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tanaedu-my.sharepoint.com/personal/b32d166_msu_montana_edu/Documents/CAIRHE DATA/CAIRHE DATA--PI Thorsen--End 08.31.22/Perinatal Network research/Manuscript Bypassing/Part 2 (Facilites)/Journal Submissions/2. JORS/Revise and Resubmit Number 1/"/>
    </mc:Choice>
  </mc:AlternateContent>
  <xr:revisionPtr revIDLastSave="124" documentId="13_ncr:1_{33D77161-849A-45AD-A53E-A70586988A80}" xr6:coauthVersionLast="47" xr6:coauthVersionMax="47" xr10:uidLastSave="{7151F46D-B937-40E5-8D88-99E24D042CCB}"/>
  <bookViews>
    <workbookView xWindow="28680" yWindow="-120" windowWidth="29040" windowHeight="15720" tabRatio="917" xr2:uid="{00000000-000D-0000-FFFF-FFFF00000000}"/>
  </bookViews>
  <sheets>
    <sheet name="Model Set Up" sheetId="7" r:id="rId1"/>
    <sheet name="Distance Matrix" sheetId="14" r:id="rId2"/>
    <sheet name="uij calcs" sheetId="3" r:id="rId3"/>
    <sheet name="modified uij calcs" sheetId="16" r:id="rId4"/>
    <sheet name="expected % capture" sheetId="6" r:id="rId5"/>
    <sheet name="expected # capture" sheetId="11" r:id="rId6"/>
    <sheet name="actual # captures" sheetId="8" r:id="rId7"/>
    <sheet name="Modified Distance Matrix" sheetId="15" r:id="rId8"/>
    <sheet name="ABS (act - exp)" sheetId="12" r:id="rId9"/>
  </sheets>
  <definedNames>
    <definedName name="solver_adj" localSheetId="0" hidden="1">'Model Set Up'!$A$5:$A$31</definedName>
    <definedName name="solver_cvg" localSheetId="8" hidden="1">0.0001</definedName>
    <definedName name="solver_cvg" localSheetId="0" hidden="1">0.0001</definedName>
    <definedName name="solver_drv" localSheetId="8" hidden="1">1</definedName>
    <definedName name="solver_drv" localSheetId="0" hidden="1">1</definedName>
    <definedName name="solver_eng" localSheetId="8" hidden="1">2</definedName>
    <definedName name="solver_eng" localSheetId="0" hidden="1">1</definedName>
    <definedName name="solver_est" localSheetId="8" hidden="1">1</definedName>
    <definedName name="solver_est" localSheetId="0" hidden="1">1</definedName>
    <definedName name="solver_itr" localSheetId="8" hidden="1">2147483647</definedName>
    <definedName name="solver_itr" localSheetId="0" hidden="1">2147483647</definedName>
    <definedName name="solver_lhs1" localSheetId="0" hidden="1">'Model Set Up'!$A$12</definedName>
    <definedName name="solver_lhs10" localSheetId="0" hidden="1">'Model Set Up'!#REF!</definedName>
    <definedName name="solver_lhs11" localSheetId="0" hidden="1">'Model Set Up'!$A$22</definedName>
    <definedName name="solver_lhs12" localSheetId="0" hidden="1">'Model Set Up'!$A$23</definedName>
    <definedName name="solver_lhs13" localSheetId="0" hidden="1">'Model Set Up'!$A$24</definedName>
    <definedName name="solver_lhs14" localSheetId="0" hidden="1">'Model Set Up'!$A$25</definedName>
    <definedName name="solver_lhs15" localSheetId="0" hidden="1">'Model Set Up'!$A$26</definedName>
    <definedName name="solver_lhs16" localSheetId="0" hidden="1">'Model Set Up'!$A$27</definedName>
    <definedName name="solver_lhs17" localSheetId="0" hidden="1">'Model Set Up'!$A$28</definedName>
    <definedName name="solver_lhs18" localSheetId="0" hidden="1">'Model Set Up'!$A$30</definedName>
    <definedName name="solver_lhs19" localSheetId="0" hidden="1">'Model Set Up'!$A$5:$A$31</definedName>
    <definedName name="solver_lhs2" localSheetId="0" hidden="1">'Model Set Up'!$A$13</definedName>
    <definedName name="solver_lhs20" localSheetId="0" hidden="1">'Model Set Up'!$A$5:$A$31</definedName>
    <definedName name="solver_lhs21" localSheetId="0" hidden="1">'Model Set Up'!$A$5:$A$31</definedName>
    <definedName name="solver_lhs22" localSheetId="0" hidden="1">'Model Set Up'!$A$4</definedName>
    <definedName name="solver_lhs23" localSheetId="0" hidden="1">'Model Set Up'!#REF!</definedName>
    <definedName name="solver_lhs24" localSheetId="0" hidden="1">'Model Set Up'!$A$7</definedName>
    <definedName name="solver_lhs25" localSheetId="0" hidden="1">'Model Set Up'!$A$8</definedName>
    <definedName name="solver_lhs26" localSheetId="0" hidden="1">'Model Set Up'!$A$9</definedName>
    <definedName name="solver_lhs27" localSheetId="0" hidden="1">'Model Set Up'!$A$10</definedName>
    <definedName name="solver_lhs28" localSheetId="0" hidden="1">'Model Set Up'!$A$11</definedName>
    <definedName name="solver_lhs3" localSheetId="0" hidden="1">'Model Set Up'!$A$14</definedName>
    <definedName name="solver_lhs4" localSheetId="0" hidden="1">'Model Set Up'!$A$15</definedName>
    <definedName name="solver_lhs5" localSheetId="0" hidden="1">'Model Set Up'!$A$16</definedName>
    <definedName name="solver_lhs6" localSheetId="0" hidden="1">'Model Set Up'!$A$17</definedName>
    <definedName name="solver_lhs7" localSheetId="0" hidden="1">'Model Set Up'!$A$18</definedName>
    <definedName name="solver_lhs8" localSheetId="0" hidden="1">'Model Set Up'!$A$20</definedName>
    <definedName name="solver_lhs9" localSheetId="0" hidden="1">'Model Set Up'!$A$21</definedName>
    <definedName name="solver_mip" localSheetId="8" hidden="1">2147483647</definedName>
    <definedName name="solver_mip" localSheetId="0" hidden="1">2147483647</definedName>
    <definedName name="solver_mni" localSheetId="8" hidden="1">30</definedName>
    <definedName name="solver_mni" localSheetId="0" hidden="1">30</definedName>
    <definedName name="solver_mrt" localSheetId="8" hidden="1">0.075</definedName>
    <definedName name="solver_mrt" localSheetId="0" hidden="1">0.075</definedName>
    <definedName name="solver_msl" localSheetId="8" hidden="1">2</definedName>
    <definedName name="solver_msl" localSheetId="0" hidden="1">2</definedName>
    <definedName name="solver_neg" localSheetId="8" hidden="1">1</definedName>
    <definedName name="solver_neg" localSheetId="0" hidden="1">1</definedName>
    <definedName name="solver_nod" localSheetId="8" hidden="1">2147483647</definedName>
    <definedName name="solver_nod" localSheetId="0" hidden="1">2147483647</definedName>
    <definedName name="solver_num" localSheetId="8" hidden="1">0</definedName>
    <definedName name="solver_num" localSheetId="0" hidden="1">28</definedName>
    <definedName name="solver_nwt" localSheetId="8" hidden="1">1</definedName>
    <definedName name="solver_nwt" localSheetId="0" hidden="1">1</definedName>
    <definedName name="solver_opt" localSheetId="8" hidden="1">'ABS (act - exp)'!$AC$379</definedName>
    <definedName name="solver_opt" localSheetId="0" hidden="1">'Model Set Up'!$B$1</definedName>
    <definedName name="solver_pre" localSheetId="8" hidden="1">0.000001</definedName>
    <definedName name="solver_pre" localSheetId="0" hidden="1">0.000001</definedName>
    <definedName name="solver_rbv" localSheetId="8" hidden="1">1</definedName>
    <definedName name="solver_rbv" localSheetId="0" hidden="1">1</definedName>
    <definedName name="solver_rel1" localSheetId="0" hidden="1">2</definedName>
    <definedName name="solver_rel10" localSheetId="0" hidden="1">2</definedName>
    <definedName name="solver_rel11" localSheetId="0" hidden="1">2</definedName>
    <definedName name="solver_rel12" localSheetId="0" hidden="1">2</definedName>
    <definedName name="solver_rel13" localSheetId="0" hidden="1">2</definedName>
    <definedName name="solver_rel14" localSheetId="0" hidden="1">2</definedName>
    <definedName name="solver_rel15" localSheetId="0" hidden="1">2</definedName>
    <definedName name="solver_rel16" localSheetId="0" hidden="1">2</definedName>
    <definedName name="solver_rel17" localSheetId="0" hidden="1">2</definedName>
    <definedName name="solver_rel18" localSheetId="0" hidden="1">2</definedName>
    <definedName name="solver_rel19" localSheetId="0" hidden="1">1</definedName>
    <definedName name="solver_rel2" localSheetId="0" hidden="1">2</definedName>
    <definedName name="solver_rel20" localSheetId="0" hidden="1">4</definedName>
    <definedName name="solver_rel21" localSheetId="0" hidden="1">3</definedName>
    <definedName name="solver_rel22" localSheetId="0" hidden="1">2</definedName>
    <definedName name="solver_rel23" localSheetId="0" hidden="1">2</definedName>
    <definedName name="solver_rel24" localSheetId="0" hidden="1">2</definedName>
    <definedName name="solver_rel25" localSheetId="0" hidden="1">2</definedName>
    <definedName name="solver_rel26" localSheetId="0" hidden="1">2</definedName>
    <definedName name="solver_rel27" localSheetId="0" hidden="1">2</definedName>
    <definedName name="solver_rel28" localSheetId="0" hidden="1">2</definedName>
    <definedName name="solver_rel3" localSheetId="0" hidden="1">2</definedName>
    <definedName name="solver_rel4" localSheetId="0" hidden="1">2</definedName>
    <definedName name="solver_rel5" localSheetId="0" hidden="1">2</definedName>
    <definedName name="solver_rel6" localSheetId="0" hidden="1">2</definedName>
    <definedName name="solver_rel7" localSheetId="0" hidden="1">2</definedName>
    <definedName name="solver_rel8" localSheetId="0" hidden="1">2</definedName>
    <definedName name="solver_rel9" localSheetId="0" hidden="1">2</definedName>
    <definedName name="solver_rhs1" localSheetId="0" hidden="1">'Model Set Up'!$A$14</definedName>
    <definedName name="solver_rhs10" localSheetId="0" hidden="1">'Model Set Up'!$A$7</definedName>
    <definedName name="solver_rhs11" localSheetId="0" hidden="1">'Model Set Up'!$A$23</definedName>
    <definedName name="solver_rhs12" localSheetId="0" hidden="1">'Model Set Up'!$A$24</definedName>
    <definedName name="solver_rhs13" localSheetId="0" hidden="1">'Model Set Up'!$A$25</definedName>
    <definedName name="solver_rhs14" localSheetId="0" hidden="1">'Model Set Up'!$A$26</definedName>
    <definedName name="solver_rhs15" localSheetId="0" hidden="1">'Model Set Up'!$A$27</definedName>
    <definedName name="solver_rhs16" localSheetId="0" hidden="1">'Model Set Up'!$A$28</definedName>
    <definedName name="solver_rhs17" localSheetId="0" hidden="1">'Model Set Up'!$A$30</definedName>
    <definedName name="solver_rhs18" localSheetId="0" hidden="1">'Model Set Up'!$A$31</definedName>
    <definedName name="solver_rhs19" localSheetId="0" hidden="1">10</definedName>
    <definedName name="solver_rhs2" localSheetId="0" hidden="1">'Model Set Up'!$A$19</definedName>
    <definedName name="solver_rhs20" localSheetId="0" hidden="1">"integer"</definedName>
    <definedName name="solver_rhs21" localSheetId="0" hidden="1">1</definedName>
    <definedName name="solver_rhs22" localSheetId="0" hidden="1">'Model Set Up'!$A$13</definedName>
    <definedName name="solver_rhs23" localSheetId="0" hidden="1">'Model Set Up'!$A$8</definedName>
    <definedName name="solver_rhs24" localSheetId="0" hidden="1">'Model Set Up'!$A$9</definedName>
    <definedName name="solver_rhs25" localSheetId="0" hidden="1">'Model Set Up'!$A$12</definedName>
    <definedName name="solver_rhs26" localSheetId="0" hidden="1">'Model Set Up'!$A$10</definedName>
    <definedName name="solver_rhs27" localSheetId="0" hidden="1">'Model Set Up'!$A$11</definedName>
    <definedName name="solver_rhs28" localSheetId="0" hidden="1">'Model Set Up'!$A$18</definedName>
    <definedName name="solver_rhs3" localSheetId="0" hidden="1">'Model Set Up'!$A$15</definedName>
    <definedName name="solver_rhs4" localSheetId="0" hidden="1">'Model Set Up'!$A$16</definedName>
    <definedName name="solver_rhs5" localSheetId="0" hidden="1">'Model Set Up'!$A$17</definedName>
    <definedName name="solver_rhs6" localSheetId="0" hidden="1">'Model Set Up'!$A$20</definedName>
    <definedName name="solver_rhs7" localSheetId="0" hidden="1">'Model Set Up'!$A$29</definedName>
    <definedName name="solver_rhs8" localSheetId="0" hidden="1">'Model Set Up'!$A$21</definedName>
    <definedName name="solver_rhs9" localSheetId="0" hidden="1">'Model Set Up'!$A$22</definedName>
    <definedName name="solver_rlx" localSheetId="8" hidden="1">2</definedName>
    <definedName name="solver_rlx" localSheetId="0" hidden="1">2</definedName>
    <definedName name="solver_rsd" localSheetId="8" hidden="1">0</definedName>
    <definedName name="solver_rsd" localSheetId="0" hidden="1">4</definedName>
    <definedName name="solver_scl" localSheetId="8" hidden="1">1</definedName>
    <definedName name="solver_scl" localSheetId="0" hidden="1">1</definedName>
    <definedName name="solver_sho" localSheetId="8" hidden="1">2</definedName>
    <definedName name="solver_sho" localSheetId="0" hidden="1">2</definedName>
    <definedName name="solver_ssz" localSheetId="8" hidden="1">100</definedName>
    <definedName name="solver_ssz" localSheetId="0" hidden="1">100</definedName>
    <definedName name="solver_tim" localSheetId="8" hidden="1">2147483647</definedName>
    <definedName name="solver_tim" localSheetId="0" hidden="1">600</definedName>
    <definedName name="solver_tol" localSheetId="8" hidden="1">0.01</definedName>
    <definedName name="solver_tol" localSheetId="0" hidden="1">0.01</definedName>
    <definedName name="solver_typ" localSheetId="8" hidden="1">1</definedName>
    <definedName name="solver_typ" localSheetId="0" hidden="1">2</definedName>
    <definedName name="solver_val" localSheetId="8" hidden="1">0</definedName>
    <definedName name="solver_val" localSheetId="0" hidden="1">0</definedName>
    <definedName name="solver_ver" localSheetId="8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" i="3" l="1"/>
  <c r="I12" i="3"/>
  <c r="N43" i="3"/>
  <c r="Q12" i="3"/>
  <c r="Y12" i="3"/>
  <c r="F4" i="3"/>
  <c r="J4" i="3"/>
  <c r="V4" i="3"/>
  <c r="Z4" i="3"/>
  <c r="C5" i="3"/>
  <c r="I6" i="3"/>
  <c r="Q6" i="3"/>
  <c r="Y6" i="3"/>
  <c r="I8" i="3"/>
  <c r="Q8" i="3"/>
  <c r="Y8" i="3"/>
  <c r="F11" i="3"/>
  <c r="I11" i="3"/>
  <c r="J11" i="3"/>
  <c r="N11" i="3"/>
  <c r="Q11" i="3"/>
  <c r="R11" i="3"/>
  <c r="V11" i="3"/>
  <c r="Y11" i="3"/>
  <c r="Z11" i="3"/>
  <c r="F13" i="3"/>
  <c r="J13" i="3"/>
  <c r="R13" i="3"/>
  <c r="V13" i="3"/>
  <c r="Z13" i="3"/>
  <c r="F15" i="3"/>
  <c r="I15" i="3"/>
  <c r="J15" i="3"/>
  <c r="Q15" i="3"/>
  <c r="R15" i="3"/>
  <c r="V15" i="3"/>
  <c r="Y15" i="3"/>
  <c r="Z15" i="3"/>
  <c r="F16" i="3"/>
  <c r="I16" i="3"/>
  <c r="J16" i="3"/>
  <c r="N16" i="3"/>
  <c r="Q16" i="3"/>
  <c r="R16" i="3"/>
  <c r="V16" i="3"/>
  <c r="Y16" i="3"/>
  <c r="Z16" i="3"/>
  <c r="C18" i="3"/>
  <c r="F19" i="3"/>
  <c r="I19" i="3"/>
  <c r="J19" i="3"/>
  <c r="Q19" i="3"/>
  <c r="R19" i="3"/>
  <c r="V19" i="3"/>
  <c r="Y19" i="3"/>
  <c r="Z19" i="3"/>
  <c r="I20" i="3"/>
  <c r="Q20" i="3"/>
  <c r="Y20" i="3"/>
  <c r="F21" i="3"/>
  <c r="V21" i="3"/>
  <c r="Z21" i="3"/>
  <c r="C22" i="3"/>
  <c r="F22" i="3"/>
  <c r="I22" i="3"/>
  <c r="J22" i="3"/>
  <c r="Q22" i="3"/>
  <c r="R22" i="3"/>
  <c r="V22" i="3"/>
  <c r="Y22" i="3"/>
  <c r="Z22" i="3"/>
  <c r="F24" i="3"/>
  <c r="I24" i="3"/>
  <c r="J24" i="3"/>
  <c r="Q24" i="3"/>
  <c r="R24" i="3"/>
  <c r="V24" i="3"/>
  <c r="Y24" i="3"/>
  <c r="Z24" i="3"/>
  <c r="I25" i="3"/>
  <c r="Q25" i="3"/>
  <c r="Y25" i="3"/>
  <c r="F26" i="3"/>
  <c r="I26" i="3"/>
  <c r="J26" i="3"/>
  <c r="Q26" i="3"/>
  <c r="R26" i="3"/>
  <c r="V26" i="3"/>
  <c r="Y26" i="3"/>
  <c r="Z26" i="3"/>
  <c r="I27" i="3"/>
  <c r="Q27" i="3"/>
  <c r="V27" i="3"/>
  <c r="Y27" i="3"/>
  <c r="F28" i="3"/>
  <c r="I28" i="3"/>
  <c r="N28" i="3"/>
  <c r="Q28" i="3"/>
  <c r="V28" i="3"/>
  <c r="Y28" i="3"/>
  <c r="F29" i="3"/>
  <c r="I29" i="3"/>
  <c r="J29" i="3"/>
  <c r="Q29" i="3"/>
  <c r="R29" i="3"/>
  <c r="V29" i="3"/>
  <c r="Y29" i="3"/>
  <c r="Z29" i="3"/>
  <c r="F30" i="3"/>
  <c r="I30" i="3"/>
  <c r="J30" i="3"/>
  <c r="Q30" i="3"/>
  <c r="R30" i="3"/>
  <c r="V30" i="3"/>
  <c r="Y30" i="3"/>
  <c r="Z30" i="3"/>
  <c r="F31" i="3"/>
  <c r="I31" i="3"/>
  <c r="J31" i="3"/>
  <c r="Q31" i="3"/>
  <c r="R31" i="3"/>
  <c r="V31" i="3"/>
  <c r="Y31" i="3"/>
  <c r="Z31" i="3"/>
  <c r="F32" i="3"/>
  <c r="I32" i="3"/>
  <c r="J32" i="3"/>
  <c r="Q32" i="3"/>
  <c r="R32" i="3"/>
  <c r="V32" i="3"/>
  <c r="Y32" i="3"/>
  <c r="Z32" i="3"/>
  <c r="F33" i="3"/>
  <c r="I33" i="3"/>
  <c r="J33" i="3"/>
  <c r="Q33" i="3"/>
  <c r="R33" i="3"/>
  <c r="V33" i="3"/>
  <c r="Y33" i="3"/>
  <c r="Z33" i="3"/>
  <c r="F34" i="3"/>
  <c r="I34" i="3"/>
  <c r="J34" i="3"/>
  <c r="Q34" i="3"/>
  <c r="R34" i="3"/>
  <c r="V34" i="3"/>
  <c r="Y34" i="3"/>
  <c r="Z34" i="3"/>
  <c r="F35" i="3"/>
  <c r="I35" i="3"/>
  <c r="J35" i="3"/>
  <c r="Q35" i="3"/>
  <c r="R35" i="3"/>
  <c r="V35" i="3"/>
  <c r="Y35" i="3"/>
  <c r="Z35" i="3"/>
  <c r="F36" i="3"/>
  <c r="I36" i="3"/>
  <c r="J36" i="3"/>
  <c r="Q36" i="3"/>
  <c r="R36" i="3"/>
  <c r="V36" i="3"/>
  <c r="Y36" i="3"/>
  <c r="Z36" i="3"/>
  <c r="F37" i="3"/>
  <c r="I37" i="3"/>
  <c r="J37" i="3"/>
  <c r="Q37" i="3"/>
  <c r="R37" i="3"/>
  <c r="V37" i="3"/>
  <c r="Y37" i="3"/>
  <c r="Z37" i="3"/>
  <c r="I38" i="3"/>
  <c r="J38" i="3"/>
  <c r="Q38" i="3"/>
  <c r="R38" i="3"/>
  <c r="V38" i="3"/>
  <c r="Y38" i="3"/>
  <c r="Z38" i="3"/>
  <c r="F39" i="3"/>
  <c r="I39" i="3"/>
  <c r="J39" i="3"/>
  <c r="N39" i="3"/>
  <c r="Q39" i="3"/>
  <c r="R39" i="3"/>
  <c r="V39" i="3"/>
  <c r="Y39" i="3"/>
  <c r="Z39" i="3"/>
  <c r="F40" i="3"/>
  <c r="I40" i="3"/>
  <c r="J40" i="3"/>
  <c r="Q40" i="3"/>
  <c r="R40" i="3"/>
  <c r="V40" i="3"/>
  <c r="Y40" i="3"/>
  <c r="Z40" i="3"/>
  <c r="F41" i="3"/>
  <c r="I41" i="3"/>
  <c r="J41" i="3"/>
  <c r="Q41" i="3"/>
  <c r="R41" i="3"/>
  <c r="V41" i="3"/>
  <c r="Y41" i="3"/>
  <c r="Z41" i="3"/>
  <c r="F42" i="3"/>
  <c r="I42" i="3"/>
  <c r="J42" i="3"/>
  <c r="Q42" i="3"/>
  <c r="R42" i="3"/>
  <c r="V42" i="3"/>
  <c r="Y42" i="3"/>
  <c r="Z42" i="3"/>
  <c r="F43" i="3"/>
  <c r="I43" i="3"/>
  <c r="J43" i="3"/>
  <c r="Q43" i="3"/>
  <c r="R43" i="3"/>
  <c r="V43" i="3"/>
  <c r="Y43" i="3"/>
  <c r="Z43" i="3"/>
  <c r="F44" i="3"/>
  <c r="I44" i="3"/>
  <c r="J44" i="3"/>
  <c r="Q44" i="3"/>
  <c r="R44" i="3"/>
  <c r="V44" i="3"/>
  <c r="Y44" i="3"/>
  <c r="Z44" i="3"/>
  <c r="F45" i="3"/>
  <c r="I45" i="3"/>
  <c r="J45" i="3"/>
  <c r="Q45" i="3"/>
  <c r="R45" i="3"/>
  <c r="V45" i="3"/>
  <c r="Y45" i="3"/>
  <c r="Z45" i="3"/>
  <c r="F46" i="3"/>
  <c r="I46" i="3"/>
  <c r="J46" i="3"/>
  <c r="Q46" i="3"/>
  <c r="R46" i="3"/>
  <c r="V46" i="3"/>
  <c r="Y46" i="3"/>
  <c r="Z46" i="3"/>
  <c r="F47" i="3"/>
  <c r="I47" i="3"/>
  <c r="J47" i="3"/>
  <c r="Q47" i="3"/>
  <c r="R47" i="3"/>
  <c r="V47" i="3"/>
  <c r="Y47" i="3"/>
  <c r="Z47" i="3"/>
  <c r="F48" i="3"/>
  <c r="I48" i="3"/>
  <c r="J48" i="3"/>
  <c r="Q48" i="3"/>
  <c r="R48" i="3"/>
  <c r="V48" i="3"/>
  <c r="Y48" i="3"/>
  <c r="Z48" i="3"/>
  <c r="F49" i="3"/>
  <c r="I49" i="3"/>
  <c r="J49" i="3"/>
  <c r="Q49" i="3"/>
  <c r="R49" i="3"/>
  <c r="V49" i="3"/>
  <c r="Y49" i="3"/>
  <c r="Z49" i="3"/>
  <c r="F50" i="3"/>
  <c r="I50" i="3"/>
  <c r="J50" i="3"/>
  <c r="Q50" i="3"/>
  <c r="R50" i="3"/>
  <c r="V50" i="3"/>
  <c r="Y50" i="3"/>
  <c r="Z50" i="3"/>
  <c r="C51" i="3"/>
  <c r="F51" i="3"/>
  <c r="I51" i="3"/>
  <c r="J51" i="3"/>
  <c r="Q51" i="3"/>
  <c r="R51" i="3"/>
  <c r="V51" i="3"/>
  <c r="Y51" i="3"/>
  <c r="Z51" i="3"/>
  <c r="F52" i="3"/>
  <c r="I52" i="3"/>
  <c r="J52" i="3"/>
  <c r="Q52" i="3"/>
  <c r="R52" i="3"/>
  <c r="V52" i="3"/>
  <c r="Y52" i="3"/>
  <c r="Z52" i="3"/>
  <c r="F53" i="3"/>
  <c r="I53" i="3"/>
  <c r="J53" i="3"/>
  <c r="Q53" i="3"/>
  <c r="R53" i="3"/>
  <c r="V53" i="3"/>
  <c r="Y53" i="3"/>
  <c r="Z53" i="3"/>
  <c r="F54" i="3"/>
  <c r="I54" i="3"/>
  <c r="J54" i="3"/>
  <c r="Q54" i="3"/>
  <c r="R54" i="3"/>
  <c r="V54" i="3"/>
  <c r="Y54" i="3"/>
  <c r="Z54" i="3"/>
  <c r="F55" i="3"/>
  <c r="I55" i="3"/>
  <c r="J55" i="3"/>
  <c r="Q55" i="3"/>
  <c r="R55" i="3"/>
  <c r="V55" i="3"/>
  <c r="Y55" i="3"/>
  <c r="Z55" i="3"/>
  <c r="F56" i="3"/>
  <c r="I56" i="3"/>
  <c r="J56" i="3"/>
  <c r="Q56" i="3"/>
  <c r="R56" i="3"/>
  <c r="V56" i="3"/>
  <c r="Y56" i="3"/>
  <c r="Z56" i="3"/>
  <c r="F57" i="3"/>
  <c r="I57" i="3"/>
  <c r="J57" i="3"/>
  <c r="Q57" i="3"/>
  <c r="R57" i="3"/>
  <c r="V57" i="3"/>
  <c r="Y57" i="3"/>
  <c r="Z57" i="3"/>
  <c r="F58" i="3"/>
  <c r="I58" i="3"/>
  <c r="J58" i="3"/>
  <c r="N58" i="3"/>
  <c r="Q58" i="3"/>
  <c r="R58" i="3"/>
  <c r="V58" i="3"/>
  <c r="Y58" i="3"/>
  <c r="Z58" i="3"/>
  <c r="F59" i="3"/>
  <c r="I59" i="3"/>
  <c r="J59" i="3"/>
  <c r="Q59" i="3"/>
  <c r="R59" i="3"/>
  <c r="V59" i="3"/>
  <c r="Y59" i="3"/>
  <c r="Z59" i="3"/>
  <c r="F60" i="3"/>
  <c r="I60" i="3"/>
  <c r="J60" i="3"/>
  <c r="N60" i="3"/>
  <c r="Q60" i="3"/>
  <c r="R60" i="3"/>
  <c r="V60" i="3"/>
  <c r="Y60" i="3"/>
  <c r="Z60" i="3"/>
  <c r="F61" i="3"/>
  <c r="I61" i="3"/>
  <c r="J61" i="3"/>
  <c r="Q61" i="3"/>
  <c r="R61" i="3"/>
  <c r="V61" i="3"/>
  <c r="Y61" i="3"/>
  <c r="Z61" i="3"/>
  <c r="C62" i="3"/>
  <c r="F62" i="3"/>
  <c r="I62" i="3"/>
  <c r="J62" i="3"/>
  <c r="N62" i="3"/>
  <c r="Q62" i="3"/>
  <c r="R62" i="3"/>
  <c r="V62" i="3"/>
  <c r="Y62" i="3"/>
  <c r="Z62" i="3"/>
  <c r="F63" i="3"/>
  <c r="I63" i="3"/>
  <c r="J63" i="3"/>
  <c r="Q63" i="3"/>
  <c r="R63" i="3"/>
  <c r="V63" i="3"/>
  <c r="Y63" i="3"/>
  <c r="Z63" i="3"/>
  <c r="F64" i="3"/>
  <c r="I64" i="3"/>
  <c r="J64" i="3"/>
  <c r="N64" i="3"/>
  <c r="Q64" i="3"/>
  <c r="R64" i="3"/>
  <c r="V64" i="3"/>
  <c r="Y64" i="3"/>
  <c r="Z64" i="3"/>
  <c r="F65" i="3"/>
  <c r="I65" i="3"/>
  <c r="J65" i="3"/>
  <c r="N65" i="3"/>
  <c r="Q65" i="3"/>
  <c r="R65" i="3"/>
  <c r="V65" i="3"/>
  <c r="Y65" i="3"/>
  <c r="Z65" i="3"/>
  <c r="F66" i="3"/>
  <c r="I66" i="3"/>
  <c r="J66" i="3"/>
  <c r="Q66" i="3"/>
  <c r="R66" i="3"/>
  <c r="V66" i="3"/>
  <c r="Y66" i="3"/>
  <c r="Z66" i="3"/>
  <c r="F67" i="3"/>
  <c r="I67" i="3"/>
  <c r="J67" i="3"/>
  <c r="Q67" i="3"/>
  <c r="R67" i="3"/>
  <c r="V67" i="3"/>
  <c r="Y67" i="3"/>
  <c r="Z67" i="3"/>
  <c r="C68" i="3"/>
  <c r="F68" i="3"/>
  <c r="I68" i="3"/>
  <c r="J68" i="3"/>
  <c r="N68" i="3"/>
  <c r="Q68" i="3"/>
  <c r="R68" i="3"/>
  <c r="V68" i="3"/>
  <c r="Y68" i="3"/>
  <c r="Z68" i="3"/>
  <c r="I69" i="3"/>
  <c r="J69" i="3"/>
  <c r="Q69" i="3"/>
  <c r="R69" i="3"/>
  <c r="V69" i="3"/>
  <c r="Y69" i="3"/>
  <c r="Z69" i="3"/>
  <c r="F70" i="3"/>
  <c r="I70" i="3"/>
  <c r="J70" i="3"/>
  <c r="Q70" i="3"/>
  <c r="R70" i="3"/>
  <c r="V70" i="3"/>
  <c r="Y70" i="3"/>
  <c r="Z70" i="3"/>
  <c r="F71" i="3"/>
  <c r="I71" i="3"/>
  <c r="J71" i="3"/>
  <c r="Q71" i="3"/>
  <c r="R71" i="3"/>
  <c r="V71" i="3"/>
  <c r="Y71" i="3"/>
  <c r="Z71" i="3"/>
  <c r="F72" i="3"/>
  <c r="I72" i="3"/>
  <c r="J72" i="3"/>
  <c r="Q72" i="3"/>
  <c r="R72" i="3"/>
  <c r="V72" i="3"/>
  <c r="Y72" i="3"/>
  <c r="Z72" i="3"/>
  <c r="F73" i="3"/>
  <c r="I73" i="3"/>
  <c r="J73" i="3"/>
  <c r="N73" i="3"/>
  <c r="Q73" i="3"/>
  <c r="R73" i="3"/>
  <c r="V73" i="3"/>
  <c r="Y73" i="3"/>
  <c r="Z73" i="3"/>
  <c r="F74" i="3"/>
  <c r="I74" i="3"/>
  <c r="J74" i="3"/>
  <c r="N74" i="3"/>
  <c r="Q74" i="3"/>
  <c r="R74" i="3"/>
  <c r="V74" i="3"/>
  <c r="Y74" i="3"/>
  <c r="Z74" i="3"/>
  <c r="F75" i="3"/>
  <c r="I75" i="3"/>
  <c r="J75" i="3"/>
  <c r="N75" i="3"/>
  <c r="Q75" i="3"/>
  <c r="R75" i="3"/>
  <c r="V75" i="3"/>
  <c r="Y75" i="3"/>
  <c r="Z75" i="3"/>
  <c r="F76" i="3"/>
  <c r="I76" i="3"/>
  <c r="J76" i="3"/>
  <c r="N76" i="3"/>
  <c r="Q76" i="3"/>
  <c r="R76" i="3"/>
  <c r="V76" i="3"/>
  <c r="Y76" i="3"/>
  <c r="Z76" i="3"/>
  <c r="F77" i="3"/>
  <c r="I77" i="3"/>
  <c r="J77" i="3"/>
  <c r="N77" i="3"/>
  <c r="Q77" i="3"/>
  <c r="R77" i="3"/>
  <c r="V77" i="3"/>
  <c r="Y77" i="3"/>
  <c r="Z77" i="3"/>
  <c r="F78" i="3"/>
  <c r="I78" i="3"/>
  <c r="J78" i="3"/>
  <c r="N78" i="3"/>
  <c r="Q78" i="3"/>
  <c r="R78" i="3"/>
  <c r="V78" i="3"/>
  <c r="Y78" i="3"/>
  <c r="Z78" i="3"/>
  <c r="F79" i="3"/>
  <c r="I79" i="3"/>
  <c r="J79" i="3"/>
  <c r="N79" i="3"/>
  <c r="Q79" i="3"/>
  <c r="R79" i="3"/>
  <c r="V79" i="3"/>
  <c r="Y79" i="3"/>
  <c r="Z79" i="3"/>
  <c r="B80" i="3"/>
  <c r="C80" i="3"/>
  <c r="F80" i="3"/>
  <c r="I80" i="3"/>
  <c r="J80" i="3"/>
  <c r="N80" i="3"/>
  <c r="Q80" i="3"/>
  <c r="R80" i="3"/>
  <c r="V80" i="3"/>
  <c r="Y80" i="3"/>
  <c r="Z80" i="3"/>
  <c r="B81" i="3"/>
  <c r="C81" i="3"/>
  <c r="F81" i="3"/>
  <c r="I81" i="3"/>
  <c r="J81" i="3"/>
  <c r="N81" i="3"/>
  <c r="Q81" i="3"/>
  <c r="V81" i="3"/>
  <c r="Y81" i="3"/>
  <c r="Z81" i="3"/>
  <c r="B82" i="3"/>
  <c r="C82" i="3"/>
  <c r="F82" i="3"/>
  <c r="I82" i="3"/>
  <c r="J82" i="3"/>
  <c r="N82" i="3"/>
  <c r="Q82" i="3"/>
  <c r="V82" i="3"/>
  <c r="Y82" i="3"/>
  <c r="Z82" i="3"/>
  <c r="B83" i="3"/>
  <c r="C83" i="3"/>
  <c r="F83" i="3"/>
  <c r="I83" i="3"/>
  <c r="J83" i="3"/>
  <c r="N83" i="3"/>
  <c r="Q83" i="3"/>
  <c r="V83" i="3"/>
  <c r="Y83" i="3"/>
  <c r="Z83" i="3"/>
  <c r="B84" i="3"/>
  <c r="C84" i="3"/>
  <c r="F84" i="3"/>
  <c r="I84" i="3"/>
  <c r="J84" i="3"/>
  <c r="N84" i="3"/>
  <c r="Q84" i="3"/>
  <c r="R84" i="3"/>
  <c r="V84" i="3"/>
  <c r="Y84" i="3"/>
  <c r="Z84" i="3"/>
  <c r="B85" i="3"/>
  <c r="C85" i="3"/>
  <c r="F85" i="3"/>
  <c r="I85" i="3"/>
  <c r="J85" i="3"/>
  <c r="N85" i="3"/>
  <c r="Q85" i="3"/>
  <c r="V85" i="3"/>
  <c r="Y85" i="3"/>
  <c r="Z85" i="3"/>
  <c r="B86" i="3"/>
  <c r="C86" i="3"/>
  <c r="F86" i="3"/>
  <c r="I86" i="3"/>
  <c r="J86" i="3"/>
  <c r="N86" i="3"/>
  <c r="Q86" i="3"/>
  <c r="V86" i="3"/>
  <c r="Y86" i="3"/>
  <c r="Z86" i="3"/>
  <c r="B87" i="3"/>
  <c r="C87" i="3"/>
  <c r="F87" i="3"/>
  <c r="I87" i="3"/>
  <c r="J87" i="3"/>
  <c r="N87" i="3"/>
  <c r="Q87" i="3"/>
  <c r="V87" i="3"/>
  <c r="Y87" i="3"/>
  <c r="Z87" i="3"/>
  <c r="B88" i="3"/>
  <c r="C88" i="3"/>
  <c r="F88" i="3"/>
  <c r="I88" i="3"/>
  <c r="J88" i="3"/>
  <c r="N88" i="3"/>
  <c r="Q88" i="3"/>
  <c r="V88" i="3"/>
  <c r="Y88" i="3"/>
  <c r="Z88" i="3"/>
  <c r="B89" i="3"/>
  <c r="C89" i="3"/>
  <c r="F89" i="3"/>
  <c r="I89" i="3"/>
  <c r="J89" i="3"/>
  <c r="N89" i="3"/>
  <c r="Q89" i="3"/>
  <c r="V89" i="3"/>
  <c r="Y89" i="3"/>
  <c r="Z89" i="3"/>
  <c r="B90" i="3"/>
  <c r="C90" i="3"/>
  <c r="F90" i="3"/>
  <c r="I90" i="3"/>
  <c r="J90" i="3"/>
  <c r="N90" i="3"/>
  <c r="Q90" i="3"/>
  <c r="R90" i="3"/>
  <c r="V90" i="3"/>
  <c r="Y90" i="3"/>
  <c r="Z90" i="3"/>
  <c r="B91" i="3"/>
  <c r="C91" i="3"/>
  <c r="F91" i="3"/>
  <c r="I91" i="3"/>
  <c r="J91" i="3"/>
  <c r="N91" i="3"/>
  <c r="Q91" i="3"/>
  <c r="R91" i="3"/>
  <c r="V91" i="3"/>
  <c r="Y91" i="3"/>
  <c r="Z91" i="3"/>
  <c r="B92" i="3"/>
  <c r="C92" i="3"/>
  <c r="F92" i="3"/>
  <c r="I92" i="3"/>
  <c r="J92" i="3"/>
  <c r="N92" i="3"/>
  <c r="Q92" i="3"/>
  <c r="R92" i="3"/>
  <c r="V92" i="3"/>
  <c r="Y92" i="3"/>
  <c r="Z92" i="3"/>
  <c r="B93" i="3"/>
  <c r="C93" i="3"/>
  <c r="F93" i="3"/>
  <c r="I93" i="3"/>
  <c r="J93" i="3"/>
  <c r="N93" i="3"/>
  <c r="Q93" i="3"/>
  <c r="V93" i="3"/>
  <c r="Y93" i="3"/>
  <c r="Z93" i="3"/>
  <c r="B94" i="3"/>
  <c r="C94" i="3"/>
  <c r="F94" i="3"/>
  <c r="I94" i="3"/>
  <c r="J94" i="3"/>
  <c r="N94" i="3"/>
  <c r="Q94" i="3"/>
  <c r="R94" i="3"/>
  <c r="V94" i="3"/>
  <c r="Y94" i="3"/>
  <c r="Z94" i="3"/>
  <c r="B95" i="3"/>
  <c r="C95" i="3"/>
  <c r="F95" i="3"/>
  <c r="I95" i="3"/>
  <c r="J95" i="3"/>
  <c r="N95" i="3"/>
  <c r="Q95" i="3"/>
  <c r="R95" i="3"/>
  <c r="V95" i="3"/>
  <c r="Y95" i="3"/>
  <c r="Z95" i="3"/>
  <c r="B96" i="3"/>
  <c r="C96" i="3"/>
  <c r="F96" i="3"/>
  <c r="I96" i="3"/>
  <c r="J96" i="3"/>
  <c r="N96" i="3"/>
  <c r="Q96" i="3"/>
  <c r="R96" i="3"/>
  <c r="V96" i="3"/>
  <c r="Y96" i="3"/>
  <c r="Z96" i="3"/>
  <c r="B97" i="3"/>
  <c r="C97" i="3"/>
  <c r="F97" i="3"/>
  <c r="I97" i="3"/>
  <c r="J97" i="3"/>
  <c r="N97" i="3"/>
  <c r="Q97" i="3"/>
  <c r="R97" i="3"/>
  <c r="V97" i="3"/>
  <c r="Y97" i="3"/>
  <c r="Z97" i="3"/>
  <c r="B98" i="3"/>
  <c r="C98" i="3"/>
  <c r="F98" i="3"/>
  <c r="I98" i="3"/>
  <c r="J98" i="3"/>
  <c r="N98" i="3"/>
  <c r="Q98" i="3"/>
  <c r="V98" i="3"/>
  <c r="Y98" i="3"/>
  <c r="Z98" i="3"/>
  <c r="B99" i="3"/>
  <c r="C99" i="3"/>
  <c r="F99" i="3"/>
  <c r="I99" i="3"/>
  <c r="J99" i="3"/>
  <c r="N99" i="3"/>
  <c r="Q99" i="3"/>
  <c r="V99" i="3"/>
  <c r="Y99" i="3"/>
  <c r="Z99" i="3"/>
  <c r="B100" i="3"/>
  <c r="C100" i="3"/>
  <c r="F100" i="3"/>
  <c r="I100" i="3"/>
  <c r="J100" i="3"/>
  <c r="N100" i="3"/>
  <c r="Q100" i="3"/>
  <c r="R100" i="3"/>
  <c r="V100" i="3"/>
  <c r="Y100" i="3"/>
  <c r="Z100" i="3"/>
  <c r="B101" i="3"/>
  <c r="C101" i="3"/>
  <c r="F101" i="3"/>
  <c r="I101" i="3"/>
  <c r="J101" i="3"/>
  <c r="N101" i="3"/>
  <c r="Q101" i="3"/>
  <c r="V101" i="3"/>
  <c r="Y101" i="3"/>
  <c r="Z101" i="3"/>
  <c r="B102" i="3"/>
  <c r="C102" i="3"/>
  <c r="F102" i="3"/>
  <c r="I102" i="3"/>
  <c r="J102" i="3"/>
  <c r="N102" i="3"/>
  <c r="Q102" i="3"/>
  <c r="R102" i="3"/>
  <c r="V102" i="3"/>
  <c r="Y102" i="3"/>
  <c r="Z102" i="3"/>
  <c r="B103" i="3"/>
  <c r="C103" i="3"/>
  <c r="F103" i="3"/>
  <c r="I103" i="3"/>
  <c r="J103" i="3"/>
  <c r="N103" i="3"/>
  <c r="Q103" i="3"/>
  <c r="R103" i="3"/>
  <c r="V103" i="3"/>
  <c r="Y103" i="3"/>
  <c r="Z103" i="3"/>
  <c r="B104" i="3"/>
  <c r="C104" i="3"/>
  <c r="F104" i="3"/>
  <c r="I104" i="3"/>
  <c r="J104" i="3"/>
  <c r="N104" i="3"/>
  <c r="Q104" i="3"/>
  <c r="R104" i="3"/>
  <c r="V104" i="3"/>
  <c r="Y104" i="3"/>
  <c r="Z104" i="3"/>
  <c r="B105" i="3"/>
  <c r="C105" i="3"/>
  <c r="F105" i="3"/>
  <c r="I105" i="3"/>
  <c r="J105" i="3"/>
  <c r="N105" i="3"/>
  <c r="Q105" i="3"/>
  <c r="R105" i="3"/>
  <c r="V105" i="3"/>
  <c r="Y105" i="3"/>
  <c r="Z105" i="3"/>
  <c r="B106" i="3"/>
  <c r="C106" i="3"/>
  <c r="F106" i="3"/>
  <c r="I106" i="3"/>
  <c r="J106" i="3"/>
  <c r="N106" i="3"/>
  <c r="Q106" i="3"/>
  <c r="V106" i="3"/>
  <c r="Y106" i="3"/>
  <c r="Z106" i="3"/>
  <c r="B107" i="3"/>
  <c r="C107" i="3"/>
  <c r="F107" i="3"/>
  <c r="I107" i="3"/>
  <c r="J107" i="3"/>
  <c r="N107" i="3"/>
  <c r="Q107" i="3"/>
  <c r="V107" i="3"/>
  <c r="Y107" i="3"/>
  <c r="Z107" i="3"/>
  <c r="B108" i="3"/>
  <c r="C108" i="3"/>
  <c r="F108" i="3"/>
  <c r="I108" i="3"/>
  <c r="J108" i="3"/>
  <c r="N108" i="3"/>
  <c r="Q108" i="3"/>
  <c r="R108" i="3"/>
  <c r="V108" i="3"/>
  <c r="Y108" i="3"/>
  <c r="Z108" i="3"/>
  <c r="B109" i="3"/>
  <c r="C109" i="3"/>
  <c r="F109" i="3"/>
  <c r="I109" i="3"/>
  <c r="J109" i="3"/>
  <c r="N109" i="3"/>
  <c r="Q109" i="3"/>
  <c r="V109" i="3"/>
  <c r="Y109" i="3"/>
  <c r="Z109" i="3"/>
  <c r="B110" i="3"/>
  <c r="C110" i="3"/>
  <c r="F110" i="3"/>
  <c r="I110" i="3"/>
  <c r="J110" i="3"/>
  <c r="N110" i="3"/>
  <c r="Q110" i="3"/>
  <c r="V110" i="3"/>
  <c r="Y110" i="3"/>
  <c r="Z110" i="3"/>
  <c r="B111" i="3"/>
  <c r="C111" i="3"/>
  <c r="F111" i="3"/>
  <c r="I111" i="3"/>
  <c r="J111" i="3"/>
  <c r="N111" i="3"/>
  <c r="Q111" i="3"/>
  <c r="R111" i="3"/>
  <c r="V111" i="3"/>
  <c r="Y111" i="3"/>
  <c r="Z111" i="3"/>
  <c r="B112" i="3"/>
  <c r="C112" i="3"/>
  <c r="F112" i="3"/>
  <c r="I112" i="3"/>
  <c r="J112" i="3"/>
  <c r="Q112" i="3"/>
  <c r="R112" i="3"/>
  <c r="V112" i="3"/>
  <c r="Y112" i="3"/>
  <c r="Z112" i="3"/>
  <c r="B113" i="3"/>
  <c r="C113" i="3"/>
  <c r="F113" i="3"/>
  <c r="I113" i="3"/>
  <c r="J113" i="3"/>
  <c r="N113" i="3"/>
  <c r="Q113" i="3"/>
  <c r="V113" i="3"/>
  <c r="Y113" i="3"/>
  <c r="Z113" i="3"/>
  <c r="B114" i="3"/>
  <c r="C114" i="3"/>
  <c r="F114" i="3"/>
  <c r="I114" i="3"/>
  <c r="J114" i="3"/>
  <c r="N114" i="3"/>
  <c r="Q114" i="3"/>
  <c r="R114" i="3"/>
  <c r="V114" i="3"/>
  <c r="Y114" i="3"/>
  <c r="Z114" i="3"/>
  <c r="B115" i="3"/>
  <c r="C115" i="3"/>
  <c r="F115" i="3"/>
  <c r="I115" i="3"/>
  <c r="J115" i="3"/>
  <c r="N115" i="3"/>
  <c r="Q115" i="3"/>
  <c r="V115" i="3"/>
  <c r="Y115" i="3"/>
  <c r="Z115" i="3"/>
  <c r="B116" i="3"/>
  <c r="C116" i="3"/>
  <c r="F116" i="3"/>
  <c r="I116" i="3"/>
  <c r="J116" i="3"/>
  <c r="N116" i="3"/>
  <c r="Q116" i="3"/>
  <c r="V116" i="3"/>
  <c r="Y116" i="3"/>
  <c r="Z116" i="3"/>
  <c r="B117" i="3"/>
  <c r="C117" i="3"/>
  <c r="F117" i="3"/>
  <c r="I117" i="3"/>
  <c r="J117" i="3"/>
  <c r="N117" i="3"/>
  <c r="Q117" i="3"/>
  <c r="R117" i="3"/>
  <c r="V117" i="3"/>
  <c r="Y117" i="3"/>
  <c r="Z117" i="3"/>
  <c r="C118" i="3"/>
  <c r="F118" i="3"/>
  <c r="I118" i="3"/>
  <c r="J118" i="3"/>
  <c r="N118" i="3"/>
  <c r="Q118" i="3"/>
  <c r="R118" i="3"/>
  <c r="V118" i="3"/>
  <c r="Y118" i="3"/>
  <c r="Z118" i="3"/>
  <c r="B119" i="3"/>
  <c r="C119" i="3"/>
  <c r="F119" i="3"/>
  <c r="I119" i="3"/>
  <c r="J119" i="3"/>
  <c r="N119" i="3"/>
  <c r="Q119" i="3"/>
  <c r="R119" i="3"/>
  <c r="V119" i="3"/>
  <c r="Y119" i="3"/>
  <c r="Z119" i="3"/>
  <c r="B120" i="3"/>
  <c r="C120" i="3"/>
  <c r="F120" i="3"/>
  <c r="I120" i="3"/>
  <c r="J120" i="3"/>
  <c r="N120" i="3"/>
  <c r="Q120" i="3"/>
  <c r="R120" i="3"/>
  <c r="V120" i="3"/>
  <c r="Y120" i="3"/>
  <c r="Z120" i="3"/>
  <c r="B121" i="3"/>
  <c r="C121" i="3"/>
  <c r="F121" i="3"/>
  <c r="I121" i="3"/>
  <c r="J121" i="3"/>
  <c r="N121" i="3"/>
  <c r="Q121" i="3"/>
  <c r="R121" i="3"/>
  <c r="V121" i="3"/>
  <c r="Y121" i="3"/>
  <c r="Z121" i="3"/>
  <c r="B122" i="3"/>
  <c r="C122" i="3"/>
  <c r="F122" i="3"/>
  <c r="I122" i="3"/>
  <c r="J122" i="3"/>
  <c r="N122" i="3"/>
  <c r="Q122" i="3"/>
  <c r="V122" i="3"/>
  <c r="Y122" i="3"/>
  <c r="Z122" i="3"/>
  <c r="B123" i="3"/>
  <c r="C123" i="3"/>
  <c r="F123" i="3"/>
  <c r="I123" i="3"/>
  <c r="J123" i="3"/>
  <c r="N123" i="3"/>
  <c r="Q123" i="3"/>
  <c r="R123" i="3"/>
  <c r="V123" i="3"/>
  <c r="Y123" i="3"/>
  <c r="Z123" i="3"/>
  <c r="B124" i="3"/>
  <c r="C124" i="3"/>
  <c r="F124" i="3"/>
  <c r="I124" i="3"/>
  <c r="J124" i="3"/>
  <c r="N124" i="3"/>
  <c r="Q124" i="3"/>
  <c r="R124" i="3"/>
  <c r="V124" i="3"/>
  <c r="Y124" i="3"/>
  <c r="Z124" i="3"/>
  <c r="B125" i="3"/>
  <c r="C125" i="3"/>
  <c r="F125" i="3"/>
  <c r="I125" i="3"/>
  <c r="J125" i="3"/>
  <c r="N125" i="3"/>
  <c r="Q125" i="3"/>
  <c r="R125" i="3"/>
  <c r="V125" i="3"/>
  <c r="Y125" i="3"/>
  <c r="Z125" i="3"/>
  <c r="B126" i="3"/>
  <c r="C126" i="3"/>
  <c r="F126" i="3"/>
  <c r="I126" i="3"/>
  <c r="J126" i="3"/>
  <c r="N126" i="3"/>
  <c r="Q126" i="3"/>
  <c r="R126" i="3"/>
  <c r="V126" i="3"/>
  <c r="Y126" i="3"/>
  <c r="Z126" i="3"/>
  <c r="F127" i="3"/>
  <c r="I127" i="3"/>
  <c r="J127" i="3"/>
  <c r="N127" i="3"/>
  <c r="Q127" i="3"/>
  <c r="R127" i="3"/>
  <c r="V127" i="3"/>
  <c r="Y127" i="3"/>
  <c r="Z127" i="3"/>
  <c r="B128" i="3"/>
  <c r="C128" i="3"/>
  <c r="F128" i="3"/>
  <c r="I128" i="3"/>
  <c r="J128" i="3"/>
  <c r="N128" i="3"/>
  <c r="Q128" i="3"/>
  <c r="R128" i="3"/>
  <c r="V128" i="3"/>
  <c r="Y128" i="3"/>
  <c r="Z128" i="3"/>
  <c r="B129" i="3"/>
  <c r="C129" i="3"/>
  <c r="F129" i="3"/>
  <c r="I129" i="3"/>
  <c r="J129" i="3"/>
  <c r="N129" i="3"/>
  <c r="Q129" i="3"/>
  <c r="R129" i="3"/>
  <c r="V129" i="3"/>
  <c r="Y129" i="3"/>
  <c r="Z129" i="3"/>
  <c r="F130" i="3"/>
  <c r="I130" i="3"/>
  <c r="J130" i="3"/>
  <c r="N130" i="3"/>
  <c r="Q130" i="3"/>
  <c r="R130" i="3"/>
  <c r="V130" i="3"/>
  <c r="Y130" i="3"/>
  <c r="Z130" i="3"/>
  <c r="B131" i="3"/>
  <c r="C131" i="3"/>
  <c r="F131" i="3"/>
  <c r="I131" i="3"/>
  <c r="J131" i="3"/>
  <c r="N131" i="3"/>
  <c r="Q131" i="3"/>
  <c r="V131" i="3"/>
  <c r="Y131" i="3"/>
  <c r="Z131" i="3"/>
  <c r="B132" i="3"/>
  <c r="C132" i="3"/>
  <c r="F132" i="3"/>
  <c r="I132" i="3"/>
  <c r="J132" i="3"/>
  <c r="N132" i="3"/>
  <c r="Q132" i="3"/>
  <c r="R132" i="3"/>
  <c r="V132" i="3"/>
  <c r="Y132" i="3"/>
  <c r="Z132" i="3"/>
  <c r="F133" i="3"/>
  <c r="I133" i="3"/>
  <c r="J133" i="3"/>
  <c r="N133" i="3"/>
  <c r="Q133" i="3"/>
  <c r="R133" i="3"/>
  <c r="V133" i="3"/>
  <c r="Y133" i="3"/>
  <c r="Z133" i="3"/>
  <c r="B134" i="3"/>
  <c r="C134" i="3"/>
  <c r="F134" i="3"/>
  <c r="I134" i="3"/>
  <c r="J134" i="3"/>
  <c r="N134" i="3"/>
  <c r="Q134" i="3"/>
  <c r="R134" i="3"/>
  <c r="V134" i="3"/>
  <c r="Y134" i="3"/>
  <c r="Z134" i="3"/>
  <c r="B135" i="3"/>
  <c r="C135" i="3"/>
  <c r="F135" i="3"/>
  <c r="I135" i="3"/>
  <c r="J135" i="3"/>
  <c r="N135" i="3"/>
  <c r="Q135" i="3"/>
  <c r="R135" i="3"/>
  <c r="V135" i="3"/>
  <c r="Y135" i="3"/>
  <c r="Z135" i="3"/>
  <c r="B136" i="3"/>
  <c r="C136" i="3"/>
  <c r="F136" i="3"/>
  <c r="I136" i="3"/>
  <c r="J136" i="3"/>
  <c r="N136" i="3"/>
  <c r="Q136" i="3"/>
  <c r="R136" i="3"/>
  <c r="V136" i="3"/>
  <c r="Y136" i="3"/>
  <c r="Z136" i="3"/>
  <c r="B137" i="3"/>
  <c r="C137" i="3"/>
  <c r="F137" i="3"/>
  <c r="I137" i="3"/>
  <c r="J137" i="3"/>
  <c r="N137" i="3"/>
  <c r="Q137" i="3"/>
  <c r="V137" i="3"/>
  <c r="Y137" i="3"/>
  <c r="Z137" i="3"/>
  <c r="B138" i="3"/>
  <c r="C138" i="3"/>
  <c r="F138" i="3"/>
  <c r="I138" i="3"/>
  <c r="J138" i="3"/>
  <c r="N138" i="3"/>
  <c r="Q138" i="3"/>
  <c r="R138" i="3"/>
  <c r="V138" i="3"/>
  <c r="Y138" i="3"/>
  <c r="Z138" i="3"/>
  <c r="B139" i="3"/>
  <c r="C139" i="3"/>
  <c r="F139" i="3"/>
  <c r="I139" i="3"/>
  <c r="J139" i="3"/>
  <c r="N139" i="3"/>
  <c r="Q139" i="3"/>
  <c r="R139" i="3"/>
  <c r="V139" i="3"/>
  <c r="Y139" i="3"/>
  <c r="Z139" i="3"/>
  <c r="B140" i="3"/>
  <c r="C140" i="3"/>
  <c r="F140" i="3"/>
  <c r="I140" i="3"/>
  <c r="J140" i="3"/>
  <c r="N140" i="3"/>
  <c r="Q140" i="3"/>
  <c r="R140" i="3"/>
  <c r="V140" i="3"/>
  <c r="Y140" i="3"/>
  <c r="Z140" i="3"/>
  <c r="F141" i="3"/>
  <c r="I141" i="3"/>
  <c r="J141" i="3"/>
  <c r="N141" i="3"/>
  <c r="Q141" i="3"/>
  <c r="R141" i="3"/>
  <c r="V141" i="3"/>
  <c r="Y141" i="3"/>
  <c r="Z141" i="3"/>
  <c r="B142" i="3"/>
  <c r="C142" i="3"/>
  <c r="F142" i="3"/>
  <c r="I142" i="3"/>
  <c r="J142" i="3"/>
  <c r="N142" i="3"/>
  <c r="Q142" i="3"/>
  <c r="R142" i="3"/>
  <c r="V142" i="3"/>
  <c r="Y142" i="3"/>
  <c r="Z142" i="3"/>
  <c r="B143" i="3"/>
  <c r="C143" i="3"/>
  <c r="F143" i="3"/>
  <c r="I143" i="3"/>
  <c r="J143" i="3"/>
  <c r="N143" i="3"/>
  <c r="Q143" i="3"/>
  <c r="R143" i="3"/>
  <c r="V143" i="3"/>
  <c r="Y143" i="3"/>
  <c r="Z143" i="3"/>
  <c r="B144" i="3"/>
  <c r="C144" i="3"/>
  <c r="F144" i="3"/>
  <c r="I144" i="3"/>
  <c r="J144" i="3"/>
  <c r="N144" i="3"/>
  <c r="Q144" i="3"/>
  <c r="V144" i="3"/>
  <c r="Y144" i="3"/>
  <c r="Z144" i="3"/>
  <c r="B145" i="3"/>
  <c r="C145" i="3"/>
  <c r="F145" i="3"/>
  <c r="I145" i="3"/>
  <c r="J145" i="3"/>
  <c r="N145" i="3"/>
  <c r="Q145" i="3"/>
  <c r="R145" i="3"/>
  <c r="V145" i="3"/>
  <c r="Y145" i="3"/>
  <c r="Z145" i="3"/>
  <c r="B146" i="3"/>
  <c r="C146" i="3"/>
  <c r="F146" i="3"/>
  <c r="I146" i="3"/>
  <c r="J146" i="3"/>
  <c r="Q146" i="3"/>
  <c r="R146" i="3"/>
  <c r="V146" i="3"/>
  <c r="Y146" i="3"/>
  <c r="Z146" i="3"/>
  <c r="B147" i="3"/>
  <c r="C147" i="3"/>
  <c r="F147" i="3"/>
  <c r="I147" i="3"/>
  <c r="J147" i="3"/>
  <c r="Q147" i="3"/>
  <c r="R147" i="3"/>
  <c r="V147" i="3"/>
  <c r="Y147" i="3"/>
  <c r="Z147" i="3"/>
  <c r="B148" i="3"/>
  <c r="C148" i="3"/>
  <c r="F148" i="3"/>
  <c r="I148" i="3"/>
  <c r="J148" i="3"/>
  <c r="Q148" i="3"/>
  <c r="R148" i="3"/>
  <c r="V148" i="3"/>
  <c r="Y148" i="3"/>
  <c r="Z148" i="3"/>
  <c r="B149" i="3"/>
  <c r="C149" i="3"/>
  <c r="F149" i="3"/>
  <c r="I149" i="3"/>
  <c r="J149" i="3"/>
  <c r="Q149" i="3"/>
  <c r="R149" i="3"/>
  <c r="V149" i="3"/>
  <c r="Y149" i="3"/>
  <c r="Z149" i="3"/>
  <c r="B150" i="3"/>
  <c r="C150" i="3"/>
  <c r="F150" i="3"/>
  <c r="I150" i="3"/>
  <c r="J150" i="3"/>
  <c r="N150" i="3"/>
  <c r="Q150" i="3"/>
  <c r="R150" i="3"/>
  <c r="V150" i="3"/>
  <c r="Y150" i="3"/>
  <c r="Z150" i="3"/>
  <c r="B151" i="3"/>
  <c r="C151" i="3"/>
  <c r="F151" i="3"/>
  <c r="I151" i="3"/>
  <c r="J151" i="3"/>
  <c r="Q151" i="3"/>
  <c r="R151" i="3"/>
  <c r="V151" i="3"/>
  <c r="Y151" i="3"/>
  <c r="Z151" i="3"/>
  <c r="B152" i="3"/>
  <c r="C152" i="3"/>
  <c r="F152" i="3"/>
  <c r="I152" i="3"/>
  <c r="J152" i="3"/>
  <c r="N152" i="3"/>
  <c r="Q152" i="3"/>
  <c r="R152" i="3"/>
  <c r="V152" i="3"/>
  <c r="Y152" i="3"/>
  <c r="Z152" i="3"/>
  <c r="B153" i="3"/>
  <c r="C153" i="3"/>
  <c r="F153" i="3"/>
  <c r="I153" i="3"/>
  <c r="J153" i="3"/>
  <c r="N153" i="3"/>
  <c r="Q153" i="3"/>
  <c r="R153" i="3"/>
  <c r="V153" i="3"/>
  <c r="Y153" i="3"/>
  <c r="Z153" i="3"/>
  <c r="B154" i="3"/>
  <c r="C154" i="3"/>
  <c r="F154" i="3"/>
  <c r="I154" i="3"/>
  <c r="J154" i="3"/>
  <c r="Q154" i="3"/>
  <c r="R154" i="3"/>
  <c r="V154" i="3"/>
  <c r="Y154" i="3"/>
  <c r="Z154" i="3"/>
  <c r="B155" i="3"/>
  <c r="C155" i="3"/>
  <c r="F155" i="3"/>
  <c r="I155" i="3"/>
  <c r="J155" i="3"/>
  <c r="Q155" i="3"/>
  <c r="R155" i="3"/>
  <c r="V155" i="3"/>
  <c r="Y155" i="3"/>
  <c r="Z155" i="3"/>
  <c r="B156" i="3"/>
  <c r="C156" i="3"/>
  <c r="F156" i="3"/>
  <c r="I156" i="3"/>
  <c r="J156" i="3"/>
  <c r="Q156" i="3"/>
  <c r="R156" i="3"/>
  <c r="V156" i="3"/>
  <c r="Y156" i="3"/>
  <c r="Z156" i="3"/>
  <c r="B157" i="3"/>
  <c r="C157" i="3"/>
  <c r="F157" i="3"/>
  <c r="I157" i="3"/>
  <c r="J157" i="3"/>
  <c r="N157" i="3"/>
  <c r="Q157" i="3"/>
  <c r="R157" i="3"/>
  <c r="Y157" i="3"/>
  <c r="Z157" i="3"/>
  <c r="I158" i="3"/>
  <c r="J158" i="3"/>
  <c r="N158" i="3"/>
  <c r="Q158" i="3"/>
  <c r="R158" i="3"/>
  <c r="V158" i="3"/>
  <c r="Y158" i="3"/>
  <c r="Z158" i="3"/>
  <c r="B159" i="3"/>
  <c r="C159" i="3"/>
  <c r="F159" i="3"/>
  <c r="I159" i="3"/>
  <c r="J159" i="3"/>
  <c r="N159" i="3"/>
  <c r="Q159" i="3"/>
  <c r="R159" i="3"/>
  <c r="V159" i="3"/>
  <c r="Y159" i="3"/>
  <c r="Z159" i="3"/>
  <c r="B160" i="3"/>
  <c r="C160" i="3"/>
  <c r="F160" i="3"/>
  <c r="I160" i="3"/>
  <c r="J160" i="3"/>
  <c r="Q160" i="3"/>
  <c r="R160" i="3"/>
  <c r="V160" i="3"/>
  <c r="Y160" i="3"/>
  <c r="Z160" i="3"/>
  <c r="B161" i="3"/>
  <c r="C161" i="3"/>
  <c r="F161" i="3"/>
  <c r="I161" i="3"/>
  <c r="J161" i="3"/>
  <c r="N161" i="3"/>
  <c r="Q161" i="3"/>
  <c r="R161" i="3"/>
  <c r="V161" i="3"/>
  <c r="Y161" i="3"/>
  <c r="Z161" i="3"/>
  <c r="B162" i="3"/>
  <c r="C162" i="3"/>
  <c r="F162" i="3"/>
  <c r="I162" i="3"/>
  <c r="J162" i="3"/>
  <c r="N162" i="3"/>
  <c r="Q162" i="3"/>
  <c r="R162" i="3"/>
  <c r="V162" i="3"/>
  <c r="Y162" i="3"/>
  <c r="Z162" i="3"/>
  <c r="B163" i="3"/>
  <c r="C163" i="3"/>
  <c r="I163" i="3"/>
  <c r="J163" i="3"/>
  <c r="Q163" i="3"/>
  <c r="R163" i="3"/>
  <c r="V163" i="3"/>
  <c r="Y163" i="3"/>
  <c r="Z163" i="3"/>
  <c r="B164" i="3"/>
  <c r="C164" i="3"/>
  <c r="F164" i="3"/>
  <c r="I164" i="3"/>
  <c r="J164" i="3"/>
  <c r="Q164" i="3"/>
  <c r="R164" i="3"/>
  <c r="V164" i="3"/>
  <c r="Y164" i="3"/>
  <c r="Z164" i="3"/>
  <c r="B165" i="3"/>
  <c r="C165" i="3"/>
  <c r="F165" i="3"/>
  <c r="I165" i="3"/>
  <c r="J165" i="3"/>
  <c r="N165" i="3"/>
  <c r="Q165" i="3"/>
  <c r="R165" i="3"/>
  <c r="Y165" i="3"/>
  <c r="Z165" i="3"/>
  <c r="B166" i="3"/>
  <c r="C166" i="3"/>
  <c r="I166" i="3"/>
  <c r="J166" i="3"/>
  <c r="N166" i="3"/>
  <c r="Q166" i="3"/>
  <c r="R166" i="3"/>
  <c r="V166" i="3"/>
  <c r="Y166" i="3"/>
  <c r="Z166" i="3"/>
  <c r="B167" i="3"/>
  <c r="C167" i="3"/>
  <c r="F167" i="3"/>
  <c r="I167" i="3"/>
  <c r="J167" i="3"/>
  <c r="N167" i="3"/>
  <c r="Q167" i="3"/>
  <c r="R167" i="3"/>
  <c r="V167" i="3"/>
  <c r="Y167" i="3"/>
  <c r="Z167" i="3"/>
  <c r="B168" i="3"/>
  <c r="C168" i="3"/>
  <c r="F168" i="3"/>
  <c r="I168" i="3"/>
  <c r="J168" i="3"/>
  <c r="N168" i="3"/>
  <c r="Q168" i="3"/>
  <c r="R168" i="3"/>
  <c r="V168" i="3"/>
  <c r="Y168" i="3"/>
  <c r="Z168" i="3"/>
  <c r="B169" i="3"/>
  <c r="C169" i="3"/>
  <c r="F169" i="3"/>
  <c r="I169" i="3"/>
  <c r="J169" i="3"/>
  <c r="N169" i="3"/>
  <c r="Q169" i="3"/>
  <c r="R169" i="3"/>
  <c r="Y169" i="3"/>
  <c r="Z169" i="3"/>
  <c r="B170" i="3"/>
  <c r="C170" i="3"/>
  <c r="F170" i="3"/>
  <c r="I170" i="3"/>
  <c r="J170" i="3"/>
  <c r="Q170" i="3"/>
  <c r="R170" i="3"/>
  <c r="V170" i="3"/>
  <c r="Y170" i="3"/>
  <c r="Z170" i="3"/>
  <c r="B171" i="3"/>
  <c r="C171" i="3"/>
  <c r="F171" i="3"/>
  <c r="I171" i="3"/>
  <c r="J171" i="3"/>
  <c r="N171" i="3"/>
  <c r="Q171" i="3"/>
  <c r="R171" i="3"/>
  <c r="V171" i="3"/>
  <c r="Y171" i="3"/>
  <c r="Z171" i="3"/>
  <c r="B172" i="3"/>
  <c r="C172" i="3"/>
  <c r="F172" i="3"/>
  <c r="I172" i="3"/>
  <c r="J172" i="3"/>
  <c r="Q172" i="3"/>
  <c r="R172" i="3"/>
  <c r="V172" i="3"/>
  <c r="Y172" i="3"/>
  <c r="Z172" i="3"/>
  <c r="B173" i="3"/>
  <c r="C173" i="3"/>
  <c r="F173" i="3"/>
  <c r="I173" i="3"/>
  <c r="J173" i="3"/>
  <c r="Q173" i="3"/>
  <c r="R173" i="3"/>
  <c r="V173" i="3"/>
  <c r="Y173" i="3"/>
  <c r="Z173" i="3"/>
  <c r="B174" i="3"/>
  <c r="C174" i="3"/>
  <c r="F174" i="3"/>
  <c r="I174" i="3"/>
  <c r="J174" i="3"/>
  <c r="N174" i="3"/>
  <c r="Q174" i="3"/>
  <c r="R174" i="3"/>
  <c r="V174" i="3"/>
  <c r="Y174" i="3"/>
  <c r="Z174" i="3"/>
  <c r="B175" i="3"/>
  <c r="C175" i="3"/>
  <c r="F175" i="3"/>
  <c r="I175" i="3"/>
  <c r="J175" i="3"/>
  <c r="Q175" i="3"/>
  <c r="R175" i="3"/>
  <c r="V175" i="3"/>
  <c r="Y175" i="3"/>
  <c r="Z175" i="3"/>
  <c r="B176" i="3"/>
  <c r="C176" i="3"/>
  <c r="F176" i="3"/>
  <c r="I176" i="3"/>
  <c r="J176" i="3"/>
  <c r="Q176" i="3"/>
  <c r="R176" i="3"/>
  <c r="V176" i="3"/>
  <c r="Y176" i="3"/>
  <c r="Z176" i="3"/>
  <c r="B177" i="3"/>
  <c r="C177" i="3"/>
  <c r="I177" i="3"/>
  <c r="J177" i="3"/>
  <c r="N177" i="3"/>
  <c r="Q177" i="3"/>
  <c r="R177" i="3"/>
  <c r="V177" i="3"/>
  <c r="Y177" i="3"/>
  <c r="Z177" i="3"/>
  <c r="B178" i="3"/>
  <c r="C178" i="3"/>
  <c r="F178" i="3"/>
  <c r="I178" i="3"/>
  <c r="J178" i="3"/>
  <c r="N178" i="3"/>
  <c r="Q178" i="3"/>
  <c r="R178" i="3"/>
  <c r="Y178" i="3"/>
  <c r="Z178" i="3"/>
  <c r="B179" i="3"/>
  <c r="C179" i="3"/>
  <c r="F179" i="3"/>
  <c r="I179" i="3"/>
  <c r="J179" i="3"/>
  <c r="Q179" i="3"/>
  <c r="R179" i="3"/>
  <c r="V179" i="3"/>
  <c r="Y179" i="3"/>
  <c r="Z179" i="3"/>
  <c r="B180" i="3"/>
  <c r="C180" i="3"/>
  <c r="I180" i="3"/>
  <c r="J180" i="3"/>
  <c r="Q180" i="3"/>
  <c r="R180" i="3"/>
  <c r="V180" i="3"/>
  <c r="Y180" i="3"/>
  <c r="Z180" i="3"/>
  <c r="C181" i="3"/>
  <c r="I181" i="3"/>
  <c r="J181" i="3"/>
  <c r="N181" i="3"/>
  <c r="Q181" i="3"/>
  <c r="R181" i="3"/>
  <c r="V181" i="3"/>
  <c r="Y181" i="3"/>
  <c r="Z181" i="3"/>
  <c r="I182" i="3"/>
  <c r="J182" i="3"/>
  <c r="N182" i="3"/>
  <c r="Q182" i="3"/>
  <c r="R182" i="3"/>
  <c r="V182" i="3"/>
  <c r="Y182" i="3"/>
  <c r="Z182" i="3"/>
  <c r="B183" i="3"/>
  <c r="C183" i="3"/>
  <c r="F183" i="3"/>
  <c r="I183" i="3"/>
  <c r="J183" i="3"/>
  <c r="Q183" i="3"/>
  <c r="R183" i="3"/>
  <c r="V183" i="3"/>
  <c r="Y183" i="3"/>
  <c r="Z183" i="3"/>
  <c r="B184" i="3"/>
  <c r="C184" i="3"/>
  <c r="F184" i="3"/>
  <c r="I184" i="3"/>
  <c r="J184" i="3"/>
  <c r="Q184" i="3"/>
  <c r="R184" i="3"/>
  <c r="V184" i="3"/>
  <c r="Y184" i="3"/>
  <c r="Z184" i="3"/>
  <c r="I185" i="3"/>
  <c r="J185" i="3"/>
  <c r="N185" i="3"/>
  <c r="Q185" i="3"/>
  <c r="R185" i="3"/>
  <c r="V185" i="3"/>
  <c r="Y185" i="3"/>
  <c r="Z185" i="3"/>
  <c r="B186" i="3"/>
  <c r="C186" i="3"/>
  <c r="F186" i="3"/>
  <c r="I186" i="3"/>
  <c r="J186" i="3"/>
  <c r="Q186" i="3"/>
  <c r="R186" i="3"/>
  <c r="V186" i="3"/>
  <c r="Y186" i="3"/>
  <c r="Z186" i="3"/>
  <c r="B187" i="3"/>
  <c r="C187" i="3"/>
  <c r="F187" i="3"/>
  <c r="I187" i="3"/>
  <c r="J187" i="3"/>
  <c r="Q187" i="3"/>
  <c r="R187" i="3"/>
  <c r="V187" i="3"/>
  <c r="Y187" i="3"/>
  <c r="Z187" i="3"/>
  <c r="C188" i="3"/>
  <c r="I188" i="3"/>
  <c r="J188" i="3"/>
  <c r="N188" i="3"/>
  <c r="Q188" i="3"/>
  <c r="R188" i="3"/>
  <c r="V188" i="3"/>
  <c r="Y188" i="3"/>
  <c r="Z188" i="3"/>
  <c r="B189" i="3"/>
  <c r="C189" i="3"/>
  <c r="F189" i="3"/>
  <c r="I189" i="3"/>
  <c r="J189" i="3"/>
  <c r="N189" i="3"/>
  <c r="Q189" i="3"/>
  <c r="R189" i="3"/>
  <c r="V189" i="3"/>
  <c r="Y189" i="3"/>
  <c r="Z189" i="3"/>
  <c r="I190" i="3"/>
  <c r="J190" i="3"/>
  <c r="N190" i="3"/>
  <c r="Q190" i="3"/>
  <c r="R190" i="3"/>
  <c r="V190" i="3"/>
  <c r="Y190" i="3"/>
  <c r="Z190" i="3"/>
  <c r="B191" i="3"/>
  <c r="C191" i="3"/>
  <c r="F191" i="3"/>
  <c r="I191" i="3"/>
  <c r="J191" i="3"/>
  <c r="Q191" i="3"/>
  <c r="R191" i="3"/>
  <c r="V191" i="3"/>
  <c r="Y191" i="3"/>
  <c r="Z191" i="3"/>
  <c r="B192" i="3"/>
  <c r="C192" i="3"/>
  <c r="F192" i="3"/>
  <c r="I192" i="3"/>
  <c r="J192" i="3"/>
  <c r="N192" i="3"/>
  <c r="Q192" i="3"/>
  <c r="R192" i="3"/>
  <c r="V192" i="3"/>
  <c r="Y192" i="3"/>
  <c r="Z192" i="3"/>
  <c r="B193" i="3"/>
  <c r="C193" i="3"/>
  <c r="F193" i="3"/>
  <c r="I193" i="3"/>
  <c r="J193" i="3"/>
  <c r="N193" i="3"/>
  <c r="Q193" i="3"/>
  <c r="R193" i="3"/>
  <c r="V193" i="3"/>
  <c r="Y193" i="3"/>
  <c r="Z193" i="3"/>
  <c r="B194" i="3"/>
  <c r="C194" i="3"/>
  <c r="F194" i="3"/>
  <c r="I194" i="3"/>
  <c r="J194" i="3"/>
  <c r="Q194" i="3"/>
  <c r="R194" i="3"/>
  <c r="V194" i="3"/>
  <c r="Y194" i="3"/>
  <c r="Z194" i="3"/>
  <c r="I195" i="3"/>
  <c r="J195" i="3"/>
  <c r="Q195" i="3"/>
  <c r="R195" i="3"/>
  <c r="V195" i="3"/>
  <c r="Y195" i="3"/>
  <c r="Z195" i="3"/>
  <c r="B196" i="3"/>
  <c r="C196" i="3"/>
  <c r="F196" i="3"/>
  <c r="I196" i="3"/>
  <c r="J196" i="3"/>
  <c r="Q196" i="3"/>
  <c r="R196" i="3"/>
  <c r="V196" i="3"/>
  <c r="Y196" i="3"/>
  <c r="Z196" i="3"/>
  <c r="B197" i="3"/>
  <c r="C197" i="3"/>
  <c r="F197" i="3"/>
  <c r="I197" i="3"/>
  <c r="J197" i="3"/>
  <c r="Q197" i="3"/>
  <c r="R197" i="3"/>
  <c r="V197" i="3"/>
  <c r="Y197" i="3"/>
  <c r="Z197" i="3"/>
  <c r="B198" i="3"/>
  <c r="C198" i="3"/>
  <c r="F198" i="3"/>
  <c r="I198" i="3"/>
  <c r="J198" i="3"/>
  <c r="N198" i="3"/>
  <c r="Q198" i="3"/>
  <c r="R198" i="3"/>
  <c r="V198" i="3"/>
  <c r="Y198" i="3"/>
  <c r="Z198" i="3"/>
  <c r="B199" i="3"/>
  <c r="C199" i="3"/>
  <c r="I199" i="3"/>
  <c r="J199" i="3"/>
  <c r="N199" i="3"/>
  <c r="Q199" i="3"/>
  <c r="R199" i="3"/>
  <c r="V199" i="3"/>
  <c r="Y199" i="3"/>
  <c r="Z199" i="3"/>
  <c r="B200" i="3"/>
  <c r="C200" i="3"/>
  <c r="F200" i="3"/>
  <c r="I200" i="3"/>
  <c r="J200" i="3"/>
  <c r="N200" i="3"/>
  <c r="Q200" i="3"/>
  <c r="R200" i="3"/>
  <c r="V200" i="3"/>
  <c r="Y200" i="3"/>
  <c r="Z200" i="3"/>
  <c r="B201" i="3"/>
  <c r="C201" i="3"/>
  <c r="F201" i="3"/>
  <c r="I201" i="3"/>
  <c r="J201" i="3"/>
  <c r="Q201" i="3"/>
  <c r="R201" i="3"/>
  <c r="V201" i="3"/>
  <c r="Y201" i="3"/>
  <c r="Z201" i="3"/>
  <c r="B202" i="3"/>
  <c r="C202" i="3"/>
  <c r="F202" i="3"/>
  <c r="I202" i="3"/>
  <c r="J202" i="3"/>
  <c r="N202" i="3"/>
  <c r="Q202" i="3"/>
  <c r="R202" i="3"/>
  <c r="V202" i="3"/>
  <c r="Y202" i="3"/>
  <c r="Z202" i="3"/>
  <c r="B203" i="3"/>
  <c r="C203" i="3"/>
  <c r="F203" i="3"/>
  <c r="I203" i="3"/>
  <c r="J203" i="3"/>
  <c r="N203" i="3"/>
  <c r="Q203" i="3"/>
  <c r="R203" i="3"/>
  <c r="V203" i="3"/>
  <c r="Y203" i="3"/>
  <c r="Z203" i="3"/>
  <c r="B204" i="3"/>
  <c r="C204" i="3"/>
  <c r="F204" i="3"/>
  <c r="I204" i="3"/>
  <c r="J204" i="3"/>
  <c r="Q204" i="3"/>
  <c r="R204" i="3"/>
  <c r="V204" i="3"/>
  <c r="Y204" i="3"/>
  <c r="Z204" i="3"/>
  <c r="B205" i="3"/>
  <c r="C205" i="3"/>
  <c r="F205" i="3"/>
  <c r="I205" i="3"/>
  <c r="J205" i="3"/>
  <c r="N205" i="3"/>
  <c r="Q205" i="3"/>
  <c r="R205" i="3"/>
  <c r="V205" i="3"/>
  <c r="Y205" i="3"/>
  <c r="Z205" i="3"/>
  <c r="B206" i="3"/>
  <c r="C206" i="3"/>
  <c r="F206" i="3"/>
  <c r="I206" i="3"/>
  <c r="J206" i="3"/>
  <c r="Q206" i="3"/>
  <c r="R206" i="3"/>
  <c r="V206" i="3"/>
  <c r="Y206" i="3"/>
  <c r="Z206" i="3"/>
  <c r="B207" i="3"/>
  <c r="C207" i="3"/>
  <c r="I207" i="3"/>
  <c r="J207" i="3"/>
  <c r="Q207" i="3"/>
  <c r="R207" i="3"/>
  <c r="V207" i="3"/>
  <c r="Y207" i="3"/>
  <c r="Z207" i="3"/>
  <c r="B208" i="3"/>
  <c r="C208" i="3"/>
  <c r="F208" i="3"/>
  <c r="I208" i="3"/>
  <c r="J208" i="3"/>
  <c r="Q208" i="3"/>
  <c r="R208" i="3"/>
  <c r="V208" i="3"/>
  <c r="Y208" i="3"/>
  <c r="Z208" i="3"/>
  <c r="B209" i="3"/>
  <c r="C209" i="3"/>
  <c r="F209" i="3"/>
  <c r="I209" i="3"/>
  <c r="J209" i="3"/>
  <c r="Q209" i="3"/>
  <c r="R209" i="3"/>
  <c r="V209" i="3"/>
  <c r="Y209" i="3"/>
  <c r="Z209" i="3"/>
  <c r="B210" i="3"/>
  <c r="C210" i="3"/>
  <c r="F210" i="3"/>
  <c r="I210" i="3"/>
  <c r="J210" i="3"/>
  <c r="Q210" i="3"/>
  <c r="R210" i="3"/>
  <c r="V210" i="3"/>
  <c r="Y210" i="3"/>
  <c r="Z210" i="3"/>
  <c r="B211" i="3"/>
  <c r="C211" i="3"/>
  <c r="F211" i="3"/>
  <c r="I211" i="3"/>
  <c r="J211" i="3"/>
  <c r="Q211" i="3"/>
  <c r="R211" i="3"/>
  <c r="V211" i="3"/>
  <c r="Y211" i="3"/>
  <c r="Z211" i="3"/>
  <c r="B212" i="3"/>
  <c r="C212" i="3"/>
  <c r="F212" i="3"/>
  <c r="I212" i="3"/>
  <c r="J212" i="3"/>
  <c r="Q212" i="3"/>
  <c r="R212" i="3"/>
  <c r="V212" i="3"/>
  <c r="Y212" i="3"/>
  <c r="Z212" i="3"/>
  <c r="B213" i="3"/>
  <c r="C213" i="3"/>
  <c r="F213" i="3"/>
  <c r="I213" i="3"/>
  <c r="J213" i="3"/>
  <c r="Q213" i="3"/>
  <c r="R213" i="3"/>
  <c r="V213" i="3"/>
  <c r="Y213" i="3"/>
  <c r="Z213" i="3"/>
  <c r="B214" i="3"/>
  <c r="C214" i="3"/>
  <c r="F214" i="3"/>
  <c r="I214" i="3"/>
  <c r="J214" i="3"/>
  <c r="Q214" i="3"/>
  <c r="R214" i="3"/>
  <c r="V214" i="3"/>
  <c r="Y214" i="3"/>
  <c r="Z214" i="3"/>
  <c r="B215" i="3"/>
  <c r="C215" i="3"/>
  <c r="F215" i="3"/>
  <c r="I215" i="3"/>
  <c r="J215" i="3"/>
  <c r="Q215" i="3"/>
  <c r="R215" i="3"/>
  <c r="V215" i="3"/>
  <c r="Y215" i="3"/>
  <c r="Z215" i="3"/>
  <c r="B216" i="3"/>
  <c r="C216" i="3"/>
  <c r="F216" i="3"/>
  <c r="I216" i="3"/>
  <c r="J216" i="3"/>
  <c r="Q216" i="3"/>
  <c r="R216" i="3"/>
  <c r="V216" i="3"/>
  <c r="Y216" i="3"/>
  <c r="Z216" i="3"/>
  <c r="B217" i="3"/>
  <c r="C217" i="3"/>
  <c r="F217" i="3"/>
  <c r="I217" i="3"/>
  <c r="J217" i="3"/>
  <c r="Q217" i="3"/>
  <c r="R217" i="3"/>
  <c r="V217" i="3"/>
  <c r="Y217" i="3"/>
  <c r="Z217" i="3"/>
  <c r="B218" i="3"/>
  <c r="C218" i="3"/>
  <c r="F218" i="3"/>
  <c r="I218" i="3"/>
  <c r="J218" i="3"/>
  <c r="Q218" i="3"/>
  <c r="R218" i="3"/>
  <c r="V218" i="3"/>
  <c r="Y218" i="3"/>
  <c r="Z218" i="3"/>
  <c r="B219" i="3"/>
  <c r="C219" i="3"/>
  <c r="F219" i="3"/>
  <c r="I219" i="3"/>
  <c r="J219" i="3"/>
  <c r="Q219" i="3"/>
  <c r="R219" i="3"/>
  <c r="V219" i="3"/>
  <c r="Y219" i="3"/>
  <c r="Z219" i="3"/>
  <c r="B220" i="3"/>
  <c r="C220" i="3"/>
  <c r="F220" i="3"/>
  <c r="I220" i="3"/>
  <c r="J220" i="3"/>
  <c r="Q220" i="3"/>
  <c r="R220" i="3"/>
  <c r="V220" i="3"/>
  <c r="Y220" i="3"/>
  <c r="Z220" i="3"/>
  <c r="B221" i="3"/>
  <c r="C221" i="3"/>
  <c r="F221" i="3"/>
  <c r="I221" i="3"/>
  <c r="J221" i="3"/>
  <c r="Q221" i="3"/>
  <c r="R221" i="3"/>
  <c r="V221" i="3"/>
  <c r="Y221" i="3"/>
  <c r="Z221" i="3"/>
  <c r="B222" i="3"/>
  <c r="C222" i="3"/>
  <c r="F222" i="3"/>
  <c r="I222" i="3"/>
  <c r="J222" i="3"/>
  <c r="Q222" i="3"/>
  <c r="R222" i="3"/>
  <c r="V222" i="3"/>
  <c r="Y222" i="3"/>
  <c r="Z222" i="3"/>
  <c r="B223" i="3"/>
  <c r="C223" i="3"/>
  <c r="F223" i="3"/>
  <c r="I223" i="3"/>
  <c r="J223" i="3"/>
  <c r="Q223" i="3"/>
  <c r="R223" i="3"/>
  <c r="V223" i="3"/>
  <c r="Y223" i="3"/>
  <c r="Z223" i="3"/>
  <c r="B224" i="3"/>
  <c r="C224" i="3"/>
  <c r="F224" i="3"/>
  <c r="I224" i="3"/>
  <c r="J224" i="3"/>
  <c r="Q224" i="3"/>
  <c r="R224" i="3"/>
  <c r="V224" i="3"/>
  <c r="Y224" i="3"/>
  <c r="Z224" i="3"/>
  <c r="B225" i="3"/>
  <c r="C225" i="3"/>
  <c r="F225" i="3"/>
  <c r="I225" i="3"/>
  <c r="J225" i="3"/>
  <c r="Q225" i="3"/>
  <c r="R225" i="3"/>
  <c r="V225" i="3"/>
  <c r="Y225" i="3"/>
  <c r="Z225" i="3"/>
  <c r="B226" i="3"/>
  <c r="C226" i="3"/>
  <c r="F226" i="3"/>
  <c r="I226" i="3"/>
  <c r="J226" i="3"/>
  <c r="Q226" i="3"/>
  <c r="R226" i="3"/>
  <c r="V226" i="3"/>
  <c r="Y226" i="3"/>
  <c r="Z226" i="3"/>
  <c r="B227" i="3"/>
  <c r="C227" i="3"/>
  <c r="F227" i="3"/>
  <c r="I227" i="3"/>
  <c r="J227" i="3"/>
  <c r="Q227" i="3"/>
  <c r="R227" i="3"/>
  <c r="V227" i="3"/>
  <c r="Y227" i="3"/>
  <c r="Z227" i="3"/>
  <c r="B228" i="3"/>
  <c r="C228" i="3"/>
  <c r="F228" i="3"/>
  <c r="I228" i="3"/>
  <c r="J228" i="3"/>
  <c r="Q228" i="3"/>
  <c r="R228" i="3"/>
  <c r="V228" i="3"/>
  <c r="Y228" i="3"/>
  <c r="Z228" i="3"/>
  <c r="B229" i="3"/>
  <c r="C229" i="3"/>
  <c r="F229" i="3"/>
  <c r="I229" i="3"/>
  <c r="J229" i="3"/>
  <c r="Q229" i="3"/>
  <c r="R229" i="3"/>
  <c r="V229" i="3"/>
  <c r="Y229" i="3"/>
  <c r="Z229" i="3"/>
  <c r="B230" i="3"/>
  <c r="C230" i="3"/>
  <c r="F230" i="3"/>
  <c r="J230" i="3"/>
  <c r="N230" i="3"/>
  <c r="R230" i="3"/>
  <c r="V230" i="3"/>
  <c r="Y230" i="3"/>
  <c r="Z230" i="3"/>
  <c r="B231" i="3"/>
  <c r="C231" i="3"/>
  <c r="F231" i="3"/>
  <c r="J231" i="3"/>
  <c r="N231" i="3"/>
  <c r="Q231" i="3"/>
  <c r="R231" i="3"/>
  <c r="V231" i="3"/>
  <c r="Y231" i="3"/>
  <c r="Z231" i="3"/>
  <c r="B232" i="3"/>
  <c r="C232" i="3"/>
  <c r="F232" i="3"/>
  <c r="J232" i="3"/>
  <c r="N232" i="3"/>
  <c r="R232" i="3"/>
  <c r="V232" i="3"/>
  <c r="Y232" i="3"/>
  <c r="Z232" i="3"/>
  <c r="B233" i="3"/>
  <c r="C233" i="3"/>
  <c r="F233" i="3"/>
  <c r="J233" i="3"/>
  <c r="N233" i="3"/>
  <c r="R233" i="3"/>
  <c r="V233" i="3"/>
  <c r="Y233" i="3"/>
  <c r="Z233" i="3"/>
  <c r="B234" i="3"/>
  <c r="C234" i="3"/>
  <c r="F234" i="3"/>
  <c r="J234" i="3"/>
  <c r="N234" i="3"/>
  <c r="R234" i="3"/>
  <c r="V234" i="3"/>
  <c r="Y234" i="3"/>
  <c r="Z234" i="3"/>
  <c r="B235" i="3"/>
  <c r="C235" i="3"/>
  <c r="F235" i="3"/>
  <c r="J235" i="3"/>
  <c r="N235" i="3"/>
  <c r="R235" i="3"/>
  <c r="V235" i="3"/>
  <c r="Y235" i="3"/>
  <c r="Z235" i="3"/>
  <c r="B236" i="3"/>
  <c r="C236" i="3"/>
  <c r="F236" i="3"/>
  <c r="J236" i="3"/>
  <c r="N236" i="3"/>
  <c r="Q236" i="3"/>
  <c r="R236" i="3"/>
  <c r="V236" i="3"/>
  <c r="Y236" i="3"/>
  <c r="Z236" i="3"/>
  <c r="B237" i="3"/>
  <c r="C237" i="3"/>
  <c r="F237" i="3"/>
  <c r="J237" i="3"/>
  <c r="N237" i="3"/>
  <c r="Q237" i="3"/>
  <c r="R237" i="3"/>
  <c r="V237" i="3"/>
  <c r="Y237" i="3"/>
  <c r="Z237" i="3"/>
  <c r="B238" i="3"/>
  <c r="C238" i="3"/>
  <c r="F238" i="3"/>
  <c r="J238" i="3"/>
  <c r="N238" i="3"/>
  <c r="R238" i="3"/>
  <c r="V238" i="3"/>
  <c r="Y238" i="3"/>
  <c r="Z238" i="3"/>
  <c r="B239" i="3"/>
  <c r="C239" i="3"/>
  <c r="F239" i="3"/>
  <c r="J239" i="3"/>
  <c r="N239" i="3"/>
  <c r="Q239" i="3"/>
  <c r="R239" i="3"/>
  <c r="V239" i="3"/>
  <c r="Y239" i="3"/>
  <c r="Z239" i="3"/>
  <c r="B240" i="3"/>
  <c r="C240" i="3"/>
  <c r="F240" i="3"/>
  <c r="J240" i="3"/>
  <c r="N240" i="3"/>
  <c r="Q240" i="3"/>
  <c r="R240" i="3"/>
  <c r="V240" i="3"/>
  <c r="Y240" i="3"/>
  <c r="Z240" i="3"/>
  <c r="B241" i="3"/>
  <c r="C241" i="3"/>
  <c r="F241" i="3"/>
  <c r="J241" i="3"/>
  <c r="N241" i="3"/>
  <c r="Q241" i="3"/>
  <c r="R241" i="3"/>
  <c r="V241" i="3"/>
  <c r="Y241" i="3"/>
  <c r="Z241" i="3"/>
  <c r="B242" i="3"/>
  <c r="C242" i="3"/>
  <c r="F242" i="3"/>
  <c r="I242" i="3"/>
  <c r="J242" i="3"/>
  <c r="N242" i="3"/>
  <c r="R242" i="3"/>
  <c r="V242" i="3"/>
  <c r="Y242" i="3"/>
  <c r="Z242" i="3"/>
  <c r="B243" i="3"/>
  <c r="C243" i="3"/>
  <c r="F243" i="3"/>
  <c r="J243" i="3"/>
  <c r="N243" i="3"/>
  <c r="Q243" i="3"/>
  <c r="R243" i="3"/>
  <c r="V243" i="3"/>
  <c r="Y243" i="3"/>
  <c r="Z243" i="3"/>
  <c r="B244" i="3"/>
  <c r="C244" i="3"/>
  <c r="F244" i="3"/>
  <c r="I244" i="3"/>
  <c r="J244" i="3"/>
  <c r="N244" i="3"/>
  <c r="Q244" i="3"/>
  <c r="R244" i="3"/>
  <c r="V244" i="3"/>
  <c r="Y244" i="3"/>
  <c r="Z244" i="3"/>
  <c r="C245" i="3"/>
  <c r="F245" i="3"/>
  <c r="I245" i="3"/>
  <c r="J245" i="3"/>
  <c r="N245" i="3"/>
  <c r="Q245" i="3"/>
  <c r="R245" i="3"/>
  <c r="V245" i="3"/>
  <c r="Y245" i="3"/>
  <c r="Z245" i="3"/>
  <c r="B246" i="3"/>
  <c r="C246" i="3"/>
  <c r="F246" i="3"/>
  <c r="I246" i="3"/>
  <c r="J246" i="3"/>
  <c r="N246" i="3"/>
  <c r="Q246" i="3"/>
  <c r="R246" i="3"/>
  <c r="V246" i="3"/>
  <c r="Y246" i="3"/>
  <c r="Z246" i="3"/>
  <c r="B247" i="3"/>
  <c r="C247" i="3"/>
  <c r="F247" i="3"/>
  <c r="J247" i="3"/>
  <c r="N247" i="3"/>
  <c r="Q247" i="3"/>
  <c r="R247" i="3"/>
  <c r="V247" i="3"/>
  <c r="Y247" i="3"/>
  <c r="Z247" i="3"/>
  <c r="B248" i="3"/>
  <c r="C248" i="3"/>
  <c r="F248" i="3"/>
  <c r="I248" i="3"/>
  <c r="J248" i="3"/>
  <c r="N248" i="3"/>
  <c r="Q248" i="3"/>
  <c r="R248" i="3"/>
  <c r="V248" i="3"/>
  <c r="Y248" i="3"/>
  <c r="Z248" i="3"/>
  <c r="B249" i="3"/>
  <c r="C249" i="3"/>
  <c r="F249" i="3"/>
  <c r="J249" i="3"/>
  <c r="N249" i="3"/>
  <c r="Q249" i="3"/>
  <c r="R249" i="3"/>
  <c r="V249" i="3"/>
  <c r="Y249" i="3"/>
  <c r="Z249" i="3"/>
  <c r="B250" i="3"/>
  <c r="C250" i="3"/>
  <c r="F250" i="3"/>
  <c r="I250" i="3"/>
  <c r="J250" i="3"/>
  <c r="N250" i="3"/>
  <c r="R250" i="3"/>
  <c r="V250" i="3"/>
  <c r="Y250" i="3"/>
  <c r="Z250" i="3"/>
  <c r="B251" i="3"/>
  <c r="C251" i="3"/>
  <c r="F251" i="3"/>
  <c r="I251" i="3"/>
  <c r="N251" i="3"/>
  <c r="R251" i="3"/>
  <c r="V251" i="3"/>
  <c r="Y251" i="3"/>
  <c r="Z251" i="3"/>
  <c r="B252" i="3"/>
  <c r="C252" i="3"/>
  <c r="F252" i="3"/>
  <c r="I252" i="3"/>
  <c r="N252" i="3"/>
  <c r="R252" i="3"/>
  <c r="V252" i="3"/>
  <c r="Y252" i="3"/>
  <c r="Z252" i="3"/>
  <c r="B253" i="3"/>
  <c r="C253" i="3"/>
  <c r="F253" i="3"/>
  <c r="I253" i="3"/>
  <c r="N253" i="3"/>
  <c r="R253" i="3"/>
  <c r="V253" i="3"/>
  <c r="Y253" i="3"/>
  <c r="Z253" i="3"/>
  <c r="B254" i="3"/>
  <c r="C254" i="3"/>
  <c r="F254" i="3"/>
  <c r="I254" i="3"/>
  <c r="J254" i="3"/>
  <c r="N254" i="3"/>
  <c r="Q254" i="3"/>
  <c r="R254" i="3"/>
  <c r="V254" i="3"/>
  <c r="Y254" i="3"/>
  <c r="Z254" i="3"/>
  <c r="B255" i="3"/>
  <c r="C255" i="3"/>
  <c r="F255" i="3"/>
  <c r="I255" i="3"/>
  <c r="N255" i="3"/>
  <c r="R255" i="3"/>
  <c r="V255" i="3"/>
  <c r="Y255" i="3"/>
  <c r="Z255" i="3"/>
  <c r="B256" i="3"/>
  <c r="C256" i="3"/>
  <c r="F256" i="3"/>
  <c r="J256" i="3"/>
  <c r="N256" i="3"/>
  <c r="R256" i="3"/>
  <c r="V256" i="3"/>
  <c r="Y256" i="3"/>
  <c r="Z256" i="3"/>
  <c r="B257" i="3"/>
  <c r="C257" i="3"/>
  <c r="F257" i="3"/>
  <c r="I257" i="3"/>
  <c r="J257" i="3"/>
  <c r="N257" i="3"/>
  <c r="Q257" i="3"/>
  <c r="R257" i="3"/>
  <c r="V257" i="3"/>
  <c r="Y257" i="3"/>
  <c r="Z257" i="3"/>
  <c r="C258" i="3"/>
  <c r="F258" i="3"/>
  <c r="I258" i="3"/>
  <c r="J258" i="3"/>
  <c r="N258" i="3"/>
  <c r="Q258" i="3"/>
  <c r="R258" i="3"/>
  <c r="V258" i="3"/>
  <c r="Y258" i="3"/>
  <c r="Z258" i="3"/>
  <c r="B259" i="3"/>
  <c r="C259" i="3"/>
  <c r="F259" i="3"/>
  <c r="I259" i="3"/>
  <c r="J259" i="3"/>
  <c r="N259" i="3"/>
  <c r="Q259" i="3"/>
  <c r="R259" i="3"/>
  <c r="V259" i="3"/>
  <c r="Y259" i="3"/>
  <c r="Z259" i="3"/>
  <c r="C260" i="3"/>
  <c r="F260" i="3"/>
  <c r="I260" i="3"/>
  <c r="J260" i="3"/>
  <c r="N260" i="3"/>
  <c r="Q260" i="3"/>
  <c r="R260" i="3"/>
  <c r="V260" i="3"/>
  <c r="Y260" i="3"/>
  <c r="Z260" i="3"/>
  <c r="C261" i="3"/>
  <c r="F261" i="3"/>
  <c r="I261" i="3"/>
  <c r="J261" i="3"/>
  <c r="N261" i="3"/>
  <c r="Q261" i="3"/>
  <c r="R261" i="3"/>
  <c r="V261" i="3"/>
  <c r="Y261" i="3"/>
  <c r="Z261" i="3"/>
  <c r="C262" i="3"/>
  <c r="F262" i="3"/>
  <c r="I262" i="3"/>
  <c r="J262" i="3"/>
  <c r="N262" i="3"/>
  <c r="Q262" i="3"/>
  <c r="R262" i="3"/>
  <c r="V262" i="3"/>
  <c r="Y262" i="3"/>
  <c r="Z262" i="3"/>
  <c r="B263" i="3"/>
  <c r="C263" i="3"/>
  <c r="F263" i="3"/>
  <c r="I263" i="3"/>
  <c r="J263" i="3"/>
  <c r="N263" i="3"/>
  <c r="Q263" i="3"/>
  <c r="R263" i="3"/>
  <c r="V263" i="3"/>
  <c r="Y263" i="3"/>
  <c r="Z263" i="3"/>
  <c r="B264" i="3"/>
  <c r="C264" i="3"/>
  <c r="F264" i="3"/>
  <c r="I264" i="3"/>
  <c r="J264" i="3"/>
  <c r="N264" i="3"/>
  <c r="Q264" i="3"/>
  <c r="R264" i="3"/>
  <c r="V264" i="3"/>
  <c r="Y264" i="3"/>
  <c r="Z264" i="3"/>
  <c r="B265" i="3"/>
  <c r="C265" i="3"/>
  <c r="F265" i="3"/>
  <c r="I265" i="3"/>
  <c r="N265" i="3"/>
  <c r="R265" i="3"/>
  <c r="V265" i="3"/>
  <c r="Y265" i="3"/>
  <c r="Z265" i="3"/>
  <c r="B266" i="3"/>
  <c r="C266" i="3"/>
  <c r="F266" i="3"/>
  <c r="I266" i="3"/>
  <c r="J266" i="3"/>
  <c r="N266" i="3"/>
  <c r="Q266" i="3"/>
  <c r="R266" i="3"/>
  <c r="V266" i="3"/>
  <c r="Y266" i="3"/>
  <c r="Z266" i="3"/>
  <c r="B267" i="3"/>
  <c r="C267" i="3"/>
  <c r="F267" i="3"/>
  <c r="I267" i="3"/>
  <c r="J267" i="3"/>
  <c r="N267" i="3"/>
  <c r="Q267" i="3"/>
  <c r="R267" i="3"/>
  <c r="V267" i="3"/>
  <c r="Y267" i="3"/>
  <c r="Z267" i="3"/>
  <c r="B268" i="3"/>
  <c r="C268" i="3"/>
  <c r="F268" i="3"/>
  <c r="I268" i="3"/>
  <c r="J268" i="3"/>
  <c r="N268" i="3"/>
  <c r="Q268" i="3"/>
  <c r="R268" i="3"/>
  <c r="V268" i="3"/>
  <c r="Y268" i="3"/>
  <c r="Z268" i="3"/>
  <c r="B269" i="3"/>
  <c r="C269" i="3"/>
  <c r="F269" i="3"/>
  <c r="J269" i="3"/>
  <c r="N269" i="3"/>
  <c r="R269" i="3"/>
  <c r="V269" i="3"/>
  <c r="Y269" i="3"/>
  <c r="Z269" i="3"/>
  <c r="B270" i="3"/>
  <c r="C270" i="3"/>
  <c r="F270" i="3"/>
  <c r="I270" i="3"/>
  <c r="J270" i="3"/>
  <c r="N270" i="3"/>
  <c r="Q270" i="3"/>
  <c r="R270" i="3"/>
  <c r="V270" i="3"/>
  <c r="Y270" i="3"/>
  <c r="Z270" i="3"/>
  <c r="C271" i="3"/>
  <c r="F271" i="3"/>
  <c r="I271" i="3"/>
  <c r="J271" i="3"/>
  <c r="N271" i="3"/>
  <c r="Q271" i="3"/>
  <c r="R271" i="3"/>
  <c r="V271" i="3"/>
  <c r="Y271" i="3"/>
  <c r="Z271" i="3"/>
  <c r="B272" i="3"/>
  <c r="C272" i="3"/>
  <c r="F272" i="3"/>
  <c r="I272" i="3"/>
  <c r="J272" i="3"/>
  <c r="N272" i="3"/>
  <c r="R272" i="3"/>
  <c r="V272" i="3"/>
  <c r="Y272" i="3"/>
  <c r="Z272" i="3"/>
  <c r="B273" i="3"/>
  <c r="C273" i="3"/>
  <c r="F273" i="3"/>
  <c r="I273" i="3"/>
  <c r="J273" i="3"/>
  <c r="N273" i="3"/>
  <c r="Q273" i="3"/>
  <c r="R273" i="3"/>
  <c r="V273" i="3"/>
  <c r="Y273" i="3"/>
  <c r="Z273" i="3"/>
  <c r="B274" i="3"/>
  <c r="C274" i="3"/>
  <c r="F274" i="3"/>
  <c r="I274" i="3"/>
  <c r="J274" i="3"/>
  <c r="N274" i="3"/>
  <c r="R274" i="3"/>
  <c r="V274" i="3"/>
  <c r="Y274" i="3"/>
  <c r="Z274" i="3"/>
  <c r="B275" i="3"/>
  <c r="C275" i="3"/>
  <c r="F275" i="3"/>
  <c r="I275" i="3"/>
  <c r="J275" i="3"/>
  <c r="N275" i="3"/>
  <c r="Q275" i="3"/>
  <c r="R275" i="3"/>
  <c r="V275" i="3"/>
  <c r="Y275" i="3"/>
  <c r="Z275" i="3"/>
  <c r="B276" i="3"/>
  <c r="C276" i="3"/>
  <c r="F276" i="3"/>
  <c r="I276" i="3"/>
  <c r="J276" i="3"/>
  <c r="N276" i="3"/>
  <c r="Q276" i="3"/>
  <c r="R276" i="3"/>
  <c r="V276" i="3"/>
  <c r="Y276" i="3"/>
  <c r="Z276" i="3"/>
  <c r="B277" i="3"/>
  <c r="C277" i="3"/>
  <c r="F277" i="3"/>
  <c r="I277" i="3"/>
  <c r="J277" i="3"/>
  <c r="N277" i="3"/>
  <c r="Q277" i="3"/>
  <c r="R277" i="3"/>
  <c r="V277" i="3"/>
  <c r="Y277" i="3"/>
  <c r="Z277" i="3"/>
  <c r="B278" i="3"/>
  <c r="C278" i="3"/>
  <c r="F278" i="3"/>
  <c r="I278" i="3"/>
  <c r="J278" i="3"/>
  <c r="N278" i="3"/>
  <c r="Q278" i="3"/>
  <c r="R278" i="3"/>
  <c r="V278" i="3"/>
  <c r="Y278" i="3"/>
  <c r="Z278" i="3"/>
  <c r="B279" i="3"/>
  <c r="C279" i="3"/>
  <c r="F279" i="3"/>
  <c r="I279" i="3"/>
  <c r="J279" i="3"/>
  <c r="N279" i="3"/>
  <c r="Q279" i="3"/>
  <c r="R279" i="3"/>
  <c r="V279" i="3"/>
  <c r="Y279" i="3"/>
  <c r="Z279" i="3"/>
  <c r="B280" i="3"/>
  <c r="C280" i="3"/>
  <c r="F280" i="3"/>
  <c r="I280" i="3"/>
  <c r="J280" i="3"/>
  <c r="N280" i="3"/>
  <c r="Q280" i="3"/>
  <c r="R280" i="3"/>
  <c r="V280" i="3"/>
  <c r="Y280" i="3"/>
  <c r="Z280" i="3"/>
  <c r="B281" i="3"/>
  <c r="C281" i="3"/>
  <c r="F281" i="3"/>
  <c r="I281" i="3"/>
  <c r="J281" i="3"/>
  <c r="N281" i="3"/>
  <c r="Q281" i="3"/>
  <c r="R281" i="3"/>
  <c r="V281" i="3"/>
  <c r="Y281" i="3"/>
  <c r="Z281" i="3"/>
  <c r="B282" i="3"/>
  <c r="C282" i="3"/>
  <c r="F282" i="3"/>
  <c r="I282" i="3"/>
  <c r="J282" i="3"/>
  <c r="N282" i="3"/>
  <c r="Q282" i="3"/>
  <c r="R282" i="3"/>
  <c r="V282" i="3"/>
  <c r="Y282" i="3"/>
  <c r="Z282" i="3"/>
  <c r="B283" i="3"/>
  <c r="C283" i="3"/>
  <c r="F283" i="3"/>
  <c r="I283" i="3"/>
  <c r="J283" i="3"/>
  <c r="N283" i="3"/>
  <c r="Q283" i="3"/>
  <c r="R283" i="3"/>
  <c r="V283" i="3"/>
  <c r="Y283" i="3"/>
  <c r="Z283" i="3"/>
  <c r="B284" i="3"/>
  <c r="C284" i="3"/>
  <c r="F284" i="3"/>
  <c r="I284" i="3"/>
  <c r="N284" i="3"/>
  <c r="R284" i="3"/>
  <c r="V284" i="3"/>
  <c r="Y284" i="3"/>
  <c r="Z284" i="3"/>
  <c r="B285" i="3"/>
  <c r="C285" i="3"/>
  <c r="F285" i="3"/>
  <c r="I285" i="3"/>
  <c r="J285" i="3"/>
  <c r="N285" i="3"/>
  <c r="Q285" i="3"/>
  <c r="R285" i="3"/>
  <c r="V285" i="3"/>
  <c r="Y285" i="3"/>
  <c r="Z285" i="3"/>
  <c r="B286" i="3"/>
  <c r="C286" i="3"/>
  <c r="F286" i="3"/>
  <c r="I286" i="3"/>
  <c r="N286" i="3"/>
  <c r="R286" i="3"/>
  <c r="V286" i="3"/>
  <c r="Y286" i="3"/>
  <c r="Z286" i="3"/>
  <c r="B287" i="3"/>
  <c r="C287" i="3"/>
  <c r="F287" i="3"/>
  <c r="I287" i="3"/>
  <c r="J287" i="3"/>
  <c r="N287" i="3"/>
  <c r="Q287" i="3"/>
  <c r="R287" i="3"/>
  <c r="V287" i="3"/>
  <c r="Y287" i="3"/>
  <c r="Z287" i="3"/>
  <c r="B288" i="3"/>
  <c r="C288" i="3"/>
  <c r="F288" i="3"/>
  <c r="I288" i="3"/>
  <c r="J288" i="3"/>
  <c r="N288" i="3"/>
  <c r="Q288" i="3"/>
  <c r="R288" i="3"/>
  <c r="V288" i="3"/>
  <c r="Y288" i="3"/>
  <c r="Z288" i="3"/>
  <c r="B289" i="3"/>
  <c r="C289" i="3"/>
  <c r="F289" i="3"/>
  <c r="I289" i="3"/>
  <c r="J289" i="3"/>
  <c r="N289" i="3"/>
  <c r="Q289" i="3"/>
  <c r="R289" i="3"/>
  <c r="V289" i="3"/>
  <c r="Y289" i="3"/>
  <c r="Z289" i="3"/>
  <c r="B290" i="3"/>
  <c r="C290" i="3"/>
  <c r="F290" i="3"/>
  <c r="I290" i="3"/>
  <c r="J290" i="3"/>
  <c r="N290" i="3"/>
  <c r="Q290" i="3"/>
  <c r="R290" i="3"/>
  <c r="V290" i="3"/>
  <c r="Y290" i="3"/>
  <c r="Z290" i="3"/>
  <c r="B291" i="3"/>
  <c r="C291" i="3"/>
  <c r="F291" i="3"/>
  <c r="I291" i="3"/>
  <c r="N291" i="3"/>
  <c r="R291" i="3"/>
  <c r="V291" i="3"/>
  <c r="Y291" i="3"/>
  <c r="Z291" i="3"/>
  <c r="B292" i="3"/>
  <c r="C292" i="3"/>
  <c r="F292" i="3"/>
  <c r="I292" i="3"/>
  <c r="J292" i="3"/>
  <c r="N292" i="3"/>
  <c r="Q292" i="3"/>
  <c r="R292" i="3"/>
  <c r="V292" i="3"/>
  <c r="Y292" i="3"/>
  <c r="Z292" i="3"/>
  <c r="B293" i="3"/>
  <c r="C293" i="3"/>
  <c r="F293" i="3"/>
  <c r="I293" i="3"/>
  <c r="J293" i="3"/>
  <c r="N293" i="3"/>
  <c r="Q293" i="3"/>
  <c r="R293" i="3"/>
  <c r="V293" i="3"/>
  <c r="Y293" i="3"/>
  <c r="Z293" i="3"/>
  <c r="B294" i="3"/>
  <c r="C294" i="3"/>
  <c r="F294" i="3"/>
  <c r="I294" i="3"/>
  <c r="J294" i="3"/>
  <c r="N294" i="3"/>
  <c r="Q294" i="3"/>
  <c r="R294" i="3"/>
  <c r="V294" i="3"/>
  <c r="Y294" i="3"/>
  <c r="Z294" i="3"/>
  <c r="B295" i="3"/>
  <c r="C295" i="3"/>
  <c r="F295" i="3"/>
  <c r="I295" i="3"/>
  <c r="J295" i="3"/>
  <c r="N295" i="3"/>
  <c r="R295" i="3"/>
  <c r="V295" i="3"/>
  <c r="Y295" i="3"/>
  <c r="Z295" i="3"/>
  <c r="B296" i="3"/>
  <c r="C296" i="3"/>
  <c r="F296" i="3"/>
  <c r="I296" i="3"/>
  <c r="N296" i="3"/>
  <c r="Q296" i="3"/>
  <c r="R296" i="3"/>
  <c r="V296" i="3"/>
  <c r="Y296" i="3"/>
  <c r="Z296" i="3"/>
  <c r="C297" i="3"/>
  <c r="F297" i="3"/>
  <c r="I297" i="3"/>
  <c r="J297" i="3"/>
  <c r="N297" i="3"/>
  <c r="Q297" i="3"/>
  <c r="R297" i="3"/>
  <c r="V297" i="3"/>
  <c r="Y297" i="3"/>
  <c r="Z297" i="3"/>
  <c r="B298" i="3"/>
  <c r="C298" i="3"/>
  <c r="F298" i="3"/>
  <c r="I298" i="3"/>
  <c r="J298" i="3"/>
  <c r="N298" i="3"/>
  <c r="R298" i="3"/>
  <c r="V298" i="3"/>
  <c r="Y298" i="3"/>
  <c r="Z298" i="3"/>
  <c r="B299" i="3"/>
  <c r="C299" i="3"/>
  <c r="F299" i="3"/>
  <c r="I299" i="3"/>
  <c r="J299" i="3"/>
  <c r="N299" i="3"/>
  <c r="R299" i="3"/>
  <c r="V299" i="3"/>
  <c r="Y299" i="3"/>
  <c r="Z299" i="3"/>
  <c r="B300" i="3"/>
  <c r="C300" i="3"/>
  <c r="F300" i="3"/>
  <c r="I300" i="3"/>
  <c r="J300" i="3"/>
  <c r="N300" i="3"/>
  <c r="R300" i="3"/>
  <c r="V300" i="3"/>
  <c r="Y300" i="3"/>
  <c r="Z300" i="3"/>
  <c r="B301" i="3"/>
  <c r="C301" i="3"/>
  <c r="F301" i="3"/>
  <c r="I301" i="3"/>
  <c r="J301" i="3"/>
  <c r="N301" i="3"/>
  <c r="R301" i="3"/>
  <c r="V301" i="3"/>
  <c r="Y301" i="3"/>
  <c r="Z301" i="3"/>
  <c r="B302" i="3"/>
  <c r="C302" i="3"/>
  <c r="F302" i="3"/>
  <c r="I302" i="3"/>
  <c r="J302" i="3"/>
  <c r="N302" i="3"/>
  <c r="R302" i="3"/>
  <c r="V302" i="3"/>
  <c r="Y302" i="3"/>
  <c r="Z302" i="3"/>
  <c r="B303" i="3"/>
  <c r="C303" i="3"/>
  <c r="F303" i="3"/>
  <c r="I303" i="3"/>
  <c r="J303" i="3"/>
  <c r="N303" i="3"/>
  <c r="R303" i="3"/>
  <c r="V303" i="3"/>
  <c r="Y303" i="3"/>
  <c r="Z303" i="3"/>
  <c r="B304" i="3"/>
  <c r="C304" i="3"/>
  <c r="F304" i="3"/>
  <c r="I304" i="3"/>
  <c r="J304" i="3"/>
  <c r="N304" i="3"/>
  <c r="R304" i="3"/>
  <c r="V304" i="3"/>
  <c r="Y304" i="3"/>
  <c r="B305" i="3"/>
  <c r="C305" i="3"/>
  <c r="F305" i="3"/>
  <c r="I305" i="3"/>
  <c r="J305" i="3"/>
  <c r="N305" i="3"/>
  <c r="R305" i="3"/>
  <c r="V305" i="3"/>
  <c r="Y305" i="3"/>
  <c r="Z305" i="3"/>
  <c r="B306" i="3"/>
  <c r="C306" i="3"/>
  <c r="F306" i="3"/>
  <c r="I306" i="3"/>
  <c r="J306" i="3"/>
  <c r="N306" i="3"/>
  <c r="R306" i="3"/>
  <c r="V306" i="3"/>
  <c r="B307" i="3"/>
  <c r="C307" i="3"/>
  <c r="F307" i="3"/>
  <c r="I307" i="3"/>
  <c r="J307" i="3"/>
  <c r="N307" i="3"/>
  <c r="R307" i="3"/>
  <c r="V307" i="3"/>
  <c r="Y307" i="3"/>
  <c r="Z307" i="3"/>
  <c r="B308" i="3"/>
  <c r="C308" i="3"/>
  <c r="F308" i="3"/>
  <c r="I308" i="3"/>
  <c r="J308" i="3"/>
  <c r="N308" i="3"/>
  <c r="R308" i="3"/>
  <c r="V308" i="3"/>
  <c r="B309" i="3"/>
  <c r="C309" i="3"/>
  <c r="F309" i="3"/>
  <c r="I309" i="3"/>
  <c r="J309" i="3"/>
  <c r="N309" i="3"/>
  <c r="R309" i="3"/>
  <c r="V309" i="3"/>
  <c r="Y309" i="3"/>
  <c r="Z309" i="3"/>
  <c r="B310" i="3"/>
  <c r="C310" i="3"/>
  <c r="F310" i="3"/>
  <c r="I310" i="3"/>
  <c r="J310" i="3"/>
  <c r="N310" i="3"/>
  <c r="R310" i="3"/>
  <c r="V310" i="3"/>
  <c r="Y310" i="3"/>
  <c r="Z310" i="3"/>
  <c r="B311" i="3"/>
  <c r="C311" i="3"/>
  <c r="F311" i="3"/>
  <c r="I311" i="3"/>
  <c r="J311" i="3"/>
  <c r="N311" i="3"/>
  <c r="R311" i="3"/>
  <c r="V311" i="3"/>
  <c r="Y311" i="3"/>
  <c r="Z311" i="3"/>
  <c r="B312" i="3"/>
  <c r="C312" i="3"/>
  <c r="F312" i="3"/>
  <c r="I312" i="3"/>
  <c r="J312" i="3"/>
  <c r="N312" i="3"/>
  <c r="R312" i="3"/>
  <c r="V312" i="3"/>
  <c r="Y312" i="3"/>
  <c r="Z312" i="3"/>
  <c r="B313" i="3"/>
  <c r="C313" i="3"/>
  <c r="F313" i="3"/>
  <c r="I313" i="3"/>
  <c r="J313" i="3"/>
  <c r="N313" i="3"/>
  <c r="R313" i="3"/>
  <c r="V313" i="3"/>
  <c r="Y313" i="3"/>
  <c r="Z313" i="3"/>
  <c r="B314" i="3"/>
  <c r="C314" i="3"/>
  <c r="F314" i="3"/>
  <c r="I314" i="3"/>
  <c r="J314" i="3"/>
  <c r="N314" i="3"/>
  <c r="R314" i="3"/>
  <c r="V314" i="3"/>
  <c r="Y314" i="3"/>
  <c r="B315" i="3"/>
  <c r="C315" i="3"/>
  <c r="F315" i="3"/>
  <c r="I315" i="3"/>
  <c r="J315" i="3"/>
  <c r="N315" i="3"/>
  <c r="R315" i="3"/>
  <c r="V315" i="3"/>
  <c r="B316" i="3"/>
  <c r="C316" i="3"/>
  <c r="F316" i="3"/>
  <c r="I316" i="3"/>
  <c r="J316" i="3"/>
  <c r="N316" i="3"/>
  <c r="R316" i="3"/>
  <c r="V316" i="3"/>
  <c r="Y316" i="3"/>
  <c r="Z316" i="3"/>
  <c r="B317" i="3"/>
  <c r="C317" i="3"/>
  <c r="F317" i="3"/>
  <c r="I317" i="3"/>
  <c r="J317" i="3"/>
  <c r="N317" i="3"/>
  <c r="R317" i="3"/>
  <c r="V317" i="3"/>
  <c r="Y317" i="3"/>
  <c r="Z317" i="3"/>
  <c r="B318" i="3"/>
  <c r="C318" i="3"/>
  <c r="F318" i="3"/>
  <c r="I318" i="3"/>
  <c r="J318" i="3"/>
  <c r="N318" i="3"/>
  <c r="R318" i="3"/>
  <c r="V318" i="3"/>
  <c r="Y318" i="3"/>
  <c r="Z318" i="3"/>
  <c r="B319" i="3"/>
  <c r="C319" i="3"/>
  <c r="F319" i="3"/>
  <c r="I319" i="3"/>
  <c r="J319" i="3"/>
  <c r="N319" i="3"/>
  <c r="R319" i="3"/>
  <c r="V319" i="3"/>
  <c r="Y319" i="3"/>
  <c r="Z319" i="3"/>
  <c r="B320" i="3"/>
  <c r="C320" i="3"/>
  <c r="F320" i="3"/>
  <c r="I320" i="3"/>
  <c r="J320" i="3"/>
  <c r="N320" i="3"/>
  <c r="R320" i="3"/>
  <c r="V320" i="3"/>
  <c r="Y320" i="3"/>
  <c r="Z320" i="3"/>
  <c r="B321" i="3"/>
  <c r="C321" i="3"/>
  <c r="F321" i="3"/>
  <c r="I321" i="3"/>
  <c r="J321" i="3"/>
  <c r="N321" i="3"/>
  <c r="R321" i="3"/>
  <c r="V321" i="3"/>
  <c r="Y321" i="3"/>
  <c r="Z321" i="3"/>
  <c r="B322" i="3"/>
  <c r="C322" i="3"/>
  <c r="F322" i="3"/>
  <c r="I322" i="3"/>
  <c r="J322" i="3"/>
  <c r="N322" i="3"/>
  <c r="R322" i="3"/>
  <c r="V322" i="3"/>
  <c r="Y322" i="3"/>
  <c r="Z322" i="3"/>
  <c r="B323" i="3"/>
  <c r="C323" i="3"/>
  <c r="F323" i="3"/>
  <c r="I323" i="3"/>
  <c r="J323" i="3"/>
  <c r="N323" i="3"/>
  <c r="R323" i="3"/>
  <c r="V323" i="3"/>
  <c r="Y323" i="3"/>
  <c r="B324" i="3"/>
  <c r="C324" i="3"/>
  <c r="F324" i="3"/>
  <c r="I324" i="3"/>
  <c r="J324" i="3"/>
  <c r="N324" i="3"/>
  <c r="R324" i="3"/>
  <c r="V324" i="3"/>
  <c r="Y324" i="3"/>
  <c r="Z324" i="3"/>
  <c r="B325" i="3"/>
  <c r="C325" i="3"/>
  <c r="F325" i="3"/>
  <c r="I325" i="3"/>
  <c r="J325" i="3"/>
  <c r="N325" i="3"/>
  <c r="Q325" i="3"/>
  <c r="R325" i="3"/>
  <c r="V325" i="3"/>
  <c r="Y325" i="3"/>
  <c r="Z325" i="3"/>
  <c r="B326" i="3"/>
  <c r="C326" i="3"/>
  <c r="F326" i="3"/>
  <c r="I326" i="3"/>
  <c r="J326" i="3"/>
  <c r="N326" i="3"/>
  <c r="R326" i="3"/>
  <c r="V326" i="3"/>
  <c r="B327" i="3"/>
  <c r="C327" i="3"/>
  <c r="F327" i="3"/>
  <c r="I327" i="3"/>
  <c r="J327" i="3"/>
  <c r="N327" i="3"/>
  <c r="R327" i="3"/>
  <c r="V327" i="3"/>
  <c r="Y327" i="3"/>
  <c r="Z327" i="3"/>
  <c r="B328" i="3"/>
  <c r="C328" i="3"/>
  <c r="F328" i="3"/>
  <c r="I328" i="3"/>
  <c r="J328" i="3"/>
  <c r="N328" i="3"/>
  <c r="R328" i="3"/>
  <c r="V328" i="3"/>
  <c r="Y328" i="3"/>
  <c r="Z328" i="3"/>
  <c r="B329" i="3"/>
  <c r="C329" i="3"/>
  <c r="F329" i="3"/>
  <c r="I329" i="3"/>
  <c r="J329" i="3"/>
  <c r="N329" i="3"/>
  <c r="R329" i="3"/>
  <c r="V329" i="3"/>
  <c r="B330" i="3"/>
  <c r="C330" i="3"/>
  <c r="F330" i="3"/>
  <c r="I330" i="3"/>
  <c r="J330" i="3"/>
  <c r="N330" i="3"/>
  <c r="R330" i="3"/>
  <c r="V330" i="3"/>
  <c r="Y330" i="3"/>
  <c r="Z330" i="3"/>
  <c r="B331" i="3"/>
  <c r="C331" i="3"/>
  <c r="F331" i="3"/>
  <c r="I331" i="3"/>
  <c r="J331" i="3"/>
  <c r="N331" i="3"/>
  <c r="Q331" i="3"/>
  <c r="R331" i="3"/>
  <c r="V331" i="3"/>
  <c r="Y331" i="3"/>
  <c r="B332" i="3"/>
  <c r="C332" i="3"/>
  <c r="F332" i="3"/>
  <c r="I332" i="3"/>
  <c r="J332" i="3"/>
  <c r="N332" i="3"/>
  <c r="R332" i="3"/>
  <c r="V332" i="3"/>
  <c r="Y332" i="3"/>
  <c r="Z332" i="3"/>
  <c r="B333" i="3"/>
  <c r="C333" i="3"/>
  <c r="F333" i="3"/>
  <c r="I333" i="3"/>
  <c r="J333" i="3"/>
  <c r="N333" i="3"/>
  <c r="R333" i="3"/>
  <c r="V333" i="3"/>
  <c r="B334" i="3"/>
  <c r="C334" i="3"/>
  <c r="F334" i="3"/>
  <c r="I334" i="3"/>
  <c r="J334" i="3"/>
  <c r="N334" i="3"/>
  <c r="R334" i="3"/>
  <c r="V334" i="3"/>
  <c r="Y334" i="3"/>
  <c r="B335" i="3"/>
  <c r="C335" i="3"/>
  <c r="F335" i="3"/>
  <c r="I335" i="3"/>
  <c r="N335" i="3"/>
  <c r="R335" i="3"/>
  <c r="V335" i="3"/>
  <c r="Y335" i="3"/>
  <c r="Z335" i="3"/>
  <c r="B336" i="3"/>
  <c r="C336" i="3"/>
  <c r="F336" i="3"/>
  <c r="I336" i="3"/>
  <c r="J336" i="3"/>
  <c r="N336" i="3"/>
  <c r="R336" i="3"/>
  <c r="V336" i="3"/>
  <c r="Y336" i="3"/>
  <c r="B337" i="3"/>
  <c r="C337" i="3"/>
  <c r="F337" i="3"/>
  <c r="I337" i="3"/>
  <c r="J337" i="3"/>
  <c r="N337" i="3"/>
  <c r="R337" i="3"/>
  <c r="V337" i="3"/>
  <c r="Z337" i="3"/>
  <c r="B338" i="3"/>
  <c r="C338" i="3"/>
  <c r="F338" i="3"/>
  <c r="I338" i="3"/>
  <c r="J338" i="3"/>
  <c r="N338" i="3"/>
  <c r="R338" i="3"/>
  <c r="V338" i="3"/>
  <c r="B339" i="3"/>
  <c r="C339" i="3"/>
  <c r="F339" i="3"/>
  <c r="I339" i="3"/>
  <c r="J339" i="3"/>
  <c r="N339" i="3"/>
  <c r="R339" i="3"/>
  <c r="V339" i="3"/>
  <c r="B340" i="3"/>
  <c r="C340" i="3"/>
  <c r="F340" i="3"/>
  <c r="I340" i="3"/>
  <c r="J340" i="3"/>
  <c r="N340" i="3"/>
  <c r="R340" i="3"/>
  <c r="V340" i="3"/>
  <c r="B341" i="3"/>
  <c r="C341" i="3"/>
  <c r="F341" i="3"/>
  <c r="I341" i="3"/>
  <c r="J341" i="3"/>
  <c r="N341" i="3"/>
  <c r="R341" i="3"/>
  <c r="V341" i="3"/>
  <c r="Y341" i="3"/>
  <c r="B342" i="3"/>
  <c r="C342" i="3"/>
  <c r="F342" i="3"/>
  <c r="I342" i="3"/>
  <c r="J342" i="3"/>
  <c r="N342" i="3"/>
  <c r="R342" i="3"/>
  <c r="V342" i="3"/>
  <c r="Y342" i="3"/>
  <c r="B343" i="3"/>
  <c r="C343" i="3"/>
  <c r="F343" i="3"/>
  <c r="I343" i="3"/>
  <c r="J343" i="3"/>
  <c r="N343" i="3"/>
  <c r="R343" i="3"/>
  <c r="V343" i="3"/>
  <c r="Y343" i="3"/>
  <c r="Z343" i="3"/>
  <c r="B344" i="3"/>
  <c r="C344" i="3"/>
  <c r="F344" i="3"/>
  <c r="I344" i="3"/>
  <c r="J344" i="3"/>
  <c r="N344" i="3"/>
  <c r="R344" i="3"/>
  <c r="V344" i="3"/>
  <c r="Y344" i="3"/>
  <c r="Z344" i="3"/>
  <c r="B345" i="3"/>
  <c r="C345" i="3"/>
  <c r="F345" i="3"/>
  <c r="I345" i="3"/>
  <c r="J345" i="3"/>
  <c r="N345" i="3"/>
  <c r="R345" i="3"/>
  <c r="V345" i="3"/>
  <c r="Y345" i="3"/>
  <c r="Z345" i="3"/>
  <c r="B346" i="3"/>
  <c r="C346" i="3"/>
  <c r="F346" i="3"/>
  <c r="I346" i="3"/>
  <c r="J346" i="3"/>
  <c r="N346" i="3"/>
  <c r="R346" i="3"/>
  <c r="V346" i="3"/>
  <c r="Y346" i="3"/>
  <c r="B347" i="3"/>
  <c r="C347" i="3"/>
  <c r="F347" i="3"/>
  <c r="I347" i="3"/>
  <c r="J347" i="3"/>
  <c r="N347" i="3"/>
  <c r="R347" i="3"/>
  <c r="V347" i="3"/>
  <c r="Y347" i="3"/>
  <c r="B348" i="3"/>
  <c r="C348" i="3"/>
  <c r="F348" i="3"/>
  <c r="I348" i="3"/>
  <c r="J348" i="3"/>
  <c r="N348" i="3"/>
  <c r="R348" i="3"/>
  <c r="V348" i="3"/>
  <c r="Y348" i="3"/>
  <c r="B349" i="3"/>
  <c r="C349" i="3"/>
  <c r="F349" i="3"/>
  <c r="I349" i="3"/>
  <c r="J349" i="3"/>
  <c r="N349" i="3"/>
  <c r="R349" i="3"/>
  <c r="V349" i="3"/>
  <c r="Y349" i="3"/>
  <c r="Z349" i="3"/>
  <c r="B350" i="3"/>
  <c r="C350" i="3"/>
  <c r="F350" i="3"/>
  <c r="I350" i="3"/>
  <c r="J350" i="3"/>
  <c r="N350" i="3"/>
  <c r="R350" i="3"/>
  <c r="V350" i="3"/>
  <c r="Z350" i="3"/>
  <c r="B351" i="3"/>
  <c r="C351" i="3"/>
  <c r="F351" i="3"/>
  <c r="I351" i="3"/>
  <c r="J351" i="3"/>
  <c r="N351" i="3"/>
  <c r="R351" i="3"/>
  <c r="V351" i="3"/>
  <c r="B352" i="3"/>
  <c r="C352" i="3"/>
  <c r="F352" i="3"/>
  <c r="I352" i="3"/>
  <c r="J352" i="3"/>
  <c r="N352" i="3"/>
  <c r="R352" i="3"/>
  <c r="V352" i="3"/>
  <c r="Z352" i="3"/>
  <c r="B353" i="3"/>
  <c r="C353" i="3"/>
  <c r="F353" i="3"/>
  <c r="I353" i="3"/>
  <c r="J353" i="3"/>
  <c r="N353" i="3"/>
  <c r="Q353" i="3"/>
  <c r="R353" i="3"/>
  <c r="V353" i="3"/>
  <c r="Y353" i="3"/>
  <c r="Z353" i="3"/>
  <c r="B354" i="3"/>
  <c r="C354" i="3"/>
  <c r="F354" i="3"/>
  <c r="I354" i="3"/>
  <c r="J354" i="3"/>
  <c r="N354" i="3"/>
  <c r="Q354" i="3"/>
  <c r="R354" i="3"/>
  <c r="V354" i="3"/>
  <c r="Y354" i="3"/>
  <c r="Z354" i="3"/>
  <c r="B355" i="3"/>
  <c r="C355" i="3"/>
  <c r="F355" i="3"/>
  <c r="I355" i="3"/>
  <c r="J355" i="3"/>
  <c r="N355" i="3"/>
  <c r="R355" i="3"/>
  <c r="V355" i="3"/>
  <c r="B356" i="3"/>
  <c r="C356" i="3"/>
  <c r="F356" i="3"/>
  <c r="I356" i="3"/>
  <c r="J356" i="3"/>
  <c r="N356" i="3"/>
  <c r="R356" i="3"/>
  <c r="V356" i="3"/>
  <c r="B357" i="3"/>
  <c r="C357" i="3"/>
  <c r="F357" i="3"/>
  <c r="I357" i="3"/>
  <c r="J357" i="3"/>
  <c r="N357" i="3"/>
  <c r="Q357" i="3"/>
  <c r="R357" i="3"/>
  <c r="V357" i="3"/>
  <c r="Y357" i="3"/>
  <c r="Z357" i="3"/>
  <c r="B358" i="3"/>
  <c r="C358" i="3"/>
  <c r="F358" i="3"/>
  <c r="I358" i="3"/>
  <c r="J358" i="3"/>
  <c r="N358" i="3"/>
  <c r="Q358" i="3"/>
  <c r="R358" i="3"/>
  <c r="V358" i="3"/>
  <c r="Y358" i="3"/>
  <c r="Z358" i="3"/>
  <c r="B359" i="3"/>
  <c r="C359" i="3"/>
  <c r="F359" i="3"/>
  <c r="I359" i="3"/>
  <c r="J359" i="3"/>
  <c r="N359" i="3"/>
  <c r="R359" i="3"/>
  <c r="V359" i="3"/>
  <c r="Y359" i="3"/>
  <c r="Z359" i="3"/>
  <c r="B360" i="3"/>
  <c r="C360" i="3"/>
  <c r="F360" i="3"/>
  <c r="I360" i="3"/>
  <c r="J360" i="3"/>
  <c r="N360" i="3"/>
  <c r="Q360" i="3"/>
  <c r="R360" i="3"/>
  <c r="V360" i="3"/>
  <c r="Y360" i="3"/>
  <c r="B361" i="3"/>
  <c r="C361" i="3"/>
  <c r="F361" i="3"/>
  <c r="I361" i="3"/>
  <c r="J361" i="3"/>
  <c r="N361" i="3"/>
  <c r="R361" i="3"/>
  <c r="V361" i="3"/>
  <c r="B362" i="3"/>
  <c r="C362" i="3"/>
  <c r="F362" i="3"/>
  <c r="I362" i="3"/>
  <c r="J362" i="3"/>
  <c r="N362" i="3"/>
  <c r="Q362" i="3"/>
  <c r="R362" i="3"/>
  <c r="V362" i="3"/>
  <c r="Y362" i="3"/>
  <c r="Z362" i="3"/>
  <c r="B363" i="3"/>
  <c r="C363" i="3"/>
  <c r="F363" i="3"/>
  <c r="I363" i="3"/>
  <c r="J363" i="3"/>
  <c r="N363" i="3"/>
  <c r="Q363" i="3"/>
  <c r="R363" i="3"/>
  <c r="V363" i="3"/>
  <c r="Y363" i="3"/>
  <c r="Z363" i="3"/>
  <c r="B364" i="3"/>
  <c r="C364" i="3"/>
  <c r="F364" i="3"/>
  <c r="I364" i="3"/>
  <c r="J364" i="3"/>
  <c r="N364" i="3"/>
  <c r="Q364" i="3"/>
  <c r="R364" i="3"/>
  <c r="V364" i="3"/>
  <c r="Y364" i="3"/>
  <c r="Z364" i="3"/>
  <c r="B365" i="3"/>
  <c r="C365" i="3"/>
  <c r="F365" i="3"/>
  <c r="I365" i="3"/>
  <c r="J365" i="3"/>
  <c r="N365" i="3"/>
  <c r="Q365" i="3"/>
  <c r="R365" i="3"/>
  <c r="V365" i="3"/>
  <c r="Y365" i="3"/>
  <c r="Z365" i="3"/>
  <c r="B366" i="3"/>
  <c r="C366" i="3"/>
  <c r="F366" i="3"/>
  <c r="I366" i="3"/>
  <c r="J366" i="3"/>
  <c r="N366" i="3"/>
  <c r="R366" i="3"/>
  <c r="V366" i="3"/>
  <c r="B367" i="3"/>
  <c r="C367" i="3"/>
  <c r="F367" i="3"/>
  <c r="I367" i="3"/>
  <c r="J367" i="3"/>
  <c r="N367" i="3"/>
  <c r="Q367" i="3"/>
  <c r="R367" i="3"/>
  <c r="V367" i="3"/>
  <c r="Y367" i="3"/>
  <c r="Z367" i="3"/>
  <c r="B368" i="3"/>
  <c r="C368" i="3"/>
  <c r="F368" i="3"/>
  <c r="I368" i="3"/>
  <c r="J368" i="3"/>
  <c r="N368" i="3"/>
  <c r="R368" i="3"/>
  <c r="V368" i="3"/>
  <c r="B369" i="3"/>
  <c r="C369" i="3"/>
  <c r="F369" i="3"/>
  <c r="I369" i="3"/>
  <c r="J369" i="3"/>
  <c r="N369" i="3"/>
  <c r="R369" i="3"/>
  <c r="V369" i="3"/>
  <c r="Z369" i="3"/>
  <c r="B370" i="3"/>
  <c r="C370" i="3"/>
  <c r="F370" i="3"/>
  <c r="I370" i="3"/>
  <c r="J370" i="3"/>
  <c r="N370" i="3"/>
  <c r="Q370" i="3"/>
  <c r="R370" i="3"/>
  <c r="V370" i="3"/>
  <c r="Y370" i="3"/>
  <c r="Z370" i="3"/>
  <c r="B371" i="3"/>
  <c r="C371" i="3"/>
  <c r="F371" i="3"/>
  <c r="I371" i="3"/>
  <c r="J371" i="3"/>
  <c r="N371" i="3"/>
  <c r="Q371" i="3"/>
  <c r="R371" i="3"/>
  <c r="V371" i="3"/>
  <c r="Y371" i="3"/>
  <c r="Z371" i="3"/>
  <c r="B372" i="3"/>
  <c r="C372" i="3"/>
  <c r="F372" i="3"/>
  <c r="I372" i="3"/>
  <c r="J372" i="3"/>
  <c r="N372" i="3"/>
  <c r="Q372" i="3"/>
  <c r="R372" i="3"/>
  <c r="V372" i="3"/>
  <c r="Y372" i="3"/>
  <c r="Z372" i="3"/>
  <c r="B373" i="3"/>
  <c r="C373" i="3"/>
  <c r="F373" i="3"/>
  <c r="I373" i="3"/>
  <c r="J373" i="3"/>
  <c r="N373" i="3"/>
  <c r="Q373" i="3"/>
  <c r="R373" i="3"/>
  <c r="V373" i="3"/>
  <c r="Y373" i="3"/>
  <c r="Z373" i="3"/>
  <c r="B374" i="3"/>
  <c r="C374" i="3"/>
  <c r="F374" i="3"/>
  <c r="I374" i="3"/>
  <c r="J374" i="3"/>
  <c r="N374" i="3"/>
  <c r="Q374" i="3"/>
  <c r="R374" i="3"/>
  <c r="V374" i="3"/>
  <c r="Y374" i="3"/>
  <c r="Z374" i="3"/>
  <c r="B375" i="3"/>
  <c r="C375" i="3"/>
  <c r="F375" i="3"/>
  <c r="I375" i="3"/>
  <c r="J375" i="3"/>
  <c r="N375" i="3"/>
  <c r="R375" i="3"/>
  <c r="V375" i="3"/>
  <c r="Z375" i="3"/>
  <c r="B376" i="3"/>
  <c r="C376" i="3"/>
  <c r="F376" i="3"/>
  <c r="I376" i="3"/>
  <c r="J376" i="3"/>
  <c r="N376" i="3"/>
  <c r="R376" i="3"/>
  <c r="V376" i="3"/>
  <c r="Z376" i="3"/>
  <c r="F3" i="3"/>
  <c r="I3" i="3"/>
  <c r="J3" i="3"/>
  <c r="N3" i="3"/>
  <c r="Q3" i="3"/>
  <c r="R3" i="3"/>
  <c r="V3" i="3"/>
  <c r="Y3" i="3"/>
  <c r="Z3" i="3"/>
  <c r="N71" i="3" l="1"/>
  <c r="N66" i="3"/>
  <c r="N61" i="3"/>
  <c r="N7" i="3"/>
  <c r="N8" i="3"/>
  <c r="N9" i="3"/>
  <c r="N10" i="3"/>
  <c r="N14" i="3"/>
  <c r="N18" i="3"/>
  <c r="N23" i="3"/>
  <c r="N5" i="3"/>
  <c r="N6" i="3"/>
  <c r="N20" i="3"/>
  <c r="N12" i="3"/>
  <c r="N17" i="3"/>
  <c r="N25" i="3"/>
  <c r="N32" i="3"/>
  <c r="N37" i="3"/>
  <c r="N45" i="3"/>
  <c r="N49" i="3"/>
  <c r="N22" i="3"/>
  <c r="N26" i="3"/>
  <c r="N27" i="3"/>
  <c r="N34" i="3"/>
  <c r="N46" i="3"/>
  <c r="N50" i="3"/>
  <c r="N55" i="3"/>
  <c r="N19" i="3"/>
  <c r="N29" i="3"/>
  <c r="N40" i="3"/>
  <c r="N41" i="3"/>
  <c r="N51" i="3"/>
  <c r="N15" i="3"/>
  <c r="N24" i="3"/>
  <c r="N30" i="3"/>
  <c r="N35" i="3"/>
  <c r="N42" i="3"/>
  <c r="N47" i="3"/>
  <c r="N56" i="3"/>
  <c r="N21" i="3"/>
  <c r="N31" i="3"/>
  <c r="N36" i="3"/>
  <c r="N44" i="3"/>
  <c r="N48" i="3"/>
  <c r="N4" i="3"/>
  <c r="N53" i="3"/>
  <c r="N70" i="3"/>
  <c r="N63" i="3"/>
  <c r="N59" i="3"/>
  <c r="N57" i="3"/>
  <c r="N33" i="3"/>
  <c r="N69" i="3"/>
  <c r="B18" i="3"/>
  <c r="B25" i="3"/>
  <c r="N72" i="3"/>
  <c r="N67" i="3"/>
  <c r="N54" i="3"/>
  <c r="N52" i="3"/>
  <c r="N38" i="3"/>
  <c r="N13" i="3"/>
  <c r="R5" i="3"/>
  <c r="R6" i="3"/>
  <c r="R20" i="3"/>
  <c r="R12" i="3"/>
  <c r="R17" i="3"/>
  <c r="R25" i="3"/>
  <c r="R7" i="3"/>
  <c r="R21" i="3"/>
  <c r="R8" i="3"/>
  <c r="R27" i="3"/>
  <c r="R28" i="3"/>
  <c r="R9" i="3"/>
  <c r="R10" i="3"/>
  <c r="R14" i="3"/>
  <c r="R18" i="3"/>
  <c r="R23" i="3"/>
  <c r="J5" i="3"/>
  <c r="J6" i="3"/>
  <c r="J20" i="3"/>
  <c r="J12" i="3"/>
  <c r="J17" i="3"/>
  <c r="J25" i="3"/>
  <c r="J7" i="3"/>
  <c r="J21" i="3"/>
  <c r="J8" i="3"/>
  <c r="J27" i="3"/>
  <c r="J28" i="3"/>
  <c r="J9" i="3"/>
  <c r="J10" i="3"/>
  <c r="J14" i="3"/>
  <c r="J18" i="3"/>
  <c r="J23" i="3"/>
  <c r="Z5" i="3"/>
  <c r="Z6" i="3"/>
  <c r="Z20" i="3"/>
  <c r="Z12" i="3"/>
  <c r="Z17" i="3"/>
  <c r="Z25" i="3"/>
  <c r="Z7" i="3"/>
  <c r="Z8" i="3"/>
  <c r="Z27" i="3"/>
  <c r="Z28" i="3"/>
  <c r="Z9" i="3"/>
  <c r="Z10" i="3"/>
  <c r="Z14" i="3"/>
  <c r="Z18" i="3"/>
  <c r="Z23" i="3"/>
  <c r="F7" i="3"/>
  <c r="F8" i="3"/>
  <c r="F10" i="3"/>
  <c r="F14" i="3"/>
  <c r="F18" i="3"/>
  <c r="F23" i="3"/>
  <c r="F5" i="3"/>
  <c r="F9" i="3"/>
  <c r="F6" i="3"/>
  <c r="F12" i="3"/>
  <c r="F17" i="3"/>
  <c r="F20" i="3"/>
  <c r="F25" i="3"/>
  <c r="R4" i="3"/>
  <c r="V7" i="3"/>
  <c r="V8" i="3"/>
  <c r="V9" i="3"/>
  <c r="V10" i="3"/>
  <c r="V14" i="3"/>
  <c r="V18" i="3"/>
  <c r="V23" i="3"/>
  <c r="V5" i="3"/>
  <c r="V6" i="3"/>
  <c r="V20" i="3"/>
  <c r="V12" i="3"/>
  <c r="V17" i="3"/>
  <c r="V25" i="3"/>
  <c r="Y5" i="3"/>
  <c r="Q5" i="3"/>
  <c r="I5" i="3"/>
  <c r="Y23" i="3"/>
  <c r="Q23" i="3"/>
  <c r="I23" i="3"/>
  <c r="Y18" i="3"/>
  <c r="Q18" i="3"/>
  <c r="I18" i="3"/>
  <c r="Y14" i="3"/>
  <c r="Q14" i="3"/>
  <c r="I14" i="3"/>
  <c r="Y10" i="3"/>
  <c r="Q10" i="3"/>
  <c r="I10" i="3"/>
  <c r="Y9" i="3"/>
  <c r="Q9" i="3"/>
  <c r="I9" i="3"/>
  <c r="Y13" i="3"/>
  <c r="Q13" i="3"/>
  <c r="I13" i="3"/>
  <c r="Y4" i="3"/>
  <c r="Q4" i="3"/>
  <c r="I4" i="3"/>
  <c r="Y21" i="3"/>
  <c r="Q21" i="3"/>
  <c r="I21" i="3"/>
  <c r="Y7" i="3"/>
  <c r="Q7" i="3"/>
  <c r="I7" i="3"/>
  <c r="Y17" i="3"/>
  <c r="Q17" i="3"/>
  <c r="I17" i="3"/>
  <c r="D16" i="3"/>
  <c r="N201" i="3"/>
  <c r="B65" i="3"/>
  <c r="B67" i="3"/>
  <c r="B182" i="3"/>
  <c r="B63" i="3"/>
  <c r="B188" i="3"/>
  <c r="B4" i="3"/>
  <c r="B127" i="3"/>
  <c r="B297" i="3"/>
  <c r="B13" i="3"/>
  <c r="B74" i="3"/>
  <c r="B58" i="3"/>
  <c r="B42" i="3"/>
  <c r="B32" i="3"/>
  <c r="B26" i="3"/>
  <c r="B14" i="3"/>
  <c r="B8" i="3"/>
  <c r="AC377" i="8"/>
  <c r="AB377" i="8"/>
  <c r="AA377" i="8"/>
  <c r="Z377" i="8"/>
  <c r="Y377" i="8"/>
  <c r="X377" i="8"/>
  <c r="W377" i="8"/>
  <c r="V377" i="8"/>
  <c r="U377" i="8"/>
  <c r="T377" i="8"/>
  <c r="S377" i="8"/>
  <c r="R377" i="8"/>
  <c r="Q377" i="8"/>
  <c r="P377" i="8"/>
  <c r="O377" i="8"/>
  <c r="N377" i="8"/>
  <c r="M377" i="8"/>
  <c r="L377" i="8"/>
  <c r="K377" i="8"/>
  <c r="AD376" i="8"/>
  <c r="AD375" i="8"/>
  <c r="AD374" i="8"/>
  <c r="AD373" i="8"/>
  <c r="AD372" i="8"/>
  <c r="AD371" i="8"/>
  <c r="AD370" i="8"/>
  <c r="AD369" i="8"/>
  <c r="AD368" i="8"/>
  <c r="AD367" i="8"/>
  <c r="AD366" i="8"/>
  <c r="AD365" i="8"/>
  <c r="AD364" i="8"/>
  <c r="AD363" i="8"/>
  <c r="AD362" i="8"/>
  <c r="AD361" i="8"/>
  <c r="AD360" i="8"/>
  <c r="AD359" i="8"/>
  <c r="AD358" i="8"/>
  <c r="AD357" i="8"/>
  <c r="AD356" i="8"/>
  <c r="AD355" i="8"/>
  <c r="AD354" i="8"/>
  <c r="AD353" i="8"/>
  <c r="AD352" i="8"/>
  <c r="AD351" i="8"/>
  <c r="AD350" i="8"/>
  <c r="AD349" i="8"/>
  <c r="AD348" i="8"/>
  <c r="AD347" i="8"/>
  <c r="AD346" i="8"/>
  <c r="AD345" i="8"/>
  <c r="AD344" i="8"/>
  <c r="AD343" i="8"/>
  <c r="AD342" i="8"/>
  <c r="AD341" i="8"/>
  <c r="AD340" i="8"/>
  <c r="AD339" i="8"/>
  <c r="AD338" i="8"/>
  <c r="AD337" i="8"/>
  <c r="AD336" i="8"/>
  <c r="AD335" i="8"/>
  <c r="AD334" i="8"/>
  <c r="AD333" i="8"/>
  <c r="AD332" i="8"/>
  <c r="AD331" i="8"/>
  <c r="AD330" i="8"/>
  <c r="AD329" i="8"/>
  <c r="AD328" i="8"/>
  <c r="AD327" i="8"/>
  <c r="AD326" i="8"/>
  <c r="AD325" i="8"/>
  <c r="AD324" i="8"/>
  <c r="AD323" i="8"/>
  <c r="AD322" i="8"/>
  <c r="AD321" i="8"/>
  <c r="AD320" i="8"/>
  <c r="AD319" i="8"/>
  <c r="AD318" i="8"/>
  <c r="AD317" i="8"/>
  <c r="AD316" i="8"/>
  <c r="AD315" i="8"/>
  <c r="AD314" i="8"/>
  <c r="AD313" i="8"/>
  <c r="AD312" i="8"/>
  <c r="AD311" i="8"/>
  <c r="AD310" i="8"/>
  <c r="AD309" i="8"/>
  <c r="AD308" i="8"/>
  <c r="AD307" i="8"/>
  <c r="AD306" i="8"/>
  <c r="AD305" i="8"/>
  <c r="AD304" i="8"/>
  <c r="AD303" i="8"/>
  <c r="AD302" i="8"/>
  <c r="AD301" i="8"/>
  <c r="AD300" i="8"/>
  <c r="AD299" i="8"/>
  <c r="AD298" i="8"/>
  <c r="AD297" i="8"/>
  <c r="AD296" i="8"/>
  <c r="AD295" i="8"/>
  <c r="AD294" i="8"/>
  <c r="AD293" i="8"/>
  <c r="AD292" i="8"/>
  <c r="AD291" i="8"/>
  <c r="AD290" i="8"/>
  <c r="AD289" i="8"/>
  <c r="AD288" i="8"/>
  <c r="AD287" i="8"/>
  <c r="AD286" i="8"/>
  <c r="AD285" i="8"/>
  <c r="AD284" i="8"/>
  <c r="AD283" i="8"/>
  <c r="AD282" i="8"/>
  <c r="AD281" i="8"/>
  <c r="AD280" i="8"/>
  <c r="AD279" i="8"/>
  <c r="AD278" i="8"/>
  <c r="AD277" i="8"/>
  <c r="AD276" i="8"/>
  <c r="AD275" i="8"/>
  <c r="AD274" i="8"/>
  <c r="AD273" i="8"/>
  <c r="AD272" i="8"/>
  <c r="AD271" i="8"/>
  <c r="AD270" i="8"/>
  <c r="AD269" i="8"/>
  <c r="AD268" i="8"/>
  <c r="AD267" i="8"/>
  <c r="AD266" i="8"/>
  <c r="AD265" i="8"/>
  <c r="AD264" i="8"/>
  <c r="AD263" i="8"/>
  <c r="AD262" i="8"/>
  <c r="AD261" i="8"/>
  <c r="AD260" i="8"/>
  <c r="AD259" i="8"/>
  <c r="AD258" i="8"/>
  <c r="AD257" i="8"/>
  <c r="AD256" i="8"/>
  <c r="AD255" i="8"/>
  <c r="AD254" i="8"/>
  <c r="AD253" i="8"/>
  <c r="AD252" i="8"/>
  <c r="AD251" i="8"/>
  <c r="AD250" i="8"/>
  <c r="AD249" i="8"/>
  <c r="AD248" i="8"/>
  <c r="AD247" i="8"/>
  <c r="AD246" i="8"/>
  <c r="AD245" i="8"/>
  <c r="AD244" i="8"/>
  <c r="AD243" i="8"/>
  <c r="AD242" i="8"/>
  <c r="AD241" i="8"/>
  <c r="AD240" i="8"/>
  <c r="AD239" i="8"/>
  <c r="AD238" i="8"/>
  <c r="AD237" i="8"/>
  <c r="AD236" i="8"/>
  <c r="AD235" i="8"/>
  <c r="AD234" i="8"/>
  <c r="AD233" i="8"/>
  <c r="AD232" i="8"/>
  <c r="AD231" i="8"/>
  <c r="AD230" i="8"/>
  <c r="AD229" i="8"/>
  <c r="AD228" i="8"/>
  <c r="AD227" i="8"/>
  <c r="AD226" i="8"/>
  <c r="AD225" i="8"/>
  <c r="AD224" i="8"/>
  <c r="AD223" i="8"/>
  <c r="AD222" i="8"/>
  <c r="AD221" i="8"/>
  <c r="AD220" i="8"/>
  <c r="AD219" i="8"/>
  <c r="AD218" i="8"/>
  <c r="AD217" i="8"/>
  <c r="AD216" i="8"/>
  <c r="AD215" i="8"/>
  <c r="AD214" i="8"/>
  <c r="AD213" i="8"/>
  <c r="AD212" i="8"/>
  <c r="AD211" i="8"/>
  <c r="AD210" i="8"/>
  <c r="AD209" i="8"/>
  <c r="AD208" i="8"/>
  <c r="AD207" i="8"/>
  <c r="AD206" i="8"/>
  <c r="AD205" i="8"/>
  <c r="AD204" i="8"/>
  <c r="AD203" i="8"/>
  <c r="AD202" i="8"/>
  <c r="AD201" i="8"/>
  <c r="AD200" i="8"/>
  <c r="AD199" i="8"/>
  <c r="AD198" i="8"/>
  <c r="AD197" i="8"/>
  <c r="AD196" i="8"/>
  <c r="AD195" i="8"/>
  <c r="AD194" i="8"/>
  <c r="AD193" i="8"/>
  <c r="AD192" i="8"/>
  <c r="AD191" i="8"/>
  <c r="AD190" i="8"/>
  <c r="AD189" i="8"/>
  <c r="AD188" i="8"/>
  <c r="AD187" i="8"/>
  <c r="AD186" i="8"/>
  <c r="AD185" i="8"/>
  <c r="AD184" i="8"/>
  <c r="AD183" i="8"/>
  <c r="AD182" i="8"/>
  <c r="AD181" i="8"/>
  <c r="AD180" i="8"/>
  <c r="AD179" i="8"/>
  <c r="AD178" i="8"/>
  <c r="AD177" i="8"/>
  <c r="AD176" i="8"/>
  <c r="AD175" i="8"/>
  <c r="AD174" i="8"/>
  <c r="AD173" i="8"/>
  <c r="AD172" i="8"/>
  <c r="AD171" i="8"/>
  <c r="AD170" i="8"/>
  <c r="AD169" i="8"/>
  <c r="AD168" i="8"/>
  <c r="AD167" i="8"/>
  <c r="AD166" i="8"/>
  <c r="AD165" i="8"/>
  <c r="AD164" i="8"/>
  <c r="AD163" i="8"/>
  <c r="AD162" i="8"/>
  <c r="AD161" i="8"/>
  <c r="AD160" i="8"/>
  <c r="AD159" i="8"/>
  <c r="AD158" i="8"/>
  <c r="AD157" i="8"/>
  <c r="AD156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5" i="8"/>
  <c r="AD134" i="8"/>
  <c r="AD133" i="8"/>
  <c r="AD132" i="8"/>
  <c r="AD131" i="8"/>
  <c r="AD130" i="8"/>
  <c r="AD129" i="8"/>
  <c r="AD128" i="8"/>
  <c r="AD127" i="8"/>
  <c r="AD126" i="8"/>
  <c r="AD125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10" i="8"/>
  <c r="AD109" i="8"/>
  <c r="AD108" i="8"/>
  <c r="AD107" i="8"/>
  <c r="AD106" i="8"/>
  <c r="AD105" i="8"/>
  <c r="AD104" i="8"/>
  <c r="AD103" i="8"/>
  <c r="AD102" i="8"/>
  <c r="AD101" i="8"/>
  <c r="AD100" i="8"/>
  <c r="AD99" i="8"/>
  <c r="AD98" i="8"/>
  <c r="AD97" i="8"/>
  <c r="AD96" i="8"/>
  <c r="AD95" i="8"/>
  <c r="AD94" i="8"/>
  <c r="AD93" i="8"/>
  <c r="AD92" i="8"/>
  <c r="AD91" i="8"/>
  <c r="AD90" i="8"/>
  <c r="AD89" i="8"/>
  <c r="AD88" i="8"/>
  <c r="AD87" i="8"/>
  <c r="AD86" i="8"/>
  <c r="AD85" i="8"/>
  <c r="AD84" i="8"/>
  <c r="AD83" i="8"/>
  <c r="AD82" i="8"/>
  <c r="AD81" i="8"/>
  <c r="AD80" i="8"/>
  <c r="AD79" i="8"/>
  <c r="AD78" i="8"/>
  <c r="AD77" i="8"/>
  <c r="AD76" i="8"/>
  <c r="AD75" i="8"/>
  <c r="AD74" i="8"/>
  <c r="AD73" i="8"/>
  <c r="AD72" i="8"/>
  <c r="AD71" i="8"/>
  <c r="AD70" i="8"/>
  <c r="AD69" i="8"/>
  <c r="AD68" i="8"/>
  <c r="AD67" i="8"/>
  <c r="AD66" i="8"/>
  <c r="AD65" i="8"/>
  <c r="AD64" i="8"/>
  <c r="AD63" i="8"/>
  <c r="AD62" i="8"/>
  <c r="AD61" i="8"/>
  <c r="AD60" i="8"/>
  <c r="AD59" i="8"/>
  <c r="AD58" i="8"/>
  <c r="AD57" i="8"/>
  <c r="AD56" i="8"/>
  <c r="AD55" i="8"/>
  <c r="AD54" i="8"/>
  <c r="AD53" i="8"/>
  <c r="AD52" i="8"/>
  <c r="AD51" i="8"/>
  <c r="AD50" i="8"/>
  <c r="AD49" i="8"/>
  <c r="AD48" i="8"/>
  <c r="AD47" i="8"/>
  <c r="AD46" i="8"/>
  <c r="AD45" i="8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21" i="8"/>
  <c r="AD20" i="8"/>
  <c r="AD19" i="8"/>
  <c r="AD18" i="8"/>
  <c r="AD17" i="8"/>
  <c r="AD16" i="8"/>
  <c r="AD15" i="8"/>
  <c r="AD14" i="8"/>
  <c r="AD13" i="8"/>
  <c r="AD12" i="8"/>
  <c r="AD11" i="8"/>
  <c r="AD10" i="8"/>
  <c r="AD9" i="8"/>
  <c r="AD8" i="8"/>
  <c r="AD7" i="8"/>
  <c r="AD6" i="8"/>
  <c r="AD5" i="8"/>
  <c r="AD4" i="8"/>
  <c r="B6" i="11" l="1"/>
  <c r="L8" i="3"/>
  <c r="L5" i="3"/>
  <c r="L11" i="3"/>
  <c r="L15" i="3"/>
  <c r="L16" i="3"/>
  <c r="L19" i="3"/>
  <c r="L24" i="3"/>
  <c r="L6" i="3"/>
  <c r="L20" i="3"/>
  <c r="L7" i="3"/>
  <c r="L21" i="3"/>
  <c r="L4" i="3"/>
  <c r="L13" i="3"/>
  <c r="L22" i="3"/>
  <c r="L26" i="3"/>
  <c r="L27" i="3"/>
  <c r="L34" i="3"/>
  <c r="L46" i="3"/>
  <c r="L50" i="3"/>
  <c r="L55" i="3"/>
  <c r="L9" i="3"/>
  <c r="L14" i="3"/>
  <c r="L30" i="3"/>
  <c r="L35" i="3"/>
  <c r="L42" i="3"/>
  <c r="L47" i="3"/>
  <c r="L56" i="3"/>
  <c r="L10" i="3"/>
  <c r="L43" i="3"/>
  <c r="L52" i="3"/>
  <c r="L31" i="3"/>
  <c r="L36" i="3"/>
  <c r="L44" i="3"/>
  <c r="L48" i="3"/>
  <c r="L12" i="3"/>
  <c r="L17" i="3"/>
  <c r="L23" i="3"/>
  <c r="L32" i="3"/>
  <c r="L37" i="3"/>
  <c r="L45" i="3"/>
  <c r="L49" i="3"/>
  <c r="L28" i="3"/>
  <c r="L33" i="3"/>
  <c r="L38" i="3"/>
  <c r="L39" i="3"/>
  <c r="L54" i="3"/>
  <c r="L69" i="3"/>
  <c r="L73" i="3"/>
  <c r="L77" i="3"/>
  <c r="L80" i="3"/>
  <c r="L83" i="3"/>
  <c r="L18" i="3"/>
  <c r="L41" i="3"/>
  <c r="L70" i="3"/>
  <c r="L74" i="3"/>
  <c r="L78" i="3"/>
  <c r="L81" i="3"/>
  <c r="L51" i="3"/>
  <c r="L53" i="3"/>
  <c r="L60" i="3"/>
  <c r="L64" i="3"/>
  <c r="L65" i="3"/>
  <c r="L85" i="3"/>
  <c r="L40" i="3"/>
  <c r="L61" i="3"/>
  <c r="L66" i="3"/>
  <c r="L71" i="3"/>
  <c r="L75" i="3"/>
  <c r="L79" i="3"/>
  <c r="L25" i="3"/>
  <c r="L67" i="3"/>
  <c r="L72" i="3"/>
  <c r="L76" i="3"/>
  <c r="L29" i="3"/>
  <c r="L58" i="3"/>
  <c r="L62" i="3"/>
  <c r="L68" i="3"/>
  <c r="L100" i="3"/>
  <c r="L103" i="3"/>
  <c r="L115" i="3"/>
  <c r="L89" i="3"/>
  <c r="L57" i="3"/>
  <c r="L92" i="3"/>
  <c r="L98" i="3"/>
  <c r="L106" i="3"/>
  <c r="L109" i="3"/>
  <c r="L116" i="3"/>
  <c r="L90" i="3"/>
  <c r="L101" i="3"/>
  <c r="L104" i="3"/>
  <c r="L113" i="3"/>
  <c r="L117" i="3"/>
  <c r="L84" i="3"/>
  <c r="L86" i="3"/>
  <c r="L87" i="3"/>
  <c r="L93" i="3"/>
  <c r="L96" i="3"/>
  <c r="L63" i="3"/>
  <c r="L88" i="3"/>
  <c r="L94" i="3"/>
  <c r="L102" i="3"/>
  <c r="L108" i="3"/>
  <c r="L111" i="3"/>
  <c r="L59" i="3"/>
  <c r="L82" i="3"/>
  <c r="L91" i="3"/>
  <c r="L97" i="3"/>
  <c r="L105" i="3"/>
  <c r="L120" i="3"/>
  <c r="L129" i="3"/>
  <c r="L130" i="3"/>
  <c r="L140" i="3"/>
  <c r="L151" i="3"/>
  <c r="L107" i="3"/>
  <c r="L126" i="3"/>
  <c r="L134" i="3"/>
  <c r="L99" i="3"/>
  <c r="L110" i="3"/>
  <c r="L112" i="3"/>
  <c r="L121" i="3"/>
  <c r="L124" i="3"/>
  <c r="L127" i="3"/>
  <c r="L138" i="3"/>
  <c r="L145" i="3"/>
  <c r="L152" i="3"/>
  <c r="L118" i="3"/>
  <c r="L131" i="3"/>
  <c r="L149" i="3"/>
  <c r="L155" i="3"/>
  <c r="L158" i="3"/>
  <c r="L135" i="3"/>
  <c r="L142" i="3"/>
  <c r="L122" i="3"/>
  <c r="L128" i="3"/>
  <c r="L132" i="3"/>
  <c r="L114" i="3"/>
  <c r="L119" i="3"/>
  <c r="L123" i="3"/>
  <c r="L125" i="3"/>
  <c r="L133" i="3"/>
  <c r="L136" i="3"/>
  <c r="L143" i="3"/>
  <c r="L153" i="3"/>
  <c r="L159" i="3"/>
  <c r="L95" i="3"/>
  <c r="L147" i="3"/>
  <c r="L157" i="3"/>
  <c r="L160" i="3"/>
  <c r="L144" i="3"/>
  <c r="L166" i="3"/>
  <c r="L193" i="3"/>
  <c r="L199" i="3"/>
  <c r="L137" i="3"/>
  <c r="L148" i="3"/>
  <c r="L156" i="3"/>
  <c r="L164" i="3"/>
  <c r="L165" i="3"/>
  <c r="L172" i="3"/>
  <c r="L177" i="3"/>
  <c r="L194" i="3"/>
  <c r="L195" i="3"/>
  <c r="L141" i="3"/>
  <c r="L167" i="3"/>
  <c r="L187" i="3"/>
  <c r="L200" i="3"/>
  <c r="L146" i="3"/>
  <c r="L154" i="3"/>
  <c r="L168" i="3"/>
  <c r="L173" i="3"/>
  <c r="L179" i="3"/>
  <c r="L189" i="3"/>
  <c r="L190" i="3"/>
  <c r="L196" i="3"/>
  <c r="L139" i="3"/>
  <c r="L162" i="3"/>
  <c r="L150" i="3"/>
  <c r="L161" i="3"/>
  <c r="L174" i="3"/>
  <c r="L180" i="3"/>
  <c r="L181" i="3"/>
  <c r="L182" i="3"/>
  <c r="L185" i="3"/>
  <c r="L197" i="3"/>
  <c r="L198" i="3"/>
  <c r="L163" i="3"/>
  <c r="L169" i="3"/>
  <c r="L170" i="3"/>
  <c r="L171" i="3"/>
  <c r="L191" i="3"/>
  <c r="L192" i="3"/>
  <c r="L175" i="3"/>
  <c r="L183" i="3"/>
  <c r="L202" i="3"/>
  <c r="L207" i="3"/>
  <c r="L211" i="3"/>
  <c r="L218" i="3"/>
  <c r="L226" i="3"/>
  <c r="L230" i="3"/>
  <c r="L243" i="3"/>
  <c r="L247" i="3"/>
  <c r="L251" i="3"/>
  <c r="L252" i="3"/>
  <c r="L253" i="3"/>
  <c r="L258" i="3"/>
  <c r="L269" i="3"/>
  <c r="L186" i="3"/>
  <c r="L201" i="3"/>
  <c r="L212" i="3"/>
  <c r="L215" i="3"/>
  <c r="L231" i="3"/>
  <c r="L208" i="3"/>
  <c r="L219" i="3"/>
  <c r="L223" i="3"/>
  <c r="L263" i="3"/>
  <c r="L178" i="3"/>
  <c r="L188" i="3"/>
  <c r="L203" i="3"/>
  <c r="L220" i="3"/>
  <c r="L227" i="3"/>
  <c r="L232" i="3"/>
  <c r="L240" i="3"/>
  <c r="L244" i="3"/>
  <c r="L245" i="3"/>
  <c r="L248" i="3"/>
  <c r="L259" i="3"/>
  <c r="L271" i="3"/>
  <c r="L204" i="3"/>
  <c r="L209" i="3"/>
  <c r="L213" i="3"/>
  <c r="L216" i="3"/>
  <c r="L221" i="3"/>
  <c r="L233" i="3"/>
  <c r="L241" i="3"/>
  <c r="L249" i="3"/>
  <c r="L255" i="3"/>
  <c r="L260" i="3"/>
  <c r="L264" i="3"/>
  <c r="L224" i="3"/>
  <c r="L228" i="3"/>
  <c r="L234" i="3"/>
  <c r="L176" i="3"/>
  <c r="L184" i="3"/>
  <c r="L205" i="3"/>
  <c r="L210" i="3"/>
  <c r="L214" i="3"/>
  <c r="L217" i="3"/>
  <c r="L225" i="3"/>
  <c r="L235" i="3"/>
  <c r="L246" i="3"/>
  <c r="L256" i="3"/>
  <c r="L262" i="3"/>
  <c r="L265" i="3"/>
  <c r="L206" i="3"/>
  <c r="L222" i="3"/>
  <c r="L229" i="3"/>
  <c r="L236" i="3"/>
  <c r="L237" i="3"/>
  <c r="L242" i="3"/>
  <c r="L250" i="3"/>
  <c r="L257" i="3"/>
  <c r="L281" i="3"/>
  <c r="L298" i="3"/>
  <c r="L302" i="3"/>
  <c r="L311" i="3"/>
  <c r="L315" i="3"/>
  <c r="L317" i="3"/>
  <c r="L324" i="3"/>
  <c r="L328" i="3"/>
  <c r="L286" i="3"/>
  <c r="L291" i="3"/>
  <c r="L239" i="3"/>
  <c r="L274" i="3"/>
  <c r="L275" i="3"/>
  <c r="L288" i="3"/>
  <c r="L295" i="3"/>
  <c r="L299" i="3"/>
  <c r="L303" i="3"/>
  <c r="L329" i="3"/>
  <c r="L330" i="3"/>
  <c r="L270" i="3"/>
  <c r="L278" i="3"/>
  <c r="L292" i="3"/>
  <c r="L296" i="3"/>
  <c r="L312" i="3"/>
  <c r="L319" i="3"/>
  <c r="L320" i="3"/>
  <c r="L325" i="3"/>
  <c r="L238" i="3"/>
  <c r="L261" i="3"/>
  <c r="L266" i="3"/>
  <c r="L297" i="3"/>
  <c r="L300" i="3"/>
  <c r="L304" i="3"/>
  <c r="L305" i="3"/>
  <c r="L307" i="3"/>
  <c r="L309" i="3"/>
  <c r="L313" i="3"/>
  <c r="L279" i="3"/>
  <c r="L283" i="3"/>
  <c r="L293" i="3"/>
  <c r="L272" i="3"/>
  <c r="L294" i="3"/>
  <c r="L301" i="3"/>
  <c r="L306" i="3"/>
  <c r="L308" i="3"/>
  <c r="L310" i="3"/>
  <c r="L314" i="3"/>
  <c r="L316" i="3"/>
  <c r="L322" i="3"/>
  <c r="L326" i="3"/>
  <c r="L327" i="3"/>
  <c r="L284" i="3"/>
  <c r="L290" i="3"/>
  <c r="L323" i="3"/>
  <c r="L333" i="3"/>
  <c r="L332" i="3"/>
  <c r="L335" i="3"/>
  <c r="L343" i="3"/>
  <c r="L348" i="3"/>
  <c r="L363" i="3"/>
  <c r="L364" i="3"/>
  <c r="L339" i="3"/>
  <c r="L352" i="3"/>
  <c r="L353" i="3"/>
  <c r="L321" i="3"/>
  <c r="L334" i="3"/>
  <c r="L344" i="3"/>
  <c r="L349" i="3"/>
  <c r="L373" i="3"/>
  <c r="L318" i="3"/>
  <c r="L336" i="3"/>
  <c r="L338" i="3"/>
  <c r="L345" i="3"/>
  <c r="L350" i="3"/>
  <c r="L351" i="3"/>
  <c r="L354" i="3"/>
  <c r="L356" i="3"/>
  <c r="L358" i="3"/>
  <c r="L365" i="3"/>
  <c r="L367" i="3"/>
  <c r="L359" i="3"/>
  <c r="L366" i="3"/>
  <c r="L331" i="3"/>
  <c r="L337" i="3"/>
  <c r="L369" i="3"/>
  <c r="L370" i="3"/>
  <c r="L374" i="3"/>
  <c r="L3" i="3"/>
  <c r="L355" i="3"/>
  <c r="L341" i="3"/>
  <c r="L346" i="3"/>
  <c r="L342" i="3"/>
  <c r="L347" i="3"/>
  <c r="L360" i="3"/>
  <c r="L362" i="3"/>
  <c r="L368" i="3"/>
  <c r="L371" i="3"/>
  <c r="L375" i="3"/>
  <c r="L376" i="3"/>
  <c r="L357" i="3"/>
  <c r="L340" i="3"/>
  <c r="L361" i="3"/>
  <c r="L372" i="3"/>
  <c r="K11" i="3"/>
  <c r="K15" i="3"/>
  <c r="K16" i="3"/>
  <c r="K19" i="3"/>
  <c r="K24" i="3"/>
  <c r="K6" i="3"/>
  <c r="K20" i="3"/>
  <c r="K12" i="3"/>
  <c r="K17" i="3"/>
  <c r="K4" i="3"/>
  <c r="K13" i="3"/>
  <c r="K22" i="3"/>
  <c r="K26" i="3"/>
  <c r="K8" i="3"/>
  <c r="K27" i="3"/>
  <c r="K28" i="3"/>
  <c r="K18" i="3"/>
  <c r="K25" i="3"/>
  <c r="K29" i="3"/>
  <c r="K40" i="3"/>
  <c r="K41" i="3"/>
  <c r="K51" i="3"/>
  <c r="K7" i="3"/>
  <c r="K10" i="3"/>
  <c r="K43" i="3"/>
  <c r="K52" i="3"/>
  <c r="K31" i="3"/>
  <c r="K36" i="3"/>
  <c r="K44" i="3"/>
  <c r="K48" i="3"/>
  <c r="K57" i="3"/>
  <c r="K53" i="3"/>
  <c r="K33" i="3"/>
  <c r="K38" i="3"/>
  <c r="K39" i="3"/>
  <c r="K54" i="3"/>
  <c r="K34" i="3"/>
  <c r="K46" i="3"/>
  <c r="K50" i="3"/>
  <c r="K55" i="3"/>
  <c r="K42" i="3"/>
  <c r="K49" i="3"/>
  <c r="K59" i="3"/>
  <c r="K63" i="3"/>
  <c r="K84" i="3"/>
  <c r="K23" i="3"/>
  <c r="K5" i="3"/>
  <c r="K21" i="3"/>
  <c r="K60" i="3"/>
  <c r="K64" i="3"/>
  <c r="K65" i="3"/>
  <c r="K85" i="3"/>
  <c r="K30" i="3"/>
  <c r="K37" i="3"/>
  <c r="K61" i="3"/>
  <c r="K66" i="3"/>
  <c r="K71" i="3"/>
  <c r="K75" i="3"/>
  <c r="K79" i="3"/>
  <c r="K86" i="3"/>
  <c r="K14" i="3"/>
  <c r="K45" i="3"/>
  <c r="K82" i="3"/>
  <c r="K9" i="3"/>
  <c r="K32" i="3"/>
  <c r="K47" i="3"/>
  <c r="K56" i="3"/>
  <c r="K58" i="3"/>
  <c r="K62" i="3"/>
  <c r="K68" i="3"/>
  <c r="K69" i="3"/>
  <c r="K73" i="3"/>
  <c r="K77" i="3"/>
  <c r="K80" i="3"/>
  <c r="K83" i="3"/>
  <c r="K89" i="3"/>
  <c r="K95" i="3"/>
  <c r="K112" i="3"/>
  <c r="K67" i="3"/>
  <c r="K74" i="3"/>
  <c r="K78" i="3"/>
  <c r="K90" i="3"/>
  <c r="K101" i="3"/>
  <c r="K104" i="3"/>
  <c r="K113" i="3"/>
  <c r="K87" i="3"/>
  <c r="K93" i="3"/>
  <c r="K96" i="3"/>
  <c r="K70" i="3"/>
  <c r="K99" i="3"/>
  <c r="K107" i="3"/>
  <c r="K110" i="3"/>
  <c r="K76" i="3"/>
  <c r="K88" i="3"/>
  <c r="K72" i="3"/>
  <c r="K81" i="3"/>
  <c r="K91" i="3"/>
  <c r="K97" i="3"/>
  <c r="K105" i="3"/>
  <c r="K35" i="3"/>
  <c r="K100" i="3"/>
  <c r="K103" i="3"/>
  <c r="K115" i="3"/>
  <c r="K106" i="3"/>
  <c r="K108" i="3"/>
  <c r="K111" i="3"/>
  <c r="K126" i="3"/>
  <c r="K134" i="3"/>
  <c r="K137" i="3"/>
  <c r="K141" i="3"/>
  <c r="K144" i="3"/>
  <c r="K98" i="3"/>
  <c r="K109" i="3"/>
  <c r="K117" i="3"/>
  <c r="K121" i="3"/>
  <c r="K124" i="3"/>
  <c r="K127" i="3"/>
  <c r="K118" i="3"/>
  <c r="K131" i="3"/>
  <c r="K102" i="3"/>
  <c r="K135" i="3"/>
  <c r="K142" i="3"/>
  <c r="K122" i="3"/>
  <c r="K128" i="3"/>
  <c r="K132" i="3"/>
  <c r="K139" i="3"/>
  <c r="K94" i="3"/>
  <c r="K114" i="3"/>
  <c r="K119" i="3"/>
  <c r="K123" i="3"/>
  <c r="K125" i="3"/>
  <c r="K133" i="3"/>
  <c r="K136" i="3"/>
  <c r="K157" i="3"/>
  <c r="K92" i="3"/>
  <c r="K116" i="3"/>
  <c r="K120" i="3"/>
  <c r="K129" i="3"/>
  <c r="K130" i="3"/>
  <c r="K140" i="3"/>
  <c r="K145" i="3"/>
  <c r="K153" i="3"/>
  <c r="K138" i="3"/>
  <c r="K169" i="3"/>
  <c r="K143" i="3"/>
  <c r="K212" i="3"/>
  <c r="K215" i="3"/>
  <c r="K266" i="3"/>
  <c r="K223" i="3"/>
  <c r="K227" i="3"/>
  <c r="K244" i="3"/>
  <c r="K254" i="3"/>
  <c r="K259" i="3"/>
  <c r="K213" i="3"/>
  <c r="K216" i="3"/>
  <c r="K255" i="3"/>
  <c r="K260" i="3"/>
  <c r="K264" i="3"/>
  <c r="K224" i="3"/>
  <c r="K228" i="3"/>
  <c r="K261" i="3"/>
  <c r="K267" i="3"/>
  <c r="K180" i="3"/>
  <c r="K195" i="3"/>
  <c r="K222" i="3"/>
  <c r="K229" i="3"/>
  <c r="K236" i="3"/>
  <c r="K257" i="3"/>
  <c r="K268" i="3"/>
  <c r="K207" i="3"/>
  <c r="K218" i="3"/>
  <c r="K226" i="3"/>
  <c r="K247" i="3"/>
  <c r="K251" i="3"/>
  <c r="K252" i="3"/>
  <c r="K253" i="3"/>
  <c r="K258" i="3"/>
  <c r="K277" i="3"/>
  <c r="K286" i="3"/>
  <c r="K291" i="3"/>
  <c r="K318" i="3"/>
  <c r="K274" i="3"/>
  <c r="K275" i="3"/>
  <c r="K287" i="3"/>
  <c r="K288" i="3"/>
  <c r="K295" i="3"/>
  <c r="K299" i="3"/>
  <c r="K270" i="3"/>
  <c r="K278" i="3"/>
  <c r="K292" i="3"/>
  <c r="K296" i="3"/>
  <c r="K312" i="3"/>
  <c r="K319" i="3"/>
  <c r="K320" i="3"/>
  <c r="K325" i="3"/>
  <c r="K265" i="3"/>
  <c r="K282" i="3"/>
  <c r="K297" i="3"/>
  <c r="K300" i="3"/>
  <c r="K304" i="3"/>
  <c r="K305" i="3"/>
  <c r="K307" i="3"/>
  <c r="K309" i="3"/>
  <c r="K313" i="3"/>
  <c r="K331" i="3"/>
  <c r="K262" i="3"/>
  <c r="K279" i="3"/>
  <c r="K283" i="3"/>
  <c r="K289" i="3"/>
  <c r="K293" i="3"/>
  <c r="K321" i="3"/>
  <c r="K246" i="3"/>
  <c r="K256" i="3"/>
  <c r="K263" i="3"/>
  <c r="K272" i="3"/>
  <c r="K276" i="3"/>
  <c r="K294" i="3"/>
  <c r="K301" i="3"/>
  <c r="K271" i="3"/>
  <c r="K284" i="3"/>
  <c r="K290" i="3"/>
  <c r="K323" i="3"/>
  <c r="K273" i="3"/>
  <c r="K280" i="3"/>
  <c r="K281" i="3"/>
  <c r="K285" i="3"/>
  <c r="K298" i="3"/>
  <c r="K302" i="3"/>
  <c r="K311" i="3"/>
  <c r="K315" i="3"/>
  <c r="K317" i="3"/>
  <c r="K328" i="3"/>
  <c r="K308" i="3"/>
  <c r="K339" i="3"/>
  <c r="K352" i="3"/>
  <c r="K353" i="3"/>
  <c r="K357" i="3"/>
  <c r="K364" i="3"/>
  <c r="K349" i="3"/>
  <c r="K314" i="3"/>
  <c r="K326" i="3"/>
  <c r="K330" i="3"/>
  <c r="K334" i="3"/>
  <c r="K344" i="3"/>
  <c r="K336" i="3"/>
  <c r="K338" i="3"/>
  <c r="K345" i="3"/>
  <c r="K350" i="3"/>
  <c r="K351" i="3"/>
  <c r="K354" i="3"/>
  <c r="K356" i="3"/>
  <c r="K358" i="3"/>
  <c r="K365" i="3"/>
  <c r="K367" i="3"/>
  <c r="K3" i="3"/>
  <c r="K337" i="3"/>
  <c r="K369" i="3"/>
  <c r="K370" i="3"/>
  <c r="K374" i="3"/>
  <c r="K375" i="3"/>
  <c r="K376" i="3"/>
  <c r="K306" i="3"/>
  <c r="K310" i="3"/>
  <c r="K316" i="3"/>
  <c r="K329" i="3"/>
  <c r="K333" i="3"/>
  <c r="K341" i="3"/>
  <c r="K346" i="3"/>
  <c r="K355" i="3"/>
  <c r="K359" i="3"/>
  <c r="K366" i="3"/>
  <c r="K347" i="3"/>
  <c r="K362" i="3"/>
  <c r="K342" i="3"/>
  <c r="K360" i="3"/>
  <c r="K368" i="3"/>
  <c r="K371" i="3"/>
  <c r="K327" i="3"/>
  <c r="K340" i="3"/>
  <c r="K361" i="3"/>
  <c r="K372" i="3"/>
  <c r="K373" i="3"/>
  <c r="K303" i="3"/>
  <c r="K322" i="3"/>
  <c r="K335" i="3"/>
  <c r="K343" i="3"/>
  <c r="K348" i="3"/>
  <c r="K363" i="3"/>
  <c r="T5" i="3"/>
  <c r="T11" i="3"/>
  <c r="T15" i="3"/>
  <c r="T16" i="3"/>
  <c r="T19" i="3"/>
  <c r="T24" i="3"/>
  <c r="T6" i="3"/>
  <c r="T20" i="3"/>
  <c r="T7" i="3"/>
  <c r="T21" i="3"/>
  <c r="T4" i="3"/>
  <c r="T13" i="3"/>
  <c r="T22" i="3"/>
  <c r="T26" i="3"/>
  <c r="T29" i="3"/>
  <c r="T34" i="3"/>
  <c r="T46" i="3"/>
  <c r="T50" i="3"/>
  <c r="T55" i="3"/>
  <c r="T23" i="3"/>
  <c r="T30" i="3"/>
  <c r="T35" i="3"/>
  <c r="T42" i="3"/>
  <c r="T47" i="3"/>
  <c r="T56" i="3"/>
  <c r="T8" i="3"/>
  <c r="T43" i="3"/>
  <c r="T52" i="3"/>
  <c r="T18" i="3"/>
  <c r="T28" i="3"/>
  <c r="T31" i="3"/>
  <c r="T36" i="3"/>
  <c r="T44" i="3"/>
  <c r="T48" i="3"/>
  <c r="T10" i="3"/>
  <c r="T25" i="3"/>
  <c r="T32" i="3"/>
  <c r="T37" i="3"/>
  <c r="T45" i="3"/>
  <c r="T49" i="3"/>
  <c r="T33" i="3"/>
  <c r="T38" i="3"/>
  <c r="T39" i="3"/>
  <c r="T54" i="3"/>
  <c r="T17" i="3"/>
  <c r="T40" i="3"/>
  <c r="T69" i="3"/>
  <c r="T73" i="3"/>
  <c r="T77" i="3"/>
  <c r="T70" i="3"/>
  <c r="T74" i="3"/>
  <c r="T78" i="3"/>
  <c r="T60" i="3"/>
  <c r="T64" i="3"/>
  <c r="T65" i="3"/>
  <c r="T12" i="3"/>
  <c r="T61" i="3"/>
  <c r="T66" i="3"/>
  <c r="T71" i="3"/>
  <c r="T75" i="3"/>
  <c r="T79" i="3"/>
  <c r="T82" i="3"/>
  <c r="T14" i="3"/>
  <c r="T9" i="3"/>
  <c r="T41" i="3"/>
  <c r="T67" i="3"/>
  <c r="T72" i="3"/>
  <c r="T76" i="3"/>
  <c r="T27" i="3"/>
  <c r="T51" i="3"/>
  <c r="T53" i="3"/>
  <c r="T57" i="3"/>
  <c r="T58" i="3"/>
  <c r="T62" i="3"/>
  <c r="T68" i="3"/>
  <c r="T63" i="3"/>
  <c r="T81" i="3"/>
  <c r="T86" i="3"/>
  <c r="T101" i="3"/>
  <c r="T59" i="3"/>
  <c r="T90" i="3"/>
  <c r="T104" i="3"/>
  <c r="T99" i="3"/>
  <c r="T88" i="3"/>
  <c r="T108" i="3"/>
  <c r="T115" i="3"/>
  <c r="T89" i="3"/>
  <c r="T113" i="3"/>
  <c r="T130" i="3"/>
  <c r="T140" i="3"/>
  <c r="T148" i="3"/>
  <c r="T154" i="3"/>
  <c r="T117" i="3"/>
  <c r="T126" i="3"/>
  <c r="T131" i="3"/>
  <c r="T134" i="3"/>
  <c r="T121" i="3"/>
  <c r="T124" i="3"/>
  <c r="T127" i="3"/>
  <c r="T138" i="3"/>
  <c r="T145" i="3"/>
  <c r="T149" i="3"/>
  <c r="T152" i="3"/>
  <c r="T155" i="3"/>
  <c r="T118" i="3"/>
  <c r="T122" i="3"/>
  <c r="T142" i="3"/>
  <c r="T156" i="3"/>
  <c r="T158" i="3"/>
  <c r="T106" i="3"/>
  <c r="T146" i="3"/>
  <c r="T159" i="3"/>
  <c r="T98" i="3"/>
  <c r="T109" i="3"/>
  <c r="T128" i="3"/>
  <c r="T132" i="3"/>
  <c r="T123" i="3"/>
  <c r="T125" i="3"/>
  <c r="T133" i="3"/>
  <c r="T136" i="3"/>
  <c r="T143" i="3"/>
  <c r="T147" i="3"/>
  <c r="T153" i="3"/>
  <c r="T160" i="3"/>
  <c r="T120" i="3"/>
  <c r="T129" i="3"/>
  <c r="T137" i="3"/>
  <c r="T144" i="3"/>
  <c r="T151" i="3"/>
  <c r="T141" i="3"/>
  <c r="T166" i="3"/>
  <c r="T176" i="3"/>
  <c r="T186" i="3"/>
  <c r="T187" i="3"/>
  <c r="T199" i="3"/>
  <c r="T139" i="3"/>
  <c r="T177" i="3"/>
  <c r="T150" i="3"/>
  <c r="T168" i="3"/>
  <c r="T173" i="3"/>
  <c r="T178" i="3"/>
  <c r="T179" i="3"/>
  <c r="T196" i="3"/>
  <c r="T197" i="3"/>
  <c r="T200" i="3"/>
  <c r="T201" i="3"/>
  <c r="T170" i="3"/>
  <c r="T189" i="3"/>
  <c r="T190" i="3"/>
  <c r="T191" i="3"/>
  <c r="T161" i="3"/>
  <c r="T162" i="3"/>
  <c r="T163" i="3"/>
  <c r="T164" i="3"/>
  <c r="T169" i="3"/>
  <c r="T174" i="3"/>
  <c r="T175" i="3"/>
  <c r="T181" i="3"/>
  <c r="T182" i="3"/>
  <c r="T183" i="3"/>
  <c r="T184" i="3"/>
  <c r="T185" i="3"/>
  <c r="T198" i="3"/>
  <c r="T157" i="3"/>
  <c r="T165" i="3"/>
  <c r="T171" i="3"/>
  <c r="T193" i="3"/>
  <c r="T172" i="3"/>
  <c r="T188" i="3"/>
  <c r="T202" i="3"/>
  <c r="T212" i="3"/>
  <c r="T215" i="3"/>
  <c r="T219" i="3"/>
  <c r="T238" i="3"/>
  <c r="T243" i="3"/>
  <c r="T247" i="3"/>
  <c r="T258" i="3"/>
  <c r="T180" i="3"/>
  <c r="T192" i="3"/>
  <c r="T203" i="3"/>
  <c r="T208" i="3"/>
  <c r="T220" i="3"/>
  <c r="T223" i="3"/>
  <c r="T231" i="3"/>
  <c r="T195" i="3"/>
  <c r="T232" i="3"/>
  <c r="T254" i="3"/>
  <c r="T263" i="3"/>
  <c r="T204" i="3"/>
  <c r="T209" i="3"/>
  <c r="T213" i="3"/>
  <c r="T216" i="3"/>
  <c r="T221" i="3"/>
  <c r="T228" i="3"/>
  <c r="T233" i="3"/>
  <c r="T240" i="3"/>
  <c r="T244" i="3"/>
  <c r="T245" i="3"/>
  <c r="T248" i="3"/>
  <c r="T255" i="3"/>
  <c r="T259" i="3"/>
  <c r="T271" i="3"/>
  <c r="T205" i="3"/>
  <c r="T217" i="3"/>
  <c r="T225" i="3"/>
  <c r="T234" i="3"/>
  <c r="T241" i="3"/>
  <c r="T249" i="3"/>
  <c r="T260" i="3"/>
  <c r="T264" i="3"/>
  <c r="T267" i="3"/>
  <c r="T194" i="3"/>
  <c r="T206" i="3"/>
  <c r="T210" i="3"/>
  <c r="T211" i="3"/>
  <c r="T214" i="3"/>
  <c r="T235" i="3"/>
  <c r="T167" i="3"/>
  <c r="T222" i="3"/>
  <c r="T229" i="3"/>
  <c r="T242" i="3"/>
  <c r="T246" i="3"/>
  <c r="T250" i="3"/>
  <c r="T262" i="3"/>
  <c r="T268" i="3"/>
  <c r="T207" i="3"/>
  <c r="T218" i="3"/>
  <c r="T226" i="3"/>
  <c r="T230" i="3"/>
  <c r="T236" i="3"/>
  <c r="T237" i="3"/>
  <c r="T251" i="3"/>
  <c r="T252" i="3"/>
  <c r="T253" i="3"/>
  <c r="T257" i="3"/>
  <c r="T269" i="3"/>
  <c r="T274" i="3"/>
  <c r="T277" i="3"/>
  <c r="T281" i="3"/>
  <c r="T286" i="3"/>
  <c r="T291" i="3"/>
  <c r="T299" i="3"/>
  <c r="T303" i="3"/>
  <c r="T330" i="3"/>
  <c r="T256" i="3"/>
  <c r="T261" i="3"/>
  <c r="T266" i="3"/>
  <c r="T270" i="3"/>
  <c r="T287" i="3"/>
  <c r="T295" i="3"/>
  <c r="T275" i="3"/>
  <c r="T288" i="3"/>
  <c r="T300" i="3"/>
  <c r="T304" i="3"/>
  <c r="T305" i="3"/>
  <c r="T307" i="3"/>
  <c r="T309" i="3"/>
  <c r="T278" i="3"/>
  <c r="T282" i="3"/>
  <c r="T292" i="3"/>
  <c r="T296" i="3"/>
  <c r="T313" i="3"/>
  <c r="T321" i="3"/>
  <c r="T325" i="3"/>
  <c r="T332" i="3"/>
  <c r="T289" i="3"/>
  <c r="T297" i="3"/>
  <c r="T301" i="3"/>
  <c r="T306" i="3"/>
  <c r="T308" i="3"/>
  <c r="T316" i="3"/>
  <c r="T322" i="3"/>
  <c r="T327" i="3"/>
  <c r="T272" i="3"/>
  <c r="T276" i="3"/>
  <c r="T279" i="3"/>
  <c r="T283" i="3"/>
  <c r="T293" i="3"/>
  <c r="T284" i="3"/>
  <c r="T294" i="3"/>
  <c r="T298" i="3"/>
  <c r="T302" i="3"/>
  <c r="T315" i="3"/>
  <c r="T317" i="3"/>
  <c r="T323" i="3"/>
  <c r="T328" i="3"/>
  <c r="T239" i="3"/>
  <c r="T265" i="3"/>
  <c r="T273" i="3"/>
  <c r="T280" i="3"/>
  <c r="T285" i="3"/>
  <c r="T290" i="3"/>
  <c r="T311" i="3"/>
  <c r="T318" i="3"/>
  <c r="T324" i="3"/>
  <c r="T310" i="3"/>
  <c r="T319" i="3"/>
  <c r="T329" i="3"/>
  <c r="T334" i="3"/>
  <c r="T344" i="3"/>
  <c r="T349" i="3"/>
  <c r="T352" i="3"/>
  <c r="T363" i="3"/>
  <c r="T338" i="3"/>
  <c r="T357" i="3"/>
  <c r="T312" i="3"/>
  <c r="T331" i="3"/>
  <c r="T333" i="3"/>
  <c r="T336" i="3"/>
  <c r="T337" i="3"/>
  <c r="T345" i="3"/>
  <c r="T350" i="3"/>
  <c r="T351" i="3"/>
  <c r="T356" i="3"/>
  <c r="T373" i="3"/>
  <c r="T375" i="3"/>
  <c r="T346" i="3"/>
  <c r="T354" i="3"/>
  <c r="T358" i="3"/>
  <c r="T365" i="3"/>
  <c r="T367" i="3"/>
  <c r="T369" i="3"/>
  <c r="T3" i="3"/>
  <c r="T341" i="3"/>
  <c r="T355" i="3"/>
  <c r="T359" i="3"/>
  <c r="T366" i="3"/>
  <c r="T370" i="3"/>
  <c r="T374" i="3"/>
  <c r="T368" i="3"/>
  <c r="T314" i="3"/>
  <c r="T320" i="3"/>
  <c r="T326" i="3"/>
  <c r="T340" i="3"/>
  <c r="T342" i="3"/>
  <c r="T347" i="3"/>
  <c r="T376" i="3"/>
  <c r="T360" i="3"/>
  <c r="T361" i="3"/>
  <c r="T362" i="3"/>
  <c r="T371" i="3"/>
  <c r="T353" i="3"/>
  <c r="T364" i="3"/>
  <c r="T335" i="3"/>
  <c r="T339" i="3"/>
  <c r="T343" i="3"/>
  <c r="T348" i="3"/>
  <c r="T372" i="3"/>
  <c r="E4" i="3"/>
  <c r="E14" i="3"/>
  <c r="E18" i="3"/>
  <c r="E23" i="3"/>
  <c r="E5" i="3"/>
  <c r="E9" i="3"/>
  <c r="E29" i="3"/>
  <c r="E11" i="3"/>
  <c r="E15" i="3"/>
  <c r="E19" i="3"/>
  <c r="E12" i="3"/>
  <c r="E17" i="3"/>
  <c r="E20" i="3"/>
  <c r="E7" i="3"/>
  <c r="E21" i="3"/>
  <c r="E54" i="3"/>
  <c r="E6" i="3"/>
  <c r="E34" i="3"/>
  <c r="E40" i="3"/>
  <c r="E30" i="3"/>
  <c r="E35" i="3"/>
  <c r="E47" i="3"/>
  <c r="E56" i="3"/>
  <c r="E26" i="3"/>
  <c r="E52" i="3"/>
  <c r="E53" i="3"/>
  <c r="E8" i="3"/>
  <c r="E24" i="3"/>
  <c r="E32" i="3"/>
  <c r="E37" i="3"/>
  <c r="E45" i="3"/>
  <c r="E49" i="3"/>
  <c r="E48" i="3"/>
  <c r="E58" i="3"/>
  <c r="E62" i="3"/>
  <c r="E43" i="3"/>
  <c r="E50" i="3"/>
  <c r="E59" i="3"/>
  <c r="E63" i="3"/>
  <c r="E69" i="3"/>
  <c r="E27" i="3"/>
  <c r="E36" i="3"/>
  <c r="E70" i="3"/>
  <c r="E74" i="3"/>
  <c r="E78" i="3"/>
  <c r="E81" i="3"/>
  <c r="E84" i="3"/>
  <c r="E44" i="3"/>
  <c r="E57" i="3"/>
  <c r="E60" i="3"/>
  <c r="E64" i="3"/>
  <c r="E13" i="3"/>
  <c r="E31" i="3"/>
  <c r="E46" i="3"/>
  <c r="E55" i="3"/>
  <c r="E61" i="3"/>
  <c r="E66" i="3"/>
  <c r="E82" i="3"/>
  <c r="E33" i="3"/>
  <c r="E67" i="3"/>
  <c r="E72" i="3"/>
  <c r="E76" i="3"/>
  <c r="E73" i="3"/>
  <c r="E77" i="3"/>
  <c r="E85" i="3"/>
  <c r="E91" i="3"/>
  <c r="E97" i="3"/>
  <c r="E105" i="3"/>
  <c r="E83" i="3"/>
  <c r="E89" i="3"/>
  <c r="E95" i="3"/>
  <c r="E112" i="3"/>
  <c r="E80" i="3"/>
  <c r="E92" i="3"/>
  <c r="E98" i="3"/>
  <c r="E106" i="3"/>
  <c r="E109" i="3"/>
  <c r="E116" i="3"/>
  <c r="E75" i="3"/>
  <c r="E79" i="3"/>
  <c r="E90" i="3"/>
  <c r="E101" i="3"/>
  <c r="E104" i="3"/>
  <c r="E113" i="3"/>
  <c r="E87" i="3"/>
  <c r="E71" i="3"/>
  <c r="E99" i="3"/>
  <c r="E107" i="3"/>
  <c r="E110" i="3"/>
  <c r="E114" i="3"/>
  <c r="E38" i="3"/>
  <c r="E86" i="3"/>
  <c r="E88" i="3"/>
  <c r="E94" i="3"/>
  <c r="E102" i="3"/>
  <c r="E108" i="3"/>
  <c r="E111" i="3"/>
  <c r="E119" i="3"/>
  <c r="E123" i="3"/>
  <c r="E133" i="3"/>
  <c r="E136" i="3"/>
  <c r="E143" i="3"/>
  <c r="E157" i="3"/>
  <c r="E159" i="3"/>
  <c r="E120" i="3"/>
  <c r="E129" i="3"/>
  <c r="E130" i="3"/>
  <c r="E140" i="3"/>
  <c r="E151" i="3"/>
  <c r="E93" i="3"/>
  <c r="E96" i="3"/>
  <c r="E117" i="3"/>
  <c r="E124" i="3"/>
  <c r="E126" i="3"/>
  <c r="E134" i="3"/>
  <c r="E137" i="3"/>
  <c r="E141" i="3"/>
  <c r="E144" i="3"/>
  <c r="E148" i="3"/>
  <c r="E154" i="3"/>
  <c r="E161" i="3"/>
  <c r="E115" i="3"/>
  <c r="E121" i="3"/>
  <c r="E127" i="3"/>
  <c r="E138" i="3"/>
  <c r="E145" i="3"/>
  <c r="E152" i="3"/>
  <c r="E100" i="3"/>
  <c r="E118" i="3"/>
  <c r="E131" i="3"/>
  <c r="E132" i="3"/>
  <c r="E135" i="3"/>
  <c r="E142" i="3"/>
  <c r="E158" i="3"/>
  <c r="E162" i="3"/>
  <c r="E103" i="3"/>
  <c r="E122" i="3"/>
  <c r="E125" i="3"/>
  <c r="E128" i="3"/>
  <c r="E139" i="3"/>
  <c r="E146" i="3"/>
  <c r="E150" i="3"/>
  <c r="E153" i="3"/>
  <c r="E156" i="3"/>
  <c r="E169" i="3"/>
  <c r="E174" i="3"/>
  <c r="E180" i="3"/>
  <c r="E197" i="3"/>
  <c r="E198" i="3"/>
  <c r="E163" i="3"/>
  <c r="E193" i="3"/>
  <c r="E149" i="3"/>
  <c r="E160" i="3"/>
  <c r="E164" i="3"/>
  <c r="E165" i="3"/>
  <c r="E166" i="3"/>
  <c r="E175" i="3"/>
  <c r="E176" i="3"/>
  <c r="E183" i="3"/>
  <c r="E184" i="3"/>
  <c r="E186" i="3"/>
  <c r="E199" i="3"/>
  <c r="E172" i="3"/>
  <c r="E188" i="3"/>
  <c r="E194" i="3"/>
  <c r="E195" i="3"/>
  <c r="E147" i="3"/>
  <c r="E155" i="3"/>
  <c r="E168" i="3"/>
  <c r="E173" i="3"/>
  <c r="E179" i="3"/>
  <c r="E189" i="3"/>
  <c r="E196" i="3"/>
  <c r="E178" i="3"/>
  <c r="E190" i="3"/>
  <c r="E170" i="3"/>
  <c r="E177" i="3"/>
  <c r="E181" i="3"/>
  <c r="E205" i="3"/>
  <c r="E210" i="3"/>
  <c r="E214" i="3"/>
  <c r="E217" i="3"/>
  <c r="E222" i="3"/>
  <c r="E225" i="3"/>
  <c r="E229" i="3"/>
  <c r="E234" i="3"/>
  <c r="E241" i="3"/>
  <c r="E256" i="3"/>
  <c r="E206" i="3"/>
  <c r="E218" i="3"/>
  <c r="E226" i="3"/>
  <c r="E235" i="3"/>
  <c r="E192" i="3"/>
  <c r="E202" i="3"/>
  <c r="E207" i="3"/>
  <c r="E211" i="3"/>
  <c r="E212" i="3"/>
  <c r="E215" i="3"/>
  <c r="E236" i="3"/>
  <c r="E266" i="3"/>
  <c r="E187" i="3"/>
  <c r="E223" i="3"/>
  <c r="E230" i="3"/>
  <c r="E243" i="3"/>
  <c r="E251" i="3"/>
  <c r="E263" i="3"/>
  <c r="E269" i="3"/>
  <c r="E191" i="3"/>
  <c r="E201" i="3"/>
  <c r="E208" i="3"/>
  <c r="E219" i="3"/>
  <c r="E227" i="3"/>
  <c r="E231" i="3"/>
  <c r="E238" i="3"/>
  <c r="E254" i="3"/>
  <c r="E182" i="3"/>
  <c r="E203" i="3"/>
  <c r="E213" i="3"/>
  <c r="E216" i="3"/>
  <c r="E220" i="3"/>
  <c r="E171" i="3"/>
  <c r="E185" i="3"/>
  <c r="E200" i="3"/>
  <c r="E204" i="3"/>
  <c r="E209" i="3"/>
  <c r="E221" i="3"/>
  <c r="E224" i="3"/>
  <c r="E228" i="3"/>
  <c r="E232" i="3"/>
  <c r="E240" i="3"/>
  <c r="E267" i="3"/>
  <c r="E167" i="3"/>
  <c r="E233" i="3"/>
  <c r="E255" i="3"/>
  <c r="E242" i="3"/>
  <c r="E248" i="3"/>
  <c r="E265" i="3"/>
  <c r="E272" i="3"/>
  <c r="E323" i="3"/>
  <c r="E268" i="3"/>
  <c r="E298" i="3"/>
  <c r="E302" i="3"/>
  <c r="E250" i="3"/>
  <c r="E273" i="3"/>
  <c r="E277" i="3"/>
  <c r="E280" i="3"/>
  <c r="E284" i="3"/>
  <c r="E318" i="3"/>
  <c r="E324" i="3"/>
  <c r="E295" i="3"/>
  <c r="E299" i="3"/>
  <c r="E303" i="3"/>
  <c r="E329" i="3"/>
  <c r="E330" i="3"/>
  <c r="E274" i="3"/>
  <c r="E286" i="3"/>
  <c r="E291" i="3"/>
  <c r="E312" i="3"/>
  <c r="E319" i="3"/>
  <c r="E325" i="3"/>
  <c r="E282" i="3"/>
  <c r="E300" i="3"/>
  <c r="E304" i="3"/>
  <c r="E305" i="3"/>
  <c r="E296" i="3"/>
  <c r="E321" i="3"/>
  <c r="E239" i="3"/>
  <c r="E276" i="3"/>
  <c r="E289" i="3"/>
  <c r="E301" i="3"/>
  <c r="E306" i="3"/>
  <c r="E308" i="3"/>
  <c r="E310" i="3"/>
  <c r="E314" i="3"/>
  <c r="E316" i="3"/>
  <c r="E322" i="3"/>
  <c r="E326" i="3"/>
  <c r="E327" i="3"/>
  <c r="E332" i="3"/>
  <c r="E311" i="3"/>
  <c r="E313" i="3"/>
  <c r="E340" i="3"/>
  <c r="E361" i="3"/>
  <c r="E372" i="3"/>
  <c r="E309" i="3"/>
  <c r="E328" i="3"/>
  <c r="E343" i="3"/>
  <c r="E348" i="3"/>
  <c r="E339" i="3"/>
  <c r="E352" i="3"/>
  <c r="E353" i="3"/>
  <c r="E357" i="3"/>
  <c r="E364" i="3"/>
  <c r="E3" i="3"/>
  <c r="E334" i="3"/>
  <c r="E335" i="3"/>
  <c r="E344" i="3"/>
  <c r="E349" i="3"/>
  <c r="E373" i="3"/>
  <c r="E369" i="3"/>
  <c r="E374" i="3"/>
  <c r="E315" i="3"/>
  <c r="E336" i="3"/>
  <c r="E338" i="3"/>
  <c r="E345" i="3"/>
  <c r="E350" i="3"/>
  <c r="E351" i="3"/>
  <c r="E354" i="3"/>
  <c r="E356" i="3"/>
  <c r="E358" i="3"/>
  <c r="E365" i="3"/>
  <c r="E367" i="3"/>
  <c r="E307" i="3"/>
  <c r="E337" i="3"/>
  <c r="E370" i="3"/>
  <c r="E341" i="3"/>
  <c r="E346" i="3"/>
  <c r="E355" i="3"/>
  <c r="E359" i="3"/>
  <c r="E366" i="3"/>
  <c r="E363" i="3"/>
  <c r="E317" i="3"/>
  <c r="E320" i="3"/>
  <c r="E331" i="3"/>
  <c r="E333" i="3"/>
  <c r="E342" i="3"/>
  <c r="E347" i="3"/>
  <c r="E360" i="3"/>
  <c r="E362" i="3"/>
  <c r="E368" i="3"/>
  <c r="E371" i="3"/>
  <c r="E375" i="3"/>
  <c r="E376" i="3"/>
  <c r="W4" i="3"/>
  <c r="W13" i="3"/>
  <c r="W22" i="3"/>
  <c r="W8" i="3"/>
  <c r="W27" i="3"/>
  <c r="W28" i="3"/>
  <c r="W9" i="3"/>
  <c r="W10" i="3"/>
  <c r="W14" i="3"/>
  <c r="W18" i="3"/>
  <c r="W11" i="3"/>
  <c r="W15" i="3"/>
  <c r="W16" i="3"/>
  <c r="W19" i="3"/>
  <c r="W24" i="3"/>
  <c r="W6" i="3"/>
  <c r="W20" i="3"/>
  <c r="W5" i="3"/>
  <c r="W26" i="3"/>
  <c r="W53" i="3"/>
  <c r="W12" i="3"/>
  <c r="W17" i="3"/>
  <c r="W21" i="3"/>
  <c r="W33" i="3"/>
  <c r="W38" i="3"/>
  <c r="W39" i="3"/>
  <c r="W54" i="3"/>
  <c r="W23" i="3"/>
  <c r="W29" i="3"/>
  <c r="W34" i="3"/>
  <c r="W46" i="3"/>
  <c r="W50" i="3"/>
  <c r="W55" i="3"/>
  <c r="W40" i="3"/>
  <c r="W41" i="3"/>
  <c r="W51" i="3"/>
  <c r="W43" i="3"/>
  <c r="W52" i="3"/>
  <c r="W25" i="3"/>
  <c r="W31" i="3"/>
  <c r="W36" i="3"/>
  <c r="W44" i="3"/>
  <c r="W48" i="3"/>
  <c r="W57" i="3"/>
  <c r="W7" i="3"/>
  <c r="W30" i="3"/>
  <c r="W45" i="3"/>
  <c r="W58" i="3"/>
  <c r="W62" i="3"/>
  <c r="W68" i="3"/>
  <c r="W32" i="3"/>
  <c r="W69" i="3"/>
  <c r="W73" i="3"/>
  <c r="W77" i="3"/>
  <c r="W84" i="3"/>
  <c r="W85" i="3"/>
  <c r="W47" i="3"/>
  <c r="W59" i="3"/>
  <c r="W63" i="3"/>
  <c r="W81" i="3"/>
  <c r="W42" i="3"/>
  <c r="W49" i="3"/>
  <c r="W60" i="3"/>
  <c r="W64" i="3"/>
  <c r="W65" i="3"/>
  <c r="W35" i="3"/>
  <c r="W61" i="3"/>
  <c r="W66" i="3"/>
  <c r="W71" i="3"/>
  <c r="W75" i="3"/>
  <c r="W79" i="3"/>
  <c r="W82" i="3"/>
  <c r="W74" i="3"/>
  <c r="W78" i="3"/>
  <c r="W88" i="3"/>
  <c r="W94" i="3"/>
  <c r="W111" i="3"/>
  <c r="W70" i="3"/>
  <c r="W83" i="3"/>
  <c r="W89" i="3"/>
  <c r="W100" i="3"/>
  <c r="W103" i="3"/>
  <c r="W112" i="3"/>
  <c r="W116" i="3"/>
  <c r="W56" i="3"/>
  <c r="W92" i="3"/>
  <c r="W95" i="3"/>
  <c r="W37" i="3"/>
  <c r="W72" i="3"/>
  <c r="W76" i="3"/>
  <c r="W80" i="3"/>
  <c r="W86" i="3"/>
  <c r="W98" i="3"/>
  <c r="W106" i="3"/>
  <c r="W109" i="3"/>
  <c r="W113" i="3"/>
  <c r="W87" i="3"/>
  <c r="W90" i="3"/>
  <c r="W96" i="3"/>
  <c r="W104" i="3"/>
  <c r="W67" i="3"/>
  <c r="W99" i="3"/>
  <c r="W102" i="3"/>
  <c r="W114" i="3"/>
  <c r="W119" i="3"/>
  <c r="W128" i="3"/>
  <c r="W132" i="3"/>
  <c r="W139" i="3"/>
  <c r="W150" i="3"/>
  <c r="W101" i="3"/>
  <c r="W123" i="3"/>
  <c r="W125" i="3"/>
  <c r="W133" i="3"/>
  <c r="W120" i="3"/>
  <c r="W129" i="3"/>
  <c r="W137" i="3"/>
  <c r="W144" i="3"/>
  <c r="W151" i="3"/>
  <c r="W93" i="3"/>
  <c r="W130" i="3"/>
  <c r="W140" i="3"/>
  <c r="W148" i="3"/>
  <c r="W154" i="3"/>
  <c r="W117" i="3"/>
  <c r="W126" i="3"/>
  <c r="W131" i="3"/>
  <c r="W134" i="3"/>
  <c r="W141" i="3"/>
  <c r="W91" i="3"/>
  <c r="W115" i="3"/>
  <c r="W121" i="3"/>
  <c r="W124" i="3"/>
  <c r="W127" i="3"/>
  <c r="W105" i="3"/>
  <c r="W107" i="3"/>
  <c r="W110" i="3"/>
  <c r="W118" i="3"/>
  <c r="W122" i="3"/>
  <c r="W135" i="3"/>
  <c r="W142" i="3"/>
  <c r="W156" i="3"/>
  <c r="W158" i="3"/>
  <c r="W97" i="3"/>
  <c r="W108" i="3"/>
  <c r="W146" i="3"/>
  <c r="W157" i="3"/>
  <c r="W159" i="3"/>
  <c r="W136" i="3"/>
  <c r="W162" i="3"/>
  <c r="W169" i="3"/>
  <c r="W180" i="3"/>
  <c r="W192" i="3"/>
  <c r="W152" i="3"/>
  <c r="W163" i="3"/>
  <c r="W164" i="3"/>
  <c r="W165" i="3"/>
  <c r="W145" i="3"/>
  <c r="W153" i="3"/>
  <c r="W171" i="3"/>
  <c r="W193" i="3"/>
  <c r="W138" i="3"/>
  <c r="W166" i="3"/>
  <c r="W176" i="3"/>
  <c r="W186" i="3"/>
  <c r="W187" i="3"/>
  <c r="W199" i="3"/>
  <c r="W149" i="3"/>
  <c r="W160" i="3"/>
  <c r="W167" i="3"/>
  <c r="W172" i="3"/>
  <c r="W188" i="3"/>
  <c r="W194" i="3"/>
  <c r="W195" i="3"/>
  <c r="W143" i="3"/>
  <c r="W168" i="3"/>
  <c r="W173" i="3"/>
  <c r="W179" i="3"/>
  <c r="W196" i="3"/>
  <c r="W197" i="3"/>
  <c r="W147" i="3"/>
  <c r="W155" i="3"/>
  <c r="W161" i="3"/>
  <c r="W170" i="3"/>
  <c r="W189" i="3"/>
  <c r="W190" i="3"/>
  <c r="W191" i="3"/>
  <c r="W201" i="3"/>
  <c r="W206" i="3"/>
  <c r="W210" i="3"/>
  <c r="W211" i="3"/>
  <c r="W214" i="3"/>
  <c r="W235" i="3"/>
  <c r="W256" i="3"/>
  <c r="W261" i="3"/>
  <c r="W265" i="3"/>
  <c r="W177" i="3"/>
  <c r="W181" i="3"/>
  <c r="W222" i="3"/>
  <c r="W229" i="3"/>
  <c r="W184" i="3"/>
  <c r="W198" i="3"/>
  <c r="W207" i="3"/>
  <c r="W218" i="3"/>
  <c r="W226" i="3"/>
  <c r="W230" i="3"/>
  <c r="W236" i="3"/>
  <c r="W237" i="3"/>
  <c r="W251" i="3"/>
  <c r="W252" i="3"/>
  <c r="W253" i="3"/>
  <c r="W257" i="3"/>
  <c r="W202" i="3"/>
  <c r="W212" i="3"/>
  <c r="W215" i="3"/>
  <c r="W219" i="3"/>
  <c r="W238" i="3"/>
  <c r="W243" i="3"/>
  <c r="W247" i="3"/>
  <c r="W258" i="3"/>
  <c r="W175" i="3"/>
  <c r="W183" i="3"/>
  <c r="W203" i="3"/>
  <c r="W208" i="3"/>
  <c r="W220" i="3"/>
  <c r="W223" i="3"/>
  <c r="W227" i="3"/>
  <c r="W231" i="3"/>
  <c r="W239" i="3"/>
  <c r="W266" i="3"/>
  <c r="W232" i="3"/>
  <c r="W174" i="3"/>
  <c r="W182" i="3"/>
  <c r="W200" i="3"/>
  <c r="W204" i="3"/>
  <c r="W209" i="3"/>
  <c r="W213" i="3"/>
  <c r="W216" i="3"/>
  <c r="W221" i="3"/>
  <c r="W224" i="3"/>
  <c r="W228" i="3"/>
  <c r="W233" i="3"/>
  <c r="W240" i="3"/>
  <c r="W244" i="3"/>
  <c r="W245" i="3"/>
  <c r="W248" i="3"/>
  <c r="W255" i="3"/>
  <c r="W259" i="3"/>
  <c r="W178" i="3"/>
  <c r="W185" i="3"/>
  <c r="W205" i="3"/>
  <c r="W217" i="3"/>
  <c r="W225" i="3"/>
  <c r="W234" i="3"/>
  <c r="W241" i="3"/>
  <c r="W249" i="3"/>
  <c r="W260" i="3"/>
  <c r="W264" i="3"/>
  <c r="W267" i="3"/>
  <c r="W242" i="3"/>
  <c r="W269" i="3"/>
  <c r="W272" i="3"/>
  <c r="W276" i="3"/>
  <c r="W279" i="3"/>
  <c r="W283" i="3"/>
  <c r="W293" i="3"/>
  <c r="W310" i="3"/>
  <c r="W314" i="3"/>
  <c r="W326" i="3"/>
  <c r="W284" i="3"/>
  <c r="W294" i="3"/>
  <c r="W298" i="3"/>
  <c r="W302" i="3"/>
  <c r="W250" i="3"/>
  <c r="W254" i="3"/>
  <c r="W273" i="3"/>
  <c r="W280" i="3"/>
  <c r="W285" i="3"/>
  <c r="W290" i="3"/>
  <c r="W311" i="3"/>
  <c r="W318" i="3"/>
  <c r="W324" i="3"/>
  <c r="W262" i="3"/>
  <c r="W268" i="3"/>
  <c r="W270" i="3"/>
  <c r="W274" i="3"/>
  <c r="W277" i="3"/>
  <c r="W281" i="3"/>
  <c r="W286" i="3"/>
  <c r="W291" i="3"/>
  <c r="W299" i="3"/>
  <c r="W303" i="3"/>
  <c r="W330" i="3"/>
  <c r="W246" i="3"/>
  <c r="W263" i="3"/>
  <c r="W287" i="3"/>
  <c r="W295" i="3"/>
  <c r="W320" i="3"/>
  <c r="W329" i="3"/>
  <c r="W275" i="3"/>
  <c r="W288" i="3"/>
  <c r="W300" i="3"/>
  <c r="W304" i="3"/>
  <c r="W305" i="3"/>
  <c r="W278" i="3"/>
  <c r="W282" i="3"/>
  <c r="W292" i="3"/>
  <c r="W296" i="3"/>
  <c r="W325" i="3"/>
  <c r="W271" i="3"/>
  <c r="W289" i="3"/>
  <c r="W297" i="3"/>
  <c r="W301" i="3"/>
  <c r="W306" i="3"/>
  <c r="W308" i="3"/>
  <c r="W316" i="3"/>
  <c r="W327" i="3"/>
  <c r="W331" i="3"/>
  <c r="W323" i="3"/>
  <c r="W332" i="3"/>
  <c r="W340" i="3"/>
  <c r="W342" i="3"/>
  <c r="W347" i="3"/>
  <c r="W368" i="3"/>
  <c r="W360" i="3"/>
  <c r="W361" i="3"/>
  <c r="W371" i="3"/>
  <c r="W309" i="3"/>
  <c r="W328" i="3"/>
  <c r="W335" i="3"/>
  <c r="W339" i="3"/>
  <c r="W343" i="3"/>
  <c r="W348" i="3"/>
  <c r="W372" i="3"/>
  <c r="W350" i="3"/>
  <c r="W356" i="3"/>
  <c r="W334" i="3"/>
  <c r="W352" i="3"/>
  <c r="W363" i="3"/>
  <c r="W338" i="3"/>
  <c r="W353" i="3"/>
  <c r="W357" i="3"/>
  <c r="W364" i="3"/>
  <c r="W351" i="3"/>
  <c r="W315" i="3"/>
  <c r="W333" i="3"/>
  <c r="W336" i="3"/>
  <c r="W337" i="3"/>
  <c r="W373" i="3"/>
  <c r="W307" i="3"/>
  <c r="W346" i="3"/>
  <c r="W354" i="3"/>
  <c r="W358" i="3"/>
  <c r="W365" i="3"/>
  <c r="W367" i="3"/>
  <c r="W369" i="3"/>
  <c r="W375" i="3"/>
  <c r="W376" i="3"/>
  <c r="W341" i="3"/>
  <c r="W355" i="3"/>
  <c r="W359" i="3"/>
  <c r="W366" i="3"/>
  <c r="W370" i="3"/>
  <c r="W374" i="3"/>
  <c r="W3" i="3"/>
  <c r="W362" i="3"/>
  <c r="H6" i="3"/>
  <c r="H7" i="3"/>
  <c r="H21" i="3"/>
  <c r="H4" i="3"/>
  <c r="H13" i="3"/>
  <c r="H22" i="3"/>
  <c r="H26" i="3"/>
  <c r="H8" i="3"/>
  <c r="H5" i="3"/>
  <c r="H29" i="3"/>
  <c r="H11" i="3"/>
  <c r="H15" i="3"/>
  <c r="H16" i="3"/>
  <c r="H19" i="3"/>
  <c r="H24" i="3"/>
  <c r="H14" i="3"/>
  <c r="H31" i="3"/>
  <c r="H36" i="3"/>
  <c r="H44" i="3"/>
  <c r="H48" i="3"/>
  <c r="H32" i="3"/>
  <c r="H37" i="3"/>
  <c r="H45" i="3"/>
  <c r="H49" i="3"/>
  <c r="H38" i="3"/>
  <c r="H39" i="3"/>
  <c r="H54" i="3"/>
  <c r="H23" i="3"/>
  <c r="H46" i="3"/>
  <c r="H50" i="3"/>
  <c r="H55" i="3"/>
  <c r="H25" i="3"/>
  <c r="H27" i="3"/>
  <c r="H30" i="3"/>
  <c r="H35" i="3"/>
  <c r="H42" i="3"/>
  <c r="H47" i="3"/>
  <c r="H56" i="3"/>
  <c r="H18" i="3"/>
  <c r="H52" i="3"/>
  <c r="H51" i="3"/>
  <c r="H53" i="3"/>
  <c r="H71" i="3"/>
  <c r="H75" i="3"/>
  <c r="H79" i="3"/>
  <c r="H86" i="3"/>
  <c r="H67" i="3"/>
  <c r="H72" i="3"/>
  <c r="H76" i="3"/>
  <c r="H12" i="3"/>
  <c r="H28" i="3"/>
  <c r="H58" i="3"/>
  <c r="H62" i="3"/>
  <c r="H68" i="3"/>
  <c r="H69" i="3"/>
  <c r="H73" i="3"/>
  <c r="H77" i="3"/>
  <c r="H80" i="3"/>
  <c r="H83" i="3"/>
  <c r="H57" i="3"/>
  <c r="H70" i="3"/>
  <c r="H74" i="3"/>
  <c r="H78" i="3"/>
  <c r="H81" i="3"/>
  <c r="H10" i="3"/>
  <c r="H17" i="3"/>
  <c r="H41" i="3"/>
  <c r="H60" i="3"/>
  <c r="H64" i="3"/>
  <c r="H65" i="3"/>
  <c r="H87" i="3"/>
  <c r="H93" i="3"/>
  <c r="H96" i="3"/>
  <c r="H40" i="3"/>
  <c r="H63" i="3"/>
  <c r="H88" i="3"/>
  <c r="H94" i="3"/>
  <c r="H102" i="3"/>
  <c r="H108" i="3"/>
  <c r="H111" i="3"/>
  <c r="H91" i="3"/>
  <c r="H97" i="3"/>
  <c r="H105" i="3"/>
  <c r="H59" i="3"/>
  <c r="H82" i="3"/>
  <c r="H100" i="3"/>
  <c r="H103" i="3"/>
  <c r="H89" i="3"/>
  <c r="H92" i="3"/>
  <c r="H98" i="3"/>
  <c r="H106" i="3"/>
  <c r="H109" i="3"/>
  <c r="H116" i="3"/>
  <c r="H90" i="3"/>
  <c r="H101" i="3"/>
  <c r="H104" i="3"/>
  <c r="H113" i="3"/>
  <c r="H149" i="3"/>
  <c r="H155" i="3"/>
  <c r="H158" i="3"/>
  <c r="H132" i="3"/>
  <c r="H114" i="3"/>
  <c r="H125" i="3"/>
  <c r="H146" i="3"/>
  <c r="H150" i="3"/>
  <c r="H153" i="3"/>
  <c r="H156" i="3"/>
  <c r="H157" i="3"/>
  <c r="H159" i="3"/>
  <c r="H95" i="3"/>
  <c r="H147" i="3"/>
  <c r="H160" i="3"/>
  <c r="H107" i="3"/>
  <c r="H115" i="3"/>
  <c r="H117" i="3"/>
  <c r="H124" i="3"/>
  <c r="H148" i="3"/>
  <c r="H154" i="3"/>
  <c r="H161" i="3"/>
  <c r="H99" i="3"/>
  <c r="H110" i="3"/>
  <c r="H112" i="3"/>
  <c r="H152" i="3"/>
  <c r="H167" i="3"/>
  <c r="H187" i="3"/>
  <c r="H200" i="3"/>
  <c r="H162" i="3"/>
  <c r="H178" i="3"/>
  <c r="H180" i="3"/>
  <c r="H169" i="3"/>
  <c r="H174" i="3"/>
  <c r="H181" i="3"/>
  <c r="H182" i="3"/>
  <c r="H185" i="3"/>
  <c r="H197" i="3"/>
  <c r="H198" i="3"/>
  <c r="H201" i="3"/>
  <c r="H163" i="3"/>
  <c r="H170" i="3"/>
  <c r="H171" i="3"/>
  <c r="H191" i="3"/>
  <c r="H192" i="3"/>
  <c r="H151" i="3"/>
  <c r="H166" i="3"/>
  <c r="H164" i="3"/>
  <c r="H165" i="3"/>
  <c r="H175" i="3"/>
  <c r="H176" i="3"/>
  <c r="H183" i="3"/>
  <c r="H184" i="3"/>
  <c r="H186" i="3"/>
  <c r="H188" i="3"/>
  <c r="H195" i="3"/>
  <c r="H172" i="3"/>
  <c r="H177" i="3"/>
  <c r="H194" i="3"/>
  <c r="H168" i="3"/>
  <c r="H199" i="3"/>
  <c r="H203" i="3"/>
  <c r="H213" i="3"/>
  <c r="H216" i="3"/>
  <c r="H220" i="3"/>
  <c r="H245" i="3"/>
  <c r="H248" i="3"/>
  <c r="H260" i="3"/>
  <c r="H264" i="3"/>
  <c r="H204" i="3"/>
  <c r="H209" i="3"/>
  <c r="H221" i="3"/>
  <c r="H224" i="3"/>
  <c r="H228" i="3"/>
  <c r="H232" i="3"/>
  <c r="H173" i="3"/>
  <c r="H189" i="3"/>
  <c r="H233" i="3"/>
  <c r="H241" i="3"/>
  <c r="H246" i="3"/>
  <c r="H249" i="3"/>
  <c r="H262" i="3"/>
  <c r="H193" i="3"/>
  <c r="H205" i="3"/>
  <c r="H210" i="3"/>
  <c r="H214" i="3"/>
  <c r="H217" i="3"/>
  <c r="H222" i="3"/>
  <c r="H225" i="3"/>
  <c r="H229" i="3"/>
  <c r="H234" i="3"/>
  <c r="H256" i="3"/>
  <c r="H257" i="3"/>
  <c r="H265" i="3"/>
  <c r="H268" i="3"/>
  <c r="H196" i="3"/>
  <c r="H206" i="3"/>
  <c r="H207" i="3"/>
  <c r="H218" i="3"/>
  <c r="H226" i="3"/>
  <c r="H235" i="3"/>
  <c r="H236" i="3"/>
  <c r="H242" i="3"/>
  <c r="H250" i="3"/>
  <c r="H258" i="3"/>
  <c r="H202" i="3"/>
  <c r="H211" i="3"/>
  <c r="H212" i="3"/>
  <c r="H215" i="3"/>
  <c r="H190" i="3"/>
  <c r="H223" i="3"/>
  <c r="H230" i="3"/>
  <c r="H243" i="3"/>
  <c r="H263" i="3"/>
  <c r="H269" i="3"/>
  <c r="H270" i="3"/>
  <c r="H179" i="3"/>
  <c r="H208" i="3"/>
  <c r="H219" i="3"/>
  <c r="H227" i="3"/>
  <c r="H231" i="3"/>
  <c r="H238" i="3"/>
  <c r="H239" i="3"/>
  <c r="H244" i="3"/>
  <c r="H254" i="3"/>
  <c r="H259" i="3"/>
  <c r="H271" i="3"/>
  <c r="H237" i="3"/>
  <c r="H282" i="3"/>
  <c r="H296" i="3"/>
  <c r="H297" i="3"/>
  <c r="H300" i="3"/>
  <c r="H304" i="3"/>
  <c r="H305" i="3"/>
  <c r="H307" i="3"/>
  <c r="H309" i="3"/>
  <c r="H313" i="3"/>
  <c r="H240" i="3"/>
  <c r="H251" i="3"/>
  <c r="H255" i="3"/>
  <c r="H261" i="3"/>
  <c r="H266" i="3"/>
  <c r="H279" i="3"/>
  <c r="H283" i="3"/>
  <c r="H289" i="3"/>
  <c r="H293" i="3"/>
  <c r="H272" i="3"/>
  <c r="H276" i="3"/>
  <c r="H294" i="3"/>
  <c r="H301" i="3"/>
  <c r="H306" i="3"/>
  <c r="H308" i="3"/>
  <c r="H310" i="3"/>
  <c r="H314" i="3"/>
  <c r="H316" i="3"/>
  <c r="H322" i="3"/>
  <c r="H326" i="3"/>
  <c r="H327" i="3"/>
  <c r="H247" i="3"/>
  <c r="H267" i="3"/>
  <c r="H290" i="3"/>
  <c r="H323" i="3"/>
  <c r="H333" i="3"/>
  <c r="H252" i="3"/>
  <c r="H273" i="3"/>
  <c r="H280" i="3"/>
  <c r="H281" i="3"/>
  <c r="H284" i="3"/>
  <c r="H285" i="3"/>
  <c r="H298" i="3"/>
  <c r="H302" i="3"/>
  <c r="H311" i="3"/>
  <c r="H315" i="3"/>
  <c r="H317" i="3"/>
  <c r="H328" i="3"/>
  <c r="H277" i="3"/>
  <c r="H274" i="3"/>
  <c r="H275" i="3"/>
  <c r="H286" i="3"/>
  <c r="H287" i="3"/>
  <c r="H288" i="3"/>
  <c r="H291" i="3"/>
  <c r="H295" i="3"/>
  <c r="H299" i="3"/>
  <c r="H303" i="3"/>
  <c r="H329" i="3"/>
  <c r="H330" i="3"/>
  <c r="H253" i="3"/>
  <c r="H278" i="3"/>
  <c r="H292" i="3"/>
  <c r="H312" i="3"/>
  <c r="H319" i="3"/>
  <c r="H320" i="3"/>
  <c r="H325" i="3"/>
  <c r="H318" i="3"/>
  <c r="H337" i="3"/>
  <c r="H369" i="3"/>
  <c r="H370" i="3"/>
  <c r="H355" i="3"/>
  <c r="H331" i="3"/>
  <c r="H341" i="3"/>
  <c r="H346" i="3"/>
  <c r="H342" i="3"/>
  <c r="H347" i="3"/>
  <c r="H360" i="3"/>
  <c r="H362" i="3"/>
  <c r="H368" i="3"/>
  <c r="H371" i="3"/>
  <c r="H375" i="3"/>
  <c r="H376" i="3"/>
  <c r="H339" i="3"/>
  <c r="H364" i="3"/>
  <c r="H340" i="3"/>
  <c r="H361" i="3"/>
  <c r="H372" i="3"/>
  <c r="H353" i="3"/>
  <c r="H357" i="3"/>
  <c r="H343" i="3"/>
  <c r="H348" i="3"/>
  <c r="H363" i="3"/>
  <c r="H332" i="3"/>
  <c r="H335" i="3"/>
  <c r="H352" i="3"/>
  <c r="H334" i="3"/>
  <c r="H344" i="3"/>
  <c r="H349" i="3"/>
  <c r="H373" i="3"/>
  <c r="H3" i="3"/>
  <c r="H321" i="3"/>
  <c r="H324" i="3"/>
  <c r="H336" i="3"/>
  <c r="H338" i="3"/>
  <c r="H345" i="3"/>
  <c r="H350" i="3"/>
  <c r="H351" i="3"/>
  <c r="H354" i="3"/>
  <c r="H356" i="3"/>
  <c r="H358" i="3"/>
  <c r="H365" i="3"/>
  <c r="H367" i="3"/>
  <c r="H374" i="3"/>
  <c r="H359" i="3"/>
  <c r="H366" i="3"/>
  <c r="S11" i="3"/>
  <c r="S15" i="3"/>
  <c r="S16" i="3"/>
  <c r="S19" i="3"/>
  <c r="S24" i="3"/>
  <c r="S6" i="3"/>
  <c r="S20" i="3"/>
  <c r="S12" i="3"/>
  <c r="S17" i="3"/>
  <c r="S4" i="3"/>
  <c r="S13" i="3"/>
  <c r="S22" i="3"/>
  <c r="S26" i="3"/>
  <c r="S8" i="3"/>
  <c r="S27" i="3"/>
  <c r="S28" i="3"/>
  <c r="S21" i="3"/>
  <c r="S40" i="3"/>
  <c r="S41" i="3"/>
  <c r="S51" i="3"/>
  <c r="S43" i="3"/>
  <c r="S52" i="3"/>
  <c r="S18" i="3"/>
  <c r="S31" i="3"/>
  <c r="S36" i="3"/>
  <c r="S44" i="3"/>
  <c r="S48" i="3"/>
  <c r="S57" i="3"/>
  <c r="S7" i="3"/>
  <c r="S9" i="3"/>
  <c r="S14" i="3"/>
  <c r="S53" i="3"/>
  <c r="S33" i="3"/>
  <c r="S38" i="3"/>
  <c r="S39" i="3"/>
  <c r="S54" i="3"/>
  <c r="S5" i="3"/>
  <c r="S29" i="3"/>
  <c r="S34" i="3"/>
  <c r="S46" i="3"/>
  <c r="S50" i="3"/>
  <c r="S55" i="3"/>
  <c r="S10" i="3"/>
  <c r="S25" i="3"/>
  <c r="S45" i="3"/>
  <c r="S59" i="3"/>
  <c r="S63" i="3"/>
  <c r="S81" i="3"/>
  <c r="S84" i="3"/>
  <c r="S85" i="3"/>
  <c r="S32" i="3"/>
  <c r="S23" i="3"/>
  <c r="S47" i="3"/>
  <c r="S60" i="3"/>
  <c r="S64" i="3"/>
  <c r="S65" i="3"/>
  <c r="S56" i="3"/>
  <c r="S61" i="3"/>
  <c r="S66" i="3"/>
  <c r="S71" i="3"/>
  <c r="S75" i="3"/>
  <c r="S79" i="3"/>
  <c r="S82" i="3"/>
  <c r="S42" i="3"/>
  <c r="S49" i="3"/>
  <c r="S58" i="3"/>
  <c r="S62" i="3"/>
  <c r="S68" i="3"/>
  <c r="S83" i="3"/>
  <c r="S30" i="3"/>
  <c r="S37" i="3"/>
  <c r="S69" i="3"/>
  <c r="S73" i="3"/>
  <c r="S77" i="3"/>
  <c r="S80" i="3"/>
  <c r="S70" i="3"/>
  <c r="S95" i="3"/>
  <c r="S98" i="3"/>
  <c r="S106" i="3"/>
  <c r="S109" i="3"/>
  <c r="S113" i="3"/>
  <c r="S86" i="3"/>
  <c r="S35" i="3"/>
  <c r="S72" i="3"/>
  <c r="S76" i="3"/>
  <c r="S87" i="3"/>
  <c r="S90" i="3"/>
  <c r="S93" i="3"/>
  <c r="S104" i="3"/>
  <c r="S110" i="3"/>
  <c r="S96" i="3"/>
  <c r="S99" i="3"/>
  <c r="S107" i="3"/>
  <c r="S88" i="3"/>
  <c r="S67" i="3"/>
  <c r="S74" i="3"/>
  <c r="S78" i="3"/>
  <c r="S89" i="3"/>
  <c r="S91" i="3"/>
  <c r="S97" i="3"/>
  <c r="S105" i="3"/>
  <c r="S100" i="3"/>
  <c r="S103" i="3"/>
  <c r="S112" i="3"/>
  <c r="S102" i="3"/>
  <c r="S117" i="3"/>
  <c r="S126" i="3"/>
  <c r="S131" i="3"/>
  <c r="S134" i="3"/>
  <c r="S141" i="3"/>
  <c r="S121" i="3"/>
  <c r="S124" i="3"/>
  <c r="S127" i="3"/>
  <c r="S94" i="3"/>
  <c r="S118" i="3"/>
  <c r="S122" i="3"/>
  <c r="S142" i="3"/>
  <c r="S156" i="3"/>
  <c r="S158" i="3"/>
  <c r="S114" i="3"/>
  <c r="S115" i="3"/>
  <c r="S116" i="3"/>
  <c r="S135" i="3"/>
  <c r="S146" i="3"/>
  <c r="S92" i="3"/>
  <c r="S128" i="3"/>
  <c r="S132" i="3"/>
  <c r="S139" i="3"/>
  <c r="S150" i="3"/>
  <c r="S108" i="3"/>
  <c r="S111" i="3"/>
  <c r="S119" i="3"/>
  <c r="S123" i="3"/>
  <c r="S125" i="3"/>
  <c r="S133" i="3"/>
  <c r="S136" i="3"/>
  <c r="S120" i="3"/>
  <c r="S129" i="3"/>
  <c r="S137" i="3"/>
  <c r="S144" i="3"/>
  <c r="S151" i="3"/>
  <c r="S101" i="3"/>
  <c r="S130" i="3"/>
  <c r="S140" i="3"/>
  <c r="S148" i="3"/>
  <c r="S154" i="3"/>
  <c r="S145" i="3"/>
  <c r="S153" i="3"/>
  <c r="S172" i="3"/>
  <c r="S188" i="3"/>
  <c r="S194" i="3"/>
  <c r="S195" i="3"/>
  <c r="S138" i="3"/>
  <c r="S149" i="3"/>
  <c r="S160" i="3"/>
  <c r="S168" i="3"/>
  <c r="S173" i="3"/>
  <c r="S179" i="3"/>
  <c r="S196" i="3"/>
  <c r="S200" i="3"/>
  <c r="S189" i="3"/>
  <c r="S190" i="3"/>
  <c r="S143" i="3"/>
  <c r="S161" i="3"/>
  <c r="S162" i="3"/>
  <c r="S180" i="3"/>
  <c r="S147" i="3"/>
  <c r="S155" i="3"/>
  <c r="S163" i="3"/>
  <c r="S171" i="3"/>
  <c r="S193" i="3"/>
  <c r="S152" i="3"/>
  <c r="S166" i="3"/>
  <c r="S176" i="3"/>
  <c r="S186" i="3"/>
  <c r="S199" i="3"/>
  <c r="S198" i="3"/>
  <c r="S208" i="3"/>
  <c r="S220" i="3"/>
  <c r="S223" i="3"/>
  <c r="S231" i="3"/>
  <c r="S239" i="3"/>
  <c r="S266" i="3"/>
  <c r="S227" i="3"/>
  <c r="S232" i="3"/>
  <c r="S204" i="3"/>
  <c r="S209" i="3"/>
  <c r="S213" i="3"/>
  <c r="S216" i="3"/>
  <c r="S221" i="3"/>
  <c r="S228" i="3"/>
  <c r="S233" i="3"/>
  <c r="S240" i="3"/>
  <c r="S244" i="3"/>
  <c r="S245" i="3"/>
  <c r="S248" i="3"/>
  <c r="S255" i="3"/>
  <c r="S259" i="3"/>
  <c r="S217" i="3"/>
  <c r="S224" i="3"/>
  <c r="S225" i="3"/>
  <c r="S234" i="3"/>
  <c r="S241" i="3"/>
  <c r="S249" i="3"/>
  <c r="S260" i="3"/>
  <c r="S264" i="3"/>
  <c r="S267" i="3"/>
  <c r="S174" i="3"/>
  <c r="S182" i="3"/>
  <c r="S206" i="3"/>
  <c r="S210" i="3"/>
  <c r="S214" i="3"/>
  <c r="S235" i="3"/>
  <c r="S256" i="3"/>
  <c r="S261" i="3"/>
  <c r="S265" i="3"/>
  <c r="S185" i="3"/>
  <c r="S222" i="3"/>
  <c r="S229" i="3"/>
  <c r="S207" i="3"/>
  <c r="S218" i="3"/>
  <c r="S226" i="3"/>
  <c r="S230" i="3"/>
  <c r="S236" i="3"/>
  <c r="S237" i="3"/>
  <c r="S251" i="3"/>
  <c r="S252" i="3"/>
  <c r="S253" i="3"/>
  <c r="S257" i="3"/>
  <c r="S269" i="3"/>
  <c r="S177" i="3"/>
  <c r="S181" i="3"/>
  <c r="S202" i="3"/>
  <c r="S212" i="3"/>
  <c r="S215" i="3"/>
  <c r="S219" i="3"/>
  <c r="S238" i="3"/>
  <c r="S243" i="3"/>
  <c r="S247" i="3"/>
  <c r="S258" i="3"/>
  <c r="S250" i="3"/>
  <c r="S254" i="3"/>
  <c r="S270" i="3"/>
  <c r="S287" i="3"/>
  <c r="S295" i="3"/>
  <c r="S312" i="3"/>
  <c r="S319" i="3"/>
  <c r="S320" i="3"/>
  <c r="S329" i="3"/>
  <c r="S262" i="3"/>
  <c r="S268" i="3"/>
  <c r="S275" i="3"/>
  <c r="S288" i="3"/>
  <c r="S300" i="3"/>
  <c r="S246" i="3"/>
  <c r="S263" i="3"/>
  <c r="S278" i="3"/>
  <c r="S282" i="3"/>
  <c r="S292" i="3"/>
  <c r="S296" i="3"/>
  <c r="S313" i="3"/>
  <c r="S321" i="3"/>
  <c r="S325" i="3"/>
  <c r="S289" i="3"/>
  <c r="S297" i="3"/>
  <c r="S301" i="3"/>
  <c r="S306" i="3"/>
  <c r="S308" i="3"/>
  <c r="S316" i="3"/>
  <c r="S322" i="3"/>
  <c r="S327" i="3"/>
  <c r="S331" i="3"/>
  <c r="S271" i="3"/>
  <c r="S272" i="3"/>
  <c r="S276" i="3"/>
  <c r="S279" i="3"/>
  <c r="S283" i="3"/>
  <c r="S293" i="3"/>
  <c r="S310" i="3"/>
  <c r="S314" i="3"/>
  <c r="S326" i="3"/>
  <c r="S284" i="3"/>
  <c r="S294" i="3"/>
  <c r="S298" i="3"/>
  <c r="S302" i="3"/>
  <c r="S242" i="3"/>
  <c r="S273" i="3"/>
  <c r="S280" i="3"/>
  <c r="S285" i="3"/>
  <c r="S290" i="3"/>
  <c r="S311" i="3"/>
  <c r="S318" i="3"/>
  <c r="S324" i="3"/>
  <c r="S274" i="3"/>
  <c r="S277" i="3"/>
  <c r="S281" i="3"/>
  <c r="S286" i="3"/>
  <c r="S291" i="3"/>
  <c r="S299" i="3"/>
  <c r="S303" i="3"/>
  <c r="S330" i="3"/>
  <c r="S309" i="3"/>
  <c r="S328" i="3"/>
  <c r="S338" i="3"/>
  <c r="S353" i="3"/>
  <c r="S357" i="3"/>
  <c r="S364" i="3"/>
  <c r="S350" i="3"/>
  <c r="S356" i="3"/>
  <c r="S305" i="3"/>
  <c r="S333" i="3"/>
  <c r="S336" i="3"/>
  <c r="S345" i="3"/>
  <c r="S351" i="3"/>
  <c r="S346" i="3"/>
  <c r="S354" i="3"/>
  <c r="S358" i="3"/>
  <c r="S365" i="3"/>
  <c r="S367" i="3"/>
  <c r="S369" i="3"/>
  <c r="S315" i="3"/>
  <c r="S341" i="3"/>
  <c r="S355" i="3"/>
  <c r="S359" i="3"/>
  <c r="S366" i="3"/>
  <c r="S370" i="3"/>
  <c r="S374" i="3"/>
  <c r="S3" i="3"/>
  <c r="S375" i="3"/>
  <c r="S362" i="3"/>
  <c r="S371" i="3"/>
  <c r="S307" i="3"/>
  <c r="S340" i="3"/>
  <c r="S342" i="3"/>
  <c r="S347" i="3"/>
  <c r="S368" i="3"/>
  <c r="S376" i="3"/>
  <c r="S360" i="3"/>
  <c r="S361" i="3"/>
  <c r="S332" i="3"/>
  <c r="S304" i="3"/>
  <c r="S317" i="3"/>
  <c r="S323" i="3"/>
  <c r="S335" i="3"/>
  <c r="S339" i="3"/>
  <c r="S343" i="3"/>
  <c r="S348" i="3"/>
  <c r="S372" i="3"/>
  <c r="S337" i="3"/>
  <c r="S334" i="3"/>
  <c r="S344" i="3"/>
  <c r="S349" i="3"/>
  <c r="S352" i="3"/>
  <c r="S363" i="3"/>
  <c r="S373" i="3"/>
  <c r="AB5" i="3"/>
  <c r="AB11" i="3"/>
  <c r="AB15" i="3"/>
  <c r="AB16" i="3"/>
  <c r="AB19" i="3"/>
  <c r="AB24" i="3"/>
  <c r="AB6" i="3"/>
  <c r="AB20" i="3"/>
  <c r="AB7" i="3"/>
  <c r="AB21" i="3"/>
  <c r="AB4" i="3"/>
  <c r="AB13" i="3"/>
  <c r="AB22" i="3"/>
  <c r="AB26" i="3"/>
  <c r="AB9" i="3"/>
  <c r="AB14" i="3"/>
  <c r="AB29" i="3"/>
  <c r="AB34" i="3"/>
  <c r="AB46" i="3"/>
  <c r="AB50" i="3"/>
  <c r="AB55" i="3"/>
  <c r="AB27" i="3"/>
  <c r="AB30" i="3"/>
  <c r="AB35" i="3"/>
  <c r="AB42" i="3"/>
  <c r="AB47" i="3"/>
  <c r="AB25" i="3"/>
  <c r="AB43" i="3"/>
  <c r="AB52" i="3"/>
  <c r="AB12" i="3"/>
  <c r="AB17" i="3"/>
  <c r="AB31" i="3"/>
  <c r="AB36" i="3"/>
  <c r="AB44" i="3"/>
  <c r="AB48" i="3"/>
  <c r="AB8" i="3"/>
  <c r="AB23" i="3"/>
  <c r="AB32" i="3"/>
  <c r="AB37" i="3"/>
  <c r="AB45" i="3"/>
  <c r="AB49" i="3"/>
  <c r="AB18" i="3"/>
  <c r="AB33" i="3"/>
  <c r="AB38" i="3"/>
  <c r="AB39" i="3"/>
  <c r="AB54" i="3"/>
  <c r="AB69" i="3"/>
  <c r="AB73" i="3"/>
  <c r="AB77" i="3"/>
  <c r="AB84" i="3"/>
  <c r="AB85" i="3"/>
  <c r="AB10" i="3"/>
  <c r="AB28" i="3"/>
  <c r="AB56" i="3"/>
  <c r="AB70" i="3"/>
  <c r="AB74" i="3"/>
  <c r="AB78" i="3"/>
  <c r="AB41" i="3"/>
  <c r="AB60" i="3"/>
  <c r="AB64" i="3"/>
  <c r="AB65" i="3"/>
  <c r="AB51" i="3"/>
  <c r="AB53" i="3"/>
  <c r="AB61" i="3"/>
  <c r="AB66" i="3"/>
  <c r="AB71" i="3"/>
  <c r="AB75" i="3"/>
  <c r="AB79" i="3"/>
  <c r="AB82" i="3"/>
  <c r="AB67" i="3"/>
  <c r="AB72" i="3"/>
  <c r="AB76" i="3"/>
  <c r="AB80" i="3"/>
  <c r="AB83" i="3"/>
  <c r="AB58" i="3"/>
  <c r="AB62" i="3"/>
  <c r="AB68" i="3"/>
  <c r="AB57" i="3"/>
  <c r="AB59" i="3"/>
  <c r="AB92" i="3"/>
  <c r="AB95" i="3"/>
  <c r="AB86" i="3"/>
  <c r="AB40" i="3"/>
  <c r="AB87" i="3"/>
  <c r="AB93" i="3"/>
  <c r="AB101" i="3"/>
  <c r="AB107" i="3"/>
  <c r="AB110" i="3"/>
  <c r="AB90" i="3"/>
  <c r="AB96" i="3"/>
  <c r="AB104" i="3"/>
  <c r="AB99" i="3"/>
  <c r="AB102" i="3"/>
  <c r="AB88" i="3"/>
  <c r="AB63" i="3"/>
  <c r="AB91" i="3"/>
  <c r="AB97" i="3"/>
  <c r="AB105" i="3"/>
  <c r="AB108" i="3"/>
  <c r="AB115" i="3"/>
  <c r="AB81" i="3"/>
  <c r="AB89" i="3"/>
  <c r="AB100" i="3"/>
  <c r="AB103" i="3"/>
  <c r="AB112" i="3"/>
  <c r="AB114" i="3"/>
  <c r="AB130" i="3"/>
  <c r="AB140" i="3"/>
  <c r="AB148" i="3"/>
  <c r="AB154" i="3"/>
  <c r="AB106" i="3"/>
  <c r="AB117" i="3"/>
  <c r="AB126" i="3"/>
  <c r="AB131" i="3"/>
  <c r="AB134" i="3"/>
  <c r="AB98" i="3"/>
  <c r="AB109" i="3"/>
  <c r="AB111" i="3"/>
  <c r="AB121" i="3"/>
  <c r="AB124" i="3"/>
  <c r="AB127" i="3"/>
  <c r="AB138" i="3"/>
  <c r="AB145" i="3"/>
  <c r="AB149" i="3"/>
  <c r="AB152" i="3"/>
  <c r="AB155" i="3"/>
  <c r="AB118" i="3"/>
  <c r="AB122" i="3"/>
  <c r="AB135" i="3"/>
  <c r="AB142" i="3"/>
  <c r="AB156" i="3"/>
  <c r="AB157" i="3"/>
  <c r="AB158" i="3"/>
  <c r="AB146" i="3"/>
  <c r="AB159" i="3"/>
  <c r="AB113" i="3"/>
  <c r="AB119" i="3"/>
  <c r="AB128" i="3"/>
  <c r="AB132" i="3"/>
  <c r="AB123" i="3"/>
  <c r="AB125" i="3"/>
  <c r="AB133" i="3"/>
  <c r="AB136" i="3"/>
  <c r="AB143" i="3"/>
  <c r="AB147" i="3"/>
  <c r="AB153" i="3"/>
  <c r="AB160" i="3"/>
  <c r="AB94" i="3"/>
  <c r="AB116" i="3"/>
  <c r="AB120" i="3"/>
  <c r="AB129" i="3"/>
  <c r="AB137" i="3"/>
  <c r="AB144" i="3"/>
  <c r="AB151" i="3"/>
  <c r="AB150" i="3"/>
  <c r="AB166" i="3"/>
  <c r="AB176" i="3"/>
  <c r="AB186" i="3"/>
  <c r="AB187" i="3"/>
  <c r="AB199" i="3"/>
  <c r="AB177" i="3"/>
  <c r="AB168" i="3"/>
  <c r="AB173" i="3"/>
  <c r="AB179" i="3"/>
  <c r="AB196" i="3"/>
  <c r="AB197" i="3"/>
  <c r="AB200" i="3"/>
  <c r="AB161" i="3"/>
  <c r="AB169" i="3"/>
  <c r="AB170" i="3"/>
  <c r="AB189" i="3"/>
  <c r="AB190" i="3"/>
  <c r="AB191" i="3"/>
  <c r="AB141" i="3"/>
  <c r="AB162" i="3"/>
  <c r="AB163" i="3"/>
  <c r="AB164" i="3"/>
  <c r="AB165" i="3"/>
  <c r="AB174" i="3"/>
  <c r="AB175" i="3"/>
  <c r="AB181" i="3"/>
  <c r="AB182" i="3"/>
  <c r="AB183" i="3"/>
  <c r="AB184" i="3"/>
  <c r="AB185" i="3"/>
  <c r="AB198" i="3"/>
  <c r="AB139" i="3"/>
  <c r="AB171" i="3"/>
  <c r="AB193" i="3"/>
  <c r="AB202" i="3"/>
  <c r="AB212" i="3"/>
  <c r="AB215" i="3"/>
  <c r="AB219" i="3"/>
  <c r="AB238" i="3"/>
  <c r="AB243" i="3"/>
  <c r="AB247" i="3"/>
  <c r="AB258" i="3"/>
  <c r="AB203" i="3"/>
  <c r="AB208" i="3"/>
  <c r="AB220" i="3"/>
  <c r="AB223" i="3"/>
  <c r="AB227" i="3"/>
  <c r="AB231" i="3"/>
  <c r="AB178" i="3"/>
  <c r="AB194" i="3"/>
  <c r="AB232" i="3"/>
  <c r="AB254" i="3"/>
  <c r="AB263" i="3"/>
  <c r="AB167" i="3"/>
  <c r="AB204" i="3"/>
  <c r="AB209" i="3"/>
  <c r="AB213" i="3"/>
  <c r="AB216" i="3"/>
  <c r="AB221" i="3"/>
  <c r="AB224" i="3"/>
  <c r="AB228" i="3"/>
  <c r="AB233" i="3"/>
  <c r="AB240" i="3"/>
  <c r="AB244" i="3"/>
  <c r="AB245" i="3"/>
  <c r="AB248" i="3"/>
  <c r="AB255" i="3"/>
  <c r="AB259" i="3"/>
  <c r="AB271" i="3"/>
  <c r="AB205" i="3"/>
  <c r="AB217" i="3"/>
  <c r="AB225" i="3"/>
  <c r="AB234" i="3"/>
  <c r="AB241" i="3"/>
  <c r="AB249" i="3"/>
  <c r="AB260" i="3"/>
  <c r="AB264" i="3"/>
  <c r="AB267" i="3"/>
  <c r="AB172" i="3"/>
  <c r="AB188" i="3"/>
  <c r="AB201" i="3"/>
  <c r="AB206" i="3"/>
  <c r="AB210" i="3"/>
  <c r="AB211" i="3"/>
  <c r="AB214" i="3"/>
  <c r="AB235" i="3"/>
  <c r="AB180" i="3"/>
  <c r="AB192" i="3"/>
  <c r="AB222" i="3"/>
  <c r="AB229" i="3"/>
  <c r="AB242" i="3"/>
  <c r="AB246" i="3"/>
  <c r="AB250" i="3"/>
  <c r="AB262" i="3"/>
  <c r="AB268" i="3"/>
  <c r="AB195" i="3"/>
  <c r="AB207" i="3"/>
  <c r="AB218" i="3"/>
  <c r="AB226" i="3"/>
  <c r="AB230" i="3"/>
  <c r="AB236" i="3"/>
  <c r="AB237" i="3"/>
  <c r="AB251" i="3"/>
  <c r="AB252" i="3"/>
  <c r="AB253" i="3"/>
  <c r="AB257" i="3"/>
  <c r="AB269" i="3"/>
  <c r="AB270" i="3"/>
  <c r="AB274" i="3"/>
  <c r="AB277" i="3"/>
  <c r="AB281" i="3"/>
  <c r="AB286" i="3"/>
  <c r="AB291" i="3"/>
  <c r="AB299" i="3"/>
  <c r="AB303" i="3"/>
  <c r="AB304" i="3"/>
  <c r="AB306" i="3"/>
  <c r="AB308" i="3"/>
  <c r="AB312" i="3"/>
  <c r="AB319" i="3"/>
  <c r="AB287" i="3"/>
  <c r="AB295" i="3"/>
  <c r="AB275" i="3"/>
  <c r="AB288" i="3"/>
  <c r="AB300" i="3"/>
  <c r="AB305" i="3"/>
  <c r="AB307" i="3"/>
  <c r="AB309" i="3"/>
  <c r="AB313" i="3"/>
  <c r="AB315" i="3"/>
  <c r="AB321" i="3"/>
  <c r="AB326" i="3"/>
  <c r="AB278" i="3"/>
  <c r="AB282" i="3"/>
  <c r="AB292" i="3"/>
  <c r="AB296" i="3"/>
  <c r="AB322" i="3"/>
  <c r="AB325" i="3"/>
  <c r="AB331" i="3"/>
  <c r="AB332" i="3"/>
  <c r="AB239" i="3"/>
  <c r="AB265" i="3"/>
  <c r="AB289" i="3"/>
  <c r="AB297" i="3"/>
  <c r="AB301" i="3"/>
  <c r="AB310" i="3"/>
  <c r="AB314" i="3"/>
  <c r="AB316" i="3"/>
  <c r="AB327" i="3"/>
  <c r="AB272" i="3"/>
  <c r="AB276" i="3"/>
  <c r="AB279" i="3"/>
  <c r="AB283" i="3"/>
  <c r="AB293" i="3"/>
  <c r="AB256" i="3"/>
  <c r="AB261" i="3"/>
  <c r="AB266" i="3"/>
  <c r="AB284" i="3"/>
  <c r="AB294" i="3"/>
  <c r="AB298" i="3"/>
  <c r="AB302" i="3"/>
  <c r="AB328" i="3"/>
  <c r="AB329" i="3"/>
  <c r="AB273" i="3"/>
  <c r="AB280" i="3"/>
  <c r="AB285" i="3"/>
  <c r="AB290" i="3"/>
  <c r="AB311" i="3"/>
  <c r="AB318" i="3"/>
  <c r="AB324" i="3"/>
  <c r="AB336" i="3"/>
  <c r="AB345" i="3"/>
  <c r="AB340" i="3"/>
  <c r="AB320" i="3"/>
  <c r="AB323" i="3"/>
  <c r="AB330" i="3"/>
  <c r="AB341" i="3"/>
  <c r="AB346" i="3"/>
  <c r="AB367" i="3"/>
  <c r="AB3" i="3"/>
  <c r="AB362" i="3"/>
  <c r="AB317" i="3"/>
  <c r="AB339" i="3"/>
  <c r="AB342" i="3"/>
  <c r="AB347" i="3"/>
  <c r="AB338" i="3"/>
  <c r="AB333" i="3"/>
  <c r="AB334" i="3"/>
  <c r="AB343" i="3"/>
  <c r="AB348" i="3"/>
  <c r="AB335" i="3"/>
  <c r="AB337" i="3"/>
  <c r="AB344" i="3"/>
  <c r="AB349" i="3"/>
  <c r="AB372" i="3"/>
  <c r="M4" i="3"/>
  <c r="M9" i="3"/>
  <c r="M10" i="3"/>
  <c r="M14" i="3"/>
  <c r="M18" i="3"/>
  <c r="M23" i="3"/>
  <c r="M5" i="3"/>
  <c r="M11" i="3"/>
  <c r="M15" i="3"/>
  <c r="M16" i="3"/>
  <c r="M19" i="3"/>
  <c r="M12" i="3"/>
  <c r="M17" i="3"/>
  <c r="M25" i="3"/>
  <c r="M7" i="3"/>
  <c r="M21" i="3"/>
  <c r="M13" i="3"/>
  <c r="M28" i="3"/>
  <c r="M33" i="3"/>
  <c r="M38" i="3"/>
  <c r="M39" i="3"/>
  <c r="M54" i="3"/>
  <c r="M29" i="3"/>
  <c r="M40" i="3"/>
  <c r="M41" i="3"/>
  <c r="M51" i="3"/>
  <c r="M24" i="3"/>
  <c r="M30" i="3"/>
  <c r="M35" i="3"/>
  <c r="M42" i="3"/>
  <c r="M47" i="3"/>
  <c r="M56" i="3"/>
  <c r="M6" i="3"/>
  <c r="M20" i="3"/>
  <c r="M43" i="3"/>
  <c r="M52" i="3"/>
  <c r="M53" i="3"/>
  <c r="M32" i="3"/>
  <c r="M37" i="3"/>
  <c r="M45" i="3"/>
  <c r="M49" i="3"/>
  <c r="M44" i="3"/>
  <c r="M58" i="3"/>
  <c r="M62" i="3"/>
  <c r="M68" i="3"/>
  <c r="M22" i="3"/>
  <c r="M31" i="3"/>
  <c r="M8" i="3"/>
  <c r="M46" i="3"/>
  <c r="M55" i="3"/>
  <c r="M57" i="3"/>
  <c r="M59" i="3"/>
  <c r="M63" i="3"/>
  <c r="M84" i="3"/>
  <c r="M70" i="3"/>
  <c r="M74" i="3"/>
  <c r="M78" i="3"/>
  <c r="M81" i="3"/>
  <c r="M48" i="3"/>
  <c r="M60" i="3"/>
  <c r="M64" i="3"/>
  <c r="M65" i="3"/>
  <c r="M26" i="3"/>
  <c r="M27" i="3"/>
  <c r="M34" i="3"/>
  <c r="M50" i="3"/>
  <c r="M82" i="3"/>
  <c r="M36" i="3"/>
  <c r="M67" i="3"/>
  <c r="M72" i="3"/>
  <c r="M76" i="3"/>
  <c r="M69" i="3"/>
  <c r="M75" i="3"/>
  <c r="M79" i="3"/>
  <c r="M91" i="3"/>
  <c r="M97" i="3"/>
  <c r="M105" i="3"/>
  <c r="M71" i="3"/>
  <c r="M95" i="3"/>
  <c r="M112" i="3"/>
  <c r="M92" i="3"/>
  <c r="M98" i="3"/>
  <c r="M106" i="3"/>
  <c r="M109" i="3"/>
  <c r="M116" i="3"/>
  <c r="M73" i="3"/>
  <c r="M77" i="3"/>
  <c r="M90" i="3"/>
  <c r="M101" i="3"/>
  <c r="M104" i="3"/>
  <c r="M66" i="3"/>
  <c r="M87" i="3"/>
  <c r="M61" i="3"/>
  <c r="M83" i="3"/>
  <c r="M99" i="3"/>
  <c r="M107" i="3"/>
  <c r="M114" i="3"/>
  <c r="M80" i="3"/>
  <c r="M88" i="3"/>
  <c r="M94" i="3"/>
  <c r="M102" i="3"/>
  <c r="M108" i="3"/>
  <c r="M111" i="3"/>
  <c r="M147" i="3"/>
  <c r="M157" i="3"/>
  <c r="M160" i="3"/>
  <c r="M100" i="3"/>
  <c r="M130" i="3"/>
  <c r="M117" i="3"/>
  <c r="M126" i="3"/>
  <c r="M134" i="3"/>
  <c r="M141" i="3"/>
  <c r="M148" i="3"/>
  <c r="M154" i="3"/>
  <c r="M161" i="3"/>
  <c r="M103" i="3"/>
  <c r="M121" i="3"/>
  <c r="M124" i="3"/>
  <c r="M127" i="3"/>
  <c r="M138" i="3"/>
  <c r="M145" i="3"/>
  <c r="M152" i="3"/>
  <c r="M118" i="3"/>
  <c r="M149" i="3"/>
  <c r="M155" i="3"/>
  <c r="M158" i="3"/>
  <c r="M135" i="3"/>
  <c r="M128" i="3"/>
  <c r="M132" i="3"/>
  <c r="M139" i="3"/>
  <c r="M146" i="3"/>
  <c r="M150" i="3"/>
  <c r="M156" i="3"/>
  <c r="M93" i="3"/>
  <c r="M96" i="3"/>
  <c r="M119" i="3"/>
  <c r="M123" i="3"/>
  <c r="M125" i="3"/>
  <c r="M133" i="3"/>
  <c r="M136" i="3"/>
  <c r="M143" i="3"/>
  <c r="M153" i="3"/>
  <c r="M159" i="3"/>
  <c r="M151" i="3"/>
  <c r="M163" i="3"/>
  <c r="M169" i="3"/>
  <c r="M170" i="3"/>
  <c r="M171" i="3"/>
  <c r="M191" i="3"/>
  <c r="M192" i="3"/>
  <c r="M166" i="3"/>
  <c r="M164" i="3"/>
  <c r="M165" i="3"/>
  <c r="M175" i="3"/>
  <c r="M176" i="3"/>
  <c r="M183" i="3"/>
  <c r="M184" i="3"/>
  <c r="M186" i="3"/>
  <c r="M188" i="3"/>
  <c r="M172" i="3"/>
  <c r="M177" i="3"/>
  <c r="M194" i="3"/>
  <c r="M195" i="3"/>
  <c r="M167" i="3"/>
  <c r="M187" i="3"/>
  <c r="M200" i="3"/>
  <c r="M140" i="3"/>
  <c r="M162" i="3"/>
  <c r="M178" i="3"/>
  <c r="M174" i="3"/>
  <c r="M180" i="3"/>
  <c r="M181" i="3"/>
  <c r="M182" i="3"/>
  <c r="M185" i="3"/>
  <c r="M197" i="3"/>
  <c r="M198" i="3"/>
  <c r="M206" i="3"/>
  <c r="M222" i="3"/>
  <c r="M229" i="3"/>
  <c r="M236" i="3"/>
  <c r="M237" i="3"/>
  <c r="M242" i="3"/>
  <c r="M250" i="3"/>
  <c r="M257" i="3"/>
  <c r="M190" i="3"/>
  <c r="M202" i="3"/>
  <c r="M207" i="3"/>
  <c r="M211" i="3"/>
  <c r="M218" i="3"/>
  <c r="M226" i="3"/>
  <c r="M230" i="3"/>
  <c r="M179" i="3"/>
  <c r="M201" i="3"/>
  <c r="M212" i="3"/>
  <c r="M215" i="3"/>
  <c r="M231" i="3"/>
  <c r="M238" i="3"/>
  <c r="M239" i="3"/>
  <c r="M266" i="3"/>
  <c r="M168" i="3"/>
  <c r="M199" i="3"/>
  <c r="M208" i="3"/>
  <c r="M219" i="3"/>
  <c r="M223" i="3"/>
  <c r="M254" i="3"/>
  <c r="M263" i="3"/>
  <c r="M270" i="3"/>
  <c r="M203" i="3"/>
  <c r="M220" i="3"/>
  <c r="M227" i="3"/>
  <c r="M232" i="3"/>
  <c r="M240" i="3"/>
  <c r="M244" i="3"/>
  <c r="M245" i="3"/>
  <c r="M248" i="3"/>
  <c r="M259" i="3"/>
  <c r="M173" i="3"/>
  <c r="M189" i="3"/>
  <c r="M204" i="3"/>
  <c r="M209" i="3"/>
  <c r="M213" i="3"/>
  <c r="M216" i="3"/>
  <c r="M221" i="3"/>
  <c r="M233" i="3"/>
  <c r="M193" i="3"/>
  <c r="M224" i="3"/>
  <c r="M228" i="3"/>
  <c r="M234" i="3"/>
  <c r="M261" i="3"/>
  <c r="M196" i="3"/>
  <c r="M205" i="3"/>
  <c r="M210" i="3"/>
  <c r="M214" i="3"/>
  <c r="M217" i="3"/>
  <c r="M225" i="3"/>
  <c r="M235" i="3"/>
  <c r="M246" i="3"/>
  <c r="M256" i="3"/>
  <c r="M262" i="3"/>
  <c r="M265" i="3"/>
  <c r="M268" i="3"/>
  <c r="M273" i="3"/>
  <c r="M280" i="3"/>
  <c r="M284" i="3"/>
  <c r="M285" i="3"/>
  <c r="M290" i="3"/>
  <c r="M323" i="3"/>
  <c r="M243" i="3"/>
  <c r="M253" i="3"/>
  <c r="M277" i="3"/>
  <c r="M281" i="3"/>
  <c r="M298" i="3"/>
  <c r="M302" i="3"/>
  <c r="M286" i="3"/>
  <c r="M287" i="3"/>
  <c r="M291" i="3"/>
  <c r="M318" i="3"/>
  <c r="M251" i="3"/>
  <c r="M255" i="3"/>
  <c r="M274" i="3"/>
  <c r="M275" i="3"/>
  <c r="M288" i="3"/>
  <c r="M295" i="3"/>
  <c r="M299" i="3"/>
  <c r="M303" i="3"/>
  <c r="M329" i="3"/>
  <c r="M330" i="3"/>
  <c r="M269" i="3"/>
  <c r="M278" i="3"/>
  <c r="M282" i="3"/>
  <c r="M292" i="3"/>
  <c r="M296" i="3"/>
  <c r="M312" i="3"/>
  <c r="M319" i="3"/>
  <c r="M320" i="3"/>
  <c r="M325" i="3"/>
  <c r="M241" i="3"/>
  <c r="M247" i="3"/>
  <c r="M264" i="3"/>
  <c r="M289" i="3"/>
  <c r="M297" i="3"/>
  <c r="M300" i="3"/>
  <c r="M304" i="3"/>
  <c r="M305" i="3"/>
  <c r="M252" i="3"/>
  <c r="M258" i="3"/>
  <c r="M260" i="3"/>
  <c r="M267" i="3"/>
  <c r="M276" i="3"/>
  <c r="M279" i="3"/>
  <c r="M283" i="3"/>
  <c r="M293" i="3"/>
  <c r="M321" i="3"/>
  <c r="M249" i="3"/>
  <c r="M271" i="3"/>
  <c r="M272" i="3"/>
  <c r="M294" i="3"/>
  <c r="M301" i="3"/>
  <c r="M306" i="3"/>
  <c r="M308" i="3"/>
  <c r="M310" i="3"/>
  <c r="M314" i="3"/>
  <c r="M316" i="3"/>
  <c r="M322" i="3"/>
  <c r="M326" i="3"/>
  <c r="M327" i="3"/>
  <c r="M315" i="3"/>
  <c r="M340" i="3"/>
  <c r="M361" i="3"/>
  <c r="M372" i="3"/>
  <c r="M343" i="3"/>
  <c r="M348" i="3"/>
  <c r="M363" i="3"/>
  <c r="M307" i="3"/>
  <c r="M332" i="3"/>
  <c r="M335" i="3"/>
  <c r="M324" i="3"/>
  <c r="M339" i="3"/>
  <c r="M352" i="3"/>
  <c r="M353" i="3"/>
  <c r="M357" i="3"/>
  <c r="M364" i="3"/>
  <c r="M369" i="3"/>
  <c r="M374" i="3"/>
  <c r="M317" i="3"/>
  <c r="M334" i="3"/>
  <c r="M344" i="3"/>
  <c r="M349" i="3"/>
  <c r="M373" i="3"/>
  <c r="M370" i="3"/>
  <c r="M311" i="3"/>
  <c r="M313" i="3"/>
  <c r="M336" i="3"/>
  <c r="M338" i="3"/>
  <c r="M345" i="3"/>
  <c r="M350" i="3"/>
  <c r="M351" i="3"/>
  <c r="M354" i="3"/>
  <c r="M356" i="3"/>
  <c r="M358" i="3"/>
  <c r="M365" i="3"/>
  <c r="M367" i="3"/>
  <c r="M3" i="3"/>
  <c r="M309" i="3"/>
  <c r="M328" i="3"/>
  <c r="M331" i="3"/>
  <c r="M333" i="3"/>
  <c r="M337" i="3"/>
  <c r="M341" i="3"/>
  <c r="M346" i="3"/>
  <c r="M355" i="3"/>
  <c r="M359" i="3"/>
  <c r="M366" i="3"/>
  <c r="M342" i="3"/>
  <c r="M347" i="3"/>
  <c r="M360" i="3"/>
  <c r="M362" i="3"/>
  <c r="M368" i="3"/>
  <c r="M371" i="3"/>
  <c r="M375" i="3"/>
  <c r="M376" i="3"/>
  <c r="AA11" i="3"/>
  <c r="AA15" i="3"/>
  <c r="AA16" i="3"/>
  <c r="AA19" i="3"/>
  <c r="AA24" i="3"/>
  <c r="AA6" i="3"/>
  <c r="AA20" i="3"/>
  <c r="AA12" i="3"/>
  <c r="AA17" i="3"/>
  <c r="AA4" i="3"/>
  <c r="AA13" i="3"/>
  <c r="AA22" i="3"/>
  <c r="AA26" i="3"/>
  <c r="AA8" i="3"/>
  <c r="AA27" i="3"/>
  <c r="AA28" i="3"/>
  <c r="AA10" i="3"/>
  <c r="AA40" i="3"/>
  <c r="AA41" i="3"/>
  <c r="AA51" i="3"/>
  <c r="AA25" i="3"/>
  <c r="AA43" i="3"/>
  <c r="AA52" i="3"/>
  <c r="AA31" i="3"/>
  <c r="AA36" i="3"/>
  <c r="AA44" i="3"/>
  <c r="AA48" i="3"/>
  <c r="AA57" i="3"/>
  <c r="AA21" i="3"/>
  <c r="AA53" i="3"/>
  <c r="AA7" i="3"/>
  <c r="AA18" i="3"/>
  <c r="AA33" i="3"/>
  <c r="AA38" i="3"/>
  <c r="AA39" i="3"/>
  <c r="AA54" i="3"/>
  <c r="AA9" i="3"/>
  <c r="AA14" i="3"/>
  <c r="AA29" i="3"/>
  <c r="AA34" i="3"/>
  <c r="AA46" i="3"/>
  <c r="AA50" i="3"/>
  <c r="AA55" i="3"/>
  <c r="AA59" i="3"/>
  <c r="AA63" i="3"/>
  <c r="AA81" i="3"/>
  <c r="AA35" i="3"/>
  <c r="AA60" i="3"/>
  <c r="AA64" i="3"/>
  <c r="AA65" i="3"/>
  <c r="AA5" i="3"/>
  <c r="AA23" i="3"/>
  <c r="AA61" i="3"/>
  <c r="AA66" i="3"/>
  <c r="AA71" i="3"/>
  <c r="AA75" i="3"/>
  <c r="AA79" i="3"/>
  <c r="AA82" i="3"/>
  <c r="AA30" i="3"/>
  <c r="AA37" i="3"/>
  <c r="AA32" i="3"/>
  <c r="AA58" i="3"/>
  <c r="AA62" i="3"/>
  <c r="AA68" i="3"/>
  <c r="AA47" i="3"/>
  <c r="AA69" i="3"/>
  <c r="AA73" i="3"/>
  <c r="AA77" i="3"/>
  <c r="AA84" i="3"/>
  <c r="AA85" i="3"/>
  <c r="AA45" i="3"/>
  <c r="AA86" i="3"/>
  <c r="AA98" i="3"/>
  <c r="AA106" i="3"/>
  <c r="AA109" i="3"/>
  <c r="AA113" i="3"/>
  <c r="AA87" i="3"/>
  <c r="AA67" i="3"/>
  <c r="AA90" i="3"/>
  <c r="AA96" i="3"/>
  <c r="AA104" i="3"/>
  <c r="AA74" i="3"/>
  <c r="AA78" i="3"/>
  <c r="AA99" i="3"/>
  <c r="AA102" i="3"/>
  <c r="AA114" i="3"/>
  <c r="AA88" i="3"/>
  <c r="AA94" i="3"/>
  <c r="AA111" i="3"/>
  <c r="AA42" i="3"/>
  <c r="AA49" i="3"/>
  <c r="AA70" i="3"/>
  <c r="AA83" i="3"/>
  <c r="AA56" i="3"/>
  <c r="AA89" i="3"/>
  <c r="AA100" i="3"/>
  <c r="AA103" i="3"/>
  <c r="AA112" i="3"/>
  <c r="AA116" i="3"/>
  <c r="AA72" i="3"/>
  <c r="AA76" i="3"/>
  <c r="AA80" i="3"/>
  <c r="AA92" i="3"/>
  <c r="AA95" i="3"/>
  <c r="AA91" i="3"/>
  <c r="AA115" i="3"/>
  <c r="AA117" i="3"/>
  <c r="AA126" i="3"/>
  <c r="AA131" i="3"/>
  <c r="AA134" i="3"/>
  <c r="AA141" i="3"/>
  <c r="AA105" i="3"/>
  <c r="AA107" i="3"/>
  <c r="AA110" i="3"/>
  <c r="AA121" i="3"/>
  <c r="AA124" i="3"/>
  <c r="AA127" i="3"/>
  <c r="AA97" i="3"/>
  <c r="AA108" i="3"/>
  <c r="AA118" i="3"/>
  <c r="AA122" i="3"/>
  <c r="AA135" i="3"/>
  <c r="AA142" i="3"/>
  <c r="AA156" i="3"/>
  <c r="AA158" i="3"/>
  <c r="AA146" i="3"/>
  <c r="AA159" i="3"/>
  <c r="AA101" i="3"/>
  <c r="AA119" i="3"/>
  <c r="AA128" i="3"/>
  <c r="AA132" i="3"/>
  <c r="AA139" i="3"/>
  <c r="AA150" i="3"/>
  <c r="AA123" i="3"/>
  <c r="AA125" i="3"/>
  <c r="AA133" i="3"/>
  <c r="AA136" i="3"/>
  <c r="AA93" i="3"/>
  <c r="AA120" i="3"/>
  <c r="AA129" i="3"/>
  <c r="AA137" i="3"/>
  <c r="AA144" i="3"/>
  <c r="AA151" i="3"/>
  <c r="AA130" i="3"/>
  <c r="AA140" i="3"/>
  <c r="AA148" i="3"/>
  <c r="AA154" i="3"/>
  <c r="AA167" i="3"/>
  <c r="AA172" i="3"/>
  <c r="AA188" i="3"/>
  <c r="AA194" i="3"/>
  <c r="AA195" i="3"/>
  <c r="AA143" i="3"/>
  <c r="AA147" i="3"/>
  <c r="AA155" i="3"/>
  <c r="AA168" i="3"/>
  <c r="AA173" i="3"/>
  <c r="AA179" i="3"/>
  <c r="AA196" i="3"/>
  <c r="AA197" i="3"/>
  <c r="AA161" i="3"/>
  <c r="AA170" i="3"/>
  <c r="AA189" i="3"/>
  <c r="AA190" i="3"/>
  <c r="AA191" i="3"/>
  <c r="AA152" i="3"/>
  <c r="AA162" i="3"/>
  <c r="AA180" i="3"/>
  <c r="AA192" i="3"/>
  <c r="AA145" i="3"/>
  <c r="AA153" i="3"/>
  <c r="AA163" i="3"/>
  <c r="AA164" i="3"/>
  <c r="AA165" i="3"/>
  <c r="AA138" i="3"/>
  <c r="AA171" i="3"/>
  <c r="AA193" i="3"/>
  <c r="AA149" i="3"/>
  <c r="AA160" i="3"/>
  <c r="AA166" i="3"/>
  <c r="AA176" i="3"/>
  <c r="AA186" i="3"/>
  <c r="AA187" i="3"/>
  <c r="AA199" i="3"/>
  <c r="AA203" i="3"/>
  <c r="AA208" i="3"/>
  <c r="AA220" i="3"/>
  <c r="AA223" i="3"/>
  <c r="AA227" i="3"/>
  <c r="AA231" i="3"/>
  <c r="AA239" i="3"/>
  <c r="AA266" i="3"/>
  <c r="AA174" i="3"/>
  <c r="AA182" i="3"/>
  <c r="AA200" i="3"/>
  <c r="AA232" i="3"/>
  <c r="AA185" i="3"/>
  <c r="AA204" i="3"/>
  <c r="AA209" i="3"/>
  <c r="AA213" i="3"/>
  <c r="AA216" i="3"/>
  <c r="AA221" i="3"/>
  <c r="AA224" i="3"/>
  <c r="AA228" i="3"/>
  <c r="AA233" i="3"/>
  <c r="AA240" i="3"/>
  <c r="AA244" i="3"/>
  <c r="AA245" i="3"/>
  <c r="AA248" i="3"/>
  <c r="AA255" i="3"/>
  <c r="AA259" i="3"/>
  <c r="AA205" i="3"/>
  <c r="AA217" i="3"/>
  <c r="AA225" i="3"/>
  <c r="AA234" i="3"/>
  <c r="AA241" i="3"/>
  <c r="AA249" i="3"/>
  <c r="AA260" i="3"/>
  <c r="AA264" i="3"/>
  <c r="AA267" i="3"/>
  <c r="AA177" i="3"/>
  <c r="AA181" i="3"/>
  <c r="AA201" i="3"/>
  <c r="AA206" i="3"/>
  <c r="AA210" i="3"/>
  <c r="AA211" i="3"/>
  <c r="AA214" i="3"/>
  <c r="AA235" i="3"/>
  <c r="AA256" i="3"/>
  <c r="AA261" i="3"/>
  <c r="AA265" i="3"/>
  <c r="AA184" i="3"/>
  <c r="AA198" i="3"/>
  <c r="AA222" i="3"/>
  <c r="AA229" i="3"/>
  <c r="AA207" i="3"/>
  <c r="AA218" i="3"/>
  <c r="AA226" i="3"/>
  <c r="AA230" i="3"/>
  <c r="AA236" i="3"/>
  <c r="AA237" i="3"/>
  <c r="AA251" i="3"/>
  <c r="AA252" i="3"/>
  <c r="AA253" i="3"/>
  <c r="AA257" i="3"/>
  <c r="AA269" i="3"/>
  <c r="AA175" i="3"/>
  <c r="AA183" i="3"/>
  <c r="AA202" i="3"/>
  <c r="AA212" i="3"/>
  <c r="AA215" i="3"/>
  <c r="AA219" i="3"/>
  <c r="AA238" i="3"/>
  <c r="AA243" i="3"/>
  <c r="AA247" i="3"/>
  <c r="AA258" i="3"/>
  <c r="AA287" i="3"/>
  <c r="AA295" i="3"/>
  <c r="AA320" i="3"/>
  <c r="AA275" i="3"/>
  <c r="AA288" i="3"/>
  <c r="AA300" i="3"/>
  <c r="AA278" i="3"/>
  <c r="AA282" i="3"/>
  <c r="AA292" i="3"/>
  <c r="AA296" i="3"/>
  <c r="AA322" i="3"/>
  <c r="AA325" i="3"/>
  <c r="AA242" i="3"/>
  <c r="AA271" i="3"/>
  <c r="AA289" i="3"/>
  <c r="AA297" i="3"/>
  <c r="AA301" i="3"/>
  <c r="AA314" i="3"/>
  <c r="AA316" i="3"/>
  <c r="AA327" i="3"/>
  <c r="AA272" i="3"/>
  <c r="AA276" i="3"/>
  <c r="AA279" i="3"/>
  <c r="AA283" i="3"/>
  <c r="AA293" i="3"/>
  <c r="AA317" i="3"/>
  <c r="AA323" i="3"/>
  <c r="AA250" i="3"/>
  <c r="AA254" i="3"/>
  <c r="AA284" i="3"/>
  <c r="AA294" i="3"/>
  <c r="AA298" i="3"/>
  <c r="AA302" i="3"/>
  <c r="AA262" i="3"/>
  <c r="AA268" i="3"/>
  <c r="AA273" i="3"/>
  <c r="AA280" i="3"/>
  <c r="AA285" i="3"/>
  <c r="AA290" i="3"/>
  <c r="AA311" i="3"/>
  <c r="AA318" i="3"/>
  <c r="AA324" i="3"/>
  <c r="AA246" i="3"/>
  <c r="AA263" i="3"/>
  <c r="AA270" i="3"/>
  <c r="AA274" i="3"/>
  <c r="AA277" i="3"/>
  <c r="AA281" i="3"/>
  <c r="AA286" i="3"/>
  <c r="AA291" i="3"/>
  <c r="AA299" i="3"/>
  <c r="AA303" i="3"/>
  <c r="AA312" i="3"/>
  <c r="AA319" i="3"/>
  <c r="AA330" i="3"/>
  <c r="AA321" i="3"/>
  <c r="AA345" i="3"/>
  <c r="AA307" i="3"/>
  <c r="AA346" i="3"/>
  <c r="AA313" i="3"/>
  <c r="AA3" i="3"/>
  <c r="AA332" i="3"/>
  <c r="AA342" i="3"/>
  <c r="AA347" i="3"/>
  <c r="AA305" i="3"/>
  <c r="AA309" i="3"/>
  <c r="AA328" i="3"/>
  <c r="AA348" i="3"/>
  <c r="AA335" i="3"/>
  <c r="AA344" i="3"/>
  <c r="AA349" i="3"/>
  <c r="AA372" i="3"/>
  <c r="AA331" i="3"/>
  <c r="U4" i="3"/>
  <c r="U9" i="3"/>
  <c r="U10" i="3"/>
  <c r="U14" i="3"/>
  <c r="U18" i="3"/>
  <c r="U23" i="3"/>
  <c r="U5" i="3"/>
  <c r="U11" i="3"/>
  <c r="U15" i="3"/>
  <c r="U16" i="3"/>
  <c r="U19" i="3"/>
  <c r="U12" i="3"/>
  <c r="U17" i="3"/>
  <c r="U25" i="3"/>
  <c r="U7" i="3"/>
  <c r="U21" i="3"/>
  <c r="U33" i="3"/>
  <c r="U38" i="3"/>
  <c r="U39" i="3"/>
  <c r="U54" i="3"/>
  <c r="U40" i="3"/>
  <c r="U41" i="3"/>
  <c r="U51" i="3"/>
  <c r="U13" i="3"/>
  <c r="U30" i="3"/>
  <c r="U35" i="3"/>
  <c r="U42" i="3"/>
  <c r="U47" i="3"/>
  <c r="U56" i="3"/>
  <c r="U8" i="3"/>
  <c r="U43" i="3"/>
  <c r="U52" i="3"/>
  <c r="U6" i="3"/>
  <c r="U26" i="3"/>
  <c r="U27" i="3"/>
  <c r="U53" i="3"/>
  <c r="U20" i="3"/>
  <c r="U24" i="3"/>
  <c r="U32" i="3"/>
  <c r="U37" i="3"/>
  <c r="U45" i="3"/>
  <c r="U49" i="3"/>
  <c r="U34" i="3"/>
  <c r="U57" i="3"/>
  <c r="U58" i="3"/>
  <c r="U62" i="3"/>
  <c r="U68" i="3"/>
  <c r="U29" i="3"/>
  <c r="U36" i="3"/>
  <c r="U59" i="3"/>
  <c r="U63" i="3"/>
  <c r="U81" i="3"/>
  <c r="U44" i="3"/>
  <c r="U70" i="3"/>
  <c r="U74" i="3"/>
  <c r="U78" i="3"/>
  <c r="U86" i="3"/>
  <c r="U22" i="3"/>
  <c r="U31" i="3"/>
  <c r="U60" i="3"/>
  <c r="U64" i="3"/>
  <c r="U65" i="3"/>
  <c r="U28" i="3"/>
  <c r="U48" i="3"/>
  <c r="U67" i="3"/>
  <c r="U72" i="3"/>
  <c r="U76" i="3"/>
  <c r="U83" i="3"/>
  <c r="U55" i="3"/>
  <c r="U66" i="3"/>
  <c r="U73" i="3"/>
  <c r="U77" i="3"/>
  <c r="U89" i="3"/>
  <c r="U100" i="3"/>
  <c r="U103" i="3"/>
  <c r="U112" i="3"/>
  <c r="U61" i="3"/>
  <c r="U84" i="3"/>
  <c r="U98" i="3"/>
  <c r="U106" i="3"/>
  <c r="U109" i="3"/>
  <c r="U113" i="3"/>
  <c r="U50" i="3"/>
  <c r="U69" i="3"/>
  <c r="U82" i="3"/>
  <c r="U87" i="3"/>
  <c r="U93" i="3"/>
  <c r="U101" i="3"/>
  <c r="U110" i="3"/>
  <c r="U75" i="3"/>
  <c r="U79" i="3"/>
  <c r="U90" i="3"/>
  <c r="U96" i="3"/>
  <c r="U104" i="3"/>
  <c r="U71" i="3"/>
  <c r="U46" i="3"/>
  <c r="U88" i="3"/>
  <c r="U94" i="3"/>
  <c r="U111" i="3"/>
  <c r="U85" i="3"/>
  <c r="U91" i="3"/>
  <c r="U97" i="3"/>
  <c r="U105" i="3"/>
  <c r="U108" i="3"/>
  <c r="U115" i="3"/>
  <c r="U120" i="3"/>
  <c r="U129" i="3"/>
  <c r="U137" i="3"/>
  <c r="U144" i="3"/>
  <c r="U151" i="3"/>
  <c r="U130" i="3"/>
  <c r="U117" i="3"/>
  <c r="U126" i="3"/>
  <c r="U131" i="3"/>
  <c r="U134" i="3"/>
  <c r="U141" i="3"/>
  <c r="U161" i="3"/>
  <c r="U121" i="3"/>
  <c r="U124" i="3"/>
  <c r="U127" i="3"/>
  <c r="U138" i="3"/>
  <c r="U145" i="3"/>
  <c r="U149" i="3"/>
  <c r="U152" i="3"/>
  <c r="U155" i="3"/>
  <c r="U95" i="3"/>
  <c r="U114" i="3"/>
  <c r="U118" i="3"/>
  <c r="U122" i="3"/>
  <c r="U135" i="3"/>
  <c r="U142" i="3"/>
  <c r="U156" i="3"/>
  <c r="U158" i="3"/>
  <c r="U99" i="3"/>
  <c r="U119" i="3"/>
  <c r="U128" i="3"/>
  <c r="U132" i="3"/>
  <c r="U139" i="3"/>
  <c r="U150" i="3"/>
  <c r="U157" i="3"/>
  <c r="U123" i="3"/>
  <c r="U125" i="3"/>
  <c r="U133" i="3"/>
  <c r="U136" i="3"/>
  <c r="U143" i="3"/>
  <c r="U147" i="3"/>
  <c r="U153" i="3"/>
  <c r="U160" i="3"/>
  <c r="U165" i="3"/>
  <c r="U171" i="3"/>
  <c r="U193" i="3"/>
  <c r="U166" i="3"/>
  <c r="U140" i="3"/>
  <c r="U167" i="3"/>
  <c r="U172" i="3"/>
  <c r="U188" i="3"/>
  <c r="U194" i="3"/>
  <c r="U195" i="3"/>
  <c r="U177" i="3"/>
  <c r="U148" i="3"/>
  <c r="U159" i="3"/>
  <c r="U168" i="3"/>
  <c r="U173" i="3"/>
  <c r="U178" i="3"/>
  <c r="U179" i="3"/>
  <c r="U196" i="3"/>
  <c r="U197" i="3"/>
  <c r="U200" i="3"/>
  <c r="U162" i="3"/>
  <c r="U180" i="3"/>
  <c r="U192" i="3"/>
  <c r="U146" i="3"/>
  <c r="U154" i="3"/>
  <c r="U163" i="3"/>
  <c r="U164" i="3"/>
  <c r="U169" i="3"/>
  <c r="U174" i="3"/>
  <c r="U175" i="3"/>
  <c r="U181" i="3"/>
  <c r="U182" i="3"/>
  <c r="U183" i="3"/>
  <c r="U184" i="3"/>
  <c r="U185" i="3"/>
  <c r="U198" i="3"/>
  <c r="U207" i="3"/>
  <c r="U218" i="3"/>
  <c r="U226" i="3"/>
  <c r="U230" i="3"/>
  <c r="U236" i="3"/>
  <c r="U237" i="3"/>
  <c r="U251" i="3"/>
  <c r="U252" i="3"/>
  <c r="U253" i="3"/>
  <c r="U257" i="3"/>
  <c r="U269" i="3"/>
  <c r="U176" i="3"/>
  <c r="U189" i="3"/>
  <c r="U202" i="3"/>
  <c r="U212" i="3"/>
  <c r="U215" i="3"/>
  <c r="U219" i="3"/>
  <c r="U187" i="3"/>
  <c r="U203" i="3"/>
  <c r="U208" i="3"/>
  <c r="U220" i="3"/>
  <c r="U223" i="3"/>
  <c r="U227" i="3"/>
  <c r="U231" i="3"/>
  <c r="U239" i="3"/>
  <c r="U266" i="3"/>
  <c r="U191" i="3"/>
  <c r="U232" i="3"/>
  <c r="U254" i="3"/>
  <c r="U263" i="3"/>
  <c r="U270" i="3"/>
  <c r="U186" i="3"/>
  <c r="U204" i="3"/>
  <c r="U209" i="3"/>
  <c r="U213" i="3"/>
  <c r="U216" i="3"/>
  <c r="U221" i="3"/>
  <c r="U224" i="3"/>
  <c r="U228" i="3"/>
  <c r="U233" i="3"/>
  <c r="U240" i="3"/>
  <c r="U244" i="3"/>
  <c r="U245" i="3"/>
  <c r="U248" i="3"/>
  <c r="U255" i="3"/>
  <c r="U259" i="3"/>
  <c r="U190" i="3"/>
  <c r="U205" i="3"/>
  <c r="U217" i="3"/>
  <c r="U225" i="3"/>
  <c r="U234" i="3"/>
  <c r="U201" i="3"/>
  <c r="U206" i="3"/>
  <c r="U210" i="3"/>
  <c r="U211" i="3"/>
  <c r="U214" i="3"/>
  <c r="U235" i="3"/>
  <c r="U256" i="3"/>
  <c r="U261" i="3"/>
  <c r="U265" i="3"/>
  <c r="U170" i="3"/>
  <c r="U199" i="3"/>
  <c r="U222" i="3"/>
  <c r="U229" i="3"/>
  <c r="U242" i="3"/>
  <c r="U246" i="3"/>
  <c r="U250" i="3"/>
  <c r="U262" i="3"/>
  <c r="U268" i="3"/>
  <c r="U238" i="3"/>
  <c r="U273" i="3"/>
  <c r="U280" i="3"/>
  <c r="U285" i="3"/>
  <c r="U290" i="3"/>
  <c r="U311" i="3"/>
  <c r="U318" i="3"/>
  <c r="U324" i="3"/>
  <c r="U241" i="3"/>
  <c r="U247" i="3"/>
  <c r="U264" i="3"/>
  <c r="U274" i="3"/>
  <c r="U277" i="3"/>
  <c r="U281" i="3"/>
  <c r="U286" i="3"/>
  <c r="U291" i="3"/>
  <c r="U299" i="3"/>
  <c r="U258" i="3"/>
  <c r="U260" i="3"/>
  <c r="U267" i="3"/>
  <c r="U287" i="3"/>
  <c r="U295" i="3"/>
  <c r="U312" i="3"/>
  <c r="U319" i="3"/>
  <c r="U320" i="3"/>
  <c r="U329" i="3"/>
  <c r="U249" i="3"/>
  <c r="U275" i="3"/>
  <c r="U288" i="3"/>
  <c r="U300" i="3"/>
  <c r="U304" i="3"/>
  <c r="U305" i="3"/>
  <c r="U307" i="3"/>
  <c r="U309" i="3"/>
  <c r="U278" i="3"/>
  <c r="U282" i="3"/>
  <c r="U292" i="3"/>
  <c r="U296" i="3"/>
  <c r="U313" i="3"/>
  <c r="U321" i="3"/>
  <c r="U325" i="3"/>
  <c r="U243" i="3"/>
  <c r="U271" i="3"/>
  <c r="U289" i="3"/>
  <c r="U297" i="3"/>
  <c r="U301" i="3"/>
  <c r="U272" i="3"/>
  <c r="U276" i="3"/>
  <c r="U279" i="3"/>
  <c r="U283" i="3"/>
  <c r="U293" i="3"/>
  <c r="U310" i="3"/>
  <c r="U314" i="3"/>
  <c r="U326" i="3"/>
  <c r="U284" i="3"/>
  <c r="U294" i="3"/>
  <c r="U298" i="3"/>
  <c r="U302" i="3"/>
  <c r="U315" i="3"/>
  <c r="U317" i="3"/>
  <c r="U323" i="3"/>
  <c r="U328" i="3"/>
  <c r="U306" i="3"/>
  <c r="U316" i="3"/>
  <c r="U335" i="3"/>
  <c r="U339" i="3"/>
  <c r="U343" i="3"/>
  <c r="U348" i="3"/>
  <c r="U372" i="3"/>
  <c r="U344" i="3"/>
  <c r="U349" i="3"/>
  <c r="U352" i="3"/>
  <c r="U334" i="3"/>
  <c r="U303" i="3"/>
  <c r="U327" i="3"/>
  <c r="U338" i="3"/>
  <c r="U353" i="3"/>
  <c r="U357" i="3"/>
  <c r="U364" i="3"/>
  <c r="U366" i="3"/>
  <c r="U370" i="3"/>
  <c r="U322" i="3"/>
  <c r="U331" i="3"/>
  <c r="U333" i="3"/>
  <c r="U336" i="3"/>
  <c r="U337" i="3"/>
  <c r="U345" i="3"/>
  <c r="U350" i="3"/>
  <c r="U351" i="3"/>
  <c r="U356" i="3"/>
  <c r="U373" i="3"/>
  <c r="U355" i="3"/>
  <c r="U3" i="3"/>
  <c r="U308" i="3"/>
  <c r="U346" i="3"/>
  <c r="U354" i="3"/>
  <c r="U358" i="3"/>
  <c r="U365" i="3"/>
  <c r="U367" i="3"/>
  <c r="U369" i="3"/>
  <c r="U359" i="3"/>
  <c r="U374" i="3"/>
  <c r="U330" i="3"/>
  <c r="U341" i="3"/>
  <c r="U332" i="3"/>
  <c r="U340" i="3"/>
  <c r="U342" i="3"/>
  <c r="U347" i="3"/>
  <c r="U368" i="3"/>
  <c r="U375" i="3"/>
  <c r="U376" i="3"/>
  <c r="U360" i="3"/>
  <c r="U361" i="3"/>
  <c r="U362" i="3"/>
  <c r="U371" i="3"/>
  <c r="U363" i="3"/>
  <c r="G4" i="3"/>
  <c r="G13" i="3"/>
  <c r="G22" i="3"/>
  <c r="G8" i="3"/>
  <c r="G27" i="3"/>
  <c r="G28" i="3"/>
  <c r="G10" i="3"/>
  <c r="G14" i="3"/>
  <c r="G18" i="3"/>
  <c r="G11" i="3"/>
  <c r="G15" i="3"/>
  <c r="G16" i="3"/>
  <c r="G19" i="3"/>
  <c r="G24" i="3"/>
  <c r="G6" i="3"/>
  <c r="G9" i="3"/>
  <c r="G53" i="3"/>
  <c r="G20" i="3"/>
  <c r="G38" i="3"/>
  <c r="G39" i="3"/>
  <c r="G54" i="3"/>
  <c r="G23" i="3"/>
  <c r="G33" i="3"/>
  <c r="G46" i="3"/>
  <c r="G50" i="3"/>
  <c r="G55" i="3"/>
  <c r="G5" i="3"/>
  <c r="G12" i="3"/>
  <c r="G17" i="3"/>
  <c r="G21" i="3"/>
  <c r="G34" i="3"/>
  <c r="G40" i="3"/>
  <c r="G41" i="3"/>
  <c r="G51" i="3"/>
  <c r="G26" i="3"/>
  <c r="G52" i="3"/>
  <c r="G31" i="3"/>
  <c r="G36" i="3"/>
  <c r="G43" i="3"/>
  <c r="G44" i="3"/>
  <c r="G48" i="3"/>
  <c r="G57" i="3"/>
  <c r="G30" i="3"/>
  <c r="G37" i="3"/>
  <c r="G61" i="3"/>
  <c r="G66" i="3"/>
  <c r="G82" i="3"/>
  <c r="G32" i="3"/>
  <c r="G58" i="3"/>
  <c r="G62" i="3"/>
  <c r="G68" i="3"/>
  <c r="G47" i="3"/>
  <c r="G56" i="3"/>
  <c r="G69" i="3"/>
  <c r="G73" i="3"/>
  <c r="G77" i="3"/>
  <c r="G80" i="3"/>
  <c r="G83" i="3"/>
  <c r="G25" i="3"/>
  <c r="G29" i="3"/>
  <c r="G59" i="3"/>
  <c r="G63" i="3"/>
  <c r="G35" i="3"/>
  <c r="G60" i="3"/>
  <c r="G64" i="3"/>
  <c r="G65" i="3"/>
  <c r="G7" i="3"/>
  <c r="G71" i="3"/>
  <c r="G75" i="3"/>
  <c r="G79" i="3"/>
  <c r="G85" i="3"/>
  <c r="G99" i="3"/>
  <c r="G107" i="3"/>
  <c r="G110" i="3"/>
  <c r="G114" i="3"/>
  <c r="G70" i="3"/>
  <c r="G84" i="3"/>
  <c r="G86" i="3"/>
  <c r="G88" i="3"/>
  <c r="G76" i="3"/>
  <c r="G91" i="3"/>
  <c r="G97" i="3"/>
  <c r="G105" i="3"/>
  <c r="G72" i="3"/>
  <c r="G81" i="3"/>
  <c r="G100" i="3"/>
  <c r="G103" i="3"/>
  <c r="G115" i="3"/>
  <c r="G42" i="3"/>
  <c r="G49" i="3"/>
  <c r="G89" i="3"/>
  <c r="G95" i="3"/>
  <c r="G112" i="3"/>
  <c r="G67" i="3"/>
  <c r="G74" i="3"/>
  <c r="G78" i="3"/>
  <c r="G90" i="3"/>
  <c r="G101" i="3"/>
  <c r="G104" i="3"/>
  <c r="G113" i="3"/>
  <c r="G45" i="3"/>
  <c r="G87" i="3"/>
  <c r="G93" i="3"/>
  <c r="G96" i="3"/>
  <c r="G102" i="3"/>
  <c r="G132" i="3"/>
  <c r="G135" i="3"/>
  <c r="G142" i="3"/>
  <c r="G122" i="3"/>
  <c r="G125" i="3"/>
  <c r="G128" i="3"/>
  <c r="G94" i="3"/>
  <c r="G119" i="3"/>
  <c r="G123" i="3"/>
  <c r="G133" i="3"/>
  <c r="G136" i="3"/>
  <c r="G143" i="3"/>
  <c r="G157" i="3"/>
  <c r="G159" i="3"/>
  <c r="G147" i="3"/>
  <c r="G160" i="3"/>
  <c r="G92" i="3"/>
  <c r="G116" i="3"/>
  <c r="G120" i="3"/>
  <c r="G129" i="3"/>
  <c r="G130" i="3"/>
  <c r="G140" i="3"/>
  <c r="G151" i="3"/>
  <c r="G106" i="3"/>
  <c r="G108" i="3"/>
  <c r="G111" i="3"/>
  <c r="G117" i="3"/>
  <c r="G124" i="3"/>
  <c r="G126" i="3"/>
  <c r="G134" i="3"/>
  <c r="G98" i="3"/>
  <c r="G109" i="3"/>
  <c r="G121" i="3"/>
  <c r="G127" i="3"/>
  <c r="G138" i="3"/>
  <c r="G145" i="3"/>
  <c r="G152" i="3"/>
  <c r="G118" i="3"/>
  <c r="G131" i="3"/>
  <c r="G149" i="3"/>
  <c r="G155" i="3"/>
  <c r="G158" i="3"/>
  <c r="G141" i="3"/>
  <c r="G153" i="3"/>
  <c r="G168" i="3"/>
  <c r="G173" i="3"/>
  <c r="G179" i="3"/>
  <c r="G189" i="3"/>
  <c r="G190" i="3"/>
  <c r="G196" i="3"/>
  <c r="G146" i="3"/>
  <c r="G154" i="3"/>
  <c r="G162" i="3"/>
  <c r="G139" i="3"/>
  <c r="G169" i="3"/>
  <c r="G174" i="3"/>
  <c r="G181" i="3"/>
  <c r="G182" i="3"/>
  <c r="G185" i="3"/>
  <c r="G197" i="3"/>
  <c r="G198" i="3"/>
  <c r="G150" i="3"/>
  <c r="G161" i="3"/>
  <c r="G163" i="3"/>
  <c r="G170" i="3"/>
  <c r="G171" i="3"/>
  <c r="G191" i="3"/>
  <c r="G192" i="3"/>
  <c r="G166" i="3"/>
  <c r="G193" i="3"/>
  <c r="G199" i="3"/>
  <c r="G144" i="3"/>
  <c r="G164" i="3"/>
  <c r="G165" i="3"/>
  <c r="G137" i="3"/>
  <c r="G148" i="3"/>
  <c r="G156" i="3"/>
  <c r="G172" i="3"/>
  <c r="G177" i="3"/>
  <c r="G194" i="3"/>
  <c r="G167" i="3"/>
  <c r="G187" i="3"/>
  <c r="G200" i="3"/>
  <c r="G178" i="3"/>
  <c r="G188" i="3"/>
  <c r="G204" i="3"/>
  <c r="G209" i="3"/>
  <c r="G221" i="3"/>
  <c r="G224" i="3"/>
  <c r="G228" i="3"/>
  <c r="G232" i="3"/>
  <c r="G240" i="3"/>
  <c r="G261" i="3"/>
  <c r="G267" i="3"/>
  <c r="G233" i="3"/>
  <c r="G180" i="3"/>
  <c r="G205" i="3"/>
  <c r="G210" i="3"/>
  <c r="G214" i="3"/>
  <c r="G217" i="3"/>
  <c r="G222" i="3"/>
  <c r="G225" i="3"/>
  <c r="G229" i="3"/>
  <c r="G234" i="3"/>
  <c r="G256" i="3"/>
  <c r="G257" i="3"/>
  <c r="G176" i="3"/>
  <c r="G184" i="3"/>
  <c r="G195" i="3"/>
  <c r="G206" i="3"/>
  <c r="G207" i="3"/>
  <c r="G218" i="3"/>
  <c r="G226" i="3"/>
  <c r="G235" i="3"/>
  <c r="G242" i="3"/>
  <c r="G250" i="3"/>
  <c r="G258" i="3"/>
  <c r="G202" i="3"/>
  <c r="G211" i="3"/>
  <c r="G212" i="3"/>
  <c r="G215" i="3"/>
  <c r="G247" i="3"/>
  <c r="G266" i="3"/>
  <c r="G175" i="3"/>
  <c r="G183" i="3"/>
  <c r="G223" i="3"/>
  <c r="G230" i="3"/>
  <c r="G186" i="3"/>
  <c r="G201" i="3"/>
  <c r="G208" i="3"/>
  <c r="G219" i="3"/>
  <c r="G227" i="3"/>
  <c r="G231" i="3"/>
  <c r="G238" i="3"/>
  <c r="G244" i="3"/>
  <c r="G254" i="3"/>
  <c r="G259" i="3"/>
  <c r="G203" i="3"/>
  <c r="G213" i="3"/>
  <c r="G216" i="3"/>
  <c r="G220" i="3"/>
  <c r="G245" i="3"/>
  <c r="G248" i="3"/>
  <c r="G260" i="3"/>
  <c r="G279" i="3"/>
  <c r="G321" i="3"/>
  <c r="G262" i="3"/>
  <c r="G276" i="3"/>
  <c r="G301" i="3"/>
  <c r="G246" i="3"/>
  <c r="G263" i="3"/>
  <c r="G269" i="3"/>
  <c r="G290" i="3"/>
  <c r="G323" i="3"/>
  <c r="G271" i="3"/>
  <c r="G298" i="3"/>
  <c r="G302" i="3"/>
  <c r="G311" i="3"/>
  <c r="G315" i="3"/>
  <c r="G317" i="3"/>
  <c r="G328" i="3"/>
  <c r="G277" i="3"/>
  <c r="G318" i="3"/>
  <c r="G324" i="3"/>
  <c r="G249" i="3"/>
  <c r="G295" i="3"/>
  <c r="G299" i="3"/>
  <c r="G303" i="3"/>
  <c r="G278" i="3"/>
  <c r="G292" i="3"/>
  <c r="G312" i="3"/>
  <c r="G319" i="3"/>
  <c r="G325" i="3"/>
  <c r="G243" i="3"/>
  <c r="G270" i="3"/>
  <c r="G282" i="3"/>
  <c r="G297" i="3"/>
  <c r="G300" i="3"/>
  <c r="G304" i="3"/>
  <c r="G305" i="3"/>
  <c r="G307" i="3"/>
  <c r="G309" i="3"/>
  <c r="G313" i="3"/>
  <c r="G331" i="3"/>
  <c r="G341" i="3"/>
  <c r="G346" i="3"/>
  <c r="G355" i="3"/>
  <c r="G359" i="3"/>
  <c r="G366" i="3"/>
  <c r="G347" i="3"/>
  <c r="G375" i="3"/>
  <c r="G376" i="3"/>
  <c r="G306" i="3"/>
  <c r="G310" i="3"/>
  <c r="G316" i="3"/>
  <c r="G329" i="3"/>
  <c r="G333" i="3"/>
  <c r="G342" i="3"/>
  <c r="G360" i="3"/>
  <c r="G362" i="3"/>
  <c r="G340" i="3"/>
  <c r="G361" i="3"/>
  <c r="G372" i="3"/>
  <c r="G373" i="3"/>
  <c r="G327" i="3"/>
  <c r="G343" i="3"/>
  <c r="G348" i="3"/>
  <c r="G363" i="3"/>
  <c r="G322" i="3"/>
  <c r="G332" i="3"/>
  <c r="G339" i="3"/>
  <c r="G352" i="3"/>
  <c r="G353" i="3"/>
  <c r="G357" i="3"/>
  <c r="G364" i="3"/>
  <c r="G344" i="3"/>
  <c r="G349" i="3"/>
  <c r="G308" i="3"/>
  <c r="G334" i="3"/>
  <c r="G314" i="3"/>
  <c r="G326" i="3"/>
  <c r="G330" i="3"/>
  <c r="G336" i="3"/>
  <c r="G338" i="3"/>
  <c r="G345" i="3"/>
  <c r="G350" i="3"/>
  <c r="G351" i="3"/>
  <c r="G354" i="3"/>
  <c r="G356" i="3"/>
  <c r="G358" i="3"/>
  <c r="G365" i="3"/>
  <c r="G367" i="3"/>
  <c r="G368" i="3"/>
  <c r="G371" i="3"/>
  <c r="G337" i="3"/>
  <c r="G369" i="3"/>
  <c r="G370" i="3"/>
  <c r="G374" i="3"/>
  <c r="G3" i="3"/>
  <c r="AC4" i="3"/>
  <c r="AC9" i="3"/>
  <c r="AC10" i="3"/>
  <c r="AC14" i="3"/>
  <c r="AC18" i="3"/>
  <c r="AC23" i="3"/>
  <c r="AC5" i="3"/>
  <c r="AC11" i="3"/>
  <c r="AC15" i="3"/>
  <c r="AC16" i="3"/>
  <c r="AC19" i="3"/>
  <c r="AC12" i="3"/>
  <c r="AC17" i="3"/>
  <c r="AC25" i="3"/>
  <c r="AC7" i="3"/>
  <c r="AC21" i="3"/>
  <c r="AC6" i="3"/>
  <c r="AC33" i="3"/>
  <c r="AC38" i="3"/>
  <c r="AC39" i="3"/>
  <c r="AC54" i="3"/>
  <c r="AC20" i="3"/>
  <c r="AC28" i="3"/>
  <c r="AC40" i="3"/>
  <c r="AC41" i="3"/>
  <c r="AC51" i="3"/>
  <c r="AC24" i="3"/>
  <c r="AC26" i="3"/>
  <c r="AC27" i="3"/>
  <c r="AC30" i="3"/>
  <c r="AC35" i="3"/>
  <c r="AC42" i="3"/>
  <c r="AC47" i="3"/>
  <c r="AC56" i="3"/>
  <c r="AC43" i="3"/>
  <c r="AC52" i="3"/>
  <c r="AC13" i="3"/>
  <c r="AC53" i="3"/>
  <c r="AC8" i="3"/>
  <c r="AC32" i="3"/>
  <c r="AC37" i="3"/>
  <c r="AC45" i="3"/>
  <c r="AC49" i="3"/>
  <c r="AC22" i="3"/>
  <c r="AC31" i="3"/>
  <c r="AC58" i="3"/>
  <c r="AC62" i="3"/>
  <c r="AC68" i="3"/>
  <c r="AC59" i="3"/>
  <c r="AC63" i="3"/>
  <c r="AC81" i="3"/>
  <c r="AC48" i="3"/>
  <c r="AC70" i="3"/>
  <c r="AC74" i="3"/>
  <c r="AC78" i="3"/>
  <c r="AC86" i="3"/>
  <c r="AC34" i="3"/>
  <c r="AC60" i="3"/>
  <c r="AC64" i="3"/>
  <c r="AC65" i="3"/>
  <c r="AC29" i="3"/>
  <c r="AC36" i="3"/>
  <c r="AC57" i="3"/>
  <c r="AC44" i="3"/>
  <c r="AC67" i="3"/>
  <c r="AC72" i="3"/>
  <c r="AC76" i="3"/>
  <c r="AC80" i="3"/>
  <c r="AC83" i="3"/>
  <c r="AC75" i="3"/>
  <c r="AC79" i="3"/>
  <c r="AC89" i="3"/>
  <c r="AC100" i="3"/>
  <c r="AC103" i="3"/>
  <c r="AC112" i="3"/>
  <c r="AC71" i="3"/>
  <c r="AC46" i="3"/>
  <c r="AC98" i="3"/>
  <c r="AC106" i="3"/>
  <c r="AC109" i="3"/>
  <c r="AC113" i="3"/>
  <c r="AC85" i="3"/>
  <c r="AC87" i="3"/>
  <c r="AC93" i="3"/>
  <c r="AC101" i="3"/>
  <c r="AC107" i="3"/>
  <c r="AC110" i="3"/>
  <c r="AC55" i="3"/>
  <c r="AC66" i="3"/>
  <c r="AC73" i="3"/>
  <c r="AC77" i="3"/>
  <c r="AC90" i="3"/>
  <c r="AC96" i="3"/>
  <c r="AC104" i="3"/>
  <c r="AC61" i="3"/>
  <c r="AC84" i="3"/>
  <c r="AC88" i="3"/>
  <c r="AC94" i="3"/>
  <c r="AC111" i="3"/>
  <c r="AC50" i="3"/>
  <c r="AC69" i="3"/>
  <c r="AC82" i="3"/>
  <c r="AC91" i="3"/>
  <c r="AC97" i="3"/>
  <c r="AC105" i="3"/>
  <c r="AC108" i="3"/>
  <c r="AC115" i="3"/>
  <c r="AC92" i="3"/>
  <c r="AC95" i="3"/>
  <c r="AC116" i="3"/>
  <c r="AC120" i="3"/>
  <c r="AC129" i="3"/>
  <c r="AC137" i="3"/>
  <c r="AC144" i="3"/>
  <c r="AC151" i="3"/>
  <c r="AC114" i="3"/>
  <c r="AC130" i="3"/>
  <c r="AC99" i="3"/>
  <c r="AC117" i="3"/>
  <c r="AC126" i="3"/>
  <c r="AC131" i="3"/>
  <c r="AC134" i="3"/>
  <c r="AC141" i="3"/>
  <c r="AC161" i="3"/>
  <c r="AC121" i="3"/>
  <c r="AC124" i="3"/>
  <c r="AC127" i="3"/>
  <c r="AC138" i="3"/>
  <c r="AC145" i="3"/>
  <c r="AC149" i="3"/>
  <c r="AC152" i="3"/>
  <c r="AC155" i="3"/>
  <c r="AC102" i="3"/>
  <c r="AC118" i="3"/>
  <c r="AC122" i="3"/>
  <c r="AC135" i="3"/>
  <c r="AC142" i="3"/>
  <c r="AC156" i="3"/>
  <c r="AC157" i="3"/>
  <c r="AC158" i="3"/>
  <c r="AC119" i="3"/>
  <c r="AC128" i="3"/>
  <c r="AC132" i="3"/>
  <c r="AC139" i="3"/>
  <c r="AC150" i="3"/>
  <c r="AC123" i="3"/>
  <c r="AC125" i="3"/>
  <c r="AC133" i="3"/>
  <c r="AC136" i="3"/>
  <c r="AC143" i="3"/>
  <c r="AC147" i="3"/>
  <c r="AC153" i="3"/>
  <c r="AC160" i="3"/>
  <c r="AC148" i="3"/>
  <c r="AC159" i="3"/>
  <c r="AC171" i="3"/>
  <c r="AC193" i="3"/>
  <c r="AC166" i="3"/>
  <c r="AC167" i="3"/>
  <c r="AC172" i="3"/>
  <c r="AC178" i="3"/>
  <c r="AC188" i="3"/>
  <c r="AC194" i="3"/>
  <c r="AC195" i="3"/>
  <c r="AC146" i="3"/>
  <c r="AC154" i="3"/>
  <c r="AC177" i="3"/>
  <c r="AC168" i="3"/>
  <c r="AC173" i="3"/>
  <c r="AC179" i="3"/>
  <c r="AC196" i="3"/>
  <c r="AC197" i="3"/>
  <c r="AC200" i="3"/>
  <c r="AC140" i="3"/>
  <c r="AC162" i="3"/>
  <c r="AC180" i="3"/>
  <c r="AC192" i="3"/>
  <c r="AC163" i="3"/>
  <c r="AC164" i="3"/>
  <c r="AC165" i="3"/>
  <c r="AC174" i="3"/>
  <c r="AC175" i="3"/>
  <c r="AC181" i="3"/>
  <c r="AC182" i="3"/>
  <c r="AC183" i="3"/>
  <c r="AC184" i="3"/>
  <c r="AC185" i="3"/>
  <c r="AC198" i="3"/>
  <c r="AC186" i="3"/>
  <c r="AC207" i="3"/>
  <c r="AC218" i="3"/>
  <c r="AC226" i="3"/>
  <c r="AC230" i="3"/>
  <c r="AC236" i="3"/>
  <c r="AC237" i="3"/>
  <c r="AC251" i="3"/>
  <c r="AC252" i="3"/>
  <c r="AC253" i="3"/>
  <c r="AC257" i="3"/>
  <c r="AC190" i="3"/>
  <c r="AC202" i="3"/>
  <c r="AC212" i="3"/>
  <c r="AC215" i="3"/>
  <c r="AC219" i="3"/>
  <c r="AC203" i="3"/>
  <c r="AC208" i="3"/>
  <c r="AC220" i="3"/>
  <c r="AC223" i="3"/>
  <c r="AC227" i="3"/>
  <c r="AC231" i="3"/>
  <c r="AC239" i="3"/>
  <c r="AC266" i="3"/>
  <c r="AC170" i="3"/>
  <c r="AC199" i="3"/>
  <c r="AC232" i="3"/>
  <c r="AC254" i="3"/>
  <c r="AC263" i="3"/>
  <c r="AC270" i="3"/>
  <c r="AC204" i="3"/>
  <c r="AC209" i="3"/>
  <c r="AC213" i="3"/>
  <c r="AC216" i="3"/>
  <c r="AC221" i="3"/>
  <c r="AC224" i="3"/>
  <c r="AC228" i="3"/>
  <c r="AC233" i="3"/>
  <c r="AC240" i="3"/>
  <c r="AC244" i="3"/>
  <c r="AC245" i="3"/>
  <c r="AC248" i="3"/>
  <c r="AC255" i="3"/>
  <c r="AC259" i="3"/>
  <c r="AC169" i="3"/>
  <c r="AC176" i="3"/>
  <c r="AC189" i="3"/>
  <c r="AC205" i="3"/>
  <c r="AC217" i="3"/>
  <c r="AC225" i="3"/>
  <c r="AC234" i="3"/>
  <c r="AC187" i="3"/>
  <c r="AC201" i="3"/>
  <c r="AC206" i="3"/>
  <c r="AC210" i="3"/>
  <c r="AC211" i="3"/>
  <c r="AC214" i="3"/>
  <c r="AC235" i="3"/>
  <c r="AC256" i="3"/>
  <c r="AC261" i="3"/>
  <c r="AC265" i="3"/>
  <c r="AC191" i="3"/>
  <c r="AC222" i="3"/>
  <c r="AC229" i="3"/>
  <c r="AC242" i="3"/>
  <c r="AC246" i="3"/>
  <c r="AC250" i="3"/>
  <c r="AC262" i="3"/>
  <c r="AC268" i="3"/>
  <c r="AC273" i="3"/>
  <c r="AC280" i="3"/>
  <c r="AC285" i="3"/>
  <c r="AC290" i="3"/>
  <c r="AC311" i="3"/>
  <c r="AC318" i="3"/>
  <c r="AC324" i="3"/>
  <c r="AC243" i="3"/>
  <c r="AC274" i="3"/>
  <c r="AC277" i="3"/>
  <c r="AC281" i="3"/>
  <c r="AC286" i="3"/>
  <c r="AC291" i="3"/>
  <c r="AC299" i="3"/>
  <c r="AC287" i="3"/>
  <c r="AC295" i="3"/>
  <c r="AC320" i="3"/>
  <c r="AC269" i="3"/>
  <c r="AC275" i="3"/>
  <c r="AC288" i="3"/>
  <c r="AC300" i="3"/>
  <c r="AC305" i="3"/>
  <c r="AC307" i="3"/>
  <c r="AC309" i="3"/>
  <c r="AC313" i="3"/>
  <c r="AC315" i="3"/>
  <c r="AC321" i="3"/>
  <c r="AC326" i="3"/>
  <c r="AC238" i="3"/>
  <c r="AC271" i="3"/>
  <c r="AC278" i="3"/>
  <c r="AC282" i="3"/>
  <c r="AC292" i="3"/>
  <c r="AC296" i="3"/>
  <c r="AC322" i="3"/>
  <c r="AC241" i="3"/>
  <c r="AC247" i="3"/>
  <c r="AC264" i="3"/>
  <c r="AC289" i="3"/>
  <c r="AC297" i="3"/>
  <c r="AC301" i="3"/>
  <c r="AC258" i="3"/>
  <c r="AC260" i="3"/>
  <c r="AC267" i="3"/>
  <c r="AC272" i="3"/>
  <c r="AC276" i="3"/>
  <c r="AC279" i="3"/>
  <c r="AC283" i="3"/>
  <c r="AC293" i="3"/>
  <c r="AC317" i="3"/>
  <c r="AC323" i="3"/>
  <c r="AC249" i="3"/>
  <c r="AC284" i="3"/>
  <c r="AC294" i="3"/>
  <c r="AC298" i="3"/>
  <c r="AC302" i="3"/>
  <c r="AC328" i="3"/>
  <c r="AC329" i="3"/>
  <c r="AC335" i="3"/>
  <c r="AC337" i="3"/>
  <c r="AC344" i="3"/>
  <c r="AC349" i="3"/>
  <c r="AC350" i="3"/>
  <c r="AC353" i="3"/>
  <c r="AC355" i="3"/>
  <c r="AC357" i="3"/>
  <c r="AC364" i="3"/>
  <c r="AC366" i="3"/>
  <c r="AC368" i="3"/>
  <c r="AC369" i="3"/>
  <c r="AC373" i="3"/>
  <c r="AC304" i="3"/>
  <c r="AC314" i="3"/>
  <c r="AC336" i="3"/>
  <c r="AC306" i="3"/>
  <c r="AC340" i="3"/>
  <c r="AC345" i="3"/>
  <c r="AC354" i="3"/>
  <c r="AC358" i="3"/>
  <c r="AC365" i="3"/>
  <c r="AC330" i="3"/>
  <c r="AC341" i="3"/>
  <c r="AC346" i="3"/>
  <c r="AC359" i="3"/>
  <c r="AC361" i="3"/>
  <c r="AC367" i="3"/>
  <c r="AC370" i="3"/>
  <c r="AC374" i="3"/>
  <c r="AC375" i="3"/>
  <c r="AC376" i="3"/>
  <c r="AC316" i="3"/>
  <c r="AC319" i="3"/>
  <c r="AC332" i="3"/>
  <c r="AC339" i="3"/>
  <c r="AC360" i="3"/>
  <c r="AC347" i="3"/>
  <c r="AC310" i="3"/>
  <c r="AC312" i="3"/>
  <c r="AC342" i="3"/>
  <c r="AC3" i="3"/>
  <c r="AC303" i="3"/>
  <c r="AC308" i="3"/>
  <c r="AC327" i="3"/>
  <c r="AC338" i="3"/>
  <c r="AC351" i="3"/>
  <c r="AC352" i="3"/>
  <c r="AC356" i="3"/>
  <c r="AC333" i="3"/>
  <c r="AC334" i="3"/>
  <c r="AC343" i="3"/>
  <c r="AC348" i="3"/>
  <c r="O4" i="3"/>
  <c r="O13" i="3"/>
  <c r="O22" i="3"/>
  <c r="O8" i="3"/>
  <c r="O27" i="3"/>
  <c r="O28" i="3"/>
  <c r="O9" i="3"/>
  <c r="O10" i="3"/>
  <c r="O14" i="3"/>
  <c r="O18" i="3"/>
  <c r="O11" i="3"/>
  <c r="O15" i="3"/>
  <c r="O16" i="3"/>
  <c r="O19" i="3"/>
  <c r="O24" i="3"/>
  <c r="O6" i="3"/>
  <c r="O20" i="3"/>
  <c r="O53" i="3"/>
  <c r="O25" i="3"/>
  <c r="O33" i="3"/>
  <c r="O38" i="3"/>
  <c r="O39" i="3"/>
  <c r="O54" i="3"/>
  <c r="O7" i="3"/>
  <c r="O26" i="3"/>
  <c r="O34" i="3"/>
  <c r="O46" i="3"/>
  <c r="O50" i="3"/>
  <c r="O55" i="3"/>
  <c r="O29" i="3"/>
  <c r="O40" i="3"/>
  <c r="O41" i="3"/>
  <c r="O51" i="3"/>
  <c r="O5" i="3"/>
  <c r="O43" i="3"/>
  <c r="O52" i="3"/>
  <c r="O12" i="3"/>
  <c r="O17" i="3"/>
  <c r="O21" i="3"/>
  <c r="O23" i="3"/>
  <c r="O31" i="3"/>
  <c r="O36" i="3"/>
  <c r="O44" i="3"/>
  <c r="O48" i="3"/>
  <c r="O57" i="3"/>
  <c r="O82" i="3"/>
  <c r="O35" i="3"/>
  <c r="O58" i="3"/>
  <c r="O62" i="3"/>
  <c r="O68" i="3"/>
  <c r="O69" i="3"/>
  <c r="O73" i="3"/>
  <c r="O77" i="3"/>
  <c r="O80" i="3"/>
  <c r="O83" i="3"/>
  <c r="O30" i="3"/>
  <c r="O37" i="3"/>
  <c r="O59" i="3"/>
  <c r="O63" i="3"/>
  <c r="O84" i="3"/>
  <c r="O32" i="3"/>
  <c r="O60" i="3"/>
  <c r="O64" i="3"/>
  <c r="O65" i="3"/>
  <c r="O47" i="3"/>
  <c r="O56" i="3"/>
  <c r="O61" i="3"/>
  <c r="O66" i="3"/>
  <c r="O71" i="3"/>
  <c r="O75" i="3"/>
  <c r="O79" i="3"/>
  <c r="O81" i="3"/>
  <c r="O99" i="3"/>
  <c r="O107" i="3"/>
  <c r="O114" i="3"/>
  <c r="O88" i="3"/>
  <c r="O45" i="3"/>
  <c r="O67" i="3"/>
  <c r="O91" i="3"/>
  <c r="O97" i="3"/>
  <c r="O105" i="3"/>
  <c r="O115" i="3"/>
  <c r="O74" i="3"/>
  <c r="O78" i="3"/>
  <c r="O89" i="3"/>
  <c r="O100" i="3"/>
  <c r="O103" i="3"/>
  <c r="O112" i="3"/>
  <c r="O95" i="3"/>
  <c r="O70" i="3"/>
  <c r="O85" i="3"/>
  <c r="O86" i="3"/>
  <c r="O90" i="3"/>
  <c r="O101" i="3"/>
  <c r="O104" i="3"/>
  <c r="O42" i="3"/>
  <c r="O49" i="3"/>
  <c r="O72" i="3"/>
  <c r="O76" i="3"/>
  <c r="O87" i="3"/>
  <c r="O93" i="3"/>
  <c r="O96" i="3"/>
  <c r="O110" i="3"/>
  <c r="O128" i="3"/>
  <c r="O132" i="3"/>
  <c r="O139" i="3"/>
  <c r="O150" i="3"/>
  <c r="O92" i="3"/>
  <c r="O116" i="3"/>
  <c r="O119" i="3"/>
  <c r="O123" i="3"/>
  <c r="O125" i="3"/>
  <c r="O133" i="3"/>
  <c r="O106" i="3"/>
  <c r="O108" i="3"/>
  <c r="O111" i="3"/>
  <c r="O120" i="3"/>
  <c r="O129" i="3"/>
  <c r="O151" i="3"/>
  <c r="O98" i="3"/>
  <c r="O109" i="3"/>
  <c r="O130" i="3"/>
  <c r="O137" i="3"/>
  <c r="O140" i="3"/>
  <c r="O144" i="3"/>
  <c r="O148" i="3"/>
  <c r="O154" i="3"/>
  <c r="O117" i="3"/>
  <c r="O126" i="3"/>
  <c r="O134" i="3"/>
  <c r="O141" i="3"/>
  <c r="O102" i="3"/>
  <c r="O121" i="3"/>
  <c r="O124" i="3"/>
  <c r="O127" i="3"/>
  <c r="O131" i="3"/>
  <c r="O113" i="3"/>
  <c r="O118" i="3"/>
  <c r="O142" i="3"/>
  <c r="O158" i="3"/>
  <c r="O94" i="3"/>
  <c r="O122" i="3"/>
  <c r="O135" i="3"/>
  <c r="O146" i="3"/>
  <c r="O161" i="3"/>
  <c r="O162" i="3"/>
  <c r="O180" i="3"/>
  <c r="O143" i="3"/>
  <c r="O163" i="3"/>
  <c r="O147" i="3"/>
  <c r="O155" i="3"/>
  <c r="O169" i="3"/>
  <c r="O171" i="3"/>
  <c r="O166" i="3"/>
  <c r="O176" i="3"/>
  <c r="O186" i="3"/>
  <c r="O199" i="3"/>
  <c r="O136" i="3"/>
  <c r="O152" i="3"/>
  <c r="O172" i="3"/>
  <c r="O188" i="3"/>
  <c r="O194" i="3"/>
  <c r="O195" i="3"/>
  <c r="O145" i="3"/>
  <c r="O153" i="3"/>
  <c r="O138" i="3"/>
  <c r="O173" i="3"/>
  <c r="O179" i="3"/>
  <c r="O196" i="3"/>
  <c r="O200" i="3"/>
  <c r="O149" i="3"/>
  <c r="O160" i="3"/>
  <c r="O189" i="3"/>
  <c r="O190" i="3"/>
  <c r="O210" i="3"/>
  <c r="O214" i="3"/>
  <c r="O234" i="3"/>
  <c r="O261" i="3"/>
  <c r="O174" i="3"/>
  <c r="O182" i="3"/>
  <c r="O222" i="3"/>
  <c r="O229" i="3"/>
  <c r="O235" i="3"/>
  <c r="O185" i="3"/>
  <c r="O207" i="3"/>
  <c r="O218" i="3"/>
  <c r="O226" i="3"/>
  <c r="O236" i="3"/>
  <c r="O237" i="3"/>
  <c r="O242" i="3"/>
  <c r="O250" i="3"/>
  <c r="O257" i="3"/>
  <c r="O202" i="3"/>
  <c r="O212" i="3"/>
  <c r="O215" i="3"/>
  <c r="O230" i="3"/>
  <c r="O243" i="3"/>
  <c r="O247" i="3"/>
  <c r="O251" i="3"/>
  <c r="O252" i="3"/>
  <c r="O253" i="3"/>
  <c r="O258" i="3"/>
  <c r="O269" i="3"/>
  <c r="O177" i="3"/>
  <c r="O181" i="3"/>
  <c r="O208" i="3"/>
  <c r="O223" i="3"/>
  <c r="O231" i="3"/>
  <c r="O238" i="3"/>
  <c r="O239" i="3"/>
  <c r="O266" i="3"/>
  <c r="O198" i="3"/>
  <c r="O227" i="3"/>
  <c r="O204" i="3"/>
  <c r="O209" i="3"/>
  <c r="O213" i="3"/>
  <c r="O216" i="3"/>
  <c r="O221" i="3"/>
  <c r="O232" i="3"/>
  <c r="O240" i="3"/>
  <c r="O244" i="3"/>
  <c r="O245" i="3"/>
  <c r="O248" i="3"/>
  <c r="O259" i="3"/>
  <c r="O224" i="3"/>
  <c r="O233" i="3"/>
  <c r="O241" i="3"/>
  <c r="O249" i="3"/>
  <c r="O255" i="3"/>
  <c r="O260" i="3"/>
  <c r="O264" i="3"/>
  <c r="O267" i="3"/>
  <c r="O276" i="3"/>
  <c r="O279" i="3"/>
  <c r="O283" i="3"/>
  <c r="O293" i="3"/>
  <c r="O321" i="3"/>
  <c r="O271" i="3"/>
  <c r="O272" i="3"/>
  <c r="O294" i="3"/>
  <c r="O301" i="3"/>
  <c r="O273" i="3"/>
  <c r="O280" i="3"/>
  <c r="O284" i="3"/>
  <c r="O285" i="3"/>
  <c r="O290" i="3"/>
  <c r="O323" i="3"/>
  <c r="O277" i="3"/>
  <c r="O281" i="3"/>
  <c r="O298" i="3"/>
  <c r="O302" i="3"/>
  <c r="O311" i="3"/>
  <c r="O315" i="3"/>
  <c r="O317" i="3"/>
  <c r="O324" i="3"/>
  <c r="O328" i="3"/>
  <c r="O286" i="3"/>
  <c r="O287" i="3"/>
  <c r="O291" i="3"/>
  <c r="O318" i="3"/>
  <c r="O254" i="3"/>
  <c r="O265" i="3"/>
  <c r="O270" i="3"/>
  <c r="O274" i="3"/>
  <c r="O275" i="3"/>
  <c r="O288" i="3"/>
  <c r="O295" i="3"/>
  <c r="O299" i="3"/>
  <c r="O303" i="3"/>
  <c r="O262" i="3"/>
  <c r="O268" i="3"/>
  <c r="O278" i="3"/>
  <c r="O282" i="3"/>
  <c r="O292" i="3"/>
  <c r="O296" i="3"/>
  <c r="O312" i="3"/>
  <c r="O319" i="3"/>
  <c r="O320" i="3"/>
  <c r="O325" i="3"/>
  <c r="O246" i="3"/>
  <c r="O256" i="3"/>
  <c r="O263" i="3"/>
  <c r="O289" i="3"/>
  <c r="O297" i="3"/>
  <c r="O300" i="3"/>
  <c r="O304" i="3"/>
  <c r="O305" i="3"/>
  <c r="O307" i="3"/>
  <c r="O309" i="3"/>
  <c r="O313" i="3"/>
  <c r="O331" i="3"/>
  <c r="O327" i="3"/>
  <c r="O341" i="3"/>
  <c r="O346" i="3"/>
  <c r="O355" i="3"/>
  <c r="O359" i="3"/>
  <c r="O366" i="3"/>
  <c r="O362" i="3"/>
  <c r="O322" i="3"/>
  <c r="O342" i="3"/>
  <c r="O347" i="3"/>
  <c r="O368" i="3"/>
  <c r="O371" i="3"/>
  <c r="O308" i="3"/>
  <c r="O340" i="3"/>
  <c r="O361" i="3"/>
  <c r="O372" i="3"/>
  <c r="O314" i="3"/>
  <c r="O326" i="3"/>
  <c r="O330" i="3"/>
  <c r="O332" i="3"/>
  <c r="O335" i="3"/>
  <c r="O343" i="3"/>
  <c r="O348" i="3"/>
  <c r="O363" i="3"/>
  <c r="O339" i="3"/>
  <c r="O352" i="3"/>
  <c r="O353" i="3"/>
  <c r="O357" i="3"/>
  <c r="O364" i="3"/>
  <c r="O344" i="3"/>
  <c r="O373" i="3"/>
  <c r="O334" i="3"/>
  <c r="O349" i="3"/>
  <c r="O306" i="3"/>
  <c r="O310" i="3"/>
  <c r="O316" i="3"/>
  <c r="O329" i="3"/>
  <c r="O336" i="3"/>
  <c r="O338" i="3"/>
  <c r="O345" i="3"/>
  <c r="O350" i="3"/>
  <c r="O351" i="3"/>
  <c r="O354" i="3"/>
  <c r="O356" i="3"/>
  <c r="O358" i="3"/>
  <c r="O365" i="3"/>
  <c r="O367" i="3"/>
  <c r="O375" i="3"/>
  <c r="O333" i="3"/>
  <c r="O337" i="3"/>
  <c r="O369" i="3"/>
  <c r="O370" i="3"/>
  <c r="O374" i="3"/>
  <c r="O3" i="3"/>
  <c r="O360" i="3"/>
  <c r="O376" i="3"/>
  <c r="P6" i="3"/>
  <c r="P7" i="3"/>
  <c r="P21" i="3"/>
  <c r="P4" i="3"/>
  <c r="P13" i="3"/>
  <c r="P22" i="3"/>
  <c r="P26" i="3"/>
  <c r="P8" i="3"/>
  <c r="P5" i="3"/>
  <c r="P29" i="3"/>
  <c r="P11" i="3"/>
  <c r="P15" i="3"/>
  <c r="P16" i="3"/>
  <c r="P19" i="3"/>
  <c r="P24" i="3"/>
  <c r="P12" i="3"/>
  <c r="P17" i="3"/>
  <c r="P23" i="3"/>
  <c r="P31" i="3"/>
  <c r="P36" i="3"/>
  <c r="P44" i="3"/>
  <c r="P48" i="3"/>
  <c r="P18" i="3"/>
  <c r="P28" i="3"/>
  <c r="P32" i="3"/>
  <c r="P37" i="3"/>
  <c r="P45" i="3"/>
  <c r="P49" i="3"/>
  <c r="P9" i="3"/>
  <c r="P14" i="3"/>
  <c r="P25" i="3"/>
  <c r="P27" i="3"/>
  <c r="P33" i="3"/>
  <c r="P38" i="3"/>
  <c r="P39" i="3"/>
  <c r="P54" i="3"/>
  <c r="P10" i="3"/>
  <c r="P34" i="3"/>
  <c r="P46" i="3"/>
  <c r="P50" i="3"/>
  <c r="P55" i="3"/>
  <c r="P30" i="3"/>
  <c r="P35" i="3"/>
  <c r="P42" i="3"/>
  <c r="P47" i="3"/>
  <c r="P43" i="3"/>
  <c r="P52" i="3"/>
  <c r="P56" i="3"/>
  <c r="P61" i="3"/>
  <c r="P66" i="3"/>
  <c r="P71" i="3"/>
  <c r="P75" i="3"/>
  <c r="P79" i="3"/>
  <c r="P67" i="3"/>
  <c r="P72" i="3"/>
  <c r="P76" i="3"/>
  <c r="P41" i="3"/>
  <c r="P58" i="3"/>
  <c r="P62" i="3"/>
  <c r="P68" i="3"/>
  <c r="P51" i="3"/>
  <c r="P53" i="3"/>
  <c r="P57" i="3"/>
  <c r="P69" i="3"/>
  <c r="P73" i="3"/>
  <c r="P77" i="3"/>
  <c r="P80" i="3"/>
  <c r="P83" i="3"/>
  <c r="P20" i="3"/>
  <c r="P70" i="3"/>
  <c r="P74" i="3"/>
  <c r="P78" i="3"/>
  <c r="P81" i="3"/>
  <c r="P85" i="3"/>
  <c r="P60" i="3"/>
  <c r="P64" i="3"/>
  <c r="P65" i="3"/>
  <c r="P59" i="3"/>
  <c r="P87" i="3"/>
  <c r="P93" i="3"/>
  <c r="P96" i="3"/>
  <c r="P110" i="3"/>
  <c r="P82" i="3"/>
  <c r="P88" i="3"/>
  <c r="P94" i="3"/>
  <c r="P102" i="3"/>
  <c r="P108" i="3"/>
  <c r="P111" i="3"/>
  <c r="P91" i="3"/>
  <c r="P97" i="3"/>
  <c r="P105" i="3"/>
  <c r="P115" i="3"/>
  <c r="P40" i="3"/>
  <c r="P89" i="3"/>
  <c r="P100" i="3"/>
  <c r="P103" i="3"/>
  <c r="P112" i="3"/>
  <c r="P63" i="3"/>
  <c r="P84" i="3"/>
  <c r="P92" i="3"/>
  <c r="P98" i="3"/>
  <c r="P106" i="3"/>
  <c r="P109" i="3"/>
  <c r="P113" i="3"/>
  <c r="P116" i="3"/>
  <c r="P86" i="3"/>
  <c r="P90" i="3"/>
  <c r="P101" i="3"/>
  <c r="P104" i="3"/>
  <c r="P114" i="3"/>
  <c r="P122" i="3"/>
  <c r="P135" i="3"/>
  <c r="P146" i="3"/>
  <c r="P95" i="3"/>
  <c r="P128" i="3"/>
  <c r="P132" i="3"/>
  <c r="P119" i="3"/>
  <c r="P123" i="3"/>
  <c r="P125" i="3"/>
  <c r="P133" i="3"/>
  <c r="P136" i="3"/>
  <c r="P143" i="3"/>
  <c r="P147" i="3"/>
  <c r="P153" i="3"/>
  <c r="P157" i="3"/>
  <c r="P160" i="3"/>
  <c r="P107" i="3"/>
  <c r="P120" i="3"/>
  <c r="P129" i="3"/>
  <c r="P151" i="3"/>
  <c r="P99" i="3"/>
  <c r="P130" i="3"/>
  <c r="P137" i="3"/>
  <c r="P140" i="3"/>
  <c r="P144" i="3"/>
  <c r="P148" i="3"/>
  <c r="P154" i="3"/>
  <c r="P117" i="3"/>
  <c r="P126" i="3"/>
  <c r="P134" i="3"/>
  <c r="P121" i="3"/>
  <c r="P124" i="3"/>
  <c r="P127" i="3"/>
  <c r="P131" i="3"/>
  <c r="P138" i="3"/>
  <c r="P145" i="3"/>
  <c r="P149" i="3"/>
  <c r="P152" i="3"/>
  <c r="P155" i="3"/>
  <c r="P118" i="3"/>
  <c r="P142" i="3"/>
  <c r="P156" i="3"/>
  <c r="P158" i="3"/>
  <c r="P150" i="3"/>
  <c r="P178" i="3"/>
  <c r="P189" i="3"/>
  <c r="P190" i="3"/>
  <c r="P197" i="3"/>
  <c r="P159" i="3"/>
  <c r="P161" i="3"/>
  <c r="P162" i="3"/>
  <c r="P163" i="3"/>
  <c r="P174" i="3"/>
  <c r="P181" i="3"/>
  <c r="P182" i="3"/>
  <c r="P185" i="3"/>
  <c r="P192" i="3"/>
  <c r="P198" i="3"/>
  <c r="P164" i="3"/>
  <c r="P169" i="3"/>
  <c r="P171" i="3"/>
  <c r="P175" i="3"/>
  <c r="P183" i="3"/>
  <c r="P184" i="3"/>
  <c r="P193" i="3"/>
  <c r="P165" i="3"/>
  <c r="P166" i="3"/>
  <c r="P176" i="3"/>
  <c r="P186" i="3"/>
  <c r="P199" i="3"/>
  <c r="P141" i="3"/>
  <c r="P167" i="3"/>
  <c r="P177" i="3"/>
  <c r="P139" i="3"/>
  <c r="P168" i="3"/>
  <c r="P173" i="3"/>
  <c r="P179" i="3"/>
  <c r="P196" i="3"/>
  <c r="P200" i="3"/>
  <c r="P191" i="3"/>
  <c r="P217" i="3"/>
  <c r="P224" i="3"/>
  <c r="P225" i="3"/>
  <c r="P233" i="3"/>
  <c r="P241" i="3"/>
  <c r="P249" i="3"/>
  <c r="P255" i="3"/>
  <c r="P260" i="3"/>
  <c r="P264" i="3"/>
  <c r="P267" i="3"/>
  <c r="P205" i="3"/>
  <c r="P206" i="3"/>
  <c r="P210" i="3"/>
  <c r="P214" i="3"/>
  <c r="P234" i="3"/>
  <c r="P194" i="3"/>
  <c r="P211" i="3"/>
  <c r="P222" i="3"/>
  <c r="P229" i="3"/>
  <c r="P235" i="3"/>
  <c r="P246" i="3"/>
  <c r="P256" i="3"/>
  <c r="P262" i="3"/>
  <c r="P265" i="3"/>
  <c r="P268" i="3"/>
  <c r="P201" i="3"/>
  <c r="P207" i="3"/>
  <c r="P218" i="3"/>
  <c r="P226" i="3"/>
  <c r="P236" i="3"/>
  <c r="P237" i="3"/>
  <c r="P242" i="3"/>
  <c r="P250" i="3"/>
  <c r="P257" i="3"/>
  <c r="P170" i="3"/>
  <c r="P202" i="3"/>
  <c r="P212" i="3"/>
  <c r="P215" i="3"/>
  <c r="P219" i="3"/>
  <c r="P230" i="3"/>
  <c r="P243" i="3"/>
  <c r="P247" i="3"/>
  <c r="P251" i="3"/>
  <c r="P252" i="3"/>
  <c r="P253" i="3"/>
  <c r="P258" i="3"/>
  <c r="P269" i="3"/>
  <c r="P172" i="3"/>
  <c r="P188" i="3"/>
  <c r="P208" i="3"/>
  <c r="P220" i="3"/>
  <c r="P223" i="3"/>
  <c r="P231" i="3"/>
  <c r="P180" i="3"/>
  <c r="P203" i="3"/>
  <c r="P227" i="3"/>
  <c r="P254" i="3"/>
  <c r="P263" i="3"/>
  <c r="P270" i="3"/>
  <c r="P187" i="3"/>
  <c r="P195" i="3"/>
  <c r="P204" i="3"/>
  <c r="P209" i="3"/>
  <c r="P213" i="3"/>
  <c r="P216" i="3"/>
  <c r="P221" i="3"/>
  <c r="P228" i="3"/>
  <c r="P232" i="3"/>
  <c r="P240" i="3"/>
  <c r="P244" i="3"/>
  <c r="P245" i="3"/>
  <c r="P248" i="3"/>
  <c r="P259" i="3"/>
  <c r="P271" i="3"/>
  <c r="P289" i="3"/>
  <c r="P297" i="3"/>
  <c r="P313" i="3"/>
  <c r="P276" i="3"/>
  <c r="P279" i="3"/>
  <c r="P283" i="3"/>
  <c r="P293" i="3"/>
  <c r="P272" i="3"/>
  <c r="P294" i="3"/>
  <c r="P310" i="3"/>
  <c r="P314" i="3"/>
  <c r="P326" i="3"/>
  <c r="P273" i="3"/>
  <c r="P280" i="3"/>
  <c r="P284" i="3"/>
  <c r="P285" i="3"/>
  <c r="P290" i="3"/>
  <c r="P323" i="3"/>
  <c r="P239" i="3"/>
  <c r="P277" i="3"/>
  <c r="P281" i="3"/>
  <c r="P311" i="3"/>
  <c r="P324" i="3"/>
  <c r="P286" i="3"/>
  <c r="P287" i="3"/>
  <c r="P291" i="3"/>
  <c r="P238" i="3"/>
  <c r="P261" i="3"/>
  <c r="P266" i="3"/>
  <c r="P275" i="3"/>
  <c r="P288" i="3"/>
  <c r="P295" i="3"/>
  <c r="P329" i="3"/>
  <c r="P278" i="3"/>
  <c r="P282" i="3"/>
  <c r="P292" i="3"/>
  <c r="P296" i="3"/>
  <c r="P325" i="3"/>
  <c r="P369" i="3"/>
  <c r="P370" i="3"/>
  <c r="P374" i="3"/>
  <c r="P3" i="3"/>
  <c r="P359" i="3"/>
  <c r="P366" i="3"/>
  <c r="P341" i="3"/>
  <c r="P342" i="3"/>
  <c r="P347" i="3"/>
  <c r="P360" i="3"/>
  <c r="P362" i="3"/>
  <c r="P368" i="3"/>
  <c r="P371" i="3"/>
  <c r="P375" i="3"/>
  <c r="P376" i="3"/>
  <c r="P361" i="3"/>
  <c r="P372" i="3"/>
  <c r="P335" i="3"/>
  <c r="P343" i="3"/>
  <c r="P348" i="3"/>
  <c r="P363" i="3"/>
  <c r="P352" i="3"/>
  <c r="P353" i="3"/>
  <c r="P364" i="3"/>
  <c r="P357" i="3"/>
  <c r="P373" i="3"/>
  <c r="P331" i="3"/>
  <c r="P336" i="3"/>
  <c r="P345" i="3"/>
  <c r="P350" i="3"/>
  <c r="P351" i="3"/>
  <c r="P354" i="3"/>
  <c r="P356" i="3"/>
  <c r="P358" i="3"/>
  <c r="P365" i="3"/>
  <c r="P367" i="3"/>
  <c r="P355" i="3"/>
  <c r="D8" i="3"/>
  <c r="D5" i="3"/>
  <c r="D9" i="3"/>
  <c r="D11" i="3"/>
  <c r="D15" i="3"/>
  <c r="D19" i="3"/>
  <c r="D24" i="3"/>
  <c r="D6" i="3"/>
  <c r="D7" i="3"/>
  <c r="D21" i="3"/>
  <c r="D4" i="3"/>
  <c r="D13" i="3"/>
  <c r="D26" i="3"/>
  <c r="D33" i="3"/>
  <c r="D38" i="3"/>
  <c r="D46" i="3"/>
  <c r="D50" i="3"/>
  <c r="D23" i="3"/>
  <c r="D30" i="3"/>
  <c r="D35" i="3"/>
  <c r="D47" i="3"/>
  <c r="D56" i="3"/>
  <c r="D12" i="3"/>
  <c r="D17" i="3"/>
  <c r="D29" i="3"/>
  <c r="D42" i="3"/>
  <c r="D52" i="3"/>
  <c r="D27" i="3"/>
  <c r="D31" i="3"/>
  <c r="D36" i="3"/>
  <c r="D43" i="3"/>
  <c r="D48" i="3"/>
  <c r="D18" i="3"/>
  <c r="D32" i="3"/>
  <c r="D37" i="3"/>
  <c r="D45" i="3"/>
  <c r="D49" i="3"/>
  <c r="D14" i="3"/>
  <c r="D54" i="3"/>
  <c r="D73" i="3"/>
  <c r="D77" i="3"/>
  <c r="D80" i="3"/>
  <c r="D83" i="3"/>
  <c r="D34" i="3"/>
  <c r="D70" i="3"/>
  <c r="D74" i="3"/>
  <c r="D78" i="3"/>
  <c r="D81" i="3"/>
  <c r="D84" i="3"/>
  <c r="D57" i="3"/>
  <c r="D60" i="3"/>
  <c r="D64" i="3"/>
  <c r="D20" i="3"/>
  <c r="D71" i="3"/>
  <c r="D75" i="3"/>
  <c r="D79" i="3"/>
  <c r="D85" i="3"/>
  <c r="D53" i="3"/>
  <c r="D67" i="3"/>
  <c r="D72" i="3"/>
  <c r="D76" i="3"/>
  <c r="D40" i="3"/>
  <c r="D58" i="3"/>
  <c r="D62" i="3"/>
  <c r="D63" i="3"/>
  <c r="D100" i="3"/>
  <c r="D103" i="3"/>
  <c r="D115" i="3"/>
  <c r="D66" i="3"/>
  <c r="D89" i="3"/>
  <c r="D59" i="3"/>
  <c r="D61" i="3"/>
  <c r="D82" i="3"/>
  <c r="D92" i="3"/>
  <c r="D98" i="3"/>
  <c r="D106" i="3"/>
  <c r="D109" i="3"/>
  <c r="D116" i="3"/>
  <c r="D90" i="3"/>
  <c r="D101" i="3"/>
  <c r="D104" i="3"/>
  <c r="D113" i="3"/>
  <c r="D117" i="3"/>
  <c r="D87" i="3"/>
  <c r="D93" i="3"/>
  <c r="D96" i="3"/>
  <c r="D69" i="3"/>
  <c r="D86" i="3"/>
  <c r="D88" i="3"/>
  <c r="D94" i="3"/>
  <c r="D102" i="3"/>
  <c r="D108" i="3"/>
  <c r="D111" i="3"/>
  <c r="D91" i="3"/>
  <c r="D97" i="3"/>
  <c r="D105" i="3"/>
  <c r="D114" i="3"/>
  <c r="D147" i="3"/>
  <c r="D160" i="3"/>
  <c r="D120" i="3"/>
  <c r="D129" i="3"/>
  <c r="D130" i="3"/>
  <c r="D95" i="3"/>
  <c r="D124" i="3"/>
  <c r="D126" i="3"/>
  <c r="D134" i="3"/>
  <c r="D137" i="3"/>
  <c r="D141" i="3"/>
  <c r="D144" i="3"/>
  <c r="D148" i="3"/>
  <c r="D154" i="3"/>
  <c r="D161" i="3"/>
  <c r="D121" i="3"/>
  <c r="D127" i="3"/>
  <c r="D138" i="3"/>
  <c r="D145" i="3"/>
  <c r="D152" i="3"/>
  <c r="D107" i="3"/>
  <c r="D118" i="3"/>
  <c r="D131" i="3"/>
  <c r="D149" i="3"/>
  <c r="D155" i="3"/>
  <c r="D99" i="3"/>
  <c r="D110" i="3"/>
  <c r="D112" i="3"/>
  <c r="D132" i="3"/>
  <c r="D135" i="3"/>
  <c r="D122" i="3"/>
  <c r="D125" i="3"/>
  <c r="D128" i="3"/>
  <c r="D139" i="3"/>
  <c r="D146" i="3"/>
  <c r="D150" i="3"/>
  <c r="D153" i="3"/>
  <c r="D156" i="3"/>
  <c r="D119" i="3"/>
  <c r="D123" i="3"/>
  <c r="D133" i="3"/>
  <c r="D136" i="3"/>
  <c r="D143" i="3"/>
  <c r="D157" i="3"/>
  <c r="D159" i="3"/>
  <c r="D142" i="3"/>
  <c r="D170" i="3"/>
  <c r="D171" i="3"/>
  <c r="D181" i="3"/>
  <c r="D182" i="3"/>
  <c r="D185" i="3"/>
  <c r="D191" i="3"/>
  <c r="D192" i="3"/>
  <c r="D163" i="3"/>
  <c r="D140" i="3"/>
  <c r="D158" i="3"/>
  <c r="D164" i="3"/>
  <c r="D165" i="3"/>
  <c r="D166" i="3"/>
  <c r="D175" i="3"/>
  <c r="D176" i="3"/>
  <c r="D183" i="3"/>
  <c r="D184" i="3"/>
  <c r="D186" i="3"/>
  <c r="D199" i="3"/>
  <c r="D151" i="3"/>
  <c r="D172" i="3"/>
  <c r="D188" i="3"/>
  <c r="D194" i="3"/>
  <c r="D195" i="3"/>
  <c r="D167" i="3"/>
  <c r="D177" i="3"/>
  <c r="D187" i="3"/>
  <c r="D200" i="3"/>
  <c r="D178" i="3"/>
  <c r="D190" i="3"/>
  <c r="D162" i="3"/>
  <c r="D169" i="3"/>
  <c r="D174" i="3"/>
  <c r="D180" i="3"/>
  <c r="D197" i="3"/>
  <c r="D198" i="3"/>
  <c r="D201" i="3"/>
  <c r="D173" i="3"/>
  <c r="D189" i="3"/>
  <c r="D206" i="3"/>
  <c r="D218" i="3"/>
  <c r="D226" i="3"/>
  <c r="D235" i="3"/>
  <c r="D242" i="3"/>
  <c r="D250" i="3"/>
  <c r="D265" i="3"/>
  <c r="D268" i="3"/>
  <c r="D193" i="3"/>
  <c r="D202" i="3"/>
  <c r="D207" i="3"/>
  <c r="D211" i="3"/>
  <c r="D212" i="3"/>
  <c r="D215" i="3"/>
  <c r="D196" i="3"/>
  <c r="D223" i="3"/>
  <c r="D230" i="3"/>
  <c r="D243" i="3"/>
  <c r="D247" i="3"/>
  <c r="D251" i="3"/>
  <c r="D263" i="3"/>
  <c r="D269" i="3"/>
  <c r="D208" i="3"/>
  <c r="D219" i="3"/>
  <c r="D227" i="3"/>
  <c r="D231" i="3"/>
  <c r="D237" i="3"/>
  <c r="D238" i="3"/>
  <c r="D252" i="3"/>
  <c r="D253" i="3"/>
  <c r="D254" i="3"/>
  <c r="D270" i="3"/>
  <c r="D203" i="3"/>
  <c r="D213" i="3"/>
  <c r="D216" i="3"/>
  <c r="D220" i="3"/>
  <c r="D239" i="3"/>
  <c r="D244" i="3"/>
  <c r="D248" i="3"/>
  <c r="D259" i="3"/>
  <c r="D179" i="3"/>
  <c r="D204" i="3"/>
  <c r="D209" i="3"/>
  <c r="D221" i="3"/>
  <c r="D224" i="3"/>
  <c r="D228" i="3"/>
  <c r="D232" i="3"/>
  <c r="D168" i="3"/>
  <c r="D233" i="3"/>
  <c r="D255" i="3"/>
  <c r="D264" i="3"/>
  <c r="D205" i="3"/>
  <c r="D210" i="3"/>
  <c r="D214" i="3"/>
  <c r="D217" i="3"/>
  <c r="D222" i="3"/>
  <c r="D225" i="3"/>
  <c r="D229" i="3"/>
  <c r="D234" i="3"/>
  <c r="D241" i="3"/>
  <c r="D246" i="3"/>
  <c r="D249" i="3"/>
  <c r="D256" i="3"/>
  <c r="D290" i="3"/>
  <c r="D298" i="3"/>
  <c r="D302" i="3"/>
  <c r="D311" i="3"/>
  <c r="D315" i="3"/>
  <c r="D317" i="3"/>
  <c r="D328" i="3"/>
  <c r="D267" i="3"/>
  <c r="D273" i="3"/>
  <c r="D277" i="3"/>
  <c r="D280" i="3"/>
  <c r="D284" i="3"/>
  <c r="D285" i="3"/>
  <c r="D295" i="3"/>
  <c r="D299" i="3"/>
  <c r="D303" i="3"/>
  <c r="D329" i="3"/>
  <c r="D330" i="3"/>
  <c r="D274" i="3"/>
  <c r="D286" i="3"/>
  <c r="D291" i="3"/>
  <c r="D312" i="3"/>
  <c r="D319" i="3"/>
  <c r="D325" i="3"/>
  <c r="D236" i="3"/>
  <c r="D275" i="3"/>
  <c r="D278" i="3"/>
  <c r="D282" i="3"/>
  <c r="D287" i="3"/>
  <c r="D292" i="3"/>
  <c r="D300" i="3"/>
  <c r="D304" i="3"/>
  <c r="D305" i="3"/>
  <c r="D307" i="3"/>
  <c r="D309" i="3"/>
  <c r="D313" i="3"/>
  <c r="D320" i="3"/>
  <c r="D296" i="3"/>
  <c r="D276" i="3"/>
  <c r="D289" i="3"/>
  <c r="D301" i="3"/>
  <c r="D306" i="3"/>
  <c r="D308" i="3"/>
  <c r="D310" i="3"/>
  <c r="D314" i="3"/>
  <c r="D316" i="3"/>
  <c r="D322" i="3"/>
  <c r="D326" i="3"/>
  <c r="D327" i="3"/>
  <c r="D240" i="3"/>
  <c r="D266" i="3"/>
  <c r="D272" i="3"/>
  <c r="D283" i="3"/>
  <c r="D293" i="3"/>
  <c r="D323" i="3"/>
  <c r="D333" i="3"/>
  <c r="D343" i="3"/>
  <c r="D348" i="3"/>
  <c r="D363" i="3"/>
  <c r="D352" i="3"/>
  <c r="D339" i="3"/>
  <c r="D364" i="3"/>
  <c r="D332" i="3"/>
  <c r="D334" i="3"/>
  <c r="D335" i="3"/>
  <c r="D344" i="3"/>
  <c r="D349" i="3"/>
  <c r="D373" i="3"/>
  <c r="D3" i="3"/>
  <c r="D336" i="3"/>
  <c r="D338" i="3"/>
  <c r="D345" i="3"/>
  <c r="D350" i="3"/>
  <c r="D351" i="3"/>
  <c r="D354" i="3"/>
  <c r="D356" i="3"/>
  <c r="D358" i="3"/>
  <c r="D365" i="3"/>
  <c r="D367" i="3"/>
  <c r="D337" i="3"/>
  <c r="D369" i="3"/>
  <c r="D370" i="3"/>
  <c r="D374" i="3"/>
  <c r="D346" i="3"/>
  <c r="D359" i="3"/>
  <c r="D321" i="3"/>
  <c r="D324" i="3"/>
  <c r="D341" i="3"/>
  <c r="D355" i="3"/>
  <c r="D366" i="3"/>
  <c r="D318" i="3"/>
  <c r="D331" i="3"/>
  <c r="D342" i="3"/>
  <c r="D347" i="3"/>
  <c r="D360" i="3"/>
  <c r="D362" i="3"/>
  <c r="D368" i="3"/>
  <c r="D371" i="3"/>
  <c r="D375" i="3"/>
  <c r="D376" i="3"/>
  <c r="D340" i="3"/>
  <c r="D361" i="3"/>
  <c r="D372" i="3"/>
  <c r="D353" i="3"/>
  <c r="D357" i="3"/>
  <c r="X6" i="3"/>
  <c r="X7" i="3"/>
  <c r="X21" i="3"/>
  <c r="X4" i="3"/>
  <c r="X13" i="3"/>
  <c r="X22" i="3"/>
  <c r="X26" i="3"/>
  <c r="X8" i="3"/>
  <c r="X5" i="3"/>
  <c r="X11" i="3"/>
  <c r="X15" i="3"/>
  <c r="X16" i="3"/>
  <c r="X19" i="3"/>
  <c r="X24" i="3"/>
  <c r="X20" i="3"/>
  <c r="X25" i="3"/>
  <c r="X27" i="3"/>
  <c r="X31" i="3"/>
  <c r="X36" i="3"/>
  <c r="X44" i="3"/>
  <c r="X48" i="3"/>
  <c r="X32" i="3"/>
  <c r="X37" i="3"/>
  <c r="X45" i="3"/>
  <c r="X49" i="3"/>
  <c r="X12" i="3"/>
  <c r="X17" i="3"/>
  <c r="X33" i="3"/>
  <c r="X38" i="3"/>
  <c r="X39" i="3"/>
  <c r="X54" i="3"/>
  <c r="X23" i="3"/>
  <c r="X29" i="3"/>
  <c r="X34" i="3"/>
  <c r="X46" i="3"/>
  <c r="X50" i="3"/>
  <c r="X55" i="3"/>
  <c r="X9" i="3"/>
  <c r="X14" i="3"/>
  <c r="X30" i="3"/>
  <c r="X35" i="3"/>
  <c r="X42" i="3"/>
  <c r="X47" i="3"/>
  <c r="X10" i="3"/>
  <c r="X28" i="3"/>
  <c r="X43" i="3"/>
  <c r="X52" i="3"/>
  <c r="X41" i="3"/>
  <c r="X61" i="3"/>
  <c r="X66" i="3"/>
  <c r="X71" i="3"/>
  <c r="X75" i="3"/>
  <c r="X79" i="3"/>
  <c r="X82" i="3"/>
  <c r="X40" i="3"/>
  <c r="X57" i="3"/>
  <c r="X67" i="3"/>
  <c r="X72" i="3"/>
  <c r="X76" i="3"/>
  <c r="X80" i="3"/>
  <c r="X83" i="3"/>
  <c r="X18" i="3"/>
  <c r="X58" i="3"/>
  <c r="X62" i="3"/>
  <c r="X68" i="3"/>
  <c r="X69" i="3"/>
  <c r="X73" i="3"/>
  <c r="X77" i="3"/>
  <c r="X84" i="3"/>
  <c r="X85" i="3"/>
  <c r="X56" i="3"/>
  <c r="X70" i="3"/>
  <c r="X74" i="3"/>
  <c r="X78" i="3"/>
  <c r="X60" i="3"/>
  <c r="X64" i="3"/>
  <c r="X65" i="3"/>
  <c r="X53" i="3"/>
  <c r="X99" i="3"/>
  <c r="X102" i="3"/>
  <c r="X114" i="3"/>
  <c r="X88" i="3"/>
  <c r="X91" i="3"/>
  <c r="X97" i="3"/>
  <c r="X105" i="3"/>
  <c r="X108" i="3"/>
  <c r="X115" i="3"/>
  <c r="X63" i="3"/>
  <c r="X89" i="3"/>
  <c r="X100" i="3"/>
  <c r="X103" i="3"/>
  <c r="X112" i="3"/>
  <c r="X116" i="3"/>
  <c r="X81" i="3"/>
  <c r="X92" i="3"/>
  <c r="X95" i="3"/>
  <c r="X59" i="3"/>
  <c r="X86" i="3"/>
  <c r="X87" i="3"/>
  <c r="X93" i="3"/>
  <c r="X101" i="3"/>
  <c r="X107" i="3"/>
  <c r="X110" i="3"/>
  <c r="X51" i="3"/>
  <c r="X90" i="3"/>
  <c r="X96" i="3"/>
  <c r="X104" i="3"/>
  <c r="X146" i="3"/>
  <c r="X157" i="3"/>
  <c r="X159" i="3"/>
  <c r="X119" i="3"/>
  <c r="X128" i="3"/>
  <c r="X132" i="3"/>
  <c r="X113" i="3"/>
  <c r="X123" i="3"/>
  <c r="X125" i="3"/>
  <c r="X133" i="3"/>
  <c r="X136" i="3"/>
  <c r="X143" i="3"/>
  <c r="X147" i="3"/>
  <c r="X153" i="3"/>
  <c r="X160" i="3"/>
  <c r="X120" i="3"/>
  <c r="X129" i="3"/>
  <c r="X137" i="3"/>
  <c r="X144" i="3"/>
  <c r="X151" i="3"/>
  <c r="X94" i="3"/>
  <c r="X130" i="3"/>
  <c r="X140" i="3"/>
  <c r="X148" i="3"/>
  <c r="X154" i="3"/>
  <c r="X117" i="3"/>
  <c r="X126" i="3"/>
  <c r="X131" i="3"/>
  <c r="X134" i="3"/>
  <c r="X106" i="3"/>
  <c r="X121" i="3"/>
  <c r="X124" i="3"/>
  <c r="X127" i="3"/>
  <c r="X138" i="3"/>
  <c r="X145" i="3"/>
  <c r="X149" i="3"/>
  <c r="X152" i="3"/>
  <c r="X155" i="3"/>
  <c r="X98" i="3"/>
  <c r="X109" i="3"/>
  <c r="X111" i="3"/>
  <c r="X118" i="3"/>
  <c r="X122" i="3"/>
  <c r="X135" i="3"/>
  <c r="X142" i="3"/>
  <c r="X156" i="3"/>
  <c r="X158" i="3"/>
  <c r="X161" i="3"/>
  <c r="X170" i="3"/>
  <c r="X189" i="3"/>
  <c r="X190" i="3"/>
  <c r="X191" i="3"/>
  <c r="X162" i="3"/>
  <c r="X141" i="3"/>
  <c r="X163" i="3"/>
  <c r="X164" i="3"/>
  <c r="X165" i="3"/>
  <c r="X174" i="3"/>
  <c r="X175" i="3"/>
  <c r="X181" i="3"/>
  <c r="X182" i="3"/>
  <c r="X183" i="3"/>
  <c r="X184" i="3"/>
  <c r="X185" i="3"/>
  <c r="X198" i="3"/>
  <c r="X171" i="3"/>
  <c r="X193" i="3"/>
  <c r="X139" i="3"/>
  <c r="X166" i="3"/>
  <c r="X176" i="3"/>
  <c r="X186" i="3"/>
  <c r="X187" i="3"/>
  <c r="X199" i="3"/>
  <c r="X150" i="3"/>
  <c r="X177" i="3"/>
  <c r="X178" i="3"/>
  <c r="X168" i="3"/>
  <c r="X173" i="3"/>
  <c r="X179" i="3"/>
  <c r="X196" i="3"/>
  <c r="X197" i="3"/>
  <c r="X200" i="3"/>
  <c r="X167" i="3"/>
  <c r="X205" i="3"/>
  <c r="X217" i="3"/>
  <c r="X225" i="3"/>
  <c r="X234" i="3"/>
  <c r="X241" i="3"/>
  <c r="X249" i="3"/>
  <c r="X260" i="3"/>
  <c r="X264" i="3"/>
  <c r="X267" i="3"/>
  <c r="X201" i="3"/>
  <c r="X206" i="3"/>
  <c r="X210" i="3"/>
  <c r="X211" i="3"/>
  <c r="X214" i="3"/>
  <c r="X169" i="3"/>
  <c r="X172" i="3"/>
  <c r="X188" i="3"/>
  <c r="X222" i="3"/>
  <c r="X229" i="3"/>
  <c r="X242" i="3"/>
  <c r="X246" i="3"/>
  <c r="X250" i="3"/>
  <c r="X262" i="3"/>
  <c r="X268" i="3"/>
  <c r="X180" i="3"/>
  <c r="X192" i="3"/>
  <c r="X207" i="3"/>
  <c r="X218" i="3"/>
  <c r="X226" i="3"/>
  <c r="X230" i="3"/>
  <c r="X236" i="3"/>
  <c r="X237" i="3"/>
  <c r="X251" i="3"/>
  <c r="X252" i="3"/>
  <c r="X253" i="3"/>
  <c r="X257" i="3"/>
  <c r="X269" i="3"/>
  <c r="X195" i="3"/>
  <c r="X202" i="3"/>
  <c r="X212" i="3"/>
  <c r="X215" i="3"/>
  <c r="X219" i="3"/>
  <c r="X238" i="3"/>
  <c r="X243" i="3"/>
  <c r="X247" i="3"/>
  <c r="X258" i="3"/>
  <c r="X203" i="3"/>
  <c r="X208" i="3"/>
  <c r="X220" i="3"/>
  <c r="X223" i="3"/>
  <c r="X227" i="3"/>
  <c r="X231" i="3"/>
  <c r="X232" i="3"/>
  <c r="X254" i="3"/>
  <c r="X263" i="3"/>
  <c r="X194" i="3"/>
  <c r="X204" i="3"/>
  <c r="X209" i="3"/>
  <c r="X213" i="3"/>
  <c r="X216" i="3"/>
  <c r="X221" i="3"/>
  <c r="X224" i="3"/>
  <c r="X228" i="3"/>
  <c r="X233" i="3"/>
  <c r="X240" i="3"/>
  <c r="X244" i="3"/>
  <c r="X245" i="3"/>
  <c r="X248" i="3"/>
  <c r="X255" i="3"/>
  <c r="X259" i="3"/>
  <c r="X271" i="3"/>
  <c r="X289" i="3"/>
  <c r="X297" i="3"/>
  <c r="X301" i="3"/>
  <c r="X316" i="3"/>
  <c r="X327" i="3"/>
  <c r="X239" i="3"/>
  <c r="X265" i="3"/>
  <c r="X272" i="3"/>
  <c r="X276" i="3"/>
  <c r="X279" i="3"/>
  <c r="X283" i="3"/>
  <c r="X293" i="3"/>
  <c r="X284" i="3"/>
  <c r="X294" i="3"/>
  <c r="X298" i="3"/>
  <c r="X302" i="3"/>
  <c r="X323" i="3"/>
  <c r="X328" i="3"/>
  <c r="X256" i="3"/>
  <c r="X261" i="3"/>
  <c r="X266" i="3"/>
  <c r="X273" i="3"/>
  <c r="X280" i="3"/>
  <c r="X285" i="3"/>
  <c r="X290" i="3"/>
  <c r="X311" i="3"/>
  <c r="X318" i="3"/>
  <c r="X324" i="3"/>
  <c r="X270" i="3"/>
  <c r="X274" i="3"/>
  <c r="X277" i="3"/>
  <c r="X281" i="3"/>
  <c r="X286" i="3"/>
  <c r="X291" i="3"/>
  <c r="X299" i="3"/>
  <c r="X303" i="3"/>
  <c r="X312" i="3"/>
  <c r="X319" i="3"/>
  <c r="X287" i="3"/>
  <c r="X295" i="3"/>
  <c r="X275" i="3"/>
  <c r="X288" i="3"/>
  <c r="X300" i="3"/>
  <c r="X304" i="3"/>
  <c r="X305" i="3"/>
  <c r="X307" i="3"/>
  <c r="X309" i="3"/>
  <c r="X313" i="3"/>
  <c r="X321" i="3"/>
  <c r="X235" i="3"/>
  <c r="X278" i="3"/>
  <c r="X282" i="3"/>
  <c r="X292" i="3"/>
  <c r="X296" i="3"/>
  <c r="X322" i="3"/>
  <c r="X325" i="3"/>
  <c r="X332" i="3"/>
  <c r="X317" i="3"/>
  <c r="X341" i="3"/>
  <c r="X359" i="3"/>
  <c r="X370" i="3"/>
  <c r="X347" i="3"/>
  <c r="X342" i="3"/>
  <c r="X375" i="3"/>
  <c r="X310" i="3"/>
  <c r="X329" i="3"/>
  <c r="X360" i="3"/>
  <c r="X361" i="3"/>
  <c r="X362" i="3"/>
  <c r="X371" i="3"/>
  <c r="X335" i="3"/>
  <c r="X343" i="3"/>
  <c r="X344" i="3"/>
  <c r="X348" i="3"/>
  <c r="X349" i="3"/>
  <c r="X372" i="3"/>
  <c r="X334" i="3"/>
  <c r="X352" i="3"/>
  <c r="X363" i="3"/>
  <c r="X345" i="3"/>
  <c r="X357" i="3"/>
  <c r="X331" i="3"/>
  <c r="X353" i="3"/>
  <c r="X364" i="3"/>
  <c r="X336" i="3"/>
  <c r="X350" i="3"/>
  <c r="X373" i="3"/>
  <c r="X374" i="3"/>
  <c r="X376" i="3"/>
  <c r="X314" i="3"/>
  <c r="X320" i="3"/>
  <c r="X326" i="3"/>
  <c r="X330" i="3"/>
  <c r="X346" i="3"/>
  <c r="X354" i="3"/>
  <c r="X358" i="3"/>
  <c r="X365" i="3"/>
  <c r="X367" i="3"/>
  <c r="X369" i="3"/>
  <c r="X3" i="3"/>
  <c r="B59" i="3"/>
  <c r="B48" i="3"/>
  <c r="B258" i="3"/>
  <c r="B3" i="3"/>
  <c r="B37" i="3"/>
  <c r="B55" i="3"/>
  <c r="B64" i="3"/>
  <c r="B73" i="3"/>
  <c r="B27" i="3"/>
  <c r="B10" i="3"/>
  <c r="B28" i="3"/>
  <c r="B44" i="3"/>
  <c r="B60" i="3"/>
  <c r="B11" i="3"/>
  <c r="B262" i="3"/>
  <c r="B69" i="3"/>
  <c r="B33" i="3"/>
  <c r="B158" i="3"/>
  <c r="B77" i="3"/>
  <c r="B5" i="3"/>
  <c r="B45" i="3"/>
  <c r="B12" i="3"/>
  <c r="B30" i="3"/>
  <c r="B46" i="3"/>
  <c r="B62" i="3"/>
  <c r="B7" i="3"/>
  <c r="B181" i="3"/>
  <c r="B61" i="3"/>
  <c r="B245" i="3"/>
  <c r="B133" i="3"/>
  <c r="B71" i="3"/>
  <c r="B35" i="3"/>
  <c r="B39" i="3"/>
  <c r="B16" i="3"/>
  <c r="B34" i="3"/>
  <c r="B50" i="3"/>
  <c r="B66" i="3"/>
  <c r="B141" i="3"/>
  <c r="B78" i="3"/>
  <c r="B130" i="3"/>
  <c r="B31" i="3"/>
  <c r="B53" i="3"/>
  <c r="B49" i="3"/>
  <c r="B190" i="3"/>
  <c r="B17" i="3"/>
  <c r="B20" i="3"/>
  <c r="B36" i="3"/>
  <c r="B52" i="3"/>
  <c r="B68" i="3"/>
  <c r="B51" i="3"/>
  <c r="B47" i="3"/>
  <c r="B118" i="3"/>
  <c r="B195" i="3"/>
  <c r="B41" i="3"/>
  <c r="B29" i="3"/>
  <c r="B185" i="3"/>
  <c r="B22" i="3"/>
  <c r="B38" i="3"/>
  <c r="B54" i="3"/>
  <c r="B70" i="3"/>
  <c r="B23" i="3"/>
  <c r="B43" i="3"/>
  <c r="B75" i="3"/>
  <c r="B271" i="3"/>
  <c r="B21" i="3"/>
  <c r="B19" i="3"/>
  <c r="B79" i="3"/>
  <c r="B6" i="3"/>
  <c r="B24" i="3"/>
  <c r="B40" i="3"/>
  <c r="B56" i="3"/>
  <c r="B72" i="3"/>
  <c r="B76" i="3"/>
  <c r="B15" i="3"/>
  <c r="B57" i="3"/>
  <c r="B261" i="3"/>
  <c r="B9" i="3"/>
  <c r="B260" i="3"/>
  <c r="D55" i="3"/>
  <c r="D51" i="3"/>
  <c r="N187" i="3"/>
  <c r="N151" i="3"/>
  <c r="N218" i="3"/>
  <c r="N112" i="3"/>
  <c r="D41" i="3"/>
  <c r="D10" i="3"/>
  <c r="N160" i="3"/>
  <c r="N228" i="3"/>
  <c r="D39" i="3"/>
  <c r="D28" i="3"/>
  <c r="D25" i="3"/>
  <c r="D68" i="3"/>
  <c r="D22" i="3"/>
  <c r="N176" i="3"/>
  <c r="D44" i="3"/>
  <c r="N197" i="3"/>
  <c r="N172" i="3"/>
  <c r="N149" i="3"/>
  <c r="N170" i="3"/>
  <c r="N184" i="3"/>
  <c r="N207" i="3"/>
  <c r="N156" i="3"/>
  <c r="N147" i="3"/>
  <c r="N216" i="3"/>
  <c r="N163" i="3"/>
  <c r="N213" i="3"/>
  <c r="N222" i="3"/>
  <c r="N154" i="3"/>
  <c r="N195" i="3"/>
  <c r="N225" i="3"/>
  <c r="N214" i="3"/>
  <c r="N204" i="3"/>
  <c r="N215" i="3"/>
  <c r="N206" i="3"/>
  <c r="N227" i="3"/>
  <c r="N191" i="3"/>
  <c r="N224" i="3"/>
  <c r="N219" i="3"/>
  <c r="N148" i="3"/>
  <c r="N186" i="3"/>
  <c r="N223" i="3"/>
  <c r="N212" i="3"/>
  <c r="N217" i="3"/>
  <c r="N220" i="3"/>
  <c r="N146" i="3"/>
  <c r="N175" i="3"/>
  <c r="N221" i="3"/>
  <c r="N183" i="3"/>
  <c r="N226" i="3"/>
  <c r="N196" i="3"/>
  <c r="N180" i="3"/>
  <c r="N173" i="3"/>
  <c r="N210" i="3"/>
  <c r="N179" i="3"/>
  <c r="N211" i="3"/>
  <c r="N209" i="3"/>
  <c r="N194" i="3"/>
  <c r="N164" i="3"/>
  <c r="N155" i="3"/>
  <c r="N208" i="3"/>
  <c r="N229" i="3"/>
  <c r="Y333" i="3"/>
  <c r="Y339" i="3"/>
  <c r="Y361" i="3"/>
  <c r="Y337" i="3"/>
  <c r="Y338" i="3"/>
  <c r="Y356" i="3"/>
  <c r="Y315" i="3"/>
  <c r="Y326" i="3"/>
  <c r="Y306" i="3"/>
  <c r="Y355" i="3"/>
  <c r="Y375" i="3"/>
  <c r="Y350" i="3"/>
  <c r="Y352" i="3"/>
  <c r="Y340" i="3"/>
  <c r="Y368" i="3"/>
  <c r="Y308" i="3"/>
  <c r="Y376" i="3"/>
  <c r="Y351" i="3"/>
  <c r="Y369" i="3"/>
  <c r="Y329" i="3"/>
  <c r="Y366" i="3"/>
  <c r="V157" i="3"/>
  <c r="V178" i="3"/>
  <c r="V165" i="3"/>
  <c r="V169" i="3"/>
  <c r="D281" i="3"/>
  <c r="D262" i="3"/>
  <c r="D294" i="3"/>
  <c r="D257" i="3"/>
  <c r="D271" i="3"/>
  <c r="D260" i="3"/>
  <c r="D288" i="3"/>
  <c r="D258" i="3"/>
  <c r="D279" i="3"/>
  <c r="D297" i="3"/>
  <c r="D261" i="3"/>
  <c r="L277" i="3"/>
  <c r="L268" i="3"/>
  <c r="L280" i="3"/>
  <c r="L254" i="3"/>
  <c r="L285" i="3"/>
  <c r="L289" i="3"/>
  <c r="L276" i="3"/>
  <c r="L273" i="3"/>
  <c r="L287" i="3"/>
  <c r="L267" i="3"/>
  <c r="L282" i="3"/>
  <c r="D245" i="3"/>
  <c r="D65" i="3"/>
  <c r="S164" i="3"/>
  <c r="S184" i="3"/>
  <c r="S169" i="3"/>
  <c r="S167" i="3"/>
  <c r="S178" i="3"/>
  <c r="S191" i="3"/>
  <c r="S211" i="3"/>
  <c r="S165" i="3"/>
  <c r="S187" i="3"/>
  <c r="S170" i="3"/>
  <c r="S159" i="3"/>
  <c r="S183" i="3"/>
  <c r="S175" i="3"/>
  <c r="S197" i="3"/>
  <c r="S157" i="3"/>
  <c r="S201" i="3"/>
  <c r="S205" i="3"/>
  <c r="S192" i="3"/>
  <c r="S203" i="3"/>
  <c r="C195" i="3"/>
  <c r="C141" i="3"/>
  <c r="C133" i="3"/>
  <c r="C158" i="3"/>
  <c r="C182" i="3"/>
  <c r="C4" i="3"/>
  <c r="C6" i="3"/>
  <c r="C8" i="3"/>
  <c r="C10" i="3"/>
  <c r="C12" i="3"/>
  <c r="C14" i="3"/>
  <c r="C16" i="3"/>
  <c r="C20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4" i="3"/>
  <c r="C66" i="3"/>
  <c r="C70" i="3"/>
  <c r="C72" i="3"/>
  <c r="C74" i="3"/>
  <c r="C76" i="3"/>
  <c r="C78" i="3"/>
  <c r="C127" i="3"/>
  <c r="C7" i="3"/>
  <c r="C9" i="3"/>
  <c r="C11" i="3"/>
  <c r="C13" i="3"/>
  <c r="C15" i="3"/>
  <c r="C17" i="3"/>
  <c r="C19" i="3"/>
  <c r="C21" i="3"/>
  <c r="C23" i="3"/>
  <c r="C27" i="3"/>
  <c r="C29" i="3"/>
  <c r="C31" i="3"/>
  <c r="C33" i="3"/>
  <c r="C35" i="3"/>
  <c r="C37" i="3"/>
  <c r="C39" i="3"/>
  <c r="C41" i="3"/>
  <c r="C43" i="3"/>
  <c r="C45" i="3"/>
  <c r="C47" i="3"/>
  <c r="C49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130" i="3"/>
  <c r="C190" i="3"/>
  <c r="C185" i="3"/>
  <c r="C3" i="3"/>
  <c r="H20" i="3"/>
  <c r="H34" i="3"/>
  <c r="H66" i="3"/>
  <c r="H123" i="3"/>
  <c r="H127" i="3"/>
  <c r="H129" i="3"/>
  <c r="H131" i="3"/>
  <c r="H85" i="3"/>
  <c r="H119" i="3"/>
  <c r="H121" i="3"/>
  <c r="H138" i="3"/>
  <c r="H140" i="3"/>
  <c r="H142" i="3"/>
  <c r="H144" i="3"/>
  <c r="H134" i="3"/>
  <c r="H136" i="3"/>
  <c r="H9" i="3"/>
  <c r="H33" i="3"/>
  <c r="H43" i="3"/>
  <c r="H61" i="3"/>
  <c r="H126" i="3"/>
  <c r="H128" i="3"/>
  <c r="H130" i="3"/>
  <c r="H84" i="3"/>
  <c r="H118" i="3"/>
  <c r="H120" i="3"/>
  <c r="H122" i="3"/>
  <c r="H145" i="3"/>
  <c r="H133" i="3"/>
  <c r="H135" i="3"/>
  <c r="H137" i="3"/>
  <c r="H139" i="3"/>
  <c r="H143" i="3"/>
  <c r="H141" i="3"/>
  <c r="U102" i="3"/>
  <c r="U116" i="3"/>
  <c r="U107" i="3"/>
  <c r="U80" i="3"/>
  <c r="U92" i="3"/>
  <c r="M115" i="3"/>
  <c r="M86" i="3"/>
  <c r="M113" i="3"/>
  <c r="M89" i="3"/>
  <c r="M120" i="3"/>
  <c r="M122" i="3"/>
  <c r="M137" i="3"/>
  <c r="M129" i="3"/>
  <c r="M131" i="3"/>
  <c r="M142" i="3"/>
  <c r="M144" i="3"/>
  <c r="M85" i="3"/>
  <c r="M110" i="3"/>
  <c r="I239" i="3"/>
  <c r="I237" i="3"/>
  <c r="I231" i="3"/>
  <c r="I233" i="3"/>
  <c r="I235" i="3"/>
  <c r="I230" i="3"/>
  <c r="I232" i="3"/>
  <c r="I234" i="3"/>
  <c r="I241" i="3"/>
  <c r="I243" i="3"/>
  <c r="I247" i="3"/>
  <c r="I249" i="3"/>
  <c r="I256" i="3"/>
  <c r="I269" i="3"/>
  <c r="I236" i="3"/>
  <c r="I240" i="3"/>
  <c r="I238" i="3"/>
  <c r="X368" i="3"/>
  <c r="X338" i="3"/>
  <c r="X355" i="3"/>
  <c r="X366" i="3"/>
  <c r="X333" i="3"/>
  <c r="X351" i="3"/>
  <c r="X356" i="3"/>
  <c r="X339" i="3"/>
  <c r="X308" i="3"/>
  <c r="X315" i="3"/>
  <c r="X306" i="3"/>
  <c r="X337" i="3"/>
  <c r="X340" i="3"/>
  <c r="T91" i="3"/>
  <c r="T102" i="3"/>
  <c r="T111" i="3"/>
  <c r="T84" i="3"/>
  <c r="T100" i="3"/>
  <c r="T116" i="3"/>
  <c r="T87" i="3"/>
  <c r="T107" i="3"/>
  <c r="T94" i="3"/>
  <c r="T96" i="3"/>
  <c r="T114" i="3"/>
  <c r="T135" i="3"/>
  <c r="T80" i="3"/>
  <c r="T85" i="3"/>
  <c r="T92" i="3"/>
  <c r="T103" i="3"/>
  <c r="T105" i="3"/>
  <c r="T110" i="3"/>
  <c r="T112" i="3"/>
  <c r="T83" i="3"/>
  <c r="T119" i="3"/>
  <c r="T93" i="3"/>
  <c r="T95" i="3"/>
  <c r="T97" i="3"/>
  <c r="T227" i="3"/>
  <c r="T224" i="3"/>
  <c r="E25" i="3"/>
  <c r="E39" i="3"/>
  <c r="E41" i="3"/>
  <c r="E51" i="3"/>
  <c r="E65" i="3"/>
  <c r="E245" i="3"/>
  <c r="E247" i="3"/>
  <c r="E249" i="3"/>
  <c r="E10" i="3"/>
  <c r="E16" i="3"/>
  <c r="E22" i="3"/>
  <c r="E28" i="3"/>
  <c r="E42" i="3"/>
  <c r="E68" i="3"/>
  <c r="E244" i="3"/>
  <c r="E246" i="3"/>
  <c r="E257" i="3"/>
  <c r="E259" i="3"/>
  <c r="E261" i="3"/>
  <c r="E270" i="3"/>
  <c r="E279" i="3"/>
  <c r="E287" i="3"/>
  <c r="E292" i="3"/>
  <c r="E297" i="3"/>
  <c r="E237" i="3"/>
  <c r="E275" i="3"/>
  <c r="E290" i="3"/>
  <c r="E281" i="3"/>
  <c r="E252" i="3"/>
  <c r="E285" i="3"/>
  <c r="E288" i="3"/>
  <c r="E293" i="3"/>
  <c r="E253" i="3"/>
  <c r="E258" i="3"/>
  <c r="E260" i="3"/>
  <c r="E262" i="3"/>
  <c r="E264" i="3"/>
  <c r="E271" i="3"/>
  <c r="E278" i="3"/>
  <c r="E283" i="3"/>
  <c r="E294" i="3"/>
  <c r="F163" i="3"/>
  <c r="F181" i="3"/>
  <c r="F27" i="3"/>
  <c r="F69" i="3"/>
  <c r="F166" i="3"/>
  <c r="F177" i="3"/>
  <c r="F188" i="3"/>
  <c r="F190" i="3"/>
  <c r="F199" i="3"/>
  <c r="F195" i="3"/>
  <c r="F158" i="3"/>
  <c r="F180" i="3"/>
  <c r="F182" i="3"/>
  <c r="F185" i="3"/>
  <c r="F207" i="3"/>
  <c r="F38" i="3"/>
  <c r="P274" i="3"/>
  <c r="P307" i="3"/>
  <c r="P321" i="3"/>
  <c r="P328" i="3"/>
  <c r="P334" i="3"/>
  <c r="P305" i="3"/>
  <c r="P338" i="3"/>
  <c r="P339" i="3"/>
  <c r="P344" i="3"/>
  <c r="P340" i="3"/>
  <c r="P299" i="3"/>
  <c r="P301" i="3"/>
  <c r="P303" i="3"/>
  <c r="P319" i="3"/>
  <c r="P333" i="3"/>
  <c r="P346" i="3"/>
  <c r="P317" i="3"/>
  <c r="P349" i="3"/>
  <c r="P315" i="3"/>
  <c r="P312" i="3"/>
  <c r="P322" i="3"/>
  <c r="P330" i="3"/>
  <c r="P308" i="3"/>
  <c r="P320" i="3"/>
  <c r="P327" i="3"/>
  <c r="P306" i="3"/>
  <c r="P337" i="3"/>
  <c r="P316" i="3"/>
  <c r="P298" i="3"/>
  <c r="P300" i="3"/>
  <c r="P302" i="3"/>
  <c r="P304" i="3"/>
  <c r="P318" i="3"/>
  <c r="P332" i="3"/>
  <c r="P309" i="3"/>
  <c r="AC371" i="3"/>
  <c r="AC325" i="3"/>
  <c r="AC363" i="3"/>
  <c r="AC372" i="3"/>
  <c r="AC362" i="3"/>
  <c r="AC331" i="3"/>
  <c r="Q233" i="3"/>
  <c r="Q235" i="3"/>
  <c r="Q242" i="3"/>
  <c r="Q250" i="3"/>
  <c r="Q230" i="3"/>
  <c r="Q232" i="3"/>
  <c r="Q234" i="3"/>
  <c r="Q252" i="3"/>
  <c r="Q256" i="3"/>
  <c r="Q269" i="3"/>
  <c r="Q286" i="3"/>
  <c r="Q309" i="3"/>
  <c r="Q311" i="3"/>
  <c r="Q316" i="3"/>
  <c r="Q330" i="3"/>
  <c r="Q340" i="3"/>
  <c r="Q345" i="3"/>
  <c r="Q359" i="3"/>
  <c r="Q376" i="3"/>
  <c r="Q344" i="3"/>
  <c r="Q265" i="3"/>
  <c r="Q274" i="3"/>
  <c r="Q307" i="3"/>
  <c r="Q321" i="3"/>
  <c r="Q328" i="3"/>
  <c r="Q343" i="3"/>
  <c r="Q348" i="3"/>
  <c r="Q368" i="3"/>
  <c r="Q319" i="3"/>
  <c r="Q333" i="3"/>
  <c r="Q341" i="3"/>
  <c r="Q350" i="3"/>
  <c r="Q361" i="3"/>
  <c r="Q305" i="3"/>
  <c r="Q314" i="3"/>
  <c r="Q324" i="3"/>
  <c r="Q326" i="3"/>
  <c r="Q338" i="3"/>
  <c r="Q355" i="3"/>
  <c r="Q366" i="3"/>
  <c r="Q310" i="3"/>
  <c r="Q349" i="3"/>
  <c r="Q375" i="3"/>
  <c r="Q356" i="3"/>
  <c r="Q291" i="3"/>
  <c r="Q323" i="3"/>
  <c r="Q251" i="3"/>
  <c r="Q272" i="3"/>
  <c r="Q284" i="3"/>
  <c r="Q299" i="3"/>
  <c r="Q301" i="3"/>
  <c r="Q303" i="3"/>
  <c r="Q336" i="3"/>
  <c r="Q346" i="3"/>
  <c r="Q351" i="3"/>
  <c r="Q322" i="3"/>
  <c r="Q369" i="3"/>
  <c r="Q298" i="3"/>
  <c r="Q300" i="3"/>
  <c r="Q332" i="3"/>
  <c r="Q255" i="3"/>
  <c r="Q312" i="3"/>
  <c r="Q317" i="3"/>
  <c r="Q339" i="3"/>
  <c r="Q318" i="3"/>
  <c r="Q335" i="3"/>
  <c r="Q238" i="3"/>
  <c r="Q295" i="3"/>
  <c r="Q308" i="3"/>
  <c r="Q315" i="3"/>
  <c r="Q320" i="3"/>
  <c r="Q327" i="3"/>
  <c r="Q329" i="3"/>
  <c r="Q304" i="3"/>
  <c r="Q253" i="3"/>
  <c r="Q306" i="3"/>
  <c r="Q334" i="3"/>
  <c r="Q337" i="3"/>
  <c r="Q342" i="3"/>
  <c r="Q347" i="3"/>
  <c r="Q352" i="3"/>
  <c r="Q302" i="3"/>
  <c r="Q313" i="3"/>
  <c r="AA169" i="3"/>
  <c r="AA178" i="3"/>
  <c r="AA157" i="3"/>
  <c r="AA304" i="3"/>
  <c r="AA337" i="3"/>
  <c r="AA352" i="3"/>
  <c r="AA354" i="3"/>
  <c r="AA361" i="3"/>
  <c r="AA363" i="3"/>
  <c r="AA365" i="3"/>
  <c r="AA360" i="3"/>
  <c r="AA306" i="3"/>
  <c r="AA340" i="3"/>
  <c r="AA350" i="3"/>
  <c r="AA374" i="3"/>
  <c r="AA338" i="3"/>
  <c r="AA343" i="3"/>
  <c r="AA366" i="3"/>
  <c r="AA333" i="3"/>
  <c r="AA362" i="3"/>
  <c r="AA364" i="3"/>
  <c r="AA357" i="3"/>
  <c r="AA359" i="3"/>
  <c r="AA368" i="3"/>
  <c r="AA370" i="3"/>
  <c r="AA376" i="3"/>
  <c r="AA326" i="3"/>
  <c r="AA336" i="3"/>
  <c r="AA334" i="3"/>
  <c r="AA355" i="3"/>
  <c r="AA351" i="3"/>
  <c r="AA367" i="3"/>
  <c r="AA341" i="3"/>
  <c r="AA353" i="3"/>
  <c r="AA308" i="3"/>
  <c r="AA310" i="3"/>
  <c r="AA315" i="3"/>
  <c r="AA329" i="3"/>
  <c r="AA339" i="3"/>
  <c r="AA356" i="3"/>
  <c r="AA358" i="3"/>
  <c r="AA369" i="3"/>
  <c r="AA371" i="3"/>
  <c r="AA373" i="3"/>
  <c r="AA375" i="3"/>
  <c r="AB358" i="3"/>
  <c r="AB352" i="3"/>
  <c r="AB354" i="3"/>
  <c r="AB361" i="3"/>
  <c r="AB363" i="3"/>
  <c r="AB365" i="3"/>
  <c r="AB368" i="3"/>
  <c r="AB374" i="3"/>
  <c r="AB351" i="3"/>
  <c r="AB364" i="3"/>
  <c r="AB375" i="3"/>
  <c r="AB350" i="3"/>
  <c r="AB357" i="3"/>
  <c r="AB359" i="3"/>
  <c r="AB366" i="3"/>
  <c r="AB370" i="3"/>
  <c r="AB376" i="3"/>
  <c r="AB355" i="3"/>
  <c r="AB353" i="3"/>
  <c r="AB373" i="3"/>
  <c r="AB371" i="3"/>
  <c r="AB360" i="3"/>
  <c r="AB356" i="3"/>
  <c r="AB369" i="3"/>
  <c r="K147" i="3"/>
  <c r="K149" i="3"/>
  <c r="K151" i="3"/>
  <c r="K155" i="3"/>
  <c r="K171" i="3"/>
  <c r="K173" i="3"/>
  <c r="K175" i="3"/>
  <c r="K186" i="3"/>
  <c r="K197" i="3"/>
  <c r="K206" i="3"/>
  <c r="K160" i="3"/>
  <c r="K162" i="3"/>
  <c r="K164" i="3"/>
  <c r="K184" i="3"/>
  <c r="K193" i="3"/>
  <c r="K204" i="3"/>
  <c r="K219" i="3"/>
  <c r="K230" i="3"/>
  <c r="K232" i="3"/>
  <c r="K234" i="3"/>
  <c r="K241" i="3"/>
  <c r="K243" i="3"/>
  <c r="K245" i="3"/>
  <c r="K249" i="3"/>
  <c r="K158" i="3"/>
  <c r="K182" i="3"/>
  <c r="K202" i="3"/>
  <c r="K217" i="3"/>
  <c r="K239" i="3"/>
  <c r="K167" i="3"/>
  <c r="K176" i="3"/>
  <c r="K178" i="3"/>
  <c r="K189" i="3"/>
  <c r="K191" i="3"/>
  <c r="K198" i="3"/>
  <c r="K200" i="3"/>
  <c r="K209" i="3"/>
  <c r="K211" i="3"/>
  <c r="K237" i="3"/>
  <c r="K146" i="3"/>
  <c r="K148" i="3"/>
  <c r="K150" i="3"/>
  <c r="K152" i="3"/>
  <c r="K154" i="3"/>
  <c r="K156" i="3"/>
  <c r="K165" i="3"/>
  <c r="K172" i="3"/>
  <c r="K174" i="3"/>
  <c r="K161" i="3"/>
  <c r="K163" i="3"/>
  <c r="K170" i="3"/>
  <c r="K166" i="3"/>
  <c r="K177" i="3"/>
  <c r="K188" i="3"/>
  <c r="K190" i="3"/>
  <c r="K199" i="3"/>
  <c r="K201" i="3"/>
  <c r="K208" i="3"/>
  <c r="K210" i="3"/>
  <c r="K221" i="3"/>
  <c r="K225" i="3"/>
  <c r="K238" i="3"/>
  <c r="K179" i="3"/>
  <c r="K187" i="3"/>
  <c r="K192" i="3"/>
  <c r="K203" i="3"/>
  <c r="K183" i="3"/>
  <c r="K196" i="3"/>
  <c r="K235" i="3"/>
  <c r="K242" i="3"/>
  <c r="K332" i="3"/>
  <c r="K324" i="3"/>
  <c r="K185" i="3"/>
  <c r="K231" i="3"/>
  <c r="K269" i="3"/>
  <c r="K168" i="3"/>
  <c r="K181" i="3"/>
  <c r="K240" i="3"/>
  <c r="K250" i="3"/>
  <c r="K159" i="3"/>
  <c r="K194" i="3"/>
  <c r="K214" i="3"/>
  <c r="K205" i="3"/>
  <c r="K220" i="3"/>
  <c r="K233" i="3"/>
  <c r="K248" i="3"/>
  <c r="R82" i="3"/>
  <c r="R86" i="3"/>
  <c r="R88" i="3"/>
  <c r="R98" i="3"/>
  <c r="R106" i="3"/>
  <c r="R110" i="3"/>
  <c r="R116" i="3"/>
  <c r="R122" i="3"/>
  <c r="R144" i="3"/>
  <c r="R81" i="3"/>
  <c r="R83" i="3"/>
  <c r="R85" i="3"/>
  <c r="R87" i="3"/>
  <c r="R89" i="3"/>
  <c r="R93" i="3"/>
  <c r="R99" i="3"/>
  <c r="R101" i="3"/>
  <c r="R107" i="3"/>
  <c r="R109" i="3"/>
  <c r="R113" i="3"/>
  <c r="R115" i="3"/>
  <c r="R131" i="3"/>
  <c r="R137" i="3"/>
  <c r="G237" i="3"/>
  <c r="G239" i="3"/>
  <c r="G241" i="3"/>
  <c r="G251" i="3"/>
  <c r="G253" i="3"/>
  <c r="G255" i="3"/>
  <c r="G265" i="3"/>
  <c r="G273" i="3"/>
  <c r="G275" i="3"/>
  <c r="G281" i="3"/>
  <c r="G283" i="3"/>
  <c r="G285" i="3"/>
  <c r="G287" i="3"/>
  <c r="G289" i="3"/>
  <c r="G291" i="3"/>
  <c r="G293" i="3"/>
  <c r="G335" i="3"/>
  <c r="G236" i="3"/>
  <c r="G252" i="3"/>
  <c r="G264" i="3"/>
  <c r="G268" i="3"/>
  <c r="G272" i="3"/>
  <c r="G274" i="3"/>
  <c r="G280" i="3"/>
  <c r="G284" i="3"/>
  <c r="G286" i="3"/>
  <c r="G288" i="3"/>
  <c r="G294" i="3"/>
  <c r="G296" i="3"/>
  <c r="G320" i="3"/>
  <c r="O157" i="3"/>
  <c r="O159" i="3"/>
  <c r="O165" i="3"/>
  <c r="O167" i="3"/>
  <c r="O175" i="3"/>
  <c r="O183" i="3"/>
  <c r="O187" i="3"/>
  <c r="O191" i="3"/>
  <c r="O193" i="3"/>
  <c r="O197" i="3"/>
  <c r="O201" i="3"/>
  <c r="O203" i="3"/>
  <c r="O205" i="3"/>
  <c r="O211" i="3"/>
  <c r="O217" i="3"/>
  <c r="O219" i="3"/>
  <c r="O225" i="3"/>
  <c r="O156" i="3"/>
  <c r="O164" i="3"/>
  <c r="O168" i="3"/>
  <c r="O170" i="3"/>
  <c r="O178" i="3"/>
  <c r="O184" i="3"/>
  <c r="O192" i="3"/>
  <c r="O206" i="3"/>
  <c r="O220" i="3"/>
  <c r="O228" i="3"/>
  <c r="J252" i="3"/>
  <c r="J284" i="3"/>
  <c r="J286" i="3"/>
  <c r="J296" i="3"/>
  <c r="J251" i="3"/>
  <c r="J253" i="3"/>
  <c r="J255" i="3"/>
  <c r="J265" i="3"/>
  <c r="J291" i="3"/>
  <c r="J335" i="3"/>
  <c r="Z304" i="3"/>
  <c r="Z306" i="3"/>
  <c r="Z308" i="3"/>
  <c r="Z314" i="3"/>
  <c r="Z326" i="3"/>
  <c r="Z334" i="3"/>
  <c r="Z336" i="3"/>
  <c r="Z338" i="3"/>
  <c r="Z340" i="3"/>
  <c r="Z342" i="3"/>
  <c r="Z346" i="3"/>
  <c r="Z348" i="3"/>
  <c r="Z356" i="3"/>
  <c r="Z360" i="3"/>
  <c r="Z366" i="3"/>
  <c r="Z368" i="3"/>
  <c r="Z315" i="3"/>
  <c r="Z323" i="3"/>
  <c r="Z329" i="3"/>
  <c r="Z331" i="3"/>
  <c r="Z333" i="3"/>
  <c r="Z339" i="3"/>
  <c r="Z341" i="3"/>
  <c r="Z347" i="3"/>
  <c r="Z351" i="3"/>
  <c r="Z355" i="3"/>
  <c r="Z361" i="3"/>
  <c r="W313" i="3"/>
  <c r="W317" i="3"/>
  <c r="W319" i="3"/>
  <c r="W321" i="3"/>
  <c r="W345" i="3"/>
  <c r="W349" i="3"/>
  <c r="W312" i="3"/>
  <c r="W322" i="3"/>
  <c r="W344" i="3"/>
  <c r="AD282" i="3" l="1"/>
  <c r="AE282" i="8" s="1"/>
  <c r="AD5" i="3"/>
  <c r="AE5" i="8" s="1"/>
  <c r="AD270" i="3"/>
  <c r="M270" i="15" s="1"/>
  <c r="M270" i="16" s="1"/>
  <c r="AD136" i="3"/>
  <c r="O136" i="15" s="1"/>
  <c r="O136" i="16" s="1"/>
  <c r="AD26" i="3"/>
  <c r="N26" i="15" s="1"/>
  <c r="N26" i="16" s="1"/>
  <c r="AD216" i="3"/>
  <c r="J216" i="15" s="1"/>
  <c r="J216" i="16" s="1"/>
  <c r="AD90" i="3"/>
  <c r="AE90" i="8" s="1"/>
  <c r="AD124" i="3"/>
  <c r="U124" i="15" s="1"/>
  <c r="U124" i="16" s="1"/>
  <c r="AD263" i="3"/>
  <c r="AE263" i="8" s="1"/>
  <c r="AD104" i="3"/>
  <c r="C104" i="15" s="1"/>
  <c r="C104" i="16" s="1"/>
  <c r="AD132" i="3"/>
  <c r="S132" i="15" s="1"/>
  <c r="S132" i="16" s="1"/>
  <c r="AD226" i="3"/>
  <c r="N226" i="15" s="1"/>
  <c r="N226" i="16" s="1"/>
  <c r="AD222" i="3"/>
  <c r="P222" i="15" s="1"/>
  <c r="P222" i="16" s="1"/>
  <c r="AD153" i="3"/>
  <c r="K153" i="15" s="1"/>
  <c r="K153" i="16" s="1"/>
  <c r="AD215" i="3"/>
  <c r="AE215" i="8" s="1"/>
  <c r="AD125" i="3"/>
  <c r="AE125" i="8" s="1"/>
  <c r="AD108" i="3"/>
  <c r="AE108" i="8" s="1"/>
  <c r="AD98" i="3"/>
  <c r="V98" i="15" s="1"/>
  <c r="V98" i="16" s="1"/>
  <c r="AD150" i="3"/>
  <c r="K150" i="15" s="1"/>
  <c r="K150" i="16" s="1"/>
  <c r="AD360" i="3"/>
  <c r="AD248" i="3"/>
  <c r="AE248" i="8" s="1"/>
  <c r="AD246" i="3"/>
  <c r="Q246" i="15" s="1"/>
  <c r="Q246" i="16" s="1"/>
  <c r="AD140" i="3"/>
  <c r="I140" i="15" s="1"/>
  <c r="I140" i="16" s="1"/>
  <c r="AD123" i="3"/>
  <c r="P123" i="15" s="1"/>
  <c r="P123" i="16" s="1"/>
  <c r="AD118" i="3"/>
  <c r="AE118" i="8" s="1"/>
  <c r="AD117" i="3"/>
  <c r="O117" i="15" s="1"/>
  <c r="O117" i="16" s="1"/>
  <c r="AD60" i="3"/>
  <c r="L60" i="15" s="1"/>
  <c r="L60" i="16" s="1"/>
  <c r="AD223" i="3"/>
  <c r="M223" i="15" s="1"/>
  <c r="M223" i="16" s="1"/>
  <c r="AD99" i="3"/>
  <c r="AD372" i="3"/>
  <c r="T372" i="15" s="1"/>
  <c r="T372" i="16" s="1"/>
  <c r="AD63" i="3"/>
  <c r="K63" i="15" s="1"/>
  <c r="K63" i="16" s="1"/>
  <c r="AD292" i="3"/>
  <c r="AE292" i="8" s="1"/>
  <c r="AD94" i="3"/>
  <c r="AE94" i="8" s="1"/>
  <c r="AD77" i="3"/>
  <c r="AC77" i="15" s="1"/>
  <c r="AC77" i="16" s="1"/>
  <c r="AD173" i="3"/>
  <c r="AE173" i="8" s="1"/>
  <c r="AD96" i="3"/>
  <c r="V96" i="15" s="1"/>
  <c r="V96" i="16" s="1"/>
  <c r="AD79" i="3"/>
  <c r="AD70" i="3"/>
  <c r="AE70" i="8" s="1"/>
  <c r="AD171" i="3"/>
  <c r="AE171" i="8" s="1"/>
  <c r="AD311" i="3"/>
  <c r="M311" i="15" s="1"/>
  <c r="M311" i="16" s="1"/>
  <c r="AD278" i="3"/>
  <c r="AE278" i="8" s="1"/>
  <c r="AD244" i="3"/>
  <c r="W244" i="15" s="1"/>
  <c r="W244" i="16" s="1"/>
  <c r="AD227" i="3"/>
  <c r="AE227" i="8" s="1"/>
  <c r="AD91" i="3"/>
  <c r="AE91" i="8" s="1"/>
  <c r="AD162" i="3"/>
  <c r="AE162" i="8" s="1"/>
  <c r="AD87" i="3"/>
  <c r="O87" i="15" s="1"/>
  <c r="O87" i="16" s="1"/>
  <c r="AD106" i="3"/>
  <c r="O106" i="15" s="1"/>
  <c r="O106" i="16" s="1"/>
  <c r="AD152" i="3"/>
  <c r="R152" i="15" s="1"/>
  <c r="R152" i="16" s="1"/>
  <c r="AD198" i="3"/>
  <c r="AD202" i="3"/>
  <c r="K202" i="15" s="1"/>
  <c r="K202" i="16" s="1"/>
  <c r="AD367" i="3"/>
  <c r="AE367" i="8" s="1"/>
  <c r="AD95" i="3"/>
  <c r="AD143" i="3"/>
  <c r="AE143" i="8" s="1"/>
  <c r="AD21" i="3"/>
  <c r="E21" i="15" s="1"/>
  <c r="E21" i="16" s="1"/>
  <c r="AD8" i="3"/>
  <c r="AC8" i="15" s="1"/>
  <c r="AC8" i="16" s="1"/>
  <c r="AD62" i="3"/>
  <c r="Q62" i="15" s="1"/>
  <c r="Q62" i="16" s="1"/>
  <c r="AD266" i="3"/>
  <c r="H266" i="15" s="1"/>
  <c r="H266" i="16" s="1"/>
  <c r="AD81" i="3"/>
  <c r="U81" i="15" s="1"/>
  <c r="U81" i="16" s="1"/>
  <c r="AD174" i="3"/>
  <c r="AE174" i="8" s="1"/>
  <c r="AD259" i="3"/>
  <c r="S259" i="15" s="1"/>
  <c r="S259" i="16" s="1"/>
  <c r="AD128" i="3"/>
  <c r="AE128" i="8" s="1"/>
  <c r="AD67" i="3"/>
  <c r="T67" i="15" s="1"/>
  <c r="T67" i="16" s="1"/>
  <c r="AD74" i="3"/>
  <c r="V74" i="15" s="1"/>
  <c r="V74" i="16" s="1"/>
  <c r="AD101" i="3"/>
  <c r="U101" i="15" s="1"/>
  <c r="U101" i="16" s="1"/>
  <c r="AD82" i="3"/>
  <c r="AD172" i="3"/>
  <c r="N172" i="15" s="1"/>
  <c r="N172" i="16" s="1"/>
  <c r="AD362" i="3"/>
  <c r="AE362" i="8" s="1"/>
  <c r="AD114" i="3"/>
  <c r="AE114" i="8" s="1"/>
  <c r="AD111" i="3"/>
  <c r="AD126" i="3"/>
  <c r="AE126" i="8" s="1"/>
  <c r="AD13" i="3"/>
  <c r="O13" i="15" s="1"/>
  <c r="O13" i="16" s="1"/>
  <c r="AD254" i="3"/>
  <c r="T254" i="15" s="1"/>
  <c r="T254" i="16" s="1"/>
  <c r="AD229" i="3"/>
  <c r="J229" i="15" s="1"/>
  <c r="J229" i="16" s="1"/>
  <c r="AD18" i="3"/>
  <c r="E18" i="15" s="1"/>
  <c r="E18" i="16" s="1"/>
  <c r="AD50" i="3"/>
  <c r="AE50" i="8" s="1"/>
  <c r="AD105" i="3"/>
  <c r="AD138" i="3"/>
  <c r="AE138" i="8" s="1"/>
  <c r="AD32" i="3"/>
  <c r="D32" i="15" s="1"/>
  <c r="D32" i="16" s="1"/>
  <c r="AD218" i="3"/>
  <c r="D218" i="15" s="1"/>
  <c r="D218" i="16" s="1"/>
  <c r="AD196" i="3"/>
  <c r="AE196" i="8" s="1"/>
  <c r="AD166" i="3"/>
  <c r="Y166" i="15" s="1"/>
  <c r="Y166" i="16" s="1"/>
  <c r="AD200" i="3"/>
  <c r="H200" i="15" s="1"/>
  <c r="H200" i="16" s="1"/>
  <c r="AD295" i="3"/>
  <c r="AE295" i="8" s="1"/>
  <c r="AD325" i="3"/>
  <c r="AD97" i="3"/>
  <c r="AD103" i="3"/>
  <c r="AE103" i="8" s="1"/>
  <c r="AD121" i="3"/>
  <c r="AE121" i="8" s="1"/>
  <c r="AD59" i="3"/>
  <c r="Y59" i="15" s="1"/>
  <c r="Y59" i="16" s="1"/>
  <c r="AD7" i="3"/>
  <c r="AD277" i="3"/>
  <c r="X277" i="15" s="1"/>
  <c r="X277" i="16" s="1"/>
  <c r="AD212" i="3"/>
  <c r="V212" i="15" s="1"/>
  <c r="V212" i="16" s="1"/>
  <c r="AD213" i="3"/>
  <c r="AE213" i="8" s="1"/>
  <c r="AD139" i="3"/>
  <c r="AE139" i="8" s="1"/>
  <c r="AD58" i="3"/>
  <c r="AE58" i="8" s="1"/>
  <c r="AD276" i="3"/>
  <c r="AC276" i="15" s="1"/>
  <c r="AC276" i="16" s="1"/>
  <c r="AD109" i="3"/>
  <c r="S109" i="15" s="1"/>
  <c r="S109" i="16" s="1"/>
  <c r="AD88" i="3"/>
  <c r="AE88" i="8" s="1"/>
  <c r="AD194" i="3"/>
  <c r="R194" i="15" s="1"/>
  <c r="R194" i="16" s="1"/>
  <c r="AD161" i="3"/>
  <c r="AE161" i="8" s="1"/>
  <c r="AD148" i="3"/>
  <c r="AE148" i="8" s="1"/>
  <c r="AD189" i="3"/>
  <c r="AD147" i="3"/>
  <c r="M147" i="15" s="1"/>
  <c r="M147" i="16" s="1"/>
  <c r="AD290" i="3"/>
  <c r="AE290" i="8" s="1"/>
  <c r="AD100" i="3"/>
  <c r="K100" i="15" s="1"/>
  <c r="K100" i="16" s="1"/>
  <c r="AD134" i="3"/>
  <c r="AE134" i="8" s="1"/>
  <c r="AD56" i="3"/>
  <c r="AE56" i="8" s="1"/>
  <c r="AD4" i="3"/>
  <c r="AE4" i="8" s="1"/>
  <c r="AD145" i="3"/>
  <c r="AD14" i="3"/>
  <c r="AE14" i="8" s="1"/>
  <c r="AD267" i="3"/>
  <c r="AE267" i="8" s="1"/>
  <c r="AD49" i="3"/>
  <c r="W49" i="15" s="1"/>
  <c r="W49" i="16" s="1"/>
  <c r="AD15" i="3"/>
  <c r="AE15" i="8" s="1"/>
  <c r="AD54" i="3"/>
  <c r="Z54" i="15" s="1"/>
  <c r="Z54" i="16" s="1"/>
  <c r="AD47" i="3"/>
  <c r="U47" i="15" s="1"/>
  <c r="U47" i="16" s="1"/>
  <c r="AD151" i="3"/>
  <c r="AA151" i="15" s="1"/>
  <c r="AA151" i="16" s="1"/>
  <c r="AD57" i="3"/>
  <c r="G57" i="15" s="1"/>
  <c r="G57" i="16" s="1"/>
  <c r="AD31" i="3"/>
  <c r="C31" i="15" s="1"/>
  <c r="C31" i="16" s="1"/>
  <c r="AD73" i="3"/>
  <c r="M73" i="15" s="1"/>
  <c r="M73" i="16" s="1"/>
  <c r="AD23" i="3"/>
  <c r="E23" i="15" s="1"/>
  <c r="E23" i="16" s="1"/>
  <c r="AD64" i="3"/>
  <c r="E64" i="15" s="1"/>
  <c r="E64" i="16" s="1"/>
  <c r="AD301" i="3"/>
  <c r="AE301" i="8" s="1"/>
  <c r="AD264" i="3"/>
  <c r="E264" i="15" s="1"/>
  <c r="E264" i="16" s="1"/>
  <c r="AD261" i="3"/>
  <c r="AD53" i="3"/>
  <c r="AD17" i="3"/>
  <c r="AD76" i="3"/>
  <c r="AA76" i="15" s="1"/>
  <c r="AA76" i="16" s="1"/>
  <c r="AD40" i="3"/>
  <c r="G40" i="15" s="1"/>
  <c r="G40" i="16" s="1"/>
  <c r="AD24" i="3"/>
  <c r="AE24" i="8" s="1"/>
  <c r="AD45" i="3"/>
  <c r="Y45" i="15" s="1"/>
  <c r="Y45" i="16" s="1"/>
  <c r="AD11" i="3"/>
  <c r="R11" i="15" s="1"/>
  <c r="R11" i="16" s="1"/>
  <c r="AD51" i="3"/>
  <c r="AE51" i="8" s="1"/>
  <c r="AD3" i="3"/>
  <c r="AD71" i="3"/>
  <c r="AE71" i="8" s="1"/>
  <c r="AD55" i="3"/>
  <c r="D55" i="15" s="1"/>
  <c r="D55" i="16" s="1"/>
  <c r="AD37" i="3"/>
  <c r="X37" i="15" s="1"/>
  <c r="X37" i="16" s="1"/>
  <c r="AD19" i="3"/>
  <c r="AE19" i="8" s="1"/>
  <c r="AD78" i="3"/>
  <c r="AD6" i="3"/>
  <c r="AE6" i="8" s="1"/>
  <c r="V295" i="15"/>
  <c r="V295" i="16" s="1"/>
  <c r="AD48" i="3"/>
  <c r="C48" i="15" s="1"/>
  <c r="C48" i="16" s="1"/>
  <c r="AD12" i="3"/>
  <c r="AE12" i="8" s="1"/>
  <c r="AD35" i="3"/>
  <c r="AE35" i="8" s="1"/>
  <c r="AD72" i="3"/>
  <c r="AE72" i="8" s="1"/>
  <c r="AD52" i="3"/>
  <c r="AE52" i="8" s="1"/>
  <c r="AD36" i="3"/>
  <c r="U36" i="15" s="1"/>
  <c r="U36" i="16" s="1"/>
  <c r="AD29" i="3"/>
  <c r="U29" i="15" s="1"/>
  <c r="U29" i="16" s="1"/>
  <c r="AD75" i="3"/>
  <c r="AD46" i="3"/>
  <c r="AD30" i="3"/>
  <c r="AE30" i="8" s="1"/>
  <c r="AD242" i="3"/>
  <c r="Y242" i="15" s="1"/>
  <c r="Y242" i="16" s="1"/>
  <c r="AD256" i="3"/>
  <c r="AE256" i="8" s="1"/>
  <c r="AD119" i="3"/>
  <c r="AD146" i="3"/>
  <c r="AD22" i="3"/>
  <c r="AE22" i="8" s="1"/>
  <c r="AD92" i="3"/>
  <c r="AD112" i="3"/>
  <c r="AD160" i="3"/>
  <c r="AE160" i="8" s="1"/>
  <c r="AD154" i="3"/>
  <c r="L154" i="15" s="1"/>
  <c r="L154" i="16" s="1"/>
  <c r="AD68" i="3"/>
  <c r="I68" i="15" s="1"/>
  <c r="I68" i="16" s="1"/>
  <c r="Y114" i="15"/>
  <c r="Y114" i="16" s="1"/>
  <c r="AD176" i="3"/>
  <c r="U176" i="15" s="1"/>
  <c r="U176" i="16" s="1"/>
  <c r="AD188" i="3"/>
  <c r="AE188" i="8" s="1"/>
  <c r="AD184" i="3"/>
  <c r="AE184" i="8" s="1"/>
  <c r="AD113" i="3"/>
  <c r="AE113" i="8" s="1"/>
  <c r="AD208" i="3"/>
  <c r="AE208" i="8" s="1"/>
  <c r="AD191" i="3"/>
  <c r="AE191" i="8" s="1"/>
  <c r="AD206" i="3"/>
  <c r="AE206" i="8" s="1"/>
  <c r="AD354" i="3"/>
  <c r="AE354" i="8" s="1"/>
  <c r="AD116" i="3"/>
  <c r="AE116" i="8" s="1"/>
  <c r="AD115" i="3"/>
  <c r="AE115" i="8" s="1"/>
  <c r="AD42" i="3"/>
  <c r="AD44" i="3"/>
  <c r="R5" i="15"/>
  <c r="R5" i="16" s="1"/>
  <c r="N5" i="15"/>
  <c r="N5" i="16" s="1"/>
  <c r="H5" i="15"/>
  <c r="H5" i="16" s="1"/>
  <c r="AD296" i="3"/>
  <c r="AE296" i="8" s="1"/>
  <c r="AD192" i="3"/>
  <c r="AE192" i="8" s="1"/>
  <c r="AD262" i="3"/>
  <c r="D262" i="15" s="1"/>
  <c r="D262" i="16" s="1"/>
  <c r="N263" i="15"/>
  <c r="N263" i="16" s="1"/>
  <c r="AA5" i="15"/>
  <c r="AA5" i="16" s="1"/>
  <c r="S26" i="15"/>
  <c r="S26" i="16" s="1"/>
  <c r="H26" i="15"/>
  <c r="H26" i="16" s="1"/>
  <c r="F136" i="15"/>
  <c r="F136" i="16" s="1"/>
  <c r="AD228" i="3"/>
  <c r="AE228" i="8" s="1"/>
  <c r="AD297" i="3"/>
  <c r="Z297" i="15" s="1"/>
  <c r="Z297" i="16" s="1"/>
  <c r="AD93" i="3"/>
  <c r="AD235" i="3"/>
  <c r="K235" i="15" s="1"/>
  <c r="K235" i="16" s="1"/>
  <c r="AD209" i="3"/>
  <c r="AD89" i="3"/>
  <c r="AE89" i="8" s="1"/>
  <c r="AD43" i="3"/>
  <c r="AB43" i="15" s="1"/>
  <c r="AB43" i="16" s="1"/>
  <c r="AD9" i="3"/>
  <c r="P9" i="15" s="1"/>
  <c r="P9" i="16" s="1"/>
  <c r="AD141" i="3"/>
  <c r="D141" i="15" s="1"/>
  <c r="D141" i="16" s="1"/>
  <c r="AD268" i="3"/>
  <c r="AE268" i="8" s="1"/>
  <c r="AD180" i="3"/>
  <c r="AE180" i="8" s="1"/>
  <c r="AD217" i="3"/>
  <c r="AE217" i="8" s="1"/>
  <c r="AD149" i="3"/>
  <c r="AE149" i="8" s="1"/>
  <c r="AD28" i="3"/>
  <c r="Q28" i="15" s="1"/>
  <c r="Q28" i="16" s="1"/>
  <c r="E212" i="15"/>
  <c r="E212" i="16" s="1"/>
  <c r="Q212" i="15"/>
  <c r="Q212" i="16" s="1"/>
  <c r="AA166" i="15"/>
  <c r="AA166" i="16" s="1"/>
  <c r="AD316" i="3"/>
  <c r="D316" i="15" s="1"/>
  <c r="D316" i="16" s="1"/>
  <c r="AD66" i="3"/>
  <c r="M66" i="15" s="1"/>
  <c r="M66" i="16" s="1"/>
  <c r="B222" i="15"/>
  <c r="B222" i="16" s="1"/>
  <c r="AD287" i="3"/>
  <c r="F287" i="15" s="1"/>
  <c r="F287" i="16" s="1"/>
  <c r="J263" i="15"/>
  <c r="J263" i="16" s="1"/>
  <c r="S295" i="15"/>
  <c r="S295" i="16" s="1"/>
  <c r="AD370" i="3"/>
  <c r="AE370" i="8" s="1"/>
  <c r="AD84" i="3"/>
  <c r="AE84" i="8" s="1"/>
  <c r="AD336" i="3"/>
  <c r="L336" i="15" s="1"/>
  <c r="L336" i="16" s="1"/>
  <c r="AD236" i="3"/>
  <c r="Q236" i="15" s="1"/>
  <c r="Q236" i="16" s="1"/>
  <c r="AD239" i="3"/>
  <c r="AE239" i="8" s="1"/>
  <c r="AD250" i="3"/>
  <c r="K250" i="15" s="1"/>
  <c r="K250" i="16" s="1"/>
  <c r="AD25" i="3"/>
  <c r="M25" i="15" s="1"/>
  <c r="M25" i="16" s="1"/>
  <c r="R12" i="15"/>
  <c r="R12" i="16" s="1"/>
  <c r="V263" i="15"/>
  <c r="V263" i="16" s="1"/>
  <c r="G263" i="15"/>
  <c r="G263" i="16" s="1"/>
  <c r="AD260" i="3"/>
  <c r="N260" i="15" s="1"/>
  <c r="N260" i="16" s="1"/>
  <c r="AD337" i="3"/>
  <c r="AE337" i="8" s="1"/>
  <c r="AD199" i="3"/>
  <c r="AE199" i="8" s="1"/>
  <c r="Q263" i="15"/>
  <c r="Q263" i="16" s="1"/>
  <c r="K263" i="15"/>
  <c r="K263" i="16" s="1"/>
  <c r="H263" i="15"/>
  <c r="H263" i="16" s="1"/>
  <c r="AD155" i="3"/>
  <c r="G155" i="15" s="1"/>
  <c r="G155" i="16" s="1"/>
  <c r="M263" i="15"/>
  <c r="M263" i="16" s="1"/>
  <c r="C263" i="15"/>
  <c r="C263" i="16" s="1"/>
  <c r="W263" i="15"/>
  <c r="W263" i="16" s="1"/>
  <c r="L263" i="15"/>
  <c r="L263" i="16" s="1"/>
  <c r="T263" i="15"/>
  <c r="T263" i="16" s="1"/>
  <c r="Z263" i="15"/>
  <c r="Z263" i="16" s="1"/>
  <c r="AB226" i="15"/>
  <c r="AB226" i="16" s="1"/>
  <c r="W108" i="15"/>
  <c r="W108" i="16" s="1"/>
  <c r="AD207" i="3"/>
  <c r="AE207" i="8" s="1"/>
  <c r="AD340" i="3"/>
  <c r="AE340" i="8" s="1"/>
  <c r="AD220" i="3"/>
  <c r="T220" i="15" s="1"/>
  <c r="T220" i="16" s="1"/>
  <c r="K213" i="15"/>
  <c r="K213" i="16" s="1"/>
  <c r="Q226" i="15"/>
  <c r="Q226" i="16" s="1"/>
  <c r="R229" i="15"/>
  <c r="R229" i="16" s="1"/>
  <c r="O108" i="15"/>
  <c r="O108" i="16" s="1"/>
  <c r="AA114" i="15"/>
  <c r="AA114" i="16" s="1"/>
  <c r="U226" i="15"/>
  <c r="U226" i="16" s="1"/>
  <c r="G226" i="15"/>
  <c r="G226" i="16" s="1"/>
  <c r="D108" i="15"/>
  <c r="D108" i="16" s="1"/>
  <c r="K108" i="15"/>
  <c r="K108" i="16" s="1"/>
  <c r="P108" i="15"/>
  <c r="P108" i="16" s="1"/>
  <c r="AD345" i="3"/>
  <c r="AE345" i="8" s="1"/>
  <c r="AD195" i="3"/>
  <c r="AE195" i="8" s="1"/>
  <c r="AD181" i="3"/>
  <c r="O181" i="15" s="1"/>
  <c r="O181" i="16" s="1"/>
  <c r="AD80" i="3"/>
  <c r="S80" i="15" s="1"/>
  <c r="S80" i="16" s="1"/>
  <c r="AD131" i="3"/>
  <c r="AE131" i="8" s="1"/>
  <c r="Z226" i="15"/>
  <c r="Z226" i="16" s="1"/>
  <c r="L226" i="15"/>
  <c r="L226" i="16" s="1"/>
  <c r="AC108" i="15"/>
  <c r="AC108" i="16" s="1"/>
  <c r="J108" i="15"/>
  <c r="J108" i="16" s="1"/>
  <c r="G108" i="15"/>
  <c r="G108" i="16" s="1"/>
  <c r="T222" i="15"/>
  <c r="T222" i="16" s="1"/>
  <c r="AD224" i="3"/>
  <c r="D224" i="15" s="1"/>
  <c r="D224" i="16" s="1"/>
  <c r="M226" i="15"/>
  <c r="M226" i="16" s="1"/>
  <c r="Z108" i="15"/>
  <c r="Z108" i="16" s="1"/>
  <c r="J226" i="15"/>
  <c r="J226" i="16" s="1"/>
  <c r="D226" i="15"/>
  <c r="D226" i="16" s="1"/>
  <c r="AB108" i="15"/>
  <c r="AB108" i="16" s="1"/>
  <c r="B108" i="15"/>
  <c r="B108" i="16" s="1"/>
  <c r="S222" i="15"/>
  <c r="S222" i="16" s="1"/>
  <c r="T226" i="15"/>
  <c r="T226" i="16" s="1"/>
  <c r="V222" i="15"/>
  <c r="V222" i="16" s="1"/>
  <c r="AC226" i="15"/>
  <c r="AC226" i="16" s="1"/>
  <c r="B226" i="15"/>
  <c r="B226" i="16" s="1"/>
  <c r="AA226" i="15"/>
  <c r="AA226" i="16" s="1"/>
  <c r="N108" i="15"/>
  <c r="N108" i="16" s="1"/>
  <c r="Y108" i="15"/>
  <c r="Y108" i="16" s="1"/>
  <c r="I222" i="15"/>
  <c r="I222" i="16" s="1"/>
  <c r="Y226" i="15"/>
  <c r="Y226" i="16" s="1"/>
  <c r="W226" i="15"/>
  <c r="W226" i="16" s="1"/>
  <c r="K226" i="15"/>
  <c r="K226" i="16" s="1"/>
  <c r="F108" i="15"/>
  <c r="F108" i="16" s="1"/>
  <c r="I108" i="15"/>
  <c r="I108" i="16" s="1"/>
  <c r="Y222" i="15"/>
  <c r="Y222" i="16" s="1"/>
  <c r="AD210" i="3"/>
  <c r="Q210" i="15" s="1"/>
  <c r="Q210" i="16" s="1"/>
  <c r="E108" i="15"/>
  <c r="E108" i="16" s="1"/>
  <c r="M114" i="15"/>
  <c r="M114" i="16" s="1"/>
  <c r="X226" i="15"/>
  <c r="X226" i="16" s="1"/>
  <c r="O226" i="15"/>
  <c r="O226" i="16" s="1"/>
  <c r="M108" i="15"/>
  <c r="M108" i="16" s="1"/>
  <c r="AA108" i="15"/>
  <c r="AA108" i="16" s="1"/>
  <c r="X108" i="15"/>
  <c r="X108" i="16" s="1"/>
  <c r="E222" i="15"/>
  <c r="E222" i="16" s="1"/>
  <c r="AD305" i="3"/>
  <c r="N305" i="15" s="1"/>
  <c r="N305" i="16" s="1"/>
  <c r="AD359" i="3"/>
  <c r="C359" i="15" s="1"/>
  <c r="C359" i="16" s="1"/>
  <c r="AD349" i="3"/>
  <c r="S349" i="15" s="1"/>
  <c r="S349" i="16" s="1"/>
  <c r="AD315" i="3"/>
  <c r="AE315" i="8" s="1"/>
  <c r="AD137" i="3"/>
  <c r="AD185" i="3"/>
  <c r="S185" i="15" s="1"/>
  <c r="S185" i="16" s="1"/>
  <c r="AD289" i="3"/>
  <c r="AE289" i="8" s="1"/>
  <c r="AD279" i="3"/>
  <c r="X279" i="15" s="1"/>
  <c r="X279" i="16" s="1"/>
  <c r="I227" i="15"/>
  <c r="I227" i="16" s="1"/>
  <c r="L108" i="15"/>
  <c r="L108" i="16" s="1"/>
  <c r="S108" i="15"/>
  <c r="S108" i="16" s="1"/>
  <c r="Q108" i="15"/>
  <c r="Q108" i="16" s="1"/>
  <c r="AB222" i="15"/>
  <c r="AB222" i="16" s="1"/>
  <c r="AD335" i="3"/>
  <c r="U335" i="15" s="1"/>
  <c r="U335" i="16" s="1"/>
  <c r="AD170" i="3"/>
  <c r="AE170" i="8" s="1"/>
  <c r="AD283" i="3"/>
  <c r="AE283" i="8" s="1"/>
  <c r="AD86" i="3"/>
  <c r="AE86" i="8" s="1"/>
  <c r="AD204" i="3"/>
  <c r="U204" i="15" s="1"/>
  <c r="U204" i="16" s="1"/>
  <c r="AD186" i="3"/>
  <c r="AC186" i="15" s="1"/>
  <c r="AC186" i="16" s="1"/>
  <c r="AD374" i="3"/>
  <c r="AD272" i="3"/>
  <c r="P272" i="15" s="1"/>
  <c r="P272" i="16" s="1"/>
  <c r="AD163" i="3"/>
  <c r="AC163" i="15" s="1"/>
  <c r="AC163" i="16" s="1"/>
  <c r="AD275" i="3"/>
  <c r="R275" i="15" s="1"/>
  <c r="R275" i="16" s="1"/>
  <c r="AD39" i="3"/>
  <c r="K39" i="15" s="1"/>
  <c r="K39" i="16" s="1"/>
  <c r="AD135" i="3"/>
  <c r="D135" i="15" s="1"/>
  <c r="D135" i="16" s="1"/>
  <c r="AD190" i="3"/>
  <c r="AE190" i="8" s="1"/>
  <c r="AD20" i="3"/>
  <c r="L20" i="15" s="1"/>
  <c r="L20" i="16" s="1"/>
  <c r="AD182" i="3"/>
  <c r="AC182" i="15" s="1"/>
  <c r="AC182" i="16" s="1"/>
  <c r="AD333" i="3"/>
  <c r="R333" i="15" s="1"/>
  <c r="R333" i="16" s="1"/>
  <c r="AD156" i="3"/>
  <c r="M156" i="15" s="1"/>
  <c r="M156" i="16" s="1"/>
  <c r="AD203" i="3"/>
  <c r="AE203" i="8" s="1"/>
  <c r="AD167" i="3"/>
  <c r="AE167" i="8" s="1"/>
  <c r="AD342" i="3"/>
  <c r="AE342" i="8" s="1"/>
  <c r="AD330" i="3"/>
  <c r="X330" i="15" s="1"/>
  <c r="X330" i="16" s="1"/>
  <c r="AD142" i="3"/>
  <c r="M142" i="15" s="1"/>
  <c r="M142" i="16" s="1"/>
  <c r="AD127" i="3"/>
  <c r="AD302" i="3"/>
  <c r="J302" i="15" s="1"/>
  <c r="J302" i="16" s="1"/>
  <c r="T108" i="15"/>
  <c r="T108" i="16" s="1"/>
  <c r="V108" i="15"/>
  <c r="V108" i="16" s="1"/>
  <c r="R108" i="15"/>
  <c r="R108" i="16" s="1"/>
  <c r="H108" i="15"/>
  <c r="H108" i="16" s="1"/>
  <c r="R212" i="15"/>
  <c r="R212" i="16" s="1"/>
  <c r="F212" i="15"/>
  <c r="F212" i="16" s="1"/>
  <c r="C212" i="15"/>
  <c r="C212" i="16" s="1"/>
  <c r="AD313" i="3"/>
  <c r="AE313" i="8" s="1"/>
  <c r="AD348" i="3"/>
  <c r="G348" i="15" s="1"/>
  <c r="G348" i="16" s="1"/>
  <c r="AD314" i="3"/>
  <c r="AD110" i="3"/>
  <c r="G110" i="15" s="1"/>
  <c r="G110" i="16" s="1"/>
  <c r="AD363" i="3"/>
  <c r="Z363" i="15" s="1"/>
  <c r="Z363" i="16" s="1"/>
  <c r="AD298" i="3"/>
  <c r="S298" i="15" s="1"/>
  <c r="S298" i="16" s="1"/>
  <c r="AD271" i="3"/>
  <c r="O271" i="15" s="1"/>
  <c r="O271" i="16" s="1"/>
  <c r="AD269" i="3"/>
  <c r="B269" i="15" s="1"/>
  <c r="B269" i="16" s="1"/>
  <c r="AE261" i="8"/>
  <c r="O161" i="15"/>
  <c r="O161" i="16" s="1"/>
  <c r="AB161" i="15"/>
  <c r="AB161" i="16" s="1"/>
  <c r="AD329" i="3"/>
  <c r="AE329" i="8" s="1"/>
  <c r="P48" i="15"/>
  <c r="P48" i="16" s="1"/>
  <c r="P161" i="15"/>
  <c r="P161" i="16" s="1"/>
  <c r="V161" i="15"/>
  <c r="V161" i="16" s="1"/>
  <c r="T161" i="15"/>
  <c r="T161" i="16" s="1"/>
  <c r="P226" i="15"/>
  <c r="P226" i="16" s="1"/>
  <c r="T4" i="15"/>
  <c r="T4" i="16" s="1"/>
  <c r="AE266" i="8"/>
  <c r="B266" i="15"/>
  <c r="B266" i="16" s="1"/>
  <c r="C161" i="15"/>
  <c r="C161" i="16" s="1"/>
  <c r="Z161" i="15"/>
  <c r="Z161" i="16" s="1"/>
  <c r="N161" i="15"/>
  <c r="N161" i="16" s="1"/>
  <c r="L161" i="15"/>
  <c r="L161" i="16" s="1"/>
  <c r="AE48" i="8"/>
  <c r="W48" i="15"/>
  <c r="W48" i="16" s="1"/>
  <c r="Y161" i="15"/>
  <c r="Y161" i="16" s="1"/>
  <c r="E161" i="15"/>
  <c r="E161" i="16" s="1"/>
  <c r="AE229" i="8"/>
  <c r="C229" i="15"/>
  <c r="C229" i="16" s="1"/>
  <c r="Y229" i="15"/>
  <c r="Y229" i="16" s="1"/>
  <c r="K229" i="15"/>
  <c r="K229" i="16" s="1"/>
  <c r="E229" i="15"/>
  <c r="E229" i="16" s="1"/>
  <c r="G229" i="15"/>
  <c r="G229" i="16" s="1"/>
  <c r="S229" i="15"/>
  <c r="S229" i="16" s="1"/>
  <c r="I229" i="15"/>
  <c r="I229" i="16" s="1"/>
  <c r="W229" i="15"/>
  <c r="W229" i="16" s="1"/>
  <c r="N229" i="15"/>
  <c r="N229" i="16" s="1"/>
  <c r="AC229" i="15"/>
  <c r="AC229" i="16" s="1"/>
  <c r="H229" i="15"/>
  <c r="H229" i="16" s="1"/>
  <c r="V229" i="15"/>
  <c r="V229" i="16" s="1"/>
  <c r="P229" i="15"/>
  <c r="P229" i="16" s="1"/>
  <c r="M229" i="15"/>
  <c r="M229" i="16" s="1"/>
  <c r="Q161" i="15"/>
  <c r="Q161" i="16" s="1"/>
  <c r="G161" i="15"/>
  <c r="G161" i="16" s="1"/>
  <c r="F161" i="15"/>
  <c r="F161" i="16" s="1"/>
  <c r="AD41" i="3"/>
  <c r="S41" i="15" s="1"/>
  <c r="S41" i="16" s="1"/>
  <c r="AD318" i="3"/>
  <c r="AB318" i="15" s="1"/>
  <c r="AB318" i="16" s="1"/>
  <c r="AD129" i="3"/>
  <c r="AD258" i="3"/>
  <c r="K258" i="15" s="1"/>
  <c r="K258" i="16" s="1"/>
  <c r="R161" i="15"/>
  <c r="R161" i="16" s="1"/>
  <c r="D161" i="15"/>
  <c r="D161" i="16" s="1"/>
  <c r="H161" i="15"/>
  <c r="H161" i="16" s="1"/>
  <c r="J161" i="15"/>
  <c r="J161" i="16" s="1"/>
  <c r="AC161" i="15"/>
  <c r="AC161" i="16" s="1"/>
  <c r="AA161" i="15"/>
  <c r="AA161" i="16" s="1"/>
  <c r="AC48" i="15"/>
  <c r="AC48" i="16" s="1"/>
  <c r="T229" i="15"/>
  <c r="T229" i="16" s="1"/>
  <c r="AE222" i="8"/>
  <c r="C222" i="15"/>
  <c r="C222" i="16" s="1"/>
  <c r="F222" i="15"/>
  <c r="F222" i="16" s="1"/>
  <c r="R222" i="15"/>
  <c r="R222" i="16" s="1"/>
  <c r="H222" i="15"/>
  <c r="H222" i="16" s="1"/>
  <c r="K222" i="15"/>
  <c r="K222" i="16" s="1"/>
  <c r="N222" i="15"/>
  <c r="N222" i="16" s="1"/>
  <c r="Z222" i="15"/>
  <c r="Z222" i="16" s="1"/>
  <c r="AC222" i="15"/>
  <c r="AC222" i="16" s="1"/>
  <c r="AA222" i="15"/>
  <c r="AA222" i="16" s="1"/>
  <c r="G222" i="15"/>
  <c r="G222" i="16" s="1"/>
  <c r="Q222" i="15"/>
  <c r="Q222" i="16" s="1"/>
  <c r="M222" i="15"/>
  <c r="M222" i="16" s="1"/>
  <c r="D222" i="15"/>
  <c r="D222" i="16" s="1"/>
  <c r="O222" i="15"/>
  <c r="O222" i="16" s="1"/>
  <c r="U222" i="15"/>
  <c r="U222" i="16" s="1"/>
  <c r="L222" i="15"/>
  <c r="L222" i="16" s="1"/>
  <c r="W222" i="15"/>
  <c r="W222" i="16" s="1"/>
  <c r="X222" i="15"/>
  <c r="X222" i="16" s="1"/>
  <c r="L48" i="15"/>
  <c r="L48" i="16" s="1"/>
  <c r="X161" i="15"/>
  <c r="X161" i="16" s="1"/>
  <c r="B161" i="15"/>
  <c r="B161" i="16" s="1"/>
  <c r="U161" i="15"/>
  <c r="U161" i="16" s="1"/>
  <c r="S161" i="15"/>
  <c r="S161" i="16" s="1"/>
  <c r="Q229" i="15"/>
  <c r="Q229" i="16" s="1"/>
  <c r="AE226" i="8"/>
  <c r="C226" i="15"/>
  <c r="C226" i="16" s="1"/>
  <c r="F226" i="15"/>
  <c r="F226" i="16" s="1"/>
  <c r="R226" i="15"/>
  <c r="R226" i="16" s="1"/>
  <c r="E226" i="15"/>
  <c r="E226" i="16" s="1"/>
  <c r="S226" i="15"/>
  <c r="S226" i="16" s="1"/>
  <c r="V226" i="15"/>
  <c r="V226" i="16" s="1"/>
  <c r="I226" i="15"/>
  <c r="I226" i="16" s="1"/>
  <c r="H226" i="15"/>
  <c r="H226" i="16" s="1"/>
  <c r="Y367" i="15"/>
  <c r="Y367" i="16" s="1"/>
  <c r="U367" i="15"/>
  <c r="U367" i="16" s="1"/>
  <c r="AD321" i="3"/>
  <c r="AE321" i="8" s="1"/>
  <c r="AD366" i="3"/>
  <c r="E366" i="15" s="1"/>
  <c r="E366" i="16" s="1"/>
  <c r="AD291" i="3"/>
  <c r="G291" i="15" s="1"/>
  <c r="G291" i="16" s="1"/>
  <c r="AD168" i="3"/>
  <c r="P168" i="15" s="1"/>
  <c r="P168" i="16" s="1"/>
  <c r="AD286" i="3"/>
  <c r="W286" i="15" s="1"/>
  <c r="W286" i="16" s="1"/>
  <c r="AD281" i="3"/>
  <c r="AD144" i="3"/>
  <c r="AE144" i="8" s="1"/>
  <c r="AD332" i="3"/>
  <c r="AD179" i="3"/>
  <c r="AD193" i="3"/>
  <c r="AE193" i="8" s="1"/>
  <c r="AD175" i="3"/>
  <c r="AE175" i="8" s="1"/>
  <c r="AD368" i="3"/>
  <c r="AE368" i="8" s="1"/>
  <c r="AD373" i="3"/>
  <c r="AE373" i="8" s="1"/>
  <c r="AD310" i="3"/>
  <c r="P310" i="15" s="1"/>
  <c r="P310" i="16" s="1"/>
  <c r="AD306" i="3"/>
  <c r="N306" i="15" s="1"/>
  <c r="N306" i="16" s="1"/>
  <c r="AD351" i="3"/>
  <c r="AD251" i="3"/>
  <c r="Y251" i="15" s="1"/>
  <c r="Y251" i="16" s="1"/>
  <c r="AD355" i="3"/>
  <c r="T355" i="15" s="1"/>
  <c r="T355" i="16" s="1"/>
  <c r="AD307" i="3"/>
  <c r="O307" i="15" s="1"/>
  <c r="O307" i="16" s="1"/>
  <c r="AD346" i="3"/>
  <c r="AE346" i="8" s="1"/>
  <c r="AD339" i="3"/>
  <c r="AE339" i="8" s="1"/>
  <c r="AD38" i="3"/>
  <c r="AD253" i="3"/>
  <c r="I253" i="15" s="1"/>
  <c r="I253" i="16" s="1"/>
  <c r="AD257" i="3"/>
  <c r="R257" i="15" s="1"/>
  <c r="R257" i="16" s="1"/>
  <c r="AD10" i="3"/>
  <c r="AD238" i="3"/>
  <c r="U238" i="15" s="1"/>
  <c r="U238" i="16" s="1"/>
  <c r="AD241" i="3"/>
  <c r="AD107" i="3"/>
  <c r="L107" i="15" s="1"/>
  <c r="L107" i="16" s="1"/>
  <c r="AD130" i="3"/>
  <c r="L130" i="15" s="1"/>
  <c r="L130" i="16" s="1"/>
  <c r="AD65" i="3"/>
  <c r="H65" i="15" s="1"/>
  <c r="H65" i="16" s="1"/>
  <c r="AD16" i="3"/>
  <c r="H16" i="15" s="1"/>
  <c r="H16" i="16" s="1"/>
  <c r="AD158" i="3"/>
  <c r="D158" i="15" s="1"/>
  <c r="D158" i="16" s="1"/>
  <c r="AD157" i="3"/>
  <c r="AE157" i="8" s="1"/>
  <c r="AD211" i="3"/>
  <c r="J211" i="15" s="1"/>
  <c r="J211" i="16" s="1"/>
  <c r="AD288" i="3"/>
  <c r="AD165" i="3"/>
  <c r="AE165" i="8" s="1"/>
  <c r="O367" i="15"/>
  <c r="O367" i="16" s="1"/>
  <c r="M367" i="15"/>
  <c r="M367" i="16" s="1"/>
  <c r="AD201" i="3"/>
  <c r="V201" i="15" s="1"/>
  <c r="V201" i="16" s="1"/>
  <c r="AD243" i="3"/>
  <c r="L367" i="15"/>
  <c r="L367" i="16" s="1"/>
  <c r="AD233" i="3"/>
  <c r="AE233" i="8" s="1"/>
  <c r="AD357" i="3"/>
  <c r="AE357" i="8" s="1"/>
  <c r="AD369" i="3"/>
  <c r="B369" i="15" s="1"/>
  <c r="B369" i="16" s="1"/>
  <c r="AD353" i="3"/>
  <c r="AC353" i="15" s="1"/>
  <c r="AC353" i="16" s="1"/>
  <c r="AD300" i="3"/>
  <c r="AD177" i="3"/>
  <c r="H177" i="15" s="1"/>
  <c r="H177" i="16" s="1"/>
  <c r="AD247" i="3"/>
  <c r="AD331" i="3"/>
  <c r="AA331" i="15" s="1"/>
  <c r="AA331" i="16" s="1"/>
  <c r="AD225" i="3"/>
  <c r="X225" i="15" s="1"/>
  <c r="X225" i="16" s="1"/>
  <c r="AD221" i="3"/>
  <c r="AD350" i="3"/>
  <c r="L350" i="15" s="1"/>
  <c r="L350" i="16" s="1"/>
  <c r="AD358" i="3"/>
  <c r="AC358" i="15" s="1"/>
  <c r="AC358" i="16" s="1"/>
  <c r="AD169" i="3"/>
  <c r="AD322" i="3"/>
  <c r="AE322" i="8" s="1"/>
  <c r="AD285" i="3"/>
  <c r="Z285" i="15" s="1"/>
  <c r="Z285" i="16" s="1"/>
  <c r="AD33" i="3"/>
  <c r="I33" i="15" s="1"/>
  <c r="I33" i="16" s="1"/>
  <c r="AB367" i="15"/>
  <c r="AB367" i="16" s="1"/>
  <c r="K367" i="15"/>
  <c r="K367" i="16" s="1"/>
  <c r="AD219" i="3"/>
  <c r="AD183" i="3"/>
  <c r="AC183" i="15" s="1"/>
  <c r="AC183" i="16" s="1"/>
  <c r="AD328" i="3"/>
  <c r="V328" i="15" s="1"/>
  <c r="V328" i="16" s="1"/>
  <c r="AD69" i="3"/>
  <c r="AA367" i="15"/>
  <c r="AA367" i="16" s="1"/>
  <c r="J367" i="15"/>
  <c r="J367" i="16" s="1"/>
  <c r="U215" i="15"/>
  <c r="U215" i="16" s="1"/>
  <c r="AD214" i="3"/>
  <c r="AD231" i="3"/>
  <c r="V209" i="15"/>
  <c r="V209" i="16" s="1"/>
  <c r="W105" i="15"/>
  <c r="W105" i="16" s="1"/>
  <c r="O105" i="15"/>
  <c r="O105" i="16" s="1"/>
  <c r="AE75" i="8"/>
  <c r="AE7" i="8"/>
  <c r="H7" i="15"/>
  <c r="H7" i="16" s="1"/>
  <c r="S7" i="15"/>
  <c r="S7" i="16" s="1"/>
  <c r="B7" i="15"/>
  <c r="B7" i="16" s="1"/>
  <c r="E7" i="15"/>
  <c r="E7" i="16" s="1"/>
  <c r="P7" i="15"/>
  <c r="P7" i="16" s="1"/>
  <c r="AA7" i="15"/>
  <c r="AA7" i="16" s="1"/>
  <c r="G7" i="15"/>
  <c r="G7" i="16" s="1"/>
  <c r="M7" i="15"/>
  <c r="M7" i="16" s="1"/>
  <c r="X7" i="15"/>
  <c r="X7" i="16" s="1"/>
  <c r="D7" i="15"/>
  <c r="D7" i="16" s="1"/>
  <c r="R7" i="15"/>
  <c r="R7" i="16" s="1"/>
  <c r="K7" i="15"/>
  <c r="K7" i="16" s="1"/>
  <c r="U7" i="15"/>
  <c r="U7" i="16" s="1"/>
  <c r="I7" i="15"/>
  <c r="I7" i="16" s="1"/>
  <c r="L7" i="15"/>
  <c r="L7" i="16" s="1"/>
  <c r="O7" i="15"/>
  <c r="O7" i="16" s="1"/>
  <c r="V7" i="15"/>
  <c r="V7" i="16" s="1"/>
  <c r="AC7" i="15"/>
  <c r="AC7" i="16" s="1"/>
  <c r="Q7" i="15"/>
  <c r="Q7" i="16" s="1"/>
  <c r="T7" i="15"/>
  <c r="T7" i="16" s="1"/>
  <c r="J7" i="15"/>
  <c r="J7" i="16" s="1"/>
  <c r="F7" i="15"/>
  <c r="F7" i="16" s="1"/>
  <c r="Y7" i="15"/>
  <c r="Y7" i="16" s="1"/>
  <c r="AB7" i="15"/>
  <c r="AB7" i="16" s="1"/>
  <c r="N7" i="15"/>
  <c r="N7" i="16" s="1"/>
  <c r="C7" i="15"/>
  <c r="C7" i="16" s="1"/>
  <c r="W7" i="15"/>
  <c r="W7" i="16" s="1"/>
  <c r="Z7" i="15"/>
  <c r="Z7" i="16" s="1"/>
  <c r="AD320" i="3"/>
  <c r="AE320" i="8" s="1"/>
  <c r="AD237" i="3"/>
  <c r="AE237" i="8" s="1"/>
  <c r="AD245" i="3"/>
  <c r="AE245" i="8" s="1"/>
  <c r="Y215" i="15"/>
  <c r="Y215" i="16" s="1"/>
  <c r="D4" i="15"/>
  <c r="D4" i="16" s="1"/>
  <c r="AD319" i="3"/>
  <c r="AD164" i="3"/>
  <c r="N164" i="15" s="1"/>
  <c r="N164" i="16" s="1"/>
  <c r="AD365" i="3"/>
  <c r="G365" i="15" s="1"/>
  <c r="G365" i="16" s="1"/>
  <c r="AD371" i="3"/>
  <c r="AD249" i="3"/>
  <c r="G249" i="15" s="1"/>
  <c r="G249" i="16" s="1"/>
  <c r="AD102" i="3"/>
  <c r="AD120" i="3"/>
  <c r="M120" i="15" s="1"/>
  <c r="M120" i="16" s="1"/>
  <c r="AD61" i="3"/>
  <c r="Z61" i="15" s="1"/>
  <c r="Z61" i="16" s="1"/>
  <c r="C4" i="15"/>
  <c r="C4" i="16" s="1"/>
  <c r="Z4" i="15"/>
  <c r="Z4" i="16" s="1"/>
  <c r="R31" i="15"/>
  <c r="R31" i="16" s="1"/>
  <c r="AA4" i="15"/>
  <c r="AA4" i="16" s="1"/>
  <c r="B4" i="15"/>
  <c r="B4" i="16" s="1"/>
  <c r="AD230" i="3"/>
  <c r="T230" i="15" s="1"/>
  <c r="T230" i="16" s="1"/>
  <c r="AA42" i="15"/>
  <c r="AA42" i="16" s="1"/>
  <c r="Q139" i="15"/>
  <c r="Q139" i="16" s="1"/>
  <c r="AA215" i="15"/>
  <c r="AA215" i="16" s="1"/>
  <c r="P4" i="15"/>
  <c r="P4" i="16" s="1"/>
  <c r="W139" i="15"/>
  <c r="W139" i="16" s="1"/>
  <c r="H4" i="15"/>
  <c r="H4" i="16" s="1"/>
  <c r="AD85" i="3"/>
  <c r="K85" i="15" s="1"/>
  <c r="K85" i="16" s="1"/>
  <c r="AD27" i="3"/>
  <c r="N14" i="15"/>
  <c r="N14" i="16" s="1"/>
  <c r="M139" i="15"/>
  <c r="M139" i="16" s="1"/>
  <c r="L132" i="15"/>
  <c r="L132" i="16" s="1"/>
  <c r="W4" i="15"/>
  <c r="W4" i="16" s="1"/>
  <c r="E138" i="15"/>
  <c r="E138" i="16" s="1"/>
  <c r="N72" i="15"/>
  <c r="N72" i="16" s="1"/>
  <c r="K139" i="15"/>
  <c r="K139" i="16" s="1"/>
  <c r="D54" i="15"/>
  <c r="D54" i="16" s="1"/>
  <c r="AC4" i="15"/>
  <c r="AC4" i="16" s="1"/>
  <c r="AD375" i="3"/>
  <c r="R375" i="15" s="1"/>
  <c r="R375" i="16" s="1"/>
  <c r="AD347" i="3"/>
  <c r="AE347" i="8" s="1"/>
  <c r="AD327" i="3"/>
  <c r="AB327" i="15" s="1"/>
  <c r="AB327" i="16" s="1"/>
  <c r="AD83" i="3"/>
  <c r="S83" i="15" s="1"/>
  <c r="S83" i="16" s="1"/>
  <c r="L82" i="15"/>
  <c r="L82" i="16" s="1"/>
  <c r="B82" i="15"/>
  <c r="B82" i="16" s="1"/>
  <c r="F82" i="15"/>
  <c r="F82" i="16" s="1"/>
  <c r="M82" i="15"/>
  <c r="M82" i="16" s="1"/>
  <c r="O176" i="15"/>
  <c r="O176" i="16" s="1"/>
  <c r="O72" i="15"/>
  <c r="O72" i="16" s="1"/>
  <c r="AE145" i="8"/>
  <c r="F145" i="15"/>
  <c r="F145" i="16" s="1"/>
  <c r="W45" i="15"/>
  <c r="W45" i="16" s="1"/>
  <c r="J45" i="15"/>
  <c r="J45" i="16" s="1"/>
  <c r="D114" i="15"/>
  <c r="D114" i="16" s="1"/>
  <c r="S114" i="15"/>
  <c r="S114" i="16" s="1"/>
  <c r="Q114" i="15"/>
  <c r="Q114" i="16" s="1"/>
  <c r="F72" i="15"/>
  <c r="F72" i="16" s="1"/>
  <c r="AC114" i="15"/>
  <c r="AC114" i="16" s="1"/>
  <c r="K114" i="15"/>
  <c r="K114" i="16" s="1"/>
  <c r="I114" i="15"/>
  <c r="I114" i="16" s="1"/>
  <c r="G72" i="15"/>
  <c r="G72" i="16" s="1"/>
  <c r="AB45" i="15"/>
  <c r="AB45" i="16" s="1"/>
  <c r="R145" i="15"/>
  <c r="R145" i="16" s="1"/>
  <c r="U114" i="15"/>
  <c r="U114" i="16" s="1"/>
  <c r="G29" i="15"/>
  <c r="G29" i="16" s="1"/>
  <c r="S72" i="15"/>
  <c r="S72" i="16" s="1"/>
  <c r="Q72" i="15"/>
  <c r="Q72" i="16" s="1"/>
  <c r="D145" i="15"/>
  <c r="D145" i="16" s="1"/>
  <c r="C114" i="15"/>
  <c r="C114" i="16" s="1"/>
  <c r="T114" i="15"/>
  <c r="T114" i="16" s="1"/>
  <c r="Z114" i="15"/>
  <c r="Z114" i="16" s="1"/>
  <c r="P114" i="15"/>
  <c r="P114" i="16" s="1"/>
  <c r="K72" i="15"/>
  <c r="K72" i="16" s="1"/>
  <c r="I72" i="15"/>
  <c r="I72" i="16" s="1"/>
  <c r="O82" i="15"/>
  <c r="O82" i="16" s="1"/>
  <c r="K31" i="15"/>
  <c r="K31" i="16" s="1"/>
  <c r="I31" i="15"/>
  <c r="I31" i="16" s="1"/>
  <c r="T31" i="15"/>
  <c r="T31" i="16" s="1"/>
  <c r="Y31" i="15"/>
  <c r="Y31" i="16" s="1"/>
  <c r="M31" i="15"/>
  <c r="M31" i="16" s="1"/>
  <c r="AC31" i="15"/>
  <c r="AC31" i="16" s="1"/>
  <c r="F31" i="15"/>
  <c r="F31" i="16" s="1"/>
  <c r="O31" i="15"/>
  <c r="O31" i="16" s="1"/>
  <c r="X114" i="15"/>
  <c r="X114" i="16" s="1"/>
  <c r="AB114" i="15"/>
  <c r="AB114" i="16" s="1"/>
  <c r="V114" i="15"/>
  <c r="V114" i="16" s="1"/>
  <c r="R114" i="15"/>
  <c r="R114" i="16" s="1"/>
  <c r="H114" i="15"/>
  <c r="H114" i="16" s="1"/>
  <c r="Z29" i="15"/>
  <c r="Z29" i="16" s="1"/>
  <c r="M72" i="15"/>
  <c r="M72" i="16" s="1"/>
  <c r="C72" i="15"/>
  <c r="C72" i="16" s="1"/>
  <c r="O45" i="15"/>
  <c r="O45" i="16" s="1"/>
  <c r="J198" i="15"/>
  <c r="J198" i="16" s="1"/>
  <c r="X198" i="15"/>
  <c r="X198" i="16" s="1"/>
  <c r="N114" i="15"/>
  <c r="N114" i="16" s="1"/>
  <c r="W114" i="15"/>
  <c r="W114" i="16" s="1"/>
  <c r="D29" i="15"/>
  <c r="D29" i="16" s="1"/>
  <c r="K176" i="15"/>
  <c r="K176" i="16" s="1"/>
  <c r="L114" i="15"/>
  <c r="L114" i="16" s="1"/>
  <c r="J114" i="15"/>
  <c r="J114" i="16" s="1"/>
  <c r="E114" i="15"/>
  <c r="E114" i="16" s="1"/>
  <c r="F114" i="15"/>
  <c r="F114" i="16" s="1"/>
  <c r="B114" i="15"/>
  <c r="B114" i="16" s="1"/>
  <c r="O114" i="15"/>
  <c r="O114" i="16" s="1"/>
  <c r="AC29" i="15"/>
  <c r="AC29" i="16" s="1"/>
  <c r="V72" i="15"/>
  <c r="V72" i="16" s="1"/>
  <c r="R72" i="15"/>
  <c r="R72" i="16" s="1"/>
  <c r="AC176" i="15"/>
  <c r="AC176" i="16" s="1"/>
  <c r="H31" i="15"/>
  <c r="H31" i="16" s="1"/>
  <c r="W22" i="15"/>
  <c r="W22" i="16" s="1"/>
  <c r="U14" i="15"/>
  <c r="U14" i="16" s="1"/>
  <c r="AB229" i="15"/>
  <c r="AB229" i="16" s="1"/>
  <c r="L229" i="15"/>
  <c r="L229" i="16" s="1"/>
  <c r="Z229" i="15"/>
  <c r="Z229" i="16" s="1"/>
  <c r="O229" i="15"/>
  <c r="O229" i="16" s="1"/>
  <c r="D367" i="15"/>
  <c r="D367" i="16" s="1"/>
  <c r="T367" i="15"/>
  <c r="T367" i="16" s="1"/>
  <c r="H215" i="15"/>
  <c r="H215" i="16" s="1"/>
  <c r="F4" i="15"/>
  <c r="F4" i="16" s="1"/>
  <c r="G4" i="15"/>
  <c r="G4" i="16" s="1"/>
  <c r="J4" i="15"/>
  <c r="J4" i="16" s="1"/>
  <c r="M138" i="15"/>
  <c r="M138" i="16" s="1"/>
  <c r="AD280" i="3"/>
  <c r="U280" i="15" s="1"/>
  <c r="U280" i="16" s="1"/>
  <c r="J138" i="15"/>
  <c r="J138" i="16" s="1"/>
  <c r="AD274" i="3"/>
  <c r="AD324" i="3"/>
  <c r="P324" i="15" s="1"/>
  <c r="P324" i="16" s="1"/>
  <c r="AD344" i="3"/>
  <c r="D344" i="15" s="1"/>
  <c r="D344" i="16" s="1"/>
  <c r="AD303" i="3"/>
  <c r="Z303" i="15" s="1"/>
  <c r="Z303" i="16" s="1"/>
  <c r="J14" i="15"/>
  <c r="J14" i="16" s="1"/>
  <c r="Z215" i="15"/>
  <c r="Z215" i="16" s="1"/>
  <c r="O215" i="15"/>
  <c r="O215" i="16" s="1"/>
  <c r="S4" i="15"/>
  <c r="S4" i="16" s="1"/>
  <c r="M4" i="15"/>
  <c r="M4" i="16" s="1"/>
  <c r="Y4" i="15"/>
  <c r="Y4" i="16" s="1"/>
  <c r="H138" i="15"/>
  <c r="H138" i="16" s="1"/>
  <c r="AD361" i="3"/>
  <c r="U361" i="15" s="1"/>
  <c r="U361" i="16" s="1"/>
  <c r="AD205" i="3"/>
  <c r="I205" i="15" s="1"/>
  <c r="I205" i="16" s="1"/>
  <c r="AD376" i="3"/>
  <c r="Y376" i="15" s="1"/>
  <c r="Y376" i="16" s="1"/>
  <c r="T266" i="15"/>
  <c r="T266" i="16" s="1"/>
  <c r="O14" i="15"/>
  <c r="O14" i="16" s="1"/>
  <c r="D229" i="15"/>
  <c r="D229" i="16" s="1"/>
  <c r="F229" i="15"/>
  <c r="F229" i="16" s="1"/>
  <c r="B229" i="15"/>
  <c r="B229" i="16" s="1"/>
  <c r="R367" i="15"/>
  <c r="R367" i="16" s="1"/>
  <c r="C367" i="15"/>
  <c r="C367" i="16" s="1"/>
  <c r="V367" i="15"/>
  <c r="V367" i="16" s="1"/>
  <c r="N4" i="15"/>
  <c r="N4" i="16" s="1"/>
  <c r="E4" i="15"/>
  <c r="E4" i="16" s="1"/>
  <c r="Q4" i="15"/>
  <c r="Q4" i="16" s="1"/>
  <c r="O138" i="15"/>
  <c r="O138" i="16" s="1"/>
  <c r="AD187" i="3"/>
  <c r="Q187" i="15" s="1"/>
  <c r="Q187" i="16" s="1"/>
  <c r="AD364" i="3"/>
  <c r="U364" i="15" s="1"/>
  <c r="U364" i="16" s="1"/>
  <c r="AD352" i="3"/>
  <c r="P352" i="15" s="1"/>
  <c r="P352" i="16" s="1"/>
  <c r="U229" i="15"/>
  <c r="U229" i="16" s="1"/>
  <c r="AA229" i="15"/>
  <c r="AA229" i="16" s="1"/>
  <c r="X229" i="15"/>
  <c r="X229" i="16" s="1"/>
  <c r="H367" i="15"/>
  <c r="H367" i="16" s="1"/>
  <c r="X367" i="15"/>
  <c r="X367" i="16" s="1"/>
  <c r="F367" i="15"/>
  <c r="F367" i="16" s="1"/>
  <c r="J215" i="15"/>
  <c r="J215" i="16" s="1"/>
  <c r="X4" i="15"/>
  <c r="X4" i="16" s="1"/>
  <c r="AB4" i="15"/>
  <c r="AB4" i="16" s="1"/>
  <c r="AD178" i="3"/>
  <c r="T178" i="15" s="1"/>
  <c r="T178" i="16" s="1"/>
  <c r="AE112" i="8"/>
  <c r="X112" i="15"/>
  <c r="X112" i="16" s="1"/>
  <c r="C112" i="15"/>
  <c r="C112" i="16" s="1"/>
  <c r="M112" i="15"/>
  <c r="M112" i="16" s="1"/>
  <c r="I112" i="15"/>
  <c r="I112" i="16" s="1"/>
  <c r="K112" i="15"/>
  <c r="K112" i="16" s="1"/>
  <c r="U112" i="15"/>
  <c r="U112" i="16" s="1"/>
  <c r="Q112" i="15"/>
  <c r="Q112" i="16" s="1"/>
  <c r="S112" i="15"/>
  <c r="S112" i="16" s="1"/>
  <c r="AB112" i="15"/>
  <c r="AB112" i="16" s="1"/>
  <c r="N112" i="15"/>
  <c r="N112" i="16" s="1"/>
  <c r="G112" i="15"/>
  <c r="G112" i="16" s="1"/>
  <c r="Y112" i="15"/>
  <c r="Y112" i="16" s="1"/>
  <c r="AA112" i="15"/>
  <c r="AA112" i="16" s="1"/>
  <c r="E112" i="15"/>
  <c r="E112" i="16" s="1"/>
  <c r="Z112" i="15"/>
  <c r="Z112" i="16" s="1"/>
  <c r="O112" i="15"/>
  <c r="O112" i="16" s="1"/>
  <c r="B112" i="15"/>
  <c r="B112" i="16" s="1"/>
  <c r="F112" i="15"/>
  <c r="F112" i="16" s="1"/>
  <c r="AC112" i="15"/>
  <c r="AC112" i="16" s="1"/>
  <c r="W112" i="15"/>
  <c r="W112" i="16" s="1"/>
  <c r="J112" i="15"/>
  <c r="J112" i="16" s="1"/>
  <c r="D112" i="15"/>
  <c r="D112" i="16" s="1"/>
  <c r="L112" i="15"/>
  <c r="L112" i="16" s="1"/>
  <c r="H112" i="15"/>
  <c r="H112" i="16" s="1"/>
  <c r="R112" i="15"/>
  <c r="R112" i="16" s="1"/>
  <c r="V112" i="15"/>
  <c r="V112" i="16" s="1"/>
  <c r="T112" i="15"/>
  <c r="T112" i="16" s="1"/>
  <c r="P112" i="15"/>
  <c r="P112" i="16" s="1"/>
  <c r="AD341" i="3"/>
  <c r="Y341" i="15" s="1"/>
  <c r="Y341" i="16" s="1"/>
  <c r="AD304" i="3"/>
  <c r="K304" i="15" s="1"/>
  <c r="K304" i="16" s="1"/>
  <c r="AE31" i="8"/>
  <c r="L31" i="15"/>
  <c r="L31" i="16" s="1"/>
  <c r="N31" i="15"/>
  <c r="N31" i="16" s="1"/>
  <c r="Z31" i="15"/>
  <c r="Z31" i="16" s="1"/>
  <c r="S31" i="15"/>
  <c r="S31" i="16" s="1"/>
  <c r="U31" i="15"/>
  <c r="U31" i="16" s="1"/>
  <c r="B31" i="15"/>
  <c r="B31" i="16" s="1"/>
  <c r="P31" i="15"/>
  <c r="P31" i="16" s="1"/>
  <c r="AE42" i="8"/>
  <c r="L42" i="15"/>
  <c r="L42" i="16" s="1"/>
  <c r="J31" i="15"/>
  <c r="J31" i="16" s="1"/>
  <c r="E31" i="15"/>
  <c r="E31" i="16" s="1"/>
  <c r="AE259" i="8"/>
  <c r="X259" i="15"/>
  <c r="X259" i="16" s="1"/>
  <c r="AE60" i="8"/>
  <c r="G60" i="15"/>
  <c r="G60" i="16" s="1"/>
  <c r="Y60" i="15"/>
  <c r="Y60" i="16" s="1"/>
  <c r="AA60" i="15"/>
  <c r="AA60" i="16" s="1"/>
  <c r="U60" i="15"/>
  <c r="U60" i="16" s="1"/>
  <c r="O60" i="15"/>
  <c r="O60" i="16" s="1"/>
  <c r="B60" i="15"/>
  <c r="B60" i="16" s="1"/>
  <c r="F60" i="15"/>
  <c r="F60" i="16" s="1"/>
  <c r="D60" i="15"/>
  <c r="D60" i="16" s="1"/>
  <c r="W60" i="15"/>
  <c r="W60" i="16" s="1"/>
  <c r="J60" i="15"/>
  <c r="J60" i="16" s="1"/>
  <c r="N60" i="15"/>
  <c r="N60" i="16" s="1"/>
  <c r="M60" i="15"/>
  <c r="M60" i="16" s="1"/>
  <c r="H60" i="15"/>
  <c r="H60" i="16" s="1"/>
  <c r="R60" i="15"/>
  <c r="R60" i="16" s="1"/>
  <c r="V60" i="15"/>
  <c r="V60" i="16" s="1"/>
  <c r="T60" i="15"/>
  <c r="T60" i="16" s="1"/>
  <c r="P60" i="15"/>
  <c r="P60" i="16" s="1"/>
  <c r="Z60" i="15"/>
  <c r="Z60" i="16" s="1"/>
  <c r="AB60" i="15"/>
  <c r="AB60" i="16" s="1"/>
  <c r="X60" i="15"/>
  <c r="X60" i="16" s="1"/>
  <c r="C60" i="15"/>
  <c r="C60" i="16" s="1"/>
  <c r="AC60" i="15"/>
  <c r="AC60" i="16" s="1"/>
  <c r="I60" i="15"/>
  <c r="I60" i="16" s="1"/>
  <c r="K60" i="15"/>
  <c r="K60" i="16" s="1"/>
  <c r="E60" i="15"/>
  <c r="E60" i="16" s="1"/>
  <c r="F42" i="15"/>
  <c r="F42" i="16" s="1"/>
  <c r="W31" i="15"/>
  <c r="W31" i="16" s="1"/>
  <c r="AB31" i="15"/>
  <c r="AB31" i="16" s="1"/>
  <c r="Q60" i="15"/>
  <c r="Q60" i="16" s="1"/>
  <c r="AD234" i="3"/>
  <c r="X234" i="15" s="1"/>
  <c r="X234" i="16" s="1"/>
  <c r="N23" i="15"/>
  <c r="N23" i="16" s="1"/>
  <c r="Z23" i="15"/>
  <c r="Z23" i="16" s="1"/>
  <c r="T23" i="15"/>
  <c r="T23" i="16" s="1"/>
  <c r="X23" i="15"/>
  <c r="X23" i="16" s="1"/>
  <c r="S23" i="15"/>
  <c r="S23" i="16" s="1"/>
  <c r="U23" i="15"/>
  <c r="U23" i="16" s="1"/>
  <c r="Q95" i="15"/>
  <c r="Q95" i="16" s="1"/>
  <c r="Z95" i="15"/>
  <c r="Z95" i="16" s="1"/>
  <c r="AB95" i="15"/>
  <c r="AB95" i="16" s="1"/>
  <c r="AB42" i="15"/>
  <c r="AB42" i="16" s="1"/>
  <c r="X31" i="15"/>
  <c r="X31" i="16" s="1"/>
  <c r="G31" i="15"/>
  <c r="G31" i="16" s="1"/>
  <c r="D31" i="15"/>
  <c r="D31" i="16" s="1"/>
  <c r="Q31" i="15"/>
  <c r="Q31" i="16" s="1"/>
  <c r="V31" i="15"/>
  <c r="V31" i="16" s="1"/>
  <c r="AA31" i="15"/>
  <c r="AA31" i="16" s="1"/>
  <c r="AE66" i="8"/>
  <c r="B138" i="15"/>
  <c r="B138" i="16" s="1"/>
  <c r="AD265" i="3"/>
  <c r="C265" i="15" s="1"/>
  <c r="C265" i="16" s="1"/>
  <c r="AD122" i="3"/>
  <c r="AA122" i="15" s="1"/>
  <c r="AA122" i="16" s="1"/>
  <c r="AD312" i="3"/>
  <c r="AE312" i="8" s="1"/>
  <c r="AD323" i="3"/>
  <c r="AD232" i="3"/>
  <c r="AE232" i="8" s="1"/>
  <c r="AD308" i="3"/>
  <c r="AD338" i="3"/>
  <c r="AD240" i="3"/>
  <c r="H240" i="15" s="1"/>
  <c r="H240" i="16" s="1"/>
  <c r="AD34" i="3"/>
  <c r="R34" i="15" s="1"/>
  <c r="R34" i="16" s="1"/>
  <c r="AD133" i="3"/>
  <c r="U133" i="15" s="1"/>
  <c r="U133" i="16" s="1"/>
  <c r="B367" i="15"/>
  <c r="B367" i="16" s="1"/>
  <c r="N367" i="15"/>
  <c r="N367" i="16" s="1"/>
  <c r="B261" i="15"/>
  <c r="B261" i="16" s="1"/>
  <c r="K4" i="15"/>
  <c r="K4" i="16" s="1"/>
  <c r="U4" i="15"/>
  <c r="U4" i="16" s="1"/>
  <c r="R4" i="15"/>
  <c r="R4" i="16" s="1"/>
  <c r="L138" i="15"/>
  <c r="L138" i="16" s="1"/>
  <c r="Y138" i="15"/>
  <c r="Y138" i="16" s="1"/>
  <c r="F96" i="15"/>
  <c r="F96" i="16" s="1"/>
  <c r="AD255" i="3"/>
  <c r="AC255" i="15" s="1"/>
  <c r="AC255" i="16" s="1"/>
  <c r="AD159" i="3"/>
  <c r="AE159" i="8" s="1"/>
  <c r="AD273" i="3"/>
  <c r="G273" i="15" s="1"/>
  <c r="G273" i="16" s="1"/>
  <c r="AD334" i="3"/>
  <c r="M334" i="15" s="1"/>
  <c r="M334" i="16" s="1"/>
  <c r="V138" i="15"/>
  <c r="V138" i="16" s="1"/>
  <c r="G138" i="15"/>
  <c r="G138" i="16" s="1"/>
  <c r="AD343" i="3"/>
  <c r="AD309" i="3"/>
  <c r="T309" i="15" s="1"/>
  <c r="AD299" i="3"/>
  <c r="F138" i="15"/>
  <c r="F138" i="16" s="1"/>
  <c r="Q367" i="15"/>
  <c r="Q367" i="16" s="1"/>
  <c r="S367" i="15"/>
  <c r="S367" i="16" s="1"/>
  <c r="E367" i="15"/>
  <c r="E367" i="16" s="1"/>
  <c r="T261" i="15"/>
  <c r="T261" i="16" s="1"/>
  <c r="V4" i="15"/>
  <c r="V4" i="16" s="1"/>
  <c r="O4" i="15"/>
  <c r="O4" i="16" s="1"/>
  <c r="L4" i="15"/>
  <c r="L4" i="16" s="1"/>
  <c r="I4" i="15"/>
  <c r="I4" i="16" s="1"/>
  <c r="AA174" i="15"/>
  <c r="AA174" i="16" s="1"/>
  <c r="AA138" i="15"/>
  <c r="AA138" i="16" s="1"/>
  <c r="F176" i="15"/>
  <c r="F176" i="16" s="1"/>
  <c r="C166" i="15"/>
  <c r="C166" i="16" s="1"/>
  <c r="AE82" i="8"/>
  <c r="H82" i="15"/>
  <c r="H82" i="16" s="1"/>
  <c r="R82" i="15"/>
  <c r="R82" i="16" s="1"/>
  <c r="V82" i="15"/>
  <c r="V82" i="16" s="1"/>
  <c r="E82" i="15"/>
  <c r="E82" i="16" s="1"/>
  <c r="P82" i="15"/>
  <c r="P82" i="16" s="1"/>
  <c r="Z82" i="15"/>
  <c r="Z82" i="16" s="1"/>
  <c r="T82" i="15"/>
  <c r="T82" i="16" s="1"/>
  <c r="X82" i="15"/>
  <c r="X82" i="16" s="1"/>
  <c r="C82" i="15"/>
  <c r="C82" i="16" s="1"/>
  <c r="U82" i="15"/>
  <c r="U82" i="16" s="1"/>
  <c r="I82" i="15"/>
  <c r="I82" i="16" s="1"/>
  <c r="K82" i="15"/>
  <c r="K82" i="16" s="1"/>
  <c r="AC82" i="15"/>
  <c r="AC82" i="16" s="1"/>
  <c r="Q82" i="15"/>
  <c r="Q82" i="16" s="1"/>
  <c r="S82" i="15"/>
  <c r="S82" i="16" s="1"/>
  <c r="D82" i="15"/>
  <c r="D82" i="16" s="1"/>
  <c r="W82" i="15"/>
  <c r="W82" i="16" s="1"/>
  <c r="J82" i="15"/>
  <c r="J82" i="16" s="1"/>
  <c r="N82" i="15"/>
  <c r="N82" i="16" s="1"/>
  <c r="AB82" i="15"/>
  <c r="AB82" i="16" s="1"/>
  <c r="AE176" i="8"/>
  <c r="H176" i="15"/>
  <c r="H176" i="16" s="1"/>
  <c r="R176" i="15"/>
  <c r="R176" i="16" s="1"/>
  <c r="V176" i="15"/>
  <c r="V176" i="16" s="1"/>
  <c r="T176" i="15"/>
  <c r="T176" i="16" s="1"/>
  <c r="X176" i="15"/>
  <c r="X176" i="16" s="1"/>
  <c r="C176" i="15"/>
  <c r="C176" i="16" s="1"/>
  <c r="M176" i="15"/>
  <c r="M176" i="16" s="1"/>
  <c r="Q176" i="15"/>
  <c r="Q176" i="16" s="1"/>
  <c r="S176" i="15"/>
  <c r="S176" i="16" s="1"/>
  <c r="AB176" i="15"/>
  <c r="AB176" i="16" s="1"/>
  <c r="W176" i="15"/>
  <c r="W176" i="16" s="1"/>
  <c r="J176" i="15"/>
  <c r="J176" i="16" s="1"/>
  <c r="N176" i="15"/>
  <c r="N176" i="16" s="1"/>
  <c r="D176" i="15"/>
  <c r="D176" i="16" s="1"/>
  <c r="AE360" i="8"/>
  <c r="Y360" i="15"/>
  <c r="Y360" i="16" s="1"/>
  <c r="D360" i="15"/>
  <c r="D360" i="16" s="1"/>
  <c r="P360" i="15"/>
  <c r="P360" i="16" s="1"/>
  <c r="L360" i="15"/>
  <c r="L360" i="16" s="1"/>
  <c r="AE79" i="8"/>
  <c r="K79" i="15"/>
  <c r="K79" i="16" s="1"/>
  <c r="M79" i="15"/>
  <c r="M79" i="16" s="1"/>
  <c r="W79" i="15"/>
  <c r="W79" i="16" s="1"/>
  <c r="X79" i="15"/>
  <c r="X79" i="16" s="1"/>
  <c r="W11" i="15"/>
  <c r="W11" i="16" s="1"/>
  <c r="Z11" i="15"/>
  <c r="Z11" i="16" s="1"/>
  <c r="H11" i="15"/>
  <c r="H11" i="16" s="1"/>
  <c r="AA11" i="15"/>
  <c r="AA11" i="16" s="1"/>
  <c r="J11" i="15"/>
  <c r="J11" i="16" s="1"/>
  <c r="Z176" i="15"/>
  <c r="Z176" i="16" s="1"/>
  <c r="AC166" i="15"/>
  <c r="AC166" i="16" s="1"/>
  <c r="AA82" i="15"/>
  <c r="AA82" i="16" s="1"/>
  <c r="AE166" i="8"/>
  <c r="Q166" i="15"/>
  <c r="Q166" i="16" s="1"/>
  <c r="S166" i="15"/>
  <c r="S166" i="16" s="1"/>
  <c r="T166" i="15"/>
  <c r="T166" i="16" s="1"/>
  <c r="O166" i="15"/>
  <c r="O166" i="16" s="1"/>
  <c r="B166" i="15"/>
  <c r="B166" i="16" s="1"/>
  <c r="F166" i="15"/>
  <c r="F166" i="16" s="1"/>
  <c r="L166" i="15"/>
  <c r="L166" i="16" s="1"/>
  <c r="H166" i="15"/>
  <c r="H166" i="16" s="1"/>
  <c r="R166" i="15"/>
  <c r="R166" i="16" s="1"/>
  <c r="V166" i="15"/>
  <c r="V166" i="16" s="1"/>
  <c r="AB166" i="15"/>
  <c r="AB166" i="16" s="1"/>
  <c r="I166" i="15"/>
  <c r="I166" i="16" s="1"/>
  <c r="K166" i="15"/>
  <c r="K166" i="16" s="1"/>
  <c r="M166" i="15"/>
  <c r="M166" i="16" s="1"/>
  <c r="E176" i="15"/>
  <c r="E176" i="16" s="1"/>
  <c r="Y176" i="15"/>
  <c r="Y176" i="16" s="1"/>
  <c r="D166" i="15"/>
  <c r="D166" i="16" s="1"/>
  <c r="P166" i="15"/>
  <c r="P166" i="16" s="1"/>
  <c r="Y82" i="15"/>
  <c r="Y82" i="16" s="1"/>
  <c r="AE136" i="8"/>
  <c r="B136" i="15"/>
  <c r="B136" i="16" s="1"/>
  <c r="D136" i="15"/>
  <c r="D136" i="16" s="1"/>
  <c r="L176" i="15"/>
  <c r="L176" i="16" s="1"/>
  <c r="P176" i="15"/>
  <c r="P176" i="16" s="1"/>
  <c r="G82" i="15"/>
  <c r="G82" i="16" s="1"/>
  <c r="F259" i="15"/>
  <c r="F259" i="16" s="1"/>
  <c r="AD284" i="3"/>
  <c r="S284" i="15" s="1"/>
  <c r="S284" i="16" s="1"/>
  <c r="AD252" i="3"/>
  <c r="AE252" i="8" s="1"/>
  <c r="P259" i="15"/>
  <c r="P259" i="16" s="1"/>
  <c r="AD317" i="3"/>
  <c r="X317" i="15" s="1"/>
  <c r="X317" i="16" s="1"/>
  <c r="AD356" i="3"/>
  <c r="B356" i="15" s="1"/>
  <c r="B356" i="16" s="1"/>
  <c r="AD326" i="3"/>
  <c r="AE326" i="8" s="1"/>
  <c r="AD197" i="3"/>
  <c r="AE197" i="8" s="1"/>
  <c r="AD293" i="3"/>
  <c r="H293" i="15" s="1"/>
  <c r="H293" i="16" s="1"/>
  <c r="L259" i="15"/>
  <c r="L259" i="16" s="1"/>
  <c r="I259" i="15"/>
  <c r="I259" i="16" s="1"/>
  <c r="AB259" i="15"/>
  <c r="AB259" i="16" s="1"/>
  <c r="AD294" i="3"/>
  <c r="Q294" i="15" s="1"/>
  <c r="Q294" i="16" s="1"/>
  <c r="AE99" i="8"/>
  <c r="L99" i="15"/>
  <c r="L99" i="16" s="1"/>
  <c r="N99" i="15"/>
  <c r="N99" i="16" s="1"/>
  <c r="Z99" i="15"/>
  <c r="Z99" i="16" s="1"/>
  <c r="AA178" i="15"/>
  <c r="AA178" i="16" s="1"/>
  <c r="L220" i="15"/>
  <c r="L220" i="16" s="1"/>
  <c r="AB227" i="15"/>
  <c r="AB227" i="16" s="1"/>
  <c r="S227" i="15"/>
  <c r="S227" i="16" s="1"/>
  <c r="P227" i="15"/>
  <c r="P227" i="16" s="1"/>
  <c r="N105" i="15"/>
  <c r="N105" i="16" s="1"/>
  <c r="E136" i="15"/>
  <c r="E136" i="16" s="1"/>
  <c r="AA136" i="15"/>
  <c r="AA136" i="16" s="1"/>
  <c r="Y136" i="15"/>
  <c r="Y136" i="16" s="1"/>
  <c r="G136" i="15"/>
  <c r="G136" i="16" s="1"/>
  <c r="Y266" i="15"/>
  <c r="Y266" i="16" s="1"/>
  <c r="W266" i="15"/>
  <c r="W266" i="16" s="1"/>
  <c r="L266" i="15"/>
  <c r="L266" i="16" s="1"/>
  <c r="H139" i="15"/>
  <c r="H139" i="16" s="1"/>
  <c r="O139" i="15"/>
  <c r="O139" i="16" s="1"/>
  <c r="E139" i="15"/>
  <c r="E139" i="16" s="1"/>
  <c r="C139" i="15"/>
  <c r="C139" i="16" s="1"/>
  <c r="P54" i="15"/>
  <c r="P54" i="16" s="1"/>
  <c r="N43" i="15"/>
  <c r="N43" i="16" s="1"/>
  <c r="U227" i="15"/>
  <c r="U227" i="16" s="1"/>
  <c r="E227" i="15"/>
  <c r="E227" i="16" s="1"/>
  <c r="K227" i="15"/>
  <c r="K227" i="16" s="1"/>
  <c r="H227" i="15"/>
  <c r="H227" i="16" s="1"/>
  <c r="M105" i="15"/>
  <c r="M105" i="16" s="1"/>
  <c r="AB136" i="15"/>
  <c r="AB136" i="16" s="1"/>
  <c r="S136" i="15"/>
  <c r="S136" i="16" s="1"/>
  <c r="Q136" i="15"/>
  <c r="Q136" i="16" s="1"/>
  <c r="E266" i="15"/>
  <c r="E266" i="16" s="1"/>
  <c r="O266" i="15"/>
  <c r="O266" i="16" s="1"/>
  <c r="D266" i="15"/>
  <c r="D266" i="16" s="1"/>
  <c r="Y139" i="15"/>
  <c r="Y139" i="16" s="1"/>
  <c r="G139" i="15"/>
  <c r="G139" i="16" s="1"/>
  <c r="AB139" i="15"/>
  <c r="AB139" i="16" s="1"/>
  <c r="E41" i="15"/>
  <c r="E41" i="16" s="1"/>
  <c r="AC220" i="15"/>
  <c r="AC220" i="16" s="1"/>
  <c r="G220" i="15"/>
  <c r="G220" i="16" s="1"/>
  <c r="AA220" i="15"/>
  <c r="AA220" i="16" s="1"/>
  <c r="T227" i="15"/>
  <c r="T227" i="16" s="1"/>
  <c r="Y227" i="15"/>
  <c r="Y227" i="16" s="1"/>
  <c r="C227" i="15"/>
  <c r="C227" i="16" s="1"/>
  <c r="W227" i="15"/>
  <c r="W227" i="16" s="1"/>
  <c r="E105" i="15"/>
  <c r="E105" i="16" s="1"/>
  <c r="U136" i="15"/>
  <c r="U136" i="16" s="1"/>
  <c r="K136" i="15"/>
  <c r="K136" i="16" s="1"/>
  <c r="I136" i="15"/>
  <c r="I136" i="16" s="1"/>
  <c r="Q266" i="15"/>
  <c r="Q266" i="16" s="1"/>
  <c r="X266" i="15"/>
  <c r="X266" i="16" s="1"/>
  <c r="G266" i="15"/>
  <c r="G266" i="16" s="1"/>
  <c r="AA266" i="15"/>
  <c r="AA266" i="16" s="1"/>
  <c r="X139" i="15"/>
  <c r="X139" i="16" s="1"/>
  <c r="V139" i="15"/>
  <c r="V139" i="16" s="1"/>
  <c r="T139" i="15"/>
  <c r="T139" i="16" s="1"/>
  <c r="Q227" i="15"/>
  <c r="Q227" i="16" s="1"/>
  <c r="D227" i="15"/>
  <c r="D227" i="16" s="1"/>
  <c r="Z227" i="15"/>
  <c r="Z227" i="16" s="1"/>
  <c r="O227" i="15"/>
  <c r="O227" i="16" s="1"/>
  <c r="I105" i="15"/>
  <c r="I105" i="16" s="1"/>
  <c r="L105" i="15"/>
  <c r="L105" i="16" s="1"/>
  <c r="M136" i="15"/>
  <c r="M136" i="16" s="1"/>
  <c r="C136" i="15"/>
  <c r="C136" i="16" s="1"/>
  <c r="X136" i="15"/>
  <c r="X136" i="16" s="1"/>
  <c r="P266" i="15"/>
  <c r="P266" i="16" s="1"/>
  <c r="U266" i="15"/>
  <c r="U266" i="16" s="1"/>
  <c r="V266" i="15"/>
  <c r="V266" i="16" s="1"/>
  <c r="S266" i="15"/>
  <c r="S266" i="16" s="1"/>
  <c r="Z139" i="15"/>
  <c r="Z139" i="16" s="1"/>
  <c r="N139" i="15"/>
  <c r="N139" i="16" s="1"/>
  <c r="L139" i="15"/>
  <c r="L139" i="16" s="1"/>
  <c r="Q57" i="15"/>
  <c r="Q57" i="16" s="1"/>
  <c r="K220" i="15"/>
  <c r="K220" i="16" s="1"/>
  <c r="M227" i="15"/>
  <c r="M227" i="16" s="1"/>
  <c r="V227" i="15"/>
  <c r="V227" i="16" s="1"/>
  <c r="R227" i="15"/>
  <c r="R227" i="16" s="1"/>
  <c r="G227" i="15"/>
  <c r="G227" i="16" s="1"/>
  <c r="Y105" i="15"/>
  <c r="Y105" i="16" s="1"/>
  <c r="K105" i="15"/>
  <c r="K105" i="16" s="1"/>
  <c r="L136" i="15"/>
  <c r="L136" i="16" s="1"/>
  <c r="Z136" i="15"/>
  <c r="Z136" i="16" s="1"/>
  <c r="P136" i="15"/>
  <c r="P136" i="16" s="1"/>
  <c r="M266" i="15"/>
  <c r="M266" i="16" s="1"/>
  <c r="Z266" i="15"/>
  <c r="Z266" i="16" s="1"/>
  <c r="N266" i="15"/>
  <c r="N266" i="16" s="1"/>
  <c r="K266" i="15"/>
  <c r="K266" i="16" s="1"/>
  <c r="R139" i="15"/>
  <c r="R139" i="16" s="1"/>
  <c r="F139" i="15"/>
  <c r="F139" i="16" s="1"/>
  <c r="D139" i="15"/>
  <c r="D139" i="16" s="1"/>
  <c r="F220" i="15"/>
  <c r="F220" i="16" s="1"/>
  <c r="C220" i="15"/>
  <c r="C220" i="16" s="1"/>
  <c r="L227" i="15"/>
  <c r="L227" i="16" s="1"/>
  <c r="N227" i="15"/>
  <c r="N227" i="16" s="1"/>
  <c r="J227" i="15"/>
  <c r="J227" i="16" s="1"/>
  <c r="Z105" i="15"/>
  <c r="Z105" i="16" s="1"/>
  <c r="C105" i="15"/>
  <c r="C105" i="16" s="1"/>
  <c r="AC136" i="15"/>
  <c r="AC136" i="16" s="1"/>
  <c r="V136" i="15"/>
  <c r="V136" i="16" s="1"/>
  <c r="R136" i="15"/>
  <c r="R136" i="16" s="1"/>
  <c r="H136" i="15"/>
  <c r="H136" i="16" s="1"/>
  <c r="I266" i="15"/>
  <c r="I266" i="16" s="1"/>
  <c r="R266" i="15"/>
  <c r="R266" i="16" s="1"/>
  <c r="F266" i="15"/>
  <c r="F266" i="16" s="1"/>
  <c r="C266" i="15"/>
  <c r="C266" i="16" s="1"/>
  <c r="P139" i="15"/>
  <c r="P139" i="16" s="1"/>
  <c r="J139" i="15"/>
  <c r="J139" i="16" s="1"/>
  <c r="AC139" i="15"/>
  <c r="AC139" i="16" s="1"/>
  <c r="AA139" i="15"/>
  <c r="AA139" i="16" s="1"/>
  <c r="F41" i="15"/>
  <c r="F41" i="16" s="1"/>
  <c r="AB88" i="15"/>
  <c r="AB88" i="16" s="1"/>
  <c r="J220" i="15"/>
  <c r="J220" i="16" s="1"/>
  <c r="AB220" i="15"/>
  <c r="AB220" i="16" s="1"/>
  <c r="AC227" i="15"/>
  <c r="AC227" i="16" s="1"/>
  <c r="F227" i="15"/>
  <c r="F227" i="16" s="1"/>
  <c r="B227" i="15"/>
  <c r="B227" i="16" s="1"/>
  <c r="T136" i="15"/>
  <c r="T136" i="16" s="1"/>
  <c r="N136" i="15"/>
  <c r="N136" i="16" s="1"/>
  <c r="J136" i="15"/>
  <c r="J136" i="16" s="1"/>
  <c r="W136" i="15"/>
  <c r="W136" i="16" s="1"/>
  <c r="AC266" i="15"/>
  <c r="AC266" i="16" s="1"/>
  <c r="J266" i="15"/>
  <c r="J266" i="16" s="1"/>
  <c r="AB266" i="15"/>
  <c r="AB266" i="16" s="1"/>
  <c r="I139" i="15"/>
  <c r="I139" i="16" s="1"/>
  <c r="B139" i="15"/>
  <c r="B139" i="16" s="1"/>
  <c r="U139" i="15"/>
  <c r="U139" i="16" s="1"/>
  <c r="S139" i="15"/>
  <c r="S139" i="16" s="1"/>
  <c r="V130" i="15"/>
  <c r="V130" i="16" s="1"/>
  <c r="E239" i="15"/>
  <c r="E239" i="16" s="1"/>
  <c r="AE150" i="8"/>
  <c r="Q150" i="15"/>
  <c r="Q150" i="16" s="1"/>
  <c r="S150" i="15"/>
  <c r="S150" i="16" s="1"/>
  <c r="T150" i="15"/>
  <c r="T150" i="16" s="1"/>
  <c r="G150" i="15"/>
  <c r="Y150" i="15"/>
  <c r="Y150" i="16" s="1"/>
  <c r="AA150" i="15"/>
  <c r="AA150" i="16" s="1"/>
  <c r="AC150" i="15"/>
  <c r="AC150" i="16" s="1"/>
  <c r="O150" i="15"/>
  <c r="O150" i="16" s="1"/>
  <c r="B150" i="15"/>
  <c r="B150" i="16" s="1"/>
  <c r="F150" i="15"/>
  <c r="F150" i="16" s="1"/>
  <c r="L150" i="15"/>
  <c r="L150" i="16" s="1"/>
  <c r="W150" i="15"/>
  <c r="W150" i="16" s="1"/>
  <c r="J150" i="15"/>
  <c r="J150" i="16" s="1"/>
  <c r="N150" i="15"/>
  <c r="N150" i="16" s="1"/>
  <c r="U150" i="15"/>
  <c r="U150" i="16" s="1"/>
  <c r="H150" i="15"/>
  <c r="H150" i="16" s="1"/>
  <c r="R150" i="15"/>
  <c r="R150" i="16" s="1"/>
  <c r="V150" i="15"/>
  <c r="V150" i="16" s="1"/>
  <c r="AB150" i="15"/>
  <c r="AB150" i="16" s="1"/>
  <c r="P150" i="15"/>
  <c r="P150" i="16" s="1"/>
  <c r="Z150" i="15"/>
  <c r="Z150" i="16" s="1"/>
  <c r="D150" i="15"/>
  <c r="D150" i="16" s="1"/>
  <c r="X150" i="15"/>
  <c r="X150" i="16" s="1"/>
  <c r="C150" i="15"/>
  <c r="C150" i="16" s="1"/>
  <c r="E150" i="15"/>
  <c r="E150" i="16" s="1"/>
  <c r="P210" i="15"/>
  <c r="P210" i="16" s="1"/>
  <c r="L210" i="15"/>
  <c r="L210" i="16" s="1"/>
  <c r="W210" i="15"/>
  <c r="W210" i="16" s="1"/>
  <c r="J189" i="15"/>
  <c r="J189" i="16" s="1"/>
  <c r="Z189" i="15"/>
  <c r="Z189" i="16" s="1"/>
  <c r="I189" i="15"/>
  <c r="I189" i="16" s="1"/>
  <c r="K189" i="15"/>
  <c r="K189" i="16" s="1"/>
  <c r="T189" i="15"/>
  <c r="T189" i="16" s="1"/>
  <c r="M189" i="15"/>
  <c r="M189" i="16" s="1"/>
  <c r="Q189" i="15"/>
  <c r="Q189" i="16" s="1"/>
  <c r="AC189" i="15"/>
  <c r="AC189" i="16" s="1"/>
  <c r="N189" i="15"/>
  <c r="N189" i="16" s="1"/>
  <c r="AE140" i="8"/>
  <c r="F140" i="15"/>
  <c r="F140" i="16" s="1"/>
  <c r="C67" i="15"/>
  <c r="C67" i="16" s="1"/>
  <c r="AC67" i="15"/>
  <c r="AC67" i="16" s="1"/>
  <c r="AE26" i="8"/>
  <c r="G26" i="15"/>
  <c r="G26" i="16" s="1"/>
  <c r="Y26" i="15"/>
  <c r="Y26" i="16" s="1"/>
  <c r="AA26" i="15"/>
  <c r="AA26" i="16" s="1"/>
  <c r="M26" i="15"/>
  <c r="M26" i="16" s="1"/>
  <c r="O26" i="15"/>
  <c r="O26" i="16" s="1"/>
  <c r="B26" i="15"/>
  <c r="B26" i="16" s="1"/>
  <c r="F26" i="15"/>
  <c r="F26" i="16" s="1"/>
  <c r="E26" i="15"/>
  <c r="E26" i="16" s="1"/>
  <c r="I26" i="15"/>
  <c r="I26" i="16" s="1"/>
  <c r="K26" i="15"/>
  <c r="K26" i="16" s="1"/>
  <c r="AC26" i="15"/>
  <c r="AC26" i="16" s="1"/>
  <c r="H104" i="15"/>
  <c r="H104" i="16" s="1"/>
  <c r="N216" i="15"/>
  <c r="N216" i="16" s="1"/>
  <c r="V26" i="15"/>
  <c r="V26" i="16" s="1"/>
  <c r="X26" i="15"/>
  <c r="X26" i="16" s="1"/>
  <c r="I150" i="15"/>
  <c r="I150" i="16" s="1"/>
  <c r="AE264" i="8"/>
  <c r="N264" i="15"/>
  <c r="N264" i="16" s="1"/>
  <c r="H264" i="15"/>
  <c r="H264" i="16" s="1"/>
  <c r="G264" i="15"/>
  <c r="G264" i="16" s="1"/>
  <c r="P264" i="15"/>
  <c r="P264" i="16" s="1"/>
  <c r="I264" i="15"/>
  <c r="I264" i="16" s="1"/>
  <c r="U264" i="15"/>
  <c r="U264" i="16" s="1"/>
  <c r="T264" i="15"/>
  <c r="T264" i="16" s="1"/>
  <c r="B264" i="15"/>
  <c r="B264" i="16" s="1"/>
  <c r="AE53" i="8"/>
  <c r="H53" i="15"/>
  <c r="H53" i="16" s="1"/>
  <c r="T53" i="15"/>
  <c r="T53" i="16" s="1"/>
  <c r="R210" i="15"/>
  <c r="R210" i="16" s="1"/>
  <c r="AA210" i="15"/>
  <c r="AA210" i="16" s="1"/>
  <c r="W189" i="15"/>
  <c r="W189" i="16" s="1"/>
  <c r="AB26" i="15"/>
  <c r="AB26" i="16" s="1"/>
  <c r="C26" i="15"/>
  <c r="W26" i="15"/>
  <c r="W26" i="16" s="1"/>
  <c r="B210" i="15"/>
  <c r="B210" i="16" s="1"/>
  <c r="C210" i="15"/>
  <c r="C210" i="16" s="1"/>
  <c r="H140" i="15"/>
  <c r="H140" i="16" s="1"/>
  <c r="L26" i="15"/>
  <c r="L26" i="16" s="1"/>
  <c r="Z26" i="15"/>
  <c r="Z26" i="16" s="1"/>
  <c r="G210" i="15"/>
  <c r="G210" i="16" s="1"/>
  <c r="D26" i="15"/>
  <c r="D26" i="16" s="1"/>
  <c r="R26" i="15"/>
  <c r="R26" i="16" s="1"/>
  <c r="U83" i="15"/>
  <c r="U83" i="16" s="1"/>
  <c r="U26" i="15"/>
  <c r="U26" i="16" s="1"/>
  <c r="J26" i="15"/>
  <c r="J26" i="16" s="1"/>
  <c r="M150" i="15"/>
  <c r="M150" i="16" s="1"/>
  <c r="E216" i="15"/>
  <c r="E216" i="16" s="1"/>
  <c r="J259" i="15"/>
  <c r="J259" i="16" s="1"/>
  <c r="U213" i="15"/>
  <c r="U213" i="16" s="1"/>
  <c r="B95" i="15"/>
  <c r="B95" i="16" s="1"/>
  <c r="R96" i="15"/>
  <c r="R96" i="16" s="1"/>
  <c r="E75" i="15"/>
  <c r="E75" i="16" s="1"/>
  <c r="G95" i="15"/>
  <c r="G95" i="16" s="1"/>
  <c r="AA259" i="15"/>
  <c r="AA259" i="16" s="1"/>
  <c r="AB3" i="15"/>
  <c r="AB3" i="16" s="1"/>
  <c r="Y213" i="15"/>
  <c r="Y213" i="16" s="1"/>
  <c r="O96" i="15"/>
  <c r="O96" i="16" s="1"/>
  <c r="J213" i="15"/>
  <c r="J213" i="16" s="1"/>
  <c r="X213" i="15"/>
  <c r="X213" i="16" s="1"/>
  <c r="N270" i="15"/>
  <c r="N270" i="16" s="1"/>
  <c r="P213" i="15"/>
  <c r="P213" i="16" s="1"/>
  <c r="AB213" i="15"/>
  <c r="AB213" i="16" s="1"/>
  <c r="W96" i="15"/>
  <c r="W96" i="16" s="1"/>
  <c r="E213" i="15"/>
  <c r="E213" i="16" s="1"/>
  <c r="C120" i="15"/>
  <c r="C120" i="16" s="1"/>
  <c r="Z145" i="15"/>
  <c r="Z145" i="16" s="1"/>
  <c r="N145" i="15"/>
  <c r="N145" i="16" s="1"/>
  <c r="L145" i="15"/>
  <c r="L145" i="16" s="1"/>
  <c r="L198" i="15"/>
  <c r="L198" i="16" s="1"/>
  <c r="P79" i="15"/>
  <c r="P79" i="16" s="1"/>
  <c r="B79" i="15"/>
  <c r="B79" i="16" s="1"/>
  <c r="U79" i="15"/>
  <c r="U79" i="16" s="1"/>
  <c r="S79" i="15"/>
  <c r="S79" i="16" s="1"/>
  <c r="V360" i="15"/>
  <c r="V360" i="16" s="1"/>
  <c r="AB360" i="15"/>
  <c r="AB360" i="16" s="1"/>
  <c r="N360" i="15"/>
  <c r="N360" i="16" s="1"/>
  <c r="B360" i="15"/>
  <c r="B360" i="16" s="1"/>
  <c r="S147" i="15"/>
  <c r="S147" i="16" s="1"/>
  <c r="M182" i="15"/>
  <c r="M182" i="16" s="1"/>
  <c r="F174" i="15"/>
  <c r="F174" i="16" s="1"/>
  <c r="X145" i="15"/>
  <c r="X145" i="16" s="1"/>
  <c r="J145" i="15"/>
  <c r="J145" i="16" s="1"/>
  <c r="AC145" i="15"/>
  <c r="AC145" i="16" s="1"/>
  <c r="AA145" i="15"/>
  <c r="AA145" i="16" s="1"/>
  <c r="Y151" i="15"/>
  <c r="Y151" i="16" s="1"/>
  <c r="Q79" i="15"/>
  <c r="Q79" i="16" s="1"/>
  <c r="O79" i="15"/>
  <c r="O79" i="16" s="1"/>
  <c r="E79" i="15"/>
  <c r="E79" i="16" s="1"/>
  <c r="C79" i="15"/>
  <c r="C79" i="16" s="1"/>
  <c r="K360" i="15"/>
  <c r="K360" i="16" s="1"/>
  <c r="F360" i="15"/>
  <c r="F360" i="16" s="1"/>
  <c r="W360" i="15"/>
  <c r="W360" i="16" s="1"/>
  <c r="Q360" i="15"/>
  <c r="Q360" i="16" s="1"/>
  <c r="E147" i="15"/>
  <c r="E147" i="16" s="1"/>
  <c r="I182" i="15"/>
  <c r="I182" i="16" s="1"/>
  <c r="R174" i="15"/>
  <c r="R174" i="16" s="1"/>
  <c r="AA95" i="15"/>
  <c r="AA95" i="16" s="1"/>
  <c r="H145" i="15"/>
  <c r="H145" i="16" s="1"/>
  <c r="B145" i="15"/>
  <c r="B145" i="16" s="1"/>
  <c r="U145" i="15"/>
  <c r="U145" i="16" s="1"/>
  <c r="S145" i="15"/>
  <c r="S145" i="16" s="1"/>
  <c r="J151" i="15"/>
  <c r="J151" i="16" s="1"/>
  <c r="I79" i="15"/>
  <c r="I79" i="16" s="1"/>
  <c r="G79" i="15"/>
  <c r="G79" i="16" s="1"/>
  <c r="AB79" i="15"/>
  <c r="AB79" i="16" s="1"/>
  <c r="T360" i="15"/>
  <c r="T360" i="16" s="1"/>
  <c r="AA360" i="15"/>
  <c r="AA360" i="16" s="1"/>
  <c r="M360" i="15"/>
  <c r="M360" i="16" s="1"/>
  <c r="I360" i="15"/>
  <c r="I360" i="16" s="1"/>
  <c r="G147" i="15"/>
  <c r="G147" i="16" s="1"/>
  <c r="C182" i="15"/>
  <c r="C182" i="16" s="1"/>
  <c r="W182" i="15"/>
  <c r="W182" i="16" s="1"/>
  <c r="B174" i="15"/>
  <c r="B174" i="16" s="1"/>
  <c r="AC95" i="15"/>
  <c r="AC95" i="16" s="1"/>
  <c r="AA63" i="15"/>
  <c r="AA63" i="16" s="1"/>
  <c r="I145" i="15"/>
  <c r="I145" i="16" s="1"/>
  <c r="W145" i="15"/>
  <c r="W145" i="16" s="1"/>
  <c r="M145" i="15"/>
  <c r="M145" i="16" s="1"/>
  <c r="K145" i="15"/>
  <c r="K145" i="16" s="1"/>
  <c r="AC151" i="15"/>
  <c r="AC151" i="16" s="1"/>
  <c r="H79" i="15"/>
  <c r="H79" i="16" s="1"/>
  <c r="V79" i="15"/>
  <c r="V79" i="16" s="1"/>
  <c r="T79" i="15"/>
  <c r="T79" i="16" s="1"/>
  <c r="H360" i="15"/>
  <c r="H360" i="16" s="1"/>
  <c r="O360" i="15"/>
  <c r="O360" i="16" s="1"/>
  <c r="C360" i="15"/>
  <c r="C360" i="16" s="1"/>
  <c r="AC297" i="15"/>
  <c r="AC297" i="16" s="1"/>
  <c r="L182" i="15"/>
  <c r="L182" i="16" s="1"/>
  <c r="E182" i="15"/>
  <c r="E182" i="16" s="1"/>
  <c r="Z182" i="15"/>
  <c r="Z182" i="16" s="1"/>
  <c r="AB174" i="15"/>
  <c r="AB174" i="16" s="1"/>
  <c r="Y174" i="15"/>
  <c r="Y174" i="16" s="1"/>
  <c r="J95" i="15"/>
  <c r="J95" i="16" s="1"/>
  <c r="E291" i="15"/>
  <c r="E291" i="16" s="1"/>
  <c r="Y145" i="15"/>
  <c r="Y145" i="16" s="1"/>
  <c r="O145" i="15"/>
  <c r="O145" i="16" s="1"/>
  <c r="E145" i="15"/>
  <c r="E145" i="16" s="1"/>
  <c r="C145" i="15"/>
  <c r="C145" i="16" s="1"/>
  <c r="Z79" i="15"/>
  <c r="Z79" i="16" s="1"/>
  <c r="N79" i="15"/>
  <c r="N79" i="16" s="1"/>
  <c r="L79" i="15"/>
  <c r="L79" i="16" s="1"/>
  <c r="AC360" i="15"/>
  <c r="AC360" i="16" s="1"/>
  <c r="E360" i="15"/>
  <c r="E360" i="16" s="1"/>
  <c r="Z360" i="15"/>
  <c r="Z360" i="16" s="1"/>
  <c r="G182" i="15"/>
  <c r="G182" i="16" s="1"/>
  <c r="L174" i="15"/>
  <c r="L174" i="16" s="1"/>
  <c r="W174" i="15"/>
  <c r="W174" i="16" s="1"/>
  <c r="Q145" i="15"/>
  <c r="Q145" i="16" s="1"/>
  <c r="G145" i="15"/>
  <c r="G145" i="16" s="1"/>
  <c r="AB145" i="15"/>
  <c r="AB145" i="16" s="1"/>
  <c r="R79" i="15"/>
  <c r="R79" i="16" s="1"/>
  <c r="F79" i="15"/>
  <c r="F79" i="16" s="1"/>
  <c r="D79" i="15"/>
  <c r="D79" i="16" s="1"/>
  <c r="S360" i="15"/>
  <c r="S360" i="16" s="1"/>
  <c r="U360" i="15"/>
  <c r="U360" i="16" s="1"/>
  <c r="R360" i="15"/>
  <c r="R360" i="16" s="1"/>
  <c r="F147" i="15"/>
  <c r="F147" i="16" s="1"/>
  <c r="D182" i="15"/>
  <c r="D182" i="16" s="1"/>
  <c r="N182" i="15"/>
  <c r="N182" i="16" s="1"/>
  <c r="J182" i="15"/>
  <c r="J182" i="16" s="1"/>
  <c r="AC174" i="15"/>
  <c r="AC174" i="16" s="1"/>
  <c r="O174" i="15"/>
  <c r="O174" i="16" s="1"/>
  <c r="P145" i="15"/>
  <c r="P145" i="16" s="1"/>
  <c r="V145" i="15"/>
  <c r="V145" i="16" s="1"/>
  <c r="T145" i="15"/>
  <c r="T145" i="16" s="1"/>
  <c r="Y79" i="15"/>
  <c r="Y79" i="16" s="1"/>
  <c r="J79" i="15"/>
  <c r="J79" i="16" s="1"/>
  <c r="AC79" i="15"/>
  <c r="AC79" i="16" s="1"/>
  <c r="AA79" i="15"/>
  <c r="AA79" i="16" s="1"/>
  <c r="G360" i="15"/>
  <c r="G360" i="16" s="1"/>
  <c r="X360" i="15"/>
  <c r="X360" i="16" s="1"/>
  <c r="J360" i="15"/>
  <c r="J360" i="16" s="1"/>
  <c r="AA147" i="15"/>
  <c r="AA147" i="16" s="1"/>
  <c r="P182" i="15"/>
  <c r="P182" i="16" s="1"/>
  <c r="N174" i="15"/>
  <c r="N174" i="16" s="1"/>
  <c r="G174" i="15"/>
  <c r="G174" i="16" s="1"/>
  <c r="J261" i="15"/>
  <c r="J261" i="16" s="1"/>
  <c r="V174" i="15"/>
  <c r="V174" i="16" s="1"/>
  <c r="H174" i="15"/>
  <c r="H174" i="16" s="1"/>
  <c r="N259" i="15"/>
  <c r="N259" i="16" s="1"/>
  <c r="AB138" i="15"/>
  <c r="AB138" i="16" s="1"/>
  <c r="R138" i="15"/>
  <c r="R138" i="16" s="1"/>
  <c r="S53" i="15"/>
  <c r="S53" i="16" s="1"/>
  <c r="U174" i="15"/>
  <c r="U174" i="16" s="1"/>
  <c r="J174" i="15"/>
  <c r="J174" i="16" s="1"/>
  <c r="AC259" i="15"/>
  <c r="AC259" i="16" s="1"/>
  <c r="B259" i="15"/>
  <c r="B259" i="16" s="1"/>
  <c r="N138" i="15"/>
  <c r="N138" i="16" s="1"/>
  <c r="W138" i="15"/>
  <c r="W138" i="16" s="1"/>
  <c r="W61" i="15"/>
  <c r="W61" i="16" s="1"/>
  <c r="K75" i="15"/>
  <c r="K75" i="16" s="1"/>
  <c r="D53" i="15"/>
  <c r="D53" i="16" s="1"/>
  <c r="L261" i="15"/>
  <c r="L261" i="16" s="1"/>
  <c r="O261" i="15"/>
  <c r="O261" i="16" s="1"/>
  <c r="E174" i="15"/>
  <c r="E174" i="16" s="1"/>
  <c r="C174" i="15"/>
  <c r="C174" i="16" s="1"/>
  <c r="X174" i="15"/>
  <c r="X174" i="16" s="1"/>
  <c r="Q259" i="15"/>
  <c r="Q259" i="16" s="1"/>
  <c r="D259" i="15"/>
  <c r="D259" i="16" s="1"/>
  <c r="Z259" i="15"/>
  <c r="Z259" i="16" s="1"/>
  <c r="O259" i="15"/>
  <c r="O259" i="16" s="1"/>
  <c r="U138" i="15"/>
  <c r="U138" i="16" s="1"/>
  <c r="C138" i="15"/>
  <c r="C138" i="16" s="1"/>
  <c r="X138" i="15"/>
  <c r="X138" i="16" s="1"/>
  <c r="F213" i="15"/>
  <c r="F213" i="16" s="1"/>
  <c r="L95" i="15"/>
  <c r="L95" i="16" s="1"/>
  <c r="J96" i="15"/>
  <c r="J96" i="16" s="1"/>
  <c r="AA96" i="15"/>
  <c r="AA96" i="16" s="1"/>
  <c r="R261" i="15"/>
  <c r="R261" i="16" s="1"/>
  <c r="D174" i="15"/>
  <c r="D174" i="16" s="1"/>
  <c r="Z174" i="15"/>
  <c r="Z174" i="16" s="1"/>
  <c r="P174" i="15"/>
  <c r="P174" i="16" s="1"/>
  <c r="M259" i="15"/>
  <c r="M259" i="16" s="1"/>
  <c r="V259" i="15"/>
  <c r="V259" i="16" s="1"/>
  <c r="R259" i="15"/>
  <c r="R259" i="16" s="1"/>
  <c r="G259" i="15"/>
  <c r="G259" i="16" s="1"/>
  <c r="T138" i="15"/>
  <c r="T138" i="16" s="1"/>
  <c r="Z138" i="15"/>
  <c r="Z138" i="16" s="1"/>
  <c r="P138" i="15"/>
  <c r="P138" i="16" s="1"/>
  <c r="I213" i="15"/>
  <c r="I213" i="16" s="1"/>
  <c r="AA213" i="15"/>
  <c r="AA213" i="16" s="1"/>
  <c r="U95" i="15"/>
  <c r="U95" i="16" s="1"/>
  <c r="N95" i="15"/>
  <c r="N95" i="16" s="1"/>
  <c r="X96" i="15"/>
  <c r="X96" i="16" s="1"/>
  <c r="K261" i="15"/>
  <c r="K261" i="16" s="1"/>
  <c r="T174" i="15"/>
  <c r="T174" i="16" s="1"/>
  <c r="S174" i="15"/>
  <c r="S174" i="16" s="1"/>
  <c r="Q174" i="15"/>
  <c r="Q174" i="16" s="1"/>
  <c r="U259" i="15"/>
  <c r="U259" i="16" s="1"/>
  <c r="E259" i="15"/>
  <c r="E259" i="16" s="1"/>
  <c r="K259" i="15"/>
  <c r="K259" i="16" s="1"/>
  <c r="H259" i="15"/>
  <c r="H259" i="16" s="1"/>
  <c r="D138" i="15"/>
  <c r="D138" i="16" s="1"/>
  <c r="S138" i="15"/>
  <c r="S138" i="16" s="1"/>
  <c r="Q138" i="15"/>
  <c r="Q138" i="16" s="1"/>
  <c r="Q213" i="15"/>
  <c r="Q213" i="16" s="1"/>
  <c r="H213" i="15"/>
  <c r="H213" i="16" s="1"/>
  <c r="N75" i="15"/>
  <c r="N75" i="16" s="1"/>
  <c r="I95" i="15"/>
  <c r="I95" i="16" s="1"/>
  <c r="H96" i="15"/>
  <c r="H96" i="16" s="1"/>
  <c r="I261" i="15"/>
  <c r="I261" i="16" s="1"/>
  <c r="W261" i="15"/>
  <c r="W261" i="16" s="1"/>
  <c r="M174" i="15"/>
  <c r="M174" i="16" s="1"/>
  <c r="K174" i="15"/>
  <c r="K174" i="16" s="1"/>
  <c r="I174" i="15"/>
  <c r="I174" i="16" s="1"/>
  <c r="T259" i="15"/>
  <c r="T259" i="16" s="1"/>
  <c r="Y259" i="15"/>
  <c r="Y259" i="16" s="1"/>
  <c r="C259" i="15"/>
  <c r="C259" i="16" s="1"/>
  <c r="W259" i="15"/>
  <c r="W259" i="16" s="1"/>
  <c r="AC138" i="15"/>
  <c r="AC138" i="16" s="1"/>
  <c r="K138" i="15"/>
  <c r="K138" i="16" s="1"/>
  <c r="I138" i="15"/>
  <c r="I138" i="16" s="1"/>
  <c r="N213" i="15"/>
  <c r="N213" i="16" s="1"/>
  <c r="K95" i="15"/>
  <c r="K95" i="16" s="1"/>
  <c r="E96" i="15"/>
  <c r="E96" i="16" s="1"/>
  <c r="I53" i="15"/>
  <c r="I53" i="16" s="1"/>
  <c r="B53" i="15"/>
  <c r="B53" i="16" s="1"/>
  <c r="AB50" i="15"/>
  <c r="AB50" i="16" s="1"/>
  <c r="Z53" i="15"/>
  <c r="Z53" i="16" s="1"/>
  <c r="J53" i="15"/>
  <c r="J53" i="16" s="1"/>
  <c r="J239" i="15"/>
  <c r="J239" i="16" s="1"/>
  <c r="N53" i="15"/>
  <c r="N53" i="16" s="1"/>
  <c r="AC53" i="15"/>
  <c r="AC53" i="16" s="1"/>
  <c r="AA53" i="15"/>
  <c r="AA53" i="16" s="1"/>
  <c r="P53" i="15"/>
  <c r="P53" i="16" s="1"/>
  <c r="W209" i="15"/>
  <c r="W209" i="16" s="1"/>
  <c r="P209" i="15"/>
  <c r="P209" i="16" s="1"/>
  <c r="W202" i="15"/>
  <c r="W202" i="16" s="1"/>
  <c r="AE105" i="8"/>
  <c r="T105" i="15"/>
  <c r="T105" i="16" s="1"/>
  <c r="V105" i="15"/>
  <c r="V105" i="16" s="1"/>
  <c r="P105" i="15"/>
  <c r="P105" i="16" s="1"/>
  <c r="AB105" i="15"/>
  <c r="AB105" i="16" s="1"/>
  <c r="G105" i="15"/>
  <c r="G105" i="16" s="1"/>
  <c r="Q105" i="15"/>
  <c r="Q105" i="16" s="1"/>
  <c r="S105" i="15"/>
  <c r="S105" i="16" s="1"/>
  <c r="U105" i="15"/>
  <c r="U105" i="16" s="1"/>
  <c r="B105" i="15"/>
  <c r="B105" i="16" s="1"/>
  <c r="H105" i="15"/>
  <c r="H105" i="16" s="1"/>
  <c r="AA105" i="15"/>
  <c r="AA105" i="16" s="1"/>
  <c r="AC105" i="15"/>
  <c r="AC105" i="16" s="1"/>
  <c r="J105" i="15"/>
  <c r="J105" i="16" s="1"/>
  <c r="X105" i="15"/>
  <c r="X105" i="16" s="1"/>
  <c r="D105" i="15"/>
  <c r="D105" i="16" s="1"/>
  <c r="F105" i="15"/>
  <c r="F105" i="16" s="1"/>
  <c r="R105" i="15"/>
  <c r="R105" i="16" s="1"/>
  <c r="P223" i="15"/>
  <c r="P223" i="16" s="1"/>
  <c r="S223" i="15"/>
  <c r="S223" i="16" s="1"/>
  <c r="N239" i="15"/>
  <c r="N239" i="16" s="1"/>
  <c r="W57" i="15"/>
  <c r="W57" i="16" s="1"/>
  <c r="Y57" i="15"/>
  <c r="Y57" i="16" s="1"/>
  <c r="J57" i="15"/>
  <c r="J57" i="16" s="1"/>
  <c r="AB57" i="15"/>
  <c r="AB57" i="16" s="1"/>
  <c r="F316" i="15"/>
  <c r="F316" i="16" s="1"/>
  <c r="P71" i="15"/>
  <c r="P71" i="16" s="1"/>
  <c r="S57" i="15"/>
  <c r="S57" i="16" s="1"/>
  <c r="AE46" i="8"/>
  <c r="O46" i="15"/>
  <c r="O46" i="16" s="1"/>
  <c r="B46" i="15"/>
  <c r="B46" i="16" s="1"/>
  <c r="F46" i="15"/>
  <c r="F46" i="16" s="1"/>
  <c r="L46" i="15"/>
  <c r="L46" i="16" s="1"/>
  <c r="W46" i="15"/>
  <c r="W46" i="16" s="1"/>
  <c r="J46" i="15"/>
  <c r="J46" i="16" s="1"/>
  <c r="N46" i="15"/>
  <c r="N46" i="16" s="1"/>
  <c r="U46" i="15"/>
  <c r="U46" i="16" s="1"/>
  <c r="H46" i="15"/>
  <c r="H46" i="16" s="1"/>
  <c r="R46" i="15"/>
  <c r="R46" i="16" s="1"/>
  <c r="V46" i="15"/>
  <c r="V46" i="16" s="1"/>
  <c r="AB46" i="15"/>
  <c r="AB46" i="16" s="1"/>
  <c r="P46" i="15"/>
  <c r="P46" i="16" s="1"/>
  <c r="Z46" i="15"/>
  <c r="Z46" i="16" s="1"/>
  <c r="D46" i="15"/>
  <c r="D46" i="16" s="1"/>
  <c r="X46" i="15"/>
  <c r="X46" i="16" s="1"/>
  <c r="C46" i="15"/>
  <c r="C46" i="16" s="1"/>
  <c r="E46" i="15"/>
  <c r="E46" i="16" s="1"/>
  <c r="I46" i="15"/>
  <c r="I46" i="16" s="1"/>
  <c r="K46" i="15"/>
  <c r="K46" i="16" s="1"/>
  <c r="M46" i="15"/>
  <c r="M46" i="16" s="1"/>
  <c r="G46" i="15"/>
  <c r="G46" i="16" s="1"/>
  <c r="Y46" i="15"/>
  <c r="Y46" i="16" s="1"/>
  <c r="AA46" i="15"/>
  <c r="AA46" i="16" s="1"/>
  <c r="AC46" i="15"/>
  <c r="AC46" i="16" s="1"/>
  <c r="S46" i="15"/>
  <c r="S46" i="16" s="1"/>
  <c r="Q46" i="15"/>
  <c r="Q46" i="16" s="1"/>
  <c r="Q372" i="15"/>
  <c r="Q372" i="16" s="1"/>
  <c r="AE189" i="8"/>
  <c r="S189" i="15"/>
  <c r="S189" i="16" s="1"/>
  <c r="V189" i="15"/>
  <c r="V189" i="16" s="1"/>
  <c r="X189" i="15"/>
  <c r="X189" i="16" s="1"/>
  <c r="AB189" i="15"/>
  <c r="AB189" i="16" s="1"/>
  <c r="AA189" i="15"/>
  <c r="AA189" i="16" s="1"/>
  <c r="G189" i="15"/>
  <c r="G189" i="16" s="1"/>
  <c r="D189" i="15"/>
  <c r="D189" i="16" s="1"/>
  <c r="H189" i="15"/>
  <c r="H189" i="16" s="1"/>
  <c r="E189" i="15"/>
  <c r="E189" i="16" s="1"/>
  <c r="O189" i="15"/>
  <c r="O189" i="16" s="1"/>
  <c r="Y189" i="15"/>
  <c r="Y189" i="16" s="1"/>
  <c r="U189" i="15"/>
  <c r="U189" i="16" s="1"/>
  <c r="B189" i="15"/>
  <c r="B189" i="16" s="1"/>
  <c r="L189" i="15"/>
  <c r="L189" i="16" s="1"/>
  <c r="C189" i="15"/>
  <c r="C189" i="16" s="1"/>
  <c r="F189" i="15"/>
  <c r="F189" i="16" s="1"/>
  <c r="R189" i="15"/>
  <c r="R189" i="16" s="1"/>
  <c r="P189" i="15"/>
  <c r="P189" i="16" s="1"/>
  <c r="AE341" i="8"/>
  <c r="I341" i="15"/>
  <c r="I341" i="16" s="1"/>
  <c r="P341" i="15"/>
  <c r="P341" i="16" s="1"/>
  <c r="AE132" i="8"/>
  <c r="O132" i="15"/>
  <c r="O132" i="16" s="1"/>
  <c r="B132" i="15"/>
  <c r="B132" i="16" s="1"/>
  <c r="F132" i="15"/>
  <c r="F132" i="16" s="1"/>
  <c r="D132" i="15"/>
  <c r="D132" i="16" s="1"/>
  <c r="W132" i="15"/>
  <c r="W132" i="16" s="1"/>
  <c r="J132" i="15"/>
  <c r="J132" i="16" s="1"/>
  <c r="N132" i="15"/>
  <c r="N132" i="16" s="1"/>
  <c r="M132" i="15"/>
  <c r="M132" i="16" s="1"/>
  <c r="H132" i="15"/>
  <c r="H132" i="16" s="1"/>
  <c r="R132" i="15"/>
  <c r="R132" i="16" s="1"/>
  <c r="V132" i="15"/>
  <c r="V132" i="16" s="1"/>
  <c r="T132" i="15"/>
  <c r="T132" i="16" s="1"/>
  <c r="P132" i="15"/>
  <c r="P132" i="16" s="1"/>
  <c r="Z132" i="15"/>
  <c r="Z132" i="16" s="1"/>
  <c r="AB132" i="15"/>
  <c r="AB132" i="16" s="1"/>
  <c r="X132" i="15"/>
  <c r="X132" i="16" s="1"/>
  <c r="C132" i="15"/>
  <c r="C132" i="16" s="1"/>
  <c r="AC132" i="15"/>
  <c r="AC132" i="16" s="1"/>
  <c r="I132" i="15"/>
  <c r="I132" i="16" s="1"/>
  <c r="K132" i="15"/>
  <c r="K132" i="16" s="1"/>
  <c r="E132" i="15"/>
  <c r="E132" i="16" s="1"/>
  <c r="G132" i="15"/>
  <c r="G132" i="16" s="1"/>
  <c r="Y132" i="15"/>
  <c r="Y132" i="16" s="1"/>
  <c r="AA132" i="15"/>
  <c r="AA132" i="16" s="1"/>
  <c r="U132" i="15"/>
  <c r="U132" i="16" s="1"/>
  <c r="AB225" i="15"/>
  <c r="AB225" i="16" s="1"/>
  <c r="G225" i="15"/>
  <c r="G225" i="16" s="1"/>
  <c r="R225" i="15"/>
  <c r="R225" i="16" s="1"/>
  <c r="AC225" i="15"/>
  <c r="AC225" i="16" s="1"/>
  <c r="W225" i="15"/>
  <c r="W225" i="16" s="1"/>
  <c r="C225" i="15"/>
  <c r="C225" i="16" s="1"/>
  <c r="M225" i="15"/>
  <c r="M225" i="16" s="1"/>
  <c r="P225" i="15"/>
  <c r="P225" i="16" s="1"/>
  <c r="S225" i="15"/>
  <c r="S225" i="16" s="1"/>
  <c r="AE146" i="8"/>
  <c r="Q146" i="15"/>
  <c r="Q146" i="16" s="1"/>
  <c r="AC146" i="15"/>
  <c r="AC146" i="16" s="1"/>
  <c r="T46" i="15"/>
  <c r="T46" i="16" s="1"/>
  <c r="AE54" i="8"/>
  <c r="I54" i="15"/>
  <c r="I54" i="16" s="1"/>
  <c r="K54" i="15"/>
  <c r="K54" i="16" s="1"/>
  <c r="M54" i="15"/>
  <c r="M54" i="16" s="1"/>
  <c r="Q54" i="15"/>
  <c r="Q54" i="16" s="1"/>
  <c r="S54" i="15"/>
  <c r="S54" i="16" s="1"/>
  <c r="T54" i="15"/>
  <c r="T54" i="16" s="1"/>
  <c r="G54" i="15"/>
  <c r="G54" i="16" s="1"/>
  <c r="Y54" i="15"/>
  <c r="Y54" i="16" s="1"/>
  <c r="AA54" i="15"/>
  <c r="AA54" i="16" s="1"/>
  <c r="AC54" i="15"/>
  <c r="AC54" i="16" s="1"/>
  <c r="O54" i="15"/>
  <c r="O54" i="16" s="1"/>
  <c r="B54" i="15"/>
  <c r="B54" i="16" s="1"/>
  <c r="F54" i="15"/>
  <c r="F54" i="16" s="1"/>
  <c r="AB54" i="15"/>
  <c r="AB54" i="16" s="1"/>
  <c r="W54" i="15"/>
  <c r="W54" i="16" s="1"/>
  <c r="J54" i="15"/>
  <c r="J54" i="16" s="1"/>
  <c r="N54" i="15"/>
  <c r="N54" i="16" s="1"/>
  <c r="L54" i="15"/>
  <c r="L54" i="16" s="1"/>
  <c r="H54" i="15"/>
  <c r="H54" i="16" s="1"/>
  <c r="R54" i="15"/>
  <c r="R54" i="16" s="1"/>
  <c r="V54" i="15"/>
  <c r="V54" i="16" s="1"/>
  <c r="U54" i="15"/>
  <c r="U54" i="16" s="1"/>
  <c r="X54" i="15"/>
  <c r="X54" i="16" s="1"/>
  <c r="C54" i="15"/>
  <c r="C54" i="16" s="1"/>
  <c r="E54" i="15"/>
  <c r="E54" i="16" s="1"/>
  <c r="M97" i="15"/>
  <c r="M97" i="16" s="1"/>
  <c r="V97" i="15"/>
  <c r="V97" i="16" s="1"/>
  <c r="Y97" i="15"/>
  <c r="Y97" i="16" s="1"/>
  <c r="G97" i="15"/>
  <c r="G97" i="16" s="1"/>
  <c r="U17" i="15"/>
  <c r="U17" i="16" s="1"/>
  <c r="B17" i="15"/>
  <c r="B17" i="16" s="1"/>
  <c r="W17" i="15"/>
  <c r="W17" i="16" s="1"/>
  <c r="AC213" i="15"/>
  <c r="AC213" i="16" s="1"/>
  <c r="M213" i="15"/>
  <c r="M213" i="16" s="1"/>
  <c r="B213" i="15"/>
  <c r="B213" i="16" s="1"/>
  <c r="K270" i="15"/>
  <c r="K270" i="16" s="1"/>
  <c r="R71" i="15"/>
  <c r="R71" i="16" s="1"/>
  <c r="L57" i="15"/>
  <c r="L57" i="16" s="1"/>
  <c r="AC57" i="15"/>
  <c r="AC57" i="16" s="1"/>
  <c r="J270" i="15"/>
  <c r="J270" i="16" s="1"/>
  <c r="C270" i="15"/>
  <c r="C270" i="16" s="1"/>
  <c r="AC270" i="15"/>
  <c r="AC270" i="16" s="1"/>
  <c r="Y71" i="15"/>
  <c r="Y71" i="16" s="1"/>
  <c r="U57" i="15"/>
  <c r="U57" i="16" s="1"/>
  <c r="Y270" i="15"/>
  <c r="Y270" i="16" s="1"/>
  <c r="R270" i="15"/>
  <c r="R270" i="16" s="1"/>
  <c r="V57" i="15"/>
  <c r="V57" i="16" s="1"/>
  <c r="B57" i="15"/>
  <c r="B57" i="16" s="1"/>
  <c r="D213" i="15"/>
  <c r="D213" i="16" s="1"/>
  <c r="S213" i="15"/>
  <c r="S213" i="16" s="1"/>
  <c r="W213" i="15"/>
  <c r="W213" i="16" s="1"/>
  <c r="P57" i="15"/>
  <c r="P57" i="16" s="1"/>
  <c r="H57" i="15"/>
  <c r="H57" i="16" s="1"/>
  <c r="G270" i="15"/>
  <c r="G270" i="16" s="1"/>
  <c r="T213" i="15"/>
  <c r="T213" i="16" s="1"/>
  <c r="C213" i="15"/>
  <c r="C213" i="16" s="1"/>
  <c r="L50" i="15"/>
  <c r="L50" i="16" s="1"/>
  <c r="V50" i="15"/>
  <c r="V50" i="16" s="1"/>
  <c r="O95" i="15"/>
  <c r="O95" i="16" s="1"/>
  <c r="Q96" i="15"/>
  <c r="Q96" i="16" s="1"/>
  <c r="B223" i="15"/>
  <c r="B223" i="16" s="1"/>
  <c r="AE223" i="8"/>
  <c r="I325" i="15"/>
  <c r="I325" i="16" s="1"/>
  <c r="AE325" i="8"/>
  <c r="AE302" i="8"/>
  <c r="Y78" i="15"/>
  <c r="Y78" i="16" s="1"/>
  <c r="AE78" i="8"/>
  <c r="D151" i="15"/>
  <c r="D151" i="16" s="1"/>
  <c r="AE151" i="8"/>
  <c r="N316" i="15"/>
  <c r="N316" i="16" s="1"/>
  <c r="AE316" i="8"/>
  <c r="AC235" i="15"/>
  <c r="AC235" i="16" s="1"/>
  <c r="AE235" i="8"/>
  <c r="E95" i="15"/>
  <c r="E95" i="16" s="1"/>
  <c r="AE95" i="8"/>
  <c r="Q120" i="15"/>
  <c r="Q120" i="16" s="1"/>
  <c r="AE120" i="8"/>
  <c r="C198" i="15"/>
  <c r="C198" i="16" s="1"/>
  <c r="AE198" i="8"/>
  <c r="S37" i="15"/>
  <c r="S37" i="16" s="1"/>
  <c r="AE37" i="8"/>
  <c r="U96" i="15"/>
  <c r="U96" i="16" s="1"/>
  <c r="AE96" i="8"/>
  <c r="AB83" i="15"/>
  <c r="AB83" i="16" s="1"/>
  <c r="AE83" i="8"/>
  <c r="Q270" i="15"/>
  <c r="Q270" i="16" s="1"/>
  <c r="AE270" i="8"/>
  <c r="L213" i="15"/>
  <c r="L213" i="16" s="1"/>
  <c r="Z213" i="15"/>
  <c r="Z213" i="16" s="1"/>
  <c r="O213" i="15"/>
  <c r="O213" i="16" s="1"/>
  <c r="AA239" i="15"/>
  <c r="AA239" i="16" s="1"/>
  <c r="P95" i="15"/>
  <c r="P95" i="16" s="1"/>
  <c r="Y95" i="15"/>
  <c r="Y95" i="16" s="1"/>
  <c r="D95" i="15"/>
  <c r="D95" i="16" s="1"/>
  <c r="T95" i="15"/>
  <c r="T95" i="16" s="1"/>
  <c r="M95" i="15"/>
  <c r="M95" i="16" s="1"/>
  <c r="H270" i="15"/>
  <c r="H270" i="16" s="1"/>
  <c r="G78" i="15"/>
  <c r="G78" i="16" s="1"/>
  <c r="C96" i="15"/>
  <c r="C96" i="16" s="1"/>
  <c r="D96" i="15"/>
  <c r="D96" i="16" s="1"/>
  <c r="S96" i="15"/>
  <c r="S96" i="16" s="1"/>
  <c r="G96" i="15"/>
  <c r="G96" i="16" s="1"/>
  <c r="F8" i="15"/>
  <c r="F8" i="16" s="1"/>
  <c r="AE8" i="8"/>
  <c r="D57" i="15"/>
  <c r="D57" i="16" s="1"/>
  <c r="AE57" i="8"/>
  <c r="V213" i="15"/>
  <c r="V213" i="16" s="1"/>
  <c r="R213" i="15"/>
  <c r="R213" i="16" s="1"/>
  <c r="G213" i="15"/>
  <c r="G213" i="16" s="1"/>
  <c r="J50" i="15"/>
  <c r="J50" i="16" s="1"/>
  <c r="H50" i="15"/>
  <c r="H50" i="16" s="1"/>
  <c r="F95" i="15"/>
  <c r="F95" i="16" s="1"/>
  <c r="V95" i="15"/>
  <c r="V95" i="16" s="1"/>
  <c r="W95" i="15"/>
  <c r="W95" i="16" s="1"/>
  <c r="S270" i="15"/>
  <c r="S270" i="16" s="1"/>
  <c r="Q97" i="15"/>
  <c r="Q97" i="16" s="1"/>
  <c r="AE97" i="8"/>
  <c r="X17" i="15"/>
  <c r="X17" i="16" s="1"/>
  <c r="AE17" i="8"/>
  <c r="B96" i="15"/>
  <c r="B96" i="16" s="1"/>
  <c r="L96" i="15"/>
  <c r="L96" i="16" s="1"/>
  <c r="K96" i="15"/>
  <c r="K96" i="16" s="1"/>
  <c r="Z239" i="15"/>
  <c r="Z239" i="16" s="1"/>
  <c r="N50" i="15"/>
  <c r="N50" i="16" s="1"/>
  <c r="R50" i="15"/>
  <c r="R50" i="16" s="1"/>
  <c r="R95" i="15"/>
  <c r="R95" i="16" s="1"/>
  <c r="H95" i="15"/>
  <c r="H95" i="16" s="1"/>
  <c r="X95" i="15"/>
  <c r="X95" i="16" s="1"/>
  <c r="P270" i="15"/>
  <c r="P270" i="16" s="1"/>
  <c r="AB96" i="15"/>
  <c r="AB96" i="16" s="1"/>
  <c r="P96" i="15"/>
  <c r="P96" i="16" s="1"/>
  <c r="I96" i="15"/>
  <c r="I96" i="16" s="1"/>
  <c r="AA111" i="15"/>
  <c r="AA111" i="16" s="1"/>
  <c r="AE111" i="8"/>
  <c r="P325" i="15"/>
  <c r="P325" i="16" s="1"/>
  <c r="R302" i="15"/>
  <c r="R302" i="16" s="1"/>
  <c r="L325" i="15"/>
  <c r="L325" i="16" s="1"/>
  <c r="U325" i="15"/>
  <c r="U325" i="16" s="1"/>
  <c r="AC325" i="15"/>
  <c r="AC325" i="16" s="1"/>
  <c r="C78" i="15"/>
  <c r="C78" i="16" s="1"/>
  <c r="O78" i="15"/>
  <c r="O78" i="16" s="1"/>
  <c r="AA302" i="15"/>
  <c r="AA302" i="16" s="1"/>
  <c r="AA78" i="15"/>
  <c r="AA78" i="16" s="1"/>
  <c r="L78" i="15"/>
  <c r="L78" i="16" s="1"/>
  <c r="X302" i="15"/>
  <c r="X302" i="16" s="1"/>
  <c r="AC78" i="15"/>
  <c r="AC78" i="16" s="1"/>
  <c r="Z316" i="15"/>
  <c r="Z316" i="16" s="1"/>
  <c r="C302" i="15"/>
  <c r="C302" i="16" s="1"/>
  <c r="K78" i="15"/>
  <c r="K78" i="16" s="1"/>
  <c r="Q78" i="15"/>
  <c r="Q78" i="16" s="1"/>
  <c r="B302" i="15"/>
  <c r="B302" i="16" s="1"/>
  <c r="E302" i="15"/>
  <c r="E302" i="16" s="1"/>
  <c r="T57" i="15"/>
  <c r="T57" i="16" s="1"/>
  <c r="C57" i="15"/>
  <c r="C57" i="16" s="1"/>
  <c r="AA57" i="15"/>
  <c r="AA57" i="16" s="1"/>
  <c r="K57" i="15"/>
  <c r="K57" i="16" s="1"/>
  <c r="Z57" i="15"/>
  <c r="Z57" i="16" s="1"/>
  <c r="I57" i="15"/>
  <c r="I57" i="16" s="1"/>
  <c r="E57" i="15"/>
  <c r="E57" i="16" s="1"/>
  <c r="X57" i="15"/>
  <c r="X57" i="16" s="1"/>
  <c r="F57" i="15"/>
  <c r="F57" i="16" s="1"/>
  <c r="O57" i="15"/>
  <c r="O57" i="16" s="1"/>
  <c r="R57" i="15"/>
  <c r="R57" i="16" s="1"/>
  <c r="M57" i="15"/>
  <c r="M57" i="16" s="1"/>
  <c r="N57" i="15"/>
  <c r="N57" i="16" s="1"/>
  <c r="P22" i="15"/>
  <c r="P22" i="16" s="1"/>
  <c r="Z22" i="15"/>
  <c r="Z22" i="16" s="1"/>
  <c r="D22" i="15"/>
  <c r="D22" i="16" s="1"/>
  <c r="X22" i="15"/>
  <c r="X22" i="16" s="1"/>
  <c r="C22" i="15"/>
  <c r="C22" i="16" s="1"/>
  <c r="E22" i="15"/>
  <c r="E22" i="16" s="1"/>
  <c r="I22" i="15"/>
  <c r="I22" i="16" s="1"/>
  <c r="K22" i="15"/>
  <c r="K22" i="16" s="1"/>
  <c r="M22" i="15"/>
  <c r="M22" i="16" s="1"/>
  <c r="Q22" i="15"/>
  <c r="Q22" i="16" s="1"/>
  <c r="S22" i="15"/>
  <c r="S22" i="16" s="1"/>
  <c r="T22" i="15"/>
  <c r="T22" i="16" s="1"/>
  <c r="G22" i="15"/>
  <c r="G22" i="16" s="1"/>
  <c r="Y22" i="15"/>
  <c r="Y22" i="16" s="1"/>
  <c r="AA22" i="15"/>
  <c r="AA22" i="16" s="1"/>
  <c r="AC22" i="15"/>
  <c r="AC22" i="16" s="1"/>
  <c r="O22" i="15"/>
  <c r="O22" i="16" s="1"/>
  <c r="B22" i="15"/>
  <c r="B22" i="16" s="1"/>
  <c r="F22" i="15"/>
  <c r="F22" i="16" s="1"/>
  <c r="L22" i="15"/>
  <c r="L22" i="16" s="1"/>
  <c r="H22" i="15"/>
  <c r="H22" i="16" s="1"/>
  <c r="R22" i="15"/>
  <c r="R22" i="16" s="1"/>
  <c r="V22" i="15"/>
  <c r="V22" i="16" s="1"/>
  <c r="AB22" i="15"/>
  <c r="AB22" i="16" s="1"/>
  <c r="H14" i="15"/>
  <c r="H14" i="16" s="1"/>
  <c r="Z14" i="15"/>
  <c r="Z14" i="16" s="1"/>
  <c r="C14" i="15"/>
  <c r="C14" i="16" s="1"/>
  <c r="P14" i="15"/>
  <c r="P14" i="16" s="1"/>
  <c r="B14" i="15"/>
  <c r="B14" i="16" s="1"/>
  <c r="E14" i="15"/>
  <c r="E14" i="16" s="1"/>
  <c r="X14" i="15"/>
  <c r="X14" i="16" s="1"/>
  <c r="K14" i="15"/>
  <c r="K14" i="16" s="1"/>
  <c r="M14" i="15"/>
  <c r="M14" i="16" s="1"/>
  <c r="I14" i="15"/>
  <c r="I14" i="16" s="1"/>
  <c r="S14" i="15"/>
  <c r="S14" i="16" s="1"/>
  <c r="T14" i="15"/>
  <c r="T14" i="16" s="1"/>
  <c r="D14" i="15"/>
  <c r="D14" i="16" s="1"/>
  <c r="Q14" i="15"/>
  <c r="Q14" i="16" s="1"/>
  <c r="AA14" i="15"/>
  <c r="AA14" i="16" s="1"/>
  <c r="AC14" i="15"/>
  <c r="AC14" i="16" s="1"/>
  <c r="G14" i="15"/>
  <c r="G14" i="16" s="1"/>
  <c r="Y14" i="15"/>
  <c r="Y14" i="16" s="1"/>
  <c r="F14" i="15"/>
  <c r="F14" i="16" s="1"/>
  <c r="L14" i="15"/>
  <c r="L14" i="16" s="1"/>
  <c r="W14" i="15"/>
  <c r="W14" i="16" s="1"/>
  <c r="R14" i="15"/>
  <c r="R14" i="16" s="1"/>
  <c r="V14" i="15"/>
  <c r="V14" i="16" s="1"/>
  <c r="AB14" i="15"/>
  <c r="AB14" i="16" s="1"/>
  <c r="P11" i="15"/>
  <c r="P11" i="16" s="1"/>
  <c r="L11" i="15"/>
  <c r="L11" i="16" s="1"/>
  <c r="Q11" i="15"/>
  <c r="Q11" i="16" s="1"/>
  <c r="C11" i="15"/>
  <c r="C11" i="16" s="1"/>
  <c r="M11" i="15"/>
  <c r="M11" i="16" s="1"/>
  <c r="I11" i="15"/>
  <c r="I11" i="16" s="1"/>
  <c r="F11" i="15"/>
  <c r="F11" i="16" s="1"/>
  <c r="S11" i="15"/>
  <c r="S11" i="16" s="1"/>
  <c r="B11" i="15"/>
  <c r="B11" i="16" s="1"/>
  <c r="G11" i="15"/>
  <c r="G11" i="16" s="1"/>
  <c r="H74" i="15"/>
  <c r="H74" i="16" s="1"/>
  <c r="R74" i="15"/>
  <c r="R74" i="16" s="1"/>
  <c r="C74" i="15"/>
  <c r="C74" i="16" s="1"/>
  <c r="U74" i="15"/>
  <c r="U74" i="16" s="1"/>
  <c r="G74" i="15"/>
  <c r="G74" i="16" s="1"/>
  <c r="Y74" i="15"/>
  <c r="Y74" i="16" s="1"/>
  <c r="G140" i="15"/>
  <c r="G140" i="16" s="1"/>
  <c r="Y140" i="15"/>
  <c r="Y140" i="16" s="1"/>
  <c r="AA140" i="15"/>
  <c r="AA140" i="16" s="1"/>
  <c r="U140" i="15"/>
  <c r="U140" i="16" s="1"/>
  <c r="W140" i="15"/>
  <c r="W140" i="16" s="1"/>
  <c r="J140" i="15"/>
  <c r="J140" i="16" s="1"/>
  <c r="N140" i="15"/>
  <c r="N140" i="16" s="1"/>
  <c r="T140" i="15"/>
  <c r="T140" i="16" s="1"/>
  <c r="P140" i="15"/>
  <c r="P140" i="16" s="1"/>
  <c r="Z140" i="15"/>
  <c r="Z140" i="16" s="1"/>
  <c r="AB140" i="15"/>
  <c r="AB140" i="16" s="1"/>
  <c r="M71" i="15"/>
  <c r="M71" i="16" s="1"/>
  <c r="V71" i="15"/>
  <c r="V71" i="16" s="1"/>
  <c r="N71" i="15"/>
  <c r="N71" i="16" s="1"/>
  <c r="Z71" i="15"/>
  <c r="Z71" i="16" s="1"/>
  <c r="W71" i="15"/>
  <c r="W71" i="16" s="1"/>
  <c r="H71" i="15"/>
  <c r="H71" i="16" s="1"/>
  <c r="C71" i="15"/>
  <c r="C71" i="16" s="1"/>
  <c r="Q71" i="15"/>
  <c r="Q71" i="16" s="1"/>
  <c r="X71" i="15"/>
  <c r="X71" i="16" s="1"/>
  <c r="AB71" i="15"/>
  <c r="AB71" i="16" s="1"/>
  <c r="O71" i="15"/>
  <c r="O71" i="16" s="1"/>
  <c r="AA71" i="15"/>
  <c r="AA71" i="16" s="1"/>
  <c r="G71" i="15"/>
  <c r="G71" i="16" s="1"/>
  <c r="S71" i="15"/>
  <c r="S71" i="16" s="1"/>
  <c r="E71" i="15"/>
  <c r="E71" i="16" s="1"/>
  <c r="AC71" i="15"/>
  <c r="AC71" i="16" s="1"/>
  <c r="I71" i="15"/>
  <c r="I71" i="16" s="1"/>
  <c r="B71" i="15"/>
  <c r="B71" i="16" s="1"/>
  <c r="J71" i="15"/>
  <c r="J71" i="16" s="1"/>
  <c r="U71" i="15"/>
  <c r="U71" i="16" s="1"/>
  <c r="D71" i="15"/>
  <c r="D71" i="16" s="1"/>
  <c r="K71" i="15"/>
  <c r="K71" i="16" s="1"/>
  <c r="T71" i="15"/>
  <c r="T71" i="16" s="1"/>
  <c r="F71" i="15"/>
  <c r="F71" i="16" s="1"/>
  <c r="L71" i="15"/>
  <c r="L71" i="16" s="1"/>
  <c r="L201" i="15"/>
  <c r="L201" i="16" s="1"/>
  <c r="B201" i="15"/>
  <c r="B201" i="16" s="1"/>
  <c r="R201" i="15"/>
  <c r="R201" i="16" s="1"/>
  <c r="I88" i="15"/>
  <c r="I88" i="16" s="1"/>
  <c r="Q88" i="15"/>
  <c r="Q88" i="16" s="1"/>
  <c r="K88" i="15"/>
  <c r="K88" i="16" s="1"/>
  <c r="S88" i="15"/>
  <c r="S88" i="16" s="1"/>
  <c r="U88" i="15"/>
  <c r="U88" i="16" s="1"/>
  <c r="AB99" i="15"/>
  <c r="AB99" i="16" s="1"/>
  <c r="G99" i="15"/>
  <c r="G99" i="16" s="1"/>
  <c r="Y99" i="15"/>
  <c r="Y99" i="16" s="1"/>
  <c r="C99" i="15"/>
  <c r="C99" i="16" s="1"/>
  <c r="E99" i="15"/>
  <c r="E99" i="16" s="1"/>
  <c r="O99" i="15"/>
  <c r="O99" i="16" s="1"/>
  <c r="H99" i="15"/>
  <c r="H99" i="16" s="1"/>
  <c r="K99" i="15"/>
  <c r="K99" i="16" s="1"/>
  <c r="M99" i="15"/>
  <c r="M99" i="16" s="1"/>
  <c r="W99" i="15"/>
  <c r="W99" i="16" s="1"/>
  <c r="Q99" i="15"/>
  <c r="Q99" i="16" s="1"/>
  <c r="S99" i="15"/>
  <c r="S99" i="16" s="1"/>
  <c r="U99" i="15"/>
  <c r="U99" i="16" s="1"/>
  <c r="B99" i="15"/>
  <c r="B99" i="16" s="1"/>
  <c r="I99" i="15"/>
  <c r="I99" i="16" s="1"/>
  <c r="AA99" i="15"/>
  <c r="AA99" i="16" s="1"/>
  <c r="AC99" i="15"/>
  <c r="AC99" i="16" s="1"/>
  <c r="J99" i="15"/>
  <c r="J99" i="16" s="1"/>
  <c r="P99" i="15"/>
  <c r="P99" i="16" s="1"/>
  <c r="D99" i="15"/>
  <c r="D99" i="16" s="1"/>
  <c r="F99" i="15"/>
  <c r="F99" i="16" s="1"/>
  <c r="R99" i="15"/>
  <c r="R99" i="16" s="1"/>
  <c r="T99" i="15"/>
  <c r="T99" i="16" s="1"/>
  <c r="V99" i="15"/>
  <c r="V99" i="16" s="1"/>
  <c r="X99" i="15"/>
  <c r="X99" i="16" s="1"/>
  <c r="I78" i="15"/>
  <c r="I78" i="16" s="1"/>
  <c r="Z270" i="15"/>
  <c r="Z270" i="16" s="1"/>
  <c r="V270" i="15"/>
  <c r="V270" i="16" s="1"/>
  <c r="F78" i="15"/>
  <c r="F78" i="16" s="1"/>
  <c r="R318" i="15"/>
  <c r="R318" i="16" s="1"/>
  <c r="D302" i="15"/>
  <c r="D302" i="16" s="1"/>
  <c r="M78" i="15"/>
  <c r="M78" i="16" s="1"/>
  <c r="I270" i="15"/>
  <c r="I270" i="16" s="1"/>
  <c r="AA270" i="15"/>
  <c r="AA270" i="16" s="1"/>
  <c r="S302" i="15"/>
  <c r="S302" i="16" s="1"/>
  <c r="M96" i="15"/>
  <c r="M96" i="16" s="1"/>
  <c r="Z96" i="15"/>
  <c r="Z96" i="16" s="1"/>
  <c r="Y96" i="15"/>
  <c r="Y96" i="16" s="1"/>
  <c r="E78" i="15"/>
  <c r="E78" i="16" s="1"/>
  <c r="F270" i="15"/>
  <c r="F270" i="16" s="1"/>
  <c r="S78" i="15"/>
  <c r="S78" i="16" s="1"/>
  <c r="T96" i="15"/>
  <c r="T96" i="16" s="1"/>
  <c r="N96" i="15"/>
  <c r="N96" i="16" s="1"/>
  <c r="AC96" i="15"/>
  <c r="AC96" i="16" s="1"/>
  <c r="K246" i="15"/>
  <c r="K246" i="16" s="1"/>
  <c r="P151" i="15"/>
  <c r="P151" i="16" s="1"/>
  <c r="B151" i="15"/>
  <c r="B151" i="16" s="1"/>
  <c r="U151" i="15"/>
  <c r="U151" i="16" s="1"/>
  <c r="S151" i="15"/>
  <c r="S151" i="16" s="1"/>
  <c r="M17" i="15"/>
  <c r="M17" i="16" s="1"/>
  <c r="P97" i="15"/>
  <c r="P97" i="16" s="1"/>
  <c r="K97" i="15"/>
  <c r="K97" i="16" s="1"/>
  <c r="X151" i="15"/>
  <c r="X151" i="16" s="1"/>
  <c r="W151" i="15"/>
  <c r="W151" i="16" s="1"/>
  <c r="M151" i="15"/>
  <c r="M151" i="16" s="1"/>
  <c r="K151" i="15"/>
  <c r="K151" i="16" s="1"/>
  <c r="AA211" i="15"/>
  <c r="AA211" i="16" s="1"/>
  <c r="X211" i="15"/>
  <c r="X211" i="16" s="1"/>
  <c r="Q151" i="15"/>
  <c r="Q151" i="16" s="1"/>
  <c r="O151" i="15"/>
  <c r="O151" i="16" s="1"/>
  <c r="E151" i="15"/>
  <c r="E151" i="16" s="1"/>
  <c r="C151" i="15"/>
  <c r="C151" i="16" s="1"/>
  <c r="P211" i="15"/>
  <c r="P211" i="16" s="1"/>
  <c r="N97" i="15"/>
  <c r="N97" i="16" s="1"/>
  <c r="C97" i="15"/>
  <c r="C97" i="16" s="1"/>
  <c r="W97" i="15"/>
  <c r="W97" i="16" s="1"/>
  <c r="AB316" i="15"/>
  <c r="AB316" i="16" s="1"/>
  <c r="I151" i="15"/>
  <c r="I151" i="16" s="1"/>
  <c r="G151" i="15"/>
  <c r="G151" i="16" s="1"/>
  <c r="AB151" i="15"/>
  <c r="AB151" i="16" s="1"/>
  <c r="U211" i="15"/>
  <c r="U211" i="16" s="1"/>
  <c r="E211" i="15"/>
  <c r="E211" i="16" s="1"/>
  <c r="K211" i="15"/>
  <c r="K211" i="16" s="1"/>
  <c r="L17" i="15"/>
  <c r="L17" i="16" s="1"/>
  <c r="Z97" i="15"/>
  <c r="Z97" i="16" s="1"/>
  <c r="E97" i="15"/>
  <c r="E97" i="16" s="1"/>
  <c r="I97" i="15"/>
  <c r="I97" i="16" s="1"/>
  <c r="T316" i="15"/>
  <c r="T316" i="16" s="1"/>
  <c r="H151" i="15"/>
  <c r="H151" i="16" s="1"/>
  <c r="V151" i="15"/>
  <c r="V151" i="16" s="1"/>
  <c r="T151" i="15"/>
  <c r="T151" i="16" s="1"/>
  <c r="W211" i="15"/>
  <c r="W211" i="16" s="1"/>
  <c r="AB97" i="15"/>
  <c r="AB97" i="16" s="1"/>
  <c r="O97" i="15"/>
  <c r="O97" i="16" s="1"/>
  <c r="L316" i="15"/>
  <c r="L316" i="16" s="1"/>
  <c r="Z151" i="15"/>
  <c r="Z151" i="16" s="1"/>
  <c r="N151" i="15"/>
  <c r="N151" i="16" s="1"/>
  <c r="L151" i="15"/>
  <c r="L151" i="16" s="1"/>
  <c r="D211" i="15"/>
  <c r="D211" i="16" s="1"/>
  <c r="Z211" i="15"/>
  <c r="Z211" i="16" s="1"/>
  <c r="O211" i="15"/>
  <c r="O211" i="16" s="1"/>
  <c r="R151" i="15"/>
  <c r="R151" i="16" s="1"/>
  <c r="F151" i="15"/>
  <c r="F151" i="16" s="1"/>
  <c r="T97" i="15"/>
  <c r="T97" i="16" s="1"/>
  <c r="M316" i="15"/>
  <c r="M316" i="16" s="1"/>
  <c r="H8" i="15"/>
  <c r="H8" i="16" s="1"/>
  <c r="U120" i="15"/>
  <c r="U120" i="16" s="1"/>
  <c r="K120" i="15"/>
  <c r="K120" i="16" s="1"/>
  <c r="I120" i="15"/>
  <c r="I120" i="16" s="1"/>
  <c r="W32" i="15"/>
  <c r="W32" i="16" s="1"/>
  <c r="W198" i="15"/>
  <c r="W198" i="16" s="1"/>
  <c r="N198" i="15"/>
  <c r="N198" i="16" s="1"/>
  <c r="R198" i="15"/>
  <c r="R198" i="16" s="1"/>
  <c r="Q223" i="15"/>
  <c r="Q223" i="16" s="1"/>
  <c r="AA223" i="15"/>
  <c r="AA223" i="16" s="1"/>
  <c r="X223" i="15"/>
  <c r="X223" i="16" s="1"/>
  <c r="Q235" i="15"/>
  <c r="Q235" i="16" s="1"/>
  <c r="L37" i="15"/>
  <c r="L37" i="16" s="1"/>
  <c r="G239" i="15"/>
  <c r="G239" i="16" s="1"/>
  <c r="T239" i="15"/>
  <c r="T239" i="16" s="1"/>
  <c r="L239" i="15"/>
  <c r="L239" i="16" s="1"/>
  <c r="W239" i="15"/>
  <c r="W239" i="16" s="1"/>
  <c r="V239" i="15"/>
  <c r="V239" i="16" s="1"/>
  <c r="F239" i="15"/>
  <c r="F239" i="16" s="1"/>
  <c r="K239" i="15"/>
  <c r="K239" i="16" s="1"/>
  <c r="R239" i="15"/>
  <c r="R239" i="16" s="1"/>
  <c r="B239" i="15"/>
  <c r="B239" i="16" s="1"/>
  <c r="M239" i="15"/>
  <c r="M239" i="16" s="1"/>
  <c r="H239" i="15"/>
  <c r="H239" i="16" s="1"/>
  <c r="S239" i="15"/>
  <c r="S239" i="16" s="1"/>
  <c r="P239" i="15"/>
  <c r="P239" i="16" s="1"/>
  <c r="Y239" i="15"/>
  <c r="Y239" i="16" s="1"/>
  <c r="U239" i="15"/>
  <c r="U239" i="16" s="1"/>
  <c r="Q239" i="15"/>
  <c r="Q239" i="16" s="1"/>
  <c r="AB239" i="15"/>
  <c r="AB239" i="16" s="1"/>
  <c r="I239" i="15"/>
  <c r="I239" i="16" s="1"/>
  <c r="L120" i="15"/>
  <c r="L120" i="16" s="1"/>
  <c r="Z120" i="15"/>
  <c r="Z120" i="16" s="1"/>
  <c r="P120" i="15"/>
  <c r="P120" i="16" s="1"/>
  <c r="G198" i="15"/>
  <c r="G198" i="16" s="1"/>
  <c r="T198" i="15"/>
  <c r="T198" i="16" s="1"/>
  <c r="M198" i="15"/>
  <c r="M198" i="16" s="1"/>
  <c r="B198" i="15"/>
  <c r="B198" i="16" s="1"/>
  <c r="AB223" i="15"/>
  <c r="AB223" i="16" s="1"/>
  <c r="L223" i="15"/>
  <c r="L223" i="16" s="1"/>
  <c r="K223" i="15"/>
  <c r="K223" i="16" s="1"/>
  <c r="H223" i="15"/>
  <c r="H223" i="16" s="1"/>
  <c r="C235" i="15"/>
  <c r="C235" i="16" s="1"/>
  <c r="Z111" i="15"/>
  <c r="Z111" i="16" s="1"/>
  <c r="AB111" i="15"/>
  <c r="AB111" i="16" s="1"/>
  <c r="R111" i="15"/>
  <c r="R111" i="16" s="1"/>
  <c r="Q111" i="15"/>
  <c r="Q111" i="16" s="1"/>
  <c r="F111" i="15"/>
  <c r="F111" i="16" s="1"/>
  <c r="N111" i="15"/>
  <c r="N111" i="16" s="1"/>
  <c r="D111" i="15"/>
  <c r="D111" i="16" s="1"/>
  <c r="Y111" i="15"/>
  <c r="Y111" i="16" s="1"/>
  <c r="H111" i="15"/>
  <c r="H111" i="16" s="1"/>
  <c r="G111" i="15"/>
  <c r="G111" i="16" s="1"/>
  <c r="J111" i="15"/>
  <c r="J111" i="16" s="1"/>
  <c r="P111" i="15"/>
  <c r="P111" i="16" s="1"/>
  <c r="N37" i="15"/>
  <c r="N37" i="16" s="1"/>
  <c r="W37" i="15"/>
  <c r="W37" i="16" s="1"/>
  <c r="U37" i="15"/>
  <c r="U37" i="16" s="1"/>
  <c r="Z37" i="15"/>
  <c r="Z37" i="16" s="1"/>
  <c r="H37" i="15"/>
  <c r="H37" i="16" s="1"/>
  <c r="Q37" i="15"/>
  <c r="Q37" i="16" s="1"/>
  <c r="C37" i="15"/>
  <c r="C37" i="16" s="1"/>
  <c r="D37" i="15"/>
  <c r="D37" i="16" s="1"/>
  <c r="F37" i="15"/>
  <c r="F37" i="16" s="1"/>
  <c r="AA37" i="15"/>
  <c r="AA37" i="16" s="1"/>
  <c r="E37" i="15"/>
  <c r="E37" i="16" s="1"/>
  <c r="R37" i="15"/>
  <c r="R37" i="16" s="1"/>
  <c r="V37" i="15"/>
  <c r="V37" i="16" s="1"/>
  <c r="AC37" i="15"/>
  <c r="AC37" i="16" s="1"/>
  <c r="O37" i="15"/>
  <c r="O37" i="16" s="1"/>
  <c r="T37" i="15"/>
  <c r="T37" i="16" s="1"/>
  <c r="G37" i="15"/>
  <c r="G37" i="16" s="1"/>
  <c r="J37" i="15"/>
  <c r="J37" i="16" s="1"/>
  <c r="Y37" i="15"/>
  <c r="Y37" i="16" s="1"/>
  <c r="I37" i="15"/>
  <c r="I37" i="16" s="1"/>
  <c r="B37" i="15"/>
  <c r="B37" i="16" s="1"/>
  <c r="AC120" i="15"/>
  <c r="AC120" i="16" s="1"/>
  <c r="V120" i="15"/>
  <c r="V120" i="16" s="1"/>
  <c r="R120" i="15"/>
  <c r="R120" i="16" s="1"/>
  <c r="H120" i="15"/>
  <c r="H120" i="16" s="1"/>
  <c r="AB198" i="15"/>
  <c r="AB198" i="16" s="1"/>
  <c r="E198" i="15"/>
  <c r="E198" i="16" s="1"/>
  <c r="F198" i="15"/>
  <c r="F198" i="16" s="1"/>
  <c r="Y198" i="15"/>
  <c r="Y198" i="16" s="1"/>
  <c r="E223" i="15"/>
  <c r="E223" i="16" s="1"/>
  <c r="AC223" i="15"/>
  <c r="AC223" i="16" s="1"/>
  <c r="C223" i="15"/>
  <c r="C223" i="16" s="1"/>
  <c r="W223" i="15"/>
  <c r="W223" i="16" s="1"/>
  <c r="H235" i="15"/>
  <c r="H235" i="16" s="1"/>
  <c r="AC111" i="15"/>
  <c r="AC111" i="16" s="1"/>
  <c r="T120" i="15"/>
  <c r="T120" i="16" s="1"/>
  <c r="N120" i="15"/>
  <c r="N120" i="16" s="1"/>
  <c r="J120" i="15"/>
  <c r="J120" i="16" s="1"/>
  <c r="W120" i="15"/>
  <c r="W120" i="16" s="1"/>
  <c r="V198" i="15"/>
  <c r="V198" i="16" s="1"/>
  <c r="AC198" i="15"/>
  <c r="AC198" i="16" s="1"/>
  <c r="AA198" i="15"/>
  <c r="AA198" i="16" s="1"/>
  <c r="Q198" i="15"/>
  <c r="Q198" i="16" s="1"/>
  <c r="Y223" i="15"/>
  <c r="Y223" i="16" s="1"/>
  <c r="I223" i="15"/>
  <c r="I223" i="16" s="1"/>
  <c r="Z223" i="15"/>
  <c r="Z223" i="16" s="1"/>
  <c r="O223" i="15"/>
  <c r="O223" i="16" s="1"/>
  <c r="L18" i="15"/>
  <c r="L18" i="16" s="1"/>
  <c r="W235" i="15"/>
  <c r="W235" i="16" s="1"/>
  <c r="C239" i="15"/>
  <c r="C239" i="16" s="1"/>
  <c r="G146" i="15"/>
  <c r="G146" i="16" s="1"/>
  <c r="Y146" i="15"/>
  <c r="Y146" i="16" s="1"/>
  <c r="AA146" i="15"/>
  <c r="AA146" i="16" s="1"/>
  <c r="M146" i="15"/>
  <c r="M146" i="16" s="1"/>
  <c r="O146" i="15"/>
  <c r="O146" i="16" s="1"/>
  <c r="B146" i="15"/>
  <c r="B146" i="16" s="1"/>
  <c r="F146" i="15"/>
  <c r="F146" i="16" s="1"/>
  <c r="L146" i="15"/>
  <c r="L146" i="16" s="1"/>
  <c r="W146" i="15"/>
  <c r="W146" i="16" s="1"/>
  <c r="J146" i="15"/>
  <c r="J146" i="16" s="1"/>
  <c r="N146" i="15"/>
  <c r="N146" i="16" s="1"/>
  <c r="AB146" i="15"/>
  <c r="AB146" i="16" s="1"/>
  <c r="H146" i="15"/>
  <c r="H146" i="16" s="1"/>
  <c r="R146" i="15"/>
  <c r="R146" i="16" s="1"/>
  <c r="V146" i="15"/>
  <c r="V146" i="16" s="1"/>
  <c r="E146" i="15"/>
  <c r="E146" i="16" s="1"/>
  <c r="P146" i="15"/>
  <c r="P146" i="16" s="1"/>
  <c r="Z146" i="15"/>
  <c r="Z146" i="16" s="1"/>
  <c r="T146" i="15"/>
  <c r="T146" i="16" s="1"/>
  <c r="X146" i="15"/>
  <c r="X146" i="16" s="1"/>
  <c r="C146" i="15"/>
  <c r="C146" i="16" s="1"/>
  <c r="U146" i="15"/>
  <c r="U146" i="16" s="1"/>
  <c r="I17" i="15"/>
  <c r="I17" i="16" s="1"/>
  <c r="H17" i="15"/>
  <c r="H17" i="16" s="1"/>
  <c r="N17" i="15"/>
  <c r="N17" i="16" s="1"/>
  <c r="C17" i="15"/>
  <c r="C17" i="16" s="1"/>
  <c r="D17" i="15"/>
  <c r="D17" i="16" s="1"/>
  <c r="F17" i="15"/>
  <c r="F17" i="16" s="1"/>
  <c r="Z17" i="15"/>
  <c r="Z17" i="16" s="1"/>
  <c r="E17" i="15"/>
  <c r="E17" i="16" s="1"/>
  <c r="R17" i="15"/>
  <c r="R17" i="16" s="1"/>
  <c r="G17" i="15"/>
  <c r="G17" i="16" s="1"/>
  <c r="T17" i="15"/>
  <c r="T17" i="16" s="1"/>
  <c r="O17" i="15"/>
  <c r="O17" i="16" s="1"/>
  <c r="AB17" i="15"/>
  <c r="AB17" i="16" s="1"/>
  <c r="AA17" i="15"/>
  <c r="AA17" i="16" s="1"/>
  <c r="V17" i="15"/>
  <c r="V17" i="16" s="1"/>
  <c r="Y17" i="15"/>
  <c r="Y17" i="16" s="1"/>
  <c r="Q17" i="15"/>
  <c r="Q17" i="16" s="1"/>
  <c r="AC17" i="15"/>
  <c r="AC17" i="16" s="1"/>
  <c r="P17" i="15"/>
  <c r="P17" i="16" s="1"/>
  <c r="K17" i="15"/>
  <c r="K17" i="16" s="1"/>
  <c r="S17" i="15"/>
  <c r="S17" i="16" s="1"/>
  <c r="J17" i="15"/>
  <c r="J17" i="16" s="1"/>
  <c r="E111" i="15"/>
  <c r="E111" i="16" s="1"/>
  <c r="P37" i="15"/>
  <c r="P37" i="16" s="1"/>
  <c r="D120" i="15"/>
  <c r="D120" i="16" s="1"/>
  <c r="F120" i="15"/>
  <c r="F120" i="16" s="1"/>
  <c r="B120" i="15"/>
  <c r="B120" i="16" s="1"/>
  <c r="O120" i="15"/>
  <c r="O120" i="16" s="1"/>
  <c r="U198" i="15"/>
  <c r="U198" i="16" s="1"/>
  <c r="P198" i="15"/>
  <c r="P198" i="16" s="1"/>
  <c r="S198" i="15"/>
  <c r="S198" i="16" s="1"/>
  <c r="I198" i="15"/>
  <c r="I198" i="16" s="1"/>
  <c r="D223" i="15"/>
  <c r="D223" i="16" s="1"/>
  <c r="V223" i="15"/>
  <c r="V223" i="16" s="1"/>
  <c r="R223" i="15"/>
  <c r="R223" i="16" s="1"/>
  <c r="G223" i="15"/>
  <c r="G223" i="16" s="1"/>
  <c r="L235" i="15"/>
  <c r="L235" i="16" s="1"/>
  <c r="AC239" i="15"/>
  <c r="AC239" i="16" s="1"/>
  <c r="G88" i="15"/>
  <c r="G88" i="16" s="1"/>
  <c r="Y88" i="15"/>
  <c r="Y88" i="16" s="1"/>
  <c r="AA88" i="15"/>
  <c r="AA88" i="16" s="1"/>
  <c r="E88" i="15"/>
  <c r="E88" i="16" s="1"/>
  <c r="O88" i="15"/>
  <c r="O88" i="16" s="1"/>
  <c r="B88" i="15"/>
  <c r="B88" i="16" s="1"/>
  <c r="F88" i="15"/>
  <c r="F88" i="16" s="1"/>
  <c r="T88" i="15"/>
  <c r="T88" i="16" s="1"/>
  <c r="W88" i="15"/>
  <c r="W88" i="16" s="1"/>
  <c r="J88" i="15"/>
  <c r="J88" i="16" s="1"/>
  <c r="N88" i="15"/>
  <c r="N88" i="16" s="1"/>
  <c r="AC88" i="15"/>
  <c r="AC88" i="16" s="1"/>
  <c r="H88" i="15"/>
  <c r="H88" i="16" s="1"/>
  <c r="R88" i="15"/>
  <c r="R88" i="16" s="1"/>
  <c r="V88" i="15"/>
  <c r="V88" i="16" s="1"/>
  <c r="D88" i="15"/>
  <c r="D88" i="16" s="1"/>
  <c r="P88" i="15"/>
  <c r="P88" i="16" s="1"/>
  <c r="Z88" i="15"/>
  <c r="Z88" i="16" s="1"/>
  <c r="L88" i="15"/>
  <c r="L88" i="16" s="1"/>
  <c r="X88" i="15"/>
  <c r="X88" i="16" s="1"/>
  <c r="C88" i="15"/>
  <c r="C88" i="16" s="1"/>
  <c r="M88" i="15"/>
  <c r="M88" i="16" s="1"/>
  <c r="AB37" i="15"/>
  <c r="AB37" i="16" s="1"/>
  <c r="E120" i="15"/>
  <c r="E120" i="16" s="1"/>
  <c r="AA120" i="15"/>
  <c r="AA120" i="16" s="1"/>
  <c r="Y120" i="15"/>
  <c r="Y120" i="16" s="1"/>
  <c r="G120" i="15"/>
  <c r="G120" i="16" s="1"/>
  <c r="L32" i="15"/>
  <c r="L32" i="16" s="1"/>
  <c r="O198" i="15"/>
  <c r="O198" i="16" s="1"/>
  <c r="D198" i="15"/>
  <c r="D198" i="16" s="1"/>
  <c r="K198" i="15"/>
  <c r="K198" i="16" s="1"/>
  <c r="U223" i="15"/>
  <c r="U223" i="16" s="1"/>
  <c r="N223" i="15"/>
  <c r="N223" i="16" s="1"/>
  <c r="J223" i="15"/>
  <c r="J223" i="16" s="1"/>
  <c r="U111" i="15"/>
  <c r="U111" i="16" s="1"/>
  <c r="L49" i="15"/>
  <c r="L49" i="16" s="1"/>
  <c r="F49" i="15"/>
  <c r="F49" i="16" s="1"/>
  <c r="Z49" i="15"/>
  <c r="Z49" i="16" s="1"/>
  <c r="G49" i="15"/>
  <c r="G49" i="16" s="1"/>
  <c r="X49" i="15"/>
  <c r="X49" i="16" s="1"/>
  <c r="I49" i="15"/>
  <c r="I49" i="16" s="1"/>
  <c r="AC49" i="15"/>
  <c r="AC49" i="16" s="1"/>
  <c r="M37" i="15"/>
  <c r="M37" i="16" s="1"/>
  <c r="P235" i="15"/>
  <c r="P235" i="16" s="1"/>
  <c r="S235" i="15"/>
  <c r="S235" i="16" s="1"/>
  <c r="U235" i="15"/>
  <c r="U235" i="16" s="1"/>
  <c r="X235" i="15"/>
  <c r="X235" i="16" s="1"/>
  <c r="AA235" i="15"/>
  <c r="AA235" i="16" s="1"/>
  <c r="D235" i="15"/>
  <c r="D235" i="16" s="1"/>
  <c r="B235" i="15"/>
  <c r="B235" i="16" s="1"/>
  <c r="F235" i="15"/>
  <c r="F235" i="16" s="1"/>
  <c r="Y235" i="15"/>
  <c r="Y235" i="16" s="1"/>
  <c r="J235" i="15"/>
  <c r="J235" i="16" s="1"/>
  <c r="N235" i="15"/>
  <c r="N235" i="16" s="1"/>
  <c r="E235" i="15"/>
  <c r="E235" i="16" s="1"/>
  <c r="G235" i="15"/>
  <c r="G235" i="16" s="1"/>
  <c r="R235" i="15"/>
  <c r="R235" i="16" s="1"/>
  <c r="V235" i="15"/>
  <c r="V235" i="16" s="1"/>
  <c r="AB235" i="15"/>
  <c r="AB235" i="16" s="1"/>
  <c r="O235" i="15"/>
  <c r="O235" i="16" s="1"/>
  <c r="Z235" i="15"/>
  <c r="Z235" i="16" s="1"/>
  <c r="M235" i="15"/>
  <c r="M235" i="16" s="1"/>
  <c r="I235" i="15"/>
  <c r="I235" i="16" s="1"/>
  <c r="AB120" i="15"/>
  <c r="AB120" i="16" s="1"/>
  <c r="S120" i="15"/>
  <c r="S120" i="16" s="1"/>
  <c r="H198" i="15"/>
  <c r="H198" i="16" s="1"/>
  <c r="Z198" i="15"/>
  <c r="Z198" i="16" s="1"/>
  <c r="T223" i="15"/>
  <c r="T223" i="16" s="1"/>
  <c r="F223" i="15"/>
  <c r="F223" i="16" s="1"/>
  <c r="T235" i="15"/>
  <c r="T235" i="16" s="1"/>
  <c r="D239" i="15"/>
  <c r="D239" i="16" s="1"/>
  <c r="O239" i="15"/>
  <c r="O239" i="16" s="1"/>
  <c r="X239" i="15"/>
  <c r="X239" i="16" s="1"/>
  <c r="B111" i="15"/>
  <c r="B111" i="16" s="1"/>
  <c r="K111" i="15"/>
  <c r="K111" i="16" s="1"/>
  <c r="K37" i="15"/>
  <c r="K37" i="16" s="1"/>
  <c r="X83" i="15"/>
  <c r="X83" i="16" s="1"/>
  <c r="V83" i="15"/>
  <c r="V83" i="16" s="1"/>
  <c r="T83" i="15"/>
  <c r="T83" i="16" s="1"/>
  <c r="K325" i="15"/>
  <c r="K325" i="16" s="1"/>
  <c r="M325" i="15"/>
  <c r="M325" i="16" s="1"/>
  <c r="F325" i="15"/>
  <c r="F325" i="16" s="1"/>
  <c r="Q325" i="15"/>
  <c r="Q325" i="16" s="1"/>
  <c r="D325" i="15"/>
  <c r="D325" i="16" s="1"/>
  <c r="Z83" i="15"/>
  <c r="Z83" i="16" s="1"/>
  <c r="N83" i="15"/>
  <c r="N83" i="16" s="1"/>
  <c r="L83" i="15"/>
  <c r="L83" i="16" s="1"/>
  <c r="W50" i="15"/>
  <c r="W50" i="16" s="1"/>
  <c r="P50" i="15"/>
  <c r="P50" i="16" s="1"/>
  <c r="K50" i="15"/>
  <c r="K50" i="16" s="1"/>
  <c r="M50" i="15"/>
  <c r="M50" i="16" s="1"/>
  <c r="B50" i="15"/>
  <c r="B50" i="16" s="1"/>
  <c r="X50" i="15"/>
  <c r="X50" i="16" s="1"/>
  <c r="S50" i="15"/>
  <c r="S50" i="16" s="1"/>
  <c r="E50" i="15"/>
  <c r="E50" i="16" s="1"/>
  <c r="I50" i="15"/>
  <c r="I50" i="16" s="1"/>
  <c r="AA50" i="15"/>
  <c r="AA50" i="16" s="1"/>
  <c r="Q50" i="15"/>
  <c r="Q50" i="16" s="1"/>
  <c r="F50" i="15"/>
  <c r="F50" i="16" s="1"/>
  <c r="Y50" i="15"/>
  <c r="Y50" i="16" s="1"/>
  <c r="T50" i="15"/>
  <c r="T50" i="16" s="1"/>
  <c r="U50" i="15"/>
  <c r="U50" i="16" s="1"/>
  <c r="G50" i="15"/>
  <c r="G50" i="16" s="1"/>
  <c r="Z50" i="15"/>
  <c r="Z50" i="16" s="1"/>
  <c r="AC50" i="15"/>
  <c r="AC50" i="16" s="1"/>
  <c r="O50" i="15"/>
  <c r="O50" i="16" s="1"/>
  <c r="C50" i="15"/>
  <c r="C50" i="16" s="1"/>
  <c r="D50" i="15"/>
  <c r="D50" i="16" s="1"/>
  <c r="R83" i="15"/>
  <c r="R83" i="16" s="1"/>
  <c r="F83" i="15"/>
  <c r="F83" i="16" s="1"/>
  <c r="D83" i="15"/>
  <c r="D83" i="16" s="1"/>
  <c r="E325" i="15"/>
  <c r="E325" i="16" s="1"/>
  <c r="W325" i="15"/>
  <c r="W325" i="16" s="1"/>
  <c r="S95" i="15"/>
  <c r="S95" i="16" s="1"/>
  <c r="C95" i="15"/>
  <c r="C95" i="16" s="1"/>
  <c r="P83" i="15"/>
  <c r="P83" i="16" s="1"/>
  <c r="J83" i="15"/>
  <c r="J83" i="16" s="1"/>
  <c r="AC83" i="15"/>
  <c r="AC83" i="16" s="1"/>
  <c r="AA83" i="15"/>
  <c r="AA83" i="16" s="1"/>
  <c r="S111" i="15"/>
  <c r="S111" i="16" s="1"/>
  <c r="M111" i="15"/>
  <c r="M111" i="16" s="1"/>
  <c r="V111" i="15"/>
  <c r="V111" i="16" s="1"/>
  <c r="O111" i="15"/>
  <c r="O111" i="16" s="1"/>
  <c r="X111" i="15"/>
  <c r="X111" i="16" s="1"/>
  <c r="W111" i="15"/>
  <c r="W111" i="16" s="1"/>
  <c r="I111" i="15"/>
  <c r="I111" i="16" s="1"/>
  <c r="L111" i="15"/>
  <c r="L111" i="16" s="1"/>
  <c r="T111" i="15"/>
  <c r="T111" i="16" s="1"/>
  <c r="C111" i="15"/>
  <c r="C111" i="16" s="1"/>
  <c r="Q83" i="15"/>
  <c r="Q83" i="16" s="1"/>
  <c r="W83" i="15"/>
  <c r="W83" i="16" s="1"/>
  <c r="M83" i="15"/>
  <c r="M83" i="16" s="1"/>
  <c r="K83" i="15"/>
  <c r="K83" i="16" s="1"/>
  <c r="S325" i="15"/>
  <c r="S325" i="16" s="1"/>
  <c r="H83" i="15"/>
  <c r="H83" i="16" s="1"/>
  <c r="O83" i="15"/>
  <c r="O83" i="16" s="1"/>
  <c r="E83" i="15"/>
  <c r="E83" i="16" s="1"/>
  <c r="C83" i="15"/>
  <c r="C83" i="16" s="1"/>
  <c r="AB325" i="15"/>
  <c r="AB325" i="16" s="1"/>
  <c r="X325" i="15"/>
  <c r="X325" i="16" s="1"/>
  <c r="R325" i="15"/>
  <c r="R325" i="16" s="1"/>
  <c r="Z325" i="15"/>
  <c r="Z325" i="16" s="1"/>
  <c r="Y83" i="15"/>
  <c r="Y83" i="16" s="1"/>
  <c r="G83" i="15"/>
  <c r="G83" i="16" s="1"/>
  <c r="G325" i="15"/>
  <c r="G325" i="16" s="1"/>
  <c r="AA325" i="15"/>
  <c r="AA325" i="16" s="1"/>
  <c r="B325" i="15"/>
  <c r="B325" i="16" s="1"/>
  <c r="V325" i="15"/>
  <c r="V325" i="16" s="1"/>
  <c r="Y316" i="15"/>
  <c r="Y316" i="16" s="1"/>
  <c r="X316" i="15"/>
  <c r="X316" i="16" s="1"/>
  <c r="U316" i="15"/>
  <c r="U316" i="16" s="1"/>
  <c r="L171" i="15"/>
  <c r="L171" i="16" s="1"/>
  <c r="Y171" i="15"/>
  <c r="Y171" i="16" s="1"/>
  <c r="S171" i="15"/>
  <c r="S171" i="16" s="1"/>
  <c r="B171" i="15"/>
  <c r="B171" i="16" s="1"/>
  <c r="P171" i="15"/>
  <c r="P171" i="16" s="1"/>
  <c r="V171" i="15"/>
  <c r="V171" i="16" s="1"/>
  <c r="O171" i="15"/>
  <c r="O171" i="16" s="1"/>
  <c r="T171" i="15"/>
  <c r="T171" i="16" s="1"/>
  <c r="X171" i="15"/>
  <c r="X171" i="16" s="1"/>
  <c r="H171" i="15"/>
  <c r="H171" i="16" s="1"/>
  <c r="AB270" i="15"/>
  <c r="AB270" i="16" s="1"/>
  <c r="X270" i="15"/>
  <c r="X270" i="16" s="1"/>
  <c r="L270" i="15"/>
  <c r="L270" i="16" s="1"/>
  <c r="W270" i="15"/>
  <c r="W270" i="16" s="1"/>
  <c r="B270" i="15"/>
  <c r="B270" i="16" s="1"/>
  <c r="E270" i="15"/>
  <c r="E270" i="16" s="1"/>
  <c r="D270" i="15"/>
  <c r="D270" i="16" s="1"/>
  <c r="T270" i="15"/>
  <c r="T270" i="16" s="1"/>
  <c r="O270" i="15"/>
  <c r="O270" i="16" s="1"/>
  <c r="U270" i="15"/>
  <c r="U270" i="16" s="1"/>
  <c r="G30" i="15"/>
  <c r="G30" i="16" s="1"/>
  <c r="Y30" i="15"/>
  <c r="Y30" i="16" s="1"/>
  <c r="AA30" i="15"/>
  <c r="AA30" i="16" s="1"/>
  <c r="AC30" i="15"/>
  <c r="AC30" i="16" s="1"/>
  <c r="O30" i="15"/>
  <c r="O30" i="16" s="1"/>
  <c r="B30" i="15"/>
  <c r="B30" i="16" s="1"/>
  <c r="F30" i="15"/>
  <c r="F30" i="16" s="1"/>
  <c r="U30" i="15"/>
  <c r="U30" i="16" s="1"/>
  <c r="W30" i="15"/>
  <c r="W30" i="16" s="1"/>
  <c r="J30" i="15"/>
  <c r="J30" i="16" s="1"/>
  <c r="N30" i="15"/>
  <c r="N30" i="16" s="1"/>
  <c r="AB30" i="15"/>
  <c r="AB30" i="16" s="1"/>
  <c r="H30" i="15"/>
  <c r="H30" i="16" s="1"/>
  <c r="R30" i="15"/>
  <c r="R30" i="16" s="1"/>
  <c r="V30" i="15"/>
  <c r="V30" i="16" s="1"/>
  <c r="L30" i="15"/>
  <c r="L30" i="16" s="1"/>
  <c r="P30" i="15"/>
  <c r="P30" i="16" s="1"/>
  <c r="Z30" i="15"/>
  <c r="Z30" i="16" s="1"/>
  <c r="D30" i="15"/>
  <c r="D30" i="16" s="1"/>
  <c r="X30" i="15"/>
  <c r="X30" i="16" s="1"/>
  <c r="C30" i="15"/>
  <c r="C30" i="16" s="1"/>
  <c r="E30" i="15"/>
  <c r="E30" i="16" s="1"/>
  <c r="I30" i="15"/>
  <c r="I30" i="16" s="1"/>
  <c r="K30" i="15"/>
  <c r="K30" i="16" s="1"/>
  <c r="M30" i="15"/>
  <c r="M30" i="16" s="1"/>
  <c r="Q30" i="15"/>
  <c r="Q30" i="16" s="1"/>
  <c r="S30" i="15"/>
  <c r="S30" i="16" s="1"/>
  <c r="T30" i="15"/>
  <c r="T30" i="16" s="1"/>
  <c r="J316" i="15"/>
  <c r="J316" i="16" s="1"/>
  <c r="W316" i="15"/>
  <c r="W316" i="16" s="1"/>
  <c r="G316" i="15"/>
  <c r="G316" i="16" s="1"/>
  <c r="H325" i="15"/>
  <c r="H325" i="16" s="1"/>
  <c r="C325" i="15"/>
  <c r="C325" i="16" s="1"/>
  <c r="Y325" i="15"/>
  <c r="Y325" i="16" s="1"/>
  <c r="J325" i="15"/>
  <c r="J325" i="16" s="1"/>
  <c r="N325" i="15"/>
  <c r="N325" i="16" s="1"/>
  <c r="O325" i="15"/>
  <c r="O325" i="16" s="1"/>
  <c r="T325" i="15"/>
  <c r="T325" i="16" s="1"/>
  <c r="O94" i="15"/>
  <c r="O94" i="16" s="1"/>
  <c r="B94" i="15"/>
  <c r="B94" i="16" s="1"/>
  <c r="F94" i="15"/>
  <c r="F94" i="16" s="1"/>
  <c r="U94" i="15"/>
  <c r="U94" i="16" s="1"/>
  <c r="H94" i="15"/>
  <c r="H94" i="16" s="1"/>
  <c r="R94" i="15"/>
  <c r="R94" i="16" s="1"/>
  <c r="V94" i="15"/>
  <c r="V94" i="16" s="1"/>
  <c r="L94" i="15"/>
  <c r="L94" i="16" s="1"/>
  <c r="I94" i="15"/>
  <c r="I94" i="16" s="1"/>
  <c r="K94" i="15"/>
  <c r="K94" i="16" s="1"/>
  <c r="M94" i="15"/>
  <c r="M94" i="16" s="1"/>
  <c r="Q94" i="15"/>
  <c r="Q94" i="16" s="1"/>
  <c r="S94" i="15"/>
  <c r="S94" i="16" s="1"/>
  <c r="T94" i="15"/>
  <c r="T94" i="16" s="1"/>
  <c r="C94" i="15"/>
  <c r="C94" i="16" s="1"/>
  <c r="G94" i="15"/>
  <c r="G94" i="16" s="1"/>
  <c r="AA94" i="15"/>
  <c r="AA94" i="16" s="1"/>
  <c r="W94" i="15"/>
  <c r="W94" i="16" s="1"/>
  <c r="N94" i="15"/>
  <c r="N94" i="16" s="1"/>
  <c r="P94" i="15"/>
  <c r="P94" i="16" s="1"/>
  <c r="D94" i="15"/>
  <c r="D94" i="16" s="1"/>
  <c r="X94" i="15"/>
  <c r="X94" i="16" s="1"/>
  <c r="E94" i="15"/>
  <c r="E94" i="16" s="1"/>
  <c r="Y94" i="15"/>
  <c r="Y94" i="16" s="1"/>
  <c r="AC94" i="15"/>
  <c r="AC94" i="16" s="1"/>
  <c r="J94" i="15"/>
  <c r="J94" i="16" s="1"/>
  <c r="AB94" i="15"/>
  <c r="AB94" i="16" s="1"/>
  <c r="Z94" i="15"/>
  <c r="Z94" i="16" s="1"/>
  <c r="C347" i="15"/>
  <c r="C347" i="16" s="1"/>
  <c r="AB347" i="15"/>
  <c r="AB347" i="16" s="1"/>
  <c r="U347" i="15"/>
  <c r="U347" i="16" s="1"/>
  <c r="X347" i="15"/>
  <c r="X347" i="16" s="1"/>
  <c r="H233" i="15"/>
  <c r="H233" i="16" s="1"/>
  <c r="K233" i="15"/>
  <c r="K233" i="16" s="1"/>
  <c r="I233" i="15"/>
  <c r="I233" i="16" s="1"/>
  <c r="D233" i="15"/>
  <c r="D233" i="16" s="1"/>
  <c r="P233" i="15"/>
  <c r="P233" i="16" s="1"/>
  <c r="S233" i="15"/>
  <c r="S233" i="16" s="1"/>
  <c r="AC233" i="15"/>
  <c r="AC233" i="16" s="1"/>
  <c r="X233" i="15"/>
  <c r="X233" i="16" s="1"/>
  <c r="AA233" i="15"/>
  <c r="AA233" i="16" s="1"/>
  <c r="L233" i="15"/>
  <c r="L233" i="16" s="1"/>
  <c r="B233" i="15"/>
  <c r="B233" i="16" s="1"/>
  <c r="F233" i="15"/>
  <c r="F233" i="16" s="1"/>
  <c r="M233" i="15"/>
  <c r="M233" i="16" s="1"/>
  <c r="J233" i="15"/>
  <c r="J233" i="16" s="1"/>
  <c r="N233" i="15"/>
  <c r="N233" i="16" s="1"/>
  <c r="Q233" i="15"/>
  <c r="Q233" i="16" s="1"/>
  <c r="G233" i="15"/>
  <c r="G233" i="16" s="1"/>
  <c r="R233" i="15"/>
  <c r="R233" i="16" s="1"/>
  <c r="V233" i="15"/>
  <c r="V233" i="16" s="1"/>
  <c r="T233" i="15"/>
  <c r="T233" i="16" s="1"/>
  <c r="O233" i="15"/>
  <c r="O233" i="16" s="1"/>
  <c r="Z233" i="15"/>
  <c r="Z233" i="16" s="1"/>
  <c r="E233" i="15"/>
  <c r="E233" i="16" s="1"/>
  <c r="U233" i="15"/>
  <c r="U233" i="16" s="1"/>
  <c r="Y233" i="15"/>
  <c r="Y233" i="16" s="1"/>
  <c r="W233" i="15"/>
  <c r="W233" i="16" s="1"/>
  <c r="C233" i="15"/>
  <c r="C233" i="16" s="1"/>
  <c r="AB233" i="15"/>
  <c r="AB233" i="16" s="1"/>
  <c r="L97" i="15"/>
  <c r="L97" i="16" s="1"/>
  <c r="U97" i="15"/>
  <c r="U97" i="16" s="1"/>
  <c r="AC97" i="15"/>
  <c r="AC97" i="16" s="1"/>
  <c r="F97" i="15"/>
  <c r="F97" i="16" s="1"/>
  <c r="B97" i="15"/>
  <c r="B97" i="16" s="1"/>
  <c r="J97" i="15"/>
  <c r="J97" i="16" s="1"/>
  <c r="S97" i="15"/>
  <c r="S97" i="16" s="1"/>
  <c r="R97" i="15"/>
  <c r="R97" i="16" s="1"/>
  <c r="AA97" i="15"/>
  <c r="AA97" i="16" s="1"/>
  <c r="X97" i="15"/>
  <c r="X97" i="16" s="1"/>
  <c r="D97" i="15"/>
  <c r="D97" i="16" s="1"/>
  <c r="H97" i="15"/>
  <c r="H97" i="16" s="1"/>
  <c r="Z103" i="15"/>
  <c r="Z103" i="16" s="1"/>
  <c r="O103" i="15"/>
  <c r="O103" i="16" s="1"/>
  <c r="S278" i="15"/>
  <c r="S278" i="16" s="1"/>
  <c r="V278" i="15"/>
  <c r="V278" i="16" s="1"/>
  <c r="E278" i="15"/>
  <c r="E278" i="16" s="1"/>
  <c r="U278" i="15"/>
  <c r="U278" i="16" s="1"/>
  <c r="D278" i="15"/>
  <c r="D278" i="16" s="1"/>
  <c r="O278" i="15"/>
  <c r="O278" i="16" s="1"/>
  <c r="H278" i="15"/>
  <c r="H278" i="16" s="1"/>
  <c r="AB278" i="15"/>
  <c r="AB278" i="16" s="1"/>
  <c r="J278" i="15"/>
  <c r="J278" i="16" s="1"/>
  <c r="M278" i="15"/>
  <c r="M278" i="16" s="1"/>
  <c r="C278" i="15"/>
  <c r="C278" i="16" s="1"/>
  <c r="F278" i="15"/>
  <c r="F278" i="16" s="1"/>
  <c r="R278" i="15"/>
  <c r="R278" i="16" s="1"/>
  <c r="P278" i="15"/>
  <c r="P278" i="16" s="1"/>
  <c r="AA278" i="15"/>
  <c r="AA278" i="16" s="1"/>
  <c r="Y278" i="15"/>
  <c r="Y278" i="16" s="1"/>
  <c r="L278" i="15"/>
  <c r="L278" i="16" s="1"/>
  <c r="AC278" i="15"/>
  <c r="AC278" i="16" s="1"/>
  <c r="T278" i="15"/>
  <c r="T278" i="16" s="1"/>
  <c r="I278" i="15"/>
  <c r="I278" i="16" s="1"/>
  <c r="N278" i="15"/>
  <c r="N278" i="16" s="1"/>
  <c r="Q278" i="15"/>
  <c r="Q278" i="16" s="1"/>
  <c r="G278" i="15"/>
  <c r="G278" i="16" s="1"/>
  <c r="X278" i="15"/>
  <c r="X278" i="16" s="1"/>
  <c r="W278" i="15"/>
  <c r="W278" i="16" s="1"/>
  <c r="B278" i="15"/>
  <c r="B278" i="16" s="1"/>
  <c r="Z278" i="15"/>
  <c r="Z278" i="16" s="1"/>
  <c r="K278" i="15"/>
  <c r="K278" i="16" s="1"/>
  <c r="Q316" i="15"/>
  <c r="Q316" i="16" s="1"/>
  <c r="P316" i="15"/>
  <c r="P316" i="16" s="1"/>
  <c r="E316" i="15"/>
  <c r="E316" i="16" s="1"/>
  <c r="S6" i="15"/>
  <c r="S6" i="16" s="1"/>
  <c r="J323" i="15"/>
  <c r="J323" i="16" s="1"/>
  <c r="N323" i="15"/>
  <c r="N323" i="16" s="1"/>
  <c r="Y323" i="15"/>
  <c r="Y323" i="16" s="1"/>
  <c r="H323" i="15"/>
  <c r="H323" i="16" s="1"/>
  <c r="M323" i="15"/>
  <c r="M323" i="16" s="1"/>
  <c r="X323" i="15"/>
  <c r="X323" i="16" s="1"/>
  <c r="L323" i="15"/>
  <c r="L323" i="16" s="1"/>
  <c r="B323" i="15"/>
  <c r="B323" i="16" s="1"/>
  <c r="Q162" i="15"/>
  <c r="Q162" i="16" s="1"/>
  <c r="S162" i="15"/>
  <c r="S162" i="16" s="1"/>
  <c r="D162" i="15"/>
  <c r="D162" i="16" s="1"/>
  <c r="G162" i="15"/>
  <c r="G162" i="16" s="1"/>
  <c r="Y162" i="15"/>
  <c r="Y162" i="16" s="1"/>
  <c r="AA162" i="15"/>
  <c r="AA162" i="16" s="1"/>
  <c r="M162" i="15"/>
  <c r="M162" i="16" s="1"/>
  <c r="O162" i="15"/>
  <c r="O162" i="16" s="1"/>
  <c r="B162" i="15"/>
  <c r="B162" i="16" s="1"/>
  <c r="F162" i="15"/>
  <c r="F162" i="16" s="1"/>
  <c r="E162" i="15"/>
  <c r="E162" i="16" s="1"/>
  <c r="W162" i="15"/>
  <c r="W162" i="16" s="1"/>
  <c r="J162" i="15"/>
  <c r="J162" i="16" s="1"/>
  <c r="N162" i="15"/>
  <c r="N162" i="16" s="1"/>
  <c r="L162" i="15"/>
  <c r="L162" i="16" s="1"/>
  <c r="H162" i="15"/>
  <c r="H162" i="16" s="1"/>
  <c r="R162" i="15"/>
  <c r="R162" i="16" s="1"/>
  <c r="V162" i="15"/>
  <c r="V162" i="16" s="1"/>
  <c r="AB162" i="15"/>
  <c r="AB162" i="16" s="1"/>
  <c r="P162" i="15"/>
  <c r="P162" i="16" s="1"/>
  <c r="Z162" i="15"/>
  <c r="Z162" i="16" s="1"/>
  <c r="T162" i="15"/>
  <c r="T162" i="16" s="1"/>
  <c r="X162" i="15"/>
  <c r="X162" i="16" s="1"/>
  <c r="C162" i="15"/>
  <c r="C162" i="16" s="1"/>
  <c r="U162" i="15"/>
  <c r="U162" i="16" s="1"/>
  <c r="I162" i="15"/>
  <c r="I162" i="16" s="1"/>
  <c r="K162" i="15"/>
  <c r="K162" i="16" s="1"/>
  <c r="AC162" i="15"/>
  <c r="AC162" i="16" s="1"/>
  <c r="K316" i="15"/>
  <c r="K316" i="16" s="1"/>
  <c r="I316" i="15"/>
  <c r="I316" i="16" s="1"/>
  <c r="H316" i="15"/>
  <c r="H316" i="16" s="1"/>
  <c r="V316" i="15"/>
  <c r="V316" i="16" s="1"/>
  <c r="R49" i="15"/>
  <c r="R49" i="16" s="1"/>
  <c r="D49" i="15"/>
  <c r="D49" i="16" s="1"/>
  <c r="J49" i="15"/>
  <c r="J49" i="16" s="1"/>
  <c r="R316" i="15"/>
  <c r="R316" i="16" s="1"/>
  <c r="B316" i="15"/>
  <c r="B316" i="16" s="1"/>
  <c r="O316" i="15"/>
  <c r="O316" i="16" s="1"/>
  <c r="AA316" i="15"/>
  <c r="AA316" i="16" s="1"/>
  <c r="X78" i="15"/>
  <c r="X78" i="16" s="1"/>
  <c r="R78" i="15"/>
  <c r="R78" i="16" s="1"/>
  <c r="N78" i="15"/>
  <c r="N78" i="16" s="1"/>
  <c r="H78" i="15"/>
  <c r="H78" i="16" s="1"/>
  <c r="U78" i="15"/>
  <c r="U78" i="16" s="1"/>
  <c r="P78" i="15"/>
  <c r="P78" i="16" s="1"/>
  <c r="AB78" i="15"/>
  <c r="AB78" i="16" s="1"/>
  <c r="W78" i="15"/>
  <c r="W78" i="16" s="1"/>
  <c r="J78" i="15"/>
  <c r="J78" i="16" s="1"/>
  <c r="Z78" i="15"/>
  <c r="Z78" i="16" s="1"/>
  <c r="V78" i="15"/>
  <c r="V78" i="16" s="1"/>
  <c r="D78" i="15"/>
  <c r="D78" i="16" s="1"/>
  <c r="N35" i="15"/>
  <c r="N35" i="16" s="1"/>
  <c r="P35" i="15"/>
  <c r="P35" i="16" s="1"/>
  <c r="L91" i="15"/>
  <c r="L91" i="16" s="1"/>
  <c r="N91" i="15"/>
  <c r="N91" i="16" s="1"/>
  <c r="Z91" i="15"/>
  <c r="Z91" i="16" s="1"/>
  <c r="S91" i="15"/>
  <c r="S91" i="16" s="1"/>
  <c r="U91" i="15"/>
  <c r="U91" i="16" s="1"/>
  <c r="B91" i="15"/>
  <c r="B91" i="16" s="1"/>
  <c r="P91" i="15"/>
  <c r="P91" i="16" s="1"/>
  <c r="AB91" i="15"/>
  <c r="AB91" i="16" s="1"/>
  <c r="W91" i="15"/>
  <c r="W91" i="16" s="1"/>
  <c r="E91" i="15"/>
  <c r="E91" i="16" s="1"/>
  <c r="J91" i="15"/>
  <c r="J91" i="16" s="1"/>
  <c r="M91" i="15"/>
  <c r="M91" i="16" s="1"/>
  <c r="R91" i="15"/>
  <c r="R91" i="16" s="1"/>
  <c r="C91" i="15"/>
  <c r="C91" i="16" s="1"/>
  <c r="AC91" i="15"/>
  <c r="AC91" i="16" s="1"/>
  <c r="X91" i="15"/>
  <c r="X91" i="16" s="1"/>
  <c r="K91" i="15"/>
  <c r="K91" i="16" s="1"/>
  <c r="F91" i="15"/>
  <c r="F91" i="16" s="1"/>
  <c r="Y91" i="15"/>
  <c r="Y91" i="16" s="1"/>
  <c r="AA91" i="15"/>
  <c r="AA91" i="16" s="1"/>
  <c r="V91" i="15"/>
  <c r="V91" i="16" s="1"/>
  <c r="H91" i="15"/>
  <c r="H91" i="16" s="1"/>
  <c r="D91" i="15"/>
  <c r="D91" i="16" s="1"/>
  <c r="G91" i="15"/>
  <c r="G91" i="16" s="1"/>
  <c r="Q91" i="15"/>
  <c r="Q91" i="16" s="1"/>
  <c r="T91" i="15"/>
  <c r="T91" i="16" s="1"/>
  <c r="O91" i="15"/>
  <c r="O91" i="16" s="1"/>
  <c r="I91" i="15"/>
  <c r="I91" i="16" s="1"/>
  <c r="S316" i="15"/>
  <c r="S316" i="16" s="1"/>
  <c r="C316" i="15"/>
  <c r="C316" i="16" s="1"/>
  <c r="AC316" i="15"/>
  <c r="AC316" i="16" s="1"/>
  <c r="AA77" i="15"/>
  <c r="AA77" i="16" s="1"/>
  <c r="L77" i="15"/>
  <c r="L77" i="16" s="1"/>
  <c r="O77" i="15"/>
  <c r="O77" i="16" s="1"/>
  <c r="N289" i="15"/>
  <c r="N289" i="16" s="1"/>
  <c r="U289" i="15"/>
  <c r="U289" i="16" s="1"/>
  <c r="Q118" i="15"/>
  <c r="Q118" i="16" s="1"/>
  <c r="S118" i="15"/>
  <c r="S118" i="16" s="1"/>
  <c r="T118" i="15"/>
  <c r="T118" i="16" s="1"/>
  <c r="G118" i="15"/>
  <c r="G118" i="16" s="1"/>
  <c r="Y118" i="15"/>
  <c r="Y118" i="16" s="1"/>
  <c r="AA118" i="15"/>
  <c r="AA118" i="16" s="1"/>
  <c r="AC118" i="15"/>
  <c r="AC118" i="16" s="1"/>
  <c r="O118" i="15"/>
  <c r="O118" i="16" s="1"/>
  <c r="B118" i="15"/>
  <c r="B118" i="16" s="1"/>
  <c r="F118" i="15"/>
  <c r="F118" i="16" s="1"/>
  <c r="AB118" i="15"/>
  <c r="AB118" i="16" s="1"/>
  <c r="W118" i="15"/>
  <c r="W118" i="16" s="1"/>
  <c r="J118" i="15"/>
  <c r="J118" i="16" s="1"/>
  <c r="N118" i="15"/>
  <c r="N118" i="16" s="1"/>
  <c r="L118" i="15"/>
  <c r="L118" i="16" s="1"/>
  <c r="H118" i="15"/>
  <c r="H118" i="16" s="1"/>
  <c r="R118" i="15"/>
  <c r="R118" i="16" s="1"/>
  <c r="V118" i="15"/>
  <c r="V118" i="16" s="1"/>
  <c r="U118" i="15"/>
  <c r="U118" i="16" s="1"/>
  <c r="P118" i="15"/>
  <c r="P118" i="16" s="1"/>
  <c r="Z118" i="15"/>
  <c r="Z118" i="16" s="1"/>
  <c r="D118" i="15"/>
  <c r="D118" i="16" s="1"/>
  <c r="X118" i="15"/>
  <c r="X118" i="16" s="1"/>
  <c r="C118" i="15"/>
  <c r="C118" i="16" s="1"/>
  <c r="E118" i="15"/>
  <c r="E118" i="16" s="1"/>
  <c r="I118" i="15"/>
  <c r="I118" i="16" s="1"/>
  <c r="K118" i="15"/>
  <c r="K118" i="16" s="1"/>
  <c r="M118" i="15"/>
  <c r="M118" i="16" s="1"/>
  <c r="T143" i="15"/>
  <c r="T143" i="16" s="1"/>
  <c r="V143" i="15"/>
  <c r="V143" i="16" s="1"/>
  <c r="H143" i="15"/>
  <c r="H143" i="16" s="1"/>
  <c r="AB143" i="15"/>
  <c r="AB143" i="16" s="1"/>
  <c r="G143" i="15"/>
  <c r="G143" i="16" s="1"/>
  <c r="I143" i="15"/>
  <c r="I143" i="16" s="1"/>
  <c r="C143" i="15"/>
  <c r="C143" i="16" s="1"/>
  <c r="E143" i="15"/>
  <c r="E143" i="16" s="1"/>
  <c r="O143" i="15"/>
  <c r="O143" i="16" s="1"/>
  <c r="Q143" i="15"/>
  <c r="Q143" i="16" s="1"/>
  <c r="K143" i="15"/>
  <c r="K143" i="16" s="1"/>
  <c r="M143" i="15"/>
  <c r="M143" i="16" s="1"/>
  <c r="W143" i="15"/>
  <c r="W143" i="16" s="1"/>
  <c r="X143" i="15"/>
  <c r="X143" i="16" s="1"/>
  <c r="S143" i="15"/>
  <c r="S143" i="16" s="1"/>
  <c r="U143" i="15"/>
  <c r="U143" i="16" s="1"/>
  <c r="B143" i="15"/>
  <c r="B143" i="16" s="1"/>
  <c r="P143" i="15"/>
  <c r="P143" i="16" s="1"/>
  <c r="AA143" i="15"/>
  <c r="AA143" i="16" s="1"/>
  <c r="AC143" i="15"/>
  <c r="AC143" i="16" s="1"/>
  <c r="J143" i="15"/>
  <c r="J143" i="16" s="1"/>
  <c r="Y143" i="15"/>
  <c r="Y143" i="16" s="1"/>
  <c r="D143" i="15"/>
  <c r="D143" i="16" s="1"/>
  <c r="F143" i="15"/>
  <c r="F143" i="16" s="1"/>
  <c r="R143" i="15"/>
  <c r="R143" i="16" s="1"/>
  <c r="L143" i="15"/>
  <c r="L143" i="16" s="1"/>
  <c r="N143" i="15"/>
  <c r="N143" i="16" s="1"/>
  <c r="Z143" i="15"/>
  <c r="Z143" i="16" s="1"/>
  <c r="V256" i="15"/>
  <c r="V256" i="16" s="1"/>
  <c r="O256" i="15"/>
  <c r="O256" i="16" s="1"/>
  <c r="AB256" i="15"/>
  <c r="AB256" i="16" s="1"/>
  <c r="H90" i="15"/>
  <c r="H90" i="16" s="1"/>
  <c r="R90" i="15"/>
  <c r="R90" i="16" s="1"/>
  <c r="V90" i="15"/>
  <c r="V90" i="16" s="1"/>
  <c r="AB90" i="15"/>
  <c r="AB90" i="16" s="1"/>
  <c r="P90" i="15"/>
  <c r="P90" i="16" s="1"/>
  <c r="Z90" i="15"/>
  <c r="Z90" i="16" s="1"/>
  <c r="T90" i="15"/>
  <c r="T90" i="16" s="1"/>
  <c r="X90" i="15"/>
  <c r="X90" i="16" s="1"/>
  <c r="C90" i="15"/>
  <c r="C90" i="16" s="1"/>
  <c r="U90" i="15"/>
  <c r="U90" i="16" s="1"/>
  <c r="I90" i="15"/>
  <c r="I90" i="16" s="1"/>
  <c r="K90" i="15"/>
  <c r="K90" i="16" s="1"/>
  <c r="AC90" i="15"/>
  <c r="AC90" i="16" s="1"/>
  <c r="Q90" i="15"/>
  <c r="Q90" i="16" s="1"/>
  <c r="S90" i="15"/>
  <c r="S90" i="16" s="1"/>
  <c r="D90" i="15"/>
  <c r="D90" i="16" s="1"/>
  <c r="G90" i="15"/>
  <c r="G90" i="16" s="1"/>
  <c r="Y90" i="15"/>
  <c r="Y90" i="16" s="1"/>
  <c r="AA90" i="15"/>
  <c r="AA90" i="16" s="1"/>
  <c r="M90" i="15"/>
  <c r="M90" i="16" s="1"/>
  <c r="O90" i="15"/>
  <c r="O90" i="16" s="1"/>
  <c r="B90" i="15"/>
  <c r="B90" i="16" s="1"/>
  <c r="F90" i="15"/>
  <c r="F90" i="16" s="1"/>
  <c r="E90" i="15"/>
  <c r="E90" i="16" s="1"/>
  <c r="W90" i="15"/>
  <c r="W90" i="16" s="1"/>
  <c r="J90" i="15"/>
  <c r="J90" i="16" s="1"/>
  <c r="N90" i="15"/>
  <c r="N90" i="16" s="1"/>
  <c r="L90" i="15"/>
  <c r="L90" i="16" s="1"/>
  <c r="Y313" i="15"/>
  <c r="Y313" i="16" s="1"/>
  <c r="AB313" i="15"/>
  <c r="AB313" i="16" s="1"/>
  <c r="AC313" i="15"/>
  <c r="AC313" i="16" s="1"/>
  <c r="I345" i="15"/>
  <c r="I345" i="16" s="1"/>
  <c r="G345" i="15"/>
  <c r="G345" i="16" s="1"/>
  <c r="M345" i="15"/>
  <c r="M345" i="16" s="1"/>
  <c r="B345" i="15"/>
  <c r="B345" i="16" s="1"/>
  <c r="C345" i="15"/>
  <c r="C345" i="16" s="1"/>
  <c r="F345" i="15"/>
  <c r="F345" i="16" s="1"/>
  <c r="AA345" i="15"/>
  <c r="AA345" i="16" s="1"/>
  <c r="C126" i="15"/>
  <c r="C126" i="16" s="1"/>
  <c r="G128" i="15"/>
  <c r="G128" i="16" s="1"/>
  <c r="Y128" i="15"/>
  <c r="Y128" i="16" s="1"/>
  <c r="AA128" i="15"/>
  <c r="AA128" i="16" s="1"/>
  <c r="E128" i="15"/>
  <c r="E128" i="16" s="1"/>
  <c r="O128" i="15"/>
  <c r="O128" i="16" s="1"/>
  <c r="B128" i="15"/>
  <c r="B128" i="16" s="1"/>
  <c r="F128" i="15"/>
  <c r="F128" i="16" s="1"/>
  <c r="D128" i="15"/>
  <c r="D128" i="16" s="1"/>
  <c r="W128" i="15"/>
  <c r="W128" i="16" s="1"/>
  <c r="J128" i="15"/>
  <c r="J128" i="16" s="1"/>
  <c r="N128" i="15"/>
  <c r="N128" i="16" s="1"/>
  <c r="T128" i="15"/>
  <c r="T128" i="16" s="1"/>
  <c r="H128" i="15"/>
  <c r="H128" i="16" s="1"/>
  <c r="R128" i="15"/>
  <c r="R128" i="16" s="1"/>
  <c r="V128" i="15"/>
  <c r="V128" i="16" s="1"/>
  <c r="AC128" i="15"/>
  <c r="AC128" i="16" s="1"/>
  <c r="P128" i="15"/>
  <c r="P128" i="16" s="1"/>
  <c r="Z128" i="15"/>
  <c r="Z128" i="16" s="1"/>
  <c r="L128" i="15"/>
  <c r="L128" i="16" s="1"/>
  <c r="X128" i="15"/>
  <c r="X128" i="16" s="1"/>
  <c r="C128" i="15"/>
  <c r="C128" i="16" s="1"/>
  <c r="M128" i="15"/>
  <c r="M128" i="16" s="1"/>
  <c r="I128" i="15"/>
  <c r="I128" i="16" s="1"/>
  <c r="K128" i="15"/>
  <c r="K128" i="16" s="1"/>
  <c r="U128" i="15"/>
  <c r="U128" i="16" s="1"/>
  <c r="Q128" i="15"/>
  <c r="Q128" i="16" s="1"/>
  <c r="S128" i="15"/>
  <c r="S128" i="16" s="1"/>
  <c r="AB128" i="15"/>
  <c r="AB128" i="16" s="1"/>
  <c r="F121" i="15"/>
  <c r="F121" i="16" s="1"/>
  <c r="N121" i="15"/>
  <c r="N121" i="16" s="1"/>
  <c r="T121" i="15"/>
  <c r="T121" i="16" s="1"/>
  <c r="V121" i="15"/>
  <c r="V121" i="16" s="1"/>
  <c r="AB121" i="15"/>
  <c r="AB121" i="16" s="1"/>
  <c r="C121" i="15"/>
  <c r="C121" i="16" s="1"/>
  <c r="O121" i="15"/>
  <c r="O121" i="16" s="1"/>
  <c r="Y121" i="15"/>
  <c r="Y121" i="16" s="1"/>
  <c r="M121" i="15"/>
  <c r="M121" i="16" s="1"/>
  <c r="S121" i="15"/>
  <c r="S121" i="16" s="1"/>
  <c r="B121" i="15"/>
  <c r="B121" i="16" s="1"/>
  <c r="H121" i="15"/>
  <c r="H121" i="16" s="1"/>
  <c r="AC121" i="15"/>
  <c r="AC121" i="16" s="1"/>
  <c r="X134" i="15"/>
  <c r="X134" i="16" s="1"/>
  <c r="C134" i="15"/>
  <c r="C134" i="16" s="1"/>
  <c r="E134" i="15"/>
  <c r="E134" i="16" s="1"/>
  <c r="I134" i="15"/>
  <c r="I134" i="16" s="1"/>
  <c r="K134" i="15"/>
  <c r="K134" i="16" s="1"/>
  <c r="M134" i="15"/>
  <c r="M134" i="16" s="1"/>
  <c r="Q134" i="15"/>
  <c r="Q134" i="16" s="1"/>
  <c r="S134" i="15"/>
  <c r="S134" i="16" s="1"/>
  <c r="T134" i="15"/>
  <c r="T134" i="16" s="1"/>
  <c r="G134" i="15"/>
  <c r="G134" i="16" s="1"/>
  <c r="Y134" i="15"/>
  <c r="Y134" i="16" s="1"/>
  <c r="AA134" i="15"/>
  <c r="AA134" i="16" s="1"/>
  <c r="AC134" i="15"/>
  <c r="AC134" i="16" s="1"/>
  <c r="O134" i="15"/>
  <c r="O134" i="16" s="1"/>
  <c r="B134" i="15"/>
  <c r="B134" i="16" s="1"/>
  <c r="F134" i="15"/>
  <c r="F134" i="16" s="1"/>
  <c r="L134" i="15"/>
  <c r="L134" i="16" s="1"/>
  <c r="W134" i="15"/>
  <c r="W134" i="16" s="1"/>
  <c r="J134" i="15"/>
  <c r="J134" i="16" s="1"/>
  <c r="N134" i="15"/>
  <c r="N134" i="16" s="1"/>
  <c r="U134" i="15"/>
  <c r="U134" i="16" s="1"/>
  <c r="H134" i="15"/>
  <c r="H134" i="16" s="1"/>
  <c r="R134" i="15"/>
  <c r="R134" i="16" s="1"/>
  <c r="V134" i="15"/>
  <c r="V134" i="16" s="1"/>
  <c r="AB134" i="15"/>
  <c r="AB134" i="16" s="1"/>
  <c r="P134" i="15"/>
  <c r="P134" i="16" s="1"/>
  <c r="Z134" i="15"/>
  <c r="Z134" i="16" s="1"/>
  <c r="D134" i="15"/>
  <c r="D134" i="16" s="1"/>
  <c r="K282" i="15"/>
  <c r="K282" i="16" s="1"/>
  <c r="N282" i="15"/>
  <c r="N282" i="16" s="1"/>
  <c r="Z282" i="15"/>
  <c r="Z282" i="16" s="1"/>
  <c r="M282" i="15"/>
  <c r="M282" i="16" s="1"/>
  <c r="S282" i="15"/>
  <c r="S282" i="16" s="1"/>
  <c r="V282" i="15"/>
  <c r="V282" i="16" s="1"/>
  <c r="U282" i="15"/>
  <c r="U282" i="16" s="1"/>
  <c r="P282" i="15"/>
  <c r="P282" i="16" s="1"/>
  <c r="AA282" i="15"/>
  <c r="AA282" i="16" s="1"/>
  <c r="G282" i="15"/>
  <c r="G282" i="16" s="1"/>
  <c r="X282" i="15"/>
  <c r="X282" i="16" s="1"/>
  <c r="Q282" i="15"/>
  <c r="Q282" i="16" s="1"/>
  <c r="D282" i="15"/>
  <c r="D282" i="16" s="1"/>
  <c r="O282" i="15"/>
  <c r="O282" i="16" s="1"/>
  <c r="E282" i="15"/>
  <c r="E282" i="16" s="1"/>
  <c r="L282" i="15"/>
  <c r="L282" i="16" s="1"/>
  <c r="W282" i="15"/>
  <c r="W282" i="16" s="1"/>
  <c r="Y282" i="15"/>
  <c r="Y282" i="16" s="1"/>
  <c r="T282" i="15"/>
  <c r="T282" i="16" s="1"/>
  <c r="B282" i="15"/>
  <c r="B282" i="16" s="1"/>
  <c r="H282" i="15"/>
  <c r="H282" i="16" s="1"/>
  <c r="AB282" i="15"/>
  <c r="AB282" i="16" s="1"/>
  <c r="J282" i="15"/>
  <c r="J282" i="16" s="1"/>
  <c r="AC282" i="15"/>
  <c r="AC282" i="16" s="1"/>
  <c r="C282" i="15"/>
  <c r="C282" i="16" s="1"/>
  <c r="F282" i="15"/>
  <c r="F282" i="16" s="1"/>
  <c r="R282" i="15"/>
  <c r="R282" i="16" s="1"/>
  <c r="I282" i="15"/>
  <c r="I282" i="16" s="1"/>
  <c r="C366" i="15"/>
  <c r="C366" i="16" s="1"/>
  <c r="S366" i="15"/>
  <c r="S366" i="16" s="1"/>
  <c r="O366" i="15"/>
  <c r="O366" i="16" s="1"/>
  <c r="I366" i="15"/>
  <c r="I366" i="16" s="1"/>
  <c r="L366" i="15"/>
  <c r="L366" i="16" s="1"/>
  <c r="M366" i="15"/>
  <c r="M366" i="16" s="1"/>
  <c r="Z366" i="15"/>
  <c r="Z366" i="16" s="1"/>
  <c r="U366" i="15"/>
  <c r="U366" i="16" s="1"/>
  <c r="AB366" i="15"/>
  <c r="AB366" i="16" s="1"/>
  <c r="R366" i="15"/>
  <c r="R366" i="16" s="1"/>
  <c r="K366" i="15"/>
  <c r="K366" i="16" s="1"/>
  <c r="P366" i="15"/>
  <c r="P366" i="16" s="1"/>
  <c r="J366" i="15"/>
  <c r="J366" i="16" s="1"/>
  <c r="X366" i="15"/>
  <c r="X366" i="16" s="1"/>
  <c r="T366" i="15"/>
  <c r="T366" i="16" s="1"/>
  <c r="F366" i="15"/>
  <c r="F366" i="16" s="1"/>
  <c r="B366" i="15"/>
  <c r="B366" i="16" s="1"/>
  <c r="N366" i="15"/>
  <c r="N366" i="16" s="1"/>
  <c r="H366" i="15"/>
  <c r="H366" i="16" s="1"/>
  <c r="W366" i="15"/>
  <c r="W366" i="16" s="1"/>
  <c r="Y366" i="15"/>
  <c r="Y366" i="16" s="1"/>
  <c r="D366" i="15"/>
  <c r="D366" i="16" s="1"/>
  <c r="AC366" i="15"/>
  <c r="AC366" i="16" s="1"/>
  <c r="AA366" i="15"/>
  <c r="AA366" i="16" s="1"/>
  <c r="M172" i="15"/>
  <c r="M172" i="16" s="1"/>
  <c r="U172" i="15"/>
  <c r="U172" i="16" s="1"/>
  <c r="K172" i="15"/>
  <c r="K172" i="16" s="1"/>
  <c r="C248" i="15"/>
  <c r="C248" i="16" s="1"/>
  <c r="K248" i="15"/>
  <c r="K248" i="16" s="1"/>
  <c r="S248" i="15"/>
  <c r="S248" i="16" s="1"/>
  <c r="AA248" i="15"/>
  <c r="AA248" i="16" s="1"/>
  <c r="D248" i="15"/>
  <c r="D248" i="16" s="1"/>
  <c r="L248" i="15"/>
  <c r="L248" i="16" s="1"/>
  <c r="T248" i="15"/>
  <c r="T248" i="16" s="1"/>
  <c r="AB248" i="15"/>
  <c r="AB248" i="16" s="1"/>
  <c r="F248" i="15"/>
  <c r="F248" i="16" s="1"/>
  <c r="N248" i="15"/>
  <c r="N248" i="16" s="1"/>
  <c r="V248" i="15"/>
  <c r="V248" i="16" s="1"/>
  <c r="G248" i="15"/>
  <c r="G248" i="16" s="1"/>
  <c r="O248" i="15"/>
  <c r="O248" i="16" s="1"/>
  <c r="W248" i="15"/>
  <c r="W248" i="16" s="1"/>
  <c r="B248" i="15"/>
  <c r="B248" i="16" s="1"/>
  <c r="J248" i="15"/>
  <c r="J248" i="16" s="1"/>
  <c r="R248" i="15"/>
  <c r="R248" i="16" s="1"/>
  <c r="Z248" i="15"/>
  <c r="Z248" i="16" s="1"/>
  <c r="M248" i="15"/>
  <c r="M248" i="16" s="1"/>
  <c r="P248" i="15"/>
  <c r="P248" i="16" s="1"/>
  <c r="Q248" i="15"/>
  <c r="Q248" i="16" s="1"/>
  <c r="U248" i="15"/>
  <c r="U248" i="16" s="1"/>
  <c r="X248" i="15"/>
  <c r="X248" i="16" s="1"/>
  <c r="E248" i="15"/>
  <c r="E248" i="16" s="1"/>
  <c r="Y248" i="15"/>
  <c r="Y248" i="16" s="1"/>
  <c r="H248" i="15"/>
  <c r="H248" i="16" s="1"/>
  <c r="AC248" i="15"/>
  <c r="AC248" i="16" s="1"/>
  <c r="I248" i="15"/>
  <c r="I248" i="16" s="1"/>
  <c r="K290" i="15"/>
  <c r="K290" i="16" s="1"/>
  <c r="AA290" i="15"/>
  <c r="AA290" i="16" s="1"/>
  <c r="D290" i="15"/>
  <c r="D290" i="16" s="1"/>
  <c r="T290" i="15"/>
  <c r="T290" i="16" s="1"/>
  <c r="N290" i="15"/>
  <c r="N290" i="16" s="1"/>
  <c r="G290" i="15"/>
  <c r="G290" i="16" s="1"/>
  <c r="O290" i="15"/>
  <c r="O290" i="16" s="1"/>
  <c r="B290" i="15"/>
  <c r="B290" i="16" s="1"/>
  <c r="Z290" i="15"/>
  <c r="Z290" i="16" s="1"/>
  <c r="M290" i="15"/>
  <c r="M290" i="16" s="1"/>
  <c r="P290" i="15"/>
  <c r="P290" i="16" s="1"/>
  <c r="U290" i="15"/>
  <c r="U290" i="16" s="1"/>
  <c r="H290" i="15"/>
  <c r="H290" i="16" s="1"/>
  <c r="AC290" i="15"/>
  <c r="AC290" i="16" s="1"/>
  <c r="G116" i="15"/>
  <c r="G116" i="16" s="1"/>
  <c r="O116" i="15"/>
  <c r="O116" i="16" s="1"/>
  <c r="W116" i="15"/>
  <c r="W116" i="16" s="1"/>
  <c r="H116" i="15"/>
  <c r="H116" i="16" s="1"/>
  <c r="P116" i="15"/>
  <c r="P116" i="16" s="1"/>
  <c r="X116" i="15"/>
  <c r="X116" i="16" s="1"/>
  <c r="I116" i="15"/>
  <c r="I116" i="16" s="1"/>
  <c r="Q116" i="15"/>
  <c r="Q116" i="16" s="1"/>
  <c r="Y116" i="15"/>
  <c r="Y116" i="16" s="1"/>
  <c r="B116" i="15"/>
  <c r="B116" i="16" s="1"/>
  <c r="J116" i="15"/>
  <c r="J116" i="16" s="1"/>
  <c r="R116" i="15"/>
  <c r="R116" i="16" s="1"/>
  <c r="Z116" i="15"/>
  <c r="Z116" i="16" s="1"/>
  <c r="C116" i="15"/>
  <c r="C116" i="16" s="1"/>
  <c r="K116" i="15"/>
  <c r="K116" i="16" s="1"/>
  <c r="S116" i="15"/>
  <c r="S116" i="16" s="1"/>
  <c r="AA116" i="15"/>
  <c r="AA116" i="16" s="1"/>
  <c r="F116" i="15"/>
  <c r="F116" i="16" s="1"/>
  <c r="N116" i="15"/>
  <c r="N116" i="16" s="1"/>
  <c r="V116" i="15"/>
  <c r="V116" i="16" s="1"/>
  <c r="AB116" i="15"/>
  <c r="AB116" i="16" s="1"/>
  <c r="AC116" i="15"/>
  <c r="AC116" i="16" s="1"/>
  <c r="E116" i="15"/>
  <c r="E116" i="16" s="1"/>
  <c r="L116" i="15"/>
  <c r="L116" i="16" s="1"/>
  <c r="U116" i="15"/>
  <c r="U116" i="16" s="1"/>
  <c r="D116" i="15"/>
  <c r="D116" i="16" s="1"/>
  <c r="M116" i="15"/>
  <c r="M116" i="16" s="1"/>
  <c r="T116" i="15"/>
  <c r="T116" i="16" s="1"/>
  <c r="G184" i="15"/>
  <c r="G184" i="16" s="1"/>
  <c r="O184" i="15"/>
  <c r="O184" i="16" s="1"/>
  <c r="W184" i="15"/>
  <c r="W184" i="16" s="1"/>
  <c r="I184" i="15"/>
  <c r="I184" i="16" s="1"/>
  <c r="Q184" i="15"/>
  <c r="Q184" i="16" s="1"/>
  <c r="Y184" i="15"/>
  <c r="Y184" i="16" s="1"/>
  <c r="B184" i="15"/>
  <c r="B184" i="16" s="1"/>
  <c r="J184" i="15"/>
  <c r="J184" i="16" s="1"/>
  <c r="R184" i="15"/>
  <c r="R184" i="16" s="1"/>
  <c r="Z184" i="15"/>
  <c r="Z184" i="16" s="1"/>
  <c r="C184" i="15"/>
  <c r="C184" i="16" s="1"/>
  <c r="K184" i="15"/>
  <c r="K184" i="16" s="1"/>
  <c r="S184" i="15"/>
  <c r="S184" i="16" s="1"/>
  <c r="AA184" i="15"/>
  <c r="AA184" i="16" s="1"/>
  <c r="F184" i="15"/>
  <c r="F184" i="16" s="1"/>
  <c r="N184" i="15"/>
  <c r="N184" i="16" s="1"/>
  <c r="V184" i="15"/>
  <c r="V184" i="16" s="1"/>
  <c r="M184" i="15"/>
  <c r="M184" i="16" s="1"/>
  <c r="P184" i="15"/>
  <c r="P184" i="16" s="1"/>
  <c r="U184" i="15"/>
  <c r="U184" i="16" s="1"/>
  <c r="D184" i="15"/>
  <c r="D184" i="16" s="1"/>
  <c r="X184" i="15"/>
  <c r="X184" i="16" s="1"/>
  <c r="L184" i="15"/>
  <c r="L184" i="16" s="1"/>
  <c r="E184" i="15"/>
  <c r="E184" i="16" s="1"/>
  <c r="H184" i="15"/>
  <c r="H184" i="16" s="1"/>
  <c r="T184" i="15"/>
  <c r="T184" i="16" s="1"/>
  <c r="AB184" i="15"/>
  <c r="AB184" i="16" s="1"/>
  <c r="AC184" i="15"/>
  <c r="AC184" i="16" s="1"/>
  <c r="AA288" i="15"/>
  <c r="AA288" i="16" s="1"/>
  <c r="D288" i="15"/>
  <c r="D288" i="16" s="1"/>
  <c r="G288" i="15"/>
  <c r="G288" i="16" s="1"/>
  <c r="O288" i="15"/>
  <c r="O288" i="16" s="1"/>
  <c r="E288" i="15"/>
  <c r="E288" i="16" s="1"/>
  <c r="Y288" i="15"/>
  <c r="Y288" i="16" s="1"/>
  <c r="U288" i="15"/>
  <c r="U288" i="16" s="1"/>
  <c r="I362" i="15"/>
  <c r="I362" i="16" s="1"/>
  <c r="Q362" i="15"/>
  <c r="Q362" i="16" s="1"/>
  <c r="Y362" i="15"/>
  <c r="Y362" i="16" s="1"/>
  <c r="B362" i="15"/>
  <c r="B362" i="16" s="1"/>
  <c r="J362" i="15"/>
  <c r="J362" i="16" s="1"/>
  <c r="R362" i="15"/>
  <c r="R362" i="16" s="1"/>
  <c r="Z362" i="15"/>
  <c r="Z362" i="16" s="1"/>
  <c r="K362" i="15"/>
  <c r="K362" i="16" s="1"/>
  <c r="U362" i="15"/>
  <c r="U362" i="16" s="1"/>
  <c r="L362" i="15"/>
  <c r="L362" i="16" s="1"/>
  <c r="V362" i="15"/>
  <c r="V362" i="16" s="1"/>
  <c r="C362" i="15"/>
  <c r="C362" i="16" s="1"/>
  <c r="M362" i="15"/>
  <c r="M362" i="16" s="1"/>
  <c r="W362" i="15"/>
  <c r="W362" i="16" s="1"/>
  <c r="AC362" i="15"/>
  <c r="AC362" i="16" s="1"/>
  <c r="D362" i="15"/>
  <c r="D362" i="16" s="1"/>
  <c r="N362" i="15"/>
  <c r="N362" i="16" s="1"/>
  <c r="X362" i="15"/>
  <c r="X362" i="16" s="1"/>
  <c r="E362" i="15"/>
  <c r="E362" i="16" s="1"/>
  <c r="O362" i="15"/>
  <c r="O362" i="16" s="1"/>
  <c r="AA362" i="15"/>
  <c r="AA362" i="16" s="1"/>
  <c r="F362" i="15"/>
  <c r="F362" i="16" s="1"/>
  <c r="P362" i="15"/>
  <c r="P362" i="16" s="1"/>
  <c r="AB362" i="15"/>
  <c r="AB362" i="16" s="1"/>
  <c r="S362" i="15"/>
  <c r="S362" i="16" s="1"/>
  <c r="G362" i="15"/>
  <c r="G362" i="16" s="1"/>
  <c r="H362" i="15"/>
  <c r="H362" i="16" s="1"/>
  <c r="T362" i="15"/>
  <c r="T362" i="16" s="1"/>
  <c r="C131" i="15"/>
  <c r="C131" i="16" s="1"/>
  <c r="K131" i="15"/>
  <c r="K131" i="16" s="1"/>
  <c r="S131" i="15"/>
  <c r="S131" i="16" s="1"/>
  <c r="AA131" i="15"/>
  <c r="AA131" i="16" s="1"/>
  <c r="D131" i="15"/>
  <c r="D131" i="16" s="1"/>
  <c r="E131" i="15"/>
  <c r="E131" i="16" s="1"/>
  <c r="M131" i="15"/>
  <c r="M131" i="16" s="1"/>
  <c r="U131" i="15"/>
  <c r="U131" i="16" s="1"/>
  <c r="AC131" i="15"/>
  <c r="AC131" i="16" s="1"/>
  <c r="F131" i="15"/>
  <c r="F131" i="16" s="1"/>
  <c r="O131" i="15"/>
  <c r="O131" i="16" s="1"/>
  <c r="W131" i="15"/>
  <c r="W131" i="16" s="1"/>
  <c r="B131" i="15"/>
  <c r="B131" i="16" s="1"/>
  <c r="J131" i="15"/>
  <c r="J131" i="16" s="1"/>
  <c r="R131" i="15"/>
  <c r="R131" i="16" s="1"/>
  <c r="H131" i="15"/>
  <c r="H131" i="16" s="1"/>
  <c r="Q131" i="15"/>
  <c r="Q131" i="16" s="1"/>
  <c r="I131" i="15"/>
  <c r="I131" i="16" s="1"/>
  <c r="P131" i="15"/>
  <c r="P131" i="16" s="1"/>
  <c r="I370" i="15"/>
  <c r="I370" i="16" s="1"/>
  <c r="Q370" i="15"/>
  <c r="Q370" i="16" s="1"/>
  <c r="Y370" i="15"/>
  <c r="Y370" i="16" s="1"/>
  <c r="B370" i="15"/>
  <c r="B370" i="16" s="1"/>
  <c r="J370" i="15"/>
  <c r="J370" i="16" s="1"/>
  <c r="R370" i="15"/>
  <c r="R370" i="16" s="1"/>
  <c r="Z370" i="15"/>
  <c r="Z370" i="16" s="1"/>
  <c r="K370" i="15"/>
  <c r="K370" i="16" s="1"/>
  <c r="U370" i="15"/>
  <c r="U370" i="16" s="1"/>
  <c r="L370" i="15"/>
  <c r="L370" i="16" s="1"/>
  <c r="V370" i="15"/>
  <c r="V370" i="16" s="1"/>
  <c r="C370" i="15"/>
  <c r="C370" i="16" s="1"/>
  <c r="M370" i="15"/>
  <c r="M370" i="16" s="1"/>
  <c r="W370" i="15"/>
  <c r="W370" i="16" s="1"/>
  <c r="D370" i="15"/>
  <c r="D370" i="16" s="1"/>
  <c r="N370" i="15"/>
  <c r="N370" i="16" s="1"/>
  <c r="X370" i="15"/>
  <c r="X370" i="16" s="1"/>
  <c r="E370" i="15"/>
  <c r="E370" i="16" s="1"/>
  <c r="O370" i="15"/>
  <c r="O370" i="16" s="1"/>
  <c r="AA370" i="15"/>
  <c r="AA370" i="16" s="1"/>
  <c r="F370" i="15"/>
  <c r="F370" i="16" s="1"/>
  <c r="P370" i="15"/>
  <c r="P370" i="16" s="1"/>
  <c r="AB370" i="15"/>
  <c r="AB370" i="16" s="1"/>
  <c r="S370" i="15"/>
  <c r="S370" i="16" s="1"/>
  <c r="G370" i="15"/>
  <c r="G370" i="16" s="1"/>
  <c r="H370" i="15"/>
  <c r="H370" i="16" s="1"/>
  <c r="T370" i="15"/>
  <c r="T370" i="16" s="1"/>
  <c r="AC370" i="15"/>
  <c r="AC370" i="16" s="1"/>
  <c r="G170" i="15"/>
  <c r="G170" i="16" s="1"/>
  <c r="W170" i="15"/>
  <c r="W170" i="16" s="1"/>
  <c r="Y170" i="15"/>
  <c r="Y170" i="16" s="1"/>
  <c r="J170" i="15"/>
  <c r="J170" i="16" s="1"/>
  <c r="AA170" i="15"/>
  <c r="AA170" i="16" s="1"/>
  <c r="N170" i="15"/>
  <c r="N170" i="16" s="1"/>
  <c r="M170" i="15"/>
  <c r="M170" i="16" s="1"/>
  <c r="E170" i="15"/>
  <c r="E170" i="16" s="1"/>
  <c r="G188" i="15"/>
  <c r="G188" i="16" s="1"/>
  <c r="O188" i="15"/>
  <c r="O188" i="16" s="1"/>
  <c r="W188" i="15"/>
  <c r="W188" i="16" s="1"/>
  <c r="I188" i="15"/>
  <c r="I188" i="16" s="1"/>
  <c r="Q188" i="15"/>
  <c r="Q188" i="16" s="1"/>
  <c r="Y188" i="15"/>
  <c r="Y188" i="16" s="1"/>
  <c r="B188" i="15"/>
  <c r="B188" i="16" s="1"/>
  <c r="J188" i="15"/>
  <c r="J188" i="16" s="1"/>
  <c r="R188" i="15"/>
  <c r="R188" i="16" s="1"/>
  <c r="Z188" i="15"/>
  <c r="Z188" i="16" s="1"/>
  <c r="C188" i="15"/>
  <c r="C188" i="16" s="1"/>
  <c r="K188" i="15"/>
  <c r="K188" i="16" s="1"/>
  <c r="S188" i="15"/>
  <c r="S188" i="16" s="1"/>
  <c r="AA188" i="15"/>
  <c r="AA188" i="16" s="1"/>
  <c r="F188" i="15"/>
  <c r="F188" i="16" s="1"/>
  <c r="N188" i="15"/>
  <c r="N188" i="16" s="1"/>
  <c r="V188" i="15"/>
  <c r="V188" i="16" s="1"/>
  <c r="H188" i="15"/>
  <c r="H188" i="16" s="1"/>
  <c r="AC188" i="15"/>
  <c r="AC188" i="16" s="1"/>
  <c r="L188" i="15"/>
  <c r="L188" i="16" s="1"/>
  <c r="P188" i="15"/>
  <c r="P188" i="16" s="1"/>
  <c r="T188" i="15"/>
  <c r="T188" i="16" s="1"/>
  <c r="E188" i="15"/>
  <c r="E188" i="16" s="1"/>
  <c r="AB188" i="15"/>
  <c r="AB188" i="16" s="1"/>
  <c r="D188" i="15"/>
  <c r="D188" i="16" s="1"/>
  <c r="M188" i="15"/>
  <c r="M188" i="16" s="1"/>
  <c r="U188" i="15"/>
  <c r="U188" i="16" s="1"/>
  <c r="X188" i="15"/>
  <c r="X188" i="16" s="1"/>
  <c r="AC167" i="15"/>
  <c r="AC167" i="16" s="1"/>
  <c r="C149" i="15"/>
  <c r="C149" i="16" s="1"/>
  <c r="K149" i="15"/>
  <c r="K149" i="16" s="1"/>
  <c r="S149" i="15"/>
  <c r="S149" i="16" s="1"/>
  <c r="AA149" i="15"/>
  <c r="AA149" i="16" s="1"/>
  <c r="D149" i="15"/>
  <c r="D149" i="16" s="1"/>
  <c r="L149" i="15"/>
  <c r="L149" i="16" s="1"/>
  <c r="T149" i="15"/>
  <c r="T149" i="16" s="1"/>
  <c r="AB149" i="15"/>
  <c r="AB149" i="16" s="1"/>
  <c r="E149" i="15"/>
  <c r="E149" i="16" s="1"/>
  <c r="M149" i="15"/>
  <c r="M149" i="16" s="1"/>
  <c r="U149" i="15"/>
  <c r="U149" i="16" s="1"/>
  <c r="AC149" i="15"/>
  <c r="AC149" i="16" s="1"/>
  <c r="F149" i="15"/>
  <c r="F149" i="16" s="1"/>
  <c r="N149" i="15"/>
  <c r="N149" i="16" s="1"/>
  <c r="V149" i="15"/>
  <c r="V149" i="16" s="1"/>
  <c r="G149" i="15"/>
  <c r="G149" i="16" s="1"/>
  <c r="O149" i="15"/>
  <c r="O149" i="16" s="1"/>
  <c r="W149" i="15"/>
  <c r="W149" i="16" s="1"/>
  <c r="B149" i="15"/>
  <c r="B149" i="16" s="1"/>
  <c r="J149" i="15"/>
  <c r="J149" i="16" s="1"/>
  <c r="R149" i="15"/>
  <c r="R149" i="16" s="1"/>
  <c r="Z149" i="15"/>
  <c r="Z149" i="16" s="1"/>
  <c r="I149" i="15"/>
  <c r="I149" i="16" s="1"/>
  <c r="P149" i="15"/>
  <c r="P149" i="16" s="1"/>
  <c r="Y149" i="15"/>
  <c r="Y149" i="16" s="1"/>
  <c r="Q149" i="15"/>
  <c r="Q149" i="16" s="1"/>
  <c r="X149" i="15"/>
  <c r="X149" i="16" s="1"/>
  <c r="H149" i="15"/>
  <c r="H149" i="16" s="1"/>
  <c r="C51" i="15"/>
  <c r="C51" i="16" s="1"/>
  <c r="K51" i="15"/>
  <c r="K51" i="16" s="1"/>
  <c r="S51" i="15"/>
  <c r="S51" i="16" s="1"/>
  <c r="AA51" i="15"/>
  <c r="AA51" i="16" s="1"/>
  <c r="D51" i="15"/>
  <c r="D51" i="16" s="1"/>
  <c r="L51" i="15"/>
  <c r="L51" i="16" s="1"/>
  <c r="T51" i="15"/>
  <c r="T51" i="16" s="1"/>
  <c r="AB51" i="15"/>
  <c r="AB51" i="16" s="1"/>
  <c r="E51" i="15"/>
  <c r="E51" i="16" s="1"/>
  <c r="M51" i="15"/>
  <c r="M51" i="16" s="1"/>
  <c r="U51" i="15"/>
  <c r="U51" i="16" s="1"/>
  <c r="AC51" i="15"/>
  <c r="AC51" i="16" s="1"/>
  <c r="F51" i="15"/>
  <c r="F51" i="16" s="1"/>
  <c r="N51" i="15"/>
  <c r="N51" i="16" s="1"/>
  <c r="V51" i="15"/>
  <c r="V51" i="16" s="1"/>
  <c r="G51" i="15"/>
  <c r="G51" i="16" s="1"/>
  <c r="O51" i="15"/>
  <c r="O51" i="16" s="1"/>
  <c r="W51" i="15"/>
  <c r="W51" i="16" s="1"/>
  <c r="B51" i="15"/>
  <c r="B51" i="16" s="1"/>
  <c r="J51" i="15"/>
  <c r="J51" i="16" s="1"/>
  <c r="R51" i="15"/>
  <c r="R51" i="16" s="1"/>
  <c r="Z51" i="15"/>
  <c r="Z51" i="16" s="1"/>
  <c r="X51" i="15"/>
  <c r="X51" i="16" s="1"/>
  <c r="Y51" i="15"/>
  <c r="Y51" i="16" s="1"/>
  <c r="H51" i="15"/>
  <c r="H51" i="16" s="1"/>
  <c r="Q51" i="15"/>
  <c r="Q51" i="16" s="1"/>
  <c r="I51" i="15"/>
  <c r="I51" i="16" s="1"/>
  <c r="P51" i="15"/>
  <c r="P51" i="16" s="1"/>
  <c r="K185" i="15"/>
  <c r="K185" i="16" s="1"/>
  <c r="Z185" i="15"/>
  <c r="Z185" i="16" s="1"/>
  <c r="Z203" i="15"/>
  <c r="Z203" i="16" s="1"/>
  <c r="K203" i="15"/>
  <c r="K203" i="16" s="1"/>
  <c r="U203" i="15"/>
  <c r="U203" i="16" s="1"/>
  <c r="I203" i="15"/>
  <c r="I203" i="16" s="1"/>
  <c r="G160" i="15"/>
  <c r="G160" i="16" s="1"/>
  <c r="O160" i="15"/>
  <c r="O160" i="16" s="1"/>
  <c r="W160" i="15"/>
  <c r="W160" i="16" s="1"/>
  <c r="H160" i="15"/>
  <c r="H160" i="16" s="1"/>
  <c r="P160" i="15"/>
  <c r="P160" i="16" s="1"/>
  <c r="X160" i="15"/>
  <c r="X160" i="16" s="1"/>
  <c r="I160" i="15"/>
  <c r="I160" i="16" s="1"/>
  <c r="Q160" i="15"/>
  <c r="Q160" i="16" s="1"/>
  <c r="Y160" i="15"/>
  <c r="Y160" i="16" s="1"/>
  <c r="B160" i="15"/>
  <c r="B160" i="16" s="1"/>
  <c r="J160" i="15"/>
  <c r="J160" i="16" s="1"/>
  <c r="R160" i="15"/>
  <c r="R160" i="16" s="1"/>
  <c r="Z160" i="15"/>
  <c r="Z160" i="16" s="1"/>
  <c r="C160" i="15"/>
  <c r="C160" i="16" s="1"/>
  <c r="K160" i="15"/>
  <c r="K160" i="16" s="1"/>
  <c r="S160" i="15"/>
  <c r="S160" i="16" s="1"/>
  <c r="AA160" i="15"/>
  <c r="AA160" i="16" s="1"/>
  <c r="F160" i="15"/>
  <c r="F160" i="16" s="1"/>
  <c r="N160" i="15"/>
  <c r="N160" i="16" s="1"/>
  <c r="V160" i="15"/>
  <c r="V160" i="16" s="1"/>
  <c r="L160" i="15"/>
  <c r="L160" i="16" s="1"/>
  <c r="M160" i="15"/>
  <c r="M160" i="16" s="1"/>
  <c r="U160" i="15"/>
  <c r="U160" i="16" s="1"/>
  <c r="AB160" i="15"/>
  <c r="AB160" i="16" s="1"/>
  <c r="E160" i="15"/>
  <c r="E160" i="16" s="1"/>
  <c r="D160" i="15"/>
  <c r="D160" i="16" s="1"/>
  <c r="T160" i="15"/>
  <c r="T160" i="16" s="1"/>
  <c r="AC160" i="15"/>
  <c r="AC160" i="16" s="1"/>
  <c r="C173" i="15"/>
  <c r="C173" i="16" s="1"/>
  <c r="K173" i="15"/>
  <c r="K173" i="16" s="1"/>
  <c r="S173" i="15"/>
  <c r="S173" i="16" s="1"/>
  <c r="AA173" i="15"/>
  <c r="AA173" i="16" s="1"/>
  <c r="D173" i="15"/>
  <c r="D173" i="16" s="1"/>
  <c r="L173" i="15"/>
  <c r="L173" i="16" s="1"/>
  <c r="T173" i="15"/>
  <c r="T173" i="16" s="1"/>
  <c r="AB173" i="15"/>
  <c r="AB173" i="16" s="1"/>
  <c r="E173" i="15"/>
  <c r="E173" i="16" s="1"/>
  <c r="M173" i="15"/>
  <c r="M173" i="16" s="1"/>
  <c r="U173" i="15"/>
  <c r="U173" i="16" s="1"/>
  <c r="AC173" i="15"/>
  <c r="AC173" i="16" s="1"/>
  <c r="F173" i="15"/>
  <c r="F173" i="16" s="1"/>
  <c r="N173" i="15"/>
  <c r="N173" i="16" s="1"/>
  <c r="V173" i="15"/>
  <c r="V173" i="16" s="1"/>
  <c r="G173" i="15"/>
  <c r="G173" i="16" s="1"/>
  <c r="O173" i="15"/>
  <c r="O173" i="16" s="1"/>
  <c r="W173" i="15"/>
  <c r="W173" i="16" s="1"/>
  <c r="B173" i="15"/>
  <c r="B173" i="16" s="1"/>
  <c r="J173" i="15"/>
  <c r="J173" i="16" s="1"/>
  <c r="R173" i="15"/>
  <c r="R173" i="16" s="1"/>
  <c r="Z173" i="15"/>
  <c r="Z173" i="16" s="1"/>
  <c r="I173" i="15"/>
  <c r="I173" i="16" s="1"/>
  <c r="P173" i="15"/>
  <c r="P173" i="16" s="1"/>
  <c r="Y173" i="15"/>
  <c r="Y173" i="16" s="1"/>
  <c r="X173" i="15"/>
  <c r="X173" i="16" s="1"/>
  <c r="H173" i="15"/>
  <c r="H173" i="16" s="1"/>
  <c r="Q173" i="15"/>
  <c r="Q173" i="16" s="1"/>
  <c r="C193" i="15"/>
  <c r="C193" i="16" s="1"/>
  <c r="K193" i="15"/>
  <c r="K193" i="16" s="1"/>
  <c r="S193" i="15"/>
  <c r="S193" i="16" s="1"/>
  <c r="AA193" i="15"/>
  <c r="AA193" i="16" s="1"/>
  <c r="E193" i="15"/>
  <c r="E193" i="16" s="1"/>
  <c r="M193" i="15"/>
  <c r="M193" i="16" s="1"/>
  <c r="U193" i="15"/>
  <c r="U193" i="16" s="1"/>
  <c r="AC193" i="15"/>
  <c r="AC193" i="16" s="1"/>
  <c r="F193" i="15"/>
  <c r="F193" i="16" s="1"/>
  <c r="N193" i="15"/>
  <c r="N193" i="16" s="1"/>
  <c r="V193" i="15"/>
  <c r="V193" i="16" s="1"/>
  <c r="G193" i="15"/>
  <c r="G193" i="16" s="1"/>
  <c r="O193" i="15"/>
  <c r="O193" i="16" s="1"/>
  <c r="W193" i="15"/>
  <c r="W193" i="16" s="1"/>
  <c r="B193" i="15"/>
  <c r="B193" i="16" s="1"/>
  <c r="J193" i="15"/>
  <c r="J193" i="16" s="1"/>
  <c r="R193" i="15"/>
  <c r="R193" i="16" s="1"/>
  <c r="Z193" i="15"/>
  <c r="Z193" i="16" s="1"/>
  <c r="Q193" i="15"/>
  <c r="Q193" i="16" s="1"/>
  <c r="T193" i="15"/>
  <c r="T193" i="16" s="1"/>
  <c r="D193" i="15"/>
  <c r="D193" i="16" s="1"/>
  <c r="Y193" i="15"/>
  <c r="Y193" i="16" s="1"/>
  <c r="H193" i="15"/>
  <c r="H193" i="16" s="1"/>
  <c r="AB193" i="15"/>
  <c r="AB193" i="16" s="1"/>
  <c r="P193" i="15"/>
  <c r="P193" i="16" s="1"/>
  <c r="L193" i="15"/>
  <c r="L193" i="16" s="1"/>
  <c r="X193" i="15"/>
  <c r="X193" i="16" s="1"/>
  <c r="I193" i="15"/>
  <c r="I193" i="16" s="1"/>
  <c r="E199" i="15"/>
  <c r="E199" i="16" s="1"/>
  <c r="H199" i="15"/>
  <c r="H199" i="16" s="1"/>
  <c r="R199" i="15"/>
  <c r="R199" i="16" s="1"/>
  <c r="L199" i="15"/>
  <c r="L199" i="16" s="1"/>
  <c r="X199" i="15"/>
  <c r="X199" i="16" s="1"/>
  <c r="Y199" i="15"/>
  <c r="Y199" i="16" s="1"/>
  <c r="Z199" i="15"/>
  <c r="Z199" i="16" s="1"/>
  <c r="X217" i="15"/>
  <c r="X217" i="16" s="1"/>
  <c r="AA217" i="15"/>
  <c r="AA217" i="16" s="1"/>
  <c r="L217" i="15"/>
  <c r="L217" i="16" s="1"/>
  <c r="C333" i="15"/>
  <c r="C333" i="16" s="1"/>
  <c r="T333" i="15"/>
  <c r="T333" i="16" s="1"/>
  <c r="G148" i="15"/>
  <c r="G148" i="16" s="1"/>
  <c r="O148" i="15"/>
  <c r="O148" i="16" s="1"/>
  <c r="W148" i="15"/>
  <c r="W148" i="16" s="1"/>
  <c r="H148" i="15"/>
  <c r="H148" i="16" s="1"/>
  <c r="P148" i="15"/>
  <c r="P148" i="16" s="1"/>
  <c r="X148" i="15"/>
  <c r="X148" i="16" s="1"/>
  <c r="I148" i="15"/>
  <c r="I148" i="16" s="1"/>
  <c r="Q148" i="15"/>
  <c r="Q148" i="16" s="1"/>
  <c r="Y148" i="15"/>
  <c r="Y148" i="16" s="1"/>
  <c r="B148" i="15"/>
  <c r="B148" i="16" s="1"/>
  <c r="J148" i="15"/>
  <c r="J148" i="16" s="1"/>
  <c r="R148" i="15"/>
  <c r="R148" i="16" s="1"/>
  <c r="Z148" i="15"/>
  <c r="Z148" i="16" s="1"/>
  <c r="C148" i="15"/>
  <c r="C148" i="16" s="1"/>
  <c r="K148" i="15"/>
  <c r="K148" i="16" s="1"/>
  <c r="S148" i="15"/>
  <c r="S148" i="16" s="1"/>
  <c r="AA148" i="15"/>
  <c r="AA148" i="16" s="1"/>
  <c r="F148" i="15"/>
  <c r="F148" i="16" s="1"/>
  <c r="N148" i="15"/>
  <c r="N148" i="16" s="1"/>
  <c r="V148" i="15"/>
  <c r="V148" i="16" s="1"/>
  <c r="AB148" i="15"/>
  <c r="AB148" i="16" s="1"/>
  <c r="AC148" i="15"/>
  <c r="AC148" i="16" s="1"/>
  <c r="E148" i="15"/>
  <c r="E148" i="16" s="1"/>
  <c r="L148" i="15"/>
  <c r="L148" i="16" s="1"/>
  <c r="U148" i="15"/>
  <c r="U148" i="16" s="1"/>
  <c r="D148" i="15"/>
  <c r="D148" i="16" s="1"/>
  <c r="M148" i="15"/>
  <c r="M148" i="16" s="1"/>
  <c r="T148" i="15"/>
  <c r="T148" i="16" s="1"/>
  <c r="C175" i="15"/>
  <c r="C175" i="16" s="1"/>
  <c r="K175" i="15"/>
  <c r="K175" i="16" s="1"/>
  <c r="S175" i="15"/>
  <c r="S175" i="16" s="1"/>
  <c r="AA175" i="15"/>
  <c r="AA175" i="16" s="1"/>
  <c r="D175" i="15"/>
  <c r="D175" i="16" s="1"/>
  <c r="L175" i="15"/>
  <c r="L175" i="16" s="1"/>
  <c r="T175" i="15"/>
  <c r="T175" i="16" s="1"/>
  <c r="AB175" i="15"/>
  <c r="AB175" i="16" s="1"/>
  <c r="E175" i="15"/>
  <c r="E175" i="16" s="1"/>
  <c r="M175" i="15"/>
  <c r="M175" i="16" s="1"/>
  <c r="U175" i="15"/>
  <c r="U175" i="16" s="1"/>
  <c r="AC175" i="15"/>
  <c r="AC175" i="16" s="1"/>
  <c r="F175" i="15"/>
  <c r="F175" i="16" s="1"/>
  <c r="N175" i="15"/>
  <c r="N175" i="16" s="1"/>
  <c r="V175" i="15"/>
  <c r="V175" i="16" s="1"/>
  <c r="G175" i="15"/>
  <c r="G175" i="16" s="1"/>
  <c r="O175" i="15"/>
  <c r="O175" i="16" s="1"/>
  <c r="W175" i="15"/>
  <c r="W175" i="16" s="1"/>
  <c r="B175" i="15"/>
  <c r="B175" i="16" s="1"/>
  <c r="J175" i="15"/>
  <c r="J175" i="16" s="1"/>
  <c r="R175" i="15"/>
  <c r="R175" i="16" s="1"/>
  <c r="Z175" i="15"/>
  <c r="Z175" i="16" s="1"/>
  <c r="H175" i="15"/>
  <c r="H175" i="16" s="1"/>
  <c r="I175" i="15"/>
  <c r="I175" i="16" s="1"/>
  <c r="Q175" i="15"/>
  <c r="Q175" i="16" s="1"/>
  <c r="X175" i="15"/>
  <c r="X175" i="16" s="1"/>
  <c r="P175" i="15"/>
  <c r="P175" i="16" s="1"/>
  <c r="Y175" i="15"/>
  <c r="Y175" i="16" s="1"/>
  <c r="C89" i="15"/>
  <c r="C89" i="16" s="1"/>
  <c r="AA89" i="15"/>
  <c r="AA89" i="16" s="1"/>
  <c r="D89" i="15"/>
  <c r="D89" i="16" s="1"/>
  <c r="E89" i="15"/>
  <c r="E89" i="16" s="1"/>
  <c r="AC89" i="15"/>
  <c r="AC89" i="16" s="1"/>
  <c r="F89" i="15"/>
  <c r="F89" i="16" s="1"/>
  <c r="O89" i="15"/>
  <c r="O89" i="16" s="1"/>
  <c r="J89" i="15"/>
  <c r="J89" i="16" s="1"/>
  <c r="R89" i="15"/>
  <c r="R89" i="16" s="1"/>
  <c r="Y89" i="15"/>
  <c r="Y89" i="16" s="1"/>
  <c r="X89" i="15"/>
  <c r="X89" i="16" s="1"/>
  <c r="E113" i="15"/>
  <c r="E113" i="16" s="1"/>
  <c r="C337" i="15"/>
  <c r="C337" i="16" s="1"/>
  <c r="K337" i="15"/>
  <c r="K337" i="16" s="1"/>
  <c r="S337" i="15"/>
  <c r="S337" i="16" s="1"/>
  <c r="AA337" i="15"/>
  <c r="AA337" i="16" s="1"/>
  <c r="I337" i="15"/>
  <c r="I337" i="16" s="1"/>
  <c r="R337" i="15"/>
  <c r="R337" i="16" s="1"/>
  <c r="AB337" i="15"/>
  <c r="AB337" i="16" s="1"/>
  <c r="J337" i="15"/>
  <c r="J337" i="16" s="1"/>
  <c r="T337" i="15"/>
  <c r="T337" i="16" s="1"/>
  <c r="AC337" i="15"/>
  <c r="AC337" i="16" s="1"/>
  <c r="B337" i="15"/>
  <c r="B337" i="16" s="1"/>
  <c r="L337" i="15"/>
  <c r="L337" i="16" s="1"/>
  <c r="U337" i="15"/>
  <c r="U337" i="16" s="1"/>
  <c r="D337" i="15"/>
  <c r="D337" i="16" s="1"/>
  <c r="M337" i="15"/>
  <c r="M337" i="16" s="1"/>
  <c r="V337" i="15"/>
  <c r="V337" i="16" s="1"/>
  <c r="E337" i="15"/>
  <c r="E337" i="16" s="1"/>
  <c r="N337" i="15"/>
  <c r="N337" i="16" s="1"/>
  <c r="W337" i="15"/>
  <c r="W337" i="16" s="1"/>
  <c r="F337" i="15"/>
  <c r="F337" i="16" s="1"/>
  <c r="O337" i="15"/>
  <c r="O337" i="16" s="1"/>
  <c r="X337" i="15"/>
  <c r="X337" i="16" s="1"/>
  <c r="Y337" i="15"/>
  <c r="Y337" i="16" s="1"/>
  <c r="Z337" i="15"/>
  <c r="Z337" i="16" s="1"/>
  <c r="P337" i="15"/>
  <c r="P337" i="16" s="1"/>
  <c r="G337" i="15"/>
  <c r="G337" i="16" s="1"/>
  <c r="H337" i="15"/>
  <c r="H337" i="16" s="1"/>
  <c r="Q337" i="15"/>
  <c r="Q337" i="16" s="1"/>
  <c r="N195" i="15"/>
  <c r="N195" i="16" s="1"/>
  <c r="V195" i="15"/>
  <c r="V195" i="16" s="1"/>
  <c r="Z195" i="15"/>
  <c r="Z195" i="16" s="1"/>
  <c r="Q195" i="15"/>
  <c r="Q195" i="16" s="1"/>
  <c r="P195" i="15"/>
  <c r="P195" i="16" s="1"/>
  <c r="K195" i="15"/>
  <c r="K195" i="16" s="1"/>
  <c r="X268" i="15"/>
  <c r="X268" i="16" s="1"/>
  <c r="W192" i="15"/>
  <c r="W192" i="16" s="1"/>
  <c r="V144" i="15"/>
  <c r="V144" i="16" s="1"/>
  <c r="P315" i="15"/>
  <c r="P315" i="16" s="1"/>
  <c r="S315" i="15"/>
  <c r="S315" i="16" s="1"/>
  <c r="E315" i="15"/>
  <c r="E315" i="16" s="1"/>
  <c r="AC315" i="15"/>
  <c r="AC315" i="16" s="1"/>
  <c r="I339" i="15"/>
  <c r="I339" i="16" s="1"/>
  <c r="R339" i="15"/>
  <c r="R339" i="16" s="1"/>
  <c r="I197" i="15"/>
  <c r="I197" i="16" s="1"/>
  <c r="Y197" i="15"/>
  <c r="Y197" i="16" s="1"/>
  <c r="C197" i="15"/>
  <c r="C197" i="16" s="1"/>
  <c r="C115" i="15"/>
  <c r="C115" i="16" s="1"/>
  <c r="K115" i="15"/>
  <c r="K115" i="16" s="1"/>
  <c r="S115" i="15"/>
  <c r="S115" i="16" s="1"/>
  <c r="AA115" i="15"/>
  <c r="AA115" i="16" s="1"/>
  <c r="D115" i="15"/>
  <c r="D115" i="16" s="1"/>
  <c r="L115" i="15"/>
  <c r="L115" i="16" s="1"/>
  <c r="T115" i="15"/>
  <c r="T115" i="16" s="1"/>
  <c r="AB115" i="15"/>
  <c r="AB115" i="16" s="1"/>
  <c r="E115" i="15"/>
  <c r="E115" i="16" s="1"/>
  <c r="M115" i="15"/>
  <c r="M115" i="16" s="1"/>
  <c r="U115" i="15"/>
  <c r="U115" i="16" s="1"/>
  <c r="AC115" i="15"/>
  <c r="AC115" i="16" s="1"/>
  <c r="F115" i="15"/>
  <c r="F115" i="16" s="1"/>
  <c r="N115" i="15"/>
  <c r="N115" i="16" s="1"/>
  <c r="V115" i="15"/>
  <c r="V115" i="16" s="1"/>
  <c r="G115" i="15"/>
  <c r="G115" i="16" s="1"/>
  <c r="O115" i="15"/>
  <c r="O115" i="16" s="1"/>
  <c r="W115" i="15"/>
  <c r="W115" i="16" s="1"/>
  <c r="B115" i="15"/>
  <c r="B115" i="16" s="1"/>
  <c r="J115" i="15"/>
  <c r="J115" i="16" s="1"/>
  <c r="R115" i="15"/>
  <c r="R115" i="16" s="1"/>
  <c r="Z115" i="15"/>
  <c r="Z115" i="16" s="1"/>
  <c r="X115" i="15"/>
  <c r="X115" i="16" s="1"/>
  <c r="Y115" i="15"/>
  <c r="Y115" i="16" s="1"/>
  <c r="H115" i="15"/>
  <c r="H115" i="16" s="1"/>
  <c r="Q115" i="15"/>
  <c r="Q115" i="16" s="1"/>
  <c r="I115" i="15"/>
  <c r="I115" i="16" s="1"/>
  <c r="P115" i="15"/>
  <c r="P115" i="16" s="1"/>
  <c r="O230" i="15" l="1"/>
  <c r="O230" i="16" s="1"/>
  <c r="X230" i="15"/>
  <c r="X230" i="16" s="1"/>
  <c r="U230" i="15"/>
  <c r="U230" i="16" s="1"/>
  <c r="X190" i="15"/>
  <c r="X190" i="16" s="1"/>
  <c r="S190" i="15"/>
  <c r="S190" i="16" s="1"/>
  <c r="V230" i="15"/>
  <c r="V230" i="16" s="1"/>
  <c r="AE133" i="8"/>
  <c r="M230" i="15"/>
  <c r="M230" i="16" s="1"/>
  <c r="R363" i="15"/>
  <c r="R363" i="16" s="1"/>
  <c r="Q190" i="15"/>
  <c r="Q190" i="16" s="1"/>
  <c r="AC245" i="15"/>
  <c r="AC245" i="16" s="1"/>
  <c r="B230" i="15"/>
  <c r="B230" i="16" s="1"/>
  <c r="L84" i="15"/>
  <c r="L84" i="16" s="1"/>
  <c r="M245" i="15"/>
  <c r="M245" i="16" s="1"/>
  <c r="AE230" i="8"/>
  <c r="J39" i="15"/>
  <c r="J39" i="16" s="1"/>
  <c r="H283" i="15"/>
  <c r="H283" i="16" s="1"/>
  <c r="T72" i="15"/>
  <c r="T72" i="16" s="1"/>
  <c r="I83" i="15"/>
  <c r="I83" i="16" s="1"/>
  <c r="H72" i="15"/>
  <c r="H72" i="16" s="1"/>
  <c r="Y72" i="15"/>
  <c r="Y72" i="16" s="1"/>
  <c r="W72" i="15"/>
  <c r="W72" i="16" s="1"/>
  <c r="D203" i="15"/>
  <c r="D203" i="16" s="1"/>
  <c r="C203" i="15"/>
  <c r="C203" i="16" s="1"/>
  <c r="AB170" i="15"/>
  <c r="AB170" i="16" s="1"/>
  <c r="F170" i="15"/>
  <c r="F170" i="16" s="1"/>
  <c r="B170" i="15"/>
  <c r="B170" i="16" s="1"/>
  <c r="O170" i="15"/>
  <c r="O170" i="16" s="1"/>
  <c r="Z126" i="15"/>
  <c r="Z126" i="16" s="1"/>
  <c r="D345" i="15"/>
  <c r="D345" i="16" s="1"/>
  <c r="W345" i="15"/>
  <c r="W345" i="16" s="1"/>
  <c r="AB345" i="15"/>
  <c r="AB345" i="16" s="1"/>
  <c r="Q289" i="15"/>
  <c r="Q289" i="16" s="1"/>
  <c r="V35" i="15"/>
  <c r="V35" i="16" s="1"/>
  <c r="F103" i="15"/>
  <c r="F103" i="16" s="1"/>
  <c r="V32" i="15"/>
  <c r="V32" i="16" s="1"/>
  <c r="J246" i="15"/>
  <c r="J246" i="16" s="1"/>
  <c r="S246" i="15"/>
  <c r="S246" i="16" s="1"/>
  <c r="U246" i="15"/>
  <c r="U246" i="16" s="1"/>
  <c r="J73" i="15"/>
  <c r="J73" i="16" s="1"/>
  <c r="AE372" i="8"/>
  <c r="AE216" i="8"/>
  <c r="M67" i="15"/>
  <c r="M67" i="16" s="1"/>
  <c r="P12" i="15"/>
  <c r="P12" i="16" s="1"/>
  <c r="T203" i="15"/>
  <c r="T203" i="16" s="1"/>
  <c r="X203" i="15"/>
  <c r="X203" i="16" s="1"/>
  <c r="R126" i="15"/>
  <c r="R126" i="16" s="1"/>
  <c r="K345" i="15"/>
  <c r="K345" i="16" s="1"/>
  <c r="P345" i="15"/>
  <c r="P345" i="16" s="1"/>
  <c r="S345" i="15"/>
  <c r="S345" i="16" s="1"/>
  <c r="Q345" i="15"/>
  <c r="Q345" i="16" s="1"/>
  <c r="D289" i="15"/>
  <c r="D289" i="16" s="1"/>
  <c r="S35" i="15"/>
  <c r="S35" i="16" s="1"/>
  <c r="D103" i="15"/>
  <c r="D103" i="16" s="1"/>
  <c r="H32" i="15"/>
  <c r="H32" i="16" s="1"/>
  <c r="AB246" i="15"/>
  <c r="AB246" i="16" s="1"/>
  <c r="W87" i="15"/>
  <c r="W87" i="16" s="1"/>
  <c r="Z267" i="15"/>
  <c r="Z267" i="16" s="1"/>
  <c r="T70" i="15"/>
  <c r="T70" i="16" s="1"/>
  <c r="G372" i="15"/>
  <c r="G372" i="16" s="1"/>
  <c r="S84" i="15"/>
  <c r="S84" i="16" s="1"/>
  <c r="D170" i="15"/>
  <c r="D170" i="16" s="1"/>
  <c r="S170" i="15"/>
  <c r="S170" i="16" s="1"/>
  <c r="Q170" i="15"/>
  <c r="Q170" i="16" s="1"/>
  <c r="Q84" i="15"/>
  <c r="Q84" i="16" s="1"/>
  <c r="Q203" i="15"/>
  <c r="Q203" i="16" s="1"/>
  <c r="P203" i="15"/>
  <c r="P203" i="16" s="1"/>
  <c r="AC170" i="15"/>
  <c r="AC170" i="16" s="1"/>
  <c r="K170" i="15"/>
  <c r="K170" i="16" s="1"/>
  <c r="I170" i="15"/>
  <c r="I170" i="16" s="1"/>
  <c r="W126" i="15"/>
  <c r="W126" i="16" s="1"/>
  <c r="N345" i="15"/>
  <c r="N345" i="16" s="1"/>
  <c r="AC345" i="15"/>
  <c r="AC345" i="16" s="1"/>
  <c r="O345" i="15"/>
  <c r="O345" i="16" s="1"/>
  <c r="V345" i="15"/>
  <c r="V345" i="16" s="1"/>
  <c r="E35" i="15"/>
  <c r="E35" i="16" s="1"/>
  <c r="AB103" i="15"/>
  <c r="AB103" i="16" s="1"/>
  <c r="AB73" i="15"/>
  <c r="AB73" i="16" s="1"/>
  <c r="M348" i="15"/>
  <c r="M348" i="16" s="1"/>
  <c r="AA32" i="15"/>
  <c r="AA32" i="16" s="1"/>
  <c r="B246" i="15"/>
  <c r="B246" i="16" s="1"/>
  <c r="O246" i="15"/>
  <c r="O246" i="16" s="1"/>
  <c r="I87" i="15"/>
  <c r="I87" i="16" s="1"/>
  <c r="W70" i="15"/>
  <c r="W70" i="16" s="1"/>
  <c r="X246" i="15"/>
  <c r="X246" i="16" s="1"/>
  <c r="X67" i="15"/>
  <c r="X67" i="16" s="1"/>
  <c r="B216" i="15"/>
  <c r="B216" i="16" s="1"/>
  <c r="H58" i="15"/>
  <c r="H58" i="16" s="1"/>
  <c r="S296" i="15"/>
  <c r="S296" i="16" s="1"/>
  <c r="M203" i="15"/>
  <c r="M203" i="16" s="1"/>
  <c r="H203" i="15"/>
  <c r="H203" i="16" s="1"/>
  <c r="U170" i="15"/>
  <c r="U170" i="16" s="1"/>
  <c r="C170" i="15"/>
  <c r="C170" i="16" s="1"/>
  <c r="X170" i="15"/>
  <c r="X170" i="16" s="1"/>
  <c r="B126" i="15"/>
  <c r="B126" i="16" s="1"/>
  <c r="L345" i="15"/>
  <c r="L345" i="16" s="1"/>
  <c r="Y345" i="15"/>
  <c r="Y345" i="16" s="1"/>
  <c r="E345" i="15"/>
  <c r="E345" i="16" s="1"/>
  <c r="T345" i="15"/>
  <c r="T345" i="16" s="1"/>
  <c r="T103" i="15"/>
  <c r="T103" i="16" s="1"/>
  <c r="O348" i="15"/>
  <c r="O348" i="16" s="1"/>
  <c r="S32" i="15"/>
  <c r="S32" i="16" s="1"/>
  <c r="AA73" i="15"/>
  <c r="AA73" i="16" s="1"/>
  <c r="L87" i="15"/>
  <c r="L87" i="16" s="1"/>
  <c r="Z372" i="15"/>
  <c r="Z372" i="16" s="1"/>
  <c r="N147" i="15"/>
  <c r="N147" i="16" s="1"/>
  <c r="O216" i="15"/>
  <c r="O216" i="16" s="1"/>
  <c r="P87" i="15"/>
  <c r="P87" i="16" s="1"/>
  <c r="L203" i="15"/>
  <c r="L203" i="16" s="1"/>
  <c r="AA203" i="15"/>
  <c r="AA203" i="16" s="1"/>
  <c r="W203" i="15"/>
  <c r="W203" i="16" s="1"/>
  <c r="T170" i="15"/>
  <c r="T170" i="16" s="1"/>
  <c r="Z170" i="15"/>
  <c r="Z170" i="16" s="1"/>
  <c r="P170" i="15"/>
  <c r="P170" i="16" s="1"/>
  <c r="G126" i="15"/>
  <c r="G126" i="16" s="1"/>
  <c r="Z345" i="15"/>
  <c r="Z345" i="16" s="1"/>
  <c r="H345" i="15"/>
  <c r="H345" i="16" s="1"/>
  <c r="J345" i="15"/>
  <c r="J345" i="16" s="1"/>
  <c r="R35" i="15"/>
  <c r="R35" i="16" s="1"/>
  <c r="X103" i="15"/>
  <c r="X103" i="16" s="1"/>
  <c r="I348" i="15"/>
  <c r="I348" i="16" s="1"/>
  <c r="U32" i="15"/>
  <c r="U32" i="16" s="1"/>
  <c r="I73" i="15"/>
  <c r="I73" i="16" s="1"/>
  <c r="D87" i="15"/>
  <c r="D87" i="16" s="1"/>
  <c r="J372" i="15"/>
  <c r="J372" i="16" s="1"/>
  <c r="H70" i="15"/>
  <c r="H70" i="16" s="1"/>
  <c r="P216" i="15"/>
  <c r="P216" i="16" s="1"/>
  <c r="AC203" i="15"/>
  <c r="AC203" i="16" s="1"/>
  <c r="S203" i="15"/>
  <c r="S203" i="16" s="1"/>
  <c r="O203" i="15"/>
  <c r="O203" i="16" s="1"/>
  <c r="L170" i="15"/>
  <c r="L170" i="16" s="1"/>
  <c r="V170" i="15"/>
  <c r="V170" i="16" s="1"/>
  <c r="R170" i="15"/>
  <c r="R170" i="16" s="1"/>
  <c r="H170" i="15"/>
  <c r="H170" i="16" s="1"/>
  <c r="Q126" i="15"/>
  <c r="Q126" i="16" s="1"/>
  <c r="X345" i="15"/>
  <c r="X345" i="16" s="1"/>
  <c r="U345" i="15"/>
  <c r="U345" i="16" s="1"/>
  <c r="R345" i="15"/>
  <c r="R345" i="16" s="1"/>
  <c r="K35" i="15"/>
  <c r="K35" i="16" s="1"/>
  <c r="K103" i="15"/>
  <c r="K103" i="16" s="1"/>
  <c r="AC246" i="15"/>
  <c r="AC246" i="16" s="1"/>
  <c r="AE87" i="8"/>
  <c r="F372" i="15"/>
  <c r="F372" i="16" s="1"/>
  <c r="AB70" i="15"/>
  <c r="AB70" i="16" s="1"/>
  <c r="B70" i="15"/>
  <c r="B70" i="16" s="1"/>
  <c r="P70" i="15"/>
  <c r="P70" i="16" s="1"/>
  <c r="S216" i="15"/>
  <c r="S216" i="16" s="1"/>
  <c r="L67" i="15"/>
  <c r="L67" i="16" s="1"/>
  <c r="AA320" i="15"/>
  <c r="AA320" i="16" s="1"/>
  <c r="E84" i="15"/>
  <c r="E84" i="16" s="1"/>
  <c r="K84" i="15"/>
  <c r="K84" i="16" s="1"/>
  <c r="I84" i="15"/>
  <c r="I84" i="16" s="1"/>
  <c r="Y296" i="15"/>
  <c r="Y296" i="16" s="1"/>
  <c r="N320" i="15"/>
  <c r="N320" i="16" s="1"/>
  <c r="AB84" i="15"/>
  <c r="AB84" i="16" s="1"/>
  <c r="Z84" i="15"/>
  <c r="Z84" i="16" s="1"/>
  <c r="P84" i="15"/>
  <c r="P84" i="16" s="1"/>
  <c r="AB296" i="15"/>
  <c r="AB296" i="16" s="1"/>
  <c r="Q155" i="15"/>
  <c r="Q155" i="16" s="1"/>
  <c r="Z320" i="15"/>
  <c r="Z320" i="16" s="1"/>
  <c r="C84" i="15"/>
  <c r="C84" i="16" s="1"/>
  <c r="X84" i="15"/>
  <c r="X84" i="16" s="1"/>
  <c r="T84" i="15"/>
  <c r="T84" i="16" s="1"/>
  <c r="H84" i="15"/>
  <c r="H84" i="16" s="1"/>
  <c r="E310" i="15"/>
  <c r="E310" i="16" s="1"/>
  <c r="J296" i="15"/>
  <c r="J296" i="16" s="1"/>
  <c r="V84" i="15"/>
  <c r="V84" i="16" s="1"/>
  <c r="R84" i="15"/>
  <c r="R84" i="16" s="1"/>
  <c r="M84" i="15"/>
  <c r="M84" i="16" s="1"/>
  <c r="W84" i="15"/>
  <c r="W84" i="16" s="1"/>
  <c r="AC84" i="15"/>
  <c r="AC84" i="16" s="1"/>
  <c r="N84" i="15"/>
  <c r="N84" i="16" s="1"/>
  <c r="J84" i="15"/>
  <c r="J84" i="16" s="1"/>
  <c r="D84" i="15"/>
  <c r="D84" i="16" s="1"/>
  <c r="F84" i="15"/>
  <c r="F84" i="16" s="1"/>
  <c r="B84" i="15"/>
  <c r="B84" i="16" s="1"/>
  <c r="O84" i="15"/>
  <c r="O84" i="16" s="1"/>
  <c r="U84" i="15"/>
  <c r="U84" i="16" s="1"/>
  <c r="AA84" i="15"/>
  <c r="AA84" i="16" s="1"/>
  <c r="Y84" i="15"/>
  <c r="Y84" i="16" s="1"/>
  <c r="G84" i="15"/>
  <c r="G84" i="16" s="1"/>
  <c r="C310" i="15"/>
  <c r="C310" i="16" s="1"/>
  <c r="Q361" i="15"/>
  <c r="Q361" i="16" s="1"/>
  <c r="Z365" i="15"/>
  <c r="Z365" i="16" s="1"/>
  <c r="K354" i="15"/>
  <c r="K354" i="16" s="1"/>
  <c r="C155" i="15"/>
  <c r="C155" i="16" s="1"/>
  <c r="J155" i="15"/>
  <c r="J155" i="16" s="1"/>
  <c r="Z155" i="15"/>
  <c r="Z155" i="16" s="1"/>
  <c r="P361" i="15"/>
  <c r="P361" i="16" s="1"/>
  <c r="X361" i="15"/>
  <c r="X361" i="16" s="1"/>
  <c r="L365" i="15"/>
  <c r="L365" i="16" s="1"/>
  <c r="E354" i="15"/>
  <c r="E354" i="16" s="1"/>
  <c r="B361" i="15"/>
  <c r="B361" i="16" s="1"/>
  <c r="AA361" i="15"/>
  <c r="AA361" i="16" s="1"/>
  <c r="U365" i="15"/>
  <c r="U365" i="16" s="1"/>
  <c r="N354" i="15"/>
  <c r="N354" i="16" s="1"/>
  <c r="N361" i="15"/>
  <c r="N361" i="16" s="1"/>
  <c r="O365" i="15"/>
  <c r="O365" i="16" s="1"/>
  <c r="T361" i="15"/>
  <c r="T361" i="16" s="1"/>
  <c r="Y361" i="15"/>
  <c r="Y361" i="16" s="1"/>
  <c r="L303" i="15"/>
  <c r="L303" i="16" s="1"/>
  <c r="H361" i="15"/>
  <c r="H361" i="16" s="1"/>
  <c r="M361" i="15"/>
  <c r="M361" i="16" s="1"/>
  <c r="Z89" i="15"/>
  <c r="Z89" i="16" s="1"/>
  <c r="N89" i="15"/>
  <c r="N89" i="16" s="1"/>
  <c r="L89" i="15"/>
  <c r="L89" i="16" s="1"/>
  <c r="N126" i="15"/>
  <c r="N126" i="16" s="1"/>
  <c r="AA126" i="15"/>
  <c r="AA126" i="16" s="1"/>
  <c r="I126" i="15"/>
  <c r="I126" i="16" s="1"/>
  <c r="AA35" i="15"/>
  <c r="AA35" i="16" s="1"/>
  <c r="M35" i="15"/>
  <c r="M35" i="16" s="1"/>
  <c r="B35" i="15"/>
  <c r="B35" i="16" s="1"/>
  <c r="Q103" i="15"/>
  <c r="Q103" i="16" s="1"/>
  <c r="I103" i="15"/>
  <c r="I103" i="16" s="1"/>
  <c r="AC103" i="15"/>
  <c r="AC103" i="16" s="1"/>
  <c r="C32" i="15"/>
  <c r="C32" i="16" s="1"/>
  <c r="I32" i="15"/>
  <c r="I32" i="16" s="1"/>
  <c r="T32" i="15"/>
  <c r="T32" i="16" s="1"/>
  <c r="L302" i="15"/>
  <c r="L302" i="16" s="1"/>
  <c r="U302" i="15"/>
  <c r="U302" i="16" s="1"/>
  <c r="W76" i="15"/>
  <c r="W76" i="16" s="1"/>
  <c r="N302" i="15"/>
  <c r="N302" i="16" s="1"/>
  <c r="P73" i="15"/>
  <c r="P73" i="16" s="1"/>
  <c r="L246" i="15"/>
  <c r="L246" i="16" s="1"/>
  <c r="Z87" i="15"/>
  <c r="Z87" i="16" s="1"/>
  <c r="AC87" i="15"/>
  <c r="AC87" i="16" s="1"/>
  <c r="N372" i="15"/>
  <c r="N372" i="16" s="1"/>
  <c r="H372" i="15"/>
  <c r="H372" i="16" s="1"/>
  <c r="S372" i="15"/>
  <c r="S372" i="16" s="1"/>
  <c r="U70" i="15"/>
  <c r="U70" i="16" s="1"/>
  <c r="AA70" i="15"/>
  <c r="AA70" i="16" s="1"/>
  <c r="K70" i="15"/>
  <c r="K70" i="16" s="1"/>
  <c r="F267" i="15"/>
  <c r="F267" i="16" s="1"/>
  <c r="P147" i="15"/>
  <c r="P147" i="16" s="1"/>
  <c r="V147" i="15"/>
  <c r="V147" i="16" s="1"/>
  <c r="I147" i="15"/>
  <c r="I147" i="16" s="1"/>
  <c r="AB216" i="15"/>
  <c r="AB216" i="16" s="1"/>
  <c r="W216" i="15"/>
  <c r="W216" i="16" s="1"/>
  <c r="M216" i="15"/>
  <c r="M216" i="16" s="1"/>
  <c r="F216" i="15"/>
  <c r="F216" i="16" s="1"/>
  <c r="Z67" i="15"/>
  <c r="Z67" i="16" s="1"/>
  <c r="S67" i="15"/>
  <c r="S67" i="16" s="1"/>
  <c r="AE67" i="8"/>
  <c r="Z41" i="15"/>
  <c r="Z41" i="16" s="1"/>
  <c r="J126" i="15"/>
  <c r="J126" i="16" s="1"/>
  <c r="Y126" i="15"/>
  <c r="Y126" i="16" s="1"/>
  <c r="E126" i="15"/>
  <c r="E126" i="16" s="1"/>
  <c r="W35" i="15"/>
  <c r="W35" i="16" s="1"/>
  <c r="X35" i="15"/>
  <c r="X35" i="16" s="1"/>
  <c r="U35" i="15"/>
  <c r="U35" i="16" s="1"/>
  <c r="E103" i="15"/>
  <c r="E103" i="16" s="1"/>
  <c r="G103" i="15"/>
  <c r="G103" i="16" s="1"/>
  <c r="AA103" i="15"/>
  <c r="AA103" i="16" s="1"/>
  <c r="R32" i="15"/>
  <c r="R32" i="16" s="1"/>
  <c r="M32" i="15"/>
  <c r="M32" i="16" s="1"/>
  <c r="K32" i="15"/>
  <c r="K32" i="16" s="1"/>
  <c r="Q32" i="15"/>
  <c r="Q32" i="16" s="1"/>
  <c r="AB302" i="15"/>
  <c r="AB302" i="16" s="1"/>
  <c r="C246" i="15"/>
  <c r="C246" i="16" s="1"/>
  <c r="W302" i="15"/>
  <c r="W302" i="16" s="1"/>
  <c r="G302" i="15"/>
  <c r="G302" i="16" s="1"/>
  <c r="P302" i="15"/>
  <c r="P302" i="16" s="1"/>
  <c r="I302" i="15"/>
  <c r="I302" i="16" s="1"/>
  <c r="AE32" i="8"/>
  <c r="I246" i="15"/>
  <c r="I246" i="16" s="1"/>
  <c r="M246" i="15"/>
  <c r="M246" i="16" s="1"/>
  <c r="F76" i="15"/>
  <c r="F76" i="16" s="1"/>
  <c r="P246" i="15"/>
  <c r="P246" i="16" s="1"/>
  <c r="X87" i="15"/>
  <c r="X87" i="16" s="1"/>
  <c r="N87" i="15"/>
  <c r="N87" i="16" s="1"/>
  <c r="AA87" i="15"/>
  <c r="AA87" i="16" s="1"/>
  <c r="U372" i="15"/>
  <c r="U372" i="16" s="1"/>
  <c r="Y372" i="15"/>
  <c r="Y372" i="16" s="1"/>
  <c r="I372" i="15"/>
  <c r="I372" i="16" s="1"/>
  <c r="AC70" i="15"/>
  <c r="AC70" i="16" s="1"/>
  <c r="O70" i="15"/>
  <c r="O70" i="16" s="1"/>
  <c r="O267" i="15"/>
  <c r="O267" i="16" s="1"/>
  <c r="Y267" i="15"/>
  <c r="Y267" i="16" s="1"/>
  <c r="D147" i="15"/>
  <c r="D147" i="16" s="1"/>
  <c r="L147" i="15"/>
  <c r="L147" i="16" s="1"/>
  <c r="X147" i="15"/>
  <c r="X147" i="16" s="1"/>
  <c r="C147" i="15"/>
  <c r="C147" i="16" s="1"/>
  <c r="B372" i="15"/>
  <c r="B372" i="16" s="1"/>
  <c r="Q216" i="15"/>
  <c r="Q216" i="16" s="1"/>
  <c r="V216" i="15"/>
  <c r="V216" i="16" s="1"/>
  <c r="C216" i="15"/>
  <c r="C216" i="16" s="1"/>
  <c r="N67" i="15"/>
  <c r="N67" i="16" s="1"/>
  <c r="W67" i="15"/>
  <c r="W67" i="16" s="1"/>
  <c r="L372" i="15"/>
  <c r="L372" i="16" s="1"/>
  <c r="D41" i="15"/>
  <c r="D41" i="16" s="1"/>
  <c r="C41" i="15"/>
  <c r="C41" i="16" s="1"/>
  <c r="C245" i="15"/>
  <c r="C245" i="16" s="1"/>
  <c r="H89" i="15"/>
  <c r="H89" i="16" s="1"/>
  <c r="B89" i="15"/>
  <c r="B89" i="16" s="1"/>
  <c r="U89" i="15"/>
  <c r="U89" i="16" s="1"/>
  <c r="S89" i="15"/>
  <c r="S89" i="16" s="1"/>
  <c r="D333" i="15"/>
  <c r="D333" i="16" s="1"/>
  <c r="AB126" i="15"/>
  <c r="AB126" i="16" s="1"/>
  <c r="L126" i="15"/>
  <c r="L126" i="16" s="1"/>
  <c r="T126" i="15"/>
  <c r="T126" i="16" s="1"/>
  <c r="X126" i="15"/>
  <c r="X126" i="16" s="1"/>
  <c r="Y35" i="15"/>
  <c r="Y35" i="16" s="1"/>
  <c r="G35" i="15"/>
  <c r="G35" i="16" s="1"/>
  <c r="T35" i="15"/>
  <c r="T35" i="16" s="1"/>
  <c r="H35" i="15"/>
  <c r="H35" i="16" s="1"/>
  <c r="C103" i="15"/>
  <c r="C103" i="16" s="1"/>
  <c r="L103" i="15"/>
  <c r="L103" i="16" s="1"/>
  <c r="H103" i="15"/>
  <c r="H103" i="16" s="1"/>
  <c r="W103" i="15"/>
  <c r="W103" i="16" s="1"/>
  <c r="R73" i="15"/>
  <c r="R73" i="16" s="1"/>
  <c r="AC32" i="15"/>
  <c r="AC32" i="16" s="1"/>
  <c r="P32" i="15"/>
  <c r="P32" i="16" s="1"/>
  <c r="AB32" i="15"/>
  <c r="AB32" i="16" s="1"/>
  <c r="G32" i="15"/>
  <c r="G32" i="16" s="1"/>
  <c r="V73" i="15"/>
  <c r="V73" i="16" s="1"/>
  <c r="AA246" i="15"/>
  <c r="AA246" i="16" s="1"/>
  <c r="AC302" i="15"/>
  <c r="AC302" i="16" s="1"/>
  <c r="D246" i="15"/>
  <c r="D246" i="16" s="1"/>
  <c r="H272" i="15"/>
  <c r="H272" i="16" s="1"/>
  <c r="V302" i="15"/>
  <c r="V302" i="16" s="1"/>
  <c r="O73" i="15"/>
  <c r="O73" i="16" s="1"/>
  <c r="O302" i="15"/>
  <c r="O302" i="16" s="1"/>
  <c r="E246" i="15"/>
  <c r="E246" i="16" s="1"/>
  <c r="M87" i="15"/>
  <c r="M87" i="16" s="1"/>
  <c r="R87" i="15"/>
  <c r="R87" i="16" s="1"/>
  <c r="W372" i="15"/>
  <c r="W372" i="16" s="1"/>
  <c r="E372" i="15"/>
  <c r="E372" i="16" s="1"/>
  <c r="R70" i="15"/>
  <c r="R70" i="16" s="1"/>
  <c r="F70" i="15"/>
  <c r="F70" i="16" s="1"/>
  <c r="M267" i="15"/>
  <c r="M267" i="16" s="1"/>
  <c r="N73" i="15"/>
  <c r="N73" i="16" s="1"/>
  <c r="R147" i="15"/>
  <c r="R147" i="16" s="1"/>
  <c r="Z147" i="15"/>
  <c r="Z147" i="16" s="1"/>
  <c r="H246" i="15"/>
  <c r="H246" i="16" s="1"/>
  <c r="O147" i="15"/>
  <c r="O147" i="16" s="1"/>
  <c r="I70" i="15"/>
  <c r="M70" i="15"/>
  <c r="M70" i="16" s="1"/>
  <c r="D216" i="15"/>
  <c r="D216" i="16" s="1"/>
  <c r="H216" i="15"/>
  <c r="H216" i="16" s="1"/>
  <c r="D67" i="15"/>
  <c r="D67" i="16" s="1"/>
  <c r="K67" i="15"/>
  <c r="K67" i="16" s="1"/>
  <c r="AB372" i="15"/>
  <c r="AB372" i="16" s="1"/>
  <c r="B87" i="15"/>
  <c r="B87" i="16" s="1"/>
  <c r="V41" i="15"/>
  <c r="V41" i="16" s="1"/>
  <c r="W245" i="15"/>
  <c r="W245" i="16" s="1"/>
  <c r="I89" i="15"/>
  <c r="I89" i="16" s="1"/>
  <c r="W89" i="15"/>
  <c r="W89" i="16" s="1"/>
  <c r="M89" i="15"/>
  <c r="M89" i="16" s="1"/>
  <c r="K89" i="15"/>
  <c r="K89" i="16" s="1"/>
  <c r="Q333" i="15"/>
  <c r="Q333" i="16" s="1"/>
  <c r="V126" i="15"/>
  <c r="V126" i="16" s="1"/>
  <c r="F126" i="15"/>
  <c r="F126" i="16" s="1"/>
  <c r="S126" i="15"/>
  <c r="S126" i="16" s="1"/>
  <c r="D126" i="15"/>
  <c r="D126" i="16" s="1"/>
  <c r="AB35" i="15"/>
  <c r="AB35" i="16" s="1"/>
  <c r="F35" i="15"/>
  <c r="F35" i="16" s="1"/>
  <c r="Z35" i="15"/>
  <c r="Z35" i="16" s="1"/>
  <c r="O35" i="15"/>
  <c r="O35" i="16" s="1"/>
  <c r="N103" i="15"/>
  <c r="N103" i="16" s="1"/>
  <c r="R103" i="15"/>
  <c r="R103" i="16" s="1"/>
  <c r="V103" i="15"/>
  <c r="V103" i="16" s="1"/>
  <c r="M103" i="15"/>
  <c r="M103" i="16" s="1"/>
  <c r="F73" i="15"/>
  <c r="F73" i="16" s="1"/>
  <c r="Z32" i="15"/>
  <c r="Z32" i="16" s="1"/>
  <c r="Y32" i="15"/>
  <c r="Y32" i="16" s="1"/>
  <c r="L73" i="15"/>
  <c r="L73" i="16" s="1"/>
  <c r="W246" i="15"/>
  <c r="W246" i="16" s="1"/>
  <c r="Q302" i="15"/>
  <c r="Q302" i="16" s="1"/>
  <c r="Z302" i="15"/>
  <c r="Z302" i="16" s="1"/>
  <c r="S272" i="15"/>
  <c r="S272" i="16" s="1"/>
  <c r="M302" i="15"/>
  <c r="M302" i="16" s="1"/>
  <c r="AE246" i="8"/>
  <c r="V246" i="15"/>
  <c r="V246" i="16" s="1"/>
  <c r="K87" i="15"/>
  <c r="K87" i="16" s="1"/>
  <c r="F87" i="15"/>
  <c r="F87" i="16" s="1"/>
  <c r="O372" i="15"/>
  <c r="O372" i="16" s="1"/>
  <c r="AC372" i="15"/>
  <c r="AC372" i="16" s="1"/>
  <c r="V70" i="15"/>
  <c r="V70" i="16" s="1"/>
  <c r="L70" i="15"/>
  <c r="L70" i="16" s="1"/>
  <c r="I267" i="15"/>
  <c r="Q70" i="15"/>
  <c r="Q70" i="16" s="1"/>
  <c r="AB147" i="15"/>
  <c r="AB147" i="16" s="1"/>
  <c r="N246" i="15"/>
  <c r="N246" i="16" s="1"/>
  <c r="H147" i="15"/>
  <c r="H147" i="16" s="1"/>
  <c r="V67" i="15"/>
  <c r="V67" i="16" s="1"/>
  <c r="X216" i="15"/>
  <c r="X216" i="16" s="1"/>
  <c r="I216" i="15"/>
  <c r="I216" i="16" s="1"/>
  <c r="Z216" i="15"/>
  <c r="Z216" i="16" s="1"/>
  <c r="J67" i="15"/>
  <c r="J67" i="16" s="1"/>
  <c r="H67" i="15"/>
  <c r="H67" i="16" s="1"/>
  <c r="R372" i="15"/>
  <c r="R372" i="16" s="1"/>
  <c r="P41" i="15"/>
  <c r="P41" i="16" s="1"/>
  <c r="S87" i="15"/>
  <c r="S87" i="16" s="1"/>
  <c r="O55" i="15"/>
  <c r="O55" i="16" s="1"/>
  <c r="R21" i="15"/>
  <c r="R21" i="16" s="1"/>
  <c r="AE153" i="8"/>
  <c r="Q89" i="15"/>
  <c r="Q89" i="16" s="1"/>
  <c r="G89" i="15"/>
  <c r="G89" i="16" s="1"/>
  <c r="AB89" i="15"/>
  <c r="AB89" i="16" s="1"/>
  <c r="Z333" i="15"/>
  <c r="Z333" i="16" s="1"/>
  <c r="H126" i="15"/>
  <c r="H126" i="16" s="1"/>
  <c r="O126" i="15"/>
  <c r="O126" i="16" s="1"/>
  <c r="M126" i="15"/>
  <c r="M126" i="16" s="1"/>
  <c r="P126" i="15"/>
  <c r="P126" i="16" s="1"/>
  <c r="D35" i="15"/>
  <c r="D35" i="16" s="1"/>
  <c r="AC35" i="15"/>
  <c r="AC35" i="16" s="1"/>
  <c r="L35" i="15"/>
  <c r="L35" i="16" s="1"/>
  <c r="C35" i="15"/>
  <c r="C35" i="16" s="1"/>
  <c r="Y103" i="15"/>
  <c r="Y103" i="16" s="1"/>
  <c r="B103" i="15"/>
  <c r="B103" i="16" s="1"/>
  <c r="P103" i="15"/>
  <c r="P103" i="16" s="1"/>
  <c r="E32" i="15"/>
  <c r="E32" i="16" s="1"/>
  <c r="J32" i="15"/>
  <c r="J32" i="16" s="1"/>
  <c r="Z246" i="15"/>
  <c r="Z246" i="16" s="1"/>
  <c r="T302" i="15"/>
  <c r="T302" i="16" s="1"/>
  <c r="Y302" i="15"/>
  <c r="Y302" i="16" s="1"/>
  <c r="H302" i="15"/>
  <c r="H302" i="16" s="1"/>
  <c r="T246" i="15"/>
  <c r="T246" i="16" s="1"/>
  <c r="F246" i="15"/>
  <c r="F246" i="16" s="1"/>
  <c r="K73" i="15"/>
  <c r="K73" i="16" s="1"/>
  <c r="G87" i="15"/>
  <c r="G87" i="16" s="1"/>
  <c r="Y87" i="15"/>
  <c r="Y87" i="16" s="1"/>
  <c r="P372" i="15"/>
  <c r="P372" i="16" s="1"/>
  <c r="AA372" i="15"/>
  <c r="AA372" i="16" s="1"/>
  <c r="J70" i="15"/>
  <c r="J70" i="16" s="1"/>
  <c r="G70" i="15"/>
  <c r="G70" i="16" s="1"/>
  <c r="AC147" i="15"/>
  <c r="AC147" i="16" s="1"/>
  <c r="Y147" i="15"/>
  <c r="Y147" i="16" s="1"/>
  <c r="AC73" i="15"/>
  <c r="AC73" i="16" s="1"/>
  <c r="U147" i="15"/>
  <c r="U147" i="16" s="1"/>
  <c r="T216" i="15"/>
  <c r="T216" i="16" s="1"/>
  <c r="G216" i="15"/>
  <c r="K216" i="15"/>
  <c r="K216" i="16" s="1"/>
  <c r="AA67" i="15"/>
  <c r="AA67" i="16" s="1"/>
  <c r="G67" i="15"/>
  <c r="G67" i="16" s="1"/>
  <c r="AC267" i="15"/>
  <c r="AC267" i="16" s="1"/>
  <c r="B21" i="15"/>
  <c r="B21" i="16" s="1"/>
  <c r="Z58" i="15"/>
  <c r="Z58" i="16" s="1"/>
  <c r="P89" i="15"/>
  <c r="P89" i="16" s="1"/>
  <c r="V89" i="15"/>
  <c r="V89" i="16" s="1"/>
  <c r="T89" i="15"/>
  <c r="T89" i="16" s="1"/>
  <c r="U126" i="15"/>
  <c r="U126" i="16" s="1"/>
  <c r="AC126" i="15"/>
  <c r="AC126" i="16" s="1"/>
  <c r="K126" i="15"/>
  <c r="K126" i="16" s="1"/>
  <c r="J35" i="15"/>
  <c r="J35" i="16" s="1"/>
  <c r="Q35" i="15"/>
  <c r="Q35" i="16" s="1"/>
  <c r="I35" i="15"/>
  <c r="I35" i="16" s="1"/>
  <c r="U103" i="15"/>
  <c r="U103" i="16" s="1"/>
  <c r="S103" i="15"/>
  <c r="S103" i="16" s="1"/>
  <c r="J103" i="15"/>
  <c r="J103" i="16" s="1"/>
  <c r="X32" i="15"/>
  <c r="X32" i="16" s="1"/>
  <c r="N32" i="15"/>
  <c r="N32" i="16" s="1"/>
  <c r="Y246" i="15"/>
  <c r="Y246" i="16" s="1"/>
  <c r="F302" i="15"/>
  <c r="F302" i="16" s="1"/>
  <c r="K302" i="15"/>
  <c r="K302" i="16" s="1"/>
  <c r="AE73" i="8"/>
  <c r="Y73" i="15"/>
  <c r="Y73" i="16" s="1"/>
  <c r="G246" i="15"/>
  <c r="G246" i="16" s="1"/>
  <c r="AB87" i="15"/>
  <c r="AB87" i="16" s="1"/>
  <c r="J87" i="15"/>
  <c r="J87" i="16" s="1"/>
  <c r="C372" i="15"/>
  <c r="C372" i="16" s="1"/>
  <c r="V372" i="15"/>
  <c r="V372" i="16" s="1"/>
  <c r="N70" i="15"/>
  <c r="N70" i="16" s="1"/>
  <c r="Y70" i="15"/>
  <c r="Y70" i="16" s="1"/>
  <c r="B267" i="15"/>
  <c r="B267" i="16" s="1"/>
  <c r="J147" i="15"/>
  <c r="J147" i="16" s="1"/>
  <c r="T147" i="15"/>
  <c r="T147" i="16" s="1"/>
  <c r="R246" i="15"/>
  <c r="R246" i="16" s="1"/>
  <c r="B147" i="15"/>
  <c r="B147" i="16" s="1"/>
  <c r="X372" i="15"/>
  <c r="X372" i="16" s="1"/>
  <c r="U216" i="15"/>
  <c r="U216" i="16" s="1"/>
  <c r="AA216" i="15"/>
  <c r="AA216" i="16" s="1"/>
  <c r="R216" i="15"/>
  <c r="R216" i="16" s="1"/>
  <c r="I67" i="15"/>
  <c r="I67" i="16" s="1"/>
  <c r="AB67" i="15"/>
  <c r="AB67" i="16" s="1"/>
  <c r="N41" i="15"/>
  <c r="N41" i="16" s="1"/>
  <c r="P58" i="15"/>
  <c r="P58" i="16" s="1"/>
  <c r="N265" i="15"/>
  <c r="N265" i="16" s="1"/>
  <c r="B265" i="15"/>
  <c r="B265" i="16" s="1"/>
  <c r="AC9" i="15"/>
  <c r="AC9" i="16" s="1"/>
  <c r="S12" i="15"/>
  <c r="S12" i="16" s="1"/>
  <c r="S9" i="15"/>
  <c r="S9" i="16" s="1"/>
  <c r="J228" i="15"/>
  <c r="J228" i="16" s="1"/>
  <c r="X9" i="15"/>
  <c r="X9" i="16" s="1"/>
  <c r="F34" i="15"/>
  <c r="F34" i="16" s="1"/>
  <c r="F9" i="15"/>
  <c r="F9" i="16" s="1"/>
  <c r="X228" i="15"/>
  <c r="X228" i="16" s="1"/>
  <c r="H12" i="15"/>
  <c r="H12" i="16" s="1"/>
  <c r="N166" i="15"/>
  <c r="N166" i="16" s="1"/>
  <c r="X166" i="15"/>
  <c r="X166" i="16" s="1"/>
  <c r="G5" i="15"/>
  <c r="G5" i="16" s="1"/>
  <c r="B34" i="15"/>
  <c r="B34" i="16" s="1"/>
  <c r="J12" i="15"/>
  <c r="J12" i="16" s="1"/>
  <c r="AC80" i="15"/>
  <c r="AC80" i="16" s="1"/>
  <c r="B12" i="15"/>
  <c r="B12" i="16" s="1"/>
  <c r="R67" i="15"/>
  <c r="R67" i="16" s="1"/>
  <c r="B67" i="15"/>
  <c r="O67" i="15"/>
  <c r="O67" i="16" s="1"/>
  <c r="D372" i="15"/>
  <c r="D372" i="16" s="1"/>
  <c r="AA267" i="15"/>
  <c r="AA267" i="16" s="1"/>
  <c r="C267" i="15"/>
  <c r="C267" i="16" s="1"/>
  <c r="J267" i="15"/>
  <c r="J267" i="16" s="1"/>
  <c r="R267" i="15"/>
  <c r="R267" i="16" s="1"/>
  <c r="G267" i="15"/>
  <c r="G267" i="16" s="1"/>
  <c r="N21" i="15"/>
  <c r="N21" i="16" s="1"/>
  <c r="AA21" i="15"/>
  <c r="AA21" i="16" s="1"/>
  <c r="K21" i="15"/>
  <c r="K21" i="16" s="1"/>
  <c r="AE55" i="8"/>
  <c r="V153" i="15"/>
  <c r="V153" i="16" s="1"/>
  <c r="S58" i="15"/>
  <c r="S58" i="16" s="1"/>
  <c r="X153" i="15"/>
  <c r="X153" i="16" s="1"/>
  <c r="G58" i="15"/>
  <c r="G58" i="16" s="1"/>
  <c r="AB153" i="15"/>
  <c r="AB153" i="16" s="1"/>
  <c r="J58" i="15"/>
  <c r="J58" i="16" s="1"/>
  <c r="D153" i="15"/>
  <c r="D153" i="16" s="1"/>
  <c r="D230" i="15"/>
  <c r="D230" i="16" s="1"/>
  <c r="S230" i="15"/>
  <c r="S230" i="16" s="1"/>
  <c r="F67" i="15"/>
  <c r="F67" i="16" s="1"/>
  <c r="U67" i="15"/>
  <c r="U67" i="16" s="1"/>
  <c r="E67" i="15"/>
  <c r="E67" i="16" s="1"/>
  <c r="M372" i="15"/>
  <c r="M372" i="16" s="1"/>
  <c r="E87" i="15"/>
  <c r="E87" i="16" s="1"/>
  <c r="AB267" i="15"/>
  <c r="AB267" i="16" s="1"/>
  <c r="U267" i="15"/>
  <c r="U267" i="16" s="1"/>
  <c r="D267" i="15"/>
  <c r="D267" i="16" s="1"/>
  <c r="E267" i="15"/>
  <c r="E267" i="16" s="1"/>
  <c r="K267" i="15"/>
  <c r="K267" i="16" s="1"/>
  <c r="N267" i="15"/>
  <c r="N267" i="16" s="1"/>
  <c r="W147" i="15"/>
  <c r="W147" i="16" s="1"/>
  <c r="L21" i="15"/>
  <c r="L21" i="16" s="1"/>
  <c r="X21" i="15"/>
  <c r="X21" i="16" s="1"/>
  <c r="AE21" i="8"/>
  <c r="S267" i="15"/>
  <c r="S267" i="16" s="1"/>
  <c r="Q55" i="15"/>
  <c r="Q55" i="16" s="1"/>
  <c r="T153" i="15"/>
  <c r="T153" i="16" s="1"/>
  <c r="D58" i="15"/>
  <c r="D58" i="16" s="1"/>
  <c r="U153" i="15"/>
  <c r="U153" i="16" s="1"/>
  <c r="H153" i="15"/>
  <c r="H153" i="16" s="1"/>
  <c r="Y230" i="15"/>
  <c r="Y230" i="16" s="1"/>
  <c r="J230" i="15"/>
  <c r="J230" i="16" s="1"/>
  <c r="L216" i="15"/>
  <c r="L216" i="16" s="1"/>
  <c r="AC216" i="15"/>
  <c r="AC216" i="16" s="1"/>
  <c r="Y216" i="15"/>
  <c r="Y216" i="16" s="1"/>
  <c r="P67" i="15"/>
  <c r="P67" i="16" s="1"/>
  <c r="Q67" i="15"/>
  <c r="Q67" i="16" s="1"/>
  <c r="Y67" i="15"/>
  <c r="Y67" i="16" s="1"/>
  <c r="K372" i="15"/>
  <c r="K372" i="16" s="1"/>
  <c r="C87" i="15"/>
  <c r="C87" i="16" s="1"/>
  <c r="Q87" i="15"/>
  <c r="Q87" i="16" s="1"/>
  <c r="U87" i="15"/>
  <c r="U87" i="16" s="1"/>
  <c r="S70" i="15"/>
  <c r="S70" i="16" s="1"/>
  <c r="F21" i="15"/>
  <c r="F21" i="16" s="1"/>
  <c r="U21" i="15"/>
  <c r="U21" i="16" s="1"/>
  <c r="W267" i="15"/>
  <c r="W267" i="16" s="1"/>
  <c r="V267" i="15"/>
  <c r="V267" i="16" s="1"/>
  <c r="E55" i="15"/>
  <c r="E55" i="16" s="1"/>
  <c r="Y153" i="15"/>
  <c r="Y153" i="16" s="1"/>
  <c r="R58" i="15"/>
  <c r="R58" i="16" s="1"/>
  <c r="N58" i="15"/>
  <c r="N58" i="16" s="1"/>
  <c r="B32" i="15"/>
  <c r="B32" i="16" s="1"/>
  <c r="N286" i="15"/>
  <c r="N286" i="16" s="1"/>
  <c r="G230" i="15"/>
  <c r="G230" i="16" s="1"/>
  <c r="AB230" i="15"/>
  <c r="AB230" i="16" s="1"/>
  <c r="H87" i="15"/>
  <c r="H87" i="16" s="1"/>
  <c r="T87" i="15"/>
  <c r="T87" i="16" s="1"/>
  <c r="D70" i="15"/>
  <c r="D70" i="16" s="1"/>
  <c r="C70" i="15"/>
  <c r="C70" i="16" s="1"/>
  <c r="I21" i="15"/>
  <c r="I21" i="16" s="1"/>
  <c r="D21" i="15"/>
  <c r="D21" i="16" s="1"/>
  <c r="S21" i="15"/>
  <c r="S21" i="16" s="1"/>
  <c r="L267" i="15"/>
  <c r="L267" i="16" s="1"/>
  <c r="C55" i="15"/>
  <c r="C55" i="16" s="1"/>
  <c r="O153" i="15"/>
  <c r="O153" i="16" s="1"/>
  <c r="AC153" i="15"/>
  <c r="AC153" i="16" s="1"/>
  <c r="X58" i="15"/>
  <c r="X58" i="16" s="1"/>
  <c r="B58" i="15"/>
  <c r="B58" i="16" s="1"/>
  <c r="C21" i="15"/>
  <c r="C21" i="16" s="1"/>
  <c r="B153" i="15"/>
  <c r="B153" i="16" s="1"/>
  <c r="AA230" i="15"/>
  <c r="AA230" i="16" s="1"/>
  <c r="I230" i="15"/>
  <c r="I230" i="16" s="1"/>
  <c r="D373" i="15"/>
  <c r="D373" i="16" s="1"/>
  <c r="V21" i="15"/>
  <c r="V21" i="16" s="1"/>
  <c r="H21" i="15"/>
  <c r="H21" i="16" s="1"/>
  <c r="Q21" i="15"/>
  <c r="Q21" i="16" s="1"/>
  <c r="T267" i="15"/>
  <c r="T267" i="16" s="1"/>
  <c r="X267" i="15"/>
  <c r="X267" i="16" s="1"/>
  <c r="Q267" i="15"/>
  <c r="Q267" i="16" s="1"/>
  <c r="H55" i="15"/>
  <c r="H55" i="16" s="1"/>
  <c r="E153" i="15"/>
  <c r="E153" i="16" s="1"/>
  <c r="K147" i="15"/>
  <c r="K147" i="16" s="1"/>
  <c r="Z153" i="15"/>
  <c r="Z153" i="16" s="1"/>
  <c r="Z70" i="15"/>
  <c r="Z70" i="16" s="1"/>
  <c r="T21" i="15"/>
  <c r="T21" i="16" s="1"/>
  <c r="J21" i="15"/>
  <c r="J21" i="16" s="1"/>
  <c r="W21" i="15"/>
  <c r="W21" i="16" s="1"/>
  <c r="P267" i="15"/>
  <c r="P267" i="16" s="1"/>
  <c r="V55" i="15"/>
  <c r="V55" i="16" s="1"/>
  <c r="Q147" i="15"/>
  <c r="Q147" i="16" s="1"/>
  <c r="C153" i="15"/>
  <c r="C153" i="16" s="1"/>
  <c r="AE147" i="8"/>
  <c r="N55" i="15"/>
  <c r="N55" i="16" s="1"/>
  <c r="L153" i="15"/>
  <c r="L153" i="16" s="1"/>
  <c r="H230" i="15"/>
  <c r="H230" i="16" s="1"/>
  <c r="E230" i="15"/>
  <c r="E230" i="16" s="1"/>
  <c r="E70" i="15"/>
  <c r="E70" i="16" s="1"/>
  <c r="X70" i="15"/>
  <c r="X70" i="16" s="1"/>
  <c r="H267" i="15"/>
  <c r="H267" i="16" s="1"/>
  <c r="Z21" i="15"/>
  <c r="Z21" i="16" s="1"/>
  <c r="AC21" i="15"/>
  <c r="AC21" i="16" s="1"/>
  <c r="M21" i="15"/>
  <c r="M21" i="16" s="1"/>
  <c r="T55" i="15"/>
  <c r="T55" i="16" s="1"/>
  <c r="P153" i="15"/>
  <c r="P153" i="16" s="1"/>
  <c r="W55" i="15"/>
  <c r="W55" i="16" s="1"/>
  <c r="O32" i="15"/>
  <c r="O32" i="16" s="1"/>
  <c r="P55" i="15"/>
  <c r="P55" i="16" s="1"/>
  <c r="W153" i="15"/>
  <c r="W153" i="16" s="1"/>
  <c r="AB21" i="15"/>
  <c r="AB21" i="16" s="1"/>
  <c r="F153" i="15"/>
  <c r="F153" i="16" s="1"/>
  <c r="G250" i="15"/>
  <c r="G250" i="16" s="1"/>
  <c r="H347" i="15"/>
  <c r="H347" i="16" s="1"/>
  <c r="Y347" i="15"/>
  <c r="Y347" i="16" s="1"/>
  <c r="K347" i="15"/>
  <c r="K347" i="16" s="1"/>
  <c r="W347" i="15"/>
  <c r="W347" i="16" s="1"/>
  <c r="K269" i="15"/>
  <c r="K269" i="16" s="1"/>
  <c r="E361" i="15"/>
  <c r="E361" i="16" s="1"/>
  <c r="AB361" i="15"/>
  <c r="AB361" i="16" s="1"/>
  <c r="AC361" i="15"/>
  <c r="AC361" i="16" s="1"/>
  <c r="AE361" i="8"/>
  <c r="U142" i="15"/>
  <c r="U142" i="16" s="1"/>
  <c r="M347" i="15"/>
  <c r="M347" i="16" s="1"/>
  <c r="G197" i="15"/>
  <c r="G197" i="16" s="1"/>
  <c r="K268" i="15"/>
  <c r="K268" i="16" s="1"/>
  <c r="J347" i="15"/>
  <c r="J347" i="16" s="1"/>
  <c r="S347" i="15"/>
  <c r="S347" i="16" s="1"/>
  <c r="V347" i="15"/>
  <c r="V347" i="16" s="1"/>
  <c r="AB250" i="15"/>
  <c r="AB250" i="16" s="1"/>
  <c r="P269" i="15"/>
  <c r="P269" i="16" s="1"/>
  <c r="S361" i="15"/>
  <c r="S361" i="16" s="1"/>
  <c r="W361" i="15"/>
  <c r="W361" i="16" s="1"/>
  <c r="R211" i="15"/>
  <c r="R211" i="16" s="1"/>
  <c r="Q211" i="15"/>
  <c r="Q211" i="16" s="1"/>
  <c r="C211" i="15"/>
  <c r="C211" i="16" s="1"/>
  <c r="S211" i="15"/>
  <c r="S211" i="16" s="1"/>
  <c r="I211" i="15"/>
  <c r="I211" i="16" s="1"/>
  <c r="D365" i="15"/>
  <c r="D365" i="16" s="1"/>
  <c r="U225" i="15"/>
  <c r="U225" i="16" s="1"/>
  <c r="Q225" i="15"/>
  <c r="Q225" i="16" s="1"/>
  <c r="N225" i="15"/>
  <c r="N225" i="16" s="1"/>
  <c r="U33" i="15"/>
  <c r="U33" i="16" s="1"/>
  <c r="P331" i="15"/>
  <c r="P331" i="16" s="1"/>
  <c r="S34" i="15"/>
  <c r="S34" i="16" s="1"/>
  <c r="L211" i="15"/>
  <c r="L211" i="16" s="1"/>
  <c r="AC210" i="15"/>
  <c r="AC210" i="16" s="1"/>
  <c r="E210" i="15"/>
  <c r="E210" i="16" s="1"/>
  <c r="Y210" i="15"/>
  <c r="Y210" i="16" s="1"/>
  <c r="P298" i="15"/>
  <c r="P298" i="16" s="1"/>
  <c r="H210" i="15"/>
  <c r="H210" i="16" s="1"/>
  <c r="O210" i="15"/>
  <c r="O210" i="16" s="1"/>
  <c r="Q220" i="15"/>
  <c r="Q220" i="16" s="1"/>
  <c r="R220" i="15"/>
  <c r="R220" i="16" s="1"/>
  <c r="N220" i="15"/>
  <c r="N220" i="16" s="1"/>
  <c r="S220" i="15"/>
  <c r="S220" i="16" s="1"/>
  <c r="Y220" i="15"/>
  <c r="Y220" i="16" s="1"/>
  <c r="W220" i="15"/>
  <c r="W220" i="16" s="1"/>
  <c r="AE297" i="8"/>
  <c r="R13" i="15"/>
  <c r="R13" i="16" s="1"/>
  <c r="W23" i="15"/>
  <c r="W23" i="16" s="1"/>
  <c r="L23" i="15"/>
  <c r="L23" i="16" s="1"/>
  <c r="N215" i="15"/>
  <c r="N215" i="16" s="1"/>
  <c r="T215" i="15"/>
  <c r="T215" i="16" s="1"/>
  <c r="K215" i="15"/>
  <c r="K215" i="16" s="1"/>
  <c r="AC72" i="15"/>
  <c r="AC72" i="16" s="1"/>
  <c r="D72" i="15"/>
  <c r="D72" i="16" s="1"/>
  <c r="U72" i="15"/>
  <c r="U72" i="16" s="1"/>
  <c r="AB72" i="15"/>
  <c r="AB72" i="16" s="1"/>
  <c r="AA72" i="15"/>
  <c r="AA72" i="16" s="1"/>
  <c r="AC58" i="15"/>
  <c r="AC58" i="16" s="1"/>
  <c r="O347" i="15"/>
  <c r="O347" i="16" s="1"/>
  <c r="Q347" i="15"/>
  <c r="Q347" i="16" s="1"/>
  <c r="U269" i="15"/>
  <c r="U269" i="16" s="1"/>
  <c r="V197" i="15"/>
  <c r="V197" i="16" s="1"/>
  <c r="T357" i="15"/>
  <c r="T357" i="16" s="1"/>
  <c r="L269" i="15"/>
  <c r="L269" i="16" s="1"/>
  <c r="N347" i="15"/>
  <c r="N347" i="16" s="1"/>
  <c r="L347" i="15"/>
  <c r="L347" i="16" s="1"/>
  <c r="T347" i="15"/>
  <c r="T347" i="16" s="1"/>
  <c r="X269" i="15"/>
  <c r="X269" i="16" s="1"/>
  <c r="K234" i="15"/>
  <c r="K234" i="16" s="1"/>
  <c r="G361" i="15"/>
  <c r="G361" i="16" s="1"/>
  <c r="R361" i="15"/>
  <c r="R361" i="16" s="1"/>
  <c r="V211" i="15"/>
  <c r="V211" i="16" s="1"/>
  <c r="Y211" i="15"/>
  <c r="Y211" i="16" s="1"/>
  <c r="AB211" i="15"/>
  <c r="AB211" i="16" s="1"/>
  <c r="W365" i="15"/>
  <c r="W365" i="16" s="1"/>
  <c r="AE211" i="8"/>
  <c r="AE366" i="8"/>
  <c r="E225" i="15"/>
  <c r="E225" i="16" s="1"/>
  <c r="K225" i="15"/>
  <c r="K225" i="16" s="1"/>
  <c r="Z225" i="15"/>
  <c r="Z225" i="16" s="1"/>
  <c r="J225" i="15"/>
  <c r="J225" i="16" s="1"/>
  <c r="AB33" i="15"/>
  <c r="AB33" i="16" s="1"/>
  <c r="J331" i="15"/>
  <c r="J331" i="16" s="1"/>
  <c r="W63" i="15"/>
  <c r="W63" i="16" s="1"/>
  <c r="E8" i="15"/>
  <c r="E8" i="16" s="1"/>
  <c r="AA225" i="15"/>
  <c r="AA225" i="16" s="1"/>
  <c r="D140" i="15"/>
  <c r="D140" i="16" s="1"/>
  <c r="I210" i="15"/>
  <c r="I210" i="16" s="1"/>
  <c r="D210" i="15"/>
  <c r="U220" i="15"/>
  <c r="U220" i="16" s="1"/>
  <c r="Z220" i="15"/>
  <c r="Z220" i="16" s="1"/>
  <c r="V220" i="15"/>
  <c r="V220" i="16" s="1"/>
  <c r="M220" i="15"/>
  <c r="M220" i="16" s="1"/>
  <c r="D13" i="15"/>
  <c r="D13" i="16" s="1"/>
  <c r="M23" i="15"/>
  <c r="M23" i="16" s="1"/>
  <c r="R23" i="15"/>
  <c r="R23" i="16" s="1"/>
  <c r="I215" i="15"/>
  <c r="I215" i="16" s="1"/>
  <c r="G215" i="15"/>
  <c r="G215" i="16" s="1"/>
  <c r="L215" i="15"/>
  <c r="L215" i="16" s="1"/>
  <c r="D215" i="15"/>
  <c r="D215" i="16" s="1"/>
  <c r="E72" i="15"/>
  <c r="E72" i="16" s="1"/>
  <c r="B215" i="15"/>
  <c r="B215" i="16" s="1"/>
  <c r="W215" i="15"/>
  <c r="W215" i="16" s="1"/>
  <c r="Z268" i="15"/>
  <c r="Z268" i="16" s="1"/>
  <c r="F346" i="15"/>
  <c r="F346" i="16" s="1"/>
  <c r="E347" i="15"/>
  <c r="E347" i="16" s="1"/>
  <c r="K142" i="15"/>
  <c r="K142" i="16" s="1"/>
  <c r="AB357" i="15"/>
  <c r="AB357" i="16" s="1"/>
  <c r="AA347" i="15"/>
  <c r="AA347" i="16" s="1"/>
  <c r="R347" i="15"/>
  <c r="R347" i="16" s="1"/>
  <c r="I347" i="15"/>
  <c r="I347" i="16" s="1"/>
  <c r="P234" i="15"/>
  <c r="P234" i="16" s="1"/>
  <c r="Z361" i="15"/>
  <c r="Z361" i="16" s="1"/>
  <c r="L361" i="15"/>
  <c r="L361" i="16" s="1"/>
  <c r="F361" i="15"/>
  <c r="F361" i="16" s="1"/>
  <c r="M211" i="15"/>
  <c r="M211" i="16" s="1"/>
  <c r="T211" i="15"/>
  <c r="T211" i="16" s="1"/>
  <c r="B211" i="15"/>
  <c r="B211" i="16" s="1"/>
  <c r="E365" i="15"/>
  <c r="E365" i="16" s="1"/>
  <c r="AE250" i="8"/>
  <c r="G211" i="15"/>
  <c r="G211" i="16" s="1"/>
  <c r="Q366" i="15"/>
  <c r="Q366" i="16" s="1"/>
  <c r="F225" i="15"/>
  <c r="F225" i="16" s="1"/>
  <c r="H225" i="15"/>
  <c r="H225" i="16" s="1"/>
  <c r="O225" i="15"/>
  <c r="O225" i="16" s="1"/>
  <c r="AE225" i="8"/>
  <c r="F33" i="15"/>
  <c r="F33" i="16" s="1"/>
  <c r="Q8" i="15"/>
  <c r="Q8" i="16" s="1"/>
  <c r="L140" i="15"/>
  <c r="L140" i="16" s="1"/>
  <c r="V210" i="15"/>
  <c r="V210" i="16" s="1"/>
  <c r="AE210" i="8"/>
  <c r="X220" i="15"/>
  <c r="X220" i="16" s="1"/>
  <c r="H220" i="15"/>
  <c r="H220" i="16" s="1"/>
  <c r="D220" i="15"/>
  <c r="D220" i="16" s="1"/>
  <c r="K23" i="15"/>
  <c r="K23" i="16" s="1"/>
  <c r="F23" i="15"/>
  <c r="F23" i="16" s="1"/>
  <c r="R215" i="15"/>
  <c r="R215" i="16" s="1"/>
  <c r="Q215" i="15"/>
  <c r="Q215" i="16" s="1"/>
  <c r="P72" i="15"/>
  <c r="P72" i="16" s="1"/>
  <c r="AB215" i="15"/>
  <c r="AB215" i="16" s="1"/>
  <c r="C215" i="15"/>
  <c r="C215" i="16" s="1"/>
  <c r="N268" i="15"/>
  <c r="N268" i="16" s="1"/>
  <c r="F368" i="15"/>
  <c r="F368" i="16" s="1"/>
  <c r="Y357" i="15"/>
  <c r="Y357" i="16" s="1"/>
  <c r="F347" i="15"/>
  <c r="F347" i="16" s="1"/>
  <c r="B347" i="15"/>
  <c r="B347" i="16" s="1"/>
  <c r="P347" i="15"/>
  <c r="P347" i="16" s="1"/>
  <c r="O250" i="15"/>
  <c r="O250" i="16" s="1"/>
  <c r="I234" i="15"/>
  <c r="I234" i="16" s="1"/>
  <c r="D361" i="15"/>
  <c r="D361" i="16" s="1"/>
  <c r="I361" i="15"/>
  <c r="I361" i="16" s="1"/>
  <c r="C361" i="15"/>
  <c r="C361" i="16" s="1"/>
  <c r="F211" i="15"/>
  <c r="F211" i="16" s="1"/>
  <c r="V365" i="15"/>
  <c r="V365" i="16" s="1"/>
  <c r="B225" i="15"/>
  <c r="B225" i="16" s="1"/>
  <c r="L225" i="15"/>
  <c r="L225" i="16" s="1"/>
  <c r="I225" i="15"/>
  <c r="I225" i="16" s="1"/>
  <c r="F133" i="15"/>
  <c r="F133" i="16" s="1"/>
  <c r="F210" i="15"/>
  <c r="F210" i="16" s="1"/>
  <c r="N210" i="15"/>
  <c r="N210" i="16" s="1"/>
  <c r="J210" i="15"/>
  <c r="J210" i="16" s="1"/>
  <c r="T210" i="15"/>
  <c r="T210" i="16" s="1"/>
  <c r="E140" i="15"/>
  <c r="E140" i="16" s="1"/>
  <c r="S210" i="15"/>
  <c r="S210" i="16" s="1"/>
  <c r="E220" i="15"/>
  <c r="E220" i="16" s="1"/>
  <c r="O220" i="15"/>
  <c r="O220" i="16" s="1"/>
  <c r="P23" i="15"/>
  <c r="P23" i="16" s="1"/>
  <c r="H23" i="15"/>
  <c r="H23" i="16" s="1"/>
  <c r="D23" i="15"/>
  <c r="D23" i="16" s="1"/>
  <c r="V215" i="15"/>
  <c r="V215" i="16" s="1"/>
  <c r="Z72" i="15"/>
  <c r="Z72" i="16" s="1"/>
  <c r="B72" i="15"/>
  <c r="B72" i="16" s="1"/>
  <c r="M215" i="15"/>
  <c r="M215" i="16" s="1"/>
  <c r="S215" i="15"/>
  <c r="S215" i="16" s="1"/>
  <c r="D197" i="15"/>
  <c r="D197" i="16" s="1"/>
  <c r="I357" i="15"/>
  <c r="I357" i="16" s="1"/>
  <c r="D347" i="15"/>
  <c r="D347" i="16" s="1"/>
  <c r="Z347" i="15"/>
  <c r="Z347" i="16" s="1"/>
  <c r="G347" i="15"/>
  <c r="G347" i="16" s="1"/>
  <c r="AC347" i="15"/>
  <c r="AC347" i="16" s="1"/>
  <c r="O361" i="15"/>
  <c r="O361" i="16" s="1"/>
  <c r="P250" i="15"/>
  <c r="P250" i="16" s="1"/>
  <c r="J361" i="15"/>
  <c r="J361" i="16" s="1"/>
  <c r="V361" i="15"/>
  <c r="V361" i="16" s="1"/>
  <c r="K361" i="15"/>
  <c r="K361" i="16" s="1"/>
  <c r="H211" i="15"/>
  <c r="H211" i="16" s="1"/>
  <c r="AC211" i="15"/>
  <c r="AC211" i="16" s="1"/>
  <c r="AA365" i="15"/>
  <c r="AA365" i="16" s="1"/>
  <c r="D225" i="15"/>
  <c r="D225" i="16" s="1"/>
  <c r="T225" i="15"/>
  <c r="T225" i="16" s="1"/>
  <c r="V225" i="15"/>
  <c r="V225" i="16" s="1"/>
  <c r="U210" i="15"/>
  <c r="U210" i="16" s="1"/>
  <c r="X210" i="15"/>
  <c r="X210" i="16" s="1"/>
  <c r="K210" i="15"/>
  <c r="K210" i="16" s="1"/>
  <c r="Z210" i="15"/>
  <c r="Z210" i="16" s="1"/>
  <c r="B140" i="15"/>
  <c r="B140" i="16" s="1"/>
  <c r="I220" i="15"/>
  <c r="I220" i="16" s="1"/>
  <c r="B23" i="15"/>
  <c r="B23" i="16" s="1"/>
  <c r="V23" i="15"/>
  <c r="V23" i="16" s="1"/>
  <c r="AE23" i="8"/>
  <c r="B355" i="15"/>
  <c r="B355" i="16" s="1"/>
  <c r="AC215" i="15"/>
  <c r="AC215" i="16" s="1"/>
  <c r="L72" i="15"/>
  <c r="L72" i="16" s="1"/>
  <c r="X72" i="15"/>
  <c r="X72" i="16" s="1"/>
  <c r="P215" i="15"/>
  <c r="P215" i="16" s="1"/>
  <c r="E215" i="15"/>
  <c r="E215" i="16" s="1"/>
  <c r="F55" i="15"/>
  <c r="F55" i="16" s="1"/>
  <c r="U268" i="15"/>
  <c r="U268" i="16" s="1"/>
  <c r="R268" i="15"/>
  <c r="R268" i="16" s="1"/>
  <c r="F268" i="15"/>
  <c r="F268" i="16" s="1"/>
  <c r="C268" i="15"/>
  <c r="C268" i="16" s="1"/>
  <c r="R185" i="15"/>
  <c r="R185" i="16" s="1"/>
  <c r="C185" i="15"/>
  <c r="C185" i="16" s="1"/>
  <c r="S326" i="15"/>
  <c r="S326" i="16" s="1"/>
  <c r="L19" i="15"/>
  <c r="L19" i="16" s="1"/>
  <c r="Q268" i="15"/>
  <c r="Q268" i="16" s="1"/>
  <c r="J268" i="15"/>
  <c r="J268" i="16" s="1"/>
  <c r="AB268" i="15"/>
  <c r="AB268" i="16" s="1"/>
  <c r="U86" i="15"/>
  <c r="U86" i="16" s="1"/>
  <c r="J185" i="15"/>
  <c r="J185" i="16" s="1"/>
  <c r="Y326" i="15"/>
  <c r="Y326" i="16" s="1"/>
  <c r="P268" i="15"/>
  <c r="P268" i="16" s="1"/>
  <c r="B268" i="15"/>
  <c r="B268" i="16" s="1"/>
  <c r="T268" i="15"/>
  <c r="T268" i="16" s="1"/>
  <c r="N86" i="15"/>
  <c r="N86" i="16" s="1"/>
  <c r="T185" i="15"/>
  <c r="T185" i="16" s="1"/>
  <c r="V185" i="15"/>
  <c r="V185" i="16" s="1"/>
  <c r="V340" i="15"/>
  <c r="V340" i="16" s="1"/>
  <c r="T292" i="15"/>
  <c r="T292" i="16" s="1"/>
  <c r="C280" i="15"/>
  <c r="C280" i="16" s="1"/>
  <c r="M268" i="15"/>
  <c r="M268" i="16" s="1"/>
  <c r="W268" i="15"/>
  <c r="W268" i="16" s="1"/>
  <c r="L268" i="15"/>
  <c r="L268" i="16" s="1"/>
  <c r="J86" i="15"/>
  <c r="J86" i="16" s="1"/>
  <c r="L185" i="15"/>
  <c r="L185" i="16" s="1"/>
  <c r="N185" i="15"/>
  <c r="N185" i="16" s="1"/>
  <c r="K340" i="15"/>
  <c r="K340" i="16" s="1"/>
  <c r="M15" i="15"/>
  <c r="M15" i="16" s="1"/>
  <c r="I23" i="15"/>
  <c r="I23" i="16" s="1"/>
  <c r="I268" i="15"/>
  <c r="I268" i="16" s="1"/>
  <c r="O268" i="15"/>
  <c r="O268" i="16" s="1"/>
  <c r="D268" i="15"/>
  <c r="D268" i="16" s="1"/>
  <c r="W86" i="15"/>
  <c r="W86" i="16" s="1"/>
  <c r="E157" i="15"/>
  <c r="E157" i="16" s="1"/>
  <c r="Y185" i="15"/>
  <c r="Y185" i="16" s="1"/>
  <c r="F185" i="15"/>
  <c r="F185" i="16" s="1"/>
  <c r="G23" i="15"/>
  <c r="G23" i="16" s="1"/>
  <c r="E268" i="15"/>
  <c r="E268" i="16" s="1"/>
  <c r="AC268" i="15"/>
  <c r="AC268" i="16" s="1"/>
  <c r="G268" i="15"/>
  <c r="G268" i="16" s="1"/>
  <c r="AA268" i="15"/>
  <c r="AA268" i="16" s="1"/>
  <c r="D185" i="15"/>
  <c r="D185" i="16" s="1"/>
  <c r="AC185" i="15"/>
  <c r="AC185" i="16" s="1"/>
  <c r="AA124" i="15"/>
  <c r="AA124" i="16" s="1"/>
  <c r="K280" i="15"/>
  <c r="K280" i="16" s="1"/>
  <c r="Y268" i="15"/>
  <c r="Y268" i="16" s="1"/>
  <c r="H268" i="15"/>
  <c r="H268" i="16" s="1"/>
  <c r="V268" i="15"/>
  <c r="V268" i="16" s="1"/>
  <c r="S268" i="15"/>
  <c r="S268" i="16" s="1"/>
  <c r="H185" i="15"/>
  <c r="H185" i="16" s="1"/>
  <c r="L329" i="15"/>
  <c r="L329" i="16" s="1"/>
  <c r="J285" i="15"/>
  <c r="J285" i="16" s="1"/>
  <c r="C339" i="15"/>
  <c r="C339" i="16" s="1"/>
  <c r="T199" i="15"/>
  <c r="T199" i="16" s="1"/>
  <c r="B199" i="15"/>
  <c r="B199" i="16" s="1"/>
  <c r="W199" i="15"/>
  <c r="W199" i="16" s="1"/>
  <c r="AA167" i="15"/>
  <c r="AA167" i="16" s="1"/>
  <c r="AB15" i="15"/>
  <c r="AB15" i="16" s="1"/>
  <c r="I152" i="15"/>
  <c r="I152" i="16" s="1"/>
  <c r="AE39" i="8"/>
  <c r="AB286" i="15"/>
  <c r="AB286" i="16" s="1"/>
  <c r="X297" i="15"/>
  <c r="X297" i="16" s="1"/>
  <c r="G297" i="15"/>
  <c r="G297" i="16" s="1"/>
  <c r="F363" i="15"/>
  <c r="F363" i="16" s="1"/>
  <c r="T373" i="15"/>
  <c r="T373" i="16" s="1"/>
  <c r="R283" i="15"/>
  <c r="R283" i="16" s="1"/>
  <c r="J208" i="15"/>
  <c r="J208" i="16" s="1"/>
  <c r="P199" i="15"/>
  <c r="P199" i="16" s="1"/>
  <c r="V199" i="15"/>
  <c r="V199" i="16" s="1"/>
  <c r="O199" i="15"/>
  <c r="O199" i="16" s="1"/>
  <c r="F15" i="15"/>
  <c r="F15" i="16" s="1"/>
  <c r="U64" i="15"/>
  <c r="U64" i="16" s="1"/>
  <c r="AA297" i="15"/>
  <c r="AA297" i="16" s="1"/>
  <c r="D297" i="15"/>
  <c r="D297" i="16" s="1"/>
  <c r="M373" i="15"/>
  <c r="M373" i="16" s="1"/>
  <c r="Q24" i="15"/>
  <c r="Q24" i="16" s="1"/>
  <c r="O339" i="15"/>
  <c r="O339" i="16" s="1"/>
  <c r="N199" i="15"/>
  <c r="N199" i="16" s="1"/>
  <c r="K199" i="15"/>
  <c r="K199" i="16" s="1"/>
  <c r="G199" i="15"/>
  <c r="G199" i="16" s="1"/>
  <c r="P125" i="15"/>
  <c r="P125" i="16" s="1"/>
  <c r="C64" i="15"/>
  <c r="C64" i="16" s="1"/>
  <c r="M297" i="15"/>
  <c r="M297" i="16" s="1"/>
  <c r="J297" i="15"/>
  <c r="J297" i="16" s="1"/>
  <c r="C297" i="15"/>
  <c r="C297" i="16" s="1"/>
  <c r="I297" i="15"/>
  <c r="I297" i="16" s="1"/>
  <c r="V24" i="15"/>
  <c r="V24" i="16" s="1"/>
  <c r="G114" i="15"/>
  <c r="G114" i="16" s="1"/>
  <c r="AD114" i="16" s="1"/>
  <c r="Z114" i="6" s="1"/>
  <c r="Z114" i="11" s="1"/>
  <c r="Z114" i="12" s="1"/>
  <c r="G339" i="15"/>
  <c r="G339" i="16" s="1"/>
  <c r="J199" i="15"/>
  <c r="J199" i="16" s="1"/>
  <c r="AA199" i="15"/>
  <c r="AA199" i="16" s="1"/>
  <c r="S199" i="15"/>
  <c r="S199" i="16" s="1"/>
  <c r="AC199" i="15"/>
  <c r="AC199" i="16" s="1"/>
  <c r="L125" i="15"/>
  <c r="L125" i="16" s="1"/>
  <c r="AA52" i="15"/>
  <c r="AA52" i="16" s="1"/>
  <c r="D124" i="15"/>
  <c r="D124" i="16" s="1"/>
  <c r="U39" i="15"/>
  <c r="U39" i="16" s="1"/>
  <c r="D64" i="15"/>
  <c r="D64" i="16" s="1"/>
  <c r="H297" i="15"/>
  <c r="H297" i="16" s="1"/>
  <c r="P297" i="15"/>
  <c r="P297" i="16" s="1"/>
  <c r="E297" i="15"/>
  <c r="E297" i="16" s="1"/>
  <c r="N297" i="15"/>
  <c r="N297" i="16" s="1"/>
  <c r="R297" i="15"/>
  <c r="R297" i="16" s="1"/>
  <c r="Y297" i="15"/>
  <c r="Y297" i="16" s="1"/>
  <c r="X130" i="15"/>
  <c r="X130" i="16" s="1"/>
  <c r="M123" i="15"/>
  <c r="M123" i="16" s="1"/>
  <c r="W336" i="15"/>
  <c r="W336" i="16" s="1"/>
  <c r="H24" i="15"/>
  <c r="H24" i="16" s="1"/>
  <c r="D339" i="15"/>
  <c r="D339" i="16" s="1"/>
  <c r="D199" i="15"/>
  <c r="D199" i="16" s="1"/>
  <c r="Q199" i="15"/>
  <c r="Q199" i="16" s="1"/>
  <c r="I199" i="15"/>
  <c r="I199" i="16" s="1"/>
  <c r="U199" i="15"/>
  <c r="U199" i="16" s="1"/>
  <c r="Q125" i="15"/>
  <c r="Q125" i="16" s="1"/>
  <c r="AC52" i="15"/>
  <c r="AC52" i="16" s="1"/>
  <c r="Q124" i="15"/>
  <c r="Q124" i="16" s="1"/>
  <c r="J19" i="15"/>
  <c r="J19" i="16" s="1"/>
  <c r="F100" i="15"/>
  <c r="F100" i="16" s="1"/>
  <c r="Y283" i="15"/>
  <c r="Y283" i="16" s="1"/>
  <c r="K297" i="15"/>
  <c r="K297" i="16" s="1"/>
  <c r="S297" i="15"/>
  <c r="S297" i="16" s="1"/>
  <c r="O297" i="15"/>
  <c r="O297" i="16" s="1"/>
  <c r="V297" i="15"/>
  <c r="V297" i="16" s="1"/>
  <c r="T297" i="15"/>
  <c r="T297" i="16" s="1"/>
  <c r="S336" i="15"/>
  <c r="S336" i="16" s="1"/>
  <c r="U339" i="15"/>
  <c r="U339" i="16" s="1"/>
  <c r="C199" i="15"/>
  <c r="C199" i="16" s="1"/>
  <c r="F199" i="15"/>
  <c r="F199" i="16" s="1"/>
  <c r="AB199" i="15"/>
  <c r="AB199" i="16" s="1"/>
  <c r="M199" i="15"/>
  <c r="M199" i="16" s="1"/>
  <c r="H207" i="15"/>
  <c r="H207" i="16" s="1"/>
  <c r="P167" i="15"/>
  <c r="P167" i="16" s="1"/>
  <c r="Y125" i="15"/>
  <c r="Y125" i="16" s="1"/>
  <c r="Q292" i="15"/>
  <c r="Q292" i="16" s="1"/>
  <c r="Q52" i="15"/>
  <c r="Q52" i="16" s="1"/>
  <c r="N196" i="15"/>
  <c r="N196" i="16" s="1"/>
  <c r="I19" i="15"/>
  <c r="I19" i="16" s="1"/>
  <c r="K196" i="15"/>
  <c r="K196" i="16" s="1"/>
  <c r="AB100" i="15"/>
  <c r="AB100" i="16" s="1"/>
  <c r="H317" i="15"/>
  <c r="H317" i="16" s="1"/>
  <c r="M283" i="15"/>
  <c r="M283" i="16" s="1"/>
  <c r="L297" i="15"/>
  <c r="L297" i="16" s="1"/>
  <c r="AB297" i="15"/>
  <c r="AB297" i="16" s="1"/>
  <c r="B297" i="15"/>
  <c r="B297" i="16" s="1"/>
  <c r="Q297" i="15"/>
  <c r="Q297" i="16" s="1"/>
  <c r="K373" i="15"/>
  <c r="K373" i="16" s="1"/>
  <c r="O101" i="15"/>
  <c r="O101" i="16" s="1"/>
  <c r="J167" i="15"/>
  <c r="J167" i="16" s="1"/>
  <c r="R292" i="15"/>
  <c r="R292" i="16" s="1"/>
  <c r="D52" i="15"/>
  <c r="D52" i="16" s="1"/>
  <c r="AA196" i="15"/>
  <c r="AA196" i="16" s="1"/>
  <c r="AB124" i="15"/>
  <c r="AB124" i="16" s="1"/>
  <c r="U19" i="15"/>
  <c r="U19" i="16" s="1"/>
  <c r="B15" i="15"/>
  <c r="B15" i="16" s="1"/>
  <c r="G286" i="15"/>
  <c r="G286" i="16" s="1"/>
  <c r="G64" i="15"/>
  <c r="G64" i="16" s="1"/>
  <c r="U297" i="15"/>
  <c r="U297" i="16" s="1"/>
  <c r="W297" i="15"/>
  <c r="W297" i="16" s="1"/>
  <c r="F297" i="15"/>
  <c r="F297" i="16" s="1"/>
  <c r="D109" i="15"/>
  <c r="D109" i="16" s="1"/>
  <c r="AC212" i="15"/>
  <c r="AC212" i="16" s="1"/>
  <c r="S55" i="15"/>
  <c r="S55" i="16" s="1"/>
  <c r="D212" i="15"/>
  <c r="D212" i="16" s="1"/>
  <c r="R55" i="15"/>
  <c r="R55" i="16" s="1"/>
  <c r="L58" i="15"/>
  <c r="L58" i="16" s="1"/>
  <c r="F58" i="15"/>
  <c r="F58" i="16" s="1"/>
  <c r="M58" i="15"/>
  <c r="M58" i="16" s="1"/>
  <c r="Q153" i="15"/>
  <c r="Q153" i="16" s="1"/>
  <c r="X227" i="15"/>
  <c r="X227" i="16" s="1"/>
  <c r="AD227" i="16" s="1"/>
  <c r="F227" i="6" s="1"/>
  <c r="F227" i="11" s="1"/>
  <c r="F227" i="12" s="1"/>
  <c r="X215" i="15"/>
  <c r="X215" i="16" s="1"/>
  <c r="W212" i="15"/>
  <c r="W212" i="16" s="1"/>
  <c r="I5" i="15"/>
  <c r="I5" i="16" s="1"/>
  <c r="W161" i="15"/>
  <c r="W161" i="16" s="1"/>
  <c r="G153" i="15"/>
  <c r="G153" i="16" s="1"/>
  <c r="Y55" i="15"/>
  <c r="Y55" i="16" s="1"/>
  <c r="V58" i="15"/>
  <c r="V58" i="16" s="1"/>
  <c r="P367" i="15"/>
  <c r="P367" i="16" s="1"/>
  <c r="K58" i="15"/>
  <c r="K58" i="16" s="1"/>
  <c r="T58" i="15"/>
  <c r="T58" i="16" s="1"/>
  <c r="R153" i="15"/>
  <c r="R153" i="16" s="1"/>
  <c r="Y21" i="15"/>
  <c r="Y21" i="16" s="1"/>
  <c r="X295" i="15"/>
  <c r="X295" i="16" s="1"/>
  <c r="L295" i="15"/>
  <c r="L295" i="16" s="1"/>
  <c r="AC5" i="15"/>
  <c r="AC5" i="16" s="1"/>
  <c r="S153" i="15"/>
  <c r="S153" i="16" s="1"/>
  <c r="AB58" i="15"/>
  <c r="AB58" i="16" s="1"/>
  <c r="Q58" i="15"/>
  <c r="Q58" i="16" s="1"/>
  <c r="E58" i="15"/>
  <c r="E58" i="16" s="1"/>
  <c r="O58" i="15"/>
  <c r="O58" i="16" s="1"/>
  <c r="K295" i="15"/>
  <c r="K295" i="16" s="1"/>
  <c r="F32" i="15"/>
  <c r="F32" i="16" s="1"/>
  <c r="AA153" i="15"/>
  <c r="AA153" i="16" s="1"/>
  <c r="M55" i="15"/>
  <c r="M55" i="16" s="1"/>
  <c r="AA58" i="15"/>
  <c r="AA58" i="16" s="1"/>
  <c r="I58" i="15"/>
  <c r="I58" i="16" s="1"/>
  <c r="W58" i="15"/>
  <c r="W58" i="16" s="1"/>
  <c r="M153" i="15"/>
  <c r="M153" i="16" s="1"/>
  <c r="I153" i="15"/>
  <c r="I153" i="16" s="1"/>
  <c r="J153" i="15"/>
  <c r="J153" i="16" s="1"/>
  <c r="T295" i="15"/>
  <c r="T295" i="16" s="1"/>
  <c r="B212" i="15"/>
  <c r="B212" i="16" s="1"/>
  <c r="U5" i="15"/>
  <c r="U5" i="16" s="1"/>
  <c r="W5" i="15"/>
  <c r="W5" i="16" s="1"/>
  <c r="N153" i="15"/>
  <c r="N153" i="16" s="1"/>
  <c r="Q132" i="15"/>
  <c r="Q132" i="16" s="1"/>
  <c r="J222" i="15"/>
  <c r="J222" i="16" s="1"/>
  <c r="AD222" i="16" s="1"/>
  <c r="I222" i="6" s="1"/>
  <c r="I222" i="11" s="1"/>
  <c r="I222" i="12" s="1"/>
  <c r="Z367" i="15"/>
  <c r="Z367" i="16" s="1"/>
  <c r="O263" i="15"/>
  <c r="O263" i="16" s="1"/>
  <c r="U263" i="15"/>
  <c r="U263" i="16" s="1"/>
  <c r="D263" i="15"/>
  <c r="D263" i="16" s="1"/>
  <c r="R263" i="15"/>
  <c r="R263" i="16" s="1"/>
  <c r="D12" i="15"/>
  <c r="D12" i="16" s="1"/>
  <c r="F263" i="15"/>
  <c r="F263" i="16" s="1"/>
  <c r="U295" i="15"/>
  <c r="U295" i="16" s="1"/>
  <c r="E295" i="15"/>
  <c r="E295" i="16" s="1"/>
  <c r="J212" i="15"/>
  <c r="J212" i="16" s="1"/>
  <c r="AC367" i="15"/>
  <c r="AC367" i="16" s="1"/>
  <c r="AC263" i="15"/>
  <c r="AC263" i="16" s="1"/>
  <c r="Z12" i="15"/>
  <c r="Z12" i="16" s="1"/>
  <c r="F215" i="15"/>
  <c r="F215" i="16" s="1"/>
  <c r="Z295" i="15"/>
  <c r="Z295" i="16" s="1"/>
  <c r="AA212" i="15"/>
  <c r="AA212" i="16" s="1"/>
  <c r="P26" i="15"/>
  <c r="P26" i="16" s="1"/>
  <c r="Q26" i="15"/>
  <c r="Q26" i="16" s="1"/>
  <c r="U108" i="15"/>
  <c r="U108" i="16" s="1"/>
  <c r="AB12" i="15"/>
  <c r="AB12" i="16" s="1"/>
  <c r="X12" i="15"/>
  <c r="X12" i="16" s="1"/>
  <c r="Z212" i="15"/>
  <c r="Z212" i="16" s="1"/>
  <c r="T26" i="15"/>
  <c r="T26" i="16" s="1"/>
  <c r="I12" i="15"/>
  <c r="I12" i="16" s="1"/>
  <c r="AA227" i="15"/>
  <c r="AA227" i="16" s="1"/>
  <c r="G295" i="15"/>
  <c r="G295" i="16" s="1"/>
  <c r="B263" i="15"/>
  <c r="B263" i="16" s="1"/>
  <c r="W166" i="15"/>
  <c r="W166" i="16" s="1"/>
  <c r="F295" i="15"/>
  <c r="F295" i="16" s="1"/>
  <c r="N212" i="15"/>
  <c r="N212" i="16" s="1"/>
  <c r="AE212" i="8"/>
  <c r="L24" i="15"/>
  <c r="L24" i="16" s="1"/>
  <c r="O212" i="15"/>
  <c r="O212" i="16" s="1"/>
  <c r="AB295" i="15"/>
  <c r="AB295" i="16" s="1"/>
  <c r="D295" i="15"/>
  <c r="D295" i="16" s="1"/>
  <c r="AC295" i="15"/>
  <c r="AC295" i="16" s="1"/>
  <c r="W295" i="15"/>
  <c r="W295" i="16" s="1"/>
  <c r="L212" i="15"/>
  <c r="L212" i="16" s="1"/>
  <c r="S212" i="15"/>
  <c r="S212" i="16" s="1"/>
  <c r="M161" i="15"/>
  <c r="M161" i="16" s="1"/>
  <c r="K161" i="15"/>
  <c r="K161" i="16" s="1"/>
  <c r="V5" i="15"/>
  <c r="V5" i="16" s="1"/>
  <c r="C258" i="15"/>
  <c r="C258" i="16" s="1"/>
  <c r="P238" i="15"/>
  <c r="P238" i="16" s="1"/>
  <c r="Q355" i="15"/>
  <c r="Q355" i="16" s="1"/>
  <c r="X254" i="15"/>
  <c r="X254" i="16" s="1"/>
  <c r="P24" i="15"/>
  <c r="P24" i="16" s="1"/>
  <c r="X212" i="15"/>
  <c r="X212" i="16" s="1"/>
  <c r="I367" i="15"/>
  <c r="I367" i="16" s="1"/>
  <c r="S60" i="15"/>
  <c r="S60" i="16" s="1"/>
  <c r="AD60" i="16" s="1"/>
  <c r="D60" i="6" s="1"/>
  <c r="D60" i="11" s="1"/>
  <c r="D60" i="12" s="1"/>
  <c r="M295" i="15"/>
  <c r="M295" i="16" s="1"/>
  <c r="P212" i="15"/>
  <c r="P212" i="16" s="1"/>
  <c r="Y212" i="15"/>
  <c r="Y212" i="16" s="1"/>
  <c r="M5" i="15"/>
  <c r="M5" i="16" s="1"/>
  <c r="I161" i="15"/>
  <c r="I161" i="16" s="1"/>
  <c r="P5" i="15"/>
  <c r="P5" i="16" s="1"/>
  <c r="Q5" i="15"/>
  <c r="Q5" i="16" s="1"/>
  <c r="K5" i="15"/>
  <c r="K5" i="16" s="1"/>
  <c r="C5" i="15"/>
  <c r="C5" i="16" s="1"/>
  <c r="AA265" i="15"/>
  <c r="AA265" i="16" s="1"/>
  <c r="O265" i="15"/>
  <c r="O265" i="16" s="1"/>
  <c r="I265" i="15"/>
  <c r="I265" i="16" s="1"/>
  <c r="S24" i="15"/>
  <c r="S24" i="16" s="1"/>
  <c r="AB212" i="15"/>
  <c r="AB212" i="16" s="1"/>
  <c r="T212" i="15"/>
  <c r="T212" i="16" s="1"/>
  <c r="G212" i="15"/>
  <c r="G212" i="16" s="1"/>
  <c r="X5" i="15"/>
  <c r="X5" i="16" s="1"/>
  <c r="Z5" i="15"/>
  <c r="Z5" i="16" s="1"/>
  <c r="B5" i="15"/>
  <c r="B5" i="16" s="1"/>
  <c r="AB5" i="15"/>
  <c r="AB5" i="16" s="1"/>
  <c r="AA254" i="15"/>
  <c r="AA254" i="16" s="1"/>
  <c r="U24" i="15"/>
  <c r="U24" i="16" s="1"/>
  <c r="W367" i="15"/>
  <c r="W367" i="16" s="1"/>
  <c r="P295" i="15"/>
  <c r="P295" i="16" s="1"/>
  <c r="G367" i="15"/>
  <c r="G367" i="16" s="1"/>
  <c r="U212" i="15"/>
  <c r="U212" i="16" s="1"/>
  <c r="I212" i="15"/>
  <c r="I212" i="16" s="1"/>
  <c r="K212" i="15"/>
  <c r="K212" i="16" s="1"/>
  <c r="D5" i="15"/>
  <c r="D5" i="16" s="1"/>
  <c r="J5" i="15"/>
  <c r="J5" i="16" s="1"/>
  <c r="Y5" i="15"/>
  <c r="Y5" i="16" s="1"/>
  <c r="K24" i="15"/>
  <c r="K24" i="16" s="1"/>
  <c r="R24" i="15"/>
  <c r="R24" i="16" s="1"/>
  <c r="C295" i="15"/>
  <c r="C295" i="16" s="1"/>
  <c r="H295" i="15"/>
  <c r="H295" i="16" s="1"/>
  <c r="O295" i="15"/>
  <c r="O295" i="16" s="1"/>
  <c r="AA295" i="15"/>
  <c r="AA295" i="16" s="1"/>
  <c r="B295" i="15"/>
  <c r="B295" i="16" s="1"/>
  <c r="Q295" i="15"/>
  <c r="Q295" i="16" s="1"/>
  <c r="M212" i="15"/>
  <c r="M212" i="16" s="1"/>
  <c r="H212" i="15"/>
  <c r="H212" i="16" s="1"/>
  <c r="E5" i="15"/>
  <c r="E5" i="16" s="1"/>
  <c r="L5" i="15"/>
  <c r="L5" i="16" s="1"/>
  <c r="S5" i="15"/>
  <c r="S5" i="16" s="1"/>
  <c r="O5" i="15"/>
  <c r="O5" i="16" s="1"/>
  <c r="T5" i="15"/>
  <c r="T5" i="16" s="1"/>
  <c r="F5" i="15"/>
  <c r="F5" i="16" s="1"/>
  <c r="M341" i="15"/>
  <c r="M341" i="16" s="1"/>
  <c r="Y331" i="15"/>
  <c r="Y331" i="16" s="1"/>
  <c r="G366" i="15"/>
  <c r="G366" i="16" s="1"/>
  <c r="Z264" i="15"/>
  <c r="Z264" i="16" s="1"/>
  <c r="AC11" i="15"/>
  <c r="AC11" i="16" s="1"/>
  <c r="E11" i="15"/>
  <c r="E11" i="16" s="1"/>
  <c r="AE11" i="8"/>
  <c r="O336" i="15"/>
  <c r="O336" i="16" s="1"/>
  <c r="S355" i="15"/>
  <c r="S355" i="16" s="1"/>
  <c r="AA29" i="15"/>
  <c r="AA29" i="16" s="1"/>
  <c r="P29" i="15"/>
  <c r="P29" i="16" s="1"/>
  <c r="H29" i="15"/>
  <c r="H29" i="16" s="1"/>
  <c r="Q29" i="15"/>
  <c r="Q29" i="16" s="1"/>
  <c r="S341" i="15"/>
  <c r="S341" i="16" s="1"/>
  <c r="V317" i="15"/>
  <c r="V317" i="16" s="1"/>
  <c r="W264" i="15"/>
  <c r="W264" i="16" s="1"/>
  <c r="AA264" i="15"/>
  <c r="AA264" i="16" s="1"/>
  <c r="K264" i="15"/>
  <c r="K264" i="16" s="1"/>
  <c r="D11" i="15"/>
  <c r="D11" i="16" s="1"/>
  <c r="V11" i="15"/>
  <c r="V11" i="16" s="1"/>
  <c r="V238" i="15"/>
  <c r="V238" i="16" s="1"/>
  <c r="C336" i="15"/>
  <c r="C336" i="16" s="1"/>
  <c r="AE355" i="8"/>
  <c r="J29" i="15"/>
  <c r="J29" i="16" s="1"/>
  <c r="F29" i="15"/>
  <c r="F29" i="16" s="1"/>
  <c r="T29" i="15"/>
  <c r="T29" i="16" s="1"/>
  <c r="C29" i="15"/>
  <c r="C29" i="16" s="1"/>
  <c r="AB264" i="15"/>
  <c r="AB264" i="16" s="1"/>
  <c r="E24" i="15"/>
  <c r="E24" i="16" s="1"/>
  <c r="F24" i="15"/>
  <c r="F24" i="16" s="1"/>
  <c r="I24" i="15"/>
  <c r="I24" i="16" s="1"/>
  <c r="AC24" i="15"/>
  <c r="AC24" i="16" s="1"/>
  <c r="AB263" i="15"/>
  <c r="AB263" i="16" s="1"/>
  <c r="I263" i="15"/>
  <c r="I263" i="16" s="1"/>
  <c r="C108" i="15"/>
  <c r="C108" i="16" s="1"/>
  <c r="X341" i="15"/>
  <c r="X341" i="16" s="1"/>
  <c r="B317" i="15"/>
  <c r="B317" i="16" s="1"/>
  <c r="X365" i="15"/>
  <c r="X365" i="16" s="1"/>
  <c r="L264" i="15"/>
  <c r="L264" i="16" s="1"/>
  <c r="AC264" i="15"/>
  <c r="AC264" i="16" s="1"/>
  <c r="Y264" i="15"/>
  <c r="Y264" i="16" s="1"/>
  <c r="AB258" i="15"/>
  <c r="AB258" i="16" s="1"/>
  <c r="P249" i="15"/>
  <c r="P249" i="16" s="1"/>
  <c r="W33" i="15"/>
  <c r="W33" i="16" s="1"/>
  <c r="K11" i="15"/>
  <c r="K11" i="16" s="1"/>
  <c r="T11" i="15"/>
  <c r="T11" i="16" s="1"/>
  <c r="R238" i="15"/>
  <c r="R238" i="16" s="1"/>
  <c r="P355" i="15"/>
  <c r="P355" i="16" s="1"/>
  <c r="P336" i="15"/>
  <c r="P336" i="16" s="1"/>
  <c r="X29" i="15"/>
  <c r="X29" i="16" s="1"/>
  <c r="R29" i="15"/>
  <c r="R29" i="16" s="1"/>
  <c r="V29" i="15"/>
  <c r="V29" i="16" s="1"/>
  <c r="D336" i="15"/>
  <c r="D336" i="16" s="1"/>
  <c r="E29" i="15"/>
  <c r="E29" i="16" s="1"/>
  <c r="Y24" i="15"/>
  <c r="Y24" i="16" s="1"/>
  <c r="O24" i="15"/>
  <c r="O24" i="16" s="1"/>
  <c r="M24" i="15"/>
  <c r="M24" i="16" s="1"/>
  <c r="N24" i="15"/>
  <c r="N24" i="16" s="1"/>
  <c r="B29" i="15"/>
  <c r="B29" i="16" s="1"/>
  <c r="G166" i="15"/>
  <c r="G166" i="16" s="1"/>
  <c r="Z166" i="15"/>
  <c r="Z166" i="16" s="1"/>
  <c r="J166" i="15"/>
  <c r="J166" i="16" s="1"/>
  <c r="Q341" i="15"/>
  <c r="Q341" i="16" s="1"/>
  <c r="AC365" i="15"/>
  <c r="AC365" i="16" s="1"/>
  <c r="N211" i="15"/>
  <c r="N211" i="16" s="1"/>
  <c r="Q264" i="15"/>
  <c r="Q264" i="16" s="1"/>
  <c r="M264" i="15"/>
  <c r="M264" i="16" s="1"/>
  <c r="R264" i="15"/>
  <c r="R264" i="16" s="1"/>
  <c r="J258" i="15"/>
  <c r="J258" i="16" s="1"/>
  <c r="AB11" i="15"/>
  <c r="AB11" i="16" s="1"/>
  <c r="Y11" i="15"/>
  <c r="Y11" i="16" s="1"/>
  <c r="F238" i="15"/>
  <c r="F238" i="16" s="1"/>
  <c r="O238" i="15"/>
  <c r="O238" i="16" s="1"/>
  <c r="I29" i="15"/>
  <c r="I29" i="16" s="1"/>
  <c r="O29" i="15"/>
  <c r="O29" i="16" s="1"/>
  <c r="J22" i="15"/>
  <c r="J22" i="16" s="1"/>
  <c r="Z24" i="15"/>
  <c r="Z24" i="16" s="1"/>
  <c r="AA24" i="15"/>
  <c r="AA24" i="16" s="1"/>
  <c r="C24" i="15"/>
  <c r="C24" i="16" s="1"/>
  <c r="J24" i="15"/>
  <c r="J24" i="16" s="1"/>
  <c r="W29" i="15"/>
  <c r="W29" i="16" s="1"/>
  <c r="E166" i="15"/>
  <c r="E166" i="16" s="1"/>
  <c r="U166" i="15"/>
  <c r="U166" i="16" s="1"/>
  <c r="S263" i="15"/>
  <c r="S263" i="16" s="1"/>
  <c r="C341" i="15"/>
  <c r="C341" i="16" s="1"/>
  <c r="AE365" i="8"/>
  <c r="O264" i="15"/>
  <c r="O264" i="16" s="1"/>
  <c r="V264" i="15"/>
  <c r="V264" i="16" s="1"/>
  <c r="F264" i="15"/>
  <c r="F264" i="16" s="1"/>
  <c r="S258" i="15"/>
  <c r="S258" i="16" s="1"/>
  <c r="X11" i="15"/>
  <c r="X11" i="16" s="1"/>
  <c r="N11" i="15"/>
  <c r="N11" i="16" s="1"/>
  <c r="T238" i="15"/>
  <c r="T238" i="16" s="1"/>
  <c r="U336" i="15"/>
  <c r="U336" i="16" s="1"/>
  <c r="L29" i="15"/>
  <c r="L29" i="16" s="1"/>
  <c r="Y29" i="15"/>
  <c r="Y29" i="16" s="1"/>
  <c r="B24" i="15"/>
  <c r="B24" i="16" s="1"/>
  <c r="G24" i="15"/>
  <c r="G24" i="16" s="1"/>
  <c r="X24" i="15"/>
  <c r="X24" i="16" s="1"/>
  <c r="W24" i="15"/>
  <c r="W24" i="16" s="1"/>
  <c r="X263" i="15"/>
  <c r="X263" i="16" s="1"/>
  <c r="P263" i="15"/>
  <c r="P263" i="16" s="1"/>
  <c r="J341" i="15"/>
  <c r="J341" i="16" s="1"/>
  <c r="W341" i="15"/>
  <c r="W341" i="16" s="1"/>
  <c r="X264" i="15"/>
  <c r="X264" i="16" s="1"/>
  <c r="D264" i="15"/>
  <c r="D264" i="16" s="1"/>
  <c r="S264" i="15"/>
  <c r="S264" i="16" s="1"/>
  <c r="C264" i="15"/>
  <c r="C264" i="16" s="1"/>
  <c r="Q238" i="15"/>
  <c r="Q238" i="16" s="1"/>
  <c r="U11" i="15"/>
  <c r="U11" i="16" s="1"/>
  <c r="O11" i="15"/>
  <c r="O11" i="16" s="1"/>
  <c r="AE238" i="8"/>
  <c r="N29" i="15"/>
  <c r="N29" i="16" s="1"/>
  <c r="AB29" i="15"/>
  <c r="AB29" i="16" s="1"/>
  <c r="N336" i="15"/>
  <c r="N336" i="16" s="1"/>
  <c r="N22" i="15"/>
  <c r="N22" i="16" s="1"/>
  <c r="U22" i="15"/>
  <c r="U22" i="16" s="1"/>
  <c r="AB24" i="15"/>
  <c r="AB24" i="16" s="1"/>
  <c r="T24" i="15"/>
  <c r="T24" i="16" s="1"/>
  <c r="D24" i="15"/>
  <c r="D24" i="16" s="1"/>
  <c r="S29" i="15"/>
  <c r="S29" i="16" s="1"/>
  <c r="E263" i="15"/>
  <c r="E263" i="16" s="1"/>
  <c r="AA263" i="15"/>
  <c r="AA263" i="16" s="1"/>
  <c r="Y263" i="15"/>
  <c r="Y263" i="16" s="1"/>
  <c r="F339" i="15"/>
  <c r="F339" i="16" s="1"/>
  <c r="L339" i="15"/>
  <c r="L339" i="16" s="1"/>
  <c r="Z339" i="15"/>
  <c r="Z339" i="16" s="1"/>
  <c r="Y195" i="15"/>
  <c r="Y195" i="16" s="1"/>
  <c r="R195" i="15"/>
  <c r="R195" i="16" s="1"/>
  <c r="F195" i="15"/>
  <c r="F195" i="16" s="1"/>
  <c r="Z340" i="15"/>
  <c r="Z340" i="16" s="1"/>
  <c r="E172" i="15"/>
  <c r="E172" i="16" s="1"/>
  <c r="O172" i="15"/>
  <c r="O172" i="16" s="1"/>
  <c r="G52" i="15"/>
  <c r="G52" i="16" s="1"/>
  <c r="X52" i="15"/>
  <c r="X52" i="16" s="1"/>
  <c r="E52" i="15"/>
  <c r="E52" i="16" s="1"/>
  <c r="F52" i="15"/>
  <c r="F52" i="16" s="1"/>
  <c r="C77" i="15"/>
  <c r="C77" i="16" s="1"/>
  <c r="P77" i="15"/>
  <c r="P77" i="16" s="1"/>
  <c r="H77" i="15"/>
  <c r="H77" i="16" s="1"/>
  <c r="K200" i="15"/>
  <c r="K200" i="16" s="1"/>
  <c r="R19" i="15"/>
  <c r="R19" i="16" s="1"/>
  <c r="H19" i="15"/>
  <c r="H19" i="16" s="1"/>
  <c r="M19" i="15"/>
  <c r="M19" i="16" s="1"/>
  <c r="T19" i="15"/>
  <c r="T19" i="16" s="1"/>
  <c r="E318" i="15"/>
  <c r="E318" i="16" s="1"/>
  <c r="N142" i="15"/>
  <c r="N142" i="16" s="1"/>
  <c r="I142" i="15"/>
  <c r="I142" i="16" s="1"/>
  <c r="AA202" i="15"/>
  <c r="AA202" i="16" s="1"/>
  <c r="AA286" i="15"/>
  <c r="AA286" i="16" s="1"/>
  <c r="K286" i="15"/>
  <c r="K286" i="16" s="1"/>
  <c r="E286" i="15"/>
  <c r="E286" i="16" s="1"/>
  <c r="O277" i="15"/>
  <c r="O277" i="16" s="1"/>
  <c r="F280" i="15"/>
  <c r="F280" i="16" s="1"/>
  <c r="AB309" i="15"/>
  <c r="AB309" i="16" s="1"/>
  <c r="P280" i="15"/>
  <c r="P280" i="16" s="1"/>
  <c r="AB130" i="15"/>
  <c r="AB130" i="16" s="1"/>
  <c r="P130" i="15"/>
  <c r="P130" i="16" s="1"/>
  <c r="Y373" i="15"/>
  <c r="Y373" i="16" s="1"/>
  <c r="C130" i="15"/>
  <c r="C130" i="16" s="1"/>
  <c r="AB373" i="15"/>
  <c r="AB373" i="16" s="1"/>
  <c r="I130" i="15"/>
  <c r="I130" i="16" s="1"/>
  <c r="I373" i="15"/>
  <c r="I373" i="16" s="1"/>
  <c r="Q130" i="15"/>
  <c r="Q130" i="16" s="1"/>
  <c r="Q280" i="15"/>
  <c r="Q280" i="16" s="1"/>
  <c r="N130" i="15"/>
  <c r="N130" i="16" s="1"/>
  <c r="P45" i="15"/>
  <c r="P45" i="16" s="1"/>
  <c r="AC45" i="15"/>
  <c r="AC45" i="16" s="1"/>
  <c r="M45" i="15"/>
  <c r="M45" i="16" s="1"/>
  <c r="M277" i="15"/>
  <c r="M277" i="16" s="1"/>
  <c r="W339" i="15"/>
  <c r="W339" i="16" s="1"/>
  <c r="B339" i="15"/>
  <c r="B339" i="16" s="1"/>
  <c r="Q339" i="15"/>
  <c r="Q339" i="16" s="1"/>
  <c r="D195" i="15"/>
  <c r="D195" i="16" s="1"/>
  <c r="I195" i="15"/>
  <c r="I195" i="16" s="1"/>
  <c r="J195" i="15"/>
  <c r="J195" i="16" s="1"/>
  <c r="AC195" i="15"/>
  <c r="AC195" i="16" s="1"/>
  <c r="Q172" i="15"/>
  <c r="Q172" i="16" s="1"/>
  <c r="B172" i="15"/>
  <c r="B172" i="16" s="1"/>
  <c r="C52" i="15"/>
  <c r="C52" i="16" s="1"/>
  <c r="AB52" i="15"/>
  <c r="AB52" i="16" s="1"/>
  <c r="K52" i="15"/>
  <c r="K52" i="16" s="1"/>
  <c r="B52" i="15"/>
  <c r="B52" i="16" s="1"/>
  <c r="N77" i="15"/>
  <c r="N77" i="16" s="1"/>
  <c r="G77" i="15"/>
  <c r="G77" i="16" s="1"/>
  <c r="W77" i="15"/>
  <c r="W77" i="16" s="1"/>
  <c r="B200" i="15"/>
  <c r="B200" i="16" s="1"/>
  <c r="F19" i="15"/>
  <c r="F19" i="16" s="1"/>
  <c r="K19" i="15"/>
  <c r="K19" i="16" s="1"/>
  <c r="N19" i="15"/>
  <c r="N19" i="16" s="1"/>
  <c r="AB352" i="15"/>
  <c r="AB352" i="16" s="1"/>
  <c r="AE318" i="8"/>
  <c r="J142" i="15"/>
  <c r="J142" i="16" s="1"/>
  <c r="AE142" i="8"/>
  <c r="I286" i="15"/>
  <c r="I286" i="16" s="1"/>
  <c r="H286" i="15"/>
  <c r="H286" i="16" s="1"/>
  <c r="B286" i="15"/>
  <c r="B286" i="16" s="1"/>
  <c r="AC280" i="15"/>
  <c r="AC280" i="16" s="1"/>
  <c r="D56" i="15"/>
  <c r="D56" i="16" s="1"/>
  <c r="Z130" i="15"/>
  <c r="Z130" i="16" s="1"/>
  <c r="R373" i="15"/>
  <c r="R373" i="16" s="1"/>
  <c r="U130" i="15"/>
  <c r="U130" i="16" s="1"/>
  <c r="K130" i="15"/>
  <c r="K130" i="16" s="1"/>
  <c r="P373" i="15"/>
  <c r="P373" i="16" s="1"/>
  <c r="S130" i="15"/>
  <c r="S130" i="16" s="1"/>
  <c r="O280" i="15"/>
  <c r="O280" i="16" s="1"/>
  <c r="W130" i="15"/>
  <c r="W130" i="16" s="1"/>
  <c r="AA45" i="15"/>
  <c r="AA45" i="16" s="1"/>
  <c r="K45" i="15"/>
  <c r="K45" i="16" s="1"/>
  <c r="N339" i="15"/>
  <c r="N339" i="16" s="1"/>
  <c r="AC339" i="15"/>
  <c r="AC339" i="16" s="1"/>
  <c r="H339" i="15"/>
  <c r="H339" i="16" s="1"/>
  <c r="AB195" i="15"/>
  <c r="AB195" i="16" s="1"/>
  <c r="X195" i="15"/>
  <c r="X195" i="16" s="1"/>
  <c r="B195" i="15"/>
  <c r="B195" i="16" s="1"/>
  <c r="U195" i="15"/>
  <c r="U195" i="16" s="1"/>
  <c r="S172" i="15"/>
  <c r="S172" i="16" s="1"/>
  <c r="F172" i="15"/>
  <c r="F172" i="16" s="1"/>
  <c r="Z52" i="15"/>
  <c r="Z52" i="16" s="1"/>
  <c r="P52" i="15"/>
  <c r="P52" i="16" s="1"/>
  <c r="I52" i="15"/>
  <c r="I52" i="16" s="1"/>
  <c r="O52" i="15"/>
  <c r="O52" i="16" s="1"/>
  <c r="F77" i="15"/>
  <c r="F77" i="16" s="1"/>
  <c r="AB77" i="15"/>
  <c r="AB77" i="16" s="1"/>
  <c r="O200" i="15"/>
  <c r="O200" i="16" s="1"/>
  <c r="Z244" i="15"/>
  <c r="Z244" i="16" s="1"/>
  <c r="AC18" i="15"/>
  <c r="AC18" i="16" s="1"/>
  <c r="AC19" i="15"/>
  <c r="AC19" i="16" s="1"/>
  <c r="AA19" i="15"/>
  <c r="AA19" i="16" s="1"/>
  <c r="C19" i="15"/>
  <c r="C19" i="16" s="1"/>
  <c r="G19" i="15"/>
  <c r="G19" i="16" s="1"/>
  <c r="Y352" i="15"/>
  <c r="Y352" i="16" s="1"/>
  <c r="O142" i="15"/>
  <c r="O142" i="16" s="1"/>
  <c r="AB110" i="15"/>
  <c r="AB110" i="16" s="1"/>
  <c r="U286" i="15"/>
  <c r="U286" i="16" s="1"/>
  <c r="P286" i="15"/>
  <c r="P286" i="16" s="1"/>
  <c r="R286" i="15"/>
  <c r="R286" i="16" s="1"/>
  <c r="T286" i="15"/>
  <c r="T286" i="16" s="1"/>
  <c r="J279" i="15"/>
  <c r="J279" i="16" s="1"/>
  <c r="L286" i="15"/>
  <c r="L286" i="16" s="1"/>
  <c r="AB56" i="15"/>
  <c r="AB56" i="16" s="1"/>
  <c r="V373" i="15"/>
  <c r="V373" i="16" s="1"/>
  <c r="T130" i="15"/>
  <c r="T130" i="16" s="1"/>
  <c r="AC130" i="15"/>
  <c r="AC130" i="16" s="1"/>
  <c r="J373" i="15"/>
  <c r="J373" i="16" s="1"/>
  <c r="D130" i="15"/>
  <c r="D130" i="16" s="1"/>
  <c r="D280" i="15"/>
  <c r="D280" i="16" s="1"/>
  <c r="G45" i="15"/>
  <c r="G45" i="16" s="1"/>
  <c r="H45" i="15"/>
  <c r="H45" i="16" s="1"/>
  <c r="AE45" i="8"/>
  <c r="J81" i="15"/>
  <c r="J81" i="16" s="1"/>
  <c r="C98" i="15"/>
  <c r="C98" i="16" s="1"/>
  <c r="Y339" i="15"/>
  <c r="Y339" i="16" s="1"/>
  <c r="E339" i="15"/>
  <c r="E339" i="16" s="1"/>
  <c r="T339" i="15"/>
  <c r="T339" i="16" s="1"/>
  <c r="AA339" i="15"/>
  <c r="AA339" i="16" s="1"/>
  <c r="AA195" i="15"/>
  <c r="AA195" i="16" s="1"/>
  <c r="H195" i="15"/>
  <c r="H195" i="16" s="1"/>
  <c r="W195" i="15"/>
  <c r="W195" i="16" s="1"/>
  <c r="M195" i="15"/>
  <c r="M195" i="16" s="1"/>
  <c r="L172" i="15"/>
  <c r="L172" i="16" s="1"/>
  <c r="D172" i="15"/>
  <c r="D172" i="16" s="1"/>
  <c r="M52" i="15"/>
  <c r="M52" i="16" s="1"/>
  <c r="N52" i="15"/>
  <c r="N52" i="16" s="1"/>
  <c r="T52" i="15"/>
  <c r="T52" i="16" s="1"/>
  <c r="R77" i="15"/>
  <c r="R77" i="16" s="1"/>
  <c r="Q77" i="15"/>
  <c r="Q77" i="16" s="1"/>
  <c r="I77" i="15"/>
  <c r="I77" i="16" s="1"/>
  <c r="AC200" i="15"/>
  <c r="AC200" i="16" s="1"/>
  <c r="AC244" i="15"/>
  <c r="AC244" i="16" s="1"/>
  <c r="AB19" i="15"/>
  <c r="AB19" i="16" s="1"/>
  <c r="N350" i="15"/>
  <c r="N350" i="16" s="1"/>
  <c r="O19" i="15"/>
  <c r="O19" i="16" s="1"/>
  <c r="B19" i="15"/>
  <c r="B19" i="16" s="1"/>
  <c r="S19" i="15"/>
  <c r="S19" i="16" s="1"/>
  <c r="X18" i="15"/>
  <c r="X18" i="16" s="1"/>
  <c r="R117" i="15"/>
  <c r="R117" i="16" s="1"/>
  <c r="I352" i="15"/>
  <c r="I352" i="16" s="1"/>
  <c r="AC142" i="15"/>
  <c r="AC142" i="16" s="1"/>
  <c r="W110" i="15"/>
  <c r="W110" i="16" s="1"/>
  <c r="O286" i="15"/>
  <c r="O286" i="16" s="1"/>
  <c r="V286" i="15"/>
  <c r="V286" i="16" s="1"/>
  <c r="F286" i="15"/>
  <c r="F286" i="16" s="1"/>
  <c r="AE286" i="8"/>
  <c r="T172" i="15"/>
  <c r="T172" i="16" s="1"/>
  <c r="T280" i="15"/>
  <c r="T280" i="16" s="1"/>
  <c r="L47" i="15"/>
  <c r="L47" i="16" s="1"/>
  <c r="S280" i="15"/>
  <c r="S280" i="16" s="1"/>
  <c r="X56" i="15"/>
  <c r="X56" i="16" s="1"/>
  <c r="O373" i="15"/>
  <c r="O373" i="16" s="1"/>
  <c r="B130" i="15"/>
  <c r="B130" i="16" s="1"/>
  <c r="W81" i="15"/>
  <c r="W81" i="16" s="1"/>
  <c r="T45" i="15"/>
  <c r="T45" i="16" s="1"/>
  <c r="Z45" i="15"/>
  <c r="Z45" i="16" s="1"/>
  <c r="B45" i="15"/>
  <c r="B45" i="16" s="1"/>
  <c r="Y295" i="15"/>
  <c r="Y295" i="16" s="1"/>
  <c r="X339" i="15"/>
  <c r="X339" i="16" s="1"/>
  <c r="V339" i="15"/>
  <c r="V339" i="16" s="1"/>
  <c r="J339" i="15"/>
  <c r="J339" i="16" s="1"/>
  <c r="S339" i="15"/>
  <c r="S339" i="16" s="1"/>
  <c r="T195" i="15"/>
  <c r="T195" i="16" s="1"/>
  <c r="S195" i="15"/>
  <c r="S195" i="16" s="1"/>
  <c r="O195" i="15"/>
  <c r="O195" i="16" s="1"/>
  <c r="E195" i="15"/>
  <c r="E195" i="16" s="1"/>
  <c r="G172" i="15"/>
  <c r="G172" i="16" s="1"/>
  <c r="W172" i="15"/>
  <c r="W172" i="16" s="1"/>
  <c r="J52" i="15"/>
  <c r="J52" i="16" s="1"/>
  <c r="W52" i="15"/>
  <c r="W52" i="16" s="1"/>
  <c r="V52" i="15"/>
  <c r="V52" i="16" s="1"/>
  <c r="D77" i="15"/>
  <c r="D77" i="16" s="1"/>
  <c r="U77" i="15"/>
  <c r="U77" i="16" s="1"/>
  <c r="X77" i="15"/>
  <c r="X77" i="16" s="1"/>
  <c r="Z200" i="15"/>
  <c r="Z200" i="16" s="1"/>
  <c r="M244" i="15"/>
  <c r="M244" i="16" s="1"/>
  <c r="Z19" i="15"/>
  <c r="Z19" i="16" s="1"/>
  <c r="D19" i="15"/>
  <c r="D19" i="16" s="1"/>
  <c r="X19" i="15"/>
  <c r="X19" i="16" s="1"/>
  <c r="Q19" i="15"/>
  <c r="Q19" i="16" s="1"/>
  <c r="B117" i="15"/>
  <c r="B117" i="16" s="1"/>
  <c r="W352" i="15"/>
  <c r="W352" i="16" s="1"/>
  <c r="AE18" i="8"/>
  <c r="E142" i="15"/>
  <c r="E142" i="16" s="1"/>
  <c r="AA142" i="15"/>
  <c r="AA142" i="16" s="1"/>
  <c r="D286" i="15"/>
  <c r="D286" i="16" s="1"/>
  <c r="S286" i="15"/>
  <c r="S286" i="16" s="1"/>
  <c r="C286" i="15"/>
  <c r="C286" i="16" s="1"/>
  <c r="J47" i="15"/>
  <c r="J47" i="16" s="1"/>
  <c r="H373" i="15"/>
  <c r="H373" i="16" s="1"/>
  <c r="U373" i="15"/>
  <c r="U373" i="16" s="1"/>
  <c r="M130" i="15"/>
  <c r="M130" i="16" s="1"/>
  <c r="E130" i="15"/>
  <c r="E130" i="16" s="1"/>
  <c r="T81" i="15"/>
  <c r="T81" i="16" s="1"/>
  <c r="D45" i="15"/>
  <c r="D45" i="16" s="1"/>
  <c r="I45" i="15"/>
  <c r="I45" i="16" s="1"/>
  <c r="N45" i="15"/>
  <c r="N45" i="16" s="1"/>
  <c r="U45" i="15"/>
  <c r="U45" i="16" s="1"/>
  <c r="P339" i="15"/>
  <c r="P339" i="16" s="1"/>
  <c r="M339" i="15"/>
  <c r="M339" i="16" s="1"/>
  <c r="AB339" i="15"/>
  <c r="AB339" i="16" s="1"/>
  <c r="K339" i="15"/>
  <c r="K339" i="16" s="1"/>
  <c r="L195" i="15"/>
  <c r="L195" i="16" s="1"/>
  <c r="C195" i="15"/>
  <c r="C195" i="16" s="1"/>
  <c r="G195" i="15"/>
  <c r="G195" i="16" s="1"/>
  <c r="F206" i="15"/>
  <c r="F206" i="16" s="1"/>
  <c r="Y172" i="15"/>
  <c r="Y172" i="16" s="1"/>
  <c r="J172" i="15"/>
  <c r="J172" i="16" s="1"/>
  <c r="U52" i="15"/>
  <c r="U52" i="16" s="1"/>
  <c r="L52" i="15"/>
  <c r="L52" i="16" s="1"/>
  <c r="R52" i="15"/>
  <c r="R52" i="16" s="1"/>
  <c r="B77" i="15"/>
  <c r="B77" i="16" s="1"/>
  <c r="Y77" i="15"/>
  <c r="Y77" i="16" s="1"/>
  <c r="J77" i="15"/>
  <c r="J77" i="16" s="1"/>
  <c r="Y200" i="15"/>
  <c r="Y200" i="16" s="1"/>
  <c r="P19" i="15"/>
  <c r="P19" i="16" s="1"/>
  <c r="W19" i="15"/>
  <c r="W19" i="16" s="1"/>
  <c r="V19" i="15"/>
  <c r="V19" i="16" s="1"/>
  <c r="C142" i="15"/>
  <c r="C142" i="16" s="1"/>
  <c r="Y142" i="15"/>
  <c r="Y142" i="16" s="1"/>
  <c r="M286" i="15"/>
  <c r="M286" i="16" s="1"/>
  <c r="AC286" i="15"/>
  <c r="AC286" i="16" s="1"/>
  <c r="Y286" i="15"/>
  <c r="Y286" i="16" s="1"/>
  <c r="D277" i="15"/>
  <c r="D277" i="16" s="1"/>
  <c r="G104" i="15"/>
  <c r="G104" i="16" s="1"/>
  <c r="H130" i="15"/>
  <c r="H130" i="16" s="1"/>
  <c r="E373" i="15"/>
  <c r="E373" i="16" s="1"/>
  <c r="B373" i="15"/>
  <c r="B373" i="16" s="1"/>
  <c r="V45" i="15"/>
  <c r="V45" i="16" s="1"/>
  <c r="R45" i="15"/>
  <c r="R45" i="16" s="1"/>
  <c r="L45" i="15"/>
  <c r="L45" i="16" s="1"/>
  <c r="S45" i="15"/>
  <c r="S45" i="16" s="1"/>
  <c r="N295" i="15"/>
  <c r="N295" i="16" s="1"/>
  <c r="AA172" i="15"/>
  <c r="AA172" i="16" s="1"/>
  <c r="Y52" i="15"/>
  <c r="Y52" i="16" s="1"/>
  <c r="S52" i="15"/>
  <c r="S52" i="16" s="1"/>
  <c r="H52" i="15"/>
  <c r="H52" i="16" s="1"/>
  <c r="S77" i="15"/>
  <c r="S77" i="16" s="1"/>
  <c r="Z77" i="15"/>
  <c r="Z77" i="16" s="1"/>
  <c r="E19" i="15"/>
  <c r="E19" i="16" s="1"/>
  <c r="Y19" i="15"/>
  <c r="Y19" i="16" s="1"/>
  <c r="H142" i="15"/>
  <c r="H142" i="16" s="1"/>
  <c r="Q286" i="15"/>
  <c r="Q286" i="16" s="1"/>
  <c r="Z286" i="15"/>
  <c r="Z286" i="16" s="1"/>
  <c r="J286" i="15"/>
  <c r="J286" i="16" s="1"/>
  <c r="R130" i="15"/>
  <c r="R130" i="16" s="1"/>
  <c r="W373" i="15"/>
  <c r="W373" i="16" s="1"/>
  <c r="Z373" i="15"/>
  <c r="Z373" i="16" s="1"/>
  <c r="S373" i="15"/>
  <c r="S373" i="16" s="1"/>
  <c r="X373" i="15"/>
  <c r="X373" i="16" s="1"/>
  <c r="C45" i="15"/>
  <c r="C45" i="16" s="1"/>
  <c r="Q45" i="15"/>
  <c r="Q45" i="16" s="1"/>
  <c r="X45" i="15"/>
  <c r="X45" i="16" s="1"/>
  <c r="J194" i="15"/>
  <c r="J194" i="16" s="1"/>
  <c r="AA152" i="15"/>
  <c r="AA152" i="16" s="1"/>
  <c r="J152" i="15"/>
  <c r="J152" i="16" s="1"/>
  <c r="E152" i="15"/>
  <c r="E152" i="16" s="1"/>
  <c r="L152" i="15"/>
  <c r="L152" i="16" s="1"/>
  <c r="Z152" i="15"/>
  <c r="Z152" i="16" s="1"/>
  <c r="M125" i="15"/>
  <c r="M125" i="16" s="1"/>
  <c r="AA292" i="15"/>
  <c r="AA292" i="16" s="1"/>
  <c r="Y292" i="15"/>
  <c r="Y292" i="16" s="1"/>
  <c r="D292" i="15"/>
  <c r="D292" i="16" s="1"/>
  <c r="X15" i="15"/>
  <c r="X15" i="16" s="1"/>
  <c r="B124" i="15"/>
  <c r="B124" i="16" s="1"/>
  <c r="G196" i="15"/>
  <c r="G196" i="16" s="1"/>
  <c r="P15" i="15"/>
  <c r="P15" i="16" s="1"/>
  <c r="M74" i="15"/>
  <c r="M74" i="16" s="1"/>
  <c r="K74" i="15"/>
  <c r="K74" i="16" s="1"/>
  <c r="AB74" i="15"/>
  <c r="AB74" i="16" s="1"/>
  <c r="AB8" i="15"/>
  <c r="AB8" i="16" s="1"/>
  <c r="M152" i="15"/>
  <c r="M152" i="16" s="1"/>
  <c r="K152" i="15"/>
  <c r="K152" i="16" s="1"/>
  <c r="W124" i="15"/>
  <c r="W124" i="16" s="1"/>
  <c r="Q356" i="15"/>
  <c r="Q356" i="16" s="1"/>
  <c r="M100" i="15"/>
  <c r="M100" i="16" s="1"/>
  <c r="H49" i="15"/>
  <c r="H49" i="16" s="1"/>
  <c r="R66" i="15"/>
  <c r="R66" i="16" s="1"/>
  <c r="P63" i="15"/>
  <c r="P63" i="16" s="1"/>
  <c r="AB63" i="15"/>
  <c r="AB63" i="16" s="1"/>
  <c r="J311" i="15"/>
  <c r="J311" i="16" s="1"/>
  <c r="B109" i="15"/>
  <c r="B109" i="16" s="1"/>
  <c r="T109" i="15"/>
  <c r="T109" i="16" s="1"/>
  <c r="I13" i="15"/>
  <c r="I13" i="16" s="1"/>
  <c r="C152" i="15"/>
  <c r="C152" i="16" s="1"/>
  <c r="S123" i="15"/>
  <c r="S123" i="16" s="1"/>
  <c r="N254" i="15"/>
  <c r="N254" i="16" s="1"/>
  <c r="M254" i="15"/>
  <c r="M254" i="16" s="1"/>
  <c r="F74" i="15"/>
  <c r="F74" i="16" s="1"/>
  <c r="AE155" i="8"/>
  <c r="K155" i="15"/>
  <c r="K155" i="16" s="1"/>
  <c r="O155" i="15"/>
  <c r="O155" i="16" s="1"/>
  <c r="AB155" i="15"/>
  <c r="AB155" i="16" s="1"/>
  <c r="R155" i="15"/>
  <c r="R155" i="16" s="1"/>
  <c r="P155" i="15"/>
  <c r="P155" i="16" s="1"/>
  <c r="E155" i="15"/>
  <c r="E155" i="16" s="1"/>
  <c r="F155" i="15"/>
  <c r="F155" i="16" s="1"/>
  <c r="D155" i="15"/>
  <c r="D155" i="16" s="1"/>
  <c r="I155" i="15"/>
  <c r="I155" i="16" s="1"/>
  <c r="U155" i="15"/>
  <c r="U155" i="16" s="1"/>
  <c r="V155" i="15"/>
  <c r="V155" i="16" s="1"/>
  <c r="N155" i="15"/>
  <c r="N155" i="16" s="1"/>
  <c r="AA155" i="15"/>
  <c r="AA155" i="16" s="1"/>
  <c r="W155" i="15"/>
  <c r="W155" i="16" s="1"/>
  <c r="Y155" i="15"/>
  <c r="Y155" i="16" s="1"/>
  <c r="W242" i="15"/>
  <c r="W242" i="16" s="1"/>
  <c r="AA242" i="15"/>
  <c r="AA242" i="16" s="1"/>
  <c r="Q242" i="15"/>
  <c r="Q242" i="16" s="1"/>
  <c r="P242" i="15"/>
  <c r="P242" i="16" s="1"/>
  <c r="F242" i="15"/>
  <c r="F242" i="16" s="1"/>
  <c r="AC242" i="15"/>
  <c r="AC242" i="16" s="1"/>
  <c r="V242" i="15"/>
  <c r="V242" i="16" s="1"/>
  <c r="N242" i="15"/>
  <c r="N242" i="16" s="1"/>
  <c r="J242" i="15"/>
  <c r="J242" i="16" s="1"/>
  <c r="Z242" i="15"/>
  <c r="Z242" i="16" s="1"/>
  <c r="T242" i="15"/>
  <c r="T242" i="16" s="1"/>
  <c r="R242" i="15"/>
  <c r="R242" i="16" s="1"/>
  <c r="S242" i="15"/>
  <c r="S242" i="16" s="1"/>
  <c r="I242" i="15"/>
  <c r="I242" i="16" s="1"/>
  <c r="L242" i="15"/>
  <c r="L242" i="16" s="1"/>
  <c r="X271" i="15"/>
  <c r="X271" i="16" s="1"/>
  <c r="C271" i="15"/>
  <c r="C271" i="16" s="1"/>
  <c r="AC100" i="15"/>
  <c r="AC100" i="16" s="1"/>
  <c r="Y100" i="15"/>
  <c r="Y100" i="16" s="1"/>
  <c r="R100" i="15"/>
  <c r="R100" i="16" s="1"/>
  <c r="I100" i="15"/>
  <c r="I100" i="16" s="1"/>
  <c r="AA100" i="15"/>
  <c r="AA100" i="16" s="1"/>
  <c r="V100" i="15"/>
  <c r="V100" i="16" s="1"/>
  <c r="W100" i="15"/>
  <c r="W100" i="16" s="1"/>
  <c r="P100" i="15"/>
  <c r="P100" i="16" s="1"/>
  <c r="E100" i="15"/>
  <c r="E100" i="16" s="1"/>
  <c r="O100" i="15"/>
  <c r="O100" i="16" s="1"/>
  <c r="D100" i="15"/>
  <c r="D100" i="16" s="1"/>
  <c r="X100" i="15"/>
  <c r="X100" i="16" s="1"/>
  <c r="L100" i="15"/>
  <c r="L100" i="16" s="1"/>
  <c r="T100" i="15"/>
  <c r="T100" i="16" s="1"/>
  <c r="AB101" i="15"/>
  <c r="AB101" i="16" s="1"/>
  <c r="M101" i="15"/>
  <c r="M101" i="16" s="1"/>
  <c r="AC101" i="15"/>
  <c r="AC101" i="16" s="1"/>
  <c r="AE101" i="8"/>
  <c r="G101" i="15"/>
  <c r="G101" i="16" s="1"/>
  <c r="W101" i="15"/>
  <c r="W101" i="16" s="1"/>
  <c r="J101" i="15"/>
  <c r="J101" i="16" s="1"/>
  <c r="L101" i="15"/>
  <c r="L101" i="16" s="1"/>
  <c r="P101" i="15"/>
  <c r="P101" i="16" s="1"/>
  <c r="H101" i="15"/>
  <c r="H101" i="16" s="1"/>
  <c r="X101" i="15"/>
  <c r="X101" i="16" s="1"/>
  <c r="N101" i="15"/>
  <c r="N101" i="16" s="1"/>
  <c r="C101" i="15"/>
  <c r="C101" i="16" s="1"/>
  <c r="S101" i="15"/>
  <c r="S101" i="16" s="1"/>
  <c r="D101" i="15"/>
  <c r="D101" i="16" s="1"/>
  <c r="V101" i="15"/>
  <c r="V101" i="16" s="1"/>
  <c r="Y101" i="15"/>
  <c r="Y101" i="16" s="1"/>
  <c r="Q101" i="15"/>
  <c r="Q101" i="16" s="1"/>
  <c r="X326" i="15"/>
  <c r="X326" i="16" s="1"/>
  <c r="D326" i="15"/>
  <c r="D326" i="16" s="1"/>
  <c r="E326" i="15"/>
  <c r="E326" i="16" s="1"/>
  <c r="W326" i="15"/>
  <c r="W326" i="16" s="1"/>
  <c r="Z125" i="15"/>
  <c r="Z125" i="16" s="1"/>
  <c r="AC125" i="15"/>
  <c r="AC125" i="16" s="1"/>
  <c r="K292" i="15"/>
  <c r="K292" i="16" s="1"/>
  <c r="V124" i="15"/>
  <c r="V124" i="16" s="1"/>
  <c r="R196" i="15"/>
  <c r="R196" i="16" s="1"/>
  <c r="O196" i="15"/>
  <c r="O196" i="16" s="1"/>
  <c r="I15" i="15"/>
  <c r="I15" i="16" s="1"/>
  <c r="L15" i="15"/>
  <c r="L15" i="16" s="1"/>
  <c r="P124" i="15"/>
  <c r="P124" i="16" s="1"/>
  <c r="Q290" i="15"/>
  <c r="Q290" i="16" s="1"/>
  <c r="W290" i="15"/>
  <c r="W290" i="16" s="1"/>
  <c r="L290" i="15"/>
  <c r="L290" i="16" s="1"/>
  <c r="G326" i="15"/>
  <c r="G326" i="16" s="1"/>
  <c r="L326" i="15"/>
  <c r="L326" i="16" s="1"/>
  <c r="AA121" i="15"/>
  <c r="AA121" i="16" s="1"/>
  <c r="K121" i="15"/>
  <c r="K121" i="16" s="1"/>
  <c r="P121" i="15"/>
  <c r="P121" i="16" s="1"/>
  <c r="D121" i="15"/>
  <c r="D121" i="16" s="1"/>
  <c r="N125" i="15"/>
  <c r="N125" i="16" s="1"/>
  <c r="AA125" i="15"/>
  <c r="AA125" i="16" s="1"/>
  <c r="K125" i="15"/>
  <c r="K125" i="16" s="1"/>
  <c r="M292" i="15"/>
  <c r="M292" i="16" s="1"/>
  <c r="AC292" i="15"/>
  <c r="AC292" i="16" s="1"/>
  <c r="B292" i="15"/>
  <c r="B292" i="16" s="1"/>
  <c r="B49" i="15"/>
  <c r="B49" i="16" s="1"/>
  <c r="D73" i="15"/>
  <c r="D73" i="16" s="1"/>
  <c r="E171" i="15"/>
  <c r="E171" i="16" s="1"/>
  <c r="C171" i="15"/>
  <c r="C171" i="16" s="1"/>
  <c r="U171" i="15"/>
  <c r="U171" i="16" s="1"/>
  <c r="Y49" i="15"/>
  <c r="Y49" i="16" s="1"/>
  <c r="V49" i="15"/>
  <c r="V49" i="16" s="1"/>
  <c r="AA49" i="15"/>
  <c r="AA49" i="16" s="1"/>
  <c r="T124" i="15"/>
  <c r="T124" i="16" s="1"/>
  <c r="M196" i="15"/>
  <c r="M196" i="16" s="1"/>
  <c r="L196" i="15"/>
  <c r="L196" i="16" s="1"/>
  <c r="W15" i="15"/>
  <c r="W15" i="16" s="1"/>
  <c r="G15" i="15"/>
  <c r="G15" i="16" s="1"/>
  <c r="R15" i="15"/>
  <c r="R15" i="16" s="1"/>
  <c r="Z124" i="15"/>
  <c r="Z124" i="16" s="1"/>
  <c r="F124" i="15"/>
  <c r="F124" i="16" s="1"/>
  <c r="U196" i="15"/>
  <c r="U196" i="16" s="1"/>
  <c r="J15" i="15"/>
  <c r="J15" i="16" s="1"/>
  <c r="AA74" i="15"/>
  <c r="AA74" i="16" s="1"/>
  <c r="I74" i="15"/>
  <c r="I74" i="16" s="1"/>
  <c r="T8" i="15"/>
  <c r="T8" i="16" s="1"/>
  <c r="F152" i="15"/>
  <c r="F152" i="16" s="1"/>
  <c r="X152" i="15"/>
  <c r="X152" i="16" s="1"/>
  <c r="H100" i="15"/>
  <c r="H100" i="16" s="1"/>
  <c r="C100" i="15"/>
  <c r="C100" i="16" s="1"/>
  <c r="J271" i="15"/>
  <c r="J271" i="16" s="1"/>
  <c r="V8" i="15"/>
  <c r="V8" i="16" s="1"/>
  <c r="L155" i="15"/>
  <c r="L155" i="16" s="1"/>
  <c r="AC311" i="15"/>
  <c r="AC311" i="16" s="1"/>
  <c r="K101" i="15"/>
  <c r="K101" i="16" s="1"/>
  <c r="B309" i="15"/>
  <c r="B309" i="16" s="1"/>
  <c r="X309" i="15"/>
  <c r="X309" i="16" s="1"/>
  <c r="W123" i="15"/>
  <c r="W123" i="16" s="1"/>
  <c r="B242" i="15"/>
  <c r="B242" i="16" s="1"/>
  <c r="E38" i="15"/>
  <c r="E38" i="16" s="1"/>
  <c r="AC38" i="15"/>
  <c r="AC38" i="16" s="1"/>
  <c r="N42" i="15"/>
  <c r="N42" i="16" s="1"/>
  <c r="AC42" i="15"/>
  <c r="AC42" i="16" s="1"/>
  <c r="S42" i="15"/>
  <c r="S42" i="16" s="1"/>
  <c r="M42" i="15"/>
  <c r="M42" i="16" s="1"/>
  <c r="H42" i="15"/>
  <c r="H42" i="16" s="1"/>
  <c r="P42" i="15"/>
  <c r="P42" i="16" s="1"/>
  <c r="C42" i="15"/>
  <c r="C42" i="16" s="1"/>
  <c r="R42" i="15"/>
  <c r="R42" i="16" s="1"/>
  <c r="W42" i="15"/>
  <c r="W42" i="16" s="1"/>
  <c r="Z42" i="15"/>
  <c r="Z42" i="16" s="1"/>
  <c r="E42" i="15"/>
  <c r="E42" i="16" s="1"/>
  <c r="V42" i="15"/>
  <c r="V42" i="16" s="1"/>
  <c r="U42" i="15"/>
  <c r="U42" i="16" s="1"/>
  <c r="I42" i="15"/>
  <c r="I42" i="16" s="1"/>
  <c r="Q42" i="15"/>
  <c r="Q42" i="16" s="1"/>
  <c r="X42" i="15"/>
  <c r="X42" i="16" s="1"/>
  <c r="J42" i="15"/>
  <c r="J42" i="16" s="1"/>
  <c r="K42" i="15"/>
  <c r="K42" i="16" s="1"/>
  <c r="AE109" i="8"/>
  <c r="G109" i="15"/>
  <c r="G109" i="16" s="1"/>
  <c r="Y109" i="15"/>
  <c r="Y109" i="16" s="1"/>
  <c r="H109" i="15"/>
  <c r="H109" i="16" s="1"/>
  <c r="L109" i="15"/>
  <c r="L109" i="16" s="1"/>
  <c r="P109" i="15"/>
  <c r="P109" i="16" s="1"/>
  <c r="F109" i="15"/>
  <c r="F109" i="16" s="1"/>
  <c r="AA109" i="15"/>
  <c r="AA109" i="16" s="1"/>
  <c r="N109" i="15"/>
  <c r="N109" i="16" s="1"/>
  <c r="X109" i="15"/>
  <c r="X109" i="16" s="1"/>
  <c r="M109" i="15"/>
  <c r="M109" i="16" s="1"/>
  <c r="AC109" i="15"/>
  <c r="AC109" i="16" s="1"/>
  <c r="Z109" i="15"/>
  <c r="Z109" i="16" s="1"/>
  <c r="R109" i="15"/>
  <c r="R109" i="16" s="1"/>
  <c r="W109" i="15"/>
  <c r="W109" i="16" s="1"/>
  <c r="J109" i="15"/>
  <c r="J109" i="16" s="1"/>
  <c r="I109" i="15"/>
  <c r="I109" i="16" s="1"/>
  <c r="E109" i="15"/>
  <c r="E109" i="16" s="1"/>
  <c r="U109" i="15"/>
  <c r="U109" i="16" s="1"/>
  <c r="O59" i="15"/>
  <c r="O59" i="16" s="1"/>
  <c r="C59" i="15"/>
  <c r="C59" i="16" s="1"/>
  <c r="AE59" i="8"/>
  <c r="P59" i="15"/>
  <c r="P59" i="16" s="1"/>
  <c r="V59" i="15"/>
  <c r="V59" i="16" s="1"/>
  <c r="W59" i="15"/>
  <c r="W59" i="16" s="1"/>
  <c r="S59" i="15"/>
  <c r="S59" i="16" s="1"/>
  <c r="D59" i="15"/>
  <c r="D59" i="16" s="1"/>
  <c r="X59" i="15"/>
  <c r="X59" i="16" s="1"/>
  <c r="U59" i="15"/>
  <c r="U59" i="16" s="1"/>
  <c r="F59" i="15"/>
  <c r="F59" i="16" s="1"/>
  <c r="AB59" i="15"/>
  <c r="AB59" i="16" s="1"/>
  <c r="H59" i="15"/>
  <c r="H59" i="16" s="1"/>
  <c r="B59" i="15"/>
  <c r="B59" i="16" s="1"/>
  <c r="R59" i="15"/>
  <c r="R59" i="16" s="1"/>
  <c r="G59" i="15"/>
  <c r="G59" i="16" s="1"/>
  <c r="AC59" i="15"/>
  <c r="AC59" i="16" s="1"/>
  <c r="Z59" i="15"/>
  <c r="Z59" i="16" s="1"/>
  <c r="M59" i="15"/>
  <c r="M59" i="16" s="1"/>
  <c r="J59" i="15"/>
  <c r="J59" i="16" s="1"/>
  <c r="T59" i="15"/>
  <c r="T59" i="16" s="1"/>
  <c r="K59" i="15"/>
  <c r="K59" i="16" s="1"/>
  <c r="P254" i="15"/>
  <c r="P254" i="16" s="1"/>
  <c r="O254" i="15"/>
  <c r="O254" i="16" s="1"/>
  <c r="AB254" i="15"/>
  <c r="AB254" i="16" s="1"/>
  <c r="F254" i="15"/>
  <c r="F254" i="16" s="1"/>
  <c r="U254" i="15"/>
  <c r="U254" i="16" s="1"/>
  <c r="J254" i="15"/>
  <c r="J254" i="16" s="1"/>
  <c r="L254" i="15"/>
  <c r="L254" i="16" s="1"/>
  <c r="Y254" i="15"/>
  <c r="Y254" i="16" s="1"/>
  <c r="G254" i="15"/>
  <c r="G254" i="16" s="1"/>
  <c r="V254" i="15"/>
  <c r="V254" i="16" s="1"/>
  <c r="I254" i="15"/>
  <c r="I254" i="16" s="1"/>
  <c r="W254" i="15"/>
  <c r="W254" i="16" s="1"/>
  <c r="K254" i="15"/>
  <c r="K254" i="16" s="1"/>
  <c r="H254" i="15"/>
  <c r="H254" i="16" s="1"/>
  <c r="C254" i="15"/>
  <c r="C254" i="16" s="1"/>
  <c r="AE254" i="8"/>
  <c r="B254" i="15"/>
  <c r="B254" i="16" s="1"/>
  <c r="AC254" i="15"/>
  <c r="AC254" i="16" s="1"/>
  <c r="R254" i="15"/>
  <c r="R254" i="16" s="1"/>
  <c r="S254" i="15"/>
  <c r="S254" i="16" s="1"/>
  <c r="D254" i="15"/>
  <c r="D254" i="16" s="1"/>
  <c r="E254" i="15"/>
  <c r="E254" i="16" s="1"/>
  <c r="L62" i="15"/>
  <c r="L62" i="16" s="1"/>
  <c r="B62" i="15"/>
  <c r="B62" i="16" s="1"/>
  <c r="H62" i="15"/>
  <c r="H62" i="16" s="1"/>
  <c r="C62" i="15"/>
  <c r="C62" i="16" s="1"/>
  <c r="G62" i="15"/>
  <c r="G62" i="16" s="1"/>
  <c r="J62" i="15"/>
  <c r="J62" i="16" s="1"/>
  <c r="O62" i="15"/>
  <c r="O62" i="16" s="1"/>
  <c r="R62" i="15"/>
  <c r="R62" i="16" s="1"/>
  <c r="E62" i="15"/>
  <c r="E62" i="16" s="1"/>
  <c r="Y62" i="15"/>
  <c r="Y62" i="16" s="1"/>
  <c r="V62" i="15"/>
  <c r="V62" i="16" s="1"/>
  <c r="I62" i="15"/>
  <c r="I62" i="16" s="1"/>
  <c r="AA62" i="15"/>
  <c r="AA62" i="16" s="1"/>
  <c r="AB62" i="15"/>
  <c r="AB62" i="16" s="1"/>
  <c r="K62" i="15"/>
  <c r="K62" i="16" s="1"/>
  <c r="AC62" i="15"/>
  <c r="AC62" i="16" s="1"/>
  <c r="F62" i="15"/>
  <c r="F62" i="16" s="1"/>
  <c r="D62" i="15"/>
  <c r="D62" i="16" s="1"/>
  <c r="S62" i="15"/>
  <c r="S62" i="16" s="1"/>
  <c r="N62" i="15"/>
  <c r="N62" i="16" s="1"/>
  <c r="U62" i="15"/>
  <c r="U62" i="16" s="1"/>
  <c r="W62" i="15"/>
  <c r="W62" i="16" s="1"/>
  <c r="AE62" i="8"/>
  <c r="X62" i="15"/>
  <c r="X62" i="16" s="1"/>
  <c r="T62" i="15"/>
  <c r="T62" i="16" s="1"/>
  <c r="H123" i="15"/>
  <c r="H123" i="16" s="1"/>
  <c r="F123" i="15"/>
  <c r="F123" i="16" s="1"/>
  <c r="AB123" i="15"/>
  <c r="AB123" i="16" s="1"/>
  <c r="U123" i="15"/>
  <c r="U123" i="16" s="1"/>
  <c r="R123" i="15"/>
  <c r="R123" i="16" s="1"/>
  <c r="G123" i="15"/>
  <c r="G123" i="16" s="1"/>
  <c r="B123" i="15"/>
  <c r="B123" i="16" s="1"/>
  <c r="L123" i="15"/>
  <c r="L123" i="16" s="1"/>
  <c r="Y123" i="15"/>
  <c r="Y123" i="16" s="1"/>
  <c r="I123" i="15"/>
  <c r="I123" i="16" s="1"/>
  <c r="AA123" i="15"/>
  <c r="AA123" i="16" s="1"/>
  <c r="J123" i="15"/>
  <c r="J123" i="16" s="1"/>
  <c r="N123" i="15"/>
  <c r="N123" i="16" s="1"/>
  <c r="K123" i="15"/>
  <c r="K123" i="16" s="1"/>
  <c r="AE123" i="8"/>
  <c r="V123" i="15"/>
  <c r="V123" i="16" s="1"/>
  <c r="Q123" i="15"/>
  <c r="Q123" i="16" s="1"/>
  <c r="AC123" i="15"/>
  <c r="AC123" i="16" s="1"/>
  <c r="E123" i="15"/>
  <c r="E123" i="16" s="1"/>
  <c r="O123" i="15"/>
  <c r="O123" i="16" s="1"/>
  <c r="G125" i="15"/>
  <c r="G125" i="16" s="1"/>
  <c r="B125" i="15"/>
  <c r="B125" i="16" s="1"/>
  <c r="K15" i="15"/>
  <c r="K15" i="16" s="1"/>
  <c r="Q152" i="15"/>
  <c r="Q152" i="16" s="1"/>
  <c r="B100" i="15"/>
  <c r="B100" i="16" s="1"/>
  <c r="X311" i="15"/>
  <c r="X311" i="16" s="1"/>
  <c r="O109" i="15"/>
  <c r="O109" i="16" s="1"/>
  <c r="I356" i="15"/>
  <c r="I356" i="16" s="1"/>
  <c r="K356" i="15"/>
  <c r="K356" i="16" s="1"/>
  <c r="E101" i="15"/>
  <c r="E101" i="16" s="1"/>
  <c r="X123" i="15"/>
  <c r="X123" i="16" s="1"/>
  <c r="C123" i="15"/>
  <c r="C123" i="16" s="1"/>
  <c r="N59" i="15"/>
  <c r="N59" i="16" s="1"/>
  <c r="M62" i="15"/>
  <c r="M62" i="16" s="1"/>
  <c r="C298" i="15"/>
  <c r="C298" i="16" s="1"/>
  <c r="O298" i="15"/>
  <c r="O298" i="16" s="1"/>
  <c r="B298" i="15"/>
  <c r="B298" i="16" s="1"/>
  <c r="K298" i="15"/>
  <c r="K298" i="16" s="1"/>
  <c r="L66" i="15"/>
  <c r="L66" i="16" s="1"/>
  <c r="T66" i="15"/>
  <c r="T66" i="16" s="1"/>
  <c r="AB66" i="15"/>
  <c r="AB66" i="16" s="1"/>
  <c r="K66" i="15"/>
  <c r="K66" i="16" s="1"/>
  <c r="X66" i="15"/>
  <c r="X66" i="16" s="1"/>
  <c r="V66" i="15"/>
  <c r="V66" i="16" s="1"/>
  <c r="I66" i="15"/>
  <c r="I66" i="16" s="1"/>
  <c r="H66" i="15"/>
  <c r="H66" i="16" s="1"/>
  <c r="T73" i="15"/>
  <c r="T73" i="16" s="1"/>
  <c r="X73" i="15"/>
  <c r="X73" i="16" s="1"/>
  <c r="U73" i="15"/>
  <c r="U73" i="16" s="1"/>
  <c r="Z73" i="15"/>
  <c r="Z73" i="16" s="1"/>
  <c r="AE49" i="8"/>
  <c r="M49" i="15"/>
  <c r="M49" i="16" s="1"/>
  <c r="V276" i="15"/>
  <c r="V276" i="16" s="1"/>
  <c r="AE276" i="8"/>
  <c r="T276" i="15"/>
  <c r="T276" i="16" s="1"/>
  <c r="Y276" i="15"/>
  <c r="Y276" i="16" s="1"/>
  <c r="C276" i="15"/>
  <c r="C276" i="16" s="1"/>
  <c r="X276" i="15"/>
  <c r="X276" i="16" s="1"/>
  <c r="W276" i="15"/>
  <c r="W276" i="16" s="1"/>
  <c r="Z276" i="15"/>
  <c r="Z276" i="16" s="1"/>
  <c r="O276" i="15"/>
  <c r="O276" i="16" s="1"/>
  <c r="H276" i="15"/>
  <c r="H276" i="16" s="1"/>
  <c r="P276" i="15"/>
  <c r="P276" i="16" s="1"/>
  <c r="D276" i="15"/>
  <c r="D276" i="16" s="1"/>
  <c r="AA276" i="15"/>
  <c r="AA276" i="16" s="1"/>
  <c r="AB276" i="15"/>
  <c r="AB276" i="16" s="1"/>
  <c r="L276" i="15"/>
  <c r="L276" i="16" s="1"/>
  <c r="K276" i="15"/>
  <c r="K276" i="16" s="1"/>
  <c r="R276" i="15"/>
  <c r="R276" i="16" s="1"/>
  <c r="M276" i="15"/>
  <c r="M276" i="16" s="1"/>
  <c r="G276" i="15"/>
  <c r="G276" i="16" s="1"/>
  <c r="F276" i="15"/>
  <c r="F276" i="16" s="1"/>
  <c r="B218" i="15"/>
  <c r="B218" i="16" s="1"/>
  <c r="X218" i="15"/>
  <c r="X218" i="16" s="1"/>
  <c r="P218" i="15"/>
  <c r="P218" i="16" s="1"/>
  <c r="F218" i="15"/>
  <c r="F218" i="16" s="1"/>
  <c r="AC218" i="15"/>
  <c r="AC218" i="16" s="1"/>
  <c r="G218" i="15"/>
  <c r="G218" i="16" s="1"/>
  <c r="U218" i="15"/>
  <c r="U218" i="16" s="1"/>
  <c r="C218" i="15"/>
  <c r="C218" i="16" s="1"/>
  <c r="J218" i="15"/>
  <c r="J218" i="16" s="1"/>
  <c r="W218" i="15"/>
  <c r="W218" i="16" s="1"/>
  <c r="AA218" i="15"/>
  <c r="AA218" i="16" s="1"/>
  <c r="V218" i="15"/>
  <c r="V218" i="16" s="1"/>
  <c r="AE218" i="8"/>
  <c r="AB218" i="15"/>
  <c r="AB218" i="16" s="1"/>
  <c r="L218" i="15"/>
  <c r="L218" i="16" s="1"/>
  <c r="N218" i="15"/>
  <c r="N218" i="16" s="1"/>
  <c r="I218" i="15"/>
  <c r="I218" i="16" s="1"/>
  <c r="Q218" i="15"/>
  <c r="Q218" i="16" s="1"/>
  <c r="K218" i="15"/>
  <c r="K218" i="16" s="1"/>
  <c r="R218" i="15"/>
  <c r="R218" i="16" s="1"/>
  <c r="AA13" i="15"/>
  <c r="AA13" i="16" s="1"/>
  <c r="N13" i="15"/>
  <c r="N13" i="16" s="1"/>
  <c r="Z13" i="15"/>
  <c r="Z13" i="16" s="1"/>
  <c r="U13" i="15"/>
  <c r="U13" i="16" s="1"/>
  <c r="E13" i="15"/>
  <c r="E13" i="16" s="1"/>
  <c r="T13" i="15"/>
  <c r="T13" i="16" s="1"/>
  <c r="AE13" i="8"/>
  <c r="V13" i="15"/>
  <c r="V13" i="16" s="1"/>
  <c r="AB13" i="15"/>
  <c r="AB13" i="16" s="1"/>
  <c r="L13" i="15"/>
  <c r="L13" i="16" s="1"/>
  <c r="X13" i="15"/>
  <c r="X13" i="16" s="1"/>
  <c r="K13" i="15"/>
  <c r="K13" i="16" s="1"/>
  <c r="Y13" i="15"/>
  <c r="Y13" i="16" s="1"/>
  <c r="P13" i="15"/>
  <c r="P13" i="16" s="1"/>
  <c r="M13" i="15"/>
  <c r="M13" i="16" s="1"/>
  <c r="S13" i="15"/>
  <c r="S13" i="16" s="1"/>
  <c r="B13" i="15"/>
  <c r="B13" i="16" s="1"/>
  <c r="W13" i="15"/>
  <c r="W13" i="16" s="1"/>
  <c r="AE74" i="8"/>
  <c r="B74" i="15"/>
  <c r="B74" i="16" s="1"/>
  <c r="D8" i="15"/>
  <c r="D8" i="16" s="1"/>
  <c r="C8" i="15"/>
  <c r="C8" i="16" s="1"/>
  <c r="X8" i="15"/>
  <c r="X8" i="16" s="1"/>
  <c r="Z8" i="15"/>
  <c r="Z8" i="16" s="1"/>
  <c r="S8" i="15"/>
  <c r="S8" i="16" s="1"/>
  <c r="J8" i="15"/>
  <c r="J8" i="16" s="1"/>
  <c r="M8" i="15"/>
  <c r="M8" i="16" s="1"/>
  <c r="P8" i="15"/>
  <c r="P8" i="16" s="1"/>
  <c r="N8" i="15"/>
  <c r="N8" i="16" s="1"/>
  <c r="C106" i="15"/>
  <c r="C106" i="16" s="1"/>
  <c r="E106" i="15"/>
  <c r="E106" i="16" s="1"/>
  <c r="I106" i="15"/>
  <c r="I106" i="16" s="1"/>
  <c r="Y106" i="15"/>
  <c r="Y106" i="16" s="1"/>
  <c r="AA106" i="15"/>
  <c r="AA106" i="16" s="1"/>
  <c r="V106" i="15"/>
  <c r="V106" i="16" s="1"/>
  <c r="S106" i="15"/>
  <c r="S106" i="16" s="1"/>
  <c r="P106" i="15"/>
  <c r="P106" i="16" s="1"/>
  <c r="M106" i="15"/>
  <c r="M106" i="16" s="1"/>
  <c r="X106" i="15"/>
  <c r="X106" i="16" s="1"/>
  <c r="H106" i="15"/>
  <c r="H106" i="16" s="1"/>
  <c r="Z106" i="15"/>
  <c r="Z106" i="16" s="1"/>
  <c r="U106" i="15"/>
  <c r="U106" i="16" s="1"/>
  <c r="Q106" i="15"/>
  <c r="Q106" i="16" s="1"/>
  <c r="J106" i="15"/>
  <c r="J106" i="16" s="1"/>
  <c r="AC106" i="15"/>
  <c r="AC106" i="16" s="1"/>
  <c r="AE63" i="8"/>
  <c r="T63" i="15"/>
  <c r="T63" i="16" s="1"/>
  <c r="I63" i="15"/>
  <c r="I63" i="16" s="1"/>
  <c r="D63" i="15"/>
  <c r="D63" i="16" s="1"/>
  <c r="S63" i="15"/>
  <c r="S63" i="16" s="1"/>
  <c r="E63" i="15"/>
  <c r="E63" i="16" s="1"/>
  <c r="V63" i="15"/>
  <c r="V63" i="16" s="1"/>
  <c r="G63" i="15"/>
  <c r="G63" i="16" s="1"/>
  <c r="Z63" i="15"/>
  <c r="Z63" i="16" s="1"/>
  <c r="X63" i="15"/>
  <c r="X63" i="16" s="1"/>
  <c r="C63" i="15"/>
  <c r="C63" i="16" s="1"/>
  <c r="H63" i="15"/>
  <c r="H63" i="16" s="1"/>
  <c r="L63" i="15"/>
  <c r="L63" i="16" s="1"/>
  <c r="J63" i="15"/>
  <c r="J63" i="16" s="1"/>
  <c r="M63" i="15"/>
  <c r="M63" i="16" s="1"/>
  <c r="R63" i="15"/>
  <c r="R63" i="16" s="1"/>
  <c r="B63" i="15"/>
  <c r="B63" i="16" s="1"/>
  <c r="Q63" i="15"/>
  <c r="Q63" i="16" s="1"/>
  <c r="Y290" i="15"/>
  <c r="Y290" i="16" s="1"/>
  <c r="I290" i="15"/>
  <c r="I290" i="16" s="1"/>
  <c r="V290" i="15"/>
  <c r="V290" i="16" s="1"/>
  <c r="S290" i="15"/>
  <c r="S290" i="16" s="1"/>
  <c r="V326" i="15"/>
  <c r="V326" i="16" s="1"/>
  <c r="AB326" i="15"/>
  <c r="AB326" i="16" s="1"/>
  <c r="U121" i="15"/>
  <c r="U121" i="16" s="1"/>
  <c r="E121" i="15"/>
  <c r="E121" i="16" s="1"/>
  <c r="Z121" i="15"/>
  <c r="Z121" i="16" s="1"/>
  <c r="AB125" i="15"/>
  <c r="AB125" i="16" s="1"/>
  <c r="F125" i="15"/>
  <c r="F125" i="16" s="1"/>
  <c r="U125" i="15"/>
  <c r="U125" i="16" s="1"/>
  <c r="E125" i="15"/>
  <c r="E125" i="16" s="1"/>
  <c r="S292" i="15"/>
  <c r="S292" i="16" s="1"/>
  <c r="C292" i="15"/>
  <c r="C292" i="16" s="1"/>
  <c r="W292" i="15"/>
  <c r="W292" i="16" s="1"/>
  <c r="T49" i="15"/>
  <c r="T49" i="16" s="1"/>
  <c r="C73" i="15"/>
  <c r="C73" i="16" s="1"/>
  <c r="R171" i="15"/>
  <c r="R171" i="16" s="1"/>
  <c r="J171" i="15"/>
  <c r="J171" i="16" s="1"/>
  <c r="G171" i="15"/>
  <c r="G171" i="16" s="1"/>
  <c r="J124" i="15"/>
  <c r="J124" i="16" s="1"/>
  <c r="S49" i="15"/>
  <c r="S49" i="16" s="1"/>
  <c r="K49" i="15"/>
  <c r="K49" i="16" s="1"/>
  <c r="E196" i="15"/>
  <c r="E196" i="16" s="1"/>
  <c r="P196" i="15"/>
  <c r="P196" i="16" s="1"/>
  <c r="H196" i="15"/>
  <c r="H196" i="16" s="1"/>
  <c r="Q15" i="15"/>
  <c r="Q15" i="16" s="1"/>
  <c r="V15" i="15"/>
  <c r="V15" i="16" s="1"/>
  <c r="I124" i="15"/>
  <c r="I124" i="16" s="1"/>
  <c r="L124" i="15"/>
  <c r="L124" i="16" s="1"/>
  <c r="B8" i="15"/>
  <c r="B8" i="16" s="1"/>
  <c r="B73" i="15"/>
  <c r="B73" i="16" s="1"/>
  <c r="AA8" i="15"/>
  <c r="AA8" i="16" s="1"/>
  <c r="AC15" i="15"/>
  <c r="AC15" i="16" s="1"/>
  <c r="L74" i="15"/>
  <c r="L74" i="16" s="1"/>
  <c r="D74" i="15"/>
  <c r="D74" i="16" s="1"/>
  <c r="X74" i="15"/>
  <c r="X74" i="16" s="1"/>
  <c r="B152" i="15"/>
  <c r="B152" i="16" s="1"/>
  <c r="E73" i="15"/>
  <c r="E73" i="16" s="1"/>
  <c r="H73" i="15"/>
  <c r="H73" i="16" s="1"/>
  <c r="AE152" i="8"/>
  <c r="U100" i="15"/>
  <c r="U100" i="16" s="1"/>
  <c r="AE100" i="8"/>
  <c r="U15" i="15"/>
  <c r="U15" i="16" s="1"/>
  <c r="O63" i="15"/>
  <c r="O63" i="16" s="1"/>
  <c r="G8" i="15"/>
  <c r="G8" i="16" s="1"/>
  <c r="H155" i="15"/>
  <c r="H155" i="16" s="1"/>
  <c r="AC63" i="15"/>
  <c r="AC63" i="16" s="1"/>
  <c r="F63" i="15"/>
  <c r="F63" i="16" s="1"/>
  <c r="N63" i="15"/>
  <c r="N63" i="16" s="1"/>
  <c r="O49" i="15"/>
  <c r="O49" i="16" s="1"/>
  <c r="C109" i="15"/>
  <c r="C109" i="16" s="1"/>
  <c r="G13" i="15"/>
  <c r="G13" i="16" s="1"/>
  <c r="R101" i="15"/>
  <c r="R101" i="16" s="1"/>
  <c r="I101" i="15"/>
  <c r="I101" i="16" s="1"/>
  <c r="T123" i="15"/>
  <c r="T123" i="16" s="1"/>
  <c r="Q59" i="15"/>
  <c r="Q59" i="16" s="1"/>
  <c r="E59" i="15"/>
  <c r="E59" i="16" s="1"/>
  <c r="L59" i="15"/>
  <c r="L59" i="16" s="1"/>
  <c r="O74" i="15"/>
  <c r="O74" i="16" s="1"/>
  <c r="Z62" i="15"/>
  <c r="Z62" i="16" s="1"/>
  <c r="E218" i="15"/>
  <c r="E218" i="16" s="1"/>
  <c r="E276" i="15"/>
  <c r="E276" i="16" s="1"/>
  <c r="Y311" i="15"/>
  <c r="Y311" i="16" s="1"/>
  <c r="AB311" i="15"/>
  <c r="AB311" i="16" s="1"/>
  <c r="O311" i="15"/>
  <c r="O311" i="16" s="1"/>
  <c r="R311" i="15"/>
  <c r="R311" i="16" s="1"/>
  <c r="AE311" i="8"/>
  <c r="P311" i="15"/>
  <c r="P311" i="16" s="1"/>
  <c r="B311" i="15"/>
  <c r="B311" i="16" s="1"/>
  <c r="V311" i="15"/>
  <c r="V311" i="16" s="1"/>
  <c r="Q311" i="15"/>
  <c r="Q311" i="16" s="1"/>
  <c r="Z311" i="15"/>
  <c r="Z311" i="16" s="1"/>
  <c r="C311" i="15"/>
  <c r="C311" i="16" s="1"/>
  <c r="S311" i="15"/>
  <c r="S311" i="16" s="1"/>
  <c r="F311" i="15"/>
  <c r="F311" i="16" s="1"/>
  <c r="I311" i="15"/>
  <c r="I311" i="16" s="1"/>
  <c r="D311" i="15"/>
  <c r="D311" i="16" s="1"/>
  <c r="E311" i="15"/>
  <c r="E311" i="16" s="1"/>
  <c r="G311" i="15"/>
  <c r="G311" i="16" s="1"/>
  <c r="K311" i="15"/>
  <c r="K311" i="16" s="1"/>
  <c r="AA311" i="15"/>
  <c r="AA311" i="16" s="1"/>
  <c r="N311" i="15"/>
  <c r="N311" i="16" s="1"/>
  <c r="J326" i="15"/>
  <c r="J326" i="16" s="1"/>
  <c r="R125" i="15"/>
  <c r="R125" i="16" s="1"/>
  <c r="O125" i="15"/>
  <c r="O125" i="16" s="1"/>
  <c r="Y196" i="15"/>
  <c r="Y196" i="16" s="1"/>
  <c r="F171" i="15"/>
  <c r="F171" i="16" s="1"/>
  <c r="D171" i="15"/>
  <c r="D171" i="16" s="1"/>
  <c r="AC171" i="15"/>
  <c r="AC171" i="16" s="1"/>
  <c r="AB171" i="15"/>
  <c r="AB171" i="16" s="1"/>
  <c r="N124" i="15"/>
  <c r="N124" i="16" s="1"/>
  <c r="N49" i="15"/>
  <c r="N49" i="16" s="1"/>
  <c r="P49" i="15"/>
  <c r="P49" i="16" s="1"/>
  <c r="Z196" i="15"/>
  <c r="Z196" i="16" s="1"/>
  <c r="AB196" i="15"/>
  <c r="AB196" i="16" s="1"/>
  <c r="W196" i="15"/>
  <c r="W196" i="16" s="1"/>
  <c r="O15" i="15"/>
  <c r="O15" i="16" s="1"/>
  <c r="T15" i="15"/>
  <c r="T15" i="16" s="1"/>
  <c r="X124" i="15"/>
  <c r="X124" i="16" s="1"/>
  <c r="K124" i="15"/>
  <c r="K124" i="16" s="1"/>
  <c r="I8" i="15"/>
  <c r="I8" i="16" s="1"/>
  <c r="K8" i="15"/>
  <c r="K8" i="16" s="1"/>
  <c r="L8" i="15"/>
  <c r="L8" i="16" s="1"/>
  <c r="V152" i="15"/>
  <c r="V152" i="16" s="1"/>
  <c r="I196" i="15"/>
  <c r="I196" i="16" s="1"/>
  <c r="AA15" i="15"/>
  <c r="AA15" i="16" s="1"/>
  <c r="N74" i="15"/>
  <c r="N74" i="16" s="1"/>
  <c r="S74" i="15"/>
  <c r="S74" i="16" s="1"/>
  <c r="T74" i="15"/>
  <c r="T74" i="16" s="1"/>
  <c r="H152" i="15"/>
  <c r="H152" i="16" s="1"/>
  <c r="W8" i="15"/>
  <c r="W8" i="16" s="1"/>
  <c r="Y152" i="15"/>
  <c r="Y152" i="16" s="1"/>
  <c r="AC152" i="15"/>
  <c r="AC152" i="16" s="1"/>
  <c r="W73" i="15"/>
  <c r="W73" i="16" s="1"/>
  <c r="P152" i="15"/>
  <c r="P152" i="16" s="1"/>
  <c r="S73" i="15"/>
  <c r="S73" i="16" s="1"/>
  <c r="G100" i="15"/>
  <c r="G100" i="16" s="1"/>
  <c r="Y8" i="15"/>
  <c r="Y8" i="16" s="1"/>
  <c r="U8" i="15"/>
  <c r="U8" i="16" s="1"/>
  <c r="Y63" i="15"/>
  <c r="Y63" i="16" s="1"/>
  <c r="N100" i="15"/>
  <c r="N100" i="16" s="1"/>
  <c r="T311" i="15"/>
  <c r="T311" i="16" s="1"/>
  <c r="K109" i="15"/>
  <c r="K109" i="16" s="1"/>
  <c r="AC13" i="15"/>
  <c r="AC13" i="16" s="1"/>
  <c r="C13" i="15"/>
  <c r="C13" i="16" s="1"/>
  <c r="F101" i="15"/>
  <c r="F101" i="16" s="1"/>
  <c r="T101" i="15"/>
  <c r="T101" i="16" s="1"/>
  <c r="Z123" i="15"/>
  <c r="Z123" i="16" s="1"/>
  <c r="AA59" i="15"/>
  <c r="AA59" i="16" s="1"/>
  <c r="P62" i="15"/>
  <c r="P62" i="16" s="1"/>
  <c r="Z218" i="15"/>
  <c r="Z218" i="16" s="1"/>
  <c r="N276" i="15"/>
  <c r="N276" i="16" s="1"/>
  <c r="D146" i="15"/>
  <c r="D146" i="16" s="1"/>
  <c r="K146" i="15"/>
  <c r="K146" i="16" s="1"/>
  <c r="S146" i="15"/>
  <c r="S146" i="16" s="1"/>
  <c r="I146" i="15"/>
  <c r="I146" i="16" s="1"/>
  <c r="N106" i="15"/>
  <c r="N106" i="16" s="1"/>
  <c r="C53" i="15"/>
  <c r="C53" i="16" s="1"/>
  <c r="U53" i="15"/>
  <c r="U53" i="16" s="1"/>
  <c r="O53" i="15"/>
  <c r="O53" i="16" s="1"/>
  <c r="Q53" i="15"/>
  <c r="Q53" i="16" s="1"/>
  <c r="X53" i="15"/>
  <c r="X53" i="16" s="1"/>
  <c r="L53" i="15"/>
  <c r="L53" i="16" s="1"/>
  <c r="Y53" i="15"/>
  <c r="Y53" i="16" s="1"/>
  <c r="F53" i="15"/>
  <c r="F53" i="16" s="1"/>
  <c r="V53" i="15"/>
  <c r="V53" i="16" s="1"/>
  <c r="G53" i="15"/>
  <c r="G53" i="16" s="1"/>
  <c r="K53" i="15"/>
  <c r="K53" i="16" s="1"/>
  <c r="E53" i="15"/>
  <c r="E53" i="16" s="1"/>
  <c r="R53" i="15"/>
  <c r="R53" i="16" s="1"/>
  <c r="W53" i="15"/>
  <c r="W53" i="16" s="1"/>
  <c r="M53" i="15"/>
  <c r="M53" i="16" s="1"/>
  <c r="AB53" i="15"/>
  <c r="AB53" i="16" s="1"/>
  <c r="U311" i="15"/>
  <c r="U311" i="16" s="1"/>
  <c r="V292" i="15"/>
  <c r="V292" i="16" s="1"/>
  <c r="F292" i="15"/>
  <c r="F292" i="16" s="1"/>
  <c r="E292" i="15"/>
  <c r="E292" i="16" s="1"/>
  <c r="J196" i="15"/>
  <c r="J196" i="16" s="1"/>
  <c r="D15" i="15"/>
  <c r="D15" i="16" s="1"/>
  <c r="Z100" i="15"/>
  <c r="Z100" i="16" s="1"/>
  <c r="D125" i="15"/>
  <c r="D125" i="16" s="1"/>
  <c r="H292" i="15"/>
  <c r="H292" i="16" s="1"/>
  <c r="E290" i="15"/>
  <c r="E290" i="16" s="1"/>
  <c r="R290" i="15"/>
  <c r="R290" i="16" s="1"/>
  <c r="F290" i="15"/>
  <c r="F290" i="16" s="1"/>
  <c r="C290" i="15"/>
  <c r="C290" i="16" s="1"/>
  <c r="Z326" i="15"/>
  <c r="Z326" i="16" s="1"/>
  <c r="T326" i="15"/>
  <c r="T326" i="16" s="1"/>
  <c r="X121" i="15"/>
  <c r="X121" i="16" s="1"/>
  <c r="I121" i="15"/>
  <c r="I121" i="16" s="1"/>
  <c r="Q121" i="15"/>
  <c r="Q121" i="16" s="1"/>
  <c r="L121" i="15"/>
  <c r="L121" i="16" s="1"/>
  <c r="V125" i="15"/>
  <c r="V125" i="16" s="1"/>
  <c r="X125" i="15"/>
  <c r="X125" i="16" s="1"/>
  <c r="H125" i="15"/>
  <c r="H125" i="16" s="1"/>
  <c r="U292" i="15"/>
  <c r="U292" i="16" s="1"/>
  <c r="Z292" i="15"/>
  <c r="Z292" i="16" s="1"/>
  <c r="J292" i="15"/>
  <c r="J292" i="16" s="1"/>
  <c r="X292" i="15"/>
  <c r="X292" i="16" s="1"/>
  <c r="Q73" i="15"/>
  <c r="Q73" i="16" s="1"/>
  <c r="Q171" i="15"/>
  <c r="Q171" i="16" s="1"/>
  <c r="W171" i="15"/>
  <c r="W171" i="16" s="1"/>
  <c r="AA171" i="15"/>
  <c r="AA171" i="16" s="1"/>
  <c r="Z171" i="15"/>
  <c r="Z171" i="16" s="1"/>
  <c r="M124" i="15"/>
  <c r="M124" i="16" s="1"/>
  <c r="AB49" i="15"/>
  <c r="AB49" i="16" s="1"/>
  <c r="Q49" i="15"/>
  <c r="Q49" i="16" s="1"/>
  <c r="H124" i="15"/>
  <c r="H124" i="16" s="1"/>
  <c r="AC196" i="15"/>
  <c r="AC196" i="16" s="1"/>
  <c r="F196" i="15"/>
  <c r="F196" i="16" s="1"/>
  <c r="S196" i="15"/>
  <c r="S196" i="16" s="1"/>
  <c r="E15" i="15"/>
  <c r="E15" i="16" s="1"/>
  <c r="Z15" i="15"/>
  <c r="Z15" i="16" s="1"/>
  <c r="C124" i="15"/>
  <c r="C124" i="16" s="1"/>
  <c r="E124" i="15"/>
  <c r="E124" i="16" s="1"/>
  <c r="X196" i="15"/>
  <c r="X196" i="16" s="1"/>
  <c r="S15" i="15"/>
  <c r="S15" i="16" s="1"/>
  <c r="J74" i="15"/>
  <c r="J74" i="16" s="1"/>
  <c r="Q74" i="15"/>
  <c r="Q74" i="16" s="1"/>
  <c r="Z74" i="15"/>
  <c r="Z74" i="16" s="1"/>
  <c r="D152" i="15"/>
  <c r="D152" i="16" s="1"/>
  <c r="W152" i="15"/>
  <c r="W152" i="16" s="1"/>
  <c r="S152" i="15"/>
  <c r="S152" i="16" s="1"/>
  <c r="O8" i="15"/>
  <c r="O8" i="16" s="1"/>
  <c r="O152" i="15"/>
  <c r="O152" i="16" s="1"/>
  <c r="S100" i="15"/>
  <c r="S100" i="16" s="1"/>
  <c r="E49" i="15"/>
  <c r="E49" i="16" s="1"/>
  <c r="T155" i="15"/>
  <c r="T155" i="16" s="1"/>
  <c r="S155" i="15"/>
  <c r="S155" i="16" s="1"/>
  <c r="J100" i="15"/>
  <c r="J100" i="16" s="1"/>
  <c r="H311" i="15"/>
  <c r="H311" i="16" s="1"/>
  <c r="AB109" i="15"/>
  <c r="AB109" i="16" s="1"/>
  <c r="F13" i="15"/>
  <c r="F13" i="16" s="1"/>
  <c r="J13" i="15"/>
  <c r="J13" i="16" s="1"/>
  <c r="AA101" i="15"/>
  <c r="AA101" i="16" s="1"/>
  <c r="Z101" i="15"/>
  <c r="Z101" i="16" s="1"/>
  <c r="D123" i="15"/>
  <c r="D123" i="16" s="1"/>
  <c r="H242" i="15"/>
  <c r="H242" i="16" s="1"/>
  <c r="I59" i="15"/>
  <c r="I59" i="16" s="1"/>
  <c r="E74" i="15"/>
  <c r="E74" i="16" s="1"/>
  <c r="M218" i="15"/>
  <c r="M218" i="16" s="1"/>
  <c r="I276" i="15"/>
  <c r="I276" i="16" s="1"/>
  <c r="AE119" i="8"/>
  <c r="N119" i="15"/>
  <c r="N119" i="16" s="1"/>
  <c r="M119" i="15"/>
  <c r="M119" i="16" s="1"/>
  <c r="B119" i="15"/>
  <c r="B119" i="16" s="1"/>
  <c r="R119" i="15"/>
  <c r="R119" i="16" s="1"/>
  <c r="B78" i="15"/>
  <c r="B78" i="16" s="1"/>
  <c r="T78" i="15"/>
  <c r="T78" i="16" s="1"/>
  <c r="AA261" i="15"/>
  <c r="AA261" i="16" s="1"/>
  <c r="U261" i="15"/>
  <c r="U261" i="16" s="1"/>
  <c r="E261" i="15"/>
  <c r="E261" i="16" s="1"/>
  <c r="AC261" i="15"/>
  <c r="AC261" i="16" s="1"/>
  <c r="M261" i="15"/>
  <c r="M261" i="16" s="1"/>
  <c r="AB261" i="15"/>
  <c r="AB261" i="16" s="1"/>
  <c r="V261" i="15"/>
  <c r="V261" i="16" s="1"/>
  <c r="Q261" i="15"/>
  <c r="Q261" i="16" s="1"/>
  <c r="C261" i="15"/>
  <c r="C261" i="16" s="1"/>
  <c r="D261" i="15"/>
  <c r="D261" i="16" s="1"/>
  <c r="Z261" i="15"/>
  <c r="Z261" i="16" s="1"/>
  <c r="G261" i="15"/>
  <c r="G261" i="16" s="1"/>
  <c r="H261" i="15"/>
  <c r="H261" i="16" s="1"/>
  <c r="P261" i="15"/>
  <c r="P261" i="16" s="1"/>
  <c r="N261" i="15"/>
  <c r="N261" i="16" s="1"/>
  <c r="X261" i="15"/>
  <c r="X261" i="16" s="1"/>
  <c r="Y261" i="15"/>
  <c r="Y261" i="16" s="1"/>
  <c r="F261" i="15"/>
  <c r="F261" i="16" s="1"/>
  <c r="S261" i="15"/>
  <c r="S261" i="16" s="1"/>
  <c r="G124" i="15"/>
  <c r="G124" i="16" s="1"/>
  <c r="Y124" i="15"/>
  <c r="Y124" i="16" s="1"/>
  <c r="D196" i="15"/>
  <c r="D196" i="16" s="1"/>
  <c r="H15" i="15"/>
  <c r="H15" i="16" s="1"/>
  <c r="S124" i="15"/>
  <c r="S124" i="16" s="1"/>
  <c r="C196" i="15"/>
  <c r="C196" i="16" s="1"/>
  <c r="U326" i="15"/>
  <c r="U326" i="16" s="1"/>
  <c r="K326" i="15"/>
  <c r="K326" i="16" s="1"/>
  <c r="I125" i="15"/>
  <c r="I125" i="16" s="1"/>
  <c r="S125" i="15"/>
  <c r="S125" i="16" s="1"/>
  <c r="C125" i="15"/>
  <c r="C125" i="16" s="1"/>
  <c r="P292" i="15"/>
  <c r="P292" i="16" s="1"/>
  <c r="I292" i="15"/>
  <c r="I292" i="16" s="1"/>
  <c r="L292" i="15"/>
  <c r="L292" i="16" s="1"/>
  <c r="X290" i="15"/>
  <c r="X290" i="16" s="1"/>
  <c r="J290" i="15"/>
  <c r="J290" i="16" s="1"/>
  <c r="AB290" i="15"/>
  <c r="AB290" i="16" s="1"/>
  <c r="N326" i="15"/>
  <c r="N326" i="16" s="1"/>
  <c r="Q326" i="15"/>
  <c r="Q326" i="16" s="1"/>
  <c r="J121" i="15"/>
  <c r="J121" i="16" s="1"/>
  <c r="W121" i="15"/>
  <c r="W121" i="16" s="1"/>
  <c r="G121" i="15"/>
  <c r="G121" i="16" s="1"/>
  <c r="R121" i="15"/>
  <c r="R121" i="16" s="1"/>
  <c r="T125" i="15"/>
  <c r="T125" i="16" s="1"/>
  <c r="J125" i="15"/>
  <c r="J125" i="16" s="1"/>
  <c r="W125" i="15"/>
  <c r="W125" i="16" s="1"/>
  <c r="G292" i="15"/>
  <c r="G292" i="16" s="1"/>
  <c r="N292" i="15"/>
  <c r="N292" i="16" s="1"/>
  <c r="AB292" i="15"/>
  <c r="AB292" i="16" s="1"/>
  <c r="O292" i="15"/>
  <c r="O292" i="16" s="1"/>
  <c r="G73" i="15"/>
  <c r="G73" i="16" s="1"/>
  <c r="M171" i="15"/>
  <c r="M171" i="16" s="1"/>
  <c r="K171" i="15"/>
  <c r="K171" i="16" s="1"/>
  <c r="I171" i="15"/>
  <c r="I171" i="16" s="1"/>
  <c r="N171" i="15"/>
  <c r="N171" i="16" s="1"/>
  <c r="U49" i="15"/>
  <c r="U49" i="16" s="1"/>
  <c r="C49" i="15"/>
  <c r="C49" i="16" s="1"/>
  <c r="R124" i="15"/>
  <c r="R124" i="16" s="1"/>
  <c r="V196" i="15"/>
  <c r="V196" i="16" s="1"/>
  <c r="B196" i="15"/>
  <c r="B196" i="16" s="1"/>
  <c r="Q196" i="15"/>
  <c r="Q196" i="16" s="1"/>
  <c r="C15" i="15"/>
  <c r="C15" i="16" s="1"/>
  <c r="N15" i="15"/>
  <c r="N15" i="16" s="1"/>
  <c r="AC124" i="15"/>
  <c r="AC124" i="16" s="1"/>
  <c r="O124" i="15"/>
  <c r="O124" i="16" s="1"/>
  <c r="T196" i="15"/>
  <c r="T196" i="16" s="1"/>
  <c r="Y15" i="15"/>
  <c r="Y15" i="16" s="1"/>
  <c r="W74" i="15"/>
  <c r="W74" i="16" s="1"/>
  <c r="AC74" i="15"/>
  <c r="AC74" i="16" s="1"/>
  <c r="P74" i="15"/>
  <c r="P74" i="16" s="1"/>
  <c r="N152" i="15"/>
  <c r="N152" i="16" s="1"/>
  <c r="AB152" i="15"/>
  <c r="AB152" i="16" s="1"/>
  <c r="U152" i="15"/>
  <c r="U152" i="16" s="1"/>
  <c r="G152" i="15"/>
  <c r="G152" i="16" s="1"/>
  <c r="T152" i="15"/>
  <c r="T152" i="16" s="1"/>
  <c r="AE124" i="8"/>
  <c r="Q100" i="15"/>
  <c r="Q100" i="16" s="1"/>
  <c r="AC66" i="15"/>
  <c r="AC66" i="16" s="1"/>
  <c r="X155" i="15"/>
  <c r="X155" i="16" s="1"/>
  <c r="U63" i="15"/>
  <c r="U63" i="16" s="1"/>
  <c r="R8" i="15"/>
  <c r="R8" i="16" s="1"/>
  <c r="M155" i="15"/>
  <c r="M155" i="16" s="1"/>
  <c r="K271" i="15"/>
  <c r="K271" i="16" s="1"/>
  <c r="B155" i="15"/>
  <c r="B155" i="16" s="1"/>
  <c r="AC155" i="15"/>
  <c r="AC155" i="16" s="1"/>
  <c r="W311" i="15"/>
  <c r="W311" i="16" s="1"/>
  <c r="L311" i="15"/>
  <c r="L311" i="16" s="1"/>
  <c r="Q109" i="15"/>
  <c r="Q109" i="16" s="1"/>
  <c r="V109" i="15"/>
  <c r="V109" i="16" s="1"/>
  <c r="H13" i="15"/>
  <c r="H13" i="16" s="1"/>
  <c r="Q13" i="15"/>
  <c r="Q13" i="16" s="1"/>
  <c r="B101" i="15"/>
  <c r="B101" i="16" s="1"/>
  <c r="X34" i="15"/>
  <c r="X34" i="16" s="1"/>
  <c r="AC34" i="15"/>
  <c r="AC34" i="16" s="1"/>
  <c r="V34" i="15"/>
  <c r="V34" i="16" s="1"/>
  <c r="Q34" i="15"/>
  <c r="Q34" i="16" s="1"/>
  <c r="O34" i="15"/>
  <c r="O34" i="16" s="1"/>
  <c r="H34" i="15"/>
  <c r="H34" i="16" s="1"/>
  <c r="AE265" i="8"/>
  <c r="J265" i="15"/>
  <c r="J265" i="16" s="1"/>
  <c r="G265" i="15"/>
  <c r="G265" i="16" s="1"/>
  <c r="F265" i="15"/>
  <c r="F265" i="16" s="1"/>
  <c r="Y265" i="15"/>
  <c r="Y265" i="16" s="1"/>
  <c r="X265" i="15"/>
  <c r="X265" i="16" s="1"/>
  <c r="Z254" i="15"/>
  <c r="Z254" i="16" s="1"/>
  <c r="Q254" i="15"/>
  <c r="Q254" i="16" s="1"/>
  <c r="G209" i="15"/>
  <c r="G209" i="16" s="1"/>
  <c r="E209" i="15"/>
  <c r="E209" i="16" s="1"/>
  <c r="B276" i="15"/>
  <c r="B276" i="16" s="1"/>
  <c r="H218" i="15"/>
  <c r="H218" i="16" s="1"/>
  <c r="R140" i="15"/>
  <c r="R140" i="16" s="1"/>
  <c r="X140" i="15"/>
  <c r="X140" i="16" s="1"/>
  <c r="B83" i="15"/>
  <c r="B83" i="16" s="1"/>
  <c r="AD83" i="16" s="1"/>
  <c r="W83" i="6" s="1"/>
  <c r="W83" i="11" s="1"/>
  <c r="W83" i="12" s="1"/>
  <c r="Z228" i="15"/>
  <c r="Z228" i="16" s="1"/>
  <c r="K140" i="15"/>
  <c r="K140" i="16" s="1"/>
  <c r="AC140" i="15"/>
  <c r="AC140" i="16" s="1"/>
  <c r="AE279" i="8"/>
  <c r="O194" i="15"/>
  <c r="O194" i="16" s="1"/>
  <c r="O140" i="15"/>
  <c r="O140" i="16" s="1"/>
  <c r="Q140" i="15"/>
  <c r="Q140" i="16" s="1"/>
  <c r="E43" i="15"/>
  <c r="E43" i="16" s="1"/>
  <c r="M140" i="15"/>
  <c r="M140" i="16" s="1"/>
  <c r="V140" i="15"/>
  <c r="V140" i="16" s="1"/>
  <c r="S140" i="15"/>
  <c r="S140" i="16" s="1"/>
  <c r="C140" i="15"/>
  <c r="C140" i="16" s="1"/>
  <c r="Q43" i="15"/>
  <c r="Q43" i="16" s="1"/>
  <c r="E279" i="15"/>
  <c r="E279" i="16" s="1"/>
  <c r="D86" i="15"/>
  <c r="D86" i="16" s="1"/>
  <c r="Z86" i="15"/>
  <c r="Z86" i="16" s="1"/>
  <c r="P86" i="15"/>
  <c r="P86" i="16" s="1"/>
  <c r="C180" i="15"/>
  <c r="C180" i="16" s="1"/>
  <c r="Z167" i="15"/>
  <c r="Z167" i="16" s="1"/>
  <c r="N167" i="15"/>
  <c r="N167" i="16" s="1"/>
  <c r="L167" i="15"/>
  <c r="L167" i="16" s="1"/>
  <c r="U92" i="15"/>
  <c r="U92" i="16" s="1"/>
  <c r="V92" i="15"/>
  <c r="V92" i="16" s="1"/>
  <c r="O75" i="15"/>
  <c r="O75" i="16" s="1"/>
  <c r="I75" i="15"/>
  <c r="I75" i="16" s="1"/>
  <c r="L75" i="15"/>
  <c r="L75" i="16" s="1"/>
  <c r="R75" i="15"/>
  <c r="R75" i="16" s="1"/>
  <c r="M75" i="15"/>
  <c r="M75" i="16" s="1"/>
  <c r="P75" i="15"/>
  <c r="P75" i="16" s="1"/>
  <c r="B75" i="15"/>
  <c r="B75" i="16" s="1"/>
  <c r="F75" i="15"/>
  <c r="F75" i="16" s="1"/>
  <c r="G75" i="15"/>
  <c r="G75" i="16" s="1"/>
  <c r="J75" i="15"/>
  <c r="J75" i="16" s="1"/>
  <c r="U75" i="15"/>
  <c r="U75" i="16" s="1"/>
  <c r="D75" i="15"/>
  <c r="D75" i="16" s="1"/>
  <c r="T75" i="15"/>
  <c r="T75" i="16" s="1"/>
  <c r="H75" i="15"/>
  <c r="H75" i="16" s="1"/>
  <c r="Y75" i="15"/>
  <c r="Y75" i="16" s="1"/>
  <c r="Q75" i="15"/>
  <c r="Q75" i="16" s="1"/>
  <c r="AC75" i="15"/>
  <c r="AC75" i="16" s="1"/>
  <c r="S75" i="15"/>
  <c r="S75" i="16" s="1"/>
  <c r="C75" i="15"/>
  <c r="C75" i="16" s="1"/>
  <c r="AB75" i="15"/>
  <c r="AB75" i="16" s="1"/>
  <c r="AA75" i="15"/>
  <c r="AA75" i="16" s="1"/>
  <c r="X75" i="15"/>
  <c r="X75" i="16" s="1"/>
  <c r="V75" i="15"/>
  <c r="V75" i="16" s="1"/>
  <c r="W75" i="15"/>
  <c r="W75" i="16" s="1"/>
  <c r="Z75" i="15"/>
  <c r="Z75" i="16" s="1"/>
  <c r="Y3" i="15"/>
  <c r="Y3" i="16" s="1"/>
  <c r="K3" i="15"/>
  <c r="K3" i="16" s="1"/>
  <c r="Z3" i="15"/>
  <c r="Z3" i="16" s="1"/>
  <c r="N3" i="15"/>
  <c r="N3" i="16" s="1"/>
  <c r="G3" i="15"/>
  <c r="G3" i="16" s="1"/>
  <c r="T3" i="15"/>
  <c r="T3" i="16" s="1"/>
  <c r="Q3" i="15"/>
  <c r="Q3" i="16" s="1"/>
  <c r="I3" i="15"/>
  <c r="I3" i="16" s="1"/>
  <c r="X3" i="15"/>
  <c r="X3" i="16" s="1"/>
  <c r="U3" i="15"/>
  <c r="U3" i="16" s="1"/>
  <c r="B3" i="15"/>
  <c r="B3" i="16" s="1"/>
  <c r="AA3" i="15"/>
  <c r="AA3" i="16" s="1"/>
  <c r="S3" i="15"/>
  <c r="S3" i="16" s="1"/>
  <c r="M3" i="15"/>
  <c r="M3" i="16" s="1"/>
  <c r="H3" i="15"/>
  <c r="H3" i="16" s="1"/>
  <c r="J3" i="15"/>
  <c r="J3" i="16" s="1"/>
  <c r="F3" i="15"/>
  <c r="F3" i="16" s="1"/>
  <c r="W3" i="15"/>
  <c r="W3" i="16" s="1"/>
  <c r="P3" i="15"/>
  <c r="P3" i="16" s="1"/>
  <c r="V3" i="15"/>
  <c r="V3" i="16" s="1"/>
  <c r="L3" i="15"/>
  <c r="L3" i="16" s="1"/>
  <c r="R3" i="15"/>
  <c r="R3" i="16" s="1"/>
  <c r="E3" i="15"/>
  <c r="E3" i="16" s="1"/>
  <c r="AC3" i="15"/>
  <c r="AC3" i="16" s="1"/>
  <c r="D3" i="15"/>
  <c r="D3" i="16" s="1"/>
  <c r="O3" i="15"/>
  <c r="O3" i="16" s="1"/>
  <c r="G76" i="15"/>
  <c r="G76" i="16" s="1"/>
  <c r="N76" i="15"/>
  <c r="N76" i="16" s="1"/>
  <c r="K76" i="15"/>
  <c r="K76" i="16" s="1"/>
  <c r="H76" i="15"/>
  <c r="H76" i="16" s="1"/>
  <c r="AB76" i="15"/>
  <c r="AB76" i="16" s="1"/>
  <c r="L76" i="15"/>
  <c r="L76" i="16" s="1"/>
  <c r="P76" i="15"/>
  <c r="P76" i="16" s="1"/>
  <c r="D76" i="15"/>
  <c r="D76" i="16" s="1"/>
  <c r="M76" i="15"/>
  <c r="M76" i="16" s="1"/>
  <c r="S76" i="15"/>
  <c r="S76" i="16" s="1"/>
  <c r="C76" i="15"/>
  <c r="C76" i="16" s="1"/>
  <c r="T76" i="15"/>
  <c r="T76" i="16" s="1"/>
  <c r="V76" i="15"/>
  <c r="V76" i="16" s="1"/>
  <c r="Z76" i="15"/>
  <c r="Z76" i="16" s="1"/>
  <c r="AC76" i="15"/>
  <c r="AC76" i="16" s="1"/>
  <c r="Q76" i="15"/>
  <c r="Q76" i="16" s="1"/>
  <c r="B76" i="15"/>
  <c r="B76" i="16" s="1"/>
  <c r="X76" i="15"/>
  <c r="X76" i="16" s="1"/>
  <c r="E76" i="15"/>
  <c r="E76" i="16" s="1"/>
  <c r="U76" i="15"/>
  <c r="U76" i="16" s="1"/>
  <c r="AE76" i="8"/>
  <c r="O76" i="15"/>
  <c r="O76" i="16" s="1"/>
  <c r="J76" i="15"/>
  <c r="J76" i="16" s="1"/>
  <c r="I76" i="15"/>
  <c r="I76" i="16" s="1"/>
  <c r="R76" i="15"/>
  <c r="R76" i="16" s="1"/>
  <c r="Y76" i="15"/>
  <c r="Y76" i="16" s="1"/>
  <c r="X64" i="15"/>
  <c r="X64" i="16" s="1"/>
  <c r="I64" i="15"/>
  <c r="I64" i="16" s="1"/>
  <c r="Z64" i="15"/>
  <c r="Z64" i="16" s="1"/>
  <c r="J64" i="15"/>
  <c r="J64" i="16" s="1"/>
  <c r="S64" i="15"/>
  <c r="S64" i="16" s="1"/>
  <c r="B64" i="15"/>
  <c r="B64" i="16" s="1"/>
  <c r="H64" i="15"/>
  <c r="H64" i="16" s="1"/>
  <c r="P64" i="15"/>
  <c r="P64" i="16" s="1"/>
  <c r="AC64" i="15"/>
  <c r="AC64" i="16" s="1"/>
  <c r="O64" i="15"/>
  <c r="O64" i="16" s="1"/>
  <c r="V64" i="15"/>
  <c r="V64" i="16" s="1"/>
  <c r="W64" i="15"/>
  <c r="W64" i="16" s="1"/>
  <c r="N64" i="15"/>
  <c r="N64" i="16" s="1"/>
  <c r="R64" i="15"/>
  <c r="R64" i="16" s="1"/>
  <c r="Y64" i="15"/>
  <c r="Y64" i="16" s="1"/>
  <c r="Q64" i="15"/>
  <c r="Q64" i="16" s="1"/>
  <c r="F64" i="15"/>
  <c r="F64" i="16" s="1"/>
  <c r="M64" i="15"/>
  <c r="M64" i="16" s="1"/>
  <c r="L64" i="15"/>
  <c r="L64" i="16" s="1"/>
  <c r="AE64" i="8"/>
  <c r="K64" i="15"/>
  <c r="K64" i="16" s="1"/>
  <c r="AB64" i="15"/>
  <c r="AB64" i="16" s="1"/>
  <c r="T64" i="15"/>
  <c r="T64" i="16" s="1"/>
  <c r="AA64" i="15"/>
  <c r="AA64" i="16" s="1"/>
  <c r="AE47" i="8"/>
  <c r="S47" i="15"/>
  <c r="S47" i="16" s="1"/>
  <c r="R47" i="15"/>
  <c r="R47" i="16" s="1"/>
  <c r="AC47" i="15"/>
  <c r="AC47" i="16" s="1"/>
  <c r="Q47" i="15"/>
  <c r="Q47" i="16" s="1"/>
  <c r="H47" i="15"/>
  <c r="H47" i="16" s="1"/>
  <c r="F47" i="15"/>
  <c r="F47" i="16" s="1"/>
  <c r="AA47" i="15"/>
  <c r="AA47" i="16" s="1"/>
  <c r="M47" i="15"/>
  <c r="M47" i="16" s="1"/>
  <c r="O47" i="15"/>
  <c r="O47" i="16" s="1"/>
  <c r="V47" i="15"/>
  <c r="V47" i="16" s="1"/>
  <c r="D47" i="15"/>
  <c r="D47" i="16" s="1"/>
  <c r="E47" i="15"/>
  <c r="E47" i="16" s="1"/>
  <c r="I47" i="15"/>
  <c r="I47" i="16" s="1"/>
  <c r="T47" i="15"/>
  <c r="T47" i="16" s="1"/>
  <c r="C47" i="15"/>
  <c r="C47" i="16" s="1"/>
  <c r="G47" i="15"/>
  <c r="G47" i="16" s="1"/>
  <c r="P47" i="15"/>
  <c r="P47" i="16" s="1"/>
  <c r="AB47" i="15"/>
  <c r="AB47" i="16" s="1"/>
  <c r="Z47" i="15"/>
  <c r="Z47" i="16" s="1"/>
  <c r="X47" i="15"/>
  <c r="X47" i="16" s="1"/>
  <c r="W47" i="15"/>
  <c r="W47" i="16" s="1"/>
  <c r="K47" i="15"/>
  <c r="K47" i="16" s="1"/>
  <c r="B47" i="15"/>
  <c r="B47" i="16" s="1"/>
  <c r="N47" i="15"/>
  <c r="N47" i="16" s="1"/>
  <c r="Y47" i="15"/>
  <c r="Y47" i="16" s="1"/>
  <c r="H56" i="15"/>
  <c r="H56" i="16" s="1"/>
  <c r="C56" i="15"/>
  <c r="C56" i="16" s="1"/>
  <c r="G56" i="15"/>
  <c r="G56" i="16" s="1"/>
  <c r="W56" i="15"/>
  <c r="W56" i="16" s="1"/>
  <c r="R56" i="15"/>
  <c r="R56" i="16" s="1"/>
  <c r="M56" i="15"/>
  <c r="M56" i="16" s="1"/>
  <c r="Y56" i="15"/>
  <c r="Y56" i="16" s="1"/>
  <c r="V56" i="15"/>
  <c r="V56" i="16" s="1"/>
  <c r="I56" i="15"/>
  <c r="I56" i="16" s="1"/>
  <c r="AA56" i="15"/>
  <c r="AA56" i="16" s="1"/>
  <c r="AC56" i="15"/>
  <c r="AC56" i="16" s="1"/>
  <c r="K56" i="15"/>
  <c r="K56" i="16" s="1"/>
  <c r="E56" i="15"/>
  <c r="E56" i="16" s="1"/>
  <c r="P56" i="15"/>
  <c r="P56" i="16" s="1"/>
  <c r="U56" i="15"/>
  <c r="U56" i="16" s="1"/>
  <c r="O56" i="15"/>
  <c r="O56" i="16" s="1"/>
  <c r="T56" i="15"/>
  <c r="T56" i="16" s="1"/>
  <c r="Z56" i="15"/>
  <c r="Z56" i="16" s="1"/>
  <c r="Q56" i="15"/>
  <c r="Q56" i="16" s="1"/>
  <c r="B56" i="15"/>
  <c r="B56" i="16" s="1"/>
  <c r="L56" i="15"/>
  <c r="L56" i="16" s="1"/>
  <c r="S56" i="15"/>
  <c r="S56" i="16" s="1"/>
  <c r="F56" i="15"/>
  <c r="F56" i="16" s="1"/>
  <c r="N56" i="15"/>
  <c r="N56" i="16" s="1"/>
  <c r="J56" i="15"/>
  <c r="J56" i="16" s="1"/>
  <c r="AE194" i="8"/>
  <c r="T194" i="15"/>
  <c r="T194" i="16" s="1"/>
  <c r="Q194" i="15"/>
  <c r="Q194" i="16" s="1"/>
  <c r="E194" i="15"/>
  <c r="E194" i="16" s="1"/>
  <c r="AA194" i="15"/>
  <c r="AA194" i="16" s="1"/>
  <c r="W194" i="15"/>
  <c r="W194" i="16" s="1"/>
  <c r="L194" i="15"/>
  <c r="L194" i="16" s="1"/>
  <c r="K194" i="15"/>
  <c r="K194" i="16" s="1"/>
  <c r="M194" i="15"/>
  <c r="M194" i="16" s="1"/>
  <c r="Z194" i="15"/>
  <c r="Z194" i="16" s="1"/>
  <c r="P194" i="15"/>
  <c r="P194" i="16" s="1"/>
  <c r="I194" i="15"/>
  <c r="I194" i="16" s="1"/>
  <c r="G194" i="15"/>
  <c r="G194" i="16" s="1"/>
  <c r="H194" i="15"/>
  <c r="H194" i="16" s="1"/>
  <c r="X194" i="15"/>
  <c r="X194" i="16" s="1"/>
  <c r="AC194" i="15"/>
  <c r="AC194" i="16" s="1"/>
  <c r="D194" i="15"/>
  <c r="D194" i="16" s="1"/>
  <c r="AB194" i="15"/>
  <c r="AB194" i="16" s="1"/>
  <c r="F194" i="15"/>
  <c r="F194" i="16" s="1"/>
  <c r="Y194" i="15"/>
  <c r="Y194" i="16" s="1"/>
  <c r="C194" i="15"/>
  <c r="C194" i="16" s="1"/>
  <c r="V194" i="15"/>
  <c r="V194" i="16" s="1"/>
  <c r="N194" i="15"/>
  <c r="N194" i="16" s="1"/>
  <c r="S194" i="15"/>
  <c r="S194" i="16" s="1"/>
  <c r="B194" i="15"/>
  <c r="B194" i="16" s="1"/>
  <c r="P277" i="15"/>
  <c r="P277" i="16" s="1"/>
  <c r="Q277" i="15"/>
  <c r="Q277" i="16" s="1"/>
  <c r="K277" i="15"/>
  <c r="K277" i="16" s="1"/>
  <c r="F277" i="15"/>
  <c r="F277" i="16" s="1"/>
  <c r="T277" i="15"/>
  <c r="T277" i="16" s="1"/>
  <c r="B277" i="15"/>
  <c r="B277" i="16" s="1"/>
  <c r="W277" i="15"/>
  <c r="W277" i="16" s="1"/>
  <c r="Y277" i="15"/>
  <c r="Y277" i="16" s="1"/>
  <c r="AB277" i="15"/>
  <c r="AB277" i="16" s="1"/>
  <c r="E277" i="15"/>
  <c r="E277" i="16" s="1"/>
  <c r="N277" i="15"/>
  <c r="N277" i="16" s="1"/>
  <c r="H277" i="15"/>
  <c r="H277" i="16" s="1"/>
  <c r="I277" i="15"/>
  <c r="I277" i="16" s="1"/>
  <c r="V277" i="15"/>
  <c r="V277" i="16" s="1"/>
  <c r="J277" i="15"/>
  <c r="J277" i="16" s="1"/>
  <c r="AE277" i="8"/>
  <c r="AC277" i="15"/>
  <c r="AC277" i="16" s="1"/>
  <c r="U277" i="15"/>
  <c r="U277" i="16" s="1"/>
  <c r="L277" i="15"/>
  <c r="L277" i="16" s="1"/>
  <c r="R277" i="15"/>
  <c r="R277" i="16" s="1"/>
  <c r="C277" i="15"/>
  <c r="C277" i="16" s="1"/>
  <c r="S277" i="15"/>
  <c r="S277" i="16" s="1"/>
  <c r="AA277" i="15"/>
  <c r="AA277" i="16" s="1"/>
  <c r="Z277" i="15"/>
  <c r="Z277" i="16" s="1"/>
  <c r="G277" i="15"/>
  <c r="G277" i="16" s="1"/>
  <c r="AE200" i="8"/>
  <c r="Q200" i="15"/>
  <c r="Q200" i="16" s="1"/>
  <c r="S200" i="15"/>
  <c r="S200" i="16" s="1"/>
  <c r="N200" i="15"/>
  <c r="N200" i="16" s="1"/>
  <c r="T200" i="15"/>
  <c r="T200" i="16" s="1"/>
  <c r="D200" i="15"/>
  <c r="D200" i="16" s="1"/>
  <c r="V200" i="15"/>
  <c r="V200" i="16" s="1"/>
  <c r="U200" i="15"/>
  <c r="U200" i="16" s="1"/>
  <c r="C200" i="15"/>
  <c r="C200" i="16" s="1"/>
  <c r="F200" i="15"/>
  <c r="F200" i="16" s="1"/>
  <c r="G200" i="15"/>
  <c r="G200" i="16" s="1"/>
  <c r="W200" i="15"/>
  <c r="W200" i="16" s="1"/>
  <c r="I200" i="15"/>
  <c r="I200" i="16" s="1"/>
  <c r="J200" i="15"/>
  <c r="J200" i="16" s="1"/>
  <c r="AA200" i="15"/>
  <c r="AA200" i="16" s="1"/>
  <c r="X200" i="15"/>
  <c r="X200" i="16" s="1"/>
  <c r="AB200" i="15"/>
  <c r="AB200" i="16" s="1"/>
  <c r="M200" i="15"/>
  <c r="M200" i="16" s="1"/>
  <c r="E200" i="15"/>
  <c r="E200" i="16" s="1"/>
  <c r="R200" i="15"/>
  <c r="R200" i="16" s="1"/>
  <c r="L200" i="15"/>
  <c r="L200" i="16" s="1"/>
  <c r="P200" i="15"/>
  <c r="P200" i="16" s="1"/>
  <c r="P18" i="15"/>
  <c r="P18" i="16" s="1"/>
  <c r="V18" i="15"/>
  <c r="V18" i="16" s="1"/>
  <c r="F18" i="15"/>
  <c r="F18" i="16" s="1"/>
  <c r="M18" i="15"/>
  <c r="M18" i="16" s="1"/>
  <c r="K18" i="15"/>
  <c r="K18" i="16" s="1"/>
  <c r="Z18" i="15"/>
  <c r="Z18" i="16" s="1"/>
  <c r="R18" i="15"/>
  <c r="R18" i="16" s="1"/>
  <c r="B18" i="15"/>
  <c r="B18" i="16" s="1"/>
  <c r="AA18" i="15"/>
  <c r="AA18" i="16" s="1"/>
  <c r="T18" i="15"/>
  <c r="T18" i="16" s="1"/>
  <c r="H18" i="15"/>
  <c r="H18" i="16" s="1"/>
  <c r="O18" i="15"/>
  <c r="O18" i="16" s="1"/>
  <c r="Y18" i="15"/>
  <c r="Y18" i="16" s="1"/>
  <c r="AB18" i="15"/>
  <c r="AB18" i="16" s="1"/>
  <c r="G18" i="15"/>
  <c r="G18" i="16" s="1"/>
  <c r="N18" i="15"/>
  <c r="N18" i="16" s="1"/>
  <c r="D18" i="15"/>
  <c r="D18" i="16" s="1"/>
  <c r="U18" i="15"/>
  <c r="U18" i="16" s="1"/>
  <c r="J18" i="15"/>
  <c r="J18" i="16" s="1"/>
  <c r="S18" i="15"/>
  <c r="S18" i="16" s="1"/>
  <c r="I18" i="15"/>
  <c r="I18" i="16" s="1"/>
  <c r="C18" i="15"/>
  <c r="C18" i="16" s="1"/>
  <c r="W18" i="15"/>
  <c r="W18" i="16" s="1"/>
  <c r="Q18" i="15"/>
  <c r="Q18" i="16" s="1"/>
  <c r="AB172" i="15"/>
  <c r="AB172" i="16" s="1"/>
  <c r="V172" i="15"/>
  <c r="V172" i="16" s="1"/>
  <c r="X172" i="15"/>
  <c r="X172" i="16" s="1"/>
  <c r="P172" i="15"/>
  <c r="P172" i="16" s="1"/>
  <c r="Z172" i="15"/>
  <c r="Z172" i="16" s="1"/>
  <c r="R172" i="15"/>
  <c r="R172" i="16" s="1"/>
  <c r="I172" i="15"/>
  <c r="I172" i="16" s="1"/>
  <c r="C172" i="15"/>
  <c r="C172" i="16" s="1"/>
  <c r="AC172" i="15"/>
  <c r="AC172" i="16" s="1"/>
  <c r="AE172" i="8"/>
  <c r="H172" i="15"/>
  <c r="H172" i="16" s="1"/>
  <c r="H81" i="15"/>
  <c r="H81" i="16" s="1"/>
  <c r="D81" i="15"/>
  <c r="D81" i="16" s="1"/>
  <c r="V81" i="15"/>
  <c r="V81" i="16" s="1"/>
  <c r="I81" i="15"/>
  <c r="I81" i="16" s="1"/>
  <c r="R81" i="15"/>
  <c r="R81" i="16" s="1"/>
  <c r="P81" i="15"/>
  <c r="P81" i="16" s="1"/>
  <c r="O81" i="15"/>
  <c r="O81" i="16" s="1"/>
  <c r="E81" i="15"/>
  <c r="E81" i="16" s="1"/>
  <c r="AB81" i="15"/>
  <c r="AB81" i="16" s="1"/>
  <c r="AA81" i="15"/>
  <c r="AA81" i="16" s="1"/>
  <c r="C81" i="15"/>
  <c r="C81" i="16" s="1"/>
  <c r="Y81" i="15"/>
  <c r="Y81" i="16" s="1"/>
  <c r="AE81" i="8"/>
  <c r="G81" i="15"/>
  <c r="G81" i="16" s="1"/>
  <c r="B81" i="15"/>
  <c r="B81" i="16" s="1"/>
  <c r="AC81" i="15"/>
  <c r="AC81" i="16" s="1"/>
  <c r="L81" i="15"/>
  <c r="L81" i="16" s="1"/>
  <c r="Q81" i="15"/>
  <c r="Q81" i="16" s="1"/>
  <c r="S81" i="15"/>
  <c r="S81" i="16" s="1"/>
  <c r="X81" i="15"/>
  <c r="X81" i="16" s="1"/>
  <c r="N81" i="15"/>
  <c r="N81" i="16" s="1"/>
  <c r="K81" i="15"/>
  <c r="K81" i="16" s="1"/>
  <c r="F81" i="15"/>
  <c r="F81" i="16" s="1"/>
  <c r="Z81" i="15"/>
  <c r="Z81" i="16" s="1"/>
  <c r="M81" i="15"/>
  <c r="M81" i="16" s="1"/>
  <c r="C202" i="15"/>
  <c r="C202" i="16" s="1"/>
  <c r="I202" i="15"/>
  <c r="I202" i="16" s="1"/>
  <c r="N202" i="15"/>
  <c r="N202" i="16" s="1"/>
  <c r="G202" i="15"/>
  <c r="G202" i="16" s="1"/>
  <c r="Y202" i="15"/>
  <c r="Y202" i="16" s="1"/>
  <c r="Z202" i="15"/>
  <c r="Z202" i="16" s="1"/>
  <c r="X202" i="15"/>
  <c r="X202" i="16" s="1"/>
  <c r="T202" i="15"/>
  <c r="T202" i="16" s="1"/>
  <c r="R202" i="15"/>
  <c r="R202" i="16" s="1"/>
  <c r="M202" i="15"/>
  <c r="M202" i="16" s="1"/>
  <c r="Q202" i="15"/>
  <c r="Q202" i="16" s="1"/>
  <c r="B202" i="15"/>
  <c r="B202" i="16" s="1"/>
  <c r="F202" i="15"/>
  <c r="F202" i="16" s="1"/>
  <c r="S202" i="15"/>
  <c r="S202" i="16" s="1"/>
  <c r="D202" i="15"/>
  <c r="D202" i="16" s="1"/>
  <c r="H202" i="15"/>
  <c r="H202" i="16" s="1"/>
  <c r="V202" i="15"/>
  <c r="V202" i="16" s="1"/>
  <c r="O202" i="15"/>
  <c r="O202" i="16" s="1"/>
  <c r="AB202" i="15"/>
  <c r="AB202" i="16" s="1"/>
  <c r="U202" i="15"/>
  <c r="U202" i="16" s="1"/>
  <c r="E202" i="15"/>
  <c r="E202" i="16" s="1"/>
  <c r="J202" i="15"/>
  <c r="J202" i="16" s="1"/>
  <c r="AE202" i="8"/>
  <c r="P202" i="15"/>
  <c r="P202" i="16" s="1"/>
  <c r="L202" i="15"/>
  <c r="L202" i="16" s="1"/>
  <c r="AC202" i="15"/>
  <c r="AC202" i="16" s="1"/>
  <c r="AE244" i="8"/>
  <c r="E244" i="15"/>
  <c r="E244" i="16" s="1"/>
  <c r="AA244" i="15"/>
  <c r="AA244" i="16" s="1"/>
  <c r="N244" i="15"/>
  <c r="N244" i="16" s="1"/>
  <c r="D244" i="15"/>
  <c r="D244" i="16" s="1"/>
  <c r="AB244" i="15"/>
  <c r="AB244" i="16" s="1"/>
  <c r="G244" i="15"/>
  <c r="G244" i="16" s="1"/>
  <c r="I244" i="15"/>
  <c r="I244" i="16" s="1"/>
  <c r="X244" i="15"/>
  <c r="X244" i="16" s="1"/>
  <c r="J244" i="15"/>
  <c r="J244" i="16" s="1"/>
  <c r="U244" i="15"/>
  <c r="U244" i="16" s="1"/>
  <c r="O244" i="15"/>
  <c r="O244" i="16" s="1"/>
  <c r="H244" i="15"/>
  <c r="H244" i="16" s="1"/>
  <c r="P244" i="15"/>
  <c r="P244" i="16" s="1"/>
  <c r="B244" i="15"/>
  <c r="B244" i="16" s="1"/>
  <c r="S244" i="15"/>
  <c r="S244" i="16" s="1"/>
  <c r="T244" i="15"/>
  <c r="T244" i="16" s="1"/>
  <c r="C244" i="15"/>
  <c r="C244" i="16" s="1"/>
  <c r="V244" i="15"/>
  <c r="V244" i="16" s="1"/>
  <c r="Y244" i="15"/>
  <c r="Y244" i="16" s="1"/>
  <c r="R244" i="15"/>
  <c r="R244" i="16" s="1"/>
  <c r="L244" i="15"/>
  <c r="L244" i="16" s="1"/>
  <c r="Q244" i="15"/>
  <c r="Q244" i="16" s="1"/>
  <c r="F244" i="15"/>
  <c r="F244" i="16" s="1"/>
  <c r="K244" i="15"/>
  <c r="K244" i="16" s="1"/>
  <c r="AE77" i="8"/>
  <c r="K77" i="15"/>
  <c r="K77" i="16" s="1"/>
  <c r="T77" i="15"/>
  <c r="T77" i="16" s="1"/>
  <c r="E77" i="15"/>
  <c r="E77" i="16" s="1"/>
  <c r="M77" i="15"/>
  <c r="M77" i="16" s="1"/>
  <c r="V77" i="15"/>
  <c r="V77" i="16" s="1"/>
  <c r="Y117" i="15"/>
  <c r="Y117" i="16" s="1"/>
  <c r="Q117" i="15"/>
  <c r="Q117" i="16" s="1"/>
  <c r="L117" i="15"/>
  <c r="L117" i="16" s="1"/>
  <c r="AE117" i="8"/>
  <c r="K117" i="15"/>
  <c r="K117" i="16" s="1"/>
  <c r="AA117" i="15"/>
  <c r="AA117" i="16" s="1"/>
  <c r="N117" i="15"/>
  <c r="N117" i="16" s="1"/>
  <c r="T117" i="15"/>
  <c r="T117" i="16" s="1"/>
  <c r="M117" i="15"/>
  <c r="M117" i="16" s="1"/>
  <c r="AC117" i="15"/>
  <c r="AC117" i="16" s="1"/>
  <c r="Z117" i="15"/>
  <c r="Z117" i="16" s="1"/>
  <c r="V117" i="15"/>
  <c r="V117" i="16" s="1"/>
  <c r="W117" i="15"/>
  <c r="W117" i="16" s="1"/>
  <c r="J117" i="15"/>
  <c r="J117" i="16" s="1"/>
  <c r="AB117" i="15"/>
  <c r="AB117" i="16" s="1"/>
  <c r="I117" i="15"/>
  <c r="I117" i="16" s="1"/>
  <c r="H117" i="15"/>
  <c r="H117" i="16" s="1"/>
  <c r="X117" i="15"/>
  <c r="X117" i="16" s="1"/>
  <c r="G117" i="15"/>
  <c r="G117" i="16" s="1"/>
  <c r="C117" i="15"/>
  <c r="C117" i="16" s="1"/>
  <c r="S117" i="15"/>
  <c r="S117" i="16" s="1"/>
  <c r="D117" i="15"/>
  <c r="D117" i="16" s="1"/>
  <c r="P117" i="15"/>
  <c r="P117" i="16" s="1"/>
  <c r="E117" i="15"/>
  <c r="E117" i="16" s="1"/>
  <c r="U117" i="15"/>
  <c r="U117" i="16" s="1"/>
  <c r="F117" i="15"/>
  <c r="F117" i="16" s="1"/>
  <c r="AE98" i="8"/>
  <c r="E98" i="15"/>
  <c r="E98" i="16" s="1"/>
  <c r="U98" i="15"/>
  <c r="U98" i="16" s="1"/>
  <c r="Y98" i="15"/>
  <c r="Y98" i="16" s="1"/>
  <c r="L98" i="15"/>
  <c r="L98" i="16" s="1"/>
  <c r="R98" i="15"/>
  <c r="R98" i="16" s="1"/>
  <c r="K98" i="15"/>
  <c r="K98" i="16" s="1"/>
  <c r="J98" i="15"/>
  <c r="J98" i="16" s="1"/>
  <c r="AA98" i="15"/>
  <c r="AA98" i="16" s="1"/>
  <c r="H98" i="15"/>
  <c r="H98" i="16" s="1"/>
  <c r="M98" i="15"/>
  <c r="M98" i="16" s="1"/>
  <c r="P98" i="15"/>
  <c r="P98" i="16" s="1"/>
  <c r="G98" i="15"/>
  <c r="G98" i="16" s="1"/>
  <c r="X98" i="15"/>
  <c r="X98" i="16" s="1"/>
  <c r="AC98" i="15"/>
  <c r="AC98" i="16" s="1"/>
  <c r="D98" i="15"/>
  <c r="D98" i="16" s="1"/>
  <c r="Z98" i="15"/>
  <c r="Z98" i="16" s="1"/>
  <c r="T98" i="15"/>
  <c r="T98" i="16" s="1"/>
  <c r="F98" i="15"/>
  <c r="F98" i="16" s="1"/>
  <c r="S98" i="15"/>
  <c r="S98" i="16" s="1"/>
  <c r="W98" i="15"/>
  <c r="W98" i="16" s="1"/>
  <c r="O98" i="15"/>
  <c r="O98" i="16" s="1"/>
  <c r="B98" i="15"/>
  <c r="B98" i="16" s="1"/>
  <c r="I98" i="15"/>
  <c r="I98" i="16" s="1"/>
  <c r="AB98" i="15"/>
  <c r="AB98" i="16" s="1"/>
  <c r="Q98" i="15"/>
  <c r="Q98" i="16" s="1"/>
  <c r="T104" i="15"/>
  <c r="T104" i="16" s="1"/>
  <c r="R104" i="15"/>
  <c r="R104" i="16" s="1"/>
  <c r="M104" i="15"/>
  <c r="M104" i="16" s="1"/>
  <c r="Y104" i="15"/>
  <c r="Y104" i="16" s="1"/>
  <c r="V104" i="15"/>
  <c r="V104" i="16" s="1"/>
  <c r="I104" i="15"/>
  <c r="I104" i="16" s="1"/>
  <c r="AA104" i="15"/>
  <c r="AA104" i="16" s="1"/>
  <c r="N104" i="15"/>
  <c r="N104" i="16" s="1"/>
  <c r="AC104" i="15"/>
  <c r="AC104" i="16" s="1"/>
  <c r="K104" i="15"/>
  <c r="K104" i="16" s="1"/>
  <c r="E104" i="15"/>
  <c r="E104" i="16" s="1"/>
  <c r="P104" i="15"/>
  <c r="P104" i="16" s="1"/>
  <c r="U104" i="15"/>
  <c r="U104" i="16" s="1"/>
  <c r="O104" i="15"/>
  <c r="O104" i="16" s="1"/>
  <c r="J104" i="15"/>
  <c r="J104" i="16" s="1"/>
  <c r="Z104" i="15"/>
  <c r="Z104" i="16" s="1"/>
  <c r="Q104" i="15"/>
  <c r="Q104" i="16" s="1"/>
  <c r="B104" i="15"/>
  <c r="B104" i="16" s="1"/>
  <c r="L104" i="15"/>
  <c r="L104" i="16" s="1"/>
  <c r="S104" i="15"/>
  <c r="S104" i="16" s="1"/>
  <c r="F104" i="15"/>
  <c r="F104" i="16" s="1"/>
  <c r="W104" i="15"/>
  <c r="W104" i="16" s="1"/>
  <c r="AE104" i="8"/>
  <c r="X104" i="15"/>
  <c r="X104" i="16" s="1"/>
  <c r="AB104" i="15"/>
  <c r="AB104" i="16" s="1"/>
  <c r="D104" i="15"/>
  <c r="D104" i="16" s="1"/>
  <c r="F205" i="15"/>
  <c r="F205" i="16" s="1"/>
  <c r="T205" i="15"/>
  <c r="T205" i="16" s="1"/>
  <c r="B205" i="15"/>
  <c r="B205" i="16" s="1"/>
  <c r="Y205" i="15"/>
  <c r="Y205" i="16" s="1"/>
  <c r="AB205" i="15"/>
  <c r="AB205" i="16" s="1"/>
  <c r="K205" i="15"/>
  <c r="K205" i="16" s="1"/>
  <c r="M205" i="15"/>
  <c r="M205" i="16" s="1"/>
  <c r="AA205" i="15"/>
  <c r="AA205" i="16" s="1"/>
  <c r="H205" i="15"/>
  <c r="H205" i="16" s="1"/>
  <c r="U205" i="15"/>
  <c r="U205" i="16" s="1"/>
  <c r="L205" i="15"/>
  <c r="L205" i="16" s="1"/>
  <c r="X205" i="15"/>
  <c r="X205" i="16" s="1"/>
  <c r="Z205" i="15"/>
  <c r="Z205" i="16" s="1"/>
  <c r="V205" i="15"/>
  <c r="V205" i="16" s="1"/>
  <c r="E205" i="15"/>
  <c r="E205" i="16" s="1"/>
  <c r="O205" i="15"/>
  <c r="O205" i="16" s="1"/>
  <c r="R205" i="15"/>
  <c r="R205" i="16" s="1"/>
  <c r="AC205" i="15"/>
  <c r="AC205" i="16" s="1"/>
  <c r="S205" i="15"/>
  <c r="S205" i="16" s="1"/>
  <c r="G205" i="15"/>
  <c r="G205" i="16" s="1"/>
  <c r="N205" i="15"/>
  <c r="N205" i="16" s="1"/>
  <c r="E86" i="15"/>
  <c r="E86" i="16" s="1"/>
  <c r="C86" i="15"/>
  <c r="C86" i="16" s="1"/>
  <c r="X86" i="15"/>
  <c r="X86" i="16" s="1"/>
  <c r="AB86" i="15"/>
  <c r="AB86" i="16" s="1"/>
  <c r="V86" i="15"/>
  <c r="V86" i="16" s="1"/>
  <c r="R86" i="15"/>
  <c r="R86" i="16" s="1"/>
  <c r="H86" i="15"/>
  <c r="H86" i="16" s="1"/>
  <c r="W180" i="15"/>
  <c r="W180" i="16" s="1"/>
  <c r="R167" i="15"/>
  <c r="R167" i="16" s="1"/>
  <c r="F167" i="15"/>
  <c r="F167" i="16" s="1"/>
  <c r="D167" i="15"/>
  <c r="D167" i="16" s="1"/>
  <c r="P205" i="15"/>
  <c r="P205" i="16" s="1"/>
  <c r="B231" i="15"/>
  <c r="B231" i="16" s="1"/>
  <c r="E231" i="15"/>
  <c r="E231" i="16" s="1"/>
  <c r="AA219" i="15"/>
  <c r="AA219" i="16" s="1"/>
  <c r="C219" i="15"/>
  <c r="C219" i="16" s="1"/>
  <c r="E65" i="15"/>
  <c r="E65" i="16" s="1"/>
  <c r="R65" i="15"/>
  <c r="R65" i="16" s="1"/>
  <c r="G65" i="15"/>
  <c r="G65" i="16" s="1"/>
  <c r="C65" i="15"/>
  <c r="C65" i="16" s="1"/>
  <c r="Q65" i="15"/>
  <c r="Q65" i="16" s="1"/>
  <c r="C38" i="15"/>
  <c r="C38" i="16" s="1"/>
  <c r="H38" i="15"/>
  <c r="H38" i="16" s="1"/>
  <c r="K38" i="15"/>
  <c r="K38" i="16" s="1"/>
  <c r="U38" i="15"/>
  <c r="U38" i="16" s="1"/>
  <c r="T38" i="15"/>
  <c r="T38" i="16" s="1"/>
  <c r="S38" i="15"/>
  <c r="S38" i="16" s="1"/>
  <c r="L38" i="15"/>
  <c r="L38" i="16" s="1"/>
  <c r="B38" i="15"/>
  <c r="B38" i="16" s="1"/>
  <c r="Y310" i="15"/>
  <c r="Y310" i="16" s="1"/>
  <c r="K310" i="15"/>
  <c r="K310" i="16" s="1"/>
  <c r="N310" i="15"/>
  <c r="N310" i="16" s="1"/>
  <c r="H310" i="15"/>
  <c r="H310" i="16" s="1"/>
  <c r="L310" i="15"/>
  <c r="L310" i="16" s="1"/>
  <c r="AB310" i="15"/>
  <c r="AB310" i="16" s="1"/>
  <c r="Z310" i="15"/>
  <c r="Z310" i="16" s="1"/>
  <c r="G310" i="15"/>
  <c r="G310" i="16" s="1"/>
  <c r="W310" i="15"/>
  <c r="W310" i="16" s="1"/>
  <c r="J310" i="15"/>
  <c r="J310" i="16" s="1"/>
  <c r="U310" i="15"/>
  <c r="U310" i="16" s="1"/>
  <c r="X310" i="15"/>
  <c r="X310" i="16" s="1"/>
  <c r="Q310" i="15"/>
  <c r="Q310" i="16" s="1"/>
  <c r="S310" i="15"/>
  <c r="S310" i="16" s="1"/>
  <c r="I310" i="15"/>
  <c r="I310" i="16" s="1"/>
  <c r="AA310" i="15"/>
  <c r="AA310" i="16" s="1"/>
  <c r="V310" i="15"/>
  <c r="V310" i="16" s="1"/>
  <c r="D310" i="15"/>
  <c r="D310" i="16" s="1"/>
  <c r="T310" i="15"/>
  <c r="T310" i="16" s="1"/>
  <c r="F310" i="15"/>
  <c r="F310" i="16" s="1"/>
  <c r="O310" i="15"/>
  <c r="O310" i="16" s="1"/>
  <c r="B310" i="15"/>
  <c r="B310" i="16" s="1"/>
  <c r="R310" i="15"/>
  <c r="R310" i="16" s="1"/>
  <c r="P281" i="15"/>
  <c r="P281" i="16" s="1"/>
  <c r="G281" i="15"/>
  <c r="G281" i="16" s="1"/>
  <c r="X318" i="15"/>
  <c r="X318" i="16" s="1"/>
  <c r="L318" i="15"/>
  <c r="L318" i="16" s="1"/>
  <c r="T318" i="15"/>
  <c r="T318" i="16" s="1"/>
  <c r="Q318" i="15"/>
  <c r="Q318" i="16" s="1"/>
  <c r="K318" i="15"/>
  <c r="K318" i="16" s="1"/>
  <c r="H318" i="15"/>
  <c r="H318" i="16" s="1"/>
  <c r="D318" i="15"/>
  <c r="D318" i="16" s="1"/>
  <c r="M318" i="15"/>
  <c r="M318" i="16" s="1"/>
  <c r="F318" i="15"/>
  <c r="F318" i="16" s="1"/>
  <c r="B318" i="15"/>
  <c r="B318" i="16" s="1"/>
  <c r="J318" i="15"/>
  <c r="J318" i="16" s="1"/>
  <c r="Y318" i="15"/>
  <c r="Y318" i="16" s="1"/>
  <c r="W318" i="15"/>
  <c r="W318" i="16" s="1"/>
  <c r="O318" i="15"/>
  <c r="O318" i="16" s="1"/>
  <c r="AC318" i="15"/>
  <c r="AC318" i="16" s="1"/>
  <c r="N318" i="15"/>
  <c r="N318" i="16" s="1"/>
  <c r="U318" i="15"/>
  <c r="U318" i="16" s="1"/>
  <c r="S318" i="15"/>
  <c r="S318" i="16" s="1"/>
  <c r="AA318" i="15"/>
  <c r="AA318" i="16" s="1"/>
  <c r="Z318" i="15"/>
  <c r="Z318" i="16" s="1"/>
  <c r="C318" i="15"/>
  <c r="C318" i="16" s="1"/>
  <c r="G318" i="15"/>
  <c r="G318" i="16" s="1"/>
  <c r="V318" i="15"/>
  <c r="V318" i="16" s="1"/>
  <c r="P318" i="15"/>
  <c r="P318" i="16" s="1"/>
  <c r="I318" i="15"/>
  <c r="I318" i="16" s="1"/>
  <c r="AB237" i="15"/>
  <c r="AB237" i="16" s="1"/>
  <c r="L86" i="15"/>
  <c r="L86" i="16" s="1"/>
  <c r="F86" i="15"/>
  <c r="F86" i="16" s="1"/>
  <c r="B86" i="15"/>
  <c r="B86" i="16" s="1"/>
  <c r="O86" i="15"/>
  <c r="O86" i="16" s="1"/>
  <c r="Y167" i="15"/>
  <c r="Y167" i="16" s="1"/>
  <c r="B167" i="15"/>
  <c r="B167" i="16" s="1"/>
  <c r="U167" i="15"/>
  <c r="U167" i="16" s="1"/>
  <c r="S167" i="15"/>
  <c r="S167" i="16" s="1"/>
  <c r="H135" i="15"/>
  <c r="H135" i="16" s="1"/>
  <c r="AC86" i="15"/>
  <c r="AC86" i="16" s="1"/>
  <c r="AA86" i="15"/>
  <c r="AA86" i="16" s="1"/>
  <c r="Y86" i="15"/>
  <c r="Y86" i="16" s="1"/>
  <c r="G86" i="15"/>
  <c r="G86" i="16" s="1"/>
  <c r="X167" i="15"/>
  <c r="X167" i="16" s="1"/>
  <c r="W167" i="15"/>
  <c r="W167" i="16" s="1"/>
  <c r="M167" i="15"/>
  <c r="M167" i="16" s="1"/>
  <c r="K167" i="15"/>
  <c r="K167" i="16" s="1"/>
  <c r="AE102" i="8"/>
  <c r="B102" i="15"/>
  <c r="B102" i="16" s="1"/>
  <c r="U194" i="15"/>
  <c r="U194" i="16" s="1"/>
  <c r="AB135" i="15"/>
  <c r="AB135" i="16" s="1"/>
  <c r="U135" i="15"/>
  <c r="U135" i="16" s="1"/>
  <c r="F135" i="15"/>
  <c r="F135" i="16" s="1"/>
  <c r="C135" i="15"/>
  <c r="C135" i="16" s="1"/>
  <c r="X135" i="15"/>
  <c r="X135" i="16" s="1"/>
  <c r="B135" i="15"/>
  <c r="B135" i="16" s="1"/>
  <c r="R135" i="15"/>
  <c r="R135" i="16" s="1"/>
  <c r="E135" i="15"/>
  <c r="E135" i="16" s="1"/>
  <c r="P135" i="15"/>
  <c r="P135" i="16" s="1"/>
  <c r="L135" i="15"/>
  <c r="L135" i="16" s="1"/>
  <c r="O135" i="15"/>
  <c r="O135" i="16" s="1"/>
  <c r="AA135" i="15"/>
  <c r="AA135" i="16" s="1"/>
  <c r="N135" i="15"/>
  <c r="N135" i="16" s="1"/>
  <c r="Q135" i="15"/>
  <c r="Q135" i="16" s="1"/>
  <c r="M135" i="15"/>
  <c r="M135" i="16" s="1"/>
  <c r="AC135" i="15"/>
  <c r="AC135" i="16" s="1"/>
  <c r="Z135" i="15"/>
  <c r="Z135" i="16" s="1"/>
  <c r="G135" i="15"/>
  <c r="G135" i="16" s="1"/>
  <c r="J135" i="15"/>
  <c r="J135" i="16" s="1"/>
  <c r="T135" i="15"/>
  <c r="T135" i="16" s="1"/>
  <c r="AE135" i="8"/>
  <c r="Y135" i="15"/>
  <c r="Y135" i="16" s="1"/>
  <c r="V135" i="15"/>
  <c r="V135" i="16" s="1"/>
  <c r="T86" i="15"/>
  <c r="T86" i="16" s="1"/>
  <c r="S86" i="15"/>
  <c r="S86" i="16" s="1"/>
  <c r="Q86" i="15"/>
  <c r="Q86" i="16" s="1"/>
  <c r="Q167" i="15"/>
  <c r="Q167" i="16" s="1"/>
  <c r="O167" i="15"/>
  <c r="O167" i="16" s="1"/>
  <c r="E167" i="15"/>
  <c r="E167" i="16" s="1"/>
  <c r="C167" i="15"/>
  <c r="C167" i="16" s="1"/>
  <c r="S135" i="15"/>
  <c r="S135" i="16" s="1"/>
  <c r="M86" i="15"/>
  <c r="M86" i="16" s="1"/>
  <c r="K86" i="15"/>
  <c r="K86" i="16" s="1"/>
  <c r="I86" i="15"/>
  <c r="I86" i="16" s="1"/>
  <c r="M180" i="15"/>
  <c r="M180" i="16" s="1"/>
  <c r="I167" i="15"/>
  <c r="I167" i="16" s="1"/>
  <c r="G167" i="15"/>
  <c r="G167" i="16" s="1"/>
  <c r="AB167" i="15"/>
  <c r="AB167" i="16" s="1"/>
  <c r="U180" i="15"/>
  <c r="U180" i="16" s="1"/>
  <c r="H167" i="15"/>
  <c r="H167" i="16" s="1"/>
  <c r="V167" i="15"/>
  <c r="V167" i="16" s="1"/>
  <c r="T167" i="15"/>
  <c r="T167" i="16" s="1"/>
  <c r="E133" i="15"/>
  <c r="E133" i="16" s="1"/>
  <c r="M133" i="15"/>
  <c r="M133" i="16" s="1"/>
  <c r="T133" i="15"/>
  <c r="T133" i="16" s="1"/>
  <c r="B133" i="15"/>
  <c r="B133" i="16" s="1"/>
  <c r="R133" i="15"/>
  <c r="R133" i="16" s="1"/>
  <c r="V133" i="15"/>
  <c r="V133" i="16" s="1"/>
  <c r="Q133" i="15"/>
  <c r="Q133" i="16" s="1"/>
  <c r="I133" i="15"/>
  <c r="I133" i="16" s="1"/>
  <c r="AA133" i="15"/>
  <c r="AA133" i="16" s="1"/>
  <c r="AB133" i="15"/>
  <c r="AB133" i="16" s="1"/>
  <c r="AC133" i="15"/>
  <c r="AC133" i="16" s="1"/>
  <c r="G133" i="15"/>
  <c r="G133" i="16" s="1"/>
  <c r="J133" i="15"/>
  <c r="J133" i="16" s="1"/>
  <c r="P133" i="15"/>
  <c r="P133" i="16" s="1"/>
  <c r="X133" i="15"/>
  <c r="X133" i="16" s="1"/>
  <c r="S133" i="15"/>
  <c r="S133" i="16" s="1"/>
  <c r="D133" i="15"/>
  <c r="D133" i="16" s="1"/>
  <c r="N98" i="15"/>
  <c r="N98" i="16" s="1"/>
  <c r="Y58" i="15"/>
  <c r="Y58" i="16" s="1"/>
  <c r="T12" i="15"/>
  <c r="T12" i="16" s="1"/>
  <c r="Q12" i="15"/>
  <c r="Q12" i="16" s="1"/>
  <c r="Y218" i="15"/>
  <c r="Y218" i="16" s="1"/>
  <c r="O21" i="15"/>
  <c r="O21" i="16" s="1"/>
  <c r="U276" i="15"/>
  <c r="U276" i="16" s="1"/>
  <c r="J276" i="15"/>
  <c r="J276" i="16" s="1"/>
  <c r="S276" i="15"/>
  <c r="S276" i="16" s="1"/>
  <c r="K106" i="15"/>
  <c r="K106" i="16" s="1"/>
  <c r="R106" i="15"/>
  <c r="R106" i="16" s="1"/>
  <c r="P21" i="15"/>
  <c r="P21" i="16" s="1"/>
  <c r="B106" i="15"/>
  <c r="B106" i="16" s="1"/>
  <c r="D106" i="15"/>
  <c r="D106" i="16" s="1"/>
  <c r="V87" i="15"/>
  <c r="V87" i="16" s="1"/>
  <c r="T218" i="15"/>
  <c r="T218" i="16" s="1"/>
  <c r="T106" i="15"/>
  <c r="T106" i="16" s="1"/>
  <c r="W106" i="15"/>
  <c r="W106" i="16" s="1"/>
  <c r="AB106" i="15"/>
  <c r="AB106" i="16" s="1"/>
  <c r="U122" i="15"/>
  <c r="U122" i="16" s="1"/>
  <c r="C58" i="15"/>
  <c r="C58" i="16" s="1"/>
  <c r="C12" i="15"/>
  <c r="C12" i="16" s="1"/>
  <c r="G12" i="15"/>
  <c r="G12" i="16" s="1"/>
  <c r="S218" i="15"/>
  <c r="S218" i="16" s="1"/>
  <c r="O218" i="15"/>
  <c r="O218" i="16" s="1"/>
  <c r="U58" i="15"/>
  <c r="U58" i="16" s="1"/>
  <c r="Q276" i="15"/>
  <c r="Q276" i="16" s="1"/>
  <c r="R295" i="15"/>
  <c r="R295" i="16" s="1"/>
  <c r="L106" i="15"/>
  <c r="L106" i="16" s="1"/>
  <c r="G106" i="15"/>
  <c r="G106" i="16" s="1"/>
  <c r="J295" i="15"/>
  <c r="J295" i="16" s="1"/>
  <c r="I295" i="15"/>
  <c r="I295" i="16" s="1"/>
  <c r="AE106" i="8"/>
  <c r="F106" i="15"/>
  <c r="F106" i="16" s="1"/>
  <c r="G21" i="15"/>
  <c r="G21" i="16" s="1"/>
  <c r="V122" i="15"/>
  <c r="V122" i="16" s="1"/>
  <c r="G122" i="15"/>
  <c r="G122" i="16" s="1"/>
  <c r="AE40" i="8"/>
  <c r="O119" i="15"/>
  <c r="O119" i="16" s="1"/>
  <c r="AC190" i="15"/>
  <c r="AC190" i="16" s="1"/>
  <c r="D190" i="15"/>
  <c r="D190" i="16" s="1"/>
  <c r="K190" i="15"/>
  <c r="K190" i="16" s="1"/>
  <c r="I190" i="15"/>
  <c r="I190" i="16" s="1"/>
  <c r="I165" i="15"/>
  <c r="I165" i="16" s="1"/>
  <c r="T346" i="15"/>
  <c r="T346" i="16" s="1"/>
  <c r="S357" i="15"/>
  <c r="S357" i="16" s="1"/>
  <c r="P357" i="15"/>
  <c r="P357" i="16" s="1"/>
  <c r="V357" i="15"/>
  <c r="V357" i="16" s="1"/>
  <c r="G357" i="15"/>
  <c r="G357" i="16" s="1"/>
  <c r="AA368" i="15"/>
  <c r="AA368" i="16" s="1"/>
  <c r="E6" i="15"/>
  <c r="E6" i="16" s="1"/>
  <c r="U348" i="15"/>
  <c r="U348" i="16" s="1"/>
  <c r="B348" i="15"/>
  <c r="B348" i="16" s="1"/>
  <c r="K348" i="15"/>
  <c r="K348" i="16" s="1"/>
  <c r="AA354" i="15"/>
  <c r="AA354" i="16" s="1"/>
  <c r="V354" i="15"/>
  <c r="V354" i="16" s="1"/>
  <c r="G354" i="15"/>
  <c r="G354" i="16" s="1"/>
  <c r="Z279" i="15"/>
  <c r="Z279" i="16" s="1"/>
  <c r="V279" i="15"/>
  <c r="V279" i="16" s="1"/>
  <c r="F92" i="15"/>
  <c r="F92" i="16" s="1"/>
  <c r="V80" i="15"/>
  <c r="V80" i="16" s="1"/>
  <c r="K178" i="15"/>
  <c r="K178" i="16" s="1"/>
  <c r="AB36" i="15"/>
  <c r="AB36" i="16" s="1"/>
  <c r="H355" i="15"/>
  <c r="H355" i="16" s="1"/>
  <c r="N154" i="15"/>
  <c r="N154" i="16" s="1"/>
  <c r="K12" i="15"/>
  <c r="K12" i="16" s="1"/>
  <c r="Y12" i="15"/>
  <c r="Y12" i="16" s="1"/>
  <c r="U12" i="15"/>
  <c r="U12" i="16" s="1"/>
  <c r="AC55" i="15"/>
  <c r="AC55" i="16" s="1"/>
  <c r="U190" i="15"/>
  <c r="U190" i="16" s="1"/>
  <c r="W190" i="15"/>
  <c r="W190" i="16" s="1"/>
  <c r="L357" i="15"/>
  <c r="L357" i="16" s="1"/>
  <c r="W357" i="15"/>
  <c r="W357" i="16" s="1"/>
  <c r="AA357" i="15"/>
  <c r="AA357" i="16" s="1"/>
  <c r="X357" i="15"/>
  <c r="X357" i="16" s="1"/>
  <c r="G368" i="15"/>
  <c r="G368" i="16" s="1"/>
  <c r="J348" i="15"/>
  <c r="J348" i="16" s="1"/>
  <c r="E348" i="15"/>
  <c r="E348" i="16" s="1"/>
  <c r="Q348" i="15"/>
  <c r="Q348" i="16" s="1"/>
  <c r="M354" i="15"/>
  <c r="M354" i="16" s="1"/>
  <c r="B354" i="15"/>
  <c r="B354" i="16" s="1"/>
  <c r="Q354" i="15"/>
  <c r="Q354" i="16" s="1"/>
  <c r="P154" i="15"/>
  <c r="P154" i="16" s="1"/>
  <c r="Y279" i="15"/>
  <c r="Y279" i="16" s="1"/>
  <c r="T279" i="15"/>
  <c r="T279" i="16" s="1"/>
  <c r="D80" i="15"/>
  <c r="D80" i="16" s="1"/>
  <c r="E168" i="15"/>
  <c r="E168" i="16" s="1"/>
  <c r="U301" i="15"/>
  <c r="U301" i="16" s="1"/>
  <c r="N36" i="15"/>
  <c r="N36" i="16" s="1"/>
  <c r="S154" i="15"/>
  <c r="S154" i="16" s="1"/>
  <c r="X40" i="15"/>
  <c r="X40" i="16" s="1"/>
  <c r="T190" i="15"/>
  <c r="T190" i="16" s="1"/>
  <c r="C190" i="15"/>
  <c r="C190" i="16" s="1"/>
  <c r="L190" i="15"/>
  <c r="L190" i="16" s="1"/>
  <c r="P190" i="15"/>
  <c r="P190" i="16" s="1"/>
  <c r="Z190" i="15"/>
  <c r="Z190" i="16" s="1"/>
  <c r="O190" i="15"/>
  <c r="O190" i="16" s="1"/>
  <c r="T165" i="15"/>
  <c r="T165" i="16" s="1"/>
  <c r="U357" i="15"/>
  <c r="U357" i="16" s="1"/>
  <c r="E357" i="15"/>
  <c r="E357" i="16" s="1"/>
  <c r="O357" i="15"/>
  <c r="O357" i="16" s="1"/>
  <c r="AC357" i="15"/>
  <c r="AC357" i="16" s="1"/>
  <c r="T348" i="15"/>
  <c r="T348" i="16" s="1"/>
  <c r="N348" i="15"/>
  <c r="N348" i="16" s="1"/>
  <c r="R354" i="15"/>
  <c r="R354" i="16" s="1"/>
  <c r="H354" i="15"/>
  <c r="H354" i="16" s="1"/>
  <c r="AB354" i="15"/>
  <c r="AB354" i="16" s="1"/>
  <c r="AE154" i="8"/>
  <c r="L279" i="15"/>
  <c r="L279" i="16" s="1"/>
  <c r="W279" i="15"/>
  <c r="W279" i="16" s="1"/>
  <c r="F80" i="15"/>
  <c r="F80" i="16" s="1"/>
  <c r="K168" i="15"/>
  <c r="K168" i="16" s="1"/>
  <c r="K301" i="15"/>
  <c r="K301" i="16" s="1"/>
  <c r="AA36" i="15"/>
  <c r="AA36" i="16" s="1"/>
  <c r="V165" i="15"/>
  <c r="V165" i="16" s="1"/>
  <c r="B346" i="15"/>
  <c r="B346" i="16" s="1"/>
  <c r="H190" i="15"/>
  <c r="H190" i="16" s="1"/>
  <c r="V190" i="15"/>
  <c r="V190" i="16" s="1"/>
  <c r="R190" i="15"/>
  <c r="R190" i="16" s="1"/>
  <c r="G190" i="15"/>
  <c r="G190" i="16" s="1"/>
  <c r="J357" i="15"/>
  <c r="J357" i="16" s="1"/>
  <c r="R357" i="15"/>
  <c r="R357" i="16" s="1"/>
  <c r="N357" i="15"/>
  <c r="N357" i="16" s="1"/>
  <c r="I232" i="15"/>
  <c r="I232" i="16" s="1"/>
  <c r="H348" i="15"/>
  <c r="H348" i="16" s="1"/>
  <c r="X348" i="15"/>
  <c r="X348" i="16" s="1"/>
  <c r="Y348" i="15"/>
  <c r="Y348" i="16" s="1"/>
  <c r="K324" i="15"/>
  <c r="K324" i="16" s="1"/>
  <c r="O354" i="15"/>
  <c r="O354" i="16" s="1"/>
  <c r="X354" i="15"/>
  <c r="X354" i="16" s="1"/>
  <c r="D354" i="15"/>
  <c r="D354" i="16" s="1"/>
  <c r="R107" i="15"/>
  <c r="R107" i="16" s="1"/>
  <c r="AB80" i="15"/>
  <c r="AB80" i="16" s="1"/>
  <c r="AC168" i="15"/>
  <c r="AC168" i="16" s="1"/>
  <c r="M190" i="15"/>
  <c r="M190" i="16" s="1"/>
  <c r="Z357" i="15"/>
  <c r="Z357" i="16" s="1"/>
  <c r="D357" i="15"/>
  <c r="D357" i="16" s="1"/>
  <c r="Q357" i="15"/>
  <c r="Q357" i="16" s="1"/>
  <c r="N232" i="15"/>
  <c r="N232" i="16" s="1"/>
  <c r="F348" i="15"/>
  <c r="F348" i="16" s="1"/>
  <c r="L348" i="15"/>
  <c r="L348" i="16" s="1"/>
  <c r="D348" i="15"/>
  <c r="D348" i="16" s="1"/>
  <c r="I324" i="15"/>
  <c r="I324" i="16" s="1"/>
  <c r="W354" i="15"/>
  <c r="W354" i="16" s="1"/>
  <c r="C354" i="15"/>
  <c r="C354" i="16" s="1"/>
  <c r="L354" i="15"/>
  <c r="L354" i="16" s="1"/>
  <c r="U354" i="15"/>
  <c r="U354" i="16" s="1"/>
  <c r="B107" i="15"/>
  <c r="B107" i="16" s="1"/>
  <c r="K279" i="15"/>
  <c r="K279" i="16" s="1"/>
  <c r="T301" i="15"/>
  <c r="T301" i="16" s="1"/>
  <c r="N190" i="15"/>
  <c r="N190" i="16" s="1"/>
  <c r="X192" i="15"/>
  <c r="X192" i="16" s="1"/>
  <c r="AB190" i="15"/>
  <c r="AB190" i="16" s="1"/>
  <c r="F190" i="15"/>
  <c r="F190" i="16" s="1"/>
  <c r="B190" i="15"/>
  <c r="B190" i="16" s="1"/>
  <c r="B357" i="15"/>
  <c r="B357" i="16" s="1"/>
  <c r="K357" i="15"/>
  <c r="K357" i="16" s="1"/>
  <c r="C357" i="15"/>
  <c r="C357" i="16" s="1"/>
  <c r="AB232" i="15"/>
  <c r="AB232" i="16" s="1"/>
  <c r="S348" i="15"/>
  <c r="S348" i="16" s="1"/>
  <c r="W348" i="15"/>
  <c r="W348" i="16" s="1"/>
  <c r="P348" i="15"/>
  <c r="P348" i="16" s="1"/>
  <c r="K327" i="15"/>
  <c r="K327" i="16" s="1"/>
  <c r="H324" i="15"/>
  <c r="H324" i="16" s="1"/>
  <c r="AA348" i="15"/>
  <c r="AA348" i="16" s="1"/>
  <c r="P354" i="15"/>
  <c r="P354" i="16" s="1"/>
  <c r="J354" i="15"/>
  <c r="J354" i="16" s="1"/>
  <c r="Y354" i="15"/>
  <c r="Y354" i="16" s="1"/>
  <c r="I354" i="15"/>
  <c r="I354" i="16" s="1"/>
  <c r="O107" i="15"/>
  <c r="O107" i="16" s="1"/>
  <c r="D279" i="15"/>
  <c r="D279" i="16" s="1"/>
  <c r="L178" i="15"/>
  <c r="L178" i="16" s="1"/>
  <c r="F354" i="15"/>
  <c r="F354" i="16" s="1"/>
  <c r="Z354" i="15"/>
  <c r="Z354" i="16" s="1"/>
  <c r="AA279" i="15"/>
  <c r="AA279" i="16" s="1"/>
  <c r="V355" i="15"/>
  <c r="V355" i="16" s="1"/>
  <c r="G238" i="15"/>
  <c r="G238" i="16" s="1"/>
  <c r="S275" i="15"/>
  <c r="S275" i="16" s="1"/>
  <c r="F12" i="15"/>
  <c r="F12" i="16" s="1"/>
  <c r="E12" i="15"/>
  <c r="E12" i="16" s="1"/>
  <c r="O23" i="15"/>
  <c r="O23" i="16" s="1"/>
  <c r="T192" i="15"/>
  <c r="T192" i="16" s="1"/>
  <c r="J190" i="15"/>
  <c r="J190" i="16" s="1"/>
  <c r="C192" i="15"/>
  <c r="C192" i="16" s="1"/>
  <c r="E190" i="15"/>
  <c r="E190" i="16" s="1"/>
  <c r="AA190" i="15"/>
  <c r="AA190" i="16" s="1"/>
  <c r="Y190" i="15"/>
  <c r="Y190" i="16" s="1"/>
  <c r="M357" i="15"/>
  <c r="M357" i="16" s="1"/>
  <c r="H357" i="15"/>
  <c r="H357" i="16" s="1"/>
  <c r="F357" i="15"/>
  <c r="F357" i="16" s="1"/>
  <c r="O6" i="15"/>
  <c r="O6" i="16" s="1"/>
  <c r="O232" i="15"/>
  <c r="O232" i="16" s="1"/>
  <c r="R348" i="15"/>
  <c r="R348" i="16" s="1"/>
  <c r="C348" i="15"/>
  <c r="C348" i="16" s="1"/>
  <c r="AC348" i="15"/>
  <c r="AC348" i="16" s="1"/>
  <c r="S354" i="15"/>
  <c r="S354" i="16" s="1"/>
  <c r="T354" i="15"/>
  <c r="T354" i="16" s="1"/>
  <c r="AC354" i="15"/>
  <c r="AC354" i="16" s="1"/>
  <c r="T107" i="15"/>
  <c r="T107" i="16" s="1"/>
  <c r="Q279" i="15"/>
  <c r="Q279" i="16" s="1"/>
  <c r="I92" i="15"/>
  <c r="I92" i="16" s="1"/>
  <c r="N178" i="15"/>
  <c r="N178" i="16" s="1"/>
  <c r="R279" i="15"/>
  <c r="R279" i="16" s="1"/>
  <c r="AA92" i="15"/>
  <c r="AA92" i="16" s="1"/>
  <c r="B40" i="15"/>
  <c r="B40" i="16" s="1"/>
  <c r="AA12" i="15"/>
  <c r="AA12" i="16" s="1"/>
  <c r="M12" i="15"/>
  <c r="M12" i="16" s="1"/>
  <c r="J23" i="15"/>
  <c r="J23" i="16" s="1"/>
  <c r="C23" i="15"/>
  <c r="C23" i="16" s="1"/>
  <c r="E237" i="15"/>
  <c r="E237" i="16" s="1"/>
  <c r="AB315" i="15"/>
  <c r="AB315" i="16" s="1"/>
  <c r="T315" i="15"/>
  <c r="T315" i="16" s="1"/>
  <c r="K315" i="15"/>
  <c r="K315" i="16" s="1"/>
  <c r="H315" i="15"/>
  <c r="H315" i="16" s="1"/>
  <c r="C206" i="15"/>
  <c r="C206" i="16" s="1"/>
  <c r="M340" i="15"/>
  <c r="M340" i="16" s="1"/>
  <c r="B340" i="15"/>
  <c r="B340" i="16" s="1"/>
  <c r="Q340" i="15"/>
  <c r="Q340" i="16" s="1"/>
  <c r="AB6" i="15"/>
  <c r="AB6" i="16" s="1"/>
  <c r="D6" i="15"/>
  <c r="D6" i="16" s="1"/>
  <c r="U6" i="15"/>
  <c r="U6" i="16" s="1"/>
  <c r="I6" i="15"/>
  <c r="I6" i="16" s="1"/>
  <c r="Z324" i="15"/>
  <c r="Z324" i="16" s="1"/>
  <c r="R324" i="15"/>
  <c r="R324" i="16" s="1"/>
  <c r="B324" i="15"/>
  <c r="B324" i="16" s="1"/>
  <c r="O324" i="15"/>
  <c r="O324" i="16" s="1"/>
  <c r="E317" i="15"/>
  <c r="E317" i="16" s="1"/>
  <c r="T317" i="15"/>
  <c r="T317" i="16" s="1"/>
  <c r="R317" i="15"/>
  <c r="R317" i="16" s="1"/>
  <c r="AE317" i="8"/>
  <c r="F209" i="15"/>
  <c r="F209" i="16" s="1"/>
  <c r="M209" i="15"/>
  <c r="M209" i="16" s="1"/>
  <c r="AC209" i="15"/>
  <c r="AC209" i="16" s="1"/>
  <c r="V154" i="15"/>
  <c r="AA298" i="15"/>
  <c r="AA298" i="16" s="1"/>
  <c r="Z298" i="15"/>
  <c r="Z298" i="16" s="1"/>
  <c r="AC92" i="15"/>
  <c r="AC92" i="16" s="1"/>
  <c r="R92" i="15"/>
  <c r="R92" i="16" s="1"/>
  <c r="B92" i="15"/>
  <c r="B92" i="16" s="1"/>
  <c r="AE298" i="8"/>
  <c r="L301" i="15"/>
  <c r="L301" i="16" s="1"/>
  <c r="N249" i="15"/>
  <c r="N249" i="16" s="1"/>
  <c r="N228" i="15"/>
  <c r="N228" i="16" s="1"/>
  <c r="AB228" i="15"/>
  <c r="AB228" i="16" s="1"/>
  <c r="O228" i="15"/>
  <c r="O228" i="16" s="1"/>
  <c r="Z36" i="15"/>
  <c r="Z36" i="16" s="1"/>
  <c r="J36" i="15"/>
  <c r="J36" i="16" s="1"/>
  <c r="Y36" i="15"/>
  <c r="Y36" i="16" s="1"/>
  <c r="Y92" i="15"/>
  <c r="Y92" i="16" s="1"/>
  <c r="W154" i="15"/>
  <c r="W154" i="16" s="1"/>
  <c r="D154" i="15"/>
  <c r="D154" i="16" s="1"/>
  <c r="I209" i="15"/>
  <c r="I209" i="16" s="1"/>
  <c r="O40" i="15"/>
  <c r="O40" i="16" s="1"/>
  <c r="H40" i="15"/>
  <c r="H40" i="16" s="1"/>
  <c r="M40" i="15"/>
  <c r="M40" i="16" s="1"/>
  <c r="H340" i="15"/>
  <c r="H340" i="16" s="1"/>
  <c r="H6" i="15"/>
  <c r="H6" i="16" s="1"/>
  <c r="AA6" i="15"/>
  <c r="AA6" i="16" s="1"/>
  <c r="B6" i="15"/>
  <c r="B6" i="16" s="1"/>
  <c r="Z6" i="15"/>
  <c r="Z6" i="16" s="1"/>
  <c r="E324" i="15"/>
  <c r="E324" i="16" s="1"/>
  <c r="M324" i="15"/>
  <c r="M324" i="16" s="1"/>
  <c r="F324" i="15"/>
  <c r="F324" i="16" s="1"/>
  <c r="T324" i="15"/>
  <c r="T324" i="16" s="1"/>
  <c r="D324" i="15"/>
  <c r="D324" i="16" s="1"/>
  <c r="AB317" i="15"/>
  <c r="AB317" i="16" s="1"/>
  <c r="Y317" i="15"/>
  <c r="Y317" i="16" s="1"/>
  <c r="O317" i="15"/>
  <c r="O317" i="16" s="1"/>
  <c r="B209" i="15"/>
  <c r="B209" i="16" s="1"/>
  <c r="U209" i="15"/>
  <c r="U209" i="16" s="1"/>
  <c r="Q209" i="15"/>
  <c r="Q209" i="16" s="1"/>
  <c r="R154" i="15"/>
  <c r="R154" i="16" s="1"/>
  <c r="M298" i="15"/>
  <c r="M298" i="16" s="1"/>
  <c r="C92" i="15"/>
  <c r="C92" i="16" s="1"/>
  <c r="H92" i="15"/>
  <c r="H92" i="16" s="1"/>
  <c r="O92" i="15"/>
  <c r="O92" i="16" s="1"/>
  <c r="E301" i="15"/>
  <c r="E301" i="16" s="1"/>
  <c r="P301" i="15"/>
  <c r="P301" i="16" s="1"/>
  <c r="Z301" i="15"/>
  <c r="Z301" i="16" s="1"/>
  <c r="K228" i="15"/>
  <c r="K228" i="16" s="1"/>
  <c r="Y228" i="15"/>
  <c r="Y228" i="16" s="1"/>
  <c r="D228" i="15"/>
  <c r="D228" i="16" s="1"/>
  <c r="Q36" i="15"/>
  <c r="Q36" i="16" s="1"/>
  <c r="E36" i="15"/>
  <c r="E36" i="16" s="1"/>
  <c r="P36" i="15"/>
  <c r="P36" i="16" s="1"/>
  <c r="W36" i="15"/>
  <c r="W36" i="16" s="1"/>
  <c r="G36" i="15"/>
  <c r="G36" i="16" s="1"/>
  <c r="G92" i="15"/>
  <c r="G92" i="16" s="1"/>
  <c r="Q154" i="15"/>
  <c r="Q154" i="16" s="1"/>
  <c r="AB154" i="15"/>
  <c r="AB154" i="16" s="1"/>
  <c r="T40" i="15"/>
  <c r="T40" i="16" s="1"/>
  <c r="AB40" i="15"/>
  <c r="AB40" i="16" s="1"/>
  <c r="V40" i="15"/>
  <c r="V40" i="16" s="1"/>
  <c r="Y301" i="15"/>
  <c r="Y301" i="16" s="1"/>
  <c r="AA237" i="15"/>
  <c r="AA237" i="16" s="1"/>
  <c r="L315" i="15"/>
  <c r="L315" i="16" s="1"/>
  <c r="D315" i="15"/>
  <c r="D315" i="16" s="1"/>
  <c r="C315" i="15"/>
  <c r="C315" i="16" s="1"/>
  <c r="F340" i="15"/>
  <c r="F340" i="16" s="1"/>
  <c r="AB340" i="15"/>
  <c r="AB340" i="16" s="1"/>
  <c r="S237" i="15"/>
  <c r="S237" i="16" s="1"/>
  <c r="Y315" i="15"/>
  <c r="Y315" i="16" s="1"/>
  <c r="Q315" i="15"/>
  <c r="Q315" i="16" s="1"/>
  <c r="Z315" i="15"/>
  <c r="Z315" i="16" s="1"/>
  <c r="E340" i="15"/>
  <c r="E340" i="16" s="1"/>
  <c r="U340" i="15"/>
  <c r="U340" i="16" s="1"/>
  <c r="S340" i="15"/>
  <c r="S340" i="16" s="1"/>
  <c r="W340" i="15"/>
  <c r="W340" i="16" s="1"/>
  <c r="F6" i="15"/>
  <c r="F6" i="16" s="1"/>
  <c r="G6" i="15"/>
  <c r="G6" i="16" s="1"/>
  <c r="X6" i="15"/>
  <c r="X6" i="16" s="1"/>
  <c r="T6" i="15"/>
  <c r="T6" i="16" s="1"/>
  <c r="X224" i="15"/>
  <c r="X224" i="16" s="1"/>
  <c r="S324" i="15"/>
  <c r="S324" i="16" s="1"/>
  <c r="C324" i="15"/>
  <c r="C324" i="16" s="1"/>
  <c r="AC324" i="15"/>
  <c r="AC324" i="16" s="1"/>
  <c r="N324" i="15"/>
  <c r="N324" i="16" s="1"/>
  <c r="S317" i="15"/>
  <c r="S317" i="16" s="1"/>
  <c r="C317" i="15"/>
  <c r="C317" i="16" s="1"/>
  <c r="N317" i="15"/>
  <c r="N317" i="16" s="1"/>
  <c r="Y209" i="15"/>
  <c r="Y209" i="16" s="1"/>
  <c r="K209" i="15"/>
  <c r="K209" i="16" s="1"/>
  <c r="Z209" i="15"/>
  <c r="Z209" i="16" s="1"/>
  <c r="U154" i="15"/>
  <c r="U154" i="16" s="1"/>
  <c r="H154" i="15"/>
  <c r="H154" i="16" s="1"/>
  <c r="R298" i="15"/>
  <c r="R298" i="16" s="1"/>
  <c r="I298" i="15"/>
  <c r="I298" i="16" s="1"/>
  <c r="U298" i="15"/>
  <c r="U298" i="16" s="1"/>
  <c r="L92" i="15"/>
  <c r="L92" i="16" s="1"/>
  <c r="X92" i="15"/>
  <c r="X92" i="16" s="1"/>
  <c r="M92" i="15"/>
  <c r="M92" i="16" s="1"/>
  <c r="AE92" i="8"/>
  <c r="S301" i="15"/>
  <c r="S301" i="16" s="1"/>
  <c r="B301" i="15"/>
  <c r="B301" i="16" s="1"/>
  <c r="I301" i="15"/>
  <c r="I301" i="16" s="1"/>
  <c r="M228" i="15"/>
  <c r="M228" i="16" s="1"/>
  <c r="AC228" i="15"/>
  <c r="AC228" i="16" s="1"/>
  <c r="B228" i="15"/>
  <c r="B228" i="16" s="1"/>
  <c r="P228" i="15"/>
  <c r="P228" i="16" s="1"/>
  <c r="L36" i="15"/>
  <c r="L36" i="16" s="1"/>
  <c r="K36" i="15"/>
  <c r="K36" i="16" s="1"/>
  <c r="M36" i="15"/>
  <c r="M36" i="16" s="1"/>
  <c r="T36" i="15"/>
  <c r="T36" i="16" s="1"/>
  <c r="AE36" i="8"/>
  <c r="C301" i="15"/>
  <c r="C301" i="16" s="1"/>
  <c r="AC154" i="15"/>
  <c r="AC154" i="16" s="1"/>
  <c r="K154" i="15"/>
  <c r="K154" i="16" s="1"/>
  <c r="C40" i="15"/>
  <c r="C40" i="16" s="1"/>
  <c r="N40" i="15"/>
  <c r="N40" i="16" s="1"/>
  <c r="S40" i="15"/>
  <c r="S40" i="16" s="1"/>
  <c r="D340" i="15"/>
  <c r="D340" i="16" s="1"/>
  <c r="X237" i="15"/>
  <c r="X237" i="16" s="1"/>
  <c r="I315" i="15"/>
  <c r="I315" i="16" s="1"/>
  <c r="V315" i="15"/>
  <c r="V315" i="16" s="1"/>
  <c r="R315" i="15"/>
  <c r="R315" i="16" s="1"/>
  <c r="Y340" i="15"/>
  <c r="Y340" i="16" s="1"/>
  <c r="L340" i="15"/>
  <c r="L340" i="16" s="1"/>
  <c r="J340" i="15"/>
  <c r="J340" i="16" s="1"/>
  <c r="O340" i="15"/>
  <c r="O340" i="16" s="1"/>
  <c r="N6" i="15"/>
  <c r="N6" i="16" s="1"/>
  <c r="R6" i="15"/>
  <c r="R6" i="16" s="1"/>
  <c r="M6" i="15"/>
  <c r="M6" i="16" s="1"/>
  <c r="Q6" i="15"/>
  <c r="Q6" i="16" s="1"/>
  <c r="N177" i="15"/>
  <c r="N177" i="16" s="1"/>
  <c r="R328" i="15"/>
  <c r="R328" i="16" s="1"/>
  <c r="AA324" i="15"/>
  <c r="AA324" i="16" s="1"/>
  <c r="Q224" i="15"/>
  <c r="Q224" i="16" s="1"/>
  <c r="Y324" i="15"/>
  <c r="Y324" i="16" s="1"/>
  <c r="X324" i="15"/>
  <c r="X324" i="16" s="1"/>
  <c r="U324" i="15"/>
  <c r="U324" i="16" s="1"/>
  <c r="O322" i="15"/>
  <c r="O322" i="16" s="1"/>
  <c r="AE324" i="8"/>
  <c r="P317" i="15"/>
  <c r="P317" i="16" s="1"/>
  <c r="D317" i="15"/>
  <c r="D317" i="16" s="1"/>
  <c r="J317" i="15"/>
  <c r="J317" i="16" s="1"/>
  <c r="AA209" i="15"/>
  <c r="AA209" i="16" s="1"/>
  <c r="H209" i="15"/>
  <c r="H209" i="16" s="1"/>
  <c r="O209" i="15"/>
  <c r="O209" i="16" s="1"/>
  <c r="C154" i="15"/>
  <c r="C154" i="16" s="1"/>
  <c r="M154" i="15"/>
  <c r="M154" i="16" s="1"/>
  <c r="F298" i="15"/>
  <c r="F298" i="16" s="1"/>
  <c r="G298" i="15"/>
  <c r="G298" i="16" s="1"/>
  <c r="Y298" i="15"/>
  <c r="Y298" i="16" s="1"/>
  <c r="T298" i="15"/>
  <c r="T298" i="16" s="1"/>
  <c r="H224" i="15"/>
  <c r="H224" i="16" s="1"/>
  <c r="S92" i="15"/>
  <c r="S92" i="16" s="1"/>
  <c r="AB92" i="15"/>
  <c r="AB92" i="16" s="1"/>
  <c r="N92" i="15"/>
  <c r="N92" i="16" s="1"/>
  <c r="AB301" i="15"/>
  <c r="AB301" i="16" s="1"/>
  <c r="F301" i="15"/>
  <c r="F301" i="16" s="1"/>
  <c r="D301" i="15"/>
  <c r="D301" i="16" s="1"/>
  <c r="Q228" i="15"/>
  <c r="Q228" i="16" s="1"/>
  <c r="R228" i="15"/>
  <c r="R228" i="16" s="1"/>
  <c r="T228" i="15"/>
  <c r="T228" i="16" s="1"/>
  <c r="U228" i="15"/>
  <c r="U228" i="16" s="1"/>
  <c r="I36" i="15"/>
  <c r="I36" i="16" s="1"/>
  <c r="V36" i="15"/>
  <c r="V36" i="16" s="1"/>
  <c r="F36" i="15"/>
  <c r="F36" i="16" s="1"/>
  <c r="I154" i="15"/>
  <c r="I154" i="16" s="1"/>
  <c r="Y40" i="15"/>
  <c r="Y40" i="16" s="1"/>
  <c r="Z40" i="15"/>
  <c r="Z40" i="16" s="1"/>
  <c r="J40" i="15"/>
  <c r="J40" i="16" s="1"/>
  <c r="Q40" i="15"/>
  <c r="Q40" i="16" s="1"/>
  <c r="P40" i="15"/>
  <c r="P40" i="16" s="1"/>
  <c r="P237" i="15"/>
  <c r="P237" i="16" s="1"/>
  <c r="W6" i="15"/>
  <c r="W6" i="16" s="1"/>
  <c r="V6" i="15"/>
  <c r="V6" i="16" s="1"/>
  <c r="Y6" i="15"/>
  <c r="Y6" i="16" s="1"/>
  <c r="I177" i="15"/>
  <c r="I177" i="16" s="1"/>
  <c r="V324" i="15"/>
  <c r="V324" i="16" s="1"/>
  <c r="J324" i="15"/>
  <c r="J324" i="16" s="1"/>
  <c r="W324" i="15"/>
  <c r="W324" i="16" s="1"/>
  <c r="G324" i="15"/>
  <c r="G324" i="16" s="1"/>
  <c r="U322" i="15"/>
  <c r="U322" i="16" s="1"/>
  <c r="U317" i="15"/>
  <c r="U317" i="16" s="1"/>
  <c r="I317" i="15"/>
  <c r="I317" i="16" s="1"/>
  <c r="W317" i="15"/>
  <c r="W317" i="16" s="1"/>
  <c r="AB209" i="15"/>
  <c r="AB209" i="16" s="1"/>
  <c r="X209" i="15"/>
  <c r="X209" i="16" s="1"/>
  <c r="L209" i="15"/>
  <c r="L209" i="16" s="1"/>
  <c r="AE209" i="8"/>
  <c r="X154" i="15"/>
  <c r="X154" i="16" s="1"/>
  <c r="AA154" i="15"/>
  <c r="AA154" i="16" s="1"/>
  <c r="H298" i="15"/>
  <c r="H298" i="16" s="1"/>
  <c r="W298" i="15"/>
  <c r="W298" i="16" s="1"/>
  <c r="E298" i="15"/>
  <c r="E298" i="16" s="1"/>
  <c r="Q92" i="15"/>
  <c r="Q92" i="16" s="1"/>
  <c r="Z92" i="15"/>
  <c r="Z92" i="16" s="1"/>
  <c r="J92" i="15"/>
  <c r="J92" i="16" s="1"/>
  <c r="G301" i="15"/>
  <c r="G301" i="16" s="1"/>
  <c r="X301" i="15"/>
  <c r="X301" i="16" s="1"/>
  <c r="AC301" i="15"/>
  <c r="AC301" i="16" s="1"/>
  <c r="J301" i="15"/>
  <c r="J301" i="16" s="1"/>
  <c r="R301" i="15"/>
  <c r="R301" i="16" s="1"/>
  <c r="V228" i="15"/>
  <c r="V228" i="16" s="1"/>
  <c r="F228" i="15"/>
  <c r="F228" i="16" s="1"/>
  <c r="E228" i="15"/>
  <c r="E228" i="16" s="1"/>
  <c r="G228" i="15"/>
  <c r="G228" i="16" s="1"/>
  <c r="AC36" i="15"/>
  <c r="AC36" i="16" s="1"/>
  <c r="R36" i="15"/>
  <c r="R36" i="16" s="1"/>
  <c r="B36" i="15"/>
  <c r="B36" i="16" s="1"/>
  <c r="E154" i="15"/>
  <c r="E154" i="16" s="1"/>
  <c r="F154" i="15"/>
  <c r="F154" i="16" s="1"/>
  <c r="E40" i="15"/>
  <c r="E40" i="16" s="1"/>
  <c r="R40" i="15"/>
  <c r="R40" i="16" s="1"/>
  <c r="W40" i="15"/>
  <c r="W40" i="16" s="1"/>
  <c r="U40" i="15"/>
  <c r="U40" i="16" s="1"/>
  <c r="C340" i="15"/>
  <c r="C340" i="16" s="1"/>
  <c r="G340" i="15"/>
  <c r="G340" i="16" s="1"/>
  <c r="O315" i="15"/>
  <c r="O315" i="16" s="1"/>
  <c r="G315" i="15"/>
  <c r="G315" i="16" s="1"/>
  <c r="F315" i="15"/>
  <c r="F315" i="16" s="1"/>
  <c r="B315" i="15"/>
  <c r="B315" i="16" s="1"/>
  <c r="H206" i="15"/>
  <c r="H206" i="16" s="1"/>
  <c r="P340" i="15"/>
  <c r="P340" i="16" s="1"/>
  <c r="AC340" i="15"/>
  <c r="AC340" i="16" s="1"/>
  <c r="R340" i="15"/>
  <c r="R340" i="16" s="1"/>
  <c r="L6" i="15"/>
  <c r="L6" i="16" s="1"/>
  <c r="AC6" i="15"/>
  <c r="AC6" i="16" s="1"/>
  <c r="K6" i="15"/>
  <c r="K6" i="16" s="1"/>
  <c r="Z158" i="15"/>
  <c r="Z158" i="16" s="1"/>
  <c r="P312" i="15"/>
  <c r="P312" i="16" s="1"/>
  <c r="AB324" i="15"/>
  <c r="AB324" i="16" s="1"/>
  <c r="L324" i="15"/>
  <c r="L324" i="16" s="1"/>
  <c r="G257" i="15"/>
  <c r="G257" i="16" s="1"/>
  <c r="J322" i="15"/>
  <c r="J322" i="16" s="1"/>
  <c r="L317" i="15"/>
  <c r="L317" i="16" s="1"/>
  <c r="Z317" i="15"/>
  <c r="Z317" i="16" s="1"/>
  <c r="AC317" i="15"/>
  <c r="AC317" i="16" s="1"/>
  <c r="N209" i="15"/>
  <c r="N209" i="16" s="1"/>
  <c r="D209" i="15"/>
  <c r="D209" i="16" s="1"/>
  <c r="T209" i="15"/>
  <c r="T209" i="16" s="1"/>
  <c r="T154" i="15"/>
  <c r="T154" i="16" s="1"/>
  <c r="Y154" i="15"/>
  <c r="Y154" i="16" s="1"/>
  <c r="L298" i="15"/>
  <c r="L298" i="16" s="1"/>
  <c r="J298" i="15"/>
  <c r="J298" i="16" s="1"/>
  <c r="AC298" i="15"/>
  <c r="AC298" i="16" s="1"/>
  <c r="N298" i="15"/>
  <c r="N298" i="16" s="1"/>
  <c r="E92" i="15"/>
  <c r="E92" i="16" s="1"/>
  <c r="P92" i="15"/>
  <c r="P92" i="16" s="1"/>
  <c r="W92" i="15"/>
  <c r="W92" i="16" s="1"/>
  <c r="AA301" i="15"/>
  <c r="AA301" i="16" s="1"/>
  <c r="W301" i="15"/>
  <c r="W301" i="16" s="1"/>
  <c r="N301" i="15"/>
  <c r="N301" i="16" s="1"/>
  <c r="V301" i="15"/>
  <c r="V301" i="16" s="1"/>
  <c r="S228" i="15"/>
  <c r="S228" i="16" s="1"/>
  <c r="C228" i="15"/>
  <c r="C228" i="16" s="1"/>
  <c r="W228" i="15"/>
  <c r="W228" i="16" s="1"/>
  <c r="AA228" i="15"/>
  <c r="AA228" i="16" s="1"/>
  <c r="S36" i="15"/>
  <c r="S36" i="16" s="1"/>
  <c r="C36" i="15"/>
  <c r="C36" i="16" s="1"/>
  <c r="H36" i="15"/>
  <c r="H36" i="16" s="1"/>
  <c r="O36" i="15"/>
  <c r="O36" i="16" s="1"/>
  <c r="B154" i="15"/>
  <c r="B154" i="16" s="1"/>
  <c r="O154" i="15"/>
  <c r="O154" i="16" s="1"/>
  <c r="R209" i="15"/>
  <c r="R209" i="16" s="1"/>
  <c r="AC40" i="15"/>
  <c r="AC40" i="16" s="1"/>
  <c r="D40" i="15"/>
  <c r="D40" i="16" s="1"/>
  <c r="K40" i="15"/>
  <c r="K40" i="16" s="1"/>
  <c r="AA40" i="15"/>
  <c r="AA40" i="16" s="1"/>
  <c r="U55" i="15"/>
  <c r="U55" i="16" s="1"/>
  <c r="W315" i="15"/>
  <c r="W315" i="16" s="1"/>
  <c r="N315" i="15"/>
  <c r="N315" i="16" s="1"/>
  <c r="J315" i="15"/>
  <c r="J315" i="16" s="1"/>
  <c r="X340" i="15"/>
  <c r="X340" i="16" s="1"/>
  <c r="AA340" i="15"/>
  <c r="AA340" i="16" s="1"/>
  <c r="M315" i="15"/>
  <c r="M315" i="16" s="1"/>
  <c r="U315" i="15"/>
  <c r="U315" i="16" s="1"/>
  <c r="AA315" i="15"/>
  <c r="AA315" i="16" s="1"/>
  <c r="X315" i="15"/>
  <c r="X315" i="16" s="1"/>
  <c r="R206" i="15"/>
  <c r="R206" i="16" s="1"/>
  <c r="N340" i="15"/>
  <c r="N340" i="16" s="1"/>
  <c r="T340" i="15"/>
  <c r="T340" i="16" s="1"/>
  <c r="I340" i="15"/>
  <c r="I340" i="16" s="1"/>
  <c r="C6" i="15"/>
  <c r="C6" i="16" s="1"/>
  <c r="J6" i="15"/>
  <c r="J6" i="16" s="1"/>
  <c r="P6" i="15"/>
  <c r="P6" i="16" s="1"/>
  <c r="T177" i="15"/>
  <c r="T177" i="16" s="1"/>
  <c r="B177" i="15"/>
  <c r="B177" i="16" s="1"/>
  <c r="T312" i="15"/>
  <c r="T312" i="16" s="1"/>
  <c r="E312" i="15"/>
  <c r="E312" i="16" s="1"/>
  <c r="Q324" i="15"/>
  <c r="Q324" i="16" s="1"/>
  <c r="K317" i="15"/>
  <c r="K317" i="16" s="1"/>
  <c r="Q317" i="15"/>
  <c r="Q317" i="16" s="1"/>
  <c r="F317" i="15"/>
  <c r="F317" i="16" s="1"/>
  <c r="J209" i="15"/>
  <c r="J209" i="16" s="1"/>
  <c r="S209" i="15"/>
  <c r="S209" i="16" s="1"/>
  <c r="C209" i="15"/>
  <c r="C209" i="16" s="1"/>
  <c r="Z154" i="15"/>
  <c r="Z154" i="16" s="1"/>
  <c r="G154" i="15"/>
  <c r="G154" i="16" s="1"/>
  <c r="AB298" i="15"/>
  <c r="AB298" i="16" s="1"/>
  <c r="Q298" i="15"/>
  <c r="Q298" i="16" s="1"/>
  <c r="X298" i="15"/>
  <c r="X298" i="16" s="1"/>
  <c r="V298" i="15"/>
  <c r="V298" i="16" s="1"/>
  <c r="D298" i="15"/>
  <c r="D298" i="16" s="1"/>
  <c r="K92" i="15"/>
  <c r="K92" i="16" s="1"/>
  <c r="T92" i="15"/>
  <c r="T92" i="16" s="1"/>
  <c r="D92" i="15"/>
  <c r="D92" i="16" s="1"/>
  <c r="H301" i="15"/>
  <c r="H301" i="16" s="1"/>
  <c r="M301" i="15"/>
  <c r="M301" i="16" s="1"/>
  <c r="O301" i="15"/>
  <c r="O301" i="16" s="1"/>
  <c r="Q301" i="15"/>
  <c r="Q301" i="16" s="1"/>
  <c r="I228" i="15"/>
  <c r="I228" i="16" s="1"/>
  <c r="H228" i="15"/>
  <c r="H228" i="16" s="1"/>
  <c r="L228" i="15"/>
  <c r="L228" i="16" s="1"/>
  <c r="X36" i="15"/>
  <c r="X36" i="16" s="1"/>
  <c r="D36" i="15"/>
  <c r="D36" i="16" s="1"/>
  <c r="J154" i="15"/>
  <c r="J154" i="16" s="1"/>
  <c r="L40" i="15"/>
  <c r="L40" i="16" s="1"/>
  <c r="F40" i="15"/>
  <c r="F40" i="16" s="1"/>
  <c r="I40" i="15"/>
  <c r="I40" i="16" s="1"/>
  <c r="I55" i="15"/>
  <c r="I55" i="16" s="1"/>
  <c r="X242" i="15"/>
  <c r="X242" i="16" s="1"/>
  <c r="AE242" i="8"/>
  <c r="B48" i="15"/>
  <c r="B48" i="16" s="1"/>
  <c r="Z48" i="15"/>
  <c r="Z48" i="16" s="1"/>
  <c r="J264" i="15"/>
  <c r="J264" i="16" s="1"/>
  <c r="J48" i="15"/>
  <c r="J48" i="16" s="1"/>
  <c r="Q48" i="15"/>
  <c r="Q48" i="16" s="1"/>
  <c r="F48" i="15"/>
  <c r="F48" i="16" s="1"/>
  <c r="U242" i="15"/>
  <c r="U242" i="16" s="1"/>
  <c r="AB242" i="15"/>
  <c r="AB242" i="16" s="1"/>
  <c r="T48" i="15"/>
  <c r="T48" i="16" s="1"/>
  <c r="E48" i="15"/>
  <c r="E48" i="16" s="1"/>
  <c r="K48" i="15"/>
  <c r="K48" i="16" s="1"/>
  <c r="AA317" i="15"/>
  <c r="AA317" i="16" s="1"/>
  <c r="D242" i="15"/>
  <c r="D242" i="16" s="1"/>
  <c r="V48" i="15"/>
  <c r="V48" i="16" s="1"/>
  <c r="AA48" i="15"/>
  <c r="AA48" i="16" s="1"/>
  <c r="O242" i="15"/>
  <c r="O242" i="16" s="1"/>
  <c r="H9" i="15"/>
  <c r="H9" i="16" s="1"/>
  <c r="R48" i="15"/>
  <c r="R48" i="16" s="1"/>
  <c r="Y48" i="15"/>
  <c r="Y48" i="16" s="1"/>
  <c r="M242" i="15"/>
  <c r="M242" i="16" s="1"/>
  <c r="M9" i="15"/>
  <c r="M9" i="16" s="1"/>
  <c r="I48" i="15"/>
  <c r="I48" i="16" s="1"/>
  <c r="H48" i="15"/>
  <c r="H48" i="16" s="1"/>
  <c r="G48" i="15"/>
  <c r="G48" i="16" s="1"/>
  <c r="X48" i="15"/>
  <c r="X48" i="16" s="1"/>
  <c r="M48" i="15"/>
  <c r="M48" i="16" s="1"/>
  <c r="G242" i="15"/>
  <c r="G242" i="16" s="1"/>
  <c r="U48" i="15"/>
  <c r="U48" i="16" s="1"/>
  <c r="D48" i="15"/>
  <c r="D48" i="16" s="1"/>
  <c r="AB48" i="15"/>
  <c r="AB48" i="16" s="1"/>
  <c r="N48" i="15"/>
  <c r="N48" i="16" s="1"/>
  <c r="S48" i="15"/>
  <c r="S48" i="16" s="1"/>
  <c r="O48" i="15"/>
  <c r="O48" i="16" s="1"/>
  <c r="G317" i="15"/>
  <c r="G317" i="16" s="1"/>
  <c r="X122" i="15"/>
  <c r="X122" i="16" s="1"/>
  <c r="E61" i="15"/>
  <c r="E61" i="16" s="1"/>
  <c r="J130" i="15"/>
  <c r="J130" i="16" s="1"/>
  <c r="K119" i="15"/>
  <c r="K119" i="16" s="1"/>
  <c r="P119" i="15"/>
  <c r="P119" i="16" s="1"/>
  <c r="AC119" i="15"/>
  <c r="AC119" i="16" s="1"/>
  <c r="AB119" i="15"/>
  <c r="AB119" i="16" s="1"/>
  <c r="AA119" i="15"/>
  <c r="AA119" i="16" s="1"/>
  <c r="Z119" i="15"/>
  <c r="Z119" i="16" s="1"/>
  <c r="G119" i="15"/>
  <c r="G119" i="16" s="1"/>
  <c r="J119" i="15"/>
  <c r="J119" i="16" s="1"/>
  <c r="L133" i="15"/>
  <c r="L133" i="16" s="1"/>
  <c r="G130" i="15"/>
  <c r="G130" i="16" s="1"/>
  <c r="AC373" i="15"/>
  <c r="AC373" i="16" s="1"/>
  <c r="H122" i="15"/>
  <c r="H122" i="16" s="1"/>
  <c r="AE130" i="8"/>
  <c r="X286" i="15"/>
  <c r="X286" i="16" s="1"/>
  <c r="W119" i="15"/>
  <c r="W119" i="16" s="1"/>
  <c r="Y119" i="15"/>
  <c r="Y119" i="16" s="1"/>
  <c r="I119" i="15"/>
  <c r="I119" i="16" s="1"/>
  <c r="P294" i="15"/>
  <c r="P294" i="16" s="1"/>
  <c r="Y130" i="15"/>
  <c r="Y130" i="16" s="1"/>
  <c r="L373" i="15"/>
  <c r="L373" i="16" s="1"/>
  <c r="L122" i="15"/>
  <c r="L122" i="16" s="1"/>
  <c r="U164" i="15"/>
  <c r="U164" i="16" s="1"/>
  <c r="Z307" i="15"/>
  <c r="Z307" i="16" s="1"/>
  <c r="AA176" i="15"/>
  <c r="AA176" i="16" s="1"/>
  <c r="X119" i="15"/>
  <c r="X119" i="16" s="1"/>
  <c r="M317" i="15"/>
  <c r="M317" i="16" s="1"/>
  <c r="AA130" i="15"/>
  <c r="AA130" i="16" s="1"/>
  <c r="G373" i="15"/>
  <c r="G373" i="16" s="1"/>
  <c r="O130" i="15"/>
  <c r="O130" i="16" s="1"/>
  <c r="F373" i="15"/>
  <c r="F373" i="16" s="1"/>
  <c r="Y225" i="15"/>
  <c r="Y225" i="16" s="1"/>
  <c r="N122" i="15"/>
  <c r="N122" i="16" s="1"/>
  <c r="B176" i="15"/>
  <c r="B176" i="16" s="1"/>
  <c r="V119" i="15"/>
  <c r="V119" i="16" s="1"/>
  <c r="E119" i="15"/>
  <c r="E119" i="16" s="1"/>
  <c r="Z133" i="15"/>
  <c r="Z133" i="16" s="1"/>
  <c r="K133" i="15"/>
  <c r="K133" i="16" s="1"/>
  <c r="M122" i="15"/>
  <c r="M122" i="16" s="1"/>
  <c r="I176" i="15"/>
  <c r="I176" i="16" s="1"/>
  <c r="S119" i="15"/>
  <c r="S119" i="16" s="1"/>
  <c r="D119" i="15"/>
  <c r="D119" i="16" s="1"/>
  <c r="T119" i="15"/>
  <c r="T119" i="16" s="1"/>
  <c r="Y133" i="15"/>
  <c r="Y133" i="16" s="1"/>
  <c r="F130" i="15"/>
  <c r="F130" i="16" s="1"/>
  <c r="Q373" i="15"/>
  <c r="Q373" i="16" s="1"/>
  <c r="AC122" i="15"/>
  <c r="AC122" i="16" s="1"/>
  <c r="Y122" i="15"/>
  <c r="Y122" i="16" s="1"/>
  <c r="G176" i="15"/>
  <c r="G176" i="16" s="1"/>
  <c r="U119" i="15"/>
  <c r="U119" i="16" s="1"/>
  <c r="F119" i="15"/>
  <c r="F119" i="16" s="1"/>
  <c r="L119" i="15"/>
  <c r="L119" i="16" s="1"/>
  <c r="H119" i="15"/>
  <c r="H119" i="16" s="1"/>
  <c r="Q23" i="15"/>
  <c r="Q23" i="16" s="1"/>
  <c r="C373" i="15"/>
  <c r="C373" i="16" s="1"/>
  <c r="AA275" i="15"/>
  <c r="AA275" i="16" s="1"/>
  <c r="AE3" i="8"/>
  <c r="E242" i="15"/>
  <c r="E242" i="16" s="1"/>
  <c r="N344" i="15"/>
  <c r="N344" i="16" s="1"/>
  <c r="G55" i="15"/>
  <c r="G55" i="16" s="1"/>
  <c r="C3" i="15"/>
  <c r="C3" i="16" s="1"/>
  <c r="J55" i="15"/>
  <c r="J55" i="16" s="1"/>
  <c r="AB55" i="15"/>
  <c r="AB55" i="16" s="1"/>
  <c r="AA55" i="15"/>
  <c r="AA55" i="16" s="1"/>
  <c r="Z55" i="15"/>
  <c r="Z55" i="16" s="1"/>
  <c r="K55" i="15"/>
  <c r="K55" i="16" s="1"/>
  <c r="L55" i="15"/>
  <c r="L55" i="16" s="1"/>
  <c r="AC23" i="15"/>
  <c r="AC23" i="16" s="1"/>
  <c r="AA23" i="15"/>
  <c r="AA23" i="16" s="1"/>
  <c r="AB23" i="15"/>
  <c r="AB23" i="16" s="1"/>
  <c r="Y23" i="15"/>
  <c r="Y23" i="16" s="1"/>
  <c r="I122" i="15"/>
  <c r="I122" i="16" s="1"/>
  <c r="D122" i="15"/>
  <c r="D122" i="16" s="1"/>
  <c r="L12" i="15"/>
  <c r="L12" i="16" s="1"/>
  <c r="AC12" i="15"/>
  <c r="AC12" i="16" s="1"/>
  <c r="N12" i="15"/>
  <c r="N12" i="16" s="1"/>
  <c r="X55" i="15"/>
  <c r="X55" i="16" s="1"/>
  <c r="B42" i="15"/>
  <c r="B42" i="16" s="1"/>
  <c r="S122" i="15"/>
  <c r="S122" i="16" s="1"/>
  <c r="M29" i="15"/>
  <c r="M29" i="16" s="1"/>
  <c r="K29" i="15"/>
  <c r="K29" i="16" s="1"/>
  <c r="V12" i="15"/>
  <c r="V12" i="16" s="1"/>
  <c r="W12" i="15"/>
  <c r="W12" i="16" s="1"/>
  <c r="O12" i="15"/>
  <c r="O12" i="16" s="1"/>
  <c r="B55" i="15"/>
  <c r="B55" i="16" s="1"/>
  <c r="AE29" i="8"/>
  <c r="J72" i="15"/>
  <c r="J72" i="16" s="1"/>
  <c r="E45" i="15"/>
  <c r="E45" i="16" s="1"/>
  <c r="F45" i="15"/>
  <c r="F45" i="16" s="1"/>
  <c r="C242" i="15"/>
  <c r="C242" i="16" s="1"/>
  <c r="K242" i="15"/>
  <c r="K242" i="16" s="1"/>
  <c r="B208" i="15"/>
  <c r="B208" i="16" s="1"/>
  <c r="P192" i="15"/>
  <c r="P192" i="16" s="1"/>
  <c r="D192" i="15"/>
  <c r="D192" i="16" s="1"/>
  <c r="Z192" i="15"/>
  <c r="Z192" i="16" s="1"/>
  <c r="O192" i="15"/>
  <c r="O192" i="16" s="1"/>
  <c r="C157" i="15"/>
  <c r="C157" i="16" s="1"/>
  <c r="AB245" i="15"/>
  <c r="AB245" i="16" s="1"/>
  <c r="L245" i="15"/>
  <c r="L245" i="16" s="1"/>
  <c r="Z245" i="15"/>
  <c r="Z245" i="16" s="1"/>
  <c r="O245" i="15"/>
  <c r="O245" i="16" s="1"/>
  <c r="AC256" i="15"/>
  <c r="AC256" i="16" s="1"/>
  <c r="D256" i="15"/>
  <c r="D256" i="16" s="1"/>
  <c r="S256" i="15"/>
  <c r="S256" i="16" s="1"/>
  <c r="AB312" i="15"/>
  <c r="AB312" i="16" s="1"/>
  <c r="H312" i="15"/>
  <c r="H312" i="16" s="1"/>
  <c r="V312" i="15"/>
  <c r="V312" i="16" s="1"/>
  <c r="Z329" i="15"/>
  <c r="Z329" i="16" s="1"/>
  <c r="X356" i="15"/>
  <c r="X356" i="16" s="1"/>
  <c r="R356" i="15"/>
  <c r="R356" i="16" s="1"/>
  <c r="P356" i="15"/>
  <c r="P356" i="16" s="1"/>
  <c r="O102" i="15"/>
  <c r="O102" i="16" s="1"/>
  <c r="O344" i="15"/>
  <c r="O344" i="16" s="1"/>
  <c r="Q119" i="15"/>
  <c r="Q119" i="16" s="1"/>
  <c r="AB208" i="15"/>
  <c r="AB208" i="16" s="1"/>
  <c r="H192" i="15"/>
  <c r="H192" i="16" s="1"/>
  <c r="V192" i="15"/>
  <c r="V192" i="16" s="1"/>
  <c r="R192" i="15"/>
  <c r="R192" i="16" s="1"/>
  <c r="G192" i="15"/>
  <c r="G192" i="16" s="1"/>
  <c r="O321" i="15"/>
  <c r="O321" i="16" s="1"/>
  <c r="E245" i="15"/>
  <c r="E245" i="16" s="1"/>
  <c r="V245" i="15"/>
  <c r="V245" i="16" s="1"/>
  <c r="R245" i="15"/>
  <c r="R245" i="16" s="1"/>
  <c r="G245" i="15"/>
  <c r="G245" i="16" s="1"/>
  <c r="E207" i="15"/>
  <c r="E207" i="16" s="1"/>
  <c r="M256" i="15"/>
  <c r="M256" i="16" s="1"/>
  <c r="B256" i="15"/>
  <c r="B256" i="16" s="1"/>
  <c r="U256" i="15"/>
  <c r="U256" i="16" s="1"/>
  <c r="P256" i="15"/>
  <c r="P256" i="16" s="1"/>
  <c r="Q330" i="15"/>
  <c r="Q330" i="16" s="1"/>
  <c r="S312" i="15"/>
  <c r="S312" i="16" s="1"/>
  <c r="O312" i="15"/>
  <c r="O312" i="16" s="1"/>
  <c r="AA312" i="15"/>
  <c r="AA312" i="16" s="1"/>
  <c r="AA356" i="15"/>
  <c r="AA356" i="16" s="1"/>
  <c r="W356" i="15"/>
  <c r="W356" i="16" s="1"/>
  <c r="C356" i="15"/>
  <c r="C356" i="16" s="1"/>
  <c r="T102" i="15"/>
  <c r="T102" i="16" s="1"/>
  <c r="C119" i="15"/>
  <c r="C119" i="16" s="1"/>
  <c r="T208" i="15"/>
  <c r="T208" i="16" s="1"/>
  <c r="U192" i="15"/>
  <c r="U192" i="16" s="1"/>
  <c r="N192" i="15"/>
  <c r="N192" i="16" s="1"/>
  <c r="J192" i="15"/>
  <c r="J192" i="16" s="1"/>
  <c r="Y245" i="15"/>
  <c r="Y245" i="16" s="1"/>
  <c r="N245" i="15"/>
  <c r="N245" i="16" s="1"/>
  <c r="J245" i="15"/>
  <c r="J245" i="16" s="1"/>
  <c r="M207" i="15"/>
  <c r="M207" i="16" s="1"/>
  <c r="R256" i="15"/>
  <c r="R256" i="16" s="1"/>
  <c r="T256" i="15"/>
  <c r="T256" i="16" s="1"/>
  <c r="E256" i="15"/>
  <c r="E256" i="16" s="1"/>
  <c r="Z256" i="15"/>
  <c r="Z256" i="16" s="1"/>
  <c r="B329" i="15"/>
  <c r="B329" i="16" s="1"/>
  <c r="J312" i="15"/>
  <c r="J312" i="16" s="1"/>
  <c r="D312" i="15"/>
  <c r="D312" i="16" s="1"/>
  <c r="Z312" i="15"/>
  <c r="Z312" i="16" s="1"/>
  <c r="G356" i="15"/>
  <c r="G356" i="16" s="1"/>
  <c r="T356" i="15"/>
  <c r="T356" i="16" s="1"/>
  <c r="E356" i="15"/>
  <c r="E356" i="16" s="1"/>
  <c r="S102" i="15"/>
  <c r="S102" i="16" s="1"/>
  <c r="M192" i="15"/>
  <c r="M192" i="16" s="1"/>
  <c r="F192" i="15"/>
  <c r="F192" i="16" s="1"/>
  <c r="B192" i="15"/>
  <c r="B192" i="16" s="1"/>
  <c r="D245" i="15"/>
  <c r="D245" i="16" s="1"/>
  <c r="F245" i="15"/>
  <c r="F245" i="16" s="1"/>
  <c r="B245" i="15"/>
  <c r="B245" i="16" s="1"/>
  <c r="L207" i="15"/>
  <c r="L207" i="16" s="1"/>
  <c r="F256" i="15"/>
  <c r="F256" i="16" s="1"/>
  <c r="H256" i="15"/>
  <c r="H256" i="16" s="1"/>
  <c r="G256" i="15"/>
  <c r="G256" i="16" s="1"/>
  <c r="N256" i="15"/>
  <c r="N256" i="16" s="1"/>
  <c r="B312" i="15"/>
  <c r="B312" i="16" s="1"/>
  <c r="C312" i="15"/>
  <c r="C312" i="16" s="1"/>
  <c r="AC312" i="15"/>
  <c r="AC312" i="16" s="1"/>
  <c r="N312" i="15"/>
  <c r="N312" i="16" s="1"/>
  <c r="N356" i="15"/>
  <c r="N356" i="16" s="1"/>
  <c r="J356" i="15"/>
  <c r="J356" i="16" s="1"/>
  <c r="Y356" i="15"/>
  <c r="Y356" i="16" s="1"/>
  <c r="E102" i="15"/>
  <c r="E102" i="16" s="1"/>
  <c r="L192" i="15"/>
  <c r="L192" i="16" s="1"/>
  <c r="AA192" i="15"/>
  <c r="AA192" i="16" s="1"/>
  <c r="Y192" i="15"/>
  <c r="Y192" i="16" s="1"/>
  <c r="U245" i="15"/>
  <c r="U245" i="16" s="1"/>
  <c r="AA245" i="15"/>
  <c r="AA245" i="16" s="1"/>
  <c r="X245" i="15"/>
  <c r="X245" i="16" s="1"/>
  <c r="S207" i="15"/>
  <c r="S207" i="16" s="1"/>
  <c r="C256" i="15"/>
  <c r="C256" i="16" s="1"/>
  <c r="W256" i="15"/>
  <c r="W256" i="16" s="1"/>
  <c r="AA256" i="15"/>
  <c r="AA256" i="16" s="1"/>
  <c r="K256" i="15"/>
  <c r="K256" i="16" s="1"/>
  <c r="I312" i="15"/>
  <c r="I312" i="16" s="1"/>
  <c r="X312" i="15"/>
  <c r="X312" i="16" s="1"/>
  <c r="U312" i="15"/>
  <c r="U312" i="16" s="1"/>
  <c r="K312" i="15"/>
  <c r="K312" i="16" s="1"/>
  <c r="F356" i="15"/>
  <c r="F356" i="16" s="1"/>
  <c r="U356" i="15"/>
  <c r="U356" i="16" s="1"/>
  <c r="AB356" i="15"/>
  <c r="AB356" i="16" s="1"/>
  <c r="AE356" i="8"/>
  <c r="C102" i="15"/>
  <c r="C102" i="16" s="1"/>
  <c r="I208" i="15"/>
  <c r="I208" i="16" s="1"/>
  <c r="AB192" i="15"/>
  <c r="AB192" i="16" s="1"/>
  <c r="S192" i="15"/>
  <c r="S192" i="16" s="1"/>
  <c r="Q192" i="15"/>
  <c r="Q192" i="16" s="1"/>
  <c r="Y157" i="15"/>
  <c r="Y157" i="16" s="1"/>
  <c r="T245" i="15"/>
  <c r="T245" i="16" s="1"/>
  <c r="S245" i="15"/>
  <c r="S245" i="16" s="1"/>
  <c r="P245" i="15"/>
  <c r="P245" i="16" s="1"/>
  <c r="K207" i="15"/>
  <c r="K207" i="16" s="1"/>
  <c r="I256" i="15"/>
  <c r="I256" i="16" s="1"/>
  <c r="L256" i="15"/>
  <c r="L256" i="16" s="1"/>
  <c r="Q256" i="15"/>
  <c r="Q256" i="16" s="1"/>
  <c r="W312" i="15"/>
  <c r="W312" i="16" s="1"/>
  <c r="G312" i="15"/>
  <c r="G312" i="16" s="1"/>
  <c r="R312" i="15"/>
  <c r="R312" i="16" s="1"/>
  <c r="V356" i="15"/>
  <c r="V356" i="16" s="1"/>
  <c r="Z356" i="15"/>
  <c r="Z356" i="16" s="1"/>
  <c r="M356" i="15"/>
  <c r="M356" i="16" s="1"/>
  <c r="AB102" i="15"/>
  <c r="AB102" i="16" s="1"/>
  <c r="X102" i="15"/>
  <c r="X102" i="16" s="1"/>
  <c r="AB285" i="15"/>
  <c r="AB285" i="16" s="1"/>
  <c r="AC208" i="15"/>
  <c r="AC208" i="16" s="1"/>
  <c r="AC192" i="15"/>
  <c r="AC192" i="16" s="1"/>
  <c r="E192" i="15"/>
  <c r="E192" i="16" s="1"/>
  <c r="K192" i="15"/>
  <c r="K192" i="16" s="1"/>
  <c r="I192" i="15"/>
  <c r="I192" i="16" s="1"/>
  <c r="O157" i="15"/>
  <c r="O157" i="16" s="1"/>
  <c r="I245" i="15"/>
  <c r="I245" i="16" s="1"/>
  <c r="Q245" i="15"/>
  <c r="Q245" i="16" s="1"/>
  <c r="K245" i="15"/>
  <c r="K245" i="16" s="1"/>
  <c r="H245" i="15"/>
  <c r="H245" i="16" s="1"/>
  <c r="P207" i="15"/>
  <c r="P207" i="16" s="1"/>
  <c r="J256" i="15"/>
  <c r="J256" i="16" s="1"/>
  <c r="Y256" i="15"/>
  <c r="Y256" i="16" s="1"/>
  <c r="X256" i="15"/>
  <c r="X256" i="16" s="1"/>
  <c r="L312" i="15"/>
  <c r="L312" i="16" s="1"/>
  <c r="M312" i="15"/>
  <c r="M312" i="16" s="1"/>
  <c r="F312" i="15"/>
  <c r="F312" i="16" s="1"/>
  <c r="AC356" i="15"/>
  <c r="AC356" i="16" s="1"/>
  <c r="D356" i="15"/>
  <c r="D356" i="16" s="1"/>
  <c r="H356" i="15"/>
  <c r="H356" i="16" s="1"/>
  <c r="V102" i="15"/>
  <c r="V102" i="16" s="1"/>
  <c r="T237" i="15"/>
  <c r="T237" i="16" s="1"/>
  <c r="Q177" i="15"/>
  <c r="Q177" i="16" s="1"/>
  <c r="Z177" i="15"/>
  <c r="Z177" i="16" s="1"/>
  <c r="S262" i="15"/>
  <c r="S262" i="16" s="1"/>
  <c r="K237" i="15"/>
  <c r="K237" i="16" s="1"/>
  <c r="AC207" i="15"/>
  <c r="AC207" i="16" s="1"/>
  <c r="C207" i="15"/>
  <c r="C207" i="16" s="1"/>
  <c r="W207" i="15"/>
  <c r="W207" i="16" s="1"/>
  <c r="K177" i="15"/>
  <c r="K177" i="16" s="1"/>
  <c r="X177" i="15"/>
  <c r="X177" i="16" s="1"/>
  <c r="S328" i="15"/>
  <c r="S328" i="16" s="1"/>
  <c r="H197" i="15"/>
  <c r="H197" i="16" s="1"/>
  <c r="R197" i="15"/>
  <c r="R197" i="16" s="1"/>
  <c r="F197" i="15"/>
  <c r="F197" i="16" s="1"/>
  <c r="Q237" i="15"/>
  <c r="Q237" i="16" s="1"/>
  <c r="D237" i="15"/>
  <c r="D237" i="16" s="1"/>
  <c r="C237" i="15"/>
  <c r="C237" i="16" s="1"/>
  <c r="W237" i="15"/>
  <c r="W237" i="16" s="1"/>
  <c r="H191" i="15"/>
  <c r="H191" i="16" s="1"/>
  <c r="Y207" i="15"/>
  <c r="Y207" i="16" s="1"/>
  <c r="I207" i="15"/>
  <c r="I207" i="16" s="1"/>
  <c r="Z207" i="15"/>
  <c r="Z207" i="16" s="1"/>
  <c r="O207" i="15"/>
  <c r="O207" i="16" s="1"/>
  <c r="H326" i="15"/>
  <c r="H326" i="16" s="1"/>
  <c r="R326" i="15"/>
  <c r="R326" i="16" s="1"/>
  <c r="C326" i="15"/>
  <c r="C326" i="16" s="1"/>
  <c r="P326" i="15"/>
  <c r="P326" i="16" s="1"/>
  <c r="G177" i="15"/>
  <c r="G177" i="16" s="1"/>
  <c r="S177" i="15"/>
  <c r="S177" i="16" s="1"/>
  <c r="M177" i="15"/>
  <c r="M177" i="16" s="1"/>
  <c r="X158" i="15"/>
  <c r="X158" i="16" s="1"/>
  <c r="J158" i="15"/>
  <c r="J158" i="16" s="1"/>
  <c r="H329" i="15"/>
  <c r="H329" i="16" s="1"/>
  <c r="V329" i="15"/>
  <c r="V329" i="16" s="1"/>
  <c r="R177" i="15"/>
  <c r="R177" i="16" s="1"/>
  <c r="AA257" i="15"/>
  <c r="AA257" i="16" s="1"/>
  <c r="S365" i="15"/>
  <c r="S365" i="16" s="1"/>
  <c r="R365" i="15"/>
  <c r="R365" i="16" s="1"/>
  <c r="N365" i="15"/>
  <c r="N365" i="16" s="1"/>
  <c r="I201" i="15"/>
  <c r="I201" i="16" s="1"/>
  <c r="I322" i="15"/>
  <c r="I322" i="16" s="1"/>
  <c r="X322" i="15"/>
  <c r="X322" i="16" s="1"/>
  <c r="N322" i="15"/>
  <c r="N322" i="16" s="1"/>
  <c r="AB177" i="15"/>
  <c r="AB177" i="16" s="1"/>
  <c r="AA177" i="15"/>
  <c r="AA177" i="16" s="1"/>
  <c r="W257" i="15"/>
  <c r="W257" i="16" s="1"/>
  <c r="N341" i="15"/>
  <c r="N341" i="16" s="1"/>
  <c r="L341" i="15"/>
  <c r="L341" i="16" s="1"/>
  <c r="AC341" i="15"/>
  <c r="AC341" i="16" s="1"/>
  <c r="L34" i="15"/>
  <c r="L34" i="16" s="1"/>
  <c r="M34" i="15"/>
  <c r="M34" i="16" s="1"/>
  <c r="K34" i="15"/>
  <c r="K34" i="16" s="1"/>
  <c r="U201" i="15"/>
  <c r="U201" i="16" s="1"/>
  <c r="C279" i="15"/>
  <c r="C279" i="16" s="1"/>
  <c r="I279" i="15"/>
  <c r="I279" i="16" s="1"/>
  <c r="B280" i="15"/>
  <c r="B280" i="16" s="1"/>
  <c r="L265" i="15"/>
  <c r="L265" i="16" s="1"/>
  <c r="M265" i="15"/>
  <c r="M265" i="16" s="1"/>
  <c r="R280" i="15"/>
  <c r="R280" i="16" s="1"/>
  <c r="Q265" i="15"/>
  <c r="Q265" i="16" s="1"/>
  <c r="N280" i="15"/>
  <c r="N280" i="16" s="1"/>
  <c r="R265" i="15"/>
  <c r="R265" i="16" s="1"/>
  <c r="V280" i="15"/>
  <c r="V280" i="16" s="1"/>
  <c r="AE9" i="8"/>
  <c r="U342" i="15"/>
  <c r="U342" i="16" s="1"/>
  <c r="AA41" i="15"/>
  <c r="AA41" i="16" s="1"/>
  <c r="R41" i="15"/>
  <c r="R41" i="16" s="1"/>
  <c r="O41" i="15"/>
  <c r="O41" i="16" s="1"/>
  <c r="AE280" i="8"/>
  <c r="U41" i="15"/>
  <c r="U41" i="16" s="1"/>
  <c r="Q9" i="15"/>
  <c r="Q9" i="16" s="1"/>
  <c r="Y9" i="15"/>
  <c r="Y9" i="16" s="1"/>
  <c r="K9" i="15"/>
  <c r="K9" i="16" s="1"/>
  <c r="Y237" i="15"/>
  <c r="Y237" i="16" s="1"/>
  <c r="H237" i="15"/>
  <c r="H237" i="16" s="1"/>
  <c r="D322" i="15"/>
  <c r="D322" i="16" s="1"/>
  <c r="AB322" i="15"/>
  <c r="AB322" i="16" s="1"/>
  <c r="AB197" i="15"/>
  <c r="AB197" i="16" s="1"/>
  <c r="Q197" i="15"/>
  <c r="Q197" i="16" s="1"/>
  <c r="J197" i="15"/>
  <c r="J197" i="16" s="1"/>
  <c r="AC197" i="15"/>
  <c r="AC197" i="16" s="1"/>
  <c r="M237" i="15"/>
  <c r="M237" i="16" s="1"/>
  <c r="U237" i="15"/>
  <c r="U237" i="16" s="1"/>
  <c r="Z237" i="15"/>
  <c r="Z237" i="16" s="1"/>
  <c r="O237" i="15"/>
  <c r="O237" i="16" s="1"/>
  <c r="T191" i="15"/>
  <c r="T191" i="16" s="1"/>
  <c r="D207" i="15"/>
  <c r="D207" i="16" s="1"/>
  <c r="V207" i="15"/>
  <c r="V207" i="16" s="1"/>
  <c r="R207" i="15"/>
  <c r="R207" i="16" s="1"/>
  <c r="G207" i="15"/>
  <c r="G207" i="16" s="1"/>
  <c r="M326" i="15"/>
  <c r="M326" i="16" s="1"/>
  <c r="F326" i="15"/>
  <c r="F326" i="16" s="1"/>
  <c r="B326" i="15"/>
  <c r="B326" i="16" s="1"/>
  <c r="O326" i="15"/>
  <c r="O326" i="16" s="1"/>
  <c r="P330" i="15"/>
  <c r="P330" i="16" s="1"/>
  <c r="V177" i="15"/>
  <c r="V177" i="16" s="1"/>
  <c r="U177" i="15"/>
  <c r="U177" i="16" s="1"/>
  <c r="AA158" i="15"/>
  <c r="AA158" i="16" s="1"/>
  <c r="AA329" i="15"/>
  <c r="AA329" i="16" s="1"/>
  <c r="F329" i="15"/>
  <c r="F329" i="16" s="1"/>
  <c r="W329" i="15"/>
  <c r="W329" i="16" s="1"/>
  <c r="T329" i="15"/>
  <c r="T329" i="16" s="1"/>
  <c r="R329" i="15"/>
  <c r="R329" i="16" s="1"/>
  <c r="Q365" i="15"/>
  <c r="Q365" i="16" s="1"/>
  <c r="P365" i="15"/>
  <c r="P365" i="16" s="1"/>
  <c r="I365" i="15"/>
  <c r="I365" i="16" s="1"/>
  <c r="K201" i="15"/>
  <c r="K201" i="16" s="1"/>
  <c r="C322" i="15"/>
  <c r="C322" i="16" s="1"/>
  <c r="AC322" i="15"/>
  <c r="AC322" i="16" s="1"/>
  <c r="E322" i="15"/>
  <c r="E322" i="16" s="1"/>
  <c r="L204" i="15"/>
  <c r="L204" i="16" s="1"/>
  <c r="R341" i="15"/>
  <c r="R341" i="16" s="1"/>
  <c r="Z341" i="15"/>
  <c r="Z341" i="16" s="1"/>
  <c r="H341" i="15"/>
  <c r="H341" i="16" s="1"/>
  <c r="T240" i="15"/>
  <c r="T240" i="16" s="1"/>
  <c r="T34" i="15"/>
  <c r="T34" i="16" s="1"/>
  <c r="N34" i="15"/>
  <c r="N34" i="16" s="1"/>
  <c r="AA34" i="15"/>
  <c r="AA34" i="16" s="1"/>
  <c r="I34" i="15"/>
  <c r="I34" i="16" s="1"/>
  <c r="U279" i="15"/>
  <c r="U279" i="16" s="1"/>
  <c r="G329" i="15"/>
  <c r="G329" i="16" s="1"/>
  <c r="P265" i="15"/>
  <c r="P265" i="16" s="1"/>
  <c r="X280" i="15"/>
  <c r="X280" i="16" s="1"/>
  <c r="Y280" i="15"/>
  <c r="Y280" i="16" s="1"/>
  <c r="Z280" i="15"/>
  <c r="Z280" i="16" s="1"/>
  <c r="V265" i="15"/>
  <c r="V265" i="16" s="1"/>
  <c r="M280" i="15"/>
  <c r="M280" i="16" s="1"/>
  <c r="J9" i="15"/>
  <c r="J9" i="16" s="1"/>
  <c r="H342" i="15"/>
  <c r="H342" i="16" s="1"/>
  <c r="AC41" i="15"/>
  <c r="AC41" i="16" s="1"/>
  <c r="Y41" i="15"/>
  <c r="Y41" i="16" s="1"/>
  <c r="N279" i="15"/>
  <c r="N279" i="16" s="1"/>
  <c r="E375" i="15"/>
  <c r="E375" i="16" s="1"/>
  <c r="B9" i="15"/>
  <c r="B9" i="16" s="1"/>
  <c r="N9" i="15"/>
  <c r="N9" i="16" s="1"/>
  <c r="AB207" i="15"/>
  <c r="AB207" i="16" s="1"/>
  <c r="Q329" i="15"/>
  <c r="Q329" i="16" s="1"/>
  <c r="Y257" i="15"/>
  <c r="Y257" i="16" s="1"/>
  <c r="Z322" i="15"/>
  <c r="Z322" i="16" s="1"/>
  <c r="U207" i="15"/>
  <c r="U207" i="16" s="1"/>
  <c r="N207" i="15"/>
  <c r="N207" i="16" s="1"/>
  <c r="J207" i="15"/>
  <c r="J207" i="16" s="1"/>
  <c r="Y177" i="15"/>
  <c r="Y177" i="16" s="1"/>
  <c r="Y158" i="15"/>
  <c r="Y158" i="16" s="1"/>
  <c r="AB329" i="15"/>
  <c r="AB329" i="16" s="1"/>
  <c r="Y329" i="15"/>
  <c r="Y329" i="16" s="1"/>
  <c r="O329" i="15"/>
  <c r="O329" i="16" s="1"/>
  <c r="C365" i="15"/>
  <c r="C365" i="16" s="1"/>
  <c r="B365" i="15"/>
  <c r="B365" i="16" s="1"/>
  <c r="K365" i="15"/>
  <c r="K365" i="16" s="1"/>
  <c r="B322" i="15"/>
  <c r="B322" i="16" s="1"/>
  <c r="G322" i="15"/>
  <c r="G322" i="16" s="1"/>
  <c r="R322" i="15"/>
  <c r="R322" i="16" s="1"/>
  <c r="AE20" i="8"/>
  <c r="E204" i="15"/>
  <c r="E204" i="16" s="1"/>
  <c r="AA341" i="15"/>
  <c r="AA341" i="16" s="1"/>
  <c r="K341" i="15"/>
  <c r="K341" i="16" s="1"/>
  <c r="V341" i="15"/>
  <c r="V341" i="16" s="1"/>
  <c r="Z34" i="15"/>
  <c r="Z34" i="16" s="1"/>
  <c r="J34" i="15"/>
  <c r="J34" i="16" s="1"/>
  <c r="Y34" i="15"/>
  <c r="Y34" i="16" s="1"/>
  <c r="AE34" i="8"/>
  <c r="H328" i="15"/>
  <c r="H328" i="16" s="1"/>
  <c r="M279" i="15"/>
  <c r="M279" i="16" s="1"/>
  <c r="S265" i="15"/>
  <c r="S265" i="16" s="1"/>
  <c r="AB280" i="15"/>
  <c r="AB280" i="16" s="1"/>
  <c r="H280" i="15"/>
  <c r="H280" i="16" s="1"/>
  <c r="T265" i="15"/>
  <c r="T265" i="16" s="1"/>
  <c r="I280" i="15"/>
  <c r="I280" i="16" s="1"/>
  <c r="L280" i="15"/>
  <c r="L280" i="16" s="1"/>
  <c r="D265" i="15"/>
  <c r="D265" i="16" s="1"/>
  <c r="AB9" i="15"/>
  <c r="AB9" i="16" s="1"/>
  <c r="J41" i="15"/>
  <c r="J41" i="16" s="1"/>
  <c r="AB41" i="15"/>
  <c r="AB41" i="16" s="1"/>
  <c r="K41" i="15"/>
  <c r="K41" i="16" s="1"/>
  <c r="K375" i="15"/>
  <c r="K375" i="16" s="1"/>
  <c r="T9" i="15"/>
  <c r="T9" i="16" s="1"/>
  <c r="Z9" i="15"/>
  <c r="Z9" i="16" s="1"/>
  <c r="AA9" i="15"/>
  <c r="AA9" i="16" s="1"/>
  <c r="H41" i="15"/>
  <c r="H41" i="16" s="1"/>
  <c r="L9" i="15"/>
  <c r="L9" i="16" s="1"/>
  <c r="F279" i="15"/>
  <c r="F279" i="16" s="1"/>
  <c r="X197" i="15"/>
  <c r="X197" i="16" s="1"/>
  <c r="N197" i="15"/>
  <c r="N197" i="16" s="1"/>
  <c r="M329" i="15"/>
  <c r="M329" i="16" s="1"/>
  <c r="AE177" i="8"/>
  <c r="T197" i="15"/>
  <c r="T197" i="16" s="1"/>
  <c r="P197" i="15"/>
  <c r="P197" i="16" s="1"/>
  <c r="B197" i="15"/>
  <c r="B197" i="16" s="1"/>
  <c r="U197" i="15"/>
  <c r="U197" i="16" s="1"/>
  <c r="L237" i="15"/>
  <c r="L237" i="16" s="1"/>
  <c r="V237" i="15"/>
  <c r="V237" i="16" s="1"/>
  <c r="R237" i="15"/>
  <c r="R237" i="16" s="1"/>
  <c r="G237" i="15"/>
  <c r="G237" i="16" s="1"/>
  <c r="M191" i="15"/>
  <c r="M191" i="16" s="1"/>
  <c r="S197" i="15"/>
  <c r="S197" i="16" s="1"/>
  <c r="AA197" i="15"/>
  <c r="AA197" i="16" s="1"/>
  <c r="W197" i="15"/>
  <c r="W197" i="16" s="1"/>
  <c r="M197" i="15"/>
  <c r="M197" i="16" s="1"/>
  <c r="AC237" i="15"/>
  <c r="AC237" i="16" s="1"/>
  <c r="N237" i="15"/>
  <c r="N237" i="16" s="1"/>
  <c r="J237" i="15"/>
  <c r="J237" i="16" s="1"/>
  <c r="T207" i="15"/>
  <c r="T207" i="16" s="1"/>
  <c r="F207" i="15"/>
  <c r="F207" i="16" s="1"/>
  <c r="B207" i="15"/>
  <c r="B207" i="16" s="1"/>
  <c r="AC326" i="15"/>
  <c r="AC326" i="16" s="1"/>
  <c r="AA326" i="15"/>
  <c r="AA326" i="16" s="1"/>
  <c r="I326" i="15"/>
  <c r="I326" i="16" s="1"/>
  <c r="L177" i="15"/>
  <c r="L177" i="16" s="1"/>
  <c r="D177" i="15"/>
  <c r="D177" i="16" s="1"/>
  <c r="P20" i="15"/>
  <c r="P20" i="16" s="1"/>
  <c r="S329" i="15"/>
  <c r="S329" i="16" s="1"/>
  <c r="C329" i="15"/>
  <c r="C329" i="16" s="1"/>
  <c r="N329" i="15"/>
  <c r="N329" i="16" s="1"/>
  <c r="K257" i="15"/>
  <c r="K257" i="16" s="1"/>
  <c r="F365" i="15"/>
  <c r="F365" i="16" s="1"/>
  <c r="M365" i="15"/>
  <c r="M365" i="16" s="1"/>
  <c r="H365" i="15"/>
  <c r="H365" i="16" s="1"/>
  <c r="T322" i="15"/>
  <c r="T322" i="16" s="1"/>
  <c r="H322" i="15"/>
  <c r="H322" i="16" s="1"/>
  <c r="F322" i="15"/>
  <c r="F322" i="16" s="1"/>
  <c r="E341" i="15"/>
  <c r="E341" i="16" s="1"/>
  <c r="D341" i="15"/>
  <c r="D341" i="16" s="1"/>
  <c r="T341" i="15"/>
  <c r="T341" i="16" s="1"/>
  <c r="P34" i="15"/>
  <c r="P34" i="16" s="1"/>
  <c r="W34" i="15"/>
  <c r="W34" i="16" s="1"/>
  <c r="G34" i="15"/>
  <c r="G34" i="16" s="1"/>
  <c r="T365" i="15"/>
  <c r="T365" i="16" s="1"/>
  <c r="P279" i="15"/>
  <c r="P279" i="16" s="1"/>
  <c r="AC265" i="15"/>
  <c r="AC265" i="16" s="1"/>
  <c r="J280" i="15"/>
  <c r="J280" i="16" s="1"/>
  <c r="AA280" i="15"/>
  <c r="AA280" i="16" s="1"/>
  <c r="W280" i="15"/>
  <c r="W280" i="16" s="1"/>
  <c r="T141" i="15"/>
  <c r="T141" i="16" s="1"/>
  <c r="C9" i="15"/>
  <c r="C9" i="16" s="1"/>
  <c r="X41" i="15"/>
  <c r="X41" i="16" s="1"/>
  <c r="G41" i="15"/>
  <c r="G41" i="16" s="1"/>
  <c r="M41" i="15"/>
  <c r="M41" i="16" s="1"/>
  <c r="AC375" i="15"/>
  <c r="AC375" i="16" s="1"/>
  <c r="O9" i="15"/>
  <c r="O9" i="16" s="1"/>
  <c r="D9" i="15"/>
  <c r="D9" i="16" s="1"/>
  <c r="R9" i="15"/>
  <c r="R9" i="16" s="1"/>
  <c r="B41" i="15"/>
  <c r="B41" i="16" s="1"/>
  <c r="U9" i="15"/>
  <c r="U9" i="16" s="1"/>
  <c r="Z197" i="15"/>
  <c r="Z197" i="16" s="1"/>
  <c r="E329" i="15"/>
  <c r="E329" i="16" s="1"/>
  <c r="N158" i="15"/>
  <c r="N158" i="16" s="1"/>
  <c r="K329" i="15"/>
  <c r="K329" i="16" s="1"/>
  <c r="L197" i="15"/>
  <c r="L197" i="16" s="1"/>
  <c r="K197" i="15"/>
  <c r="K197" i="16" s="1"/>
  <c r="O197" i="15"/>
  <c r="O197" i="16" s="1"/>
  <c r="E197" i="15"/>
  <c r="E197" i="16" s="1"/>
  <c r="I237" i="15"/>
  <c r="I237" i="16" s="1"/>
  <c r="F237" i="15"/>
  <c r="F237" i="16" s="1"/>
  <c r="B237" i="15"/>
  <c r="B237" i="16" s="1"/>
  <c r="Q207" i="15"/>
  <c r="Q207" i="16" s="1"/>
  <c r="AA207" i="15"/>
  <c r="AA207" i="16" s="1"/>
  <c r="X207" i="15"/>
  <c r="X207" i="16" s="1"/>
  <c r="O177" i="15"/>
  <c r="O177" i="16" s="1"/>
  <c r="P177" i="15"/>
  <c r="P177" i="16" s="1"/>
  <c r="W177" i="15"/>
  <c r="W177" i="16" s="1"/>
  <c r="F177" i="15"/>
  <c r="F177" i="16" s="1"/>
  <c r="W20" i="15"/>
  <c r="W20" i="16" s="1"/>
  <c r="P329" i="15"/>
  <c r="P329" i="16" s="1"/>
  <c r="D329" i="15"/>
  <c r="D329" i="16" s="1"/>
  <c r="J329" i="15"/>
  <c r="J329" i="16" s="1"/>
  <c r="H257" i="15"/>
  <c r="H257" i="16" s="1"/>
  <c r="J365" i="15"/>
  <c r="J365" i="16" s="1"/>
  <c r="AB365" i="15"/>
  <c r="AB365" i="16" s="1"/>
  <c r="Y365" i="15"/>
  <c r="Y365" i="16" s="1"/>
  <c r="Y322" i="15"/>
  <c r="Y322" i="16" s="1"/>
  <c r="M322" i="15"/>
  <c r="M322" i="16" s="1"/>
  <c r="K322" i="15"/>
  <c r="K322" i="16" s="1"/>
  <c r="F341" i="15"/>
  <c r="F341" i="16" s="1"/>
  <c r="U341" i="15"/>
  <c r="U341" i="16" s="1"/>
  <c r="B341" i="15"/>
  <c r="B341" i="16" s="1"/>
  <c r="AB34" i="15"/>
  <c r="AB34" i="16" s="1"/>
  <c r="E34" i="15"/>
  <c r="E34" i="16" s="1"/>
  <c r="D34" i="15"/>
  <c r="D34" i="16" s="1"/>
  <c r="H279" i="15"/>
  <c r="H279" i="16" s="1"/>
  <c r="S279" i="15"/>
  <c r="S279" i="16" s="1"/>
  <c r="O279" i="15"/>
  <c r="O279" i="16" s="1"/>
  <c r="G279" i="15"/>
  <c r="G279" i="16" s="1"/>
  <c r="E280" i="15"/>
  <c r="E280" i="16" s="1"/>
  <c r="G280" i="15"/>
  <c r="G280" i="16" s="1"/>
  <c r="I9" i="15"/>
  <c r="I9" i="16" s="1"/>
  <c r="Q41" i="15"/>
  <c r="Q41" i="16" s="1"/>
  <c r="W41" i="15"/>
  <c r="W41" i="16" s="1"/>
  <c r="G9" i="15"/>
  <c r="G9" i="16" s="1"/>
  <c r="E9" i="15"/>
  <c r="E9" i="16" s="1"/>
  <c r="AE41" i="8"/>
  <c r="W9" i="15"/>
  <c r="W9" i="16" s="1"/>
  <c r="B279" i="15"/>
  <c r="B279" i="16" s="1"/>
  <c r="E177" i="15"/>
  <c r="E177" i="16" s="1"/>
  <c r="C177" i="15"/>
  <c r="C177" i="16" s="1"/>
  <c r="AC177" i="15"/>
  <c r="AC177" i="16" s="1"/>
  <c r="J177" i="15"/>
  <c r="J177" i="16" s="1"/>
  <c r="N328" i="15"/>
  <c r="N328" i="16" s="1"/>
  <c r="X329" i="15"/>
  <c r="X329" i="16" s="1"/>
  <c r="G20" i="15"/>
  <c r="G20" i="16" s="1"/>
  <c r="U329" i="15"/>
  <c r="U329" i="16" s="1"/>
  <c r="I329" i="15"/>
  <c r="I329" i="16" s="1"/>
  <c r="P322" i="15"/>
  <c r="P322" i="16" s="1"/>
  <c r="V322" i="15"/>
  <c r="V322" i="16" s="1"/>
  <c r="S322" i="15"/>
  <c r="S322" i="16" s="1"/>
  <c r="F141" i="15"/>
  <c r="F141" i="16" s="1"/>
  <c r="L41" i="15"/>
  <c r="L41" i="16" s="1"/>
  <c r="T41" i="15"/>
  <c r="T41" i="16" s="1"/>
  <c r="I41" i="15"/>
  <c r="I41" i="16" s="1"/>
  <c r="AB279" i="15"/>
  <c r="AB279" i="16" s="1"/>
  <c r="V9" i="15"/>
  <c r="V9" i="16" s="1"/>
  <c r="AC279" i="15"/>
  <c r="AC279" i="16" s="1"/>
  <c r="Y42" i="15"/>
  <c r="Y42" i="16" s="1"/>
  <c r="Q312" i="15"/>
  <c r="Q312" i="16" s="1"/>
  <c r="H309" i="15"/>
  <c r="H309" i="16" s="1"/>
  <c r="G309" i="15"/>
  <c r="G309" i="16" s="1"/>
  <c r="AA309" i="15"/>
  <c r="AA309" i="16" s="1"/>
  <c r="W309" i="15"/>
  <c r="W309" i="16" s="1"/>
  <c r="K159" i="15"/>
  <c r="K159" i="16" s="1"/>
  <c r="H375" i="15"/>
  <c r="H375" i="16" s="1"/>
  <c r="Z375" i="15"/>
  <c r="Z375" i="16" s="1"/>
  <c r="N375" i="15"/>
  <c r="N375" i="16" s="1"/>
  <c r="AE375" i="8"/>
  <c r="C262" i="15"/>
  <c r="C262" i="16" s="1"/>
  <c r="Y312" i="15"/>
  <c r="Y312" i="16" s="1"/>
  <c r="K309" i="15"/>
  <c r="K309" i="16" s="1"/>
  <c r="M309" i="15"/>
  <c r="M309" i="16" s="1"/>
  <c r="F159" i="15"/>
  <c r="F159" i="16" s="1"/>
  <c r="X375" i="15"/>
  <c r="X375" i="16" s="1"/>
  <c r="B375" i="15"/>
  <c r="B375" i="16" s="1"/>
  <c r="Y375" i="15"/>
  <c r="Y375" i="16" s="1"/>
  <c r="L309" i="15"/>
  <c r="L309" i="16" s="1"/>
  <c r="U309" i="15"/>
  <c r="U309" i="16" s="1"/>
  <c r="J309" i="15"/>
  <c r="J309" i="16" s="1"/>
  <c r="AA322" i="15"/>
  <c r="AA322" i="16" s="1"/>
  <c r="P159" i="15"/>
  <c r="P159" i="16" s="1"/>
  <c r="J375" i="15"/>
  <c r="J375" i="16" s="1"/>
  <c r="AA375" i="15"/>
  <c r="AA375" i="16" s="1"/>
  <c r="I375" i="15"/>
  <c r="I375" i="16" s="1"/>
  <c r="Q375" i="15"/>
  <c r="Q375" i="16" s="1"/>
  <c r="V305" i="15"/>
  <c r="V305" i="16" s="1"/>
  <c r="R309" i="15"/>
  <c r="R309" i="16" s="1"/>
  <c r="Z309" i="15"/>
  <c r="Z309" i="16" s="1"/>
  <c r="E309" i="15"/>
  <c r="E309" i="16" s="1"/>
  <c r="N309" i="15"/>
  <c r="N309" i="16" s="1"/>
  <c r="AC309" i="15"/>
  <c r="AC309" i="16" s="1"/>
  <c r="F309" i="15"/>
  <c r="F309" i="16" s="1"/>
  <c r="B159" i="15"/>
  <c r="B159" i="16" s="1"/>
  <c r="C375" i="15"/>
  <c r="C375" i="16" s="1"/>
  <c r="M375" i="15"/>
  <c r="M375" i="16" s="1"/>
  <c r="P375" i="15"/>
  <c r="P375" i="16" s="1"/>
  <c r="F375" i="15"/>
  <c r="F375" i="16" s="1"/>
  <c r="M305" i="15"/>
  <c r="M305" i="16" s="1"/>
  <c r="V309" i="15"/>
  <c r="V309" i="16" s="1"/>
  <c r="I309" i="15"/>
  <c r="I309" i="16" s="1"/>
  <c r="O309" i="15"/>
  <c r="O309" i="16" s="1"/>
  <c r="U159" i="15"/>
  <c r="U159" i="16" s="1"/>
  <c r="G375" i="15"/>
  <c r="G375" i="16" s="1"/>
  <c r="W375" i="15"/>
  <c r="W375" i="16" s="1"/>
  <c r="AB375" i="15"/>
  <c r="AB375" i="16" s="1"/>
  <c r="Q309" i="15"/>
  <c r="Q309" i="16" s="1"/>
  <c r="D309" i="15"/>
  <c r="D309" i="16" s="1"/>
  <c r="C309" i="15"/>
  <c r="C309" i="16" s="1"/>
  <c r="P309" i="15"/>
  <c r="P309" i="16" s="1"/>
  <c r="U375" i="15"/>
  <c r="U375" i="16" s="1"/>
  <c r="L375" i="15"/>
  <c r="L375" i="16" s="1"/>
  <c r="V375" i="15"/>
  <c r="V375" i="16" s="1"/>
  <c r="O375" i="15"/>
  <c r="O375" i="16" s="1"/>
  <c r="Y309" i="15"/>
  <c r="Y309" i="16" s="1"/>
  <c r="S309" i="15"/>
  <c r="S309" i="16" s="1"/>
  <c r="S375" i="15"/>
  <c r="S375" i="16" s="1"/>
  <c r="D375" i="15"/>
  <c r="D375" i="16" s="1"/>
  <c r="T375" i="15"/>
  <c r="T375" i="16" s="1"/>
  <c r="N321" i="15"/>
  <c r="N321" i="16" s="1"/>
  <c r="B191" i="15"/>
  <c r="B191" i="16" s="1"/>
  <c r="AB203" i="15"/>
  <c r="AB203" i="16" s="1"/>
  <c r="V203" i="15"/>
  <c r="V203" i="16" s="1"/>
  <c r="R203" i="15"/>
  <c r="R203" i="16" s="1"/>
  <c r="G203" i="15"/>
  <c r="G203" i="16" s="1"/>
  <c r="Y131" i="15"/>
  <c r="Y131" i="16" s="1"/>
  <c r="G131" i="15"/>
  <c r="G131" i="16" s="1"/>
  <c r="AB131" i="15"/>
  <c r="AB131" i="16" s="1"/>
  <c r="K289" i="15"/>
  <c r="K289" i="16" s="1"/>
  <c r="Z289" i="15"/>
  <c r="Z289" i="16" s="1"/>
  <c r="J289" i="15"/>
  <c r="J289" i="16" s="1"/>
  <c r="S289" i="15"/>
  <c r="S289" i="16" s="1"/>
  <c r="AA250" i="15"/>
  <c r="AA250" i="16" s="1"/>
  <c r="P39" i="15"/>
  <c r="P39" i="16" s="1"/>
  <c r="T250" i="15"/>
  <c r="T250" i="16" s="1"/>
  <c r="W250" i="15"/>
  <c r="W250" i="16" s="1"/>
  <c r="T39" i="15"/>
  <c r="T39" i="16" s="1"/>
  <c r="B39" i="15"/>
  <c r="B39" i="16" s="1"/>
  <c r="S250" i="15"/>
  <c r="S250" i="16" s="1"/>
  <c r="AA39" i="15"/>
  <c r="AA39" i="16" s="1"/>
  <c r="D231" i="15"/>
  <c r="D231" i="16" s="1"/>
  <c r="W219" i="15"/>
  <c r="W219" i="16" s="1"/>
  <c r="I283" i="15"/>
  <c r="I283" i="16" s="1"/>
  <c r="N271" i="15"/>
  <c r="N271" i="16" s="1"/>
  <c r="G271" i="15"/>
  <c r="G271" i="16" s="1"/>
  <c r="Z271" i="15"/>
  <c r="Z271" i="16" s="1"/>
  <c r="AC271" i="15"/>
  <c r="AC271" i="16" s="1"/>
  <c r="L271" i="15"/>
  <c r="L271" i="16" s="1"/>
  <c r="V141" i="15"/>
  <c r="V141" i="16" s="1"/>
  <c r="R141" i="15"/>
  <c r="R141" i="16" s="1"/>
  <c r="P283" i="15"/>
  <c r="P283" i="16" s="1"/>
  <c r="O133" i="15"/>
  <c r="O133" i="16" s="1"/>
  <c r="Z178" i="15"/>
  <c r="Z178" i="16" s="1"/>
  <c r="J178" i="15"/>
  <c r="J178" i="16" s="1"/>
  <c r="Y178" i="15"/>
  <c r="Y178" i="16" s="1"/>
  <c r="I178" i="15"/>
  <c r="I178" i="16" s="1"/>
  <c r="T122" i="15"/>
  <c r="T122" i="16" s="1"/>
  <c r="W122" i="15"/>
  <c r="W122" i="16" s="1"/>
  <c r="Q159" i="15"/>
  <c r="Q159" i="16" s="1"/>
  <c r="Q283" i="15"/>
  <c r="Q283" i="16" s="1"/>
  <c r="J283" i="15"/>
  <c r="J283" i="16" s="1"/>
  <c r="D283" i="15"/>
  <c r="D283" i="16" s="1"/>
  <c r="AA164" i="15"/>
  <c r="AA164" i="16" s="1"/>
  <c r="S141" i="15"/>
  <c r="S141" i="16" s="1"/>
  <c r="AA141" i="15"/>
  <c r="AA141" i="16" s="1"/>
  <c r="B141" i="15"/>
  <c r="B141" i="16" s="1"/>
  <c r="C283" i="15"/>
  <c r="C283" i="16" s="1"/>
  <c r="X262" i="15"/>
  <c r="X262" i="16" s="1"/>
  <c r="Q262" i="15"/>
  <c r="Q262" i="16" s="1"/>
  <c r="M262" i="15"/>
  <c r="M262" i="16" s="1"/>
  <c r="J321" i="15"/>
  <c r="J321" i="16" s="1"/>
  <c r="W191" i="15"/>
  <c r="W191" i="16" s="1"/>
  <c r="E203" i="15"/>
  <c r="E203" i="16" s="1"/>
  <c r="N203" i="15"/>
  <c r="N203" i="16" s="1"/>
  <c r="J203" i="15"/>
  <c r="J203" i="16" s="1"/>
  <c r="X131" i="15"/>
  <c r="X131" i="16" s="1"/>
  <c r="V131" i="15"/>
  <c r="V131" i="16" s="1"/>
  <c r="T131" i="15"/>
  <c r="T131" i="16" s="1"/>
  <c r="H289" i="15"/>
  <c r="H289" i="16" s="1"/>
  <c r="O289" i="15"/>
  <c r="O289" i="16" s="1"/>
  <c r="E289" i="15"/>
  <c r="E289" i="16" s="1"/>
  <c r="P289" i="15"/>
  <c r="P289" i="16" s="1"/>
  <c r="C250" i="15"/>
  <c r="C250" i="16" s="1"/>
  <c r="D250" i="15"/>
  <c r="D250" i="16" s="1"/>
  <c r="Y240" i="15"/>
  <c r="Y240" i="16" s="1"/>
  <c r="AC250" i="15"/>
  <c r="AC250" i="16" s="1"/>
  <c r="H250" i="15"/>
  <c r="H250" i="16" s="1"/>
  <c r="Y303" i="15"/>
  <c r="Y303" i="16" s="1"/>
  <c r="L39" i="15"/>
  <c r="L39" i="16" s="1"/>
  <c r="V39" i="15"/>
  <c r="V39" i="16" s="1"/>
  <c r="Y39" i="15"/>
  <c r="Y39" i="16" s="1"/>
  <c r="K231" i="15"/>
  <c r="K231" i="16" s="1"/>
  <c r="R219" i="15"/>
  <c r="R219" i="16" s="1"/>
  <c r="U271" i="15"/>
  <c r="U271" i="16" s="1"/>
  <c r="R271" i="15"/>
  <c r="R271" i="16" s="1"/>
  <c r="I271" i="15"/>
  <c r="I271" i="16" s="1"/>
  <c r="E271" i="15"/>
  <c r="E271" i="16" s="1"/>
  <c r="AB271" i="15"/>
  <c r="AB271" i="16" s="1"/>
  <c r="S294" i="15"/>
  <c r="S294" i="16" s="1"/>
  <c r="K141" i="15"/>
  <c r="K141" i="16" s="1"/>
  <c r="N283" i="15"/>
  <c r="N283" i="16" s="1"/>
  <c r="N133" i="15"/>
  <c r="N133" i="16" s="1"/>
  <c r="O178" i="15"/>
  <c r="O178" i="16" s="1"/>
  <c r="X178" i="15"/>
  <c r="X178" i="16" s="1"/>
  <c r="M178" i="15"/>
  <c r="M178" i="16" s="1"/>
  <c r="AE178" i="8"/>
  <c r="Z122" i="15"/>
  <c r="Z122" i="16" s="1"/>
  <c r="E122" i="15"/>
  <c r="E122" i="16" s="1"/>
  <c r="AB159" i="15"/>
  <c r="AB159" i="16" s="1"/>
  <c r="G283" i="15"/>
  <c r="G283" i="16" s="1"/>
  <c r="U283" i="15"/>
  <c r="U283" i="16" s="1"/>
  <c r="AA283" i="15"/>
  <c r="AA283" i="16" s="1"/>
  <c r="K164" i="15"/>
  <c r="K164" i="16" s="1"/>
  <c r="X141" i="15"/>
  <c r="X141" i="16" s="1"/>
  <c r="Y262" i="15"/>
  <c r="Y262" i="16" s="1"/>
  <c r="Z262" i="15"/>
  <c r="Z262" i="16" s="1"/>
  <c r="J262" i="15"/>
  <c r="J262" i="16" s="1"/>
  <c r="O262" i="15"/>
  <c r="O262" i="16" s="1"/>
  <c r="U191" i="15"/>
  <c r="U191" i="16" s="1"/>
  <c r="Y203" i="15"/>
  <c r="Y203" i="16" s="1"/>
  <c r="F203" i="15"/>
  <c r="F203" i="16" s="1"/>
  <c r="B203" i="15"/>
  <c r="B203" i="16" s="1"/>
  <c r="Z131" i="15"/>
  <c r="Z131" i="16" s="1"/>
  <c r="N131" i="15"/>
  <c r="N131" i="16" s="1"/>
  <c r="L131" i="15"/>
  <c r="L131" i="16" s="1"/>
  <c r="L289" i="15"/>
  <c r="L289" i="16" s="1"/>
  <c r="I289" i="15"/>
  <c r="I289" i="16" s="1"/>
  <c r="F289" i="15"/>
  <c r="F289" i="16" s="1"/>
  <c r="X250" i="15"/>
  <c r="X250" i="16" s="1"/>
  <c r="U250" i="15"/>
  <c r="U250" i="16" s="1"/>
  <c r="N250" i="15"/>
  <c r="N250" i="16" s="1"/>
  <c r="N39" i="15"/>
  <c r="N39" i="16" s="1"/>
  <c r="H39" i="15"/>
  <c r="H39" i="16" s="1"/>
  <c r="G219" i="15"/>
  <c r="G219" i="16" s="1"/>
  <c r="V271" i="15"/>
  <c r="V271" i="16" s="1"/>
  <c r="Y271" i="15"/>
  <c r="Y271" i="16" s="1"/>
  <c r="P271" i="15"/>
  <c r="P271" i="16" s="1"/>
  <c r="V294" i="15"/>
  <c r="V294" i="16" s="1"/>
  <c r="B271" i="15"/>
  <c r="B271" i="16" s="1"/>
  <c r="Z141" i="15"/>
  <c r="Z141" i="16" s="1"/>
  <c r="M141" i="15"/>
  <c r="M141" i="16" s="1"/>
  <c r="L283" i="15"/>
  <c r="L283" i="16" s="1"/>
  <c r="H133" i="15"/>
  <c r="H133" i="16" s="1"/>
  <c r="E178" i="15"/>
  <c r="E178" i="16" s="1"/>
  <c r="W178" i="15"/>
  <c r="W178" i="16" s="1"/>
  <c r="U178" i="15"/>
  <c r="U178" i="16" s="1"/>
  <c r="P122" i="15"/>
  <c r="P122" i="16" s="1"/>
  <c r="O122" i="15"/>
  <c r="O122" i="16" s="1"/>
  <c r="N159" i="15"/>
  <c r="N159" i="16" s="1"/>
  <c r="V283" i="15"/>
  <c r="V283" i="16" s="1"/>
  <c r="I164" i="15"/>
  <c r="I164" i="16" s="1"/>
  <c r="G262" i="15"/>
  <c r="G262" i="16" s="1"/>
  <c r="N262" i="15"/>
  <c r="N262" i="16" s="1"/>
  <c r="AB262" i="15"/>
  <c r="AB262" i="16" s="1"/>
  <c r="AC283" i="15"/>
  <c r="AC283" i="16" s="1"/>
  <c r="U141" i="15"/>
  <c r="U141" i="16" s="1"/>
  <c r="T289" i="15"/>
  <c r="T289" i="16" s="1"/>
  <c r="V289" i="15"/>
  <c r="V289" i="16" s="1"/>
  <c r="B289" i="15"/>
  <c r="B289" i="16" s="1"/>
  <c r="R250" i="15"/>
  <c r="R250" i="16" s="1"/>
  <c r="E250" i="15"/>
  <c r="E250" i="16" s="1"/>
  <c r="Y250" i="15"/>
  <c r="Y250" i="16" s="1"/>
  <c r="D39" i="15"/>
  <c r="D39" i="16" s="1"/>
  <c r="Z39" i="15"/>
  <c r="Z39" i="16" s="1"/>
  <c r="C39" i="15"/>
  <c r="C39" i="16" s="1"/>
  <c r="R303" i="15"/>
  <c r="R303" i="16" s="1"/>
  <c r="X39" i="15"/>
  <c r="X39" i="16" s="1"/>
  <c r="D219" i="15"/>
  <c r="D219" i="16" s="1"/>
  <c r="D271" i="15"/>
  <c r="D271" i="16" s="1"/>
  <c r="S271" i="15"/>
  <c r="S271" i="16" s="1"/>
  <c r="F271" i="15"/>
  <c r="F271" i="16" s="1"/>
  <c r="W283" i="15"/>
  <c r="W283" i="16" s="1"/>
  <c r="V178" i="15"/>
  <c r="V178" i="16" s="1"/>
  <c r="AC178" i="15"/>
  <c r="AC178" i="16" s="1"/>
  <c r="S178" i="15"/>
  <c r="S178" i="16" s="1"/>
  <c r="K283" i="15"/>
  <c r="K283" i="16" s="1"/>
  <c r="AB283" i="15"/>
  <c r="AB283" i="16" s="1"/>
  <c r="AA262" i="15"/>
  <c r="AA262" i="16" s="1"/>
  <c r="K262" i="15"/>
  <c r="K262" i="16" s="1"/>
  <c r="I262" i="15"/>
  <c r="I262" i="16" s="1"/>
  <c r="L262" i="15"/>
  <c r="L262" i="16" s="1"/>
  <c r="H262" i="15"/>
  <c r="H262" i="16" s="1"/>
  <c r="AA28" i="15"/>
  <c r="AA28" i="16" s="1"/>
  <c r="C289" i="15"/>
  <c r="C289" i="16" s="1"/>
  <c r="R289" i="15"/>
  <c r="R289" i="16" s="1"/>
  <c r="Y289" i="15"/>
  <c r="Y289" i="16" s="1"/>
  <c r="F250" i="15"/>
  <c r="F250" i="16" s="1"/>
  <c r="L250" i="15"/>
  <c r="L250" i="16" s="1"/>
  <c r="Z250" i="15"/>
  <c r="Z250" i="16" s="1"/>
  <c r="F39" i="15"/>
  <c r="F39" i="16" s="1"/>
  <c r="AB39" i="15"/>
  <c r="AB39" i="16" s="1"/>
  <c r="E39" i="15"/>
  <c r="E39" i="16" s="1"/>
  <c r="W39" i="15"/>
  <c r="W39" i="16" s="1"/>
  <c r="Z294" i="15"/>
  <c r="Z294" i="16" s="1"/>
  <c r="M271" i="15"/>
  <c r="M271" i="16" s="1"/>
  <c r="T271" i="15"/>
  <c r="T271" i="16" s="1"/>
  <c r="AB141" i="15"/>
  <c r="AB141" i="16" s="1"/>
  <c r="S283" i="15"/>
  <c r="S283" i="16" s="1"/>
  <c r="R178" i="15"/>
  <c r="R178" i="16" s="1"/>
  <c r="F178" i="15"/>
  <c r="F178" i="16" s="1"/>
  <c r="Q178" i="15"/>
  <c r="Q178" i="16" s="1"/>
  <c r="X283" i="15"/>
  <c r="X283" i="16" s="1"/>
  <c r="AB164" i="15"/>
  <c r="AB164" i="16" s="1"/>
  <c r="U262" i="15"/>
  <c r="U262" i="16" s="1"/>
  <c r="P262" i="15"/>
  <c r="P262" i="16" s="1"/>
  <c r="B262" i="15"/>
  <c r="B262" i="16" s="1"/>
  <c r="W289" i="15"/>
  <c r="W289" i="16" s="1"/>
  <c r="G289" i="15"/>
  <c r="G289" i="16" s="1"/>
  <c r="AA289" i="15"/>
  <c r="AA289" i="16" s="1"/>
  <c r="Q250" i="15"/>
  <c r="Q250" i="16" s="1"/>
  <c r="J250" i="15"/>
  <c r="J250" i="16" s="1"/>
  <c r="B250" i="15"/>
  <c r="B250" i="16" s="1"/>
  <c r="M250" i="15"/>
  <c r="M250" i="16" s="1"/>
  <c r="R39" i="15"/>
  <c r="R39" i="16" s="1"/>
  <c r="G39" i="15"/>
  <c r="G39" i="16" s="1"/>
  <c r="O303" i="15"/>
  <c r="O303" i="16" s="1"/>
  <c r="O39" i="15"/>
  <c r="O39" i="16" s="1"/>
  <c r="M39" i="15"/>
  <c r="M39" i="16" s="1"/>
  <c r="O283" i="15"/>
  <c r="O283" i="16" s="1"/>
  <c r="B283" i="15"/>
  <c r="B283" i="16" s="1"/>
  <c r="E283" i="15"/>
  <c r="E283" i="16" s="1"/>
  <c r="C178" i="15"/>
  <c r="C178" i="16" s="1"/>
  <c r="G178" i="15"/>
  <c r="G178" i="16" s="1"/>
  <c r="B178" i="15"/>
  <c r="B178" i="16" s="1"/>
  <c r="AB178" i="15"/>
  <c r="AB178" i="16" s="1"/>
  <c r="T283" i="15"/>
  <c r="T283" i="16" s="1"/>
  <c r="D164" i="15"/>
  <c r="D164" i="16" s="1"/>
  <c r="E262" i="15"/>
  <c r="E262" i="16" s="1"/>
  <c r="R262" i="15"/>
  <c r="R262" i="16" s="1"/>
  <c r="T262" i="15"/>
  <c r="T262" i="16" s="1"/>
  <c r="C28" i="15"/>
  <c r="C28" i="16" s="1"/>
  <c r="M289" i="15"/>
  <c r="M289" i="16" s="1"/>
  <c r="AC289" i="15"/>
  <c r="AC289" i="16" s="1"/>
  <c r="AB289" i="15"/>
  <c r="AB289" i="16" s="1"/>
  <c r="X289" i="15"/>
  <c r="X289" i="16" s="1"/>
  <c r="I250" i="15"/>
  <c r="I250" i="16" s="1"/>
  <c r="AC39" i="15"/>
  <c r="AC39" i="16" s="1"/>
  <c r="V250" i="15"/>
  <c r="V250" i="16" s="1"/>
  <c r="I39" i="15"/>
  <c r="I39" i="16" s="1"/>
  <c r="AC303" i="15"/>
  <c r="AC303" i="16" s="1"/>
  <c r="Q39" i="15"/>
  <c r="Q39" i="16" s="1"/>
  <c r="S39" i="15"/>
  <c r="S39" i="16" s="1"/>
  <c r="B240" i="15"/>
  <c r="B240" i="16" s="1"/>
  <c r="Z283" i="15"/>
  <c r="Z283" i="16" s="1"/>
  <c r="F283" i="15"/>
  <c r="F283" i="16" s="1"/>
  <c r="W271" i="15"/>
  <c r="W271" i="16" s="1"/>
  <c r="H271" i="15"/>
  <c r="H271" i="16" s="1"/>
  <c r="P178" i="15"/>
  <c r="P178" i="16" s="1"/>
  <c r="D178" i="15"/>
  <c r="D178" i="16" s="1"/>
  <c r="H178" i="15"/>
  <c r="H178" i="16" s="1"/>
  <c r="V262" i="15"/>
  <c r="V262" i="16" s="1"/>
  <c r="F262" i="15"/>
  <c r="F262" i="16" s="1"/>
  <c r="AE262" i="8"/>
  <c r="W262" i="15"/>
  <c r="W262" i="16" s="1"/>
  <c r="AC262" i="15"/>
  <c r="AC262" i="16" s="1"/>
  <c r="O28" i="15"/>
  <c r="O28" i="16" s="1"/>
  <c r="H281" i="15"/>
  <c r="H281" i="16" s="1"/>
  <c r="AB275" i="15"/>
  <c r="AB275" i="16" s="1"/>
  <c r="I275" i="15"/>
  <c r="I275" i="16" s="1"/>
  <c r="N281" i="15"/>
  <c r="N281" i="16" s="1"/>
  <c r="U265" i="15"/>
  <c r="U265" i="16" s="1"/>
  <c r="K265" i="15"/>
  <c r="K265" i="16" s="1"/>
  <c r="J260" i="15"/>
  <c r="J260" i="16" s="1"/>
  <c r="AD7" i="16"/>
  <c r="V7" i="6" s="1"/>
  <c r="V7" i="11" s="1"/>
  <c r="V7" i="12" s="1"/>
  <c r="H187" i="15"/>
  <c r="H187" i="16" s="1"/>
  <c r="I85" i="15"/>
  <c r="I85" i="16" s="1"/>
  <c r="V187" i="15"/>
  <c r="V187" i="16" s="1"/>
  <c r="V85" i="15"/>
  <c r="V85" i="16" s="1"/>
  <c r="E260" i="15"/>
  <c r="E260" i="16" s="1"/>
  <c r="X260" i="15"/>
  <c r="X260" i="16" s="1"/>
  <c r="AC85" i="15"/>
  <c r="AC85" i="16" s="1"/>
  <c r="G260" i="15"/>
  <c r="G260" i="16" s="1"/>
  <c r="O260" i="15"/>
  <c r="O260" i="16" s="1"/>
  <c r="Z265" i="15"/>
  <c r="Z265" i="16" s="1"/>
  <c r="AB265" i="15"/>
  <c r="AB265" i="16" s="1"/>
  <c r="AC187" i="15"/>
  <c r="AC187" i="16" s="1"/>
  <c r="P260" i="15"/>
  <c r="P260" i="16" s="1"/>
  <c r="Z260" i="15"/>
  <c r="Z260" i="16" s="1"/>
  <c r="E265" i="15"/>
  <c r="E265" i="16" s="1"/>
  <c r="H265" i="15"/>
  <c r="H265" i="16" s="1"/>
  <c r="W265" i="15"/>
  <c r="W265" i="16" s="1"/>
  <c r="M187" i="15"/>
  <c r="M187" i="16" s="1"/>
  <c r="Z144" i="15"/>
  <c r="Z144" i="16" s="1"/>
  <c r="AB113" i="15"/>
  <c r="AB113" i="16" s="1"/>
  <c r="Q296" i="15"/>
  <c r="Q296" i="16" s="1"/>
  <c r="I296" i="15"/>
  <c r="I296" i="16" s="1"/>
  <c r="B296" i="15"/>
  <c r="B296" i="16" s="1"/>
  <c r="T296" i="15"/>
  <c r="T296" i="16" s="1"/>
  <c r="AC217" i="15"/>
  <c r="AC217" i="16" s="1"/>
  <c r="S217" i="15"/>
  <c r="S217" i="16" s="1"/>
  <c r="P217" i="15"/>
  <c r="P217" i="16" s="1"/>
  <c r="U350" i="15"/>
  <c r="U350" i="16" s="1"/>
  <c r="T306" i="15"/>
  <c r="T306" i="16" s="1"/>
  <c r="D363" i="15"/>
  <c r="D363" i="16" s="1"/>
  <c r="AE363" i="8"/>
  <c r="O43" i="15"/>
  <c r="O43" i="16" s="1"/>
  <c r="S43" i="15"/>
  <c r="S43" i="16" s="1"/>
  <c r="D43" i="15"/>
  <c r="D43" i="16" s="1"/>
  <c r="Z43" i="15"/>
  <c r="Z43" i="16" s="1"/>
  <c r="Y43" i="15"/>
  <c r="Y43" i="16" s="1"/>
  <c r="R144" i="15"/>
  <c r="R144" i="16" s="1"/>
  <c r="Y113" i="15"/>
  <c r="Y113" i="16" s="1"/>
  <c r="T113" i="15"/>
  <c r="T113" i="16" s="1"/>
  <c r="I163" i="15"/>
  <c r="I163" i="16" s="1"/>
  <c r="C296" i="15"/>
  <c r="C296" i="16" s="1"/>
  <c r="X296" i="15"/>
  <c r="X296" i="16" s="1"/>
  <c r="W296" i="15"/>
  <c r="W296" i="16" s="1"/>
  <c r="L296" i="15"/>
  <c r="L296" i="16" s="1"/>
  <c r="Y217" i="15"/>
  <c r="Y217" i="16" s="1"/>
  <c r="I217" i="15"/>
  <c r="I217" i="16" s="1"/>
  <c r="K217" i="15"/>
  <c r="K217" i="16" s="1"/>
  <c r="H217" i="15"/>
  <c r="H217" i="16" s="1"/>
  <c r="M350" i="15"/>
  <c r="M350" i="16" s="1"/>
  <c r="F293" i="15"/>
  <c r="F293" i="16" s="1"/>
  <c r="I306" i="15"/>
  <c r="I306" i="16" s="1"/>
  <c r="U363" i="15"/>
  <c r="U363" i="16" s="1"/>
  <c r="H43" i="15"/>
  <c r="H43" i="16" s="1"/>
  <c r="U43" i="15"/>
  <c r="U43" i="16" s="1"/>
  <c r="F43" i="15"/>
  <c r="F43" i="16" s="1"/>
  <c r="T43" i="15"/>
  <c r="T43" i="16" s="1"/>
  <c r="V43" i="15"/>
  <c r="V43" i="16" s="1"/>
  <c r="J335" i="15"/>
  <c r="J335" i="16" s="1"/>
  <c r="C335" i="15"/>
  <c r="C335" i="16" s="1"/>
  <c r="Q113" i="15"/>
  <c r="Q113" i="16" s="1"/>
  <c r="C113" i="15"/>
  <c r="C113" i="16" s="1"/>
  <c r="H163" i="15"/>
  <c r="H163" i="16" s="1"/>
  <c r="P296" i="15"/>
  <c r="P296" i="16" s="1"/>
  <c r="H296" i="15"/>
  <c r="H296" i="16" s="1"/>
  <c r="O296" i="15"/>
  <c r="O296" i="16" s="1"/>
  <c r="D296" i="15"/>
  <c r="D296" i="16" s="1"/>
  <c r="D217" i="15"/>
  <c r="D217" i="16" s="1"/>
  <c r="AB217" i="15"/>
  <c r="AB217" i="16" s="1"/>
  <c r="C217" i="15"/>
  <c r="C217" i="16" s="1"/>
  <c r="W217" i="15"/>
  <c r="W217" i="16" s="1"/>
  <c r="N156" i="15"/>
  <c r="N156" i="16" s="1"/>
  <c r="W68" i="15"/>
  <c r="W68" i="16" s="1"/>
  <c r="M253" i="15"/>
  <c r="M253" i="16" s="1"/>
  <c r="Z306" i="15"/>
  <c r="Z306" i="16" s="1"/>
  <c r="S363" i="15"/>
  <c r="S363" i="16" s="1"/>
  <c r="B43" i="15"/>
  <c r="B43" i="16" s="1"/>
  <c r="R43" i="15"/>
  <c r="R43" i="16" s="1"/>
  <c r="X43" i="15"/>
  <c r="X43" i="16" s="1"/>
  <c r="G163" i="15"/>
  <c r="G163" i="16" s="1"/>
  <c r="AC296" i="15"/>
  <c r="AC296" i="16" s="1"/>
  <c r="U296" i="15"/>
  <c r="U296" i="16" s="1"/>
  <c r="G296" i="15"/>
  <c r="G296" i="16" s="1"/>
  <c r="U217" i="15"/>
  <c r="U217" i="16" s="1"/>
  <c r="E217" i="15"/>
  <c r="E217" i="16" s="1"/>
  <c r="Z217" i="15"/>
  <c r="Z217" i="16" s="1"/>
  <c r="O217" i="15"/>
  <c r="O217" i="16" s="1"/>
  <c r="W156" i="15"/>
  <c r="W156" i="16" s="1"/>
  <c r="N236" i="15"/>
  <c r="N236" i="16" s="1"/>
  <c r="E236" i="15"/>
  <c r="E236" i="16" s="1"/>
  <c r="U253" i="15"/>
  <c r="U253" i="16" s="1"/>
  <c r="N287" i="15"/>
  <c r="N287" i="16" s="1"/>
  <c r="K363" i="15"/>
  <c r="K363" i="16" s="1"/>
  <c r="I43" i="15"/>
  <c r="I43" i="16" s="1"/>
  <c r="E296" i="15"/>
  <c r="E296" i="16" s="1"/>
  <c r="V217" i="15"/>
  <c r="V217" i="16" s="1"/>
  <c r="Z236" i="15"/>
  <c r="Z236" i="16" s="1"/>
  <c r="X253" i="15"/>
  <c r="X253" i="16" s="1"/>
  <c r="K287" i="15"/>
  <c r="K287" i="16" s="1"/>
  <c r="N363" i="15"/>
  <c r="N363" i="16" s="1"/>
  <c r="K43" i="15"/>
  <c r="K43" i="16" s="1"/>
  <c r="P43" i="15"/>
  <c r="P43" i="16" s="1"/>
  <c r="P144" i="15"/>
  <c r="P144" i="16" s="1"/>
  <c r="M296" i="15"/>
  <c r="M296" i="16" s="1"/>
  <c r="V296" i="15"/>
  <c r="V296" i="16" s="1"/>
  <c r="AC144" i="15"/>
  <c r="AC144" i="16" s="1"/>
  <c r="G113" i="15"/>
  <c r="G113" i="16" s="1"/>
  <c r="L163" i="15"/>
  <c r="L163" i="16" s="1"/>
  <c r="AA296" i="15"/>
  <c r="AA296" i="16" s="1"/>
  <c r="Z296" i="15"/>
  <c r="Z296" i="16" s="1"/>
  <c r="N296" i="15"/>
  <c r="N296" i="16" s="1"/>
  <c r="Q217" i="15"/>
  <c r="Q217" i="16" s="1"/>
  <c r="N217" i="15"/>
  <c r="N217" i="16" s="1"/>
  <c r="J217" i="15"/>
  <c r="J217" i="16" s="1"/>
  <c r="E253" i="15"/>
  <c r="E253" i="16" s="1"/>
  <c r="I363" i="15"/>
  <c r="I363" i="16" s="1"/>
  <c r="M43" i="15"/>
  <c r="M43" i="16" s="1"/>
  <c r="AB122" i="15"/>
  <c r="AB122" i="16" s="1"/>
  <c r="B122" i="15"/>
  <c r="B122" i="16" s="1"/>
  <c r="G159" i="15"/>
  <c r="G159" i="16" s="1"/>
  <c r="G43" i="15"/>
  <c r="G43" i="16" s="1"/>
  <c r="H144" i="15"/>
  <c r="H144" i="16" s="1"/>
  <c r="P113" i="15"/>
  <c r="P113" i="16" s="1"/>
  <c r="O113" i="15"/>
  <c r="O113" i="16" s="1"/>
  <c r="V163" i="15"/>
  <c r="V163" i="16" s="1"/>
  <c r="T217" i="15"/>
  <c r="T217" i="16" s="1"/>
  <c r="R217" i="15"/>
  <c r="R217" i="16" s="1"/>
  <c r="G217" i="15"/>
  <c r="G217" i="16" s="1"/>
  <c r="L144" i="15"/>
  <c r="L144" i="16" s="1"/>
  <c r="V113" i="15"/>
  <c r="V113" i="16" s="1"/>
  <c r="S163" i="15"/>
  <c r="S163" i="16" s="1"/>
  <c r="K296" i="15"/>
  <c r="K296" i="16" s="1"/>
  <c r="R296" i="15"/>
  <c r="R296" i="16" s="1"/>
  <c r="F296" i="15"/>
  <c r="F296" i="16" s="1"/>
  <c r="M217" i="15"/>
  <c r="M217" i="16" s="1"/>
  <c r="F217" i="15"/>
  <c r="F217" i="16" s="1"/>
  <c r="B217" i="15"/>
  <c r="B217" i="16" s="1"/>
  <c r="C350" i="15"/>
  <c r="C350" i="16" s="1"/>
  <c r="G350" i="15"/>
  <c r="G350" i="16" s="1"/>
  <c r="L363" i="15"/>
  <c r="L363" i="16" s="1"/>
  <c r="C43" i="15"/>
  <c r="C43" i="16" s="1"/>
  <c r="W43" i="15"/>
  <c r="W43" i="16" s="1"/>
  <c r="L43" i="15"/>
  <c r="L43" i="16" s="1"/>
  <c r="Q61" i="15"/>
  <c r="Q61" i="16" s="1"/>
  <c r="AC43" i="15"/>
  <c r="AC43" i="16" s="1"/>
  <c r="J43" i="15"/>
  <c r="J43" i="16" s="1"/>
  <c r="N163" i="15"/>
  <c r="N163" i="16" s="1"/>
  <c r="N181" i="15"/>
  <c r="N181" i="16" s="1"/>
  <c r="G335" i="15"/>
  <c r="G335" i="16" s="1"/>
  <c r="AE333" i="8"/>
  <c r="P333" i="15"/>
  <c r="P333" i="16" s="1"/>
  <c r="S333" i="15"/>
  <c r="S333" i="16" s="1"/>
  <c r="AB333" i="15"/>
  <c r="AB333" i="16" s="1"/>
  <c r="E333" i="15"/>
  <c r="E333" i="16" s="1"/>
  <c r="X333" i="15"/>
  <c r="X333" i="16" s="1"/>
  <c r="AA333" i="15"/>
  <c r="AA333" i="16" s="1"/>
  <c r="M333" i="15"/>
  <c r="M333" i="16" s="1"/>
  <c r="G333" i="15"/>
  <c r="G333" i="16" s="1"/>
  <c r="B333" i="15"/>
  <c r="B333" i="16" s="1"/>
  <c r="F333" i="15"/>
  <c r="F333" i="16" s="1"/>
  <c r="AC333" i="15"/>
  <c r="AC333" i="16" s="1"/>
  <c r="W333" i="15"/>
  <c r="W333" i="16" s="1"/>
  <c r="J333" i="15"/>
  <c r="J333" i="16" s="1"/>
  <c r="N333" i="15"/>
  <c r="N333" i="16" s="1"/>
  <c r="O333" i="15"/>
  <c r="O333" i="16" s="1"/>
  <c r="X163" i="15"/>
  <c r="X163" i="16" s="1"/>
  <c r="G156" i="15"/>
  <c r="G156" i="16" s="1"/>
  <c r="L110" i="15"/>
  <c r="L110" i="16" s="1"/>
  <c r="K181" i="15"/>
  <c r="K181" i="16" s="1"/>
  <c r="B352" i="15"/>
  <c r="B352" i="16" s="1"/>
  <c r="Z352" i="15"/>
  <c r="Z352" i="16" s="1"/>
  <c r="L352" i="15"/>
  <c r="L352" i="16" s="1"/>
  <c r="S352" i="15"/>
  <c r="S352" i="16" s="1"/>
  <c r="K352" i="15"/>
  <c r="K352" i="16" s="1"/>
  <c r="AC352" i="15"/>
  <c r="AC352" i="16" s="1"/>
  <c r="O352" i="15"/>
  <c r="O352" i="16" s="1"/>
  <c r="J352" i="15"/>
  <c r="J352" i="16" s="1"/>
  <c r="G352" i="15"/>
  <c r="G352" i="16" s="1"/>
  <c r="F352" i="15"/>
  <c r="F352" i="16" s="1"/>
  <c r="AA352" i="15"/>
  <c r="AA352" i="16" s="1"/>
  <c r="H352" i="15"/>
  <c r="H352" i="16" s="1"/>
  <c r="X352" i="15"/>
  <c r="X352" i="16" s="1"/>
  <c r="Q352" i="15"/>
  <c r="Q352" i="16" s="1"/>
  <c r="U352" i="15"/>
  <c r="U352" i="16" s="1"/>
  <c r="R352" i="15"/>
  <c r="R352" i="16" s="1"/>
  <c r="D352" i="15"/>
  <c r="D352" i="16" s="1"/>
  <c r="T352" i="15"/>
  <c r="T352" i="16" s="1"/>
  <c r="M352" i="15"/>
  <c r="M352" i="16" s="1"/>
  <c r="N352" i="15"/>
  <c r="N352" i="16" s="1"/>
  <c r="C352" i="15"/>
  <c r="C352" i="16" s="1"/>
  <c r="Z314" i="15"/>
  <c r="Z314" i="16" s="1"/>
  <c r="Y314" i="15"/>
  <c r="Y314" i="16" s="1"/>
  <c r="AB314" i="15"/>
  <c r="AB314" i="16" s="1"/>
  <c r="N314" i="15"/>
  <c r="N314" i="16" s="1"/>
  <c r="X314" i="15"/>
  <c r="X314" i="16" s="1"/>
  <c r="B335" i="15"/>
  <c r="B335" i="16" s="1"/>
  <c r="O335" i="15"/>
  <c r="O335" i="16" s="1"/>
  <c r="AC335" i="15"/>
  <c r="AC335" i="16" s="1"/>
  <c r="X335" i="15"/>
  <c r="X335" i="16" s="1"/>
  <c r="E335" i="15"/>
  <c r="E335" i="16" s="1"/>
  <c r="S335" i="15"/>
  <c r="S335" i="16" s="1"/>
  <c r="AB335" i="15"/>
  <c r="AB335" i="16" s="1"/>
  <c r="P335" i="15"/>
  <c r="P335" i="16" s="1"/>
  <c r="T335" i="15"/>
  <c r="T335" i="16" s="1"/>
  <c r="Y335" i="15"/>
  <c r="Y335" i="16" s="1"/>
  <c r="I335" i="15"/>
  <c r="I335" i="16" s="1"/>
  <c r="K335" i="15"/>
  <c r="K335" i="16" s="1"/>
  <c r="L335" i="15"/>
  <c r="L335" i="16" s="1"/>
  <c r="Q335" i="15"/>
  <c r="Q335" i="16" s="1"/>
  <c r="V335" i="15"/>
  <c r="V335" i="16" s="1"/>
  <c r="W335" i="15"/>
  <c r="W335" i="16" s="1"/>
  <c r="AE335" i="8"/>
  <c r="AA335" i="15"/>
  <c r="AA335" i="16" s="1"/>
  <c r="H335" i="15"/>
  <c r="H335" i="16" s="1"/>
  <c r="D335" i="15"/>
  <c r="D335" i="16" s="1"/>
  <c r="Z335" i="15"/>
  <c r="Z335" i="16" s="1"/>
  <c r="R335" i="15"/>
  <c r="R335" i="16" s="1"/>
  <c r="N335" i="15"/>
  <c r="N335" i="16" s="1"/>
  <c r="AA137" i="15"/>
  <c r="AA137" i="16" s="1"/>
  <c r="AC137" i="15"/>
  <c r="AC137" i="16" s="1"/>
  <c r="R137" i="15"/>
  <c r="R137" i="16" s="1"/>
  <c r="AE137" i="8"/>
  <c r="L137" i="15"/>
  <c r="L137" i="16" s="1"/>
  <c r="K137" i="15"/>
  <c r="K137" i="16" s="1"/>
  <c r="N137" i="15"/>
  <c r="N137" i="16" s="1"/>
  <c r="M137" i="15"/>
  <c r="M137" i="16" s="1"/>
  <c r="Z137" i="15"/>
  <c r="Z137" i="16" s="1"/>
  <c r="L208" i="15"/>
  <c r="L208" i="16" s="1"/>
  <c r="F156" i="15"/>
  <c r="F156" i="16" s="1"/>
  <c r="O156" i="15"/>
  <c r="O156" i="16" s="1"/>
  <c r="N127" i="15"/>
  <c r="N127" i="16" s="1"/>
  <c r="L127" i="15"/>
  <c r="L127" i="16" s="1"/>
  <c r="C127" i="15"/>
  <c r="C127" i="16" s="1"/>
  <c r="R127" i="15"/>
  <c r="R127" i="16" s="1"/>
  <c r="U127" i="15"/>
  <c r="U127" i="16" s="1"/>
  <c r="X68" i="15"/>
  <c r="X68" i="16" s="1"/>
  <c r="D68" i="15"/>
  <c r="D68" i="16" s="1"/>
  <c r="U68" i="15"/>
  <c r="U68" i="16" s="1"/>
  <c r="L68" i="15"/>
  <c r="L68" i="16" s="1"/>
  <c r="C68" i="15"/>
  <c r="C68" i="16" s="1"/>
  <c r="Q68" i="15"/>
  <c r="Q68" i="16" s="1"/>
  <c r="M68" i="15"/>
  <c r="M68" i="16" s="1"/>
  <c r="F68" i="15"/>
  <c r="F68" i="16" s="1"/>
  <c r="AA68" i="15"/>
  <c r="AA68" i="16" s="1"/>
  <c r="S68" i="15"/>
  <c r="S68" i="16" s="1"/>
  <c r="AC68" i="15"/>
  <c r="AC68" i="16" s="1"/>
  <c r="AE68" i="8"/>
  <c r="T68" i="15"/>
  <c r="T68" i="16" s="1"/>
  <c r="N68" i="15"/>
  <c r="N68" i="16" s="1"/>
  <c r="B68" i="15"/>
  <c r="B68" i="16" s="1"/>
  <c r="Y68" i="15"/>
  <c r="Y68" i="16" s="1"/>
  <c r="V68" i="15"/>
  <c r="V68" i="16" s="1"/>
  <c r="J68" i="15"/>
  <c r="J68" i="16" s="1"/>
  <c r="O68" i="15"/>
  <c r="O68" i="16" s="1"/>
  <c r="G68" i="15"/>
  <c r="G68" i="16" s="1"/>
  <c r="H333" i="15"/>
  <c r="H333" i="16" s="1"/>
  <c r="E208" i="15"/>
  <c r="E208" i="16" s="1"/>
  <c r="G208" i="15"/>
  <c r="G208" i="16" s="1"/>
  <c r="AA208" i="15"/>
  <c r="AA208" i="16" s="1"/>
  <c r="R113" i="15"/>
  <c r="R113" i="16" s="1"/>
  <c r="E352" i="15"/>
  <c r="E352" i="16" s="1"/>
  <c r="AE338" i="8"/>
  <c r="N338" i="15"/>
  <c r="N338" i="16" s="1"/>
  <c r="W338" i="15"/>
  <c r="W338" i="16" s="1"/>
  <c r="Z338" i="15"/>
  <c r="Z338" i="16" s="1"/>
  <c r="J364" i="15"/>
  <c r="J364" i="16" s="1"/>
  <c r="L364" i="15"/>
  <c r="L364" i="16" s="1"/>
  <c r="AE163" i="8"/>
  <c r="K163" i="15"/>
  <c r="K163" i="16" s="1"/>
  <c r="M163" i="15"/>
  <c r="M163" i="16" s="1"/>
  <c r="W163" i="15"/>
  <c r="W163" i="16" s="1"/>
  <c r="Q163" i="15"/>
  <c r="Q163" i="16" s="1"/>
  <c r="AA163" i="15"/>
  <c r="AA163" i="16" s="1"/>
  <c r="D163" i="15"/>
  <c r="D163" i="16" s="1"/>
  <c r="F163" i="15"/>
  <c r="F163" i="16" s="1"/>
  <c r="R163" i="15"/>
  <c r="R163" i="16" s="1"/>
  <c r="T181" i="15"/>
  <c r="T181" i="16" s="1"/>
  <c r="Z181" i="15"/>
  <c r="Z181" i="16" s="1"/>
  <c r="M181" i="15"/>
  <c r="M181" i="16" s="1"/>
  <c r="Y181" i="15"/>
  <c r="Y181" i="16" s="1"/>
  <c r="I181" i="15"/>
  <c r="I181" i="16" s="1"/>
  <c r="AC181" i="15"/>
  <c r="AC181" i="16" s="1"/>
  <c r="J181" i="15"/>
  <c r="J181" i="16" s="1"/>
  <c r="H181" i="15"/>
  <c r="H181" i="16" s="1"/>
  <c r="H208" i="15"/>
  <c r="H208" i="16" s="1"/>
  <c r="X110" i="15"/>
  <c r="X110" i="16" s="1"/>
  <c r="AE110" i="8"/>
  <c r="Y110" i="15"/>
  <c r="Y110" i="16" s="1"/>
  <c r="J110" i="15"/>
  <c r="J110" i="16" s="1"/>
  <c r="Z110" i="15"/>
  <c r="Z110" i="16" s="1"/>
  <c r="E110" i="15"/>
  <c r="E110" i="16" s="1"/>
  <c r="I110" i="15"/>
  <c r="I110" i="16" s="1"/>
  <c r="AA110" i="15"/>
  <c r="AA110" i="16" s="1"/>
  <c r="N110" i="15"/>
  <c r="N110" i="16" s="1"/>
  <c r="D110" i="15"/>
  <c r="D110" i="16" s="1"/>
  <c r="C110" i="15"/>
  <c r="C110" i="16" s="1"/>
  <c r="K110" i="15"/>
  <c r="K110" i="16" s="1"/>
  <c r="AC110" i="15"/>
  <c r="AC110" i="16" s="1"/>
  <c r="U110" i="15"/>
  <c r="U110" i="16" s="1"/>
  <c r="M110" i="15"/>
  <c r="M110" i="16" s="1"/>
  <c r="O110" i="15"/>
  <c r="O110" i="16" s="1"/>
  <c r="H110" i="15"/>
  <c r="H110" i="16" s="1"/>
  <c r="Q110" i="15"/>
  <c r="Q110" i="16" s="1"/>
  <c r="B110" i="15"/>
  <c r="B110" i="16" s="1"/>
  <c r="R110" i="15"/>
  <c r="R110" i="16" s="1"/>
  <c r="S110" i="15"/>
  <c r="S110" i="16" s="1"/>
  <c r="F110" i="15"/>
  <c r="F110" i="16" s="1"/>
  <c r="V110" i="15"/>
  <c r="V110" i="16" s="1"/>
  <c r="Y208" i="15"/>
  <c r="Y208" i="16" s="1"/>
  <c r="N113" i="15"/>
  <c r="N113" i="16" s="1"/>
  <c r="L333" i="15"/>
  <c r="L333" i="16" s="1"/>
  <c r="AA156" i="15"/>
  <c r="AA156" i="16" s="1"/>
  <c r="J113" i="15"/>
  <c r="J113" i="16" s="1"/>
  <c r="E163" i="15"/>
  <c r="E163" i="16" s="1"/>
  <c r="T110" i="15"/>
  <c r="T110" i="16" s="1"/>
  <c r="Q137" i="15"/>
  <c r="Q137" i="16" s="1"/>
  <c r="E181" i="15"/>
  <c r="E181" i="16" s="1"/>
  <c r="AE352" i="8"/>
  <c r="L334" i="15"/>
  <c r="L334" i="16" s="1"/>
  <c r="R334" i="15"/>
  <c r="R334" i="16" s="1"/>
  <c r="Z334" i="15"/>
  <c r="Z334" i="16" s="1"/>
  <c r="E164" i="15"/>
  <c r="E164" i="16" s="1"/>
  <c r="O164" i="15"/>
  <c r="O164" i="16" s="1"/>
  <c r="H164" i="15"/>
  <c r="H164" i="16" s="1"/>
  <c r="C164" i="15"/>
  <c r="C164" i="16" s="1"/>
  <c r="Q164" i="15"/>
  <c r="Q164" i="16" s="1"/>
  <c r="B164" i="15"/>
  <c r="B164" i="16" s="1"/>
  <c r="R164" i="15"/>
  <c r="R164" i="16" s="1"/>
  <c r="AC164" i="15"/>
  <c r="AC164" i="16" s="1"/>
  <c r="S164" i="15"/>
  <c r="S164" i="16" s="1"/>
  <c r="F164" i="15"/>
  <c r="F164" i="16" s="1"/>
  <c r="V164" i="15"/>
  <c r="V164" i="16" s="1"/>
  <c r="L164" i="15"/>
  <c r="L164" i="16" s="1"/>
  <c r="T164" i="15"/>
  <c r="T164" i="16" s="1"/>
  <c r="M164" i="15"/>
  <c r="M164" i="16" s="1"/>
  <c r="G164" i="15"/>
  <c r="G164" i="16" s="1"/>
  <c r="W164" i="15"/>
  <c r="W164" i="16" s="1"/>
  <c r="P164" i="15"/>
  <c r="P164" i="16" s="1"/>
  <c r="AE164" i="8"/>
  <c r="Y164" i="15"/>
  <c r="Y164" i="16" s="1"/>
  <c r="J164" i="15"/>
  <c r="J164" i="16" s="1"/>
  <c r="Z164" i="15"/>
  <c r="Z164" i="16" s="1"/>
  <c r="L231" i="15"/>
  <c r="L231" i="16" s="1"/>
  <c r="AE231" i="8"/>
  <c r="Q231" i="15"/>
  <c r="Q231" i="16" s="1"/>
  <c r="F231" i="15"/>
  <c r="F231" i="16" s="1"/>
  <c r="W231" i="15"/>
  <c r="W231" i="16" s="1"/>
  <c r="P231" i="15"/>
  <c r="P231" i="16" s="1"/>
  <c r="AB231" i="15"/>
  <c r="AB231" i="16" s="1"/>
  <c r="C231" i="15"/>
  <c r="C231" i="16" s="1"/>
  <c r="S231" i="15"/>
  <c r="S231" i="16" s="1"/>
  <c r="G231" i="15"/>
  <c r="G231" i="16" s="1"/>
  <c r="U231" i="15"/>
  <c r="U231" i="16" s="1"/>
  <c r="Y231" i="15"/>
  <c r="Y231" i="16" s="1"/>
  <c r="R231" i="15"/>
  <c r="R231" i="16" s="1"/>
  <c r="T231" i="15"/>
  <c r="T231" i="16" s="1"/>
  <c r="M231" i="15"/>
  <c r="M231" i="16" s="1"/>
  <c r="X231" i="15"/>
  <c r="X231" i="16" s="1"/>
  <c r="V231" i="15"/>
  <c r="V231" i="16" s="1"/>
  <c r="I231" i="15"/>
  <c r="I231" i="16" s="1"/>
  <c r="H231" i="15"/>
  <c r="H231" i="16" s="1"/>
  <c r="AA231" i="15"/>
  <c r="AA231" i="16" s="1"/>
  <c r="AC231" i="15"/>
  <c r="AC231" i="16" s="1"/>
  <c r="T219" i="15"/>
  <c r="T219" i="16" s="1"/>
  <c r="B219" i="15"/>
  <c r="B219" i="16" s="1"/>
  <c r="V219" i="15"/>
  <c r="V219" i="16" s="1"/>
  <c r="Q219" i="15"/>
  <c r="Q219" i="16" s="1"/>
  <c r="AE219" i="8"/>
  <c r="F219" i="15"/>
  <c r="F219" i="16" s="1"/>
  <c r="AB219" i="15"/>
  <c r="AB219" i="16" s="1"/>
  <c r="AC219" i="15"/>
  <c r="AC219" i="16" s="1"/>
  <c r="P219" i="15"/>
  <c r="P219" i="16" s="1"/>
  <c r="Y219" i="15"/>
  <c r="Y219" i="16" s="1"/>
  <c r="O219" i="15"/>
  <c r="O219" i="16" s="1"/>
  <c r="S219" i="15"/>
  <c r="S219" i="16" s="1"/>
  <c r="J219" i="15"/>
  <c r="J219" i="16" s="1"/>
  <c r="Z219" i="15"/>
  <c r="Z219" i="16" s="1"/>
  <c r="U219" i="15"/>
  <c r="U219" i="16" s="1"/>
  <c r="N219" i="15"/>
  <c r="N219" i="16" s="1"/>
  <c r="M219" i="15"/>
  <c r="M219" i="16" s="1"/>
  <c r="X219" i="15"/>
  <c r="X219" i="16" s="1"/>
  <c r="E219" i="15"/>
  <c r="E219" i="16" s="1"/>
  <c r="I219" i="15"/>
  <c r="I219" i="16" s="1"/>
  <c r="G300" i="15"/>
  <c r="G300" i="16" s="1"/>
  <c r="N300" i="15"/>
  <c r="N300" i="16" s="1"/>
  <c r="B300" i="15"/>
  <c r="B300" i="16" s="1"/>
  <c r="H300" i="15"/>
  <c r="H300" i="16" s="1"/>
  <c r="Q243" i="15"/>
  <c r="Q243" i="16" s="1"/>
  <c r="N243" i="15"/>
  <c r="N243" i="16" s="1"/>
  <c r="W243" i="15"/>
  <c r="W243" i="16" s="1"/>
  <c r="P243" i="15"/>
  <c r="P243" i="16" s="1"/>
  <c r="AC243" i="15"/>
  <c r="AC243" i="16" s="1"/>
  <c r="F10" i="15"/>
  <c r="F10" i="16" s="1"/>
  <c r="X10" i="15"/>
  <c r="X10" i="16" s="1"/>
  <c r="S251" i="15"/>
  <c r="S251" i="16" s="1"/>
  <c r="X251" i="15"/>
  <c r="X251" i="16" s="1"/>
  <c r="AE179" i="8"/>
  <c r="U179" i="15"/>
  <c r="U179" i="16" s="1"/>
  <c r="R179" i="15"/>
  <c r="R179" i="16" s="1"/>
  <c r="D179" i="15"/>
  <c r="D179" i="16" s="1"/>
  <c r="W260" i="15"/>
  <c r="W260" i="16" s="1"/>
  <c r="AE260" i="8"/>
  <c r="I260" i="15"/>
  <c r="I260" i="16" s="1"/>
  <c r="L260" i="15"/>
  <c r="L260" i="16" s="1"/>
  <c r="C260" i="15"/>
  <c r="C260" i="16" s="1"/>
  <c r="S260" i="15"/>
  <c r="S260" i="16" s="1"/>
  <c r="U260" i="15"/>
  <c r="U260" i="16" s="1"/>
  <c r="F260" i="15"/>
  <c r="F260" i="16" s="1"/>
  <c r="V260" i="15"/>
  <c r="V260" i="16" s="1"/>
  <c r="H260" i="15"/>
  <c r="H260" i="16" s="1"/>
  <c r="AA260" i="15"/>
  <c r="AA260" i="16" s="1"/>
  <c r="R260" i="15"/>
  <c r="R260" i="16" s="1"/>
  <c r="Q260" i="15"/>
  <c r="Q260" i="16" s="1"/>
  <c r="AB260" i="15"/>
  <c r="AB260" i="16" s="1"/>
  <c r="Y260" i="15"/>
  <c r="Y260" i="16" s="1"/>
  <c r="AC260" i="15"/>
  <c r="AC260" i="16" s="1"/>
  <c r="M260" i="15"/>
  <c r="M260" i="16" s="1"/>
  <c r="T260" i="15"/>
  <c r="T260" i="16" s="1"/>
  <c r="B260" i="15"/>
  <c r="B260" i="16" s="1"/>
  <c r="K260" i="15"/>
  <c r="K260" i="16" s="1"/>
  <c r="D260" i="15"/>
  <c r="D260" i="16" s="1"/>
  <c r="AE93" i="8"/>
  <c r="F93" i="15"/>
  <c r="F93" i="16" s="1"/>
  <c r="AE156" i="8"/>
  <c r="H156" i="15"/>
  <c r="H156" i="16" s="1"/>
  <c r="R156" i="15"/>
  <c r="R156" i="16" s="1"/>
  <c r="V156" i="15"/>
  <c r="V156" i="16" s="1"/>
  <c r="T156" i="15"/>
  <c r="T156" i="16" s="1"/>
  <c r="P156" i="15"/>
  <c r="P156" i="16" s="1"/>
  <c r="Z156" i="15"/>
  <c r="Z156" i="16" s="1"/>
  <c r="AB156" i="15"/>
  <c r="AB156" i="16" s="1"/>
  <c r="X156" i="15"/>
  <c r="X156" i="16" s="1"/>
  <c r="C156" i="15"/>
  <c r="C156" i="16" s="1"/>
  <c r="AC156" i="15"/>
  <c r="AC156" i="16" s="1"/>
  <c r="I156" i="15"/>
  <c r="I156" i="16" s="1"/>
  <c r="K156" i="15"/>
  <c r="K156" i="16" s="1"/>
  <c r="E156" i="15"/>
  <c r="E156" i="16" s="1"/>
  <c r="Y163" i="15"/>
  <c r="Y163" i="16" s="1"/>
  <c r="C163" i="15"/>
  <c r="C163" i="16" s="1"/>
  <c r="AE44" i="8"/>
  <c r="U44" i="15"/>
  <c r="U44" i="16" s="1"/>
  <c r="N44" i="15"/>
  <c r="N44" i="16" s="1"/>
  <c r="D44" i="15"/>
  <c r="D44" i="16" s="1"/>
  <c r="AB44" i="15"/>
  <c r="AB44" i="16" s="1"/>
  <c r="O208" i="15"/>
  <c r="O208" i="16" s="1"/>
  <c r="Z113" i="15"/>
  <c r="Z113" i="16" s="1"/>
  <c r="L113" i="15"/>
  <c r="L113" i="16" s="1"/>
  <c r="K68" i="15"/>
  <c r="K68" i="16" s="1"/>
  <c r="F113" i="15"/>
  <c r="F113" i="16" s="1"/>
  <c r="D113" i="15"/>
  <c r="D113" i="16" s="1"/>
  <c r="U163" i="15"/>
  <c r="U163" i="16" s="1"/>
  <c r="Y333" i="15"/>
  <c r="Y333" i="16" s="1"/>
  <c r="Z68" i="15"/>
  <c r="Z68" i="16" s="1"/>
  <c r="E68" i="15"/>
  <c r="E68" i="16" s="1"/>
  <c r="Q208" i="15"/>
  <c r="Q208" i="16" s="1"/>
  <c r="V208" i="15"/>
  <c r="V208" i="16" s="1"/>
  <c r="X113" i="15"/>
  <c r="X113" i="16" s="1"/>
  <c r="AA113" i="15"/>
  <c r="AA113" i="16" s="1"/>
  <c r="J163" i="15"/>
  <c r="J163" i="16" s="1"/>
  <c r="J156" i="15"/>
  <c r="J156" i="16" s="1"/>
  <c r="P208" i="15"/>
  <c r="P208" i="16" s="1"/>
  <c r="N208" i="15"/>
  <c r="N208" i="16" s="1"/>
  <c r="K208" i="15"/>
  <c r="K208" i="16" s="1"/>
  <c r="U113" i="15"/>
  <c r="U113" i="16" s="1"/>
  <c r="B163" i="15"/>
  <c r="B163" i="16" s="1"/>
  <c r="AB163" i="15"/>
  <c r="AB163" i="16" s="1"/>
  <c r="V333" i="15"/>
  <c r="V333" i="16" s="1"/>
  <c r="D156" i="15"/>
  <c r="D156" i="16" s="1"/>
  <c r="B156" i="15"/>
  <c r="B156" i="16" s="1"/>
  <c r="H68" i="15"/>
  <c r="H68" i="16" s="1"/>
  <c r="G137" i="15"/>
  <c r="G137" i="16" s="1"/>
  <c r="Z127" i="15"/>
  <c r="Z127" i="16" s="1"/>
  <c r="W85" i="15"/>
  <c r="W85" i="16" s="1"/>
  <c r="J85" i="15"/>
  <c r="J85" i="16" s="1"/>
  <c r="AE85" i="8"/>
  <c r="Q85" i="15"/>
  <c r="Q85" i="16" s="1"/>
  <c r="H85" i="15"/>
  <c r="H85" i="16" s="1"/>
  <c r="C85" i="15"/>
  <c r="C85" i="16" s="1"/>
  <c r="S85" i="15"/>
  <c r="S85" i="16" s="1"/>
  <c r="L85" i="15"/>
  <c r="L85" i="16" s="1"/>
  <c r="E85" i="15"/>
  <c r="E85" i="16" s="1"/>
  <c r="U85" i="15"/>
  <c r="U85" i="16" s="1"/>
  <c r="N85" i="15"/>
  <c r="N85" i="16" s="1"/>
  <c r="O85" i="15"/>
  <c r="O85" i="16" s="1"/>
  <c r="B85" i="15"/>
  <c r="B85" i="16" s="1"/>
  <c r="Z85" i="15"/>
  <c r="Z85" i="16" s="1"/>
  <c r="Y85" i="15"/>
  <c r="Y85" i="16" s="1"/>
  <c r="X85" i="15"/>
  <c r="X85" i="16" s="1"/>
  <c r="T85" i="15"/>
  <c r="T85" i="16" s="1"/>
  <c r="R214" i="15"/>
  <c r="R214" i="16" s="1"/>
  <c r="F214" i="15"/>
  <c r="F214" i="16" s="1"/>
  <c r="D201" i="15"/>
  <c r="D201" i="16" s="1"/>
  <c r="F201" i="15"/>
  <c r="F201" i="16" s="1"/>
  <c r="T201" i="15"/>
  <c r="T201" i="16" s="1"/>
  <c r="P201" i="15"/>
  <c r="P201" i="16" s="1"/>
  <c r="M201" i="15"/>
  <c r="M201" i="16" s="1"/>
  <c r="W201" i="15"/>
  <c r="W201" i="16" s="1"/>
  <c r="AE201" i="8"/>
  <c r="S201" i="15"/>
  <c r="S201" i="16" s="1"/>
  <c r="J201" i="15"/>
  <c r="J201" i="16" s="1"/>
  <c r="C201" i="15"/>
  <c r="C201" i="16" s="1"/>
  <c r="O201" i="15"/>
  <c r="O201" i="16" s="1"/>
  <c r="AC201" i="15"/>
  <c r="AC201" i="16" s="1"/>
  <c r="N201" i="15"/>
  <c r="N201" i="16" s="1"/>
  <c r="AB201" i="15"/>
  <c r="AB201" i="16" s="1"/>
  <c r="Z201" i="15"/>
  <c r="Z201" i="16" s="1"/>
  <c r="X201" i="15"/>
  <c r="X201" i="16" s="1"/>
  <c r="Q201" i="15"/>
  <c r="Q201" i="16" s="1"/>
  <c r="Y201" i="15"/>
  <c r="Y201" i="16" s="1"/>
  <c r="E201" i="15"/>
  <c r="E201" i="16" s="1"/>
  <c r="H201" i="15"/>
  <c r="H201" i="16" s="1"/>
  <c r="AA201" i="15"/>
  <c r="AA201" i="16" s="1"/>
  <c r="G201" i="15"/>
  <c r="G201" i="16" s="1"/>
  <c r="M158" i="15"/>
  <c r="M158" i="16" s="1"/>
  <c r="I158" i="15"/>
  <c r="I158" i="16" s="1"/>
  <c r="AC158" i="15"/>
  <c r="AC158" i="16" s="1"/>
  <c r="AB158" i="15"/>
  <c r="AB158" i="16" s="1"/>
  <c r="AE158" i="8"/>
  <c r="O158" i="15"/>
  <c r="O158" i="16" s="1"/>
  <c r="H158" i="15"/>
  <c r="H158" i="16" s="1"/>
  <c r="E158" i="15"/>
  <c r="E158" i="16" s="1"/>
  <c r="Q158" i="15"/>
  <c r="Q158" i="16" s="1"/>
  <c r="B158" i="15"/>
  <c r="B158" i="16" s="1"/>
  <c r="R158" i="15"/>
  <c r="R158" i="16" s="1"/>
  <c r="C158" i="15"/>
  <c r="C158" i="16" s="1"/>
  <c r="S158" i="15"/>
  <c r="S158" i="16" s="1"/>
  <c r="F158" i="15"/>
  <c r="F158" i="16" s="1"/>
  <c r="V158" i="15"/>
  <c r="V158" i="16" s="1"/>
  <c r="K158" i="15"/>
  <c r="K158" i="16" s="1"/>
  <c r="T158" i="15"/>
  <c r="T158" i="16" s="1"/>
  <c r="U158" i="15"/>
  <c r="U158" i="16" s="1"/>
  <c r="L158" i="15"/>
  <c r="L158" i="16" s="1"/>
  <c r="G158" i="15"/>
  <c r="G158" i="16" s="1"/>
  <c r="W158" i="15"/>
  <c r="W158" i="16" s="1"/>
  <c r="P158" i="15"/>
  <c r="P158" i="16" s="1"/>
  <c r="AE257" i="8"/>
  <c r="B257" i="15"/>
  <c r="B257" i="16" s="1"/>
  <c r="V257" i="15"/>
  <c r="V257" i="16" s="1"/>
  <c r="U257" i="15"/>
  <c r="U257" i="16" s="1"/>
  <c r="T257" i="15"/>
  <c r="T257" i="16" s="1"/>
  <c r="F257" i="15"/>
  <c r="F257" i="16" s="1"/>
  <c r="I257" i="15"/>
  <c r="I257" i="16" s="1"/>
  <c r="M257" i="15"/>
  <c r="M257" i="16" s="1"/>
  <c r="L257" i="15"/>
  <c r="L257" i="16" s="1"/>
  <c r="P257" i="15"/>
  <c r="P257" i="16" s="1"/>
  <c r="E257" i="15"/>
  <c r="E257" i="16" s="1"/>
  <c r="O257" i="15"/>
  <c r="O257" i="16" s="1"/>
  <c r="S257" i="15"/>
  <c r="S257" i="16" s="1"/>
  <c r="J257" i="15"/>
  <c r="J257" i="16" s="1"/>
  <c r="Z257" i="15"/>
  <c r="Z257" i="16" s="1"/>
  <c r="D257" i="15"/>
  <c r="D257" i="16" s="1"/>
  <c r="N257" i="15"/>
  <c r="N257" i="16" s="1"/>
  <c r="Q257" i="15"/>
  <c r="Q257" i="16" s="1"/>
  <c r="C257" i="15"/>
  <c r="C257" i="16" s="1"/>
  <c r="X257" i="15"/>
  <c r="X257" i="16" s="1"/>
  <c r="AB257" i="15"/>
  <c r="AB257" i="16" s="1"/>
  <c r="AC257" i="15"/>
  <c r="AC257" i="16" s="1"/>
  <c r="M351" i="15"/>
  <c r="M351" i="16" s="1"/>
  <c r="D351" i="15"/>
  <c r="D351" i="16" s="1"/>
  <c r="C332" i="15"/>
  <c r="C332" i="16" s="1"/>
  <c r="M332" i="15"/>
  <c r="M332" i="16" s="1"/>
  <c r="D332" i="15"/>
  <c r="D332" i="16" s="1"/>
  <c r="N25" i="15"/>
  <c r="N25" i="16" s="1"/>
  <c r="W25" i="15"/>
  <c r="W25" i="16" s="1"/>
  <c r="Z25" i="15"/>
  <c r="Z25" i="16" s="1"/>
  <c r="D25" i="15"/>
  <c r="D25" i="16" s="1"/>
  <c r="P44" i="15"/>
  <c r="P44" i="16" s="1"/>
  <c r="Y304" i="15"/>
  <c r="Y304" i="16" s="1"/>
  <c r="E304" i="15"/>
  <c r="E304" i="16" s="1"/>
  <c r="M304" i="15"/>
  <c r="M304" i="16" s="1"/>
  <c r="D304" i="15"/>
  <c r="D304" i="16" s="1"/>
  <c r="O304" i="15"/>
  <c r="O304" i="16" s="1"/>
  <c r="S304" i="15"/>
  <c r="S304" i="16" s="1"/>
  <c r="F304" i="15"/>
  <c r="F304" i="16" s="1"/>
  <c r="W208" i="15"/>
  <c r="W208" i="16" s="1"/>
  <c r="R304" i="15"/>
  <c r="R304" i="16" s="1"/>
  <c r="V272" i="15"/>
  <c r="V272" i="16" s="1"/>
  <c r="J272" i="15"/>
  <c r="J272" i="16" s="1"/>
  <c r="G272" i="15"/>
  <c r="G272" i="16" s="1"/>
  <c r="I272" i="15"/>
  <c r="I272" i="16" s="1"/>
  <c r="C272" i="15"/>
  <c r="C272" i="16" s="1"/>
  <c r="E272" i="15"/>
  <c r="E272" i="16" s="1"/>
  <c r="F272" i="15"/>
  <c r="F272" i="16" s="1"/>
  <c r="U272" i="15"/>
  <c r="U272" i="16" s="1"/>
  <c r="N272" i="15"/>
  <c r="N272" i="16" s="1"/>
  <c r="D272" i="15"/>
  <c r="D272" i="16" s="1"/>
  <c r="Z272" i="15"/>
  <c r="Z272" i="16" s="1"/>
  <c r="O272" i="15"/>
  <c r="O272" i="16" s="1"/>
  <c r="D208" i="15"/>
  <c r="D208" i="16" s="1"/>
  <c r="P68" i="15"/>
  <c r="P68" i="16" s="1"/>
  <c r="U208" i="15"/>
  <c r="U208" i="16" s="1"/>
  <c r="Z163" i="15"/>
  <c r="Z163" i="16" s="1"/>
  <c r="S156" i="15"/>
  <c r="S156" i="16" s="1"/>
  <c r="X208" i="15"/>
  <c r="X208" i="16" s="1"/>
  <c r="S208" i="15"/>
  <c r="S208" i="16" s="1"/>
  <c r="AC113" i="15"/>
  <c r="AC113" i="16" s="1"/>
  <c r="I333" i="15"/>
  <c r="I333" i="16" s="1"/>
  <c r="AB68" i="15"/>
  <c r="AB68" i="16" s="1"/>
  <c r="Z208" i="15"/>
  <c r="Z208" i="16" s="1"/>
  <c r="H113" i="15"/>
  <c r="H113" i="16" s="1"/>
  <c r="B113" i="15"/>
  <c r="B113" i="16" s="1"/>
  <c r="S113" i="15"/>
  <c r="S113" i="16" s="1"/>
  <c r="M208" i="15"/>
  <c r="M208" i="16" s="1"/>
  <c r="R208" i="15"/>
  <c r="R208" i="16" s="1"/>
  <c r="F208" i="15"/>
  <c r="F208" i="16" s="1"/>
  <c r="C208" i="15"/>
  <c r="C208" i="16" s="1"/>
  <c r="I113" i="15"/>
  <c r="I113" i="16" s="1"/>
  <c r="W113" i="15"/>
  <c r="W113" i="16" s="1"/>
  <c r="M113" i="15"/>
  <c r="M113" i="16" s="1"/>
  <c r="K113" i="15"/>
  <c r="K113" i="16" s="1"/>
  <c r="P163" i="15"/>
  <c r="P163" i="16" s="1"/>
  <c r="O163" i="15"/>
  <c r="O163" i="16" s="1"/>
  <c r="T163" i="15"/>
  <c r="T163" i="16" s="1"/>
  <c r="U333" i="15"/>
  <c r="U333" i="16" s="1"/>
  <c r="K333" i="15"/>
  <c r="K333" i="16" s="1"/>
  <c r="U156" i="15"/>
  <c r="U156" i="16" s="1"/>
  <c r="Y156" i="15"/>
  <c r="Y156" i="16" s="1"/>
  <c r="R68" i="15"/>
  <c r="R68" i="16" s="1"/>
  <c r="V352" i="15"/>
  <c r="V352" i="16" s="1"/>
  <c r="H137" i="15"/>
  <c r="H137" i="16" s="1"/>
  <c r="Y127" i="15"/>
  <c r="Y127" i="16" s="1"/>
  <c r="L314" i="15"/>
  <c r="L314" i="16" s="1"/>
  <c r="AA294" i="15"/>
  <c r="AA294" i="16" s="1"/>
  <c r="N294" i="15"/>
  <c r="N294" i="16" s="1"/>
  <c r="R294" i="15"/>
  <c r="R294" i="16" s="1"/>
  <c r="M294" i="15"/>
  <c r="M294" i="16" s="1"/>
  <c r="H294" i="15"/>
  <c r="H294" i="16" s="1"/>
  <c r="K294" i="15"/>
  <c r="K294" i="16" s="1"/>
  <c r="F294" i="15"/>
  <c r="F294" i="16" s="1"/>
  <c r="J294" i="15"/>
  <c r="J294" i="16" s="1"/>
  <c r="AC294" i="15"/>
  <c r="AC294" i="16" s="1"/>
  <c r="O294" i="15"/>
  <c r="O294" i="16" s="1"/>
  <c r="C294" i="15"/>
  <c r="C294" i="16" s="1"/>
  <c r="AB294" i="15"/>
  <c r="AB294" i="16" s="1"/>
  <c r="W294" i="15"/>
  <c r="W294" i="16" s="1"/>
  <c r="D294" i="15"/>
  <c r="D294" i="16" s="1"/>
  <c r="I294" i="15"/>
  <c r="I294" i="16" s="1"/>
  <c r="L294" i="15"/>
  <c r="L294" i="16" s="1"/>
  <c r="U294" i="15"/>
  <c r="U294" i="16" s="1"/>
  <c r="B294" i="15"/>
  <c r="B294" i="16" s="1"/>
  <c r="E294" i="15"/>
  <c r="E294" i="16" s="1"/>
  <c r="T294" i="15"/>
  <c r="T294" i="16" s="1"/>
  <c r="X164" i="15"/>
  <c r="X164" i="16" s="1"/>
  <c r="AA85" i="15"/>
  <c r="AA85" i="16" s="1"/>
  <c r="L156" i="15"/>
  <c r="L156" i="16" s="1"/>
  <c r="Q156" i="15"/>
  <c r="Q156" i="16" s="1"/>
  <c r="AB272" i="15"/>
  <c r="AB272" i="16" s="1"/>
  <c r="P110" i="15"/>
  <c r="P110" i="16" s="1"/>
  <c r="B137" i="15"/>
  <c r="B137" i="16" s="1"/>
  <c r="I314" i="15"/>
  <c r="I314" i="16" s="1"/>
  <c r="M85" i="15"/>
  <c r="M85" i="16" s="1"/>
  <c r="AE185" i="8"/>
  <c r="AA185" i="15"/>
  <c r="AA185" i="16" s="1"/>
  <c r="G185" i="15"/>
  <c r="G185" i="16" s="1"/>
  <c r="AB185" i="15"/>
  <c r="AB185" i="16" s="1"/>
  <c r="X185" i="15"/>
  <c r="X185" i="16" s="1"/>
  <c r="E185" i="15"/>
  <c r="E185" i="16" s="1"/>
  <c r="O185" i="15"/>
  <c r="O185" i="16" s="1"/>
  <c r="I185" i="15"/>
  <c r="I185" i="16" s="1"/>
  <c r="M185" i="15"/>
  <c r="M185" i="16" s="1"/>
  <c r="W185" i="15"/>
  <c r="W185" i="16" s="1"/>
  <c r="P185" i="15"/>
  <c r="P185" i="16" s="1"/>
  <c r="U185" i="15"/>
  <c r="U185" i="16" s="1"/>
  <c r="B185" i="15"/>
  <c r="B185" i="16" s="1"/>
  <c r="Q185" i="15"/>
  <c r="Q185" i="16" s="1"/>
  <c r="G80" i="15"/>
  <c r="G80" i="16" s="1"/>
  <c r="W80" i="15"/>
  <c r="W80" i="16" s="1"/>
  <c r="P80" i="15"/>
  <c r="P80" i="16" s="1"/>
  <c r="AE80" i="8"/>
  <c r="Y80" i="15"/>
  <c r="Y80" i="16" s="1"/>
  <c r="J80" i="15"/>
  <c r="J80" i="16" s="1"/>
  <c r="Z80" i="15"/>
  <c r="Z80" i="16" s="1"/>
  <c r="C80" i="15"/>
  <c r="C80" i="16" s="1"/>
  <c r="I80" i="15"/>
  <c r="I80" i="16" s="1"/>
  <c r="AA80" i="15"/>
  <c r="AA80" i="16" s="1"/>
  <c r="N80" i="15"/>
  <c r="N80" i="16" s="1"/>
  <c r="L80" i="15"/>
  <c r="L80" i="16" s="1"/>
  <c r="M80" i="15"/>
  <c r="M80" i="16" s="1"/>
  <c r="K80" i="15"/>
  <c r="K80" i="16" s="1"/>
  <c r="E80" i="15"/>
  <c r="E80" i="16" s="1"/>
  <c r="T80" i="15"/>
  <c r="T80" i="16" s="1"/>
  <c r="U80" i="15"/>
  <c r="U80" i="16" s="1"/>
  <c r="O80" i="15"/>
  <c r="O80" i="16" s="1"/>
  <c r="H80" i="15"/>
  <c r="H80" i="16" s="1"/>
  <c r="Q80" i="15"/>
  <c r="Q80" i="16" s="1"/>
  <c r="B80" i="15"/>
  <c r="B80" i="16" s="1"/>
  <c r="R80" i="15"/>
  <c r="R80" i="16" s="1"/>
  <c r="X80" i="15"/>
  <c r="X80" i="16" s="1"/>
  <c r="I187" i="15"/>
  <c r="I187" i="16" s="1"/>
  <c r="AA284" i="15"/>
  <c r="AA284" i="16" s="1"/>
  <c r="O42" i="15"/>
  <c r="O42" i="16" s="1"/>
  <c r="T42" i="15"/>
  <c r="T42" i="16" s="1"/>
  <c r="G42" i="15"/>
  <c r="G42" i="16" s="1"/>
  <c r="AE309" i="8"/>
  <c r="S28" i="15"/>
  <c r="S28" i="16" s="1"/>
  <c r="D42" i="15"/>
  <c r="D42" i="16" s="1"/>
  <c r="S187" i="15"/>
  <c r="S187" i="16" s="1"/>
  <c r="C275" i="15"/>
  <c r="C275" i="16" s="1"/>
  <c r="T28" i="15"/>
  <c r="T28" i="16" s="1"/>
  <c r="V28" i="15"/>
  <c r="V28" i="16" s="1"/>
  <c r="Y206" i="15"/>
  <c r="Y206" i="16" s="1"/>
  <c r="X334" i="15"/>
  <c r="X334" i="16" s="1"/>
  <c r="M16" i="15"/>
  <c r="M16" i="16" s="1"/>
  <c r="N16" i="15"/>
  <c r="N16" i="16" s="1"/>
  <c r="K16" i="15"/>
  <c r="K16" i="16" s="1"/>
  <c r="Z16" i="15"/>
  <c r="Z16" i="16" s="1"/>
  <c r="J16" i="15"/>
  <c r="J16" i="16" s="1"/>
  <c r="AB16" i="15"/>
  <c r="AB16" i="16" s="1"/>
  <c r="I16" i="15"/>
  <c r="I16" i="16" s="1"/>
  <c r="S16" i="15"/>
  <c r="S16" i="16" s="1"/>
  <c r="AC16" i="15"/>
  <c r="AC16" i="16" s="1"/>
  <c r="D16" i="15"/>
  <c r="D16" i="16" s="1"/>
  <c r="E16" i="15"/>
  <c r="E16" i="16" s="1"/>
  <c r="V16" i="15"/>
  <c r="V16" i="16" s="1"/>
  <c r="B16" i="15"/>
  <c r="B16" i="16" s="1"/>
  <c r="AA16" i="15"/>
  <c r="AA16" i="16" s="1"/>
  <c r="T16" i="15"/>
  <c r="T16" i="16" s="1"/>
  <c r="F306" i="15"/>
  <c r="F306" i="16" s="1"/>
  <c r="M306" i="15"/>
  <c r="M306" i="16" s="1"/>
  <c r="Y306" i="15"/>
  <c r="Y306" i="16" s="1"/>
  <c r="AA306" i="15"/>
  <c r="AA306" i="16" s="1"/>
  <c r="R306" i="15"/>
  <c r="R306" i="16" s="1"/>
  <c r="H306" i="15"/>
  <c r="H306" i="16" s="1"/>
  <c r="L306" i="15"/>
  <c r="L306" i="16" s="1"/>
  <c r="AB306" i="15"/>
  <c r="AB306" i="16" s="1"/>
  <c r="E306" i="15"/>
  <c r="E306" i="16" s="1"/>
  <c r="G306" i="15"/>
  <c r="G306" i="16" s="1"/>
  <c r="W306" i="15"/>
  <c r="W306" i="16" s="1"/>
  <c r="J306" i="15"/>
  <c r="J306" i="16" s="1"/>
  <c r="AE306" i="8"/>
  <c r="AC306" i="15"/>
  <c r="AC306" i="16" s="1"/>
  <c r="Q306" i="15"/>
  <c r="Q306" i="16" s="1"/>
  <c r="S306" i="15"/>
  <c r="S306" i="16" s="1"/>
  <c r="F144" i="15"/>
  <c r="F144" i="16" s="1"/>
  <c r="L191" i="15"/>
  <c r="L191" i="16" s="1"/>
  <c r="E144" i="15"/>
  <c r="E144" i="16" s="1"/>
  <c r="G144" i="15"/>
  <c r="G144" i="16" s="1"/>
  <c r="M144" i="15"/>
  <c r="M144" i="16" s="1"/>
  <c r="C144" i="15"/>
  <c r="C144" i="16" s="1"/>
  <c r="X144" i="15"/>
  <c r="X144" i="16" s="1"/>
  <c r="AB191" i="15"/>
  <c r="AB191" i="16" s="1"/>
  <c r="J191" i="15"/>
  <c r="J191" i="16" s="1"/>
  <c r="AC191" i="15"/>
  <c r="AC191" i="16" s="1"/>
  <c r="AC206" i="15"/>
  <c r="AC206" i="16" s="1"/>
  <c r="Z206" i="15"/>
  <c r="Z206" i="16" s="1"/>
  <c r="N206" i="15"/>
  <c r="N206" i="16" s="1"/>
  <c r="K206" i="15"/>
  <c r="K206" i="16" s="1"/>
  <c r="Z350" i="15"/>
  <c r="Z350" i="16" s="1"/>
  <c r="X350" i="15"/>
  <c r="X350" i="16" s="1"/>
  <c r="T350" i="15"/>
  <c r="T350" i="16" s="1"/>
  <c r="AE334" i="8"/>
  <c r="I304" i="15"/>
  <c r="I304" i="16" s="1"/>
  <c r="AE304" i="8"/>
  <c r="B306" i="15"/>
  <c r="B306" i="16" s="1"/>
  <c r="U306" i="15"/>
  <c r="U306" i="16" s="1"/>
  <c r="F38" i="15"/>
  <c r="F38" i="16" s="1"/>
  <c r="G338" i="15"/>
  <c r="G338" i="16" s="1"/>
  <c r="Q338" i="15"/>
  <c r="Q338" i="16" s="1"/>
  <c r="AC338" i="15"/>
  <c r="AC338" i="16" s="1"/>
  <c r="E338" i="15"/>
  <c r="E338" i="16" s="1"/>
  <c r="M338" i="15"/>
  <c r="M338" i="16" s="1"/>
  <c r="H338" i="15"/>
  <c r="H338" i="16" s="1"/>
  <c r="X338" i="15"/>
  <c r="X338" i="16" s="1"/>
  <c r="R338" i="15"/>
  <c r="R338" i="16" s="1"/>
  <c r="T338" i="15"/>
  <c r="T338" i="16" s="1"/>
  <c r="Y338" i="15"/>
  <c r="Y338" i="16" s="1"/>
  <c r="B338" i="15"/>
  <c r="B338" i="16" s="1"/>
  <c r="U338" i="15"/>
  <c r="U338" i="16" s="1"/>
  <c r="F338" i="15"/>
  <c r="F338" i="16" s="1"/>
  <c r="C338" i="15"/>
  <c r="C338" i="16" s="1"/>
  <c r="I338" i="15"/>
  <c r="I338" i="16" s="1"/>
  <c r="V338" i="15"/>
  <c r="V338" i="16" s="1"/>
  <c r="O338" i="15"/>
  <c r="O338" i="16" s="1"/>
  <c r="S338" i="15"/>
  <c r="S338" i="16" s="1"/>
  <c r="L338" i="15"/>
  <c r="L338" i="16" s="1"/>
  <c r="AA338" i="15"/>
  <c r="AA338" i="16" s="1"/>
  <c r="K338" i="15"/>
  <c r="K338" i="16" s="1"/>
  <c r="J338" i="15"/>
  <c r="J338" i="16" s="1"/>
  <c r="G28" i="15"/>
  <c r="G28" i="16" s="1"/>
  <c r="W28" i="15"/>
  <c r="W28" i="16" s="1"/>
  <c r="Q350" i="15"/>
  <c r="Q350" i="16" s="1"/>
  <c r="V350" i="15"/>
  <c r="V350" i="16" s="1"/>
  <c r="B350" i="15"/>
  <c r="B350" i="16" s="1"/>
  <c r="AE350" i="8"/>
  <c r="W253" i="15"/>
  <c r="W253" i="16" s="1"/>
  <c r="H253" i="15"/>
  <c r="H253" i="16" s="1"/>
  <c r="AA253" i="15"/>
  <c r="AA253" i="16" s="1"/>
  <c r="G253" i="15"/>
  <c r="G253" i="16" s="1"/>
  <c r="K253" i="15"/>
  <c r="K253" i="16" s="1"/>
  <c r="AB253" i="15"/>
  <c r="AB253" i="16" s="1"/>
  <c r="R253" i="15"/>
  <c r="R253" i="16" s="1"/>
  <c r="Y253" i="15"/>
  <c r="Y253" i="16" s="1"/>
  <c r="B253" i="15"/>
  <c r="B253" i="16" s="1"/>
  <c r="V253" i="15"/>
  <c r="V253" i="16" s="1"/>
  <c r="Q253" i="15"/>
  <c r="Q253" i="16" s="1"/>
  <c r="T253" i="15"/>
  <c r="T253" i="16" s="1"/>
  <c r="F253" i="15"/>
  <c r="F253" i="16" s="1"/>
  <c r="L253" i="15"/>
  <c r="L253" i="16" s="1"/>
  <c r="T144" i="15"/>
  <c r="T144" i="16" s="1"/>
  <c r="N144" i="15"/>
  <c r="N144" i="16" s="1"/>
  <c r="J144" i="15"/>
  <c r="J144" i="16" s="1"/>
  <c r="W144" i="15"/>
  <c r="W144" i="16" s="1"/>
  <c r="Q191" i="15"/>
  <c r="Q191" i="16" s="1"/>
  <c r="O191" i="15"/>
  <c r="O191" i="16" s="1"/>
  <c r="E191" i="15"/>
  <c r="E191" i="16" s="1"/>
  <c r="E206" i="15"/>
  <c r="E206" i="16" s="1"/>
  <c r="B206" i="15"/>
  <c r="B206" i="16" s="1"/>
  <c r="T206" i="15"/>
  <c r="T206" i="16" s="1"/>
  <c r="AB350" i="15"/>
  <c r="AB350" i="16" s="1"/>
  <c r="H350" i="15"/>
  <c r="H350" i="16" s="1"/>
  <c r="AC350" i="15"/>
  <c r="AC350" i="16" s="1"/>
  <c r="Z253" i="15"/>
  <c r="Z253" i="16" s="1"/>
  <c r="S253" i="15"/>
  <c r="S253" i="16" s="1"/>
  <c r="P306" i="15"/>
  <c r="P306" i="16" s="1"/>
  <c r="AB304" i="15"/>
  <c r="AB304" i="16" s="1"/>
  <c r="N304" i="15"/>
  <c r="N304" i="16" s="1"/>
  <c r="H304" i="15"/>
  <c r="H304" i="16" s="1"/>
  <c r="Q304" i="15"/>
  <c r="Q304" i="16" s="1"/>
  <c r="Z304" i="15"/>
  <c r="Z304" i="16" s="1"/>
  <c r="P304" i="15"/>
  <c r="P304" i="16" s="1"/>
  <c r="G304" i="15"/>
  <c r="G304" i="16" s="1"/>
  <c r="AA304" i="15"/>
  <c r="AA304" i="16" s="1"/>
  <c r="T304" i="15"/>
  <c r="T304" i="16" s="1"/>
  <c r="C304" i="15"/>
  <c r="C304" i="16" s="1"/>
  <c r="U304" i="15"/>
  <c r="U304" i="16" s="1"/>
  <c r="V304" i="15"/>
  <c r="V304" i="16" s="1"/>
  <c r="B304" i="15"/>
  <c r="B304" i="16" s="1"/>
  <c r="X304" i="15"/>
  <c r="X304" i="16" s="1"/>
  <c r="W304" i="15"/>
  <c r="W304" i="16" s="1"/>
  <c r="AC304" i="15"/>
  <c r="AC304" i="16" s="1"/>
  <c r="Z102" i="15"/>
  <c r="Z102" i="16" s="1"/>
  <c r="P102" i="15"/>
  <c r="P102" i="16" s="1"/>
  <c r="I102" i="15"/>
  <c r="I102" i="16" s="1"/>
  <c r="F102" i="15"/>
  <c r="F102" i="16" s="1"/>
  <c r="U102" i="15"/>
  <c r="U102" i="16" s="1"/>
  <c r="K102" i="15"/>
  <c r="K102" i="16" s="1"/>
  <c r="L102" i="15"/>
  <c r="L102" i="16" s="1"/>
  <c r="AA102" i="15"/>
  <c r="AA102" i="16" s="1"/>
  <c r="Y102" i="15"/>
  <c r="Y102" i="16" s="1"/>
  <c r="M102" i="15"/>
  <c r="M102" i="16" s="1"/>
  <c r="H102" i="15"/>
  <c r="H102" i="16" s="1"/>
  <c r="N102" i="15"/>
  <c r="N102" i="16" s="1"/>
  <c r="J102" i="15"/>
  <c r="J102" i="16" s="1"/>
  <c r="Q102" i="15"/>
  <c r="Q102" i="16" s="1"/>
  <c r="R102" i="15"/>
  <c r="R102" i="16" s="1"/>
  <c r="G102" i="15"/>
  <c r="G102" i="16" s="1"/>
  <c r="AC102" i="15"/>
  <c r="AC102" i="16" s="1"/>
  <c r="AE369" i="8"/>
  <c r="K65" i="15"/>
  <c r="K65" i="16" s="1"/>
  <c r="M65" i="15"/>
  <c r="M65" i="16" s="1"/>
  <c r="B65" i="15"/>
  <c r="B65" i="16" s="1"/>
  <c r="N65" i="15"/>
  <c r="N65" i="16" s="1"/>
  <c r="F65" i="15"/>
  <c r="F65" i="16" s="1"/>
  <c r="W65" i="15"/>
  <c r="W65" i="16" s="1"/>
  <c r="I65" i="15"/>
  <c r="I65" i="16" s="1"/>
  <c r="U65" i="15"/>
  <c r="U65" i="16" s="1"/>
  <c r="L65" i="15"/>
  <c r="L65" i="16" s="1"/>
  <c r="D65" i="15"/>
  <c r="D65" i="16" s="1"/>
  <c r="X65" i="15"/>
  <c r="X65" i="16" s="1"/>
  <c r="T65" i="15"/>
  <c r="T65" i="16" s="1"/>
  <c r="S65" i="15"/>
  <c r="S65" i="16" s="1"/>
  <c r="J65" i="15"/>
  <c r="J65" i="16" s="1"/>
  <c r="AE65" i="8"/>
  <c r="P65" i="15"/>
  <c r="P65" i="16" s="1"/>
  <c r="AC65" i="15"/>
  <c r="AC65" i="16" s="1"/>
  <c r="V65" i="15"/>
  <c r="V65" i="16" s="1"/>
  <c r="AB65" i="15"/>
  <c r="AB65" i="16" s="1"/>
  <c r="AA65" i="15"/>
  <c r="AA65" i="16" s="1"/>
  <c r="O65" i="15"/>
  <c r="O65" i="16" s="1"/>
  <c r="Y65" i="15"/>
  <c r="Y65" i="16" s="1"/>
  <c r="R38" i="15"/>
  <c r="R38" i="16" s="1"/>
  <c r="Y38" i="15"/>
  <c r="Y38" i="16" s="1"/>
  <c r="Q38" i="15"/>
  <c r="Q38" i="16" s="1"/>
  <c r="N38" i="15"/>
  <c r="N38" i="16" s="1"/>
  <c r="Z38" i="15"/>
  <c r="Z38" i="16" s="1"/>
  <c r="M38" i="15"/>
  <c r="M38" i="16" s="1"/>
  <c r="G38" i="15"/>
  <c r="G38" i="16" s="1"/>
  <c r="J38" i="15"/>
  <c r="J38" i="16" s="1"/>
  <c r="I38" i="15"/>
  <c r="I38" i="16" s="1"/>
  <c r="W38" i="15"/>
  <c r="W38" i="16" s="1"/>
  <c r="AE38" i="8"/>
  <c r="D38" i="15"/>
  <c r="D38" i="16" s="1"/>
  <c r="V38" i="15"/>
  <c r="V38" i="16" s="1"/>
  <c r="X38" i="15"/>
  <c r="X38" i="16" s="1"/>
  <c r="AC310" i="15"/>
  <c r="AC310" i="16" s="1"/>
  <c r="M310" i="15"/>
  <c r="M310" i="16" s="1"/>
  <c r="AE310" i="8"/>
  <c r="E281" i="15"/>
  <c r="E281" i="16" s="1"/>
  <c r="J281" i="15"/>
  <c r="J281" i="16" s="1"/>
  <c r="AC281" i="15"/>
  <c r="AC281" i="16" s="1"/>
  <c r="Z281" i="15"/>
  <c r="Z281" i="16" s="1"/>
  <c r="M281" i="15"/>
  <c r="M281" i="16" s="1"/>
  <c r="L281" i="15"/>
  <c r="L281" i="16" s="1"/>
  <c r="I281" i="15"/>
  <c r="I281" i="16" s="1"/>
  <c r="K281" i="15"/>
  <c r="K281" i="16" s="1"/>
  <c r="F281" i="15"/>
  <c r="F281" i="16" s="1"/>
  <c r="AA281" i="15"/>
  <c r="AA281" i="16" s="1"/>
  <c r="Q281" i="15"/>
  <c r="Q281" i="16" s="1"/>
  <c r="U281" i="15"/>
  <c r="U281" i="16" s="1"/>
  <c r="T281" i="15"/>
  <c r="T281" i="16" s="1"/>
  <c r="B281" i="15"/>
  <c r="B281" i="16" s="1"/>
  <c r="X281" i="15"/>
  <c r="X281" i="16" s="1"/>
  <c r="V281" i="15"/>
  <c r="V281" i="16" s="1"/>
  <c r="AE281" i="8"/>
  <c r="D281" i="15"/>
  <c r="D281" i="16" s="1"/>
  <c r="S281" i="15"/>
  <c r="S281" i="16" s="1"/>
  <c r="R281" i="15"/>
  <c r="R281" i="16" s="1"/>
  <c r="AB281" i="15"/>
  <c r="AB281" i="16" s="1"/>
  <c r="AC334" i="15"/>
  <c r="AC334" i="16" s="1"/>
  <c r="D334" i="15"/>
  <c r="D334" i="16" s="1"/>
  <c r="C334" i="15"/>
  <c r="C334" i="16" s="1"/>
  <c r="G334" i="15"/>
  <c r="G334" i="16" s="1"/>
  <c r="K334" i="15"/>
  <c r="K334" i="16" s="1"/>
  <c r="S334" i="15"/>
  <c r="S334" i="16" s="1"/>
  <c r="Q334" i="15"/>
  <c r="Q334" i="16" s="1"/>
  <c r="AB334" i="15"/>
  <c r="AB334" i="16" s="1"/>
  <c r="H334" i="15"/>
  <c r="H334" i="16" s="1"/>
  <c r="V334" i="15"/>
  <c r="V334" i="16" s="1"/>
  <c r="U334" i="15"/>
  <c r="U334" i="16" s="1"/>
  <c r="L206" i="15"/>
  <c r="L206" i="16" s="1"/>
  <c r="W350" i="15"/>
  <c r="W350" i="16" s="1"/>
  <c r="J350" i="15"/>
  <c r="J350" i="16" s="1"/>
  <c r="R350" i="15"/>
  <c r="R350" i="16" s="1"/>
  <c r="I350" i="15"/>
  <c r="I350" i="16" s="1"/>
  <c r="W334" i="15"/>
  <c r="W334" i="16" s="1"/>
  <c r="J334" i="15"/>
  <c r="J334" i="16" s="1"/>
  <c r="O253" i="15"/>
  <c r="O253" i="16" s="1"/>
  <c r="P253" i="15"/>
  <c r="P253" i="16" s="1"/>
  <c r="O306" i="15"/>
  <c r="O306" i="16" s="1"/>
  <c r="O16" i="15"/>
  <c r="O16" i="16" s="1"/>
  <c r="AB249" i="15"/>
  <c r="AB249" i="16" s="1"/>
  <c r="L249" i="15"/>
  <c r="L249" i="16" s="1"/>
  <c r="Y249" i="15"/>
  <c r="Y249" i="16" s="1"/>
  <c r="C249" i="15"/>
  <c r="C249" i="16" s="1"/>
  <c r="T249" i="15"/>
  <c r="T249" i="16" s="1"/>
  <c r="M249" i="15"/>
  <c r="M249" i="16" s="1"/>
  <c r="AA249" i="15"/>
  <c r="AA249" i="16" s="1"/>
  <c r="I249" i="15"/>
  <c r="I249" i="16" s="1"/>
  <c r="W249" i="15"/>
  <c r="W249" i="16" s="1"/>
  <c r="V249" i="15"/>
  <c r="V249" i="16" s="1"/>
  <c r="F249" i="15"/>
  <c r="F249" i="16" s="1"/>
  <c r="X249" i="15"/>
  <c r="X249" i="16" s="1"/>
  <c r="AC249" i="15"/>
  <c r="AC249" i="16" s="1"/>
  <c r="K249" i="15"/>
  <c r="K249" i="16" s="1"/>
  <c r="R249" i="15"/>
  <c r="R249" i="16" s="1"/>
  <c r="B249" i="15"/>
  <c r="B249" i="16" s="1"/>
  <c r="S249" i="15"/>
  <c r="S249" i="16" s="1"/>
  <c r="H249" i="15"/>
  <c r="H249" i="16" s="1"/>
  <c r="J249" i="15"/>
  <c r="J249" i="16" s="1"/>
  <c r="D249" i="15"/>
  <c r="D249" i="16" s="1"/>
  <c r="P258" i="15"/>
  <c r="P258" i="16" s="1"/>
  <c r="AC258" i="15"/>
  <c r="AC258" i="16" s="1"/>
  <c r="Q258" i="15"/>
  <c r="Q258" i="16" s="1"/>
  <c r="O258" i="15"/>
  <c r="O258" i="16" s="1"/>
  <c r="M258" i="15"/>
  <c r="M258" i="16" s="1"/>
  <c r="W258" i="15"/>
  <c r="W258" i="16" s="1"/>
  <c r="D258" i="15"/>
  <c r="D258" i="16" s="1"/>
  <c r="G258" i="15"/>
  <c r="G258" i="16" s="1"/>
  <c r="H258" i="15"/>
  <c r="H258" i="16" s="1"/>
  <c r="Y258" i="15"/>
  <c r="Y258" i="16" s="1"/>
  <c r="E258" i="15"/>
  <c r="E258" i="16" s="1"/>
  <c r="L258" i="15"/>
  <c r="L258" i="16" s="1"/>
  <c r="AA258" i="15"/>
  <c r="AA258" i="16" s="1"/>
  <c r="I258" i="15"/>
  <c r="I258" i="16" s="1"/>
  <c r="Z258" i="15"/>
  <c r="Z258" i="16" s="1"/>
  <c r="R258" i="15"/>
  <c r="R258" i="16" s="1"/>
  <c r="V258" i="15"/>
  <c r="V258" i="16" s="1"/>
  <c r="N258" i="15"/>
  <c r="N258" i="16" s="1"/>
  <c r="F258" i="15"/>
  <c r="F258" i="16" s="1"/>
  <c r="X258" i="15"/>
  <c r="X258" i="16" s="1"/>
  <c r="Q314" i="15"/>
  <c r="Q314" i="16" s="1"/>
  <c r="S314" i="15"/>
  <c r="S314" i="16" s="1"/>
  <c r="AC314" i="15"/>
  <c r="AC314" i="16" s="1"/>
  <c r="AE314" i="8"/>
  <c r="K314" i="15"/>
  <c r="K314" i="16" s="1"/>
  <c r="AA314" i="15"/>
  <c r="AA314" i="16" s="1"/>
  <c r="V314" i="15"/>
  <c r="V314" i="16" s="1"/>
  <c r="D314" i="15"/>
  <c r="D314" i="16" s="1"/>
  <c r="T314" i="15"/>
  <c r="T314" i="16" s="1"/>
  <c r="F314" i="15"/>
  <c r="F314" i="16" s="1"/>
  <c r="M314" i="15"/>
  <c r="M314" i="16" s="1"/>
  <c r="O314" i="15"/>
  <c r="O314" i="16" s="1"/>
  <c r="B314" i="15"/>
  <c r="B314" i="16" s="1"/>
  <c r="R314" i="15"/>
  <c r="R314" i="16" s="1"/>
  <c r="H314" i="15"/>
  <c r="H314" i="16" s="1"/>
  <c r="P314" i="15"/>
  <c r="P314" i="16" s="1"/>
  <c r="C314" i="15"/>
  <c r="C314" i="16" s="1"/>
  <c r="E314" i="15"/>
  <c r="E314" i="16" s="1"/>
  <c r="G314" i="15"/>
  <c r="G314" i="16" s="1"/>
  <c r="W314" i="15"/>
  <c r="W314" i="16" s="1"/>
  <c r="J314" i="15"/>
  <c r="J314" i="16" s="1"/>
  <c r="U314" i="15"/>
  <c r="U314" i="16" s="1"/>
  <c r="X127" i="15"/>
  <c r="X127" i="16" s="1"/>
  <c r="F127" i="15"/>
  <c r="F127" i="16" s="1"/>
  <c r="J127" i="15"/>
  <c r="J127" i="16" s="1"/>
  <c r="H127" i="15"/>
  <c r="H127" i="16" s="1"/>
  <c r="E127" i="15"/>
  <c r="E127" i="16" s="1"/>
  <c r="M127" i="15"/>
  <c r="M127" i="16" s="1"/>
  <c r="D127" i="15"/>
  <c r="D127" i="16" s="1"/>
  <c r="AC127" i="15"/>
  <c r="AC127" i="16" s="1"/>
  <c r="V127" i="15"/>
  <c r="V127" i="16" s="1"/>
  <c r="AE127" i="8"/>
  <c r="AB127" i="15"/>
  <c r="AB127" i="16" s="1"/>
  <c r="B127" i="15"/>
  <c r="B127" i="16" s="1"/>
  <c r="W127" i="15"/>
  <c r="W127" i="16" s="1"/>
  <c r="AA127" i="15"/>
  <c r="AA127" i="16" s="1"/>
  <c r="T127" i="15"/>
  <c r="T127" i="16" s="1"/>
  <c r="K127" i="15"/>
  <c r="K127" i="16" s="1"/>
  <c r="S127" i="15"/>
  <c r="S127" i="16" s="1"/>
  <c r="O127" i="15"/>
  <c r="O127" i="16" s="1"/>
  <c r="G127" i="15"/>
  <c r="G127" i="16" s="1"/>
  <c r="P127" i="15"/>
  <c r="P127" i="16" s="1"/>
  <c r="I127" i="15"/>
  <c r="I127" i="16" s="1"/>
  <c r="AE272" i="8"/>
  <c r="R272" i="15"/>
  <c r="R272" i="16" s="1"/>
  <c r="X272" i="15"/>
  <c r="X272" i="16" s="1"/>
  <c r="Y272" i="15"/>
  <c r="Y272" i="16" s="1"/>
  <c r="M272" i="15"/>
  <c r="M272" i="16" s="1"/>
  <c r="Q272" i="15"/>
  <c r="Q272" i="16" s="1"/>
  <c r="L272" i="15"/>
  <c r="L272" i="16" s="1"/>
  <c r="K272" i="15"/>
  <c r="K272" i="16" s="1"/>
  <c r="AA272" i="15"/>
  <c r="AA272" i="16" s="1"/>
  <c r="W272" i="15"/>
  <c r="W272" i="16" s="1"/>
  <c r="AC272" i="15"/>
  <c r="AC272" i="16" s="1"/>
  <c r="B272" i="15"/>
  <c r="B272" i="16" s="1"/>
  <c r="T272" i="15"/>
  <c r="T272" i="16" s="1"/>
  <c r="C137" i="15"/>
  <c r="C137" i="16" s="1"/>
  <c r="O137" i="15"/>
  <c r="O137" i="16" s="1"/>
  <c r="E137" i="15"/>
  <c r="E137" i="16" s="1"/>
  <c r="W137" i="15"/>
  <c r="W137" i="16" s="1"/>
  <c r="J137" i="15"/>
  <c r="J137" i="16" s="1"/>
  <c r="T137" i="15"/>
  <c r="T137" i="16" s="1"/>
  <c r="Y137" i="15"/>
  <c r="Y137" i="16" s="1"/>
  <c r="I137" i="15"/>
  <c r="I137" i="16" s="1"/>
  <c r="X137" i="15"/>
  <c r="X137" i="16" s="1"/>
  <c r="V137" i="15"/>
  <c r="V137" i="16" s="1"/>
  <c r="S137" i="15"/>
  <c r="S137" i="16" s="1"/>
  <c r="D137" i="15"/>
  <c r="D137" i="16" s="1"/>
  <c r="P137" i="15"/>
  <c r="P137" i="16" s="1"/>
  <c r="U137" i="15"/>
  <c r="U137" i="16" s="1"/>
  <c r="F137" i="15"/>
  <c r="F137" i="16" s="1"/>
  <c r="AB137" i="15"/>
  <c r="AB137" i="16" s="1"/>
  <c r="W181" i="15"/>
  <c r="W181" i="16" s="1"/>
  <c r="C181" i="15"/>
  <c r="C181" i="16" s="1"/>
  <c r="S181" i="15"/>
  <c r="S181" i="16" s="1"/>
  <c r="AA181" i="15"/>
  <c r="AA181" i="16" s="1"/>
  <c r="X181" i="15"/>
  <c r="X181" i="16" s="1"/>
  <c r="F181" i="15"/>
  <c r="F181" i="16" s="1"/>
  <c r="V181" i="15"/>
  <c r="V181" i="16" s="1"/>
  <c r="G181" i="15"/>
  <c r="G181" i="16" s="1"/>
  <c r="U181" i="15"/>
  <c r="U181" i="16" s="1"/>
  <c r="R181" i="15"/>
  <c r="R181" i="16" s="1"/>
  <c r="L181" i="15"/>
  <c r="L181" i="16" s="1"/>
  <c r="P181" i="15"/>
  <c r="P181" i="16" s="1"/>
  <c r="AE181" i="8"/>
  <c r="B181" i="15"/>
  <c r="B181" i="16" s="1"/>
  <c r="Q181" i="15"/>
  <c r="Q181" i="16" s="1"/>
  <c r="AB181" i="15"/>
  <c r="AB181" i="16" s="1"/>
  <c r="D181" i="15"/>
  <c r="D181" i="16" s="1"/>
  <c r="J25" i="15"/>
  <c r="J25" i="16" s="1"/>
  <c r="C25" i="15"/>
  <c r="C25" i="16" s="1"/>
  <c r="S25" i="15"/>
  <c r="S25" i="16" s="1"/>
  <c r="V25" i="15"/>
  <c r="V25" i="16" s="1"/>
  <c r="G25" i="15"/>
  <c r="G25" i="16" s="1"/>
  <c r="E25" i="15"/>
  <c r="E25" i="16" s="1"/>
  <c r="U25" i="15"/>
  <c r="U25" i="16" s="1"/>
  <c r="P25" i="15"/>
  <c r="P25" i="16" s="1"/>
  <c r="R25" i="15"/>
  <c r="R25" i="16" s="1"/>
  <c r="O25" i="15"/>
  <c r="O25" i="16" s="1"/>
  <c r="B25" i="15"/>
  <c r="B25" i="16" s="1"/>
  <c r="Q25" i="15"/>
  <c r="Q25" i="16" s="1"/>
  <c r="Y25" i="15"/>
  <c r="Y25" i="16" s="1"/>
  <c r="H25" i="15"/>
  <c r="H25" i="16" s="1"/>
  <c r="AC25" i="15"/>
  <c r="AC25" i="16" s="1"/>
  <c r="AB25" i="15"/>
  <c r="AB25" i="16" s="1"/>
  <c r="AA25" i="15"/>
  <c r="AA25" i="16" s="1"/>
  <c r="K25" i="15"/>
  <c r="K25" i="16" s="1"/>
  <c r="L25" i="15"/>
  <c r="L25" i="16" s="1"/>
  <c r="F25" i="15"/>
  <c r="F25" i="16" s="1"/>
  <c r="X25" i="15"/>
  <c r="X25" i="16" s="1"/>
  <c r="AE25" i="8"/>
  <c r="I25" i="15"/>
  <c r="I25" i="16" s="1"/>
  <c r="T25" i="15"/>
  <c r="T25" i="16" s="1"/>
  <c r="AA334" i="15"/>
  <c r="AA334" i="16" s="1"/>
  <c r="W206" i="15"/>
  <c r="W206" i="16" s="1"/>
  <c r="Y144" i="15"/>
  <c r="Y144" i="16" s="1"/>
  <c r="U206" i="15"/>
  <c r="U206" i="16" s="1"/>
  <c r="O206" i="15"/>
  <c r="O206" i="16" s="1"/>
  <c r="D206" i="15"/>
  <c r="D206" i="16" s="1"/>
  <c r="S350" i="15"/>
  <c r="S350" i="16" s="1"/>
  <c r="E350" i="15"/>
  <c r="E350" i="16" s="1"/>
  <c r="D350" i="15"/>
  <c r="D350" i="16" s="1"/>
  <c r="F334" i="15"/>
  <c r="F334" i="16" s="1"/>
  <c r="P334" i="15"/>
  <c r="P334" i="16" s="1"/>
  <c r="AC253" i="15"/>
  <c r="AC253" i="16" s="1"/>
  <c r="AE253" i="8"/>
  <c r="D306" i="15"/>
  <c r="D306" i="16" s="1"/>
  <c r="T334" i="15"/>
  <c r="T334" i="16" s="1"/>
  <c r="E334" i="15"/>
  <c r="E334" i="16" s="1"/>
  <c r="O281" i="15"/>
  <c r="O281" i="16" s="1"/>
  <c r="K129" i="15"/>
  <c r="K129" i="16" s="1"/>
  <c r="G129" i="15"/>
  <c r="G129" i="16" s="1"/>
  <c r="AC129" i="15"/>
  <c r="AC129" i="16" s="1"/>
  <c r="AE348" i="8"/>
  <c r="AB348" i="15"/>
  <c r="AB348" i="16" s="1"/>
  <c r="Z348" i="15"/>
  <c r="Z348" i="16" s="1"/>
  <c r="V348" i="15"/>
  <c r="V348" i="16" s="1"/>
  <c r="Z142" i="15"/>
  <c r="Z142" i="16" s="1"/>
  <c r="Q142" i="15"/>
  <c r="Q142" i="16" s="1"/>
  <c r="B142" i="15"/>
  <c r="B142" i="16" s="1"/>
  <c r="R142" i="15"/>
  <c r="R142" i="16" s="1"/>
  <c r="D142" i="15"/>
  <c r="D142" i="16" s="1"/>
  <c r="S142" i="15"/>
  <c r="S142" i="16" s="1"/>
  <c r="F142" i="15"/>
  <c r="F142" i="16" s="1"/>
  <c r="V142" i="15"/>
  <c r="V142" i="16" s="1"/>
  <c r="T142" i="15"/>
  <c r="T142" i="16" s="1"/>
  <c r="L142" i="15"/>
  <c r="L142" i="16" s="1"/>
  <c r="AB142" i="15"/>
  <c r="AB142" i="16" s="1"/>
  <c r="G142" i="15"/>
  <c r="G142" i="16" s="1"/>
  <c r="W142" i="15"/>
  <c r="W142" i="16" s="1"/>
  <c r="X142" i="15"/>
  <c r="X142" i="16" s="1"/>
  <c r="P142" i="15"/>
  <c r="P142" i="16" s="1"/>
  <c r="AE182" i="8"/>
  <c r="Q182" i="15"/>
  <c r="Q182" i="16" s="1"/>
  <c r="AA182" i="15"/>
  <c r="AA182" i="16" s="1"/>
  <c r="O182" i="15"/>
  <c r="O182" i="16" s="1"/>
  <c r="F182" i="15"/>
  <c r="F182" i="16" s="1"/>
  <c r="Y182" i="15"/>
  <c r="Y182" i="16" s="1"/>
  <c r="X182" i="15"/>
  <c r="X182" i="16" s="1"/>
  <c r="B182" i="15"/>
  <c r="B182" i="16" s="1"/>
  <c r="U182" i="15"/>
  <c r="U182" i="16" s="1"/>
  <c r="V182" i="15"/>
  <c r="V182" i="16" s="1"/>
  <c r="H182" i="15"/>
  <c r="H182" i="16" s="1"/>
  <c r="T182" i="15"/>
  <c r="T182" i="16" s="1"/>
  <c r="R182" i="15"/>
  <c r="R182" i="16" s="1"/>
  <c r="S182" i="15"/>
  <c r="S182" i="16" s="1"/>
  <c r="K182" i="15"/>
  <c r="K182" i="16" s="1"/>
  <c r="AB182" i="15"/>
  <c r="AB182" i="16" s="1"/>
  <c r="C374" i="15"/>
  <c r="C374" i="16" s="1"/>
  <c r="H374" i="15"/>
  <c r="H374" i="16" s="1"/>
  <c r="I374" i="15"/>
  <c r="I374" i="16" s="1"/>
  <c r="AC374" i="15"/>
  <c r="AC374" i="16" s="1"/>
  <c r="Q374" i="15"/>
  <c r="Q374" i="16" s="1"/>
  <c r="AC28" i="15"/>
  <c r="AC28" i="16" s="1"/>
  <c r="N28" i="15"/>
  <c r="N28" i="16" s="1"/>
  <c r="Z28" i="15"/>
  <c r="Z28" i="16" s="1"/>
  <c r="F28" i="15"/>
  <c r="F28" i="16" s="1"/>
  <c r="AB28" i="15"/>
  <c r="AB28" i="16" s="1"/>
  <c r="AE28" i="8"/>
  <c r="I28" i="15"/>
  <c r="I28" i="16" s="1"/>
  <c r="M28" i="15"/>
  <c r="M28" i="16" s="1"/>
  <c r="D28" i="15"/>
  <c r="D28" i="16" s="1"/>
  <c r="U28" i="15"/>
  <c r="U28" i="16" s="1"/>
  <c r="H28" i="15"/>
  <c r="H28" i="16" s="1"/>
  <c r="K28" i="15"/>
  <c r="K28" i="16" s="1"/>
  <c r="J28" i="15"/>
  <c r="J28" i="16" s="1"/>
  <c r="B28" i="15"/>
  <c r="B28" i="16" s="1"/>
  <c r="Y28" i="15"/>
  <c r="Y28" i="16" s="1"/>
  <c r="R28" i="15"/>
  <c r="R28" i="16" s="1"/>
  <c r="E28" i="15"/>
  <c r="E28" i="16" s="1"/>
  <c r="P28" i="15"/>
  <c r="P28" i="16" s="1"/>
  <c r="L28" i="15"/>
  <c r="L28" i="16" s="1"/>
  <c r="AE141" i="8"/>
  <c r="AC141" i="15"/>
  <c r="AC141" i="16" s="1"/>
  <c r="N141" i="15"/>
  <c r="N141" i="16" s="1"/>
  <c r="Y141" i="15"/>
  <c r="Y141" i="16" s="1"/>
  <c r="L141" i="15"/>
  <c r="L141" i="16" s="1"/>
  <c r="O141" i="15"/>
  <c r="O141" i="16" s="1"/>
  <c r="H141" i="15"/>
  <c r="H141" i="16" s="1"/>
  <c r="E141" i="15"/>
  <c r="E141" i="16" s="1"/>
  <c r="P141" i="15"/>
  <c r="P141" i="16" s="1"/>
  <c r="Q141" i="15"/>
  <c r="Q141" i="16" s="1"/>
  <c r="J141" i="15"/>
  <c r="J141" i="16" s="1"/>
  <c r="W141" i="15"/>
  <c r="W141" i="16" s="1"/>
  <c r="C141" i="15"/>
  <c r="C141" i="16" s="1"/>
  <c r="G141" i="15"/>
  <c r="G141" i="16" s="1"/>
  <c r="I141" i="15"/>
  <c r="I141" i="16" s="1"/>
  <c r="AB206" i="15"/>
  <c r="AB206" i="16" s="1"/>
  <c r="Y334" i="15"/>
  <c r="Y334" i="16" s="1"/>
  <c r="D144" i="15"/>
  <c r="D144" i="16" s="1"/>
  <c r="B144" i="15"/>
  <c r="B144" i="16" s="1"/>
  <c r="O144" i="15"/>
  <c r="O144" i="16" s="1"/>
  <c r="D191" i="15"/>
  <c r="D191" i="16" s="1"/>
  <c r="G191" i="15"/>
  <c r="G191" i="16" s="1"/>
  <c r="AA191" i="15"/>
  <c r="AA191" i="16" s="1"/>
  <c r="X206" i="15"/>
  <c r="X206" i="16" s="1"/>
  <c r="AA144" i="15"/>
  <c r="AA144" i="16" s="1"/>
  <c r="Y191" i="15"/>
  <c r="Y191" i="16" s="1"/>
  <c r="V191" i="15"/>
  <c r="V191" i="16" s="1"/>
  <c r="AB144" i="15"/>
  <c r="AB144" i="16" s="1"/>
  <c r="S144" i="15"/>
  <c r="S144" i="16" s="1"/>
  <c r="Q144" i="15"/>
  <c r="Q144" i="16" s="1"/>
  <c r="X191" i="15"/>
  <c r="X191" i="16" s="1"/>
  <c r="Z191" i="15"/>
  <c r="Z191" i="16" s="1"/>
  <c r="N191" i="15"/>
  <c r="N191" i="16" s="1"/>
  <c r="K191" i="15"/>
  <c r="K191" i="16" s="1"/>
  <c r="M206" i="15"/>
  <c r="M206" i="16" s="1"/>
  <c r="Q206" i="15"/>
  <c r="Q206" i="16" s="1"/>
  <c r="G206" i="15"/>
  <c r="G206" i="16" s="1"/>
  <c r="AA206" i="15"/>
  <c r="AA206" i="16" s="1"/>
  <c r="K350" i="15"/>
  <c r="K350" i="16" s="1"/>
  <c r="AA350" i="15"/>
  <c r="AA350" i="16" s="1"/>
  <c r="F350" i="15"/>
  <c r="F350" i="16" s="1"/>
  <c r="I334" i="15"/>
  <c r="I334" i="16" s="1"/>
  <c r="N253" i="15"/>
  <c r="N253" i="16" s="1"/>
  <c r="K306" i="15"/>
  <c r="K306" i="16" s="1"/>
  <c r="X306" i="15"/>
  <c r="X306" i="16" s="1"/>
  <c r="O38" i="15"/>
  <c r="O38" i="16" s="1"/>
  <c r="AA38" i="15"/>
  <c r="AA38" i="16" s="1"/>
  <c r="Z65" i="15"/>
  <c r="Z65" i="16" s="1"/>
  <c r="W102" i="15"/>
  <c r="W102" i="16" s="1"/>
  <c r="J304" i="15"/>
  <c r="J304" i="16" s="1"/>
  <c r="C253" i="15"/>
  <c r="C253" i="16" s="1"/>
  <c r="Q249" i="15"/>
  <c r="Q249" i="16" s="1"/>
  <c r="P38" i="15"/>
  <c r="P38" i="16" s="1"/>
  <c r="Q127" i="15"/>
  <c r="Q127" i="16" s="1"/>
  <c r="C205" i="15"/>
  <c r="C205" i="16" s="1"/>
  <c r="W205" i="15"/>
  <c r="W205" i="16" s="1"/>
  <c r="J205" i="15"/>
  <c r="J205" i="16" s="1"/>
  <c r="AE205" i="8"/>
  <c r="G16" i="15"/>
  <c r="G16" i="16" s="1"/>
  <c r="J206" i="15"/>
  <c r="J206" i="16" s="1"/>
  <c r="I191" i="15"/>
  <c r="I191" i="16" s="1"/>
  <c r="S191" i="15"/>
  <c r="S191" i="16" s="1"/>
  <c r="U144" i="15"/>
  <c r="U144" i="16" s="1"/>
  <c r="K144" i="15"/>
  <c r="K144" i="16" s="1"/>
  <c r="I144" i="15"/>
  <c r="I144" i="16" s="1"/>
  <c r="P191" i="15"/>
  <c r="P191" i="16" s="1"/>
  <c r="R191" i="15"/>
  <c r="R191" i="16" s="1"/>
  <c r="F191" i="15"/>
  <c r="F191" i="16" s="1"/>
  <c r="C191" i="15"/>
  <c r="C191" i="16" s="1"/>
  <c r="I206" i="15"/>
  <c r="I206" i="16" s="1"/>
  <c r="P206" i="15"/>
  <c r="P206" i="16" s="1"/>
  <c r="V206" i="15"/>
  <c r="V206" i="16" s="1"/>
  <c r="S206" i="15"/>
  <c r="S206" i="16" s="1"/>
  <c r="P350" i="15"/>
  <c r="P350" i="16" s="1"/>
  <c r="O350" i="15"/>
  <c r="O350" i="16" s="1"/>
  <c r="Y350" i="15"/>
  <c r="Y350" i="16" s="1"/>
  <c r="J253" i="15"/>
  <c r="J253" i="16" s="1"/>
  <c r="C306" i="15"/>
  <c r="C306" i="16" s="1"/>
  <c r="V306" i="15"/>
  <c r="V306" i="16" s="1"/>
  <c r="D102" i="15"/>
  <c r="D102" i="16" s="1"/>
  <c r="L304" i="15"/>
  <c r="L304" i="16" s="1"/>
  <c r="D253" i="15"/>
  <c r="D253" i="16" s="1"/>
  <c r="AA293" i="15"/>
  <c r="AA293" i="16" s="1"/>
  <c r="X293" i="15"/>
  <c r="X293" i="16" s="1"/>
  <c r="O293" i="15"/>
  <c r="O293" i="16" s="1"/>
  <c r="AB38" i="15"/>
  <c r="AB38" i="16" s="1"/>
  <c r="L16" i="15"/>
  <c r="L16" i="16" s="1"/>
  <c r="R27" i="15"/>
  <c r="R27" i="16" s="1"/>
  <c r="AB27" i="15"/>
  <c r="AB27" i="16" s="1"/>
  <c r="K44" i="15"/>
  <c r="K44" i="16" s="1"/>
  <c r="AA44" i="15"/>
  <c r="AA44" i="16" s="1"/>
  <c r="W44" i="15"/>
  <c r="W44" i="16" s="1"/>
  <c r="C122" i="15"/>
  <c r="C122" i="16" s="1"/>
  <c r="R122" i="15"/>
  <c r="R122" i="16" s="1"/>
  <c r="F122" i="15"/>
  <c r="F122" i="16" s="1"/>
  <c r="AE122" i="8"/>
  <c r="R159" i="15"/>
  <c r="R159" i="16" s="1"/>
  <c r="C281" i="15"/>
  <c r="C281" i="16" s="1"/>
  <c r="X28" i="15"/>
  <c r="X28" i="16" s="1"/>
  <c r="F44" i="15"/>
  <c r="F44" i="16" s="1"/>
  <c r="Y44" i="15"/>
  <c r="Y44" i="16" s="1"/>
  <c r="G44" i="15"/>
  <c r="G44" i="16" s="1"/>
  <c r="Z44" i="15"/>
  <c r="Z44" i="16" s="1"/>
  <c r="T44" i="15"/>
  <c r="T44" i="16" s="1"/>
  <c r="V44" i="15"/>
  <c r="V44" i="16" s="1"/>
  <c r="Q44" i="15"/>
  <c r="Q44" i="16" s="1"/>
  <c r="I44" i="15"/>
  <c r="I44" i="16" s="1"/>
  <c r="H44" i="15"/>
  <c r="H44" i="16" s="1"/>
  <c r="R44" i="15"/>
  <c r="R44" i="16" s="1"/>
  <c r="K122" i="15"/>
  <c r="K122" i="16" s="1"/>
  <c r="Q122" i="15"/>
  <c r="Q122" i="16" s="1"/>
  <c r="J122" i="15"/>
  <c r="J122" i="16" s="1"/>
  <c r="M159" i="15"/>
  <c r="M159" i="16" s="1"/>
  <c r="W10" i="15"/>
  <c r="W10" i="16" s="1"/>
  <c r="Z332" i="15"/>
  <c r="Z332" i="16" s="1"/>
  <c r="F374" i="15"/>
  <c r="F374" i="16" s="1"/>
  <c r="AA43" i="15"/>
  <c r="AA43" i="16" s="1"/>
  <c r="M44" i="15"/>
  <c r="M44" i="16" s="1"/>
  <c r="L44" i="15"/>
  <c r="L44" i="16" s="1"/>
  <c r="AC44" i="15"/>
  <c r="AC44" i="16" s="1"/>
  <c r="AE43" i="8"/>
  <c r="O44" i="15"/>
  <c r="O44" i="16" s="1"/>
  <c r="S44" i="15"/>
  <c r="S44" i="16" s="1"/>
  <c r="C44" i="15"/>
  <c r="C44" i="16" s="1"/>
  <c r="J44" i="15"/>
  <c r="J44" i="16" s="1"/>
  <c r="B44" i="15"/>
  <c r="B44" i="16" s="1"/>
  <c r="X44" i="15"/>
  <c r="X44" i="16" s="1"/>
  <c r="E44" i="15"/>
  <c r="E44" i="16" s="1"/>
  <c r="L180" i="15"/>
  <c r="L180" i="16" s="1"/>
  <c r="O180" i="15"/>
  <c r="O180" i="16" s="1"/>
  <c r="U93" i="15"/>
  <c r="U93" i="16" s="1"/>
  <c r="AE323" i="8"/>
  <c r="W323" i="15"/>
  <c r="W323" i="16" s="1"/>
  <c r="K323" i="15"/>
  <c r="K323" i="16" s="1"/>
  <c r="AA323" i="15"/>
  <c r="AA323" i="16" s="1"/>
  <c r="AC323" i="15"/>
  <c r="AC323" i="16" s="1"/>
  <c r="R323" i="15"/>
  <c r="R323" i="16" s="1"/>
  <c r="T323" i="15"/>
  <c r="T323" i="16" s="1"/>
  <c r="U323" i="15"/>
  <c r="U323" i="16" s="1"/>
  <c r="C323" i="15"/>
  <c r="C323" i="16" s="1"/>
  <c r="V323" i="15"/>
  <c r="V323" i="16" s="1"/>
  <c r="AB323" i="15"/>
  <c r="AB323" i="16" s="1"/>
  <c r="O323" i="15"/>
  <c r="O323" i="16" s="1"/>
  <c r="I323" i="15"/>
  <c r="I323" i="16" s="1"/>
  <c r="P323" i="15"/>
  <c r="P323" i="16" s="1"/>
  <c r="F323" i="15"/>
  <c r="F323" i="16" s="1"/>
  <c r="Z323" i="15"/>
  <c r="Z323" i="16" s="1"/>
  <c r="S323" i="15"/>
  <c r="S323" i="16" s="1"/>
  <c r="D323" i="15"/>
  <c r="D323" i="16" s="1"/>
  <c r="Q323" i="15"/>
  <c r="Q323" i="16" s="1"/>
  <c r="E323" i="15"/>
  <c r="E323" i="16" s="1"/>
  <c r="G323" i="15"/>
  <c r="G323" i="16" s="1"/>
  <c r="L376" i="15"/>
  <c r="L376" i="16" s="1"/>
  <c r="U376" i="15"/>
  <c r="U376" i="16" s="1"/>
  <c r="H376" i="15"/>
  <c r="H376" i="16" s="1"/>
  <c r="S376" i="15"/>
  <c r="S376" i="16" s="1"/>
  <c r="P376" i="15"/>
  <c r="P376" i="16" s="1"/>
  <c r="F376" i="15"/>
  <c r="F376" i="16" s="1"/>
  <c r="O376" i="15"/>
  <c r="O376" i="16" s="1"/>
  <c r="X376" i="15"/>
  <c r="X376" i="16" s="1"/>
  <c r="W376" i="15"/>
  <c r="W376" i="16" s="1"/>
  <c r="M376" i="15"/>
  <c r="M376" i="16" s="1"/>
  <c r="Z376" i="15"/>
  <c r="Z376" i="16" s="1"/>
  <c r="J376" i="15"/>
  <c r="J376" i="16" s="1"/>
  <c r="Q376" i="15"/>
  <c r="Q376" i="16" s="1"/>
  <c r="I376" i="15"/>
  <c r="I376" i="16" s="1"/>
  <c r="AA376" i="15"/>
  <c r="AA376" i="16" s="1"/>
  <c r="V376" i="15"/>
  <c r="V376" i="16" s="1"/>
  <c r="T376" i="15"/>
  <c r="T376" i="16" s="1"/>
  <c r="C376" i="15"/>
  <c r="C376" i="16" s="1"/>
  <c r="AB376" i="15"/>
  <c r="AB376" i="16" s="1"/>
  <c r="AC376" i="15"/>
  <c r="AC376" i="16" s="1"/>
  <c r="D376" i="15"/>
  <c r="D376" i="16" s="1"/>
  <c r="E376" i="15"/>
  <c r="E376" i="16" s="1"/>
  <c r="N183" i="15"/>
  <c r="N183" i="16" s="1"/>
  <c r="P183" i="15"/>
  <c r="P183" i="16" s="1"/>
  <c r="J183" i="15"/>
  <c r="J183" i="16" s="1"/>
  <c r="X183" i="15"/>
  <c r="X183" i="16" s="1"/>
  <c r="Q183" i="15"/>
  <c r="Q183" i="16" s="1"/>
  <c r="D183" i="15"/>
  <c r="D183" i="16" s="1"/>
  <c r="S183" i="15"/>
  <c r="S183" i="16" s="1"/>
  <c r="E183" i="15"/>
  <c r="E183" i="16" s="1"/>
  <c r="AB183" i="15"/>
  <c r="AB183" i="16" s="1"/>
  <c r="W183" i="15"/>
  <c r="W183" i="16" s="1"/>
  <c r="AE183" i="8"/>
  <c r="V183" i="15"/>
  <c r="V183" i="16" s="1"/>
  <c r="O183" i="15"/>
  <c r="O183" i="16" s="1"/>
  <c r="C183" i="15"/>
  <c r="C183" i="16" s="1"/>
  <c r="Z183" i="15"/>
  <c r="Z183" i="16" s="1"/>
  <c r="U183" i="15"/>
  <c r="U183" i="16" s="1"/>
  <c r="T183" i="15"/>
  <c r="T183" i="16" s="1"/>
  <c r="H183" i="15"/>
  <c r="H183" i="16" s="1"/>
  <c r="B183" i="15"/>
  <c r="B183" i="16" s="1"/>
  <c r="Y183" i="15"/>
  <c r="Y183" i="16" s="1"/>
  <c r="F183" i="15"/>
  <c r="F183" i="16" s="1"/>
  <c r="I183" i="15"/>
  <c r="I183" i="16" s="1"/>
  <c r="AA183" i="15"/>
  <c r="AA183" i="16" s="1"/>
  <c r="N285" i="15"/>
  <c r="N285" i="16" s="1"/>
  <c r="U285" i="15"/>
  <c r="U285" i="16" s="1"/>
  <c r="Y285" i="15"/>
  <c r="Y285" i="16" s="1"/>
  <c r="AC285" i="15"/>
  <c r="AC285" i="16" s="1"/>
  <c r="M285" i="15"/>
  <c r="M285" i="16" s="1"/>
  <c r="T285" i="15"/>
  <c r="T285" i="16" s="1"/>
  <c r="G285" i="15"/>
  <c r="G285" i="16" s="1"/>
  <c r="W285" i="15"/>
  <c r="W285" i="16" s="1"/>
  <c r="P285" i="15"/>
  <c r="P285" i="16" s="1"/>
  <c r="R285" i="15"/>
  <c r="R285" i="16" s="1"/>
  <c r="C285" i="15"/>
  <c r="C285" i="16" s="1"/>
  <c r="S285" i="15"/>
  <c r="S285" i="16" s="1"/>
  <c r="B285" i="15"/>
  <c r="B285" i="16" s="1"/>
  <c r="V285" i="15"/>
  <c r="V285" i="16" s="1"/>
  <c r="D285" i="15"/>
  <c r="D285" i="16" s="1"/>
  <c r="E285" i="15"/>
  <c r="E285" i="16" s="1"/>
  <c r="I285" i="15"/>
  <c r="I285" i="16" s="1"/>
  <c r="F285" i="15"/>
  <c r="F285" i="16" s="1"/>
  <c r="L285" i="15"/>
  <c r="L285" i="16" s="1"/>
  <c r="Q285" i="15"/>
  <c r="Q285" i="16" s="1"/>
  <c r="X285" i="15"/>
  <c r="X285" i="16" s="1"/>
  <c r="AE285" i="8"/>
  <c r="O285" i="15"/>
  <c r="O285" i="16" s="1"/>
  <c r="H285" i="15"/>
  <c r="H285" i="16" s="1"/>
  <c r="AA285" i="15"/>
  <c r="AA285" i="16" s="1"/>
  <c r="G247" i="15"/>
  <c r="G247" i="16" s="1"/>
  <c r="W247" i="15"/>
  <c r="W247" i="16" s="1"/>
  <c r="AB247" i="15"/>
  <c r="AB247" i="16" s="1"/>
  <c r="Q247" i="15"/>
  <c r="Q247" i="16" s="1"/>
  <c r="F247" i="15"/>
  <c r="F247" i="16" s="1"/>
  <c r="D247" i="15"/>
  <c r="D247" i="16" s="1"/>
  <c r="B247" i="15"/>
  <c r="B247" i="16" s="1"/>
  <c r="K247" i="15"/>
  <c r="K247" i="16" s="1"/>
  <c r="H247" i="15"/>
  <c r="H247" i="16" s="1"/>
  <c r="M247" i="15"/>
  <c r="M247" i="16" s="1"/>
  <c r="U247" i="15"/>
  <c r="U247" i="16" s="1"/>
  <c r="AE288" i="8"/>
  <c r="L288" i="15"/>
  <c r="L288" i="16" s="1"/>
  <c r="W288" i="15"/>
  <c r="W288" i="16" s="1"/>
  <c r="H288" i="15"/>
  <c r="H288" i="16" s="1"/>
  <c r="T288" i="15"/>
  <c r="T288" i="16" s="1"/>
  <c r="B288" i="15"/>
  <c r="B288" i="16" s="1"/>
  <c r="AC288" i="15"/>
  <c r="AC288" i="16" s="1"/>
  <c r="AB288" i="15"/>
  <c r="AB288" i="16" s="1"/>
  <c r="J288" i="15"/>
  <c r="J288" i="16" s="1"/>
  <c r="I288" i="15"/>
  <c r="I288" i="16" s="1"/>
  <c r="C288" i="15"/>
  <c r="C288" i="16" s="1"/>
  <c r="F288" i="15"/>
  <c r="F288" i="16" s="1"/>
  <c r="R288" i="15"/>
  <c r="R288" i="16" s="1"/>
  <c r="M288" i="15"/>
  <c r="M288" i="16" s="1"/>
  <c r="K288" i="15"/>
  <c r="K288" i="16" s="1"/>
  <c r="N288" i="15"/>
  <c r="N288" i="16" s="1"/>
  <c r="Z288" i="15"/>
  <c r="Z288" i="16" s="1"/>
  <c r="P288" i="15"/>
  <c r="P288" i="16" s="1"/>
  <c r="S288" i="15"/>
  <c r="S288" i="16" s="1"/>
  <c r="V288" i="15"/>
  <c r="V288" i="16" s="1"/>
  <c r="X288" i="15"/>
  <c r="X288" i="16" s="1"/>
  <c r="Q288" i="15"/>
  <c r="Q288" i="16" s="1"/>
  <c r="Y241" i="15"/>
  <c r="Y241" i="16" s="1"/>
  <c r="R241" i="15"/>
  <c r="R241" i="16" s="1"/>
  <c r="C241" i="15"/>
  <c r="C241" i="16" s="1"/>
  <c r="B241" i="15"/>
  <c r="B241" i="16" s="1"/>
  <c r="V241" i="15"/>
  <c r="V241" i="16" s="1"/>
  <c r="T241" i="15"/>
  <c r="T241" i="16" s="1"/>
  <c r="F241" i="15"/>
  <c r="F241" i="16" s="1"/>
  <c r="I241" i="15"/>
  <c r="I241" i="16" s="1"/>
  <c r="L241" i="15"/>
  <c r="L241" i="16" s="1"/>
  <c r="E241" i="15"/>
  <c r="E241" i="16" s="1"/>
  <c r="O241" i="15"/>
  <c r="O241" i="16" s="1"/>
  <c r="H241" i="15"/>
  <c r="H241" i="16" s="1"/>
  <c r="P241" i="15"/>
  <c r="P241" i="16" s="1"/>
  <c r="J241" i="15"/>
  <c r="J241" i="16" s="1"/>
  <c r="Z241" i="15"/>
  <c r="Z241" i="16" s="1"/>
  <c r="K241" i="15"/>
  <c r="K241" i="16" s="1"/>
  <c r="S241" i="15"/>
  <c r="S241" i="16" s="1"/>
  <c r="AE241" i="8"/>
  <c r="N241" i="15"/>
  <c r="N241" i="16" s="1"/>
  <c r="Q241" i="15"/>
  <c r="Q241" i="16" s="1"/>
  <c r="U241" i="15"/>
  <c r="U241" i="16" s="1"/>
  <c r="D241" i="15"/>
  <c r="D241" i="16" s="1"/>
  <c r="X241" i="15"/>
  <c r="X241" i="16" s="1"/>
  <c r="AB241" i="15"/>
  <c r="AB241" i="16" s="1"/>
  <c r="AC241" i="15"/>
  <c r="AC241" i="16" s="1"/>
  <c r="M241" i="15"/>
  <c r="M241" i="16" s="1"/>
  <c r="P307" i="15"/>
  <c r="P307" i="16" s="1"/>
  <c r="B307" i="15"/>
  <c r="B307" i="16" s="1"/>
  <c r="Q307" i="15"/>
  <c r="Q307" i="16" s="1"/>
  <c r="S307" i="15"/>
  <c r="S307" i="16" s="1"/>
  <c r="F307" i="15"/>
  <c r="F307" i="16" s="1"/>
  <c r="Y307" i="15"/>
  <c r="Y307" i="16" s="1"/>
  <c r="E307" i="15"/>
  <c r="E307" i="16" s="1"/>
  <c r="G307" i="15"/>
  <c r="G307" i="16" s="1"/>
  <c r="D307" i="15"/>
  <c r="D307" i="16" s="1"/>
  <c r="C307" i="15"/>
  <c r="C307" i="16" s="1"/>
  <c r="AE307" i="8"/>
  <c r="M307" i="15"/>
  <c r="M307" i="16" s="1"/>
  <c r="AC307" i="15"/>
  <c r="AC307" i="16" s="1"/>
  <c r="H307" i="15"/>
  <c r="H307" i="16" s="1"/>
  <c r="X307" i="15"/>
  <c r="X307" i="16" s="1"/>
  <c r="R307" i="15"/>
  <c r="R307" i="16" s="1"/>
  <c r="N307" i="15"/>
  <c r="N307" i="16" s="1"/>
  <c r="K307" i="15"/>
  <c r="K307" i="16" s="1"/>
  <c r="AA307" i="15"/>
  <c r="AA307" i="16" s="1"/>
  <c r="V307" i="15"/>
  <c r="V307" i="16" s="1"/>
  <c r="J307" i="15"/>
  <c r="J307" i="16" s="1"/>
  <c r="T307" i="15"/>
  <c r="T307" i="16" s="1"/>
  <c r="U307" i="15"/>
  <c r="U307" i="16" s="1"/>
  <c r="I307" i="15"/>
  <c r="I307" i="16" s="1"/>
  <c r="L307" i="15"/>
  <c r="L307" i="16" s="1"/>
  <c r="AE291" i="8"/>
  <c r="N291" i="15"/>
  <c r="N291" i="16" s="1"/>
  <c r="AC291" i="15"/>
  <c r="AC291" i="16" s="1"/>
  <c r="K291" i="15"/>
  <c r="K291" i="16" s="1"/>
  <c r="D291" i="15"/>
  <c r="D291" i="16" s="1"/>
  <c r="F291" i="15"/>
  <c r="F291" i="16" s="1"/>
  <c r="H291" i="15"/>
  <c r="H291" i="16" s="1"/>
  <c r="T291" i="15"/>
  <c r="T291" i="16" s="1"/>
  <c r="Z291" i="15"/>
  <c r="Z291" i="16" s="1"/>
  <c r="B291" i="15"/>
  <c r="B291" i="16" s="1"/>
  <c r="Y291" i="15"/>
  <c r="Y291" i="16" s="1"/>
  <c r="O291" i="15"/>
  <c r="O291" i="16" s="1"/>
  <c r="I291" i="15"/>
  <c r="I291" i="16" s="1"/>
  <c r="AB291" i="15"/>
  <c r="AB291" i="16" s="1"/>
  <c r="C291" i="15"/>
  <c r="C291" i="16" s="1"/>
  <c r="L291" i="15"/>
  <c r="L291" i="16" s="1"/>
  <c r="J291" i="15"/>
  <c r="J291" i="16" s="1"/>
  <c r="M291" i="15"/>
  <c r="M291" i="16" s="1"/>
  <c r="AA291" i="15"/>
  <c r="AA291" i="16" s="1"/>
  <c r="S291" i="15"/>
  <c r="S291" i="16" s="1"/>
  <c r="W291" i="15"/>
  <c r="W291" i="16" s="1"/>
  <c r="V291" i="15"/>
  <c r="V291" i="16" s="1"/>
  <c r="X291" i="15"/>
  <c r="X291" i="16" s="1"/>
  <c r="P291" i="15"/>
  <c r="P291" i="16" s="1"/>
  <c r="R291" i="15"/>
  <c r="R291" i="16" s="1"/>
  <c r="U291" i="15"/>
  <c r="U291" i="16" s="1"/>
  <c r="AA269" i="15"/>
  <c r="AA269" i="16" s="1"/>
  <c r="D269" i="15"/>
  <c r="D269" i="16" s="1"/>
  <c r="Z269" i="15"/>
  <c r="Z269" i="16" s="1"/>
  <c r="O269" i="15"/>
  <c r="O269" i="16" s="1"/>
  <c r="J269" i="15"/>
  <c r="J269" i="16" s="1"/>
  <c r="T269" i="15"/>
  <c r="T269" i="16" s="1"/>
  <c r="H269" i="15"/>
  <c r="H269" i="16" s="1"/>
  <c r="N269" i="15"/>
  <c r="N269" i="16" s="1"/>
  <c r="R269" i="15"/>
  <c r="R269" i="16" s="1"/>
  <c r="AE269" i="8"/>
  <c r="C269" i="15"/>
  <c r="C269" i="16" s="1"/>
  <c r="V269" i="15"/>
  <c r="V269" i="16" s="1"/>
  <c r="F269" i="15"/>
  <c r="F269" i="16" s="1"/>
  <c r="AB269" i="15"/>
  <c r="AB269" i="16" s="1"/>
  <c r="M269" i="15"/>
  <c r="M269" i="16" s="1"/>
  <c r="I269" i="15"/>
  <c r="I269" i="16" s="1"/>
  <c r="E269" i="15"/>
  <c r="E269" i="16" s="1"/>
  <c r="Q269" i="15"/>
  <c r="Q269" i="16" s="1"/>
  <c r="Y269" i="15"/>
  <c r="Y269" i="16" s="1"/>
  <c r="G269" i="15"/>
  <c r="G269" i="16" s="1"/>
  <c r="S269" i="15"/>
  <c r="S269" i="16" s="1"/>
  <c r="W269" i="15"/>
  <c r="W269" i="16" s="1"/>
  <c r="AC269" i="15"/>
  <c r="AC269" i="16" s="1"/>
  <c r="P342" i="15"/>
  <c r="P342" i="16" s="1"/>
  <c r="AA342" i="15"/>
  <c r="AA342" i="16" s="1"/>
  <c r="G342" i="15"/>
  <c r="G342" i="16" s="1"/>
  <c r="Z342" i="15"/>
  <c r="Z342" i="16" s="1"/>
  <c r="J342" i="15"/>
  <c r="J342" i="16" s="1"/>
  <c r="AC342" i="15"/>
  <c r="AC342" i="16" s="1"/>
  <c r="I342" i="15"/>
  <c r="I342" i="16" s="1"/>
  <c r="D342" i="15"/>
  <c r="D342" i="16" s="1"/>
  <c r="Q342" i="15"/>
  <c r="Q342" i="16" s="1"/>
  <c r="T342" i="15"/>
  <c r="T342" i="16" s="1"/>
  <c r="E342" i="15"/>
  <c r="E342" i="16" s="1"/>
  <c r="B342" i="15"/>
  <c r="B342" i="16" s="1"/>
  <c r="V342" i="15"/>
  <c r="V342" i="16" s="1"/>
  <c r="F342" i="15"/>
  <c r="F342" i="16" s="1"/>
  <c r="X342" i="15"/>
  <c r="X342" i="16" s="1"/>
  <c r="N342" i="15"/>
  <c r="N342" i="16" s="1"/>
  <c r="O342" i="15"/>
  <c r="O342" i="16" s="1"/>
  <c r="L342" i="15"/>
  <c r="L342" i="16" s="1"/>
  <c r="S342" i="15"/>
  <c r="S342" i="16" s="1"/>
  <c r="Y342" i="15"/>
  <c r="Y342" i="16" s="1"/>
  <c r="R342" i="15"/>
  <c r="R342" i="16" s="1"/>
  <c r="W342" i="15"/>
  <c r="W342" i="16" s="1"/>
  <c r="M342" i="15"/>
  <c r="M342" i="16" s="1"/>
  <c r="K342" i="15"/>
  <c r="K342" i="16" s="1"/>
  <c r="AB342" i="15"/>
  <c r="AB342" i="16" s="1"/>
  <c r="T204" i="15"/>
  <c r="T204" i="16" s="1"/>
  <c r="P204" i="15"/>
  <c r="P204" i="16" s="1"/>
  <c r="K204" i="15"/>
  <c r="K204" i="16" s="1"/>
  <c r="AA204" i="15"/>
  <c r="AA204" i="16" s="1"/>
  <c r="W204" i="15"/>
  <c r="W204" i="16" s="1"/>
  <c r="N204" i="15"/>
  <c r="N204" i="16" s="1"/>
  <c r="G204" i="15"/>
  <c r="G204" i="16" s="1"/>
  <c r="M204" i="15"/>
  <c r="M204" i="16" s="1"/>
  <c r="Z204" i="15"/>
  <c r="Z204" i="16" s="1"/>
  <c r="AC204" i="15"/>
  <c r="AC204" i="16" s="1"/>
  <c r="AB204" i="15"/>
  <c r="AB204" i="16" s="1"/>
  <c r="AE204" i="8"/>
  <c r="X204" i="15"/>
  <c r="X204" i="16" s="1"/>
  <c r="Y204" i="15"/>
  <c r="Y204" i="16" s="1"/>
  <c r="J204" i="15"/>
  <c r="J204" i="16" s="1"/>
  <c r="C204" i="15"/>
  <c r="C204" i="16" s="1"/>
  <c r="S204" i="15"/>
  <c r="S204" i="16" s="1"/>
  <c r="D204" i="15"/>
  <c r="D204" i="16" s="1"/>
  <c r="Q204" i="15"/>
  <c r="Q204" i="16" s="1"/>
  <c r="B204" i="15"/>
  <c r="B204" i="16" s="1"/>
  <c r="F204" i="15"/>
  <c r="F204" i="16" s="1"/>
  <c r="V204" i="15"/>
  <c r="V204" i="16" s="1"/>
  <c r="O204" i="15"/>
  <c r="O204" i="16" s="1"/>
  <c r="R204" i="15"/>
  <c r="R204" i="16" s="1"/>
  <c r="H204" i="15"/>
  <c r="H204" i="16" s="1"/>
  <c r="I204" i="15"/>
  <c r="I204" i="16" s="1"/>
  <c r="Q359" i="15"/>
  <c r="Q359" i="16" s="1"/>
  <c r="J359" i="15"/>
  <c r="J359" i="16" s="1"/>
  <c r="M359" i="15"/>
  <c r="M359" i="16" s="1"/>
  <c r="AC359" i="15"/>
  <c r="AC359" i="16" s="1"/>
  <c r="D359" i="15"/>
  <c r="D359" i="16" s="1"/>
  <c r="W359" i="15"/>
  <c r="W359" i="16" s="1"/>
  <c r="AB359" i="15"/>
  <c r="AB359" i="16" s="1"/>
  <c r="F359" i="15"/>
  <c r="F359" i="16" s="1"/>
  <c r="K359" i="15"/>
  <c r="K359" i="16" s="1"/>
  <c r="H359" i="15"/>
  <c r="H359" i="16" s="1"/>
  <c r="AC224" i="15"/>
  <c r="AC224" i="16" s="1"/>
  <c r="U224" i="15"/>
  <c r="U224" i="16" s="1"/>
  <c r="V224" i="15"/>
  <c r="V224" i="16" s="1"/>
  <c r="AB224" i="15"/>
  <c r="AB224" i="16" s="1"/>
  <c r="B224" i="15"/>
  <c r="B224" i="16" s="1"/>
  <c r="E224" i="15"/>
  <c r="E224" i="16" s="1"/>
  <c r="S224" i="15"/>
  <c r="S224" i="16" s="1"/>
  <c r="P224" i="15"/>
  <c r="P224" i="16" s="1"/>
  <c r="I224" i="15"/>
  <c r="I224" i="16" s="1"/>
  <c r="AE224" i="8"/>
  <c r="T224" i="15"/>
  <c r="T224" i="16" s="1"/>
  <c r="G224" i="15"/>
  <c r="G224" i="16" s="1"/>
  <c r="Z224" i="15"/>
  <c r="Z224" i="16" s="1"/>
  <c r="M224" i="15"/>
  <c r="M224" i="16" s="1"/>
  <c r="J224" i="15"/>
  <c r="J224" i="16" s="1"/>
  <c r="AA224" i="15"/>
  <c r="AA224" i="16" s="1"/>
  <c r="N224" i="15"/>
  <c r="N224" i="16" s="1"/>
  <c r="R224" i="15"/>
  <c r="R224" i="16" s="1"/>
  <c r="Y224" i="15"/>
  <c r="Y224" i="16" s="1"/>
  <c r="K224" i="15"/>
  <c r="K224" i="16" s="1"/>
  <c r="F224" i="15"/>
  <c r="F224" i="16" s="1"/>
  <c r="O224" i="15"/>
  <c r="O224" i="16" s="1"/>
  <c r="C224" i="15"/>
  <c r="C224" i="16" s="1"/>
  <c r="Y236" i="15"/>
  <c r="Y236" i="16" s="1"/>
  <c r="K236" i="15"/>
  <c r="K236" i="16" s="1"/>
  <c r="J236" i="15"/>
  <c r="J236" i="16" s="1"/>
  <c r="D236" i="15"/>
  <c r="D236" i="16" s="1"/>
  <c r="AC236" i="15"/>
  <c r="AC236" i="16" s="1"/>
  <c r="U236" i="15"/>
  <c r="U236" i="16" s="1"/>
  <c r="AB236" i="15"/>
  <c r="AB236" i="16" s="1"/>
  <c r="AE236" i="8"/>
  <c r="G236" i="15"/>
  <c r="G236" i="16" s="1"/>
  <c r="R236" i="15"/>
  <c r="R236" i="16" s="1"/>
  <c r="P236" i="15"/>
  <c r="P236" i="16" s="1"/>
  <c r="M236" i="15"/>
  <c r="M236" i="16" s="1"/>
  <c r="I236" i="15"/>
  <c r="I236" i="16" s="1"/>
  <c r="AA236" i="15"/>
  <c r="AA236" i="16" s="1"/>
  <c r="F236" i="15"/>
  <c r="F236" i="16" s="1"/>
  <c r="B236" i="15"/>
  <c r="B236" i="16" s="1"/>
  <c r="W236" i="15"/>
  <c r="W236" i="16" s="1"/>
  <c r="O236" i="15"/>
  <c r="O236" i="16" s="1"/>
  <c r="S236" i="15"/>
  <c r="S236" i="16" s="1"/>
  <c r="C236" i="15"/>
  <c r="C236" i="16" s="1"/>
  <c r="T236" i="15"/>
  <c r="T236" i="16" s="1"/>
  <c r="L236" i="15"/>
  <c r="L236" i="16" s="1"/>
  <c r="V236" i="15"/>
  <c r="V236" i="16" s="1"/>
  <c r="X236" i="15"/>
  <c r="X236" i="16" s="1"/>
  <c r="H236" i="15"/>
  <c r="H236" i="16" s="1"/>
  <c r="L287" i="15"/>
  <c r="L287" i="16" s="1"/>
  <c r="U287" i="15"/>
  <c r="U287" i="16" s="1"/>
  <c r="P287" i="15"/>
  <c r="P287" i="16" s="1"/>
  <c r="S287" i="15"/>
  <c r="S287" i="16" s="1"/>
  <c r="I287" i="15"/>
  <c r="I287" i="16" s="1"/>
  <c r="B287" i="15"/>
  <c r="B287" i="16" s="1"/>
  <c r="Y287" i="15"/>
  <c r="Y287" i="16" s="1"/>
  <c r="X287" i="15"/>
  <c r="X287" i="16" s="1"/>
  <c r="E287" i="15"/>
  <c r="E287" i="16" s="1"/>
  <c r="AE287" i="8"/>
  <c r="AC287" i="15"/>
  <c r="AC287" i="16" s="1"/>
  <c r="J287" i="15"/>
  <c r="J287" i="16" s="1"/>
  <c r="O287" i="15"/>
  <c r="O287" i="16" s="1"/>
  <c r="C287" i="15"/>
  <c r="C287" i="16" s="1"/>
  <c r="D287" i="15"/>
  <c r="D287" i="16" s="1"/>
  <c r="M287" i="15"/>
  <c r="M287" i="16" s="1"/>
  <c r="AA287" i="15"/>
  <c r="AA287" i="16" s="1"/>
  <c r="W287" i="15"/>
  <c r="W287" i="16" s="1"/>
  <c r="V287" i="15"/>
  <c r="V287" i="16" s="1"/>
  <c r="Z287" i="15"/>
  <c r="Z287" i="16" s="1"/>
  <c r="AB287" i="15"/>
  <c r="AB287" i="16" s="1"/>
  <c r="R287" i="15"/>
  <c r="R287" i="16" s="1"/>
  <c r="Q287" i="15"/>
  <c r="Q287" i="16" s="1"/>
  <c r="H287" i="15"/>
  <c r="H287" i="16" s="1"/>
  <c r="G287" i="15"/>
  <c r="G287" i="16" s="1"/>
  <c r="T287" i="15"/>
  <c r="T287" i="16" s="1"/>
  <c r="Z180" i="15"/>
  <c r="Z180" i="16" s="1"/>
  <c r="D180" i="15"/>
  <c r="D180" i="16" s="1"/>
  <c r="V180" i="15"/>
  <c r="V180" i="16" s="1"/>
  <c r="R180" i="15"/>
  <c r="R180" i="16" s="1"/>
  <c r="G180" i="15"/>
  <c r="G180" i="16" s="1"/>
  <c r="E93" i="15"/>
  <c r="E93" i="16" s="1"/>
  <c r="AB307" i="15"/>
  <c r="AB307" i="16" s="1"/>
  <c r="AA319" i="15"/>
  <c r="AA319" i="16" s="1"/>
  <c r="X319" i="15"/>
  <c r="X319" i="16" s="1"/>
  <c r="J319" i="15"/>
  <c r="J319" i="16" s="1"/>
  <c r="Y319" i="15"/>
  <c r="Y319" i="16" s="1"/>
  <c r="P319" i="15"/>
  <c r="P319" i="16" s="1"/>
  <c r="T180" i="15"/>
  <c r="T180" i="16" s="1"/>
  <c r="P180" i="15"/>
  <c r="P180" i="16" s="1"/>
  <c r="N180" i="15"/>
  <c r="N180" i="16" s="1"/>
  <c r="J180" i="15"/>
  <c r="J180" i="16" s="1"/>
  <c r="R183" i="15"/>
  <c r="R183" i="16" s="1"/>
  <c r="Z93" i="15"/>
  <c r="Z93" i="16" s="1"/>
  <c r="L93" i="15"/>
  <c r="L93" i="16" s="1"/>
  <c r="T93" i="15"/>
  <c r="T93" i="16" s="1"/>
  <c r="O93" i="15"/>
  <c r="O93" i="16" s="1"/>
  <c r="B93" i="15"/>
  <c r="B93" i="16" s="1"/>
  <c r="R93" i="15"/>
  <c r="R93" i="16" s="1"/>
  <c r="V93" i="15"/>
  <c r="V93" i="16" s="1"/>
  <c r="Y93" i="15"/>
  <c r="Y93" i="16" s="1"/>
  <c r="Q93" i="15"/>
  <c r="Q93" i="16" s="1"/>
  <c r="I93" i="15"/>
  <c r="I93" i="16" s="1"/>
  <c r="K93" i="15"/>
  <c r="K93" i="16" s="1"/>
  <c r="AA93" i="15"/>
  <c r="AA93" i="16" s="1"/>
  <c r="AB93" i="15"/>
  <c r="AB93" i="16" s="1"/>
  <c r="M93" i="15"/>
  <c r="M93" i="16" s="1"/>
  <c r="AC93" i="15"/>
  <c r="AC93" i="16" s="1"/>
  <c r="G93" i="15"/>
  <c r="G93" i="16" s="1"/>
  <c r="W93" i="15"/>
  <c r="W93" i="16" s="1"/>
  <c r="J93" i="15"/>
  <c r="J93" i="16" s="1"/>
  <c r="N93" i="15"/>
  <c r="N93" i="16" s="1"/>
  <c r="P93" i="15"/>
  <c r="P93" i="16" s="1"/>
  <c r="H93" i="15"/>
  <c r="H93" i="16" s="1"/>
  <c r="X93" i="15"/>
  <c r="X93" i="16" s="1"/>
  <c r="C93" i="15"/>
  <c r="C93" i="16" s="1"/>
  <c r="S93" i="15"/>
  <c r="S93" i="16" s="1"/>
  <c r="D93" i="15"/>
  <c r="D93" i="16" s="1"/>
  <c r="AC180" i="15"/>
  <c r="AC180" i="16" s="1"/>
  <c r="F180" i="15"/>
  <c r="F180" i="16" s="1"/>
  <c r="B180" i="15"/>
  <c r="B180" i="16" s="1"/>
  <c r="G183" i="15"/>
  <c r="G183" i="16" s="1"/>
  <c r="K285" i="15"/>
  <c r="K285" i="16" s="1"/>
  <c r="W241" i="15"/>
  <c r="W241" i="16" s="1"/>
  <c r="H180" i="15"/>
  <c r="H180" i="16" s="1"/>
  <c r="AA180" i="15"/>
  <c r="AA180" i="16" s="1"/>
  <c r="Y180" i="15"/>
  <c r="Y180" i="16" s="1"/>
  <c r="Q291" i="15"/>
  <c r="Q291" i="16" s="1"/>
  <c r="R376" i="15"/>
  <c r="R376" i="16" s="1"/>
  <c r="G241" i="15"/>
  <c r="G241" i="16" s="1"/>
  <c r="AB364" i="15"/>
  <c r="AB364" i="16" s="1"/>
  <c r="G364" i="15"/>
  <c r="G364" i="16" s="1"/>
  <c r="Z364" i="15"/>
  <c r="Z364" i="16" s="1"/>
  <c r="C364" i="15"/>
  <c r="C364" i="16" s="1"/>
  <c r="E364" i="15"/>
  <c r="E364" i="16" s="1"/>
  <c r="D364" i="15"/>
  <c r="D364" i="16" s="1"/>
  <c r="Y364" i="15"/>
  <c r="Y364" i="16" s="1"/>
  <c r="F364" i="15"/>
  <c r="F364" i="16" s="1"/>
  <c r="K364" i="15"/>
  <c r="K364" i="16" s="1"/>
  <c r="O364" i="15"/>
  <c r="O364" i="16" s="1"/>
  <c r="V364" i="15"/>
  <c r="V364" i="16" s="1"/>
  <c r="R364" i="15"/>
  <c r="R364" i="16" s="1"/>
  <c r="M364" i="15"/>
  <c r="M364" i="16" s="1"/>
  <c r="S364" i="15"/>
  <c r="S364" i="16" s="1"/>
  <c r="W364" i="15"/>
  <c r="W364" i="16" s="1"/>
  <c r="H364" i="15"/>
  <c r="H364" i="16" s="1"/>
  <c r="AA364" i="15"/>
  <c r="AA364" i="16" s="1"/>
  <c r="I364" i="15"/>
  <c r="I364" i="16" s="1"/>
  <c r="X364" i="15"/>
  <c r="X364" i="16" s="1"/>
  <c r="N364" i="15"/>
  <c r="N364" i="16" s="1"/>
  <c r="T364" i="15"/>
  <c r="T364" i="16" s="1"/>
  <c r="B364" i="15"/>
  <c r="B364" i="16" s="1"/>
  <c r="AB180" i="15"/>
  <c r="AB180" i="16" s="1"/>
  <c r="S180" i="15"/>
  <c r="S180" i="16" s="1"/>
  <c r="Q180" i="15"/>
  <c r="Q180" i="16" s="1"/>
  <c r="AA241" i="15"/>
  <c r="AA241" i="16" s="1"/>
  <c r="X180" i="15"/>
  <c r="X180" i="16" s="1"/>
  <c r="E180" i="15"/>
  <c r="E180" i="16" s="1"/>
  <c r="K180" i="15"/>
  <c r="K180" i="16" s="1"/>
  <c r="I180" i="15"/>
  <c r="I180" i="16" s="1"/>
  <c r="C342" i="15"/>
  <c r="C342" i="16" s="1"/>
  <c r="W307" i="15"/>
  <c r="W307" i="16" s="1"/>
  <c r="C247" i="15"/>
  <c r="C247" i="16" s="1"/>
  <c r="Q205" i="15"/>
  <c r="Q205" i="16" s="1"/>
  <c r="Q322" i="15"/>
  <c r="Q322" i="16" s="1"/>
  <c r="J187" i="15"/>
  <c r="J187" i="16" s="1"/>
  <c r="K187" i="15"/>
  <c r="K187" i="16" s="1"/>
  <c r="P187" i="15"/>
  <c r="P187" i="16" s="1"/>
  <c r="W187" i="15"/>
  <c r="W187" i="16" s="1"/>
  <c r="N231" i="15"/>
  <c r="N231" i="16" s="1"/>
  <c r="S238" i="15"/>
  <c r="S238" i="16" s="1"/>
  <c r="C238" i="15"/>
  <c r="C238" i="16" s="1"/>
  <c r="P66" i="15"/>
  <c r="P66" i="16" s="1"/>
  <c r="H336" i="15"/>
  <c r="H336" i="16" s="1"/>
  <c r="K355" i="15"/>
  <c r="K355" i="16" s="1"/>
  <c r="Y355" i="15"/>
  <c r="Y355" i="16" s="1"/>
  <c r="AA238" i="15"/>
  <c r="AA238" i="16" s="1"/>
  <c r="AE336" i="8"/>
  <c r="W322" i="15"/>
  <c r="W322" i="16" s="1"/>
  <c r="L187" i="15"/>
  <c r="L187" i="16" s="1"/>
  <c r="N187" i="15"/>
  <c r="N187" i="16" s="1"/>
  <c r="AB187" i="15"/>
  <c r="AB187" i="16" s="1"/>
  <c r="E187" i="15"/>
  <c r="E187" i="16" s="1"/>
  <c r="D187" i="15"/>
  <c r="D187" i="16" s="1"/>
  <c r="B187" i="15"/>
  <c r="B187" i="16" s="1"/>
  <c r="AC238" i="15"/>
  <c r="AC238" i="16" s="1"/>
  <c r="Y238" i="15"/>
  <c r="Y238" i="16" s="1"/>
  <c r="F355" i="15"/>
  <c r="F355" i="16" s="1"/>
  <c r="N66" i="15"/>
  <c r="N66" i="16" s="1"/>
  <c r="X336" i="15"/>
  <c r="X336" i="16" s="1"/>
  <c r="AB355" i="15"/>
  <c r="AB355" i="16" s="1"/>
  <c r="I355" i="15"/>
  <c r="I355" i="16" s="1"/>
  <c r="N355" i="15"/>
  <c r="N355" i="16" s="1"/>
  <c r="M355" i="15"/>
  <c r="M355" i="16" s="1"/>
  <c r="D238" i="15"/>
  <c r="D238" i="16" s="1"/>
  <c r="T336" i="15"/>
  <c r="T336" i="16" s="1"/>
  <c r="C369" i="15"/>
  <c r="C369" i="16" s="1"/>
  <c r="L322" i="15"/>
  <c r="L322" i="16" s="1"/>
  <c r="Z187" i="15"/>
  <c r="Z187" i="16" s="1"/>
  <c r="O187" i="15"/>
  <c r="O187" i="16" s="1"/>
  <c r="K219" i="15"/>
  <c r="K219" i="16" s="1"/>
  <c r="K135" i="15"/>
  <c r="K135" i="16" s="1"/>
  <c r="G66" i="15"/>
  <c r="G66" i="16" s="1"/>
  <c r="Q66" i="15"/>
  <c r="Q66" i="16" s="1"/>
  <c r="Z231" i="15"/>
  <c r="Z231" i="16" s="1"/>
  <c r="U187" i="15"/>
  <c r="U187" i="16" s="1"/>
  <c r="M238" i="15"/>
  <c r="M238" i="16" s="1"/>
  <c r="X238" i="15"/>
  <c r="X238" i="16" s="1"/>
  <c r="Z238" i="15"/>
  <c r="Z238" i="16" s="1"/>
  <c r="J238" i="15"/>
  <c r="J238" i="16" s="1"/>
  <c r="X355" i="15"/>
  <c r="X355" i="16" s="1"/>
  <c r="O66" i="15"/>
  <c r="O66" i="16" s="1"/>
  <c r="L355" i="15"/>
  <c r="L355" i="16" s="1"/>
  <c r="W355" i="15"/>
  <c r="W355" i="16" s="1"/>
  <c r="Q271" i="15"/>
  <c r="Q271" i="16" s="1"/>
  <c r="Z336" i="15"/>
  <c r="Z336" i="16" s="1"/>
  <c r="C187" i="15"/>
  <c r="C187" i="16" s="1"/>
  <c r="T187" i="15"/>
  <c r="T187" i="16" s="1"/>
  <c r="I135" i="15"/>
  <c r="I135" i="16" s="1"/>
  <c r="AA187" i="15"/>
  <c r="AA187" i="16" s="1"/>
  <c r="X187" i="15"/>
  <c r="X187" i="16" s="1"/>
  <c r="J66" i="15"/>
  <c r="J66" i="16" s="1"/>
  <c r="F66" i="15"/>
  <c r="F66" i="16" s="1"/>
  <c r="J231" i="15"/>
  <c r="J231" i="16" s="1"/>
  <c r="Y187" i="15"/>
  <c r="Y187" i="16" s="1"/>
  <c r="W238" i="15"/>
  <c r="W238" i="16" s="1"/>
  <c r="N238" i="15"/>
  <c r="N238" i="16" s="1"/>
  <c r="AB238" i="15"/>
  <c r="AB238" i="16" s="1"/>
  <c r="V366" i="15"/>
  <c r="V366" i="16" s="1"/>
  <c r="AD366" i="16" s="1"/>
  <c r="E66" i="15"/>
  <c r="E66" i="16" s="1"/>
  <c r="AA66" i="15"/>
  <c r="AA66" i="16" s="1"/>
  <c r="G336" i="15"/>
  <c r="G336" i="16" s="1"/>
  <c r="Z355" i="15"/>
  <c r="Z355" i="16" s="1"/>
  <c r="B336" i="15"/>
  <c r="B336" i="16" s="1"/>
  <c r="R355" i="15"/>
  <c r="R355" i="16" s="1"/>
  <c r="AA355" i="15"/>
  <c r="AA355" i="16" s="1"/>
  <c r="AA271" i="15"/>
  <c r="AA271" i="16" s="1"/>
  <c r="E336" i="15"/>
  <c r="E336" i="16" s="1"/>
  <c r="D205" i="15"/>
  <c r="D205" i="16" s="1"/>
  <c r="F187" i="15"/>
  <c r="F187" i="16" s="1"/>
  <c r="AC329" i="15"/>
  <c r="AC329" i="16" s="1"/>
  <c r="G187" i="15"/>
  <c r="G187" i="16" s="1"/>
  <c r="H219" i="15"/>
  <c r="H219" i="16" s="1"/>
  <c r="U66" i="15"/>
  <c r="U66" i="16" s="1"/>
  <c r="W66" i="15"/>
  <c r="W66" i="16" s="1"/>
  <c r="O231" i="15"/>
  <c r="O231" i="16" s="1"/>
  <c r="AE187" i="8"/>
  <c r="L238" i="15"/>
  <c r="L238" i="16" s="1"/>
  <c r="K238" i="15"/>
  <c r="K238" i="16" s="1"/>
  <c r="E238" i="15"/>
  <c r="E238" i="16" s="1"/>
  <c r="Y66" i="15"/>
  <c r="Y66" i="16" s="1"/>
  <c r="S66" i="15"/>
  <c r="S66" i="16" s="1"/>
  <c r="C355" i="15"/>
  <c r="C355" i="16" s="1"/>
  <c r="AB336" i="15"/>
  <c r="AB336" i="16" s="1"/>
  <c r="L219" i="15"/>
  <c r="L219" i="16" s="1"/>
  <c r="AC336" i="15"/>
  <c r="AC336" i="16" s="1"/>
  <c r="J336" i="15"/>
  <c r="J336" i="16" s="1"/>
  <c r="J355" i="15"/>
  <c r="J355" i="16" s="1"/>
  <c r="D355" i="15"/>
  <c r="D355" i="16" s="1"/>
  <c r="O355" i="15"/>
  <c r="O355" i="16" s="1"/>
  <c r="V336" i="15"/>
  <c r="V336" i="16" s="1"/>
  <c r="AE271" i="8"/>
  <c r="Q336" i="15"/>
  <c r="Q336" i="16" s="1"/>
  <c r="R187" i="15"/>
  <c r="R187" i="16" s="1"/>
  <c r="C66" i="15"/>
  <c r="C66" i="16" s="1"/>
  <c r="I238" i="15"/>
  <c r="I238" i="16" s="1"/>
  <c r="H238" i="15"/>
  <c r="H238" i="16" s="1"/>
  <c r="B238" i="15"/>
  <c r="B238" i="16" s="1"/>
  <c r="D66" i="15"/>
  <c r="D66" i="16" s="1"/>
  <c r="Z66" i="15"/>
  <c r="Z66" i="16" s="1"/>
  <c r="M336" i="15"/>
  <c r="M336" i="16" s="1"/>
  <c r="Y336" i="15"/>
  <c r="Y336" i="16" s="1"/>
  <c r="I336" i="15"/>
  <c r="I336" i="16" s="1"/>
  <c r="G355" i="15"/>
  <c r="G355" i="16" s="1"/>
  <c r="U355" i="15"/>
  <c r="U355" i="16" s="1"/>
  <c r="E355" i="15"/>
  <c r="E355" i="16" s="1"/>
  <c r="K336" i="15"/>
  <c r="K336" i="16" s="1"/>
  <c r="AA336" i="15"/>
  <c r="AA336" i="16" s="1"/>
  <c r="R336" i="15"/>
  <c r="R336" i="16" s="1"/>
  <c r="B66" i="15"/>
  <c r="B66" i="16" s="1"/>
  <c r="V374" i="15"/>
  <c r="V374" i="16" s="1"/>
  <c r="V275" i="15"/>
  <c r="V275" i="16" s="1"/>
  <c r="Y374" i="15"/>
  <c r="Y374" i="16" s="1"/>
  <c r="G275" i="15"/>
  <c r="G275" i="16" s="1"/>
  <c r="N275" i="15"/>
  <c r="N275" i="16" s="1"/>
  <c r="Y255" i="15"/>
  <c r="Y255" i="16" s="1"/>
  <c r="H344" i="15"/>
  <c r="H344" i="16" s="1"/>
  <c r="S374" i="15"/>
  <c r="S374" i="16" s="1"/>
  <c r="L344" i="15"/>
  <c r="L344" i="16" s="1"/>
  <c r="C16" i="15"/>
  <c r="C16" i="16" s="1"/>
  <c r="D275" i="15"/>
  <c r="D275" i="16" s="1"/>
  <c r="G374" i="15"/>
  <c r="G374" i="16" s="1"/>
  <c r="W344" i="15"/>
  <c r="W344" i="16" s="1"/>
  <c r="J374" i="15"/>
  <c r="J374" i="16" s="1"/>
  <c r="E275" i="15"/>
  <c r="E275" i="16" s="1"/>
  <c r="X374" i="15"/>
  <c r="X374" i="16" s="1"/>
  <c r="B344" i="15"/>
  <c r="B344" i="16" s="1"/>
  <c r="P275" i="15"/>
  <c r="P275" i="16" s="1"/>
  <c r="H275" i="15"/>
  <c r="H275" i="16" s="1"/>
  <c r="T374" i="15"/>
  <c r="T374" i="16" s="1"/>
  <c r="E284" i="15"/>
  <c r="E284" i="16" s="1"/>
  <c r="I273" i="15"/>
  <c r="I273" i="16" s="1"/>
  <c r="I159" i="15"/>
  <c r="I159" i="16" s="1"/>
  <c r="AA159" i="15"/>
  <c r="AA159" i="16" s="1"/>
  <c r="O334" i="15"/>
  <c r="O334" i="16" s="1"/>
  <c r="K344" i="15"/>
  <c r="K344" i="16" s="1"/>
  <c r="F16" i="15"/>
  <c r="F16" i="16" s="1"/>
  <c r="W16" i="15"/>
  <c r="W16" i="16" s="1"/>
  <c r="AC355" i="15"/>
  <c r="AC355" i="16" s="1"/>
  <c r="AC251" i="15"/>
  <c r="AC251" i="16" s="1"/>
  <c r="F335" i="15"/>
  <c r="F335" i="16" s="1"/>
  <c r="E374" i="15"/>
  <c r="E374" i="16" s="1"/>
  <c r="T275" i="15"/>
  <c r="T275" i="16" s="1"/>
  <c r="R374" i="15"/>
  <c r="R374" i="16" s="1"/>
  <c r="V369" i="15"/>
  <c r="V369" i="16" s="1"/>
  <c r="X159" i="15"/>
  <c r="X159" i="16" s="1"/>
  <c r="L159" i="15"/>
  <c r="L159" i="16" s="1"/>
  <c r="C255" i="15"/>
  <c r="C255" i="16" s="1"/>
  <c r="U34" i="15"/>
  <c r="U34" i="16" s="1"/>
  <c r="U16" i="15"/>
  <c r="U16" i="16" s="1"/>
  <c r="Q16" i="15"/>
  <c r="Q16" i="16" s="1"/>
  <c r="Y16" i="15"/>
  <c r="Y16" i="16" s="1"/>
  <c r="AA373" i="15"/>
  <c r="AA373" i="16" s="1"/>
  <c r="R16" i="15"/>
  <c r="R16" i="16" s="1"/>
  <c r="P16" i="15"/>
  <c r="P16" i="16" s="1"/>
  <c r="M335" i="15"/>
  <c r="M335" i="16" s="1"/>
  <c r="M374" i="15"/>
  <c r="M374" i="16" s="1"/>
  <c r="F275" i="15"/>
  <c r="F275" i="16" s="1"/>
  <c r="K374" i="15"/>
  <c r="K374" i="16" s="1"/>
  <c r="J275" i="15"/>
  <c r="J275" i="16" s="1"/>
  <c r="O356" i="15"/>
  <c r="O356" i="16" s="1"/>
  <c r="X273" i="15"/>
  <c r="X273" i="16" s="1"/>
  <c r="F336" i="15"/>
  <c r="F336" i="16" s="1"/>
  <c r="T10" i="15"/>
  <c r="T10" i="16" s="1"/>
  <c r="P247" i="15"/>
  <c r="P247" i="16" s="1"/>
  <c r="N373" i="15"/>
  <c r="N373" i="16" s="1"/>
  <c r="Y247" i="15"/>
  <c r="Y247" i="16" s="1"/>
  <c r="V247" i="15"/>
  <c r="V247" i="16" s="1"/>
  <c r="N334" i="15"/>
  <c r="N334" i="16" s="1"/>
  <c r="W358" i="15"/>
  <c r="W358" i="16" s="1"/>
  <c r="D369" i="15"/>
  <c r="D369" i="16" s="1"/>
  <c r="W135" i="15"/>
  <c r="W135" i="16" s="1"/>
  <c r="R369" i="15"/>
  <c r="R369" i="16" s="1"/>
  <c r="S252" i="15"/>
  <c r="S252" i="16" s="1"/>
  <c r="B334" i="15"/>
  <c r="B334" i="16" s="1"/>
  <c r="C34" i="15"/>
  <c r="C34" i="16" s="1"/>
  <c r="X353" i="15"/>
  <c r="X353" i="16" s="1"/>
  <c r="Y369" i="15"/>
  <c r="Y369" i="16" s="1"/>
  <c r="T353" i="15"/>
  <c r="T353" i="16" s="1"/>
  <c r="C358" i="15"/>
  <c r="C358" i="16" s="1"/>
  <c r="AC369" i="15"/>
  <c r="AC369" i="16" s="1"/>
  <c r="Q332" i="15"/>
  <c r="Q332" i="16" s="1"/>
  <c r="S332" i="15"/>
  <c r="S332" i="16" s="1"/>
  <c r="N332" i="15"/>
  <c r="N332" i="16" s="1"/>
  <c r="E332" i="15"/>
  <c r="E332" i="16" s="1"/>
  <c r="Z359" i="15"/>
  <c r="Z359" i="16" s="1"/>
  <c r="I359" i="15"/>
  <c r="I359" i="16" s="1"/>
  <c r="E351" i="15"/>
  <c r="E351" i="16" s="1"/>
  <c r="AB353" i="15"/>
  <c r="AB353" i="16" s="1"/>
  <c r="U353" i="15"/>
  <c r="U353" i="16" s="1"/>
  <c r="L358" i="15"/>
  <c r="L358" i="16" s="1"/>
  <c r="H358" i="15"/>
  <c r="H358" i="16" s="1"/>
  <c r="AE220" i="8"/>
  <c r="U351" i="15"/>
  <c r="U351" i="16" s="1"/>
  <c r="AC351" i="15"/>
  <c r="AC351" i="16" s="1"/>
  <c r="F351" i="15"/>
  <c r="F351" i="16" s="1"/>
  <c r="AA332" i="15"/>
  <c r="AA332" i="16" s="1"/>
  <c r="P332" i="15"/>
  <c r="P332" i="16" s="1"/>
  <c r="E359" i="15"/>
  <c r="E359" i="16" s="1"/>
  <c r="X359" i="15"/>
  <c r="X359" i="16" s="1"/>
  <c r="X332" i="15"/>
  <c r="X332" i="16" s="1"/>
  <c r="L332" i="15"/>
  <c r="L332" i="16" s="1"/>
  <c r="K353" i="15"/>
  <c r="K353" i="16" s="1"/>
  <c r="Q353" i="15"/>
  <c r="Q353" i="16" s="1"/>
  <c r="Z358" i="15"/>
  <c r="Z358" i="16" s="1"/>
  <c r="Y358" i="15"/>
  <c r="Y358" i="16" s="1"/>
  <c r="U359" i="15"/>
  <c r="U359" i="16" s="1"/>
  <c r="G351" i="15"/>
  <c r="G351" i="16" s="1"/>
  <c r="W351" i="15"/>
  <c r="W351" i="16" s="1"/>
  <c r="I351" i="15"/>
  <c r="I351" i="16" s="1"/>
  <c r="P359" i="15"/>
  <c r="P359" i="16" s="1"/>
  <c r="V359" i="15"/>
  <c r="V359" i="16" s="1"/>
  <c r="H351" i="15"/>
  <c r="H351" i="16" s="1"/>
  <c r="R353" i="15"/>
  <c r="R353" i="16" s="1"/>
  <c r="F353" i="15"/>
  <c r="F353" i="16" s="1"/>
  <c r="U358" i="15"/>
  <c r="U358" i="16" s="1"/>
  <c r="M358" i="15"/>
  <c r="M358" i="16" s="1"/>
  <c r="Z305" i="15"/>
  <c r="Z305" i="16" s="1"/>
  <c r="R351" i="15"/>
  <c r="R351" i="16" s="1"/>
  <c r="O351" i="15"/>
  <c r="O351" i="16" s="1"/>
  <c r="Q351" i="15"/>
  <c r="Q351" i="16" s="1"/>
  <c r="L351" i="15"/>
  <c r="L351" i="16" s="1"/>
  <c r="T351" i="15"/>
  <c r="T351" i="16" s="1"/>
  <c r="T359" i="15"/>
  <c r="T359" i="16" s="1"/>
  <c r="R359" i="15"/>
  <c r="R359" i="16" s="1"/>
  <c r="Z351" i="15"/>
  <c r="Z351" i="16" s="1"/>
  <c r="K351" i="15"/>
  <c r="K351" i="16" s="1"/>
  <c r="P353" i="15"/>
  <c r="P353" i="16" s="1"/>
  <c r="G353" i="15"/>
  <c r="G353" i="16" s="1"/>
  <c r="J358" i="15"/>
  <c r="J358" i="16" s="1"/>
  <c r="AE358" i="8"/>
  <c r="T369" i="15"/>
  <c r="T369" i="16" s="1"/>
  <c r="E305" i="15"/>
  <c r="E305" i="16" s="1"/>
  <c r="T332" i="15"/>
  <c r="T332" i="16" s="1"/>
  <c r="P351" i="15"/>
  <c r="P351" i="16" s="1"/>
  <c r="AB332" i="15"/>
  <c r="AB332" i="16" s="1"/>
  <c r="F332" i="15"/>
  <c r="F332" i="16" s="1"/>
  <c r="N351" i="15"/>
  <c r="N351" i="16" s="1"/>
  <c r="V351" i="15"/>
  <c r="V351" i="16" s="1"/>
  <c r="Y359" i="15"/>
  <c r="Y359" i="16" s="1"/>
  <c r="L359" i="15"/>
  <c r="L359" i="16" s="1"/>
  <c r="S351" i="15"/>
  <c r="S351" i="16" s="1"/>
  <c r="AA359" i="15"/>
  <c r="AA359" i="16" s="1"/>
  <c r="M353" i="15"/>
  <c r="M353" i="16" s="1"/>
  <c r="W353" i="15"/>
  <c r="W353" i="16" s="1"/>
  <c r="X358" i="15"/>
  <c r="X358" i="16" s="1"/>
  <c r="AD229" i="16"/>
  <c r="J229" i="6" s="1"/>
  <c r="J229" i="11" s="1"/>
  <c r="J229" i="12" s="1"/>
  <c r="P220" i="15"/>
  <c r="P220" i="16" s="1"/>
  <c r="B332" i="15"/>
  <c r="B332" i="16" s="1"/>
  <c r="J332" i="15"/>
  <c r="J332" i="16" s="1"/>
  <c r="R332" i="15"/>
  <c r="R332" i="16" s="1"/>
  <c r="V332" i="15"/>
  <c r="V332" i="16" s="1"/>
  <c r="Y351" i="15"/>
  <c r="Y351" i="16" s="1"/>
  <c r="J351" i="15"/>
  <c r="J351" i="16" s="1"/>
  <c r="S359" i="15"/>
  <c r="S359" i="16" s="1"/>
  <c r="N359" i="15"/>
  <c r="N359" i="16" s="1"/>
  <c r="G332" i="15"/>
  <c r="G332" i="16" s="1"/>
  <c r="J353" i="15"/>
  <c r="J353" i="16" s="1"/>
  <c r="S353" i="15"/>
  <c r="S353" i="16" s="1"/>
  <c r="T358" i="15"/>
  <c r="T358" i="16" s="1"/>
  <c r="X369" i="15"/>
  <c r="X369" i="16" s="1"/>
  <c r="V186" i="15"/>
  <c r="V186" i="16" s="1"/>
  <c r="B220" i="15"/>
  <c r="B220" i="16" s="1"/>
  <c r="I332" i="15"/>
  <c r="I332" i="16" s="1"/>
  <c r="Y332" i="15"/>
  <c r="Y332" i="16" s="1"/>
  <c r="K332" i="15"/>
  <c r="K332" i="16" s="1"/>
  <c r="B351" i="15"/>
  <c r="B351" i="16" s="1"/>
  <c r="C351" i="15"/>
  <c r="C351" i="16" s="1"/>
  <c r="O359" i="15"/>
  <c r="O359" i="16" s="1"/>
  <c r="AE359" i="8"/>
  <c r="AC332" i="15"/>
  <c r="AC332" i="16" s="1"/>
  <c r="I353" i="15"/>
  <c r="I353" i="16" s="1"/>
  <c r="O353" i="15"/>
  <c r="O353" i="16" s="1"/>
  <c r="F358" i="15"/>
  <c r="F358" i="16" s="1"/>
  <c r="S186" i="15"/>
  <c r="S186" i="16" s="1"/>
  <c r="Q349" i="15"/>
  <c r="Q349" i="16" s="1"/>
  <c r="C349" i="15"/>
  <c r="C349" i="16" s="1"/>
  <c r="X349" i="15"/>
  <c r="X349" i="16" s="1"/>
  <c r="P157" i="15"/>
  <c r="P157" i="16" s="1"/>
  <c r="G157" i="15"/>
  <c r="G157" i="16" s="1"/>
  <c r="AB157" i="15"/>
  <c r="AB157" i="16" s="1"/>
  <c r="W321" i="15"/>
  <c r="W321" i="16" s="1"/>
  <c r="AC321" i="15"/>
  <c r="AC321" i="16" s="1"/>
  <c r="F321" i="15"/>
  <c r="F321" i="16" s="1"/>
  <c r="B321" i="15"/>
  <c r="B321" i="16" s="1"/>
  <c r="F313" i="15"/>
  <c r="F313" i="16" s="1"/>
  <c r="S313" i="15"/>
  <c r="S313" i="16" s="1"/>
  <c r="C313" i="15"/>
  <c r="C313" i="16" s="1"/>
  <c r="S330" i="15"/>
  <c r="S330" i="16" s="1"/>
  <c r="C330" i="15"/>
  <c r="C330" i="16" s="1"/>
  <c r="AB240" i="15"/>
  <c r="AB240" i="16" s="1"/>
  <c r="X327" i="15"/>
  <c r="X327" i="16" s="1"/>
  <c r="V234" i="15"/>
  <c r="V234" i="16" s="1"/>
  <c r="W234" i="15"/>
  <c r="W234" i="16" s="1"/>
  <c r="AA234" i="15"/>
  <c r="AA234" i="16" s="1"/>
  <c r="H327" i="15"/>
  <c r="H327" i="16" s="1"/>
  <c r="T20" i="15"/>
  <c r="T20" i="16" s="1"/>
  <c r="D20" i="15"/>
  <c r="D20" i="16" s="1"/>
  <c r="O240" i="15"/>
  <c r="O240" i="16" s="1"/>
  <c r="K240" i="15"/>
  <c r="K240" i="16" s="1"/>
  <c r="AC300" i="15"/>
  <c r="AC300" i="16" s="1"/>
  <c r="Y330" i="15"/>
  <c r="Y330" i="16" s="1"/>
  <c r="M240" i="15"/>
  <c r="M240" i="16" s="1"/>
  <c r="I300" i="15"/>
  <c r="I300" i="16" s="1"/>
  <c r="AE300" i="8"/>
  <c r="AE327" i="8"/>
  <c r="E20" i="15"/>
  <c r="E20" i="16" s="1"/>
  <c r="R240" i="15"/>
  <c r="R240" i="16" s="1"/>
  <c r="F243" i="15"/>
  <c r="F243" i="16" s="1"/>
  <c r="U243" i="15"/>
  <c r="U243" i="16" s="1"/>
  <c r="AE243" i="8"/>
  <c r="C214" i="15"/>
  <c r="C214" i="16" s="1"/>
  <c r="AC240" i="15"/>
  <c r="AC240" i="16" s="1"/>
  <c r="G234" i="15"/>
  <c r="G234" i="16" s="1"/>
  <c r="B234" i="15"/>
  <c r="B234" i="16" s="1"/>
  <c r="S234" i="15"/>
  <c r="S234" i="16" s="1"/>
  <c r="H61" i="15"/>
  <c r="H61" i="16" s="1"/>
  <c r="E234" i="15"/>
  <c r="E234" i="16" s="1"/>
  <c r="V179" i="15"/>
  <c r="V179" i="16" s="1"/>
  <c r="F179" i="15"/>
  <c r="F179" i="16" s="1"/>
  <c r="AB179" i="15"/>
  <c r="AB179" i="16" s="1"/>
  <c r="D273" i="15"/>
  <c r="D273" i="16" s="1"/>
  <c r="V273" i="15"/>
  <c r="V273" i="16" s="1"/>
  <c r="F27" i="15"/>
  <c r="F27" i="16" s="1"/>
  <c r="N61" i="15"/>
  <c r="N61" i="16" s="1"/>
  <c r="R61" i="15"/>
  <c r="R61" i="16" s="1"/>
  <c r="T129" i="15"/>
  <c r="T129" i="16" s="1"/>
  <c r="Q129" i="15"/>
  <c r="Q129" i="16" s="1"/>
  <c r="C129" i="15"/>
  <c r="C129" i="16" s="1"/>
  <c r="U305" i="15"/>
  <c r="U305" i="16" s="1"/>
  <c r="Z129" i="15"/>
  <c r="Z129" i="16" s="1"/>
  <c r="Q305" i="15"/>
  <c r="Q305" i="16" s="1"/>
  <c r="D129" i="15"/>
  <c r="D129" i="16" s="1"/>
  <c r="AA251" i="15"/>
  <c r="AA251" i="16" s="1"/>
  <c r="J10" i="15"/>
  <c r="J10" i="16" s="1"/>
  <c r="E10" i="15"/>
  <c r="E10" i="16" s="1"/>
  <c r="G251" i="15"/>
  <c r="G251" i="16" s="1"/>
  <c r="Z10" i="15"/>
  <c r="Z10" i="16" s="1"/>
  <c r="T247" i="15"/>
  <c r="T247" i="16" s="1"/>
  <c r="O369" i="15"/>
  <c r="O369" i="16" s="1"/>
  <c r="AB369" i="15"/>
  <c r="AB369" i="16" s="1"/>
  <c r="E186" i="15"/>
  <c r="E186" i="16" s="1"/>
  <c r="AA186" i="15"/>
  <c r="AA186" i="16" s="1"/>
  <c r="H186" i="15"/>
  <c r="H186" i="16" s="1"/>
  <c r="L275" i="15"/>
  <c r="L275" i="16" s="1"/>
  <c r="B374" i="15"/>
  <c r="B374" i="16" s="1"/>
  <c r="J349" i="15"/>
  <c r="J349" i="16" s="1"/>
  <c r="AA349" i="15"/>
  <c r="AA349" i="16" s="1"/>
  <c r="F349" i="15"/>
  <c r="F349" i="16" s="1"/>
  <c r="G359" i="15"/>
  <c r="G359" i="16" s="1"/>
  <c r="O305" i="15"/>
  <c r="O305" i="16" s="1"/>
  <c r="K305" i="15"/>
  <c r="K305" i="16" s="1"/>
  <c r="B313" i="15"/>
  <c r="B313" i="16" s="1"/>
  <c r="P313" i="15"/>
  <c r="P313" i="16" s="1"/>
  <c r="D313" i="15"/>
  <c r="D313" i="16" s="1"/>
  <c r="E330" i="15"/>
  <c r="E330" i="16" s="1"/>
  <c r="S240" i="15"/>
  <c r="S240" i="16" s="1"/>
  <c r="U327" i="15"/>
  <c r="U327" i="16" s="1"/>
  <c r="Q234" i="15"/>
  <c r="Q234" i="16" s="1"/>
  <c r="F234" i="15"/>
  <c r="F234" i="16" s="1"/>
  <c r="O234" i="15"/>
  <c r="O234" i="16" s="1"/>
  <c r="Q327" i="15"/>
  <c r="Q327" i="16" s="1"/>
  <c r="V20" i="15"/>
  <c r="V20" i="16" s="1"/>
  <c r="F20" i="15"/>
  <c r="F20" i="16" s="1"/>
  <c r="N240" i="15"/>
  <c r="N240" i="16" s="1"/>
  <c r="X240" i="15"/>
  <c r="X240" i="16" s="1"/>
  <c r="C300" i="15"/>
  <c r="C300" i="16" s="1"/>
  <c r="N330" i="15"/>
  <c r="N330" i="16" s="1"/>
  <c r="F300" i="15"/>
  <c r="F300" i="16" s="1"/>
  <c r="N327" i="15"/>
  <c r="N327" i="16" s="1"/>
  <c r="J240" i="15"/>
  <c r="J240" i="16" s="1"/>
  <c r="B243" i="15"/>
  <c r="B243" i="16" s="1"/>
  <c r="E243" i="15"/>
  <c r="E243" i="16" s="1"/>
  <c r="U214" i="15"/>
  <c r="U214" i="16" s="1"/>
  <c r="AE234" i="8"/>
  <c r="S179" i="15"/>
  <c r="S179" i="16" s="1"/>
  <c r="C179" i="15"/>
  <c r="C179" i="16" s="1"/>
  <c r="W179" i="15"/>
  <c r="W179" i="16" s="1"/>
  <c r="Z243" i="15"/>
  <c r="Z243" i="16" s="1"/>
  <c r="K273" i="15"/>
  <c r="K273" i="16" s="1"/>
  <c r="J273" i="15"/>
  <c r="J273" i="16" s="1"/>
  <c r="C61" i="15"/>
  <c r="C61" i="16" s="1"/>
  <c r="L61" i="15"/>
  <c r="L61" i="16" s="1"/>
  <c r="V129" i="15"/>
  <c r="V129" i="16" s="1"/>
  <c r="P305" i="15"/>
  <c r="P305" i="16" s="1"/>
  <c r="U129" i="15"/>
  <c r="U129" i="16" s="1"/>
  <c r="O129" i="15"/>
  <c r="O129" i="16" s="1"/>
  <c r="D251" i="15"/>
  <c r="D251" i="16" s="1"/>
  <c r="O10" i="15"/>
  <c r="O10" i="16" s="1"/>
  <c r="H251" i="15"/>
  <c r="H251" i="16" s="1"/>
  <c r="I10" i="15"/>
  <c r="I10" i="16" s="1"/>
  <c r="R251" i="15"/>
  <c r="R251" i="16" s="1"/>
  <c r="Z251" i="15"/>
  <c r="Z251" i="16" s="1"/>
  <c r="M10" i="15"/>
  <c r="M10" i="16" s="1"/>
  <c r="M251" i="15"/>
  <c r="M251" i="16" s="1"/>
  <c r="I186" i="15"/>
  <c r="I186" i="16" s="1"/>
  <c r="W349" i="15"/>
  <c r="W349" i="16" s="1"/>
  <c r="O349" i="15"/>
  <c r="O349" i="16" s="1"/>
  <c r="V349" i="15"/>
  <c r="V349" i="16" s="1"/>
  <c r="D349" i="15"/>
  <c r="D349" i="16" s="1"/>
  <c r="B359" i="15"/>
  <c r="B359" i="16" s="1"/>
  <c r="J305" i="15"/>
  <c r="J305" i="16" s="1"/>
  <c r="AE305" i="8"/>
  <c r="U321" i="15"/>
  <c r="U321" i="16" s="1"/>
  <c r="S321" i="15"/>
  <c r="S321" i="16" s="1"/>
  <c r="W313" i="15"/>
  <c r="W313" i="16" s="1"/>
  <c r="U313" i="15"/>
  <c r="U313" i="16" s="1"/>
  <c r="I313" i="15"/>
  <c r="I313" i="16" s="1"/>
  <c r="H330" i="15"/>
  <c r="H330" i="16" s="1"/>
  <c r="O327" i="15"/>
  <c r="O327" i="16" s="1"/>
  <c r="H234" i="15"/>
  <c r="H234" i="16" s="1"/>
  <c r="M234" i="15"/>
  <c r="M234" i="16" s="1"/>
  <c r="C234" i="15"/>
  <c r="C234" i="16" s="1"/>
  <c r="C327" i="15"/>
  <c r="C327" i="16" s="1"/>
  <c r="AA327" i="15"/>
  <c r="AA327" i="16" s="1"/>
  <c r="F327" i="15"/>
  <c r="F327" i="16" s="1"/>
  <c r="Z327" i="15"/>
  <c r="Z327" i="16" s="1"/>
  <c r="AC20" i="15"/>
  <c r="AC20" i="16" s="1"/>
  <c r="R20" i="15"/>
  <c r="R20" i="16" s="1"/>
  <c r="B20" i="15"/>
  <c r="B20" i="16" s="1"/>
  <c r="M330" i="15"/>
  <c r="M330" i="16" s="1"/>
  <c r="K300" i="15"/>
  <c r="K300" i="16" s="1"/>
  <c r="K330" i="15"/>
  <c r="K330" i="16" s="1"/>
  <c r="S300" i="15"/>
  <c r="S300" i="16" s="1"/>
  <c r="Z300" i="15"/>
  <c r="Z300" i="16" s="1"/>
  <c r="L240" i="15"/>
  <c r="L240" i="16" s="1"/>
  <c r="R300" i="15"/>
  <c r="R300" i="16" s="1"/>
  <c r="AA330" i="15"/>
  <c r="AA330" i="16" s="1"/>
  <c r="AA240" i="15"/>
  <c r="AA240" i="16" s="1"/>
  <c r="I243" i="15"/>
  <c r="I243" i="16" s="1"/>
  <c r="K243" i="15"/>
  <c r="K243" i="16" s="1"/>
  <c r="E214" i="15"/>
  <c r="E214" i="16" s="1"/>
  <c r="T234" i="15"/>
  <c r="T234" i="16" s="1"/>
  <c r="AA179" i="15"/>
  <c r="AA179" i="16" s="1"/>
  <c r="I179" i="15"/>
  <c r="I179" i="16" s="1"/>
  <c r="P179" i="15"/>
  <c r="P179" i="16" s="1"/>
  <c r="M179" i="15"/>
  <c r="M179" i="16" s="1"/>
  <c r="H273" i="15"/>
  <c r="H273" i="16" s="1"/>
  <c r="E273" i="15"/>
  <c r="E273" i="16" s="1"/>
  <c r="O61" i="15"/>
  <c r="O61" i="16" s="1"/>
  <c r="Y61" i="15"/>
  <c r="Y61" i="16" s="1"/>
  <c r="J61" i="15"/>
  <c r="J61" i="16" s="1"/>
  <c r="P129" i="15"/>
  <c r="P129" i="16" s="1"/>
  <c r="S305" i="15"/>
  <c r="S305" i="16" s="1"/>
  <c r="R129" i="15"/>
  <c r="R129" i="16" s="1"/>
  <c r="H129" i="15"/>
  <c r="H129" i="16" s="1"/>
  <c r="AC10" i="15"/>
  <c r="AC10" i="16" s="1"/>
  <c r="J251" i="15"/>
  <c r="J251" i="16" s="1"/>
  <c r="K251" i="15"/>
  <c r="K251" i="16" s="1"/>
  <c r="V251" i="15"/>
  <c r="V251" i="16" s="1"/>
  <c r="Q10" i="15"/>
  <c r="Q10" i="16" s="1"/>
  <c r="N10" i="15"/>
  <c r="N10" i="16" s="1"/>
  <c r="W186" i="15"/>
  <c r="W186" i="16" s="1"/>
  <c r="K186" i="15"/>
  <c r="K186" i="16" s="1"/>
  <c r="U349" i="15"/>
  <c r="U349" i="16" s="1"/>
  <c r="E349" i="15"/>
  <c r="E349" i="16" s="1"/>
  <c r="T349" i="15"/>
  <c r="T349" i="16" s="1"/>
  <c r="R349" i="15"/>
  <c r="R349" i="16" s="1"/>
  <c r="L305" i="15"/>
  <c r="L305" i="16" s="1"/>
  <c r="T157" i="15"/>
  <c r="T157" i="16" s="1"/>
  <c r="X321" i="15"/>
  <c r="X321" i="16" s="1"/>
  <c r="R157" i="15"/>
  <c r="R157" i="16" s="1"/>
  <c r="F157" i="15"/>
  <c r="F157" i="16" s="1"/>
  <c r="D157" i="15"/>
  <c r="D157" i="16" s="1"/>
  <c r="E321" i="15"/>
  <c r="E321" i="16" s="1"/>
  <c r="L321" i="15"/>
  <c r="L321" i="16" s="1"/>
  <c r="K321" i="15"/>
  <c r="K321" i="16" s="1"/>
  <c r="H321" i="15"/>
  <c r="H321" i="16" s="1"/>
  <c r="O313" i="15"/>
  <c r="O313" i="16" s="1"/>
  <c r="M313" i="15"/>
  <c r="M313" i="16" s="1"/>
  <c r="L313" i="15"/>
  <c r="L313" i="16" s="1"/>
  <c r="Z313" i="15"/>
  <c r="Z313" i="16" s="1"/>
  <c r="L330" i="15"/>
  <c r="L330" i="16" s="1"/>
  <c r="G330" i="15"/>
  <c r="G330" i="16" s="1"/>
  <c r="N234" i="15"/>
  <c r="N234" i="16" s="1"/>
  <c r="Y234" i="15"/>
  <c r="Y234" i="16" s="1"/>
  <c r="G327" i="15"/>
  <c r="G327" i="16" s="1"/>
  <c r="K20" i="15"/>
  <c r="K20" i="16" s="1"/>
  <c r="I327" i="15"/>
  <c r="I327" i="16" s="1"/>
  <c r="S20" i="15"/>
  <c r="S20" i="16" s="1"/>
  <c r="Y327" i="15"/>
  <c r="Y327" i="16" s="1"/>
  <c r="V327" i="15"/>
  <c r="V327" i="16" s="1"/>
  <c r="C20" i="15"/>
  <c r="C20" i="16" s="1"/>
  <c r="H20" i="15"/>
  <c r="H20" i="16" s="1"/>
  <c r="O20" i="15"/>
  <c r="O20" i="16" s="1"/>
  <c r="L327" i="15"/>
  <c r="L327" i="16" s="1"/>
  <c r="P327" i="15"/>
  <c r="P327" i="16" s="1"/>
  <c r="U300" i="15"/>
  <c r="U300" i="16" s="1"/>
  <c r="D300" i="15"/>
  <c r="D300" i="16" s="1"/>
  <c r="D240" i="15"/>
  <c r="D240" i="16" s="1"/>
  <c r="Q300" i="15"/>
  <c r="Q300" i="16" s="1"/>
  <c r="W300" i="15"/>
  <c r="W300" i="16" s="1"/>
  <c r="AE330" i="8"/>
  <c r="G240" i="15"/>
  <c r="G240" i="16" s="1"/>
  <c r="M243" i="15"/>
  <c r="M243" i="16" s="1"/>
  <c r="AA243" i="15"/>
  <c r="AA243" i="16" s="1"/>
  <c r="H243" i="15"/>
  <c r="H243" i="16" s="1"/>
  <c r="P300" i="15"/>
  <c r="P300" i="16" s="1"/>
  <c r="V214" i="15"/>
  <c r="V214" i="16" s="1"/>
  <c r="O243" i="15"/>
  <c r="O243" i="16" s="1"/>
  <c r="J234" i="15"/>
  <c r="J234" i="16" s="1"/>
  <c r="Z179" i="15"/>
  <c r="Z179" i="16" s="1"/>
  <c r="J179" i="15"/>
  <c r="J179" i="16" s="1"/>
  <c r="H179" i="15"/>
  <c r="H179" i="16" s="1"/>
  <c r="L243" i="15"/>
  <c r="L243" i="16" s="1"/>
  <c r="L273" i="15"/>
  <c r="L273" i="16" s="1"/>
  <c r="F273" i="15"/>
  <c r="F273" i="16" s="1"/>
  <c r="AA61" i="15"/>
  <c r="AA61" i="16" s="1"/>
  <c r="F61" i="15"/>
  <c r="F61" i="16" s="1"/>
  <c r="D61" i="15"/>
  <c r="D61" i="16" s="1"/>
  <c r="AB305" i="15"/>
  <c r="AB305" i="16" s="1"/>
  <c r="B305" i="15"/>
  <c r="B305" i="16" s="1"/>
  <c r="B10" i="15"/>
  <c r="B10" i="16" s="1"/>
  <c r="V10" i="15"/>
  <c r="V10" i="16" s="1"/>
  <c r="N251" i="15"/>
  <c r="N251" i="16" s="1"/>
  <c r="T251" i="15"/>
  <c r="T251" i="16" s="1"/>
  <c r="AB251" i="15"/>
  <c r="AB251" i="16" s="1"/>
  <c r="S10" i="15"/>
  <c r="S10" i="16" s="1"/>
  <c r="H10" i="15"/>
  <c r="H10" i="16" s="1"/>
  <c r="L10" i="15"/>
  <c r="L10" i="16" s="1"/>
  <c r="M369" i="15"/>
  <c r="M369" i="16" s="1"/>
  <c r="O186" i="15"/>
  <c r="O186" i="16" s="1"/>
  <c r="C186" i="15"/>
  <c r="C186" i="16" s="1"/>
  <c r="D186" i="15"/>
  <c r="D186" i="16" s="1"/>
  <c r="X186" i="15"/>
  <c r="X186" i="16" s="1"/>
  <c r="M349" i="15"/>
  <c r="M349" i="16" s="1"/>
  <c r="Z349" i="15"/>
  <c r="Z349" i="16" s="1"/>
  <c r="I349" i="15"/>
  <c r="I349" i="16" s="1"/>
  <c r="P349" i="15"/>
  <c r="P349" i="16" s="1"/>
  <c r="H305" i="15"/>
  <c r="H305" i="16" s="1"/>
  <c r="M321" i="15"/>
  <c r="M321" i="16" s="1"/>
  <c r="L157" i="15"/>
  <c r="L157" i="16" s="1"/>
  <c r="AB321" i="15"/>
  <c r="AB321" i="16" s="1"/>
  <c r="P321" i="15"/>
  <c r="P321" i="16" s="1"/>
  <c r="X157" i="15"/>
  <c r="X157" i="16" s="1"/>
  <c r="J157" i="15"/>
  <c r="J157" i="16" s="1"/>
  <c r="AC157" i="15"/>
  <c r="AC157" i="16" s="1"/>
  <c r="AA157" i="15"/>
  <c r="AA157" i="16" s="1"/>
  <c r="T321" i="15"/>
  <c r="T321" i="16" s="1"/>
  <c r="Y321" i="15"/>
  <c r="Y321" i="16" s="1"/>
  <c r="C321" i="15"/>
  <c r="C321" i="16" s="1"/>
  <c r="N313" i="15"/>
  <c r="N313" i="16" s="1"/>
  <c r="AA313" i="15"/>
  <c r="AA313" i="16" s="1"/>
  <c r="K313" i="15"/>
  <c r="K313" i="16" s="1"/>
  <c r="Q313" i="15"/>
  <c r="Q313" i="16" s="1"/>
  <c r="D330" i="15"/>
  <c r="D330" i="16" s="1"/>
  <c r="O330" i="15"/>
  <c r="O330" i="16" s="1"/>
  <c r="AB330" i="15"/>
  <c r="AB330" i="16" s="1"/>
  <c r="W330" i="15"/>
  <c r="W330" i="16" s="1"/>
  <c r="U234" i="15"/>
  <c r="U234" i="16" s="1"/>
  <c r="R234" i="15"/>
  <c r="R234" i="16" s="1"/>
  <c r="AC327" i="15"/>
  <c r="AC327" i="16" s="1"/>
  <c r="S327" i="15"/>
  <c r="S327" i="16" s="1"/>
  <c r="R327" i="15"/>
  <c r="R327" i="16" s="1"/>
  <c r="X20" i="15"/>
  <c r="X20" i="16" s="1"/>
  <c r="M20" i="15"/>
  <c r="M20" i="16" s="1"/>
  <c r="U20" i="15"/>
  <c r="U20" i="16" s="1"/>
  <c r="E327" i="15"/>
  <c r="E327" i="16" s="1"/>
  <c r="M300" i="15"/>
  <c r="M300" i="16" s="1"/>
  <c r="X300" i="15"/>
  <c r="X300" i="16" s="1"/>
  <c r="T300" i="15"/>
  <c r="T300" i="16" s="1"/>
  <c r="AE240" i="8"/>
  <c r="AC330" i="15"/>
  <c r="AC330" i="16" s="1"/>
  <c r="U240" i="15"/>
  <c r="U240" i="16" s="1"/>
  <c r="V243" i="15"/>
  <c r="V243" i="16" s="1"/>
  <c r="X243" i="15"/>
  <c r="X243" i="16" s="1"/>
  <c r="T243" i="15"/>
  <c r="T243" i="16" s="1"/>
  <c r="O300" i="15"/>
  <c r="O300" i="16" s="1"/>
  <c r="S214" i="15"/>
  <c r="S214" i="16" s="1"/>
  <c r="T61" i="15"/>
  <c r="T61" i="16" s="1"/>
  <c r="N179" i="15"/>
  <c r="N179" i="16" s="1"/>
  <c r="AC179" i="15"/>
  <c r="AC179" i="16" s="1"/>
  <c r="O179" i="15"/>
  <c r="O179" i="16" s="1"/>
  <c r="J243" i="15"/>
  <c r="J243" i="16" s="1"/>
  <c r="D243" i="15"/>
  <c r="D243" i="16" s="1"/>
  <c r="T273" i="15"/>
  <c r="T273" i="16" s="1"/>
  <c r="B273" i="15"/>
  <c r="B273" i="16" s="1"/>
  <c r="X61" i="15"/>
  <c r="X61" i="16" s="1"/>
  <c r="P61" i="15"/>
  <c r="P61" i="16" s="1"/>
  <c r="AE61" i="8"/>
  <c r="G305" i="15"/>
  <c r="G305" i="16" s="1"/>
  <c r="F305" i="15"/>
  <c r="F305" i="16" s="1"/>
  <c r="G10" i="15"/>
  <c r="G10" i="16" s="1"/>
  <c r="E251" i="15"/>
  <c r="E251" i="16" s="1"/>
  <c r="O251" i="15"/>
  <c r="O251" i="16" s="1"/>
  <c r="D10" i="15"/>
  <c r="D10" i="16" s="1"/>
  <c r="W251" i="15"/>
  <c r="W251" i="16" s="1"/>
  <c r="K369" i="15"/>
  <c r="K369" i="16" s="1"/>
  <c r="I369" i="15"/>
  <c r="I369" i="16" s="1"/>
  <c r="Z186" i="15"/>
  <c r="Z186" i="16" s="1"/>
  <c r="P186" i="15"/>
  <c r="P186" i="16" s="1"/>
  <c r="AB186" i="15"/>
  <c r="AB186" i="16" s="1"/>
  <c r="Y275" i="15"/>
  <c r="Y275" i="16" s="1"/>
  <c r="U374" i="15"/>
  <c r="U374" i="16" s="1"/>
  <c r="AE374" i="8"/>
  <c r="K349" i="15"/>
  <c r="K349" i="16" s="1"/>
  <c r="Y349" i="15"/>
  <c r="Y349" i="16" s="1"/>
  <c r="N349" i="15"/>
  <c r="N349" i="16" s="1"/>
  <c r="AC349" i="15"/>
  <c r="AC349" i="16" s="1"/>
  <c r="T305" i="15"/>
  <c r="T305" i="16" s="1"/>
  <c r="Y305" i="15"/>
  <c r="Y305" i="16" s="1"/>
  <c r="I157" i="15"/>
  <c r="I157" i="16" s="1"/>
  <c r="Z157" i="15"/>
  <c r="Z157" i="16" s="1"/>
  <c r="G321" i="15"/>
  <c r="G321" i="16" s="1"/>
  <c r="Q157" i="15"/>
  <c r="Q157" i="16" s="1"/>
  <c r="B157" i="15"/>
  <c r="B157" i="16" s="1"/>
  <c r="U157" i="15"/>
  <c r="U157" i="16" s="1"/>
  <c r="S157" i="15"/>
  <c r="S157" i="16" s="1"/>
  <c r="D321" i="15"/>
  <c r="D321" i="16" s="1"/>
  <c r="I321" i="15"/>
  <c r="I321" i="16" s="1"/>
  <c r="Z321" i="15"/>
  <c r="Z321" i="16" s="1"/>
  <c r="J313" i="15"/>
  <c r="J313" i="16" s="1"/>
  <c r="X313" i="15"/>
  <c r="X313" i="16" s="1"/>
  <c r="H313" i="15"/>
  <c r="H313" i="16" s="1"/>
  <c r="V313" i="15"/>
  <c r="V313" i="16" s="1"/>
  <c r="T330" i="15"/>
  <c r="T330" i="16" s="1"/>
  <c r="B330" i="15"/>
  <c r="B330" i="16" s="1"/>
  <c r="Z240" i="15"/>
  <c r="Z240" i="16" s="1"/>
  <c r="Z330" i="15"/>
  <c r="Z330" i="16" s="1"/>
  <c r="J330" i="15"/>
  <c r="J330" i="16" s="1"/>
  <c r="L234" i="15"/>
  <c r="L234" i="16" s="1"/>
  <c r="D234" i="15"/>
  <c r="D234" i="16" s="1"/>
  <c r="I20" i="15"/>
  <c r="I20" i="16" s="1"/>
  <c r="W327" i="15"/>
  <c r="W327" i="16" s="1"/>
  <c r="J327" i="15"/>
  <c r="J327" i="16" s="1"/>
  <c r="AB20" i="15"/>
  <c r="AB20" i="16" s="1"/>
  <c r="N20" i="15"/>
  <c r="N20" i="16" s="1"/>
  <c r="AA20" i="15"/>
  <c r="AA20" i="16" s="1"/>
  <c r="M327" i="15"/>
  <c r="M327" i="16" s="1"/>
  <c r="L300" i="15"/>
  <c r="L300" i="16" s="1"/>
  <c r="Y300" i="15"/>
  <c r="Y300" i="16" s="1"/>
  <c r="E240" i="15"/>
  <c r="E240" i="16" s="1"/>
  <c r="E300" i="15"/>
  <c r="E300" i="16" s="1"/>
  <c r="AA300" i="15"/>
  <c r="AA300" i="16" s="1"/>
  <c r="I240" i="15"/>
  <c r="I240" i="16" s="1"/>
  <c r="W240" i="15"/>
  <c r="W240" i="16" s="1"/>
  <c r="R243" i="15"/>
  <c r="R243" i="16" s="1"/>
  <c r="AB243" i="15"/>
  <c r="AB243" i="16" s="1"/>
  <c r="Y243" i="15"/>
  <c r="Y243" i="16" s="1"/>
  <c r="J300" i="15"/>
  <c r="J300" i="16" s="1"/>
  <c r="AE214" i="8"/>
  <c r="K61" i="15"/>
  <c r="K61" i="16" s="1"/>
  <c r="V61" i="15"/>
  <c r="V61" i="16" s="1"/>
  <c r="AB234" i="15"/>
  <c r="AB234" i="16" s="1"/>
  <c r="AB61" i="15"/>
  <c r="AB61" i="16" s="1"/>
  <c r="K179" i="15"/>
  <c r="K179" i="16" s="1"/>
  <c r="L179" i="15"/>
  <c r="L179" i="16" s="1"/>
  <c r="E179" i="15"/>
  <c r="E179" i="16" s="1"/>
  <c r="AA273" i="15"/>
  <c r="AA273" i="16" s="1"/>
  <c r="Z273" i="15"/>
  <c r="Z273" i="16" s="1"/>
  <c r="AC27" i="15"/>
  <c r="AC27" i="16" s="1"/>
  <c r="G61" i="15"/>
  <c r="G61" i="16" s="1"/>
  <c r="AC61" i="15"/>
  <c r="AC61" i="16" s="1"/>
  <c r="X305" i="15"/>
  <c r="X305" i="16" s="1"/>
  <c r="AC305" i="15"/>
  <c r="AC305" i="16" s="1"/>
  <c r="AB10" i="15"/>
  <c r="AB10" i="16" s="1"/>
  <c r="P10" i="15"/>
  <c r="P10" i="16" s="1"/>
  <c r="B251" i="15"/>
  <c r="B251" i="16" s="1"/>
  <c r="I251" i="15"/>
  <c r="I251" i="16" s="1"/>
  <c r="Y10" i="15"/>
  <c r="Y10" i="16" s="1"/>
  <c r="C251" i="15"/>
  <c r="C251" i="16" s="1"/>
  <c r="L251" i="15"/>
  <c r="L251" i="16" s="1"/>
  <c r="G186" i="15"/>
  <c r="G186" i="16" s="1"/>
  <c r="U186" i="15"/>
  <c r="U186" i="16" s="1"/>
  <c r="Y186" i="15"/>
  <c r="Y186" i="16" s="1"/>
  <c r="B349" i="15"/>
  <c r="B349" i="16" s="1"/>
  <c r="G349" i="15"/>
  <c r="G349" i="16" s="1"/>
  <c r="L349" i="15"/>
  <c r="L349" i="16" s="1"/>
  <c r="AE349" i="8"/>
  <c r="C305" i="15"/>
  <c r="C305" i="16" s="1"/>
  <c r="I305" i="15"/>
  <c r="I305" i="16" s="1"/>
  <c r="AB210" i="15"/>
  <c r="AB210" i="16" s="1"/>
  <c r="M210" i="15"/>
  <c r="M210" i="16" s="1"/>
  <c r="V157" i="15"/>
  <c r="V157" i="16" s="1"/>
  <c r="AA321" i="15"/>
  <c r="AA321" i="16" s="1"/>
  <c r="N157" i="15"/>
  <c r="N157" i="16" s="1"/>
  <c r="H157" i="15"/>
  <c r="H157" i="16" s="1"/>
  <c r="W157" i="15"/>
  <c r="W157" i="16" s="1"/>
  <c r="M157" i="15"/>
  <c r="M157" i="16" s="1"/>
  <c r="K157" i="15"/>
  <c r="K157" i="16" s="1"/>
  <c r="Q321" i="15"/>
  <c r="Q321" i="16" s="1"/>
  <c r="V321" i="15"/>
  <c r="V321" i="16" s="1"/>
  <c r="R321" i="15"/>
  <c r="R321" i="16" s="1"/>
  <c r="G313" i="15"/>
  <c r="G313" i="16" s="1"/>
  <c r="E313" i="15"/>
  <c r="E313" i="16" s="1"/>
  <c r="T313" i="15"/>
  <c r="T313" i="16" s="1"/>
  <c r="R313" i="15"/>
  <c r="R313" i="16" s="1"/>
  <c r="F330" i="15"/>
  <c r="F330" i="16" s="1"/>
  <c r="R330" i="15"/>
  <c r="R330" i="16" s="1"/>
  <c r="V330" i="15"/>
  <c r="V330" i="16" s="1"/>
  <c r="F240" i="15"/>
  <c r="F240" i="16" s="1"/>
  <c r="U330" i="15"/>
  <c r="U330" i="16" s="1"/>
  <c r="Z234" i="15"/>
  <c r="Z234" i="16" s="1"/>
  <c r="AC234" i="15"/>
  <c r="AC234" i="16" s="1"/>
  <c r="Q20" i="15"/>
  <c r="Q20" i="16" s="1"/>
  <c r="T327" i="15"/>
  <c r="T327" i="16" s="1"/>
  <c r="B327" i="15"/>
  <c r="B327" i="16" s="1"/>
  <c r="Z20" i="15"/>
  <c r="Z20" i="16" s="1"/>
  <c r="J20" i="15"/>
  <c r="J20" i="16" s="1"/>
  <c r="Y20" i="15"/>
  <c r="Y20" i="16" s="1"/>
  <c r="AB300" i="15"/>
  <c r="AB300" i="16" s="1"/>
  <c r="I330" i="15"/>
  <c r="I330" i="16" s="1"/>
  <c r="V240" i="15"/>
  <c r="V240" i="16" s="1"/>
  <c r="P240" i="15"/>
  <c r="P240" i="16" s="1"/>
  <c r="V300" i="15"/>
  <c r="V300" i="16" s="1"/>
  <c r="C240" i="15"/>
  <c r="C240" i="16" s="1"/>
  <c r="Q240" i="15"/>
  <c r="Q240" i="16" s="1"/>
  <c r="G243" i="15"/>
  <c r="G243" i="16" s="1"/>
  <c r="S243" i="15"/>
  <c r="S243" i="16" s="1"/>
  <c r="C243" i="15"/>
  <c r="C243" i="16" s="1"/>
  <c r="M61" i="15"/>
  <c r="M61" i="16" s="1"/>
  <c r="I61" i="15"/>
  <c r="I61" i="16" s="1"/>
  <c r="D327" i="15"/>
  <c r="D327" i="16" s="1"/>
  <c r="U61" i="15"/>
  <c r="U61" i="16" s="1"/>
  <c r="B61" i="15"/>
  <c r="B61" i="16" s="1"/>
  <c r="T179" i="15"/>
  <c r="T179" i="16" s="1"/>
  <c r="G179" i="15"/>
  <c r="G179" i="16" s="1"/>
  <c r="Y179" i="15"/>
  <c r="Y179" i="16" s="1"/>
  <c r="Q179" i="15"/>
  <c r="Q179" i="16" s="1"/>
  <c r="X179" i="15"/>
  <c r="X179" i="16" s="1"/>
  <c r="B179" i="15"/>
  <c r="B179" i="16" s="1"/>
  <c r="Y252" i="15"/>
  <c r="Y252" i="16" s="1"/>
  <c r="Y273" i="15"/>
  <c r="Y273" i="16" s="1"/>
  <c r="O273" i="15"/>
  <c r="O273" i="16" s="1"/>
  <c r="M27" i="15"/>
  <c r="M27" i="16" s="1"/>
  <c r="S61" i="15"/>
  <c r="S61" i="16" s="1"/>
  <c r="AB129" i="15"/>
  <c r="AB129" i="16" s="1"/>
  <c r="AA305" i="15"/>
  <c r="AA305" i="16" s="1"/>
  <c r="W305" i="15"/>
  <c r="W305" i="16" s="1"/>
  <c r="R305" i="15"/>
  <c r="R305" i="16" s="1"/>
  <c r="C10" i="15"/>
  <c r="C10" i="16" s="1"/>
  <c r="U10" i="15"/>
  <c r="U10" i="16" s="1"/>
  <c r="F251" i="15"/>
  <c r="F251" i="16" s="1"/>
  <c r="R10" i="15"/>
  <c r="R10" i="16" s="1"/>
  <c r="Q251" i="15"/>
  <c r="Q251" i="16" s="1"/>
  <c r="R186" i="15"/>
  <c r="R186" i="16" s="1"/>
  <c r="M186" i="15"/>
  <c r="M186" i="16" s="1"/>
  <c r="Q186" i="15"/>
  <c r="Q186" i="16" s="1"/>
  <c r="H349" i="15"/>
  <c r="H349" i="16" s="1"/>
  <c r="AB349" i="15"/>
  <c r="AB349" i="16" s="1"/>
  <c r="D305" i="15"/>
  <c r="D305" i="16" s="1"/>
  <c r="L224" i="15"/>
  <c r="L224" i="16" s="1"/>
  <c r="W224" i="15"/>
  <c r="W224" i="16" s="1"/>
  <c r="W284" i="15"/>
  <c r="W284" i="16" s="1"/>
  <c r="M273" i="15"/>
  <c r="M273" i="16" s="1"/>
  <c r="AC273" i="15"/>
  <c r="AC273" i="16" s="1"/>
  <c r="AB273" i="15"/>
  <c r="AB273" i="16" s="1"/>
  <c r="E159" i="15"/>
  <c r="E159" i="16" s="1"/>
  <c r="T159" i="15"/>
  <c r="T159" i="16" s="1"/>
  <c r="J159" i="15"/>
  <c r="J159" i="16" s="1"/>
  <c r="R255" i="15"/>
  <c r="R255" i="16" s="1"/>
  <c r="T344" i="15"/>
  <c r="T344" i="16" s="1"/>
  <c r="AE344" i="8"/>
  <c r="X120" i="15"/>
  <c r="X120" i="16" s="1"/>
  <c r="AD120" i="16" s="1"/>
  <c r="X120" i="6" s="1"/>
  <c r="X120" i="11" s="1"/>
  <c r="X120" i="12" s="1"/>
  <c r="AC247" i="15"/>
  <c r="AC247" i="16" s="1"/>
  <c r="L353" i="15"/>
  <c r="L353" i="16" s="1"/>
  <c r="V353" i="15"/>
  <c r="V353" i="16" s="1"/>
  <c r="C353" i="15"/>
  <c r="C353" i="16" s="1"/>
  <c r="G358" i="15"/>
  <c r="G358" i="16" s="1"/>
  <c r="K358" i="15"/>
  <c r="K358" i="16" s="1"/>
  <c r="I358" i="15"/>
  <c r="I358" i="16" s="1"/>
  <c r="AA358" i="15"/>
  <c r="AA358" i="16" s="1"/>
  <c r="O374" i="15"/>
  <c r="O374" i="16" s="1"/>
  <c r="AB374" i="15"/>
  <c r="AB374" i="16" s="1"/>
  <c r="D374" i="15"/>
  <c r="D374" i="16" s="1"/>
  <c r="AA374" i="15"/>
  <c r="AA374" i="16" s="1"/>
  <c r="G284" i="15"/>
  <c r="G284" i="16" s="1"/>
  <c r="U273" i="15"/>
  <c r="U273" i="16" s="1"/>
  <c r="Q273" i="15"/>
  <c r="Q273" i="16" s="1"/>
  <c r="N273" i="15"/>
  <c r="N273" i="16" s="1"/>
  <c r="C159" i="15"/>
  <c r="C159" i="16" s="1"/>
  <c r="Z159" i="15"/>
  <c r="Z159" i="16" s="1"/>
  <c r="AC159" i="15"/>
  <c r="AC159" i="16" s="1"/>
  <c r="Q255" i="15"/>
  <c r="Q255" i="16" s="1"/>
  <c r="P338" i="15"/>
  <c r="P338" i="16" s="1"/>
  <c r="R344" i="15"/>
  <c r="R344" i="16" s="1"/>
  <c r="AB351" i="15"/>
  <c r="AB351" i="16" s="1"/>
  <c r="H332" i="15"/>
  <c r="H332" i="16" s="1"/>
  <c r="O332" i="15"/>
  <c r="O332" i="16" s="1"/>
  <c r="E247" i="15"/>
  <c r="E247" i="16" s="1"/>
  <c r="S247" i="15"/>
  <c r="S247" i="16" s="1"/>
  <c r="H353" i="15"/>
  <c r="H353" i="16" s="1"/>
  <c r="D353" i="15"/>
  <c r="D353" i="16" s="1"/>
  <c r="B353" i="15"/>
  <c r="B353" i="16" s="1"/>
  <c r="E358" i="15"/>
  <c r="E358" i="16" s="1"/>
  <c r="P358" i="15"/>
  <c r="P358" i="16" s="1"/>
  <c r="N358" i="15"/>
  <c r="N358" i="16" s="1"/>
  <c r="Q358" i="15"/>
  <c r="Q358" i="16" s="1"/>
  <c r="AD226" i="16"/>
  <c r="I226" i="6" s="1"/>
  <c r="I226" i="11" s="1"/>
  <c r="I226" i="12" s="1"/>
  <c r="O275" i="15"/>
  <c r="O275" i="16" s="1"/>
  <c r="K275" i="15"/>
  <c r="K275" i="16" s="1"/>
  <c r="Z374" i="15"/>
  <c r="Z374" i="16" s="1"/>
  <c r="N374" i="15"/>
  <c r="N374" i="16" s="1"/>
  <c r="AE186" i="8"/>
  <c r="L186" i="15"/>
  <c r="L186" i="16" s="1"/>
  <c r="T186" i="15"/>
  <c r="T186" i="16" s="1"/>
  <c r="B186" i="15"/>
  <c r="B186" i="16" s="1"/>
  <c r="J186" i="15"/>
  <c r="J186" i="16" s="1"/>
  <c r="F186" i="15"/>
  <c r="F186" i="16" s="1"/>
  <c r="N186" i="15"/>
  <c r="N186" i="16" s="1"/>
  <c r="AD367" i="16"/>
  <c r="V367" i="6" s="1"/>
  <c r="V367" i="11" s="1"/>
  <c r="V367" i="12" s="1"/>
  <c r="AC363" i="15"/>
  <c r="AC363" i="16" s="1"/>
  <c r="AA363" i="15"/>
  <c r="AA363" i="16" s="1"/>
  <c r="V363" i="15"/>
  <c r="V363" i="16" s="1"/>
  <c r="H363" i="15"/>
  <c r="H363" i="16" s="1"/>
  <c r="C363" i="15"/>
  <c r="C363" i="16" s="1"/>
  <c r="AB363" i="15"/>
  <c r="AB363" i="16" s="1"/>
  <c r="O363" i="15"/>
  <c r="O363" i="16" s="1"/>
  <c r="J363" i="15"/>
  <c r="J363" i="16" s="1"/>
  <c r="Y363" i="15"/>
  <c r="Y363" i="16" s="1"/>
  <c r="P363" i="15"/>
  <c r="P363" i="16" s="1"/>
  <c r="T363" i="15"/>
  <c r="T363" i="16" s="1"/>
  <c r="W363" i="15"/>
  <c r="W363" i="16" s="1"/>
  <c r="E363" i="15"/>
  <c r="E363" i="16" s="1"/>
  <c r="G363" i="15"/>
  <c r="G363" i="16" s="1"/>
  <c r="B363" i="15"/>
  <c r="B363" i="16" s="1"/>
  <c r="M363" i="15"/>
  <c r="M363" i="16" s="1"/>
  <c r="Q363" i="15"/>
  <c r="Q363" i="16" s="1"/>
  <c r="X363" i="15"/>
  <c r="X363" i="16" s="1"/>
  <c r="X275" i="15"/>
  <c r="X275" i="16" s="1"/>
  <c r="B275" i="15"/>
  <c r="B275" i="16" s="1"/>
  <c r="Z275" i="15"/>
  <c r="Z275" i="16" s="1"/>
  <c r="AC275" i="15"/>
  <c r="AC275" i="16" s="1"/>
  <c r="Q275" i="15"/>
  <c r="Q275" i="16" s="1"/>
  <c r="Q284" i="15"/>
  <c r="Q284" i="16" s="1"/>
  <c r="S273" i="15"/>
  <c r="S273" i="16" s="1"/>
  <c r="C273" i="15"/>
  <c r="C273" i="16" s="1"/>
  <c r="R273" i="15"/>
  <c r="R273" i="16" s="1"/>
  <c r="AE273" i="8"/>
  <c r="W159" i="15"/>
  <c r="W159" i="16" s="1"/>
  <c r="H159" i="15"/>
  <c r="H159" i="16" s="1"/>
  <c r="D159" i="15"/>
  <c r="D159" i="16" s="1"/>
  <c r="S159" i="15"/>
  <c r="S159" i="16" s="1"/>
  <c r="M344" i="15"/>
  <c r="M344" i="16" s="1"/>
  <c r="E344" i="15"/>
  <c r="E344" i="16" s="1"/>
  <c r="U332" i="15"/>
  <c r="U332" i="16" s="1"/>
  <c r="N247" i="15"/>
  <c r="N247" i="16" s="1"/>
  <c r="E353" i="15"/>
  <c r="E353" i="16" s="1"/>
  <c r="N353" i="15"/>
  <c r="N353" i="16" s="1"/>
  <c r="AA353" i="15"/>
  <c r="AA353" i="16" s="1"/>
  <c r="AE353" i="8"/>
  <c r="S358" i="15"/>
  <c r="S358" i="16" s="1"/>
  <c r="AB358" i="15"/>
  <c r="AB358" i="16" s="1"/>
  <c r="B358" i="15"/>
  <c r="B358" i="16" s="1"/>
  <c r="D358" i="15"/>
  <c r="D358" i="16" s="1"/>
  <c r="W275" i="15"/>
  <c r="W275" i="16" s="1"/>
  <c r="AE275" i="8"/>
  <c r="W374" i="15"/>
  <c r="W374" i="16" s="1"/>
  <c r="M284" i="15"/>
  <c r="M284" i="16" s="1"/>
  <c r="P273" i="15"/>
  <c r="P273" i="16" s="1"/>
  <c r="W273" i="15"/>
  <c r="W273" i="16" s="1"/>
  <c r="O159" i="15"/>
  <c r="O159" i="16" s="1"/>
  <c r="V159" i="15"/>
  <c r="V159" i="16" s="1"/>
  <c r="Y159" i="15"/>
  <c r="Y159" i="16" s="1"/>
  <c r="C344" i="15"/>
  <c r="C344" i="16" s="1"/>
  <c r="AA344" i="15"/>
  <c r="AA344" i="16" s="1"/>
  <c r="L247" i="15"/>
  <c r="L247" i="16" s="1"/>
  <c r="Z353" i="15"/>
  <c r="Z353" i="16" s="1"/>
  <c r="Y353" i="15"/>
  <c r="Y353" i="16" s="1"/>
  <c r="V358" i="15"/>
  <c r="V358" i="16" s="1"/>
  <c r="R358" i="15"/>
  <c r="R358" i="16" s="1"/>
  <c r="O358" i="15"/>
  <c r="O358" i="16" s="1"/>
  <c r="E369" i="15"/>
  <c r="E369" i="16" s="1"/>
  <c r="U275" i="15"/>
  <c r="U275" i="16" s="1"/>
  <c r="M275" i="15"/>
  <c r="M275" i="16" s="1"/>
  <c r="L374" i="15"/>
  <c r="L374" i="16" s="1"/>
  <c r="P374" i="15"/>
  <c r="P374" i="16" s="1"/>
  <c r="K320" i="15"/>
  <c r="K320" i="16" s="1"/>
  <c r="R320" i="15"/>
  <c r="R320" i="16" s="1"/>
  <c r="F320" i="15"/>
  <c r="F320" i="16" s="1"/>
  <c r="Z165" i="15"/>
  <c r="Z165" i="16" s="1"/>
  <c r="N165" i="15"/>
  <c r="N165" i="16" s="1"/>
  <c r="L165" i="15"/>
  <c r="L165" i="16" s="1"/>
  <c r="C346" i="15"/>
  <c r="C346" i="16" s="1"/>
  <c r="R346" i="15"/>
  <c r="R346" i="16" s="1"/>
  <c r="V346" i="15"/>
  <c r="V346" i="16" s="1"/>
  <c r="W368" i="15"/>
  <c r="W368" i="16" s="1"/>
  <c r="C368" i="15"/>
  <c r="C368" i="16" s="1"/>
  <c r="X368" i="15"/>
  <c r="X368" i="16" s="1"/>
  <c r="Q328" i="15"/>
  <c r="Q328" i="16" s="1"/>
  <c r="B328" i="15"/>
  <c r="B328" i="16" s="1"/>
  <c r="G303" i="15"/>
  <c r="G303" i="16" s="1"/>
  <c r="E303" i="15"/>
  <c r="E303" i="16" s="1"/>
  <c r="D303" i="15"/>
  <c r="D303" i="16" s="1"/>
  <c r="Y328" i="15"/>
  <c r="Y328" i="16" s="1"/>
  <c r="S33" i="15"/>
  <c r="S33" i="16" s="1"/>
  <c r="P33" i="15"/>
  <c r="P33" i="16" s="1"/>
  <c r="D33" i="15"/>
  <c r="D33" i="16" s="1"/>
  <c r="F107" i="15"/>
  <c r="F107" i="16" s="1"/>
  <c r="U107" i="15"/>
  <c r="U107" i="16" s="1"/>
  <c r="E107" i="15"/>
  <c r="E107" i="16" s="1"/>
  <c r="AE107" i="8"/>
  <c r="AB331" i="15"/>
  <c r="AB331" i="16" s="1"/>
  <c r="Q331" i="15"/>
  <c r="Q331" i="16" s="1"/>
  <c r="O331" i="15"/>
  <c r="O331" i="16" s="1"/>
  <c r="AA168" i="15"/>
  <c r="AA168" i="16" s="1"/>
  <c r="I168" i="15"/>
  <c r="I168" i="16" s="1"/>
  <c r="V168" i="15"/>
  <c r="V168" i="16" s="1"/>
  <c r="G255" i="15"/>
  <c r="G255" i="16" s="1"/>
  <c r="AA255" i="15"/>
  <c r="AA255" i="16" s="1"/>
  <c r="AB255" i="15"/>
  <c r="AB255" i="16" s="1"/>
  <c r="W255" i="15"/>
  <c r="W255" i="16" s="1"/>
  <c r="AA27" i="15"/>
  <c r="AA27" i="16" s="1"/>
  <c r="K27" i="15"/>
  <c r="K27" i="16" s="1"/>
  <c r="X27" i="15"/>
  <c r="X27" i="16" s="1"/>
  <c r="D27" i="15"/>
  <c r="D27" i="16" s="1"/>
  <c r="M33" i="15"/>
  <c r="M33" i="16" s="1"/>
  <c r="AB319" i="15"/>
  <c r="AB319" i="16" s="1"/>
  <c r="Q319" i="15"/>
  <c r="Q319" i="16" s="1"/>
  <c r="O319" i="15"/>
  <c r="O319" i="16" s="1"/>
  <c r="AE319" i="8"/>
  <c r="M183" i="15"/>
  <c r="M183" i="16" s="1"/>
  <c r="K183" i="15"/>
  <c r="K183" i="16" s="1"/>
  <c r="L183" i="15"/>
  <c r="L183" i="16" s="1"/>
  <c r="C320" i="15"/>
  <c r="C320" i="16" s="1"/>
  <c r="Y320" i="15"/>
  <c r="Y320" i="16" s="1"/>
  <c r="J320" i="15"/>
  <c r="J320" i="16" s="1"/>
  <c r="AB320" i="15"/>
  <c r="AB320" i="16" s="1"/>
  <c r="R165" i="15"/>
  <c r="R165" i="16" s="1"/>
  <c r="F165" i="15"/>
  <c r="F165" i="16" s="1"/>
  <c r="D165" i="15"/>
  <c r="D165" i="16" s="1"/>
  <c r="X346" i="15"/>
  <c r="X346" i="16" s="1"/>
  <c r="H346" i="15"/>
  <c r="H346" i="16" s="1"/>
  <c r="AA346" i="15"/>
  <c r="AA346" i="16" s="1"/>
  <c r="Q368" i="15"/>
  <c r="Q368" i="16" s="1"/>
  <c r="AC368" i="15"/>
  <c r="AC368" i="16" s="1"/>
  <c r="J368" i="15"/>
  <c r="J368" i="16" s="1"/>
  <c r="X328" i="15"/>
  <c r="X328" i="16" s="1"/>
  <c r="L328" i="15"/>
  <c r="L328" i="16" s="1"/>
  <c r="F303" i="15"/>
  <c r="F303" i="16" s="1"/>
  <c r="S303" i="15"/>
  <c r="S303" i="16" s="1"/>
  <c r="C303" i="15"/>
  <c r="C303" i="16" s="1"/>
  <c r="O328" i="15"/>
  <c r="O328" i="16" s="1"/>
  <c r="Y33" i="15"/>
  <c r="Y33" i="16" s="1"/>
  <c r="V33" i="15"/>
  <c r="V33" i="16" s="1"/>
  <c r="H33" i="15"/>
  <c r="H33" i="16" s="1"/>
  <c r="D107" i="15"/>
  <c r="D107" i="16" s="1"/>
  <c r="S107" i="15"/>
  <c r="S107" i="16" s="1"/>
  <c r="C107" i="15"/>
  <c r="C107" i="16" s="1"/>
  <c r="T331" i="15"/>
  <c r="T331" i="16" s="1"/>
  <c r="Z331" i="15"/>
  <c r="Z331" i="16" s="1"/>
  <c r="G331" i="15"/>
  <c r="G331" i="16" s="1"/>
  <c r="W168" i="15"/>
  <c r="W168" i="16" s="1"/>
  <c r="Y168" i="15"/>
  <c r="Y168" i="16" s="1"/>
  <c r="M168" i="15"/>
  <c r="M168" i="16" s="1"/>
  <c r="R168" i="15"/>
  <c r="R168" i="16" s="1"/>
  <c r="U255" i="15"/>
  <c r="U255" i="16" s="1"/>
  <c r="X255" i="15"/>
  <c r="X255" i="16" s="1"/>
  <c r="L255" i="15"/>
  <c r="L255" i="16" s="1"/>
  <c r="AE255" i="8"/>
  <c r="P27" i="15"/>
  <c r="P27" i="16" s="1"/>
  <c r="H27" i="15"/>
  <c r="H27" i="16" s="1"/>
  <c r="V27" i="15"/>
  <c r="V27" i="16" s="1"/>
  <c r="AE27" i="8"/>
  <c r="T319" i="15"/>
  <c r="T319" i="16" s="1"/>
  <c r="Z319" i="15"/>
  <c r="Z319" i="16" s="1"/>
  <c r="G319" i="15"/>
  <c r="G319" i="16" s="1"/>
  <c r="I344" i="15"/>
  <c r="I344" i="16" s="1"/>
  <c r="F344" i="15"/>
  <c r="F344" i="16" s="1"/>
  <c r="Y344" i="15"/>
  <c r="Y344" i="16" s="1"/>
  <c r="R247" i="15"/>
  <c r="R247" i="16" s="1"/>
  <c r="Z247" i="15"/>
  <c r="Z247" i="16" s="1"/>
  <c r="AE247" i="8"/>
  <c r="Z369" i="15"/>
  <c r="Z369" i="16" s="1"/>
  <c r="U369" i="15"/>
  <c r="U369" i="16" s="1"/>
  <c r="L369" i="15"/>
  <c r="L369" i="16" s="1"/>
  <c r="W369" i="15"/>
  <c r="W369" i="16" s="1"/>
  <c r="AE258" i="8"/>
  <c r="T258" i="15"/>
  <c r="T258" i="16" s="1"/>
  <c r="B258" i="15"/>
  <c r="B258" i="16" s="1"/>
  <c r="U258" i="15"/>
  <c r="U258" i="16" s="1"/>
  <c r="S320" i="15"/>
  <c r="S320" i="16" s="1"/>
  <c r="I320" i="15"/>
  <c r="I320" i="16" s="1"/>
  <c r="B320" i="15"/>
  <c r="B320" i="16" s="1"/>
  <c r="T320" i="15"/>
  <c r="T320" i="16" s="1"/>
  <c r="X165" i="15"/>
  <c r="X165" i="16" s="1"/>
  <c r="J165" i="15"/>
  <c r="J165" i="16" s="1"/>
  <c r="AC165" i="15"/>
  <c r="AC165" i="16" s="1"/>
  <c r="AA165" i="15"/>
  <c r="AA165" i="16" s="1"/>
  <c r="W346" i="15"/>
  <c r="W346" i="16" s="1"/>
  <c r="U346" i="15"/>
  <c r="U346" i="16" s="1"/>
  <c r="N346" i="15"/>
  <c r="N346" i="16" s="1"/>
  <c r="Y346" i="15"/>
  <c r="Y346" i="16" s="1"/>
  <c r="L368" i="15"/>
  <c r="L368" i="16" s="1"/>
  <c r="T368" i="15"/>
  <c r="T368" i="16" s="1"/>
  <c r="O368" i="15"/>
  <c r="O368" i="16" s="1"/>
  <c r="V368" i="15"/>
  <c r="V368" i="16" s="1"/>
  <c r="D328" i="15"/>
  <c r="D328" i="16" s="1"/>
  <c r="U328" i="15"/>
  <c r="U328" i="16" s="1"/>
  <c r="M328" i="15"/>
  <c r="M328" i="16" s="1"/>
  <c r="Q303" i="15"/>
  <c r="Q303" i="16" s="1"/>
  <c r="B303" i="15"/>
  <c r="B303" i="16" s="1"/>
  <c r="P303" i="15"/>
  <c r="P303" i="16" s="1"/>
  <c r="O33" i="15"/>
  <c r="O33" i="16" s="1"/>
  <c r="T33" i="15"/>
  <c r="T33" i="16" s="1"/>
  <c r="J33" i="15"/>
  <c r="J33" i="16" s="1"/>
  <c r="P107" i="15"/>
  <c r="P107" i="16" s="1"/>
  <c r="Q107" i="15"/>
  <c r="Q107" i="16" s="1"/>
  <c r="Y107" i="15"/>
  <c r="Y107" i="16" s="1"/>
  <c r="K331" i="15"/>
  <c r="K331" i="16" s="1"/>
  <c r="I331" i="15"/>
  <c r="I331" i="16" s="1"/>
  <c r="F331" i="15"/>
  <c r="F331" i="16" s="1"/>
  <c r="G168" i="15"/>
  <c r="G168" i="16" s="1"/>
  <c r="C168" i="15"/>
  <c r="C168" i="16" s="1"/>
  <c r="H168" i="15"/>
  <c r="H168" i="16" s="1"/>
  <c r="N107" i="15"/>
  <c r="N107" i="16" s="1"/>
  <c r="Z107" i="15"/>
  <c r="Z107" i="16" s="1"/>
  <c r="N255" i="15"/>
  <c r="N255" i="16" s="1"/>
  <c r="I255" i="15"/>
  <c r="I255" i="16" s="1"/>
  <c r="K255" i="15"/>
  <c r="K255" i="16" s="1"/>
  <c r="B27" i="15"/>
  <c r="B27" i="16" s="1"/>
  <c r="O27" i="15"/>
  <c r="O27" i="16" s="1"/>
  <c r="T27" i="15"/>
  <c r="T27" i="16" s="1"/>
  <c r="K319" i="15"/>
  <c r="K319" i="16" s="1"/>
  <c r="I319" i="15"/>
  <c r="I319" i="16" s="1"/>
  <c r="F319" i="15"/>
  <c r="F319" i="16" s="1"/>
  <c r="AB214" i="15"/>
  <c r="AB214" i="16" s="1"/>
  <c r="Y214" i="15"/>
  <c r="Y214" i="16" s="1"/>
  <c r="N214" i="15"/>
  <c r="N214" i="16" s="1"/>
  <c r="H214" i="15"/>
  <c r="H214" i="16" s="1"/>
  <c r="K214" i="15"/>
  <c r="K214" i="16" s="1"/>
  <c r="O214" i="15"/>
  <c r="O214" i="16" s="1"/>
  <c r="I214" i="15"/>
  <c r="I214" i="16" s="1"/>
  <c r="AA214" i="15"/>
  <c r="AA214" i="16" s="1"/>
  <c r="W214" i="15"/>
  <c r="W214" i="16" s="1"/>
  <c r="M214" i="15"/>
  <c r="M214" i="16" s="1"/>
  <c r="AC214" i="15"/>
  <c r="AC214" i="16" s="1"/>
  <c r="J214" i="15"/>
  <c r="J214" i="16" s="1"/>
  <c r="Z214" i="15"/>
  <c r="Z214" i="16" s="1"/>
  <c r="D214" i="15"/>
  <c r="D214" i="16" s="1"/>
  <c r="P214" i="15"/>
  <c r="P214" i="16" s="1"/>
  <c r="L214" i="15"/>
  <c r="L214" i="16" s="1"/>
  <c r="Q214" i="15"/>
  <c r="Q214" i="16" s="1"/>
  <c r="T214" i="15"/>
  <c r="T214" i="16" s="1"/>
  <c r="X214" i="15"/>
  <c r="X214" i="16" s="1"/>
  <c r="G214" i="15"/>
  <c r="G214" i="16" s="1"/>
  <c r="B214" i="15"/>
  <c r="B214" i="16" s="1"/>
  <c r="AE169" i="8"/>
  <c r="K169" i="15"/>
  <c r="K169" i="16" s="1"/>
  <c r="M169" i="15"/>
  <c r="M169" i="16" s="1"/>
  <c r="W169" i="15"/>
  <c r="W169" i="16" s="1"/>
  <c r="I169" i="15"/>
  <c r="I169" i="16" s="1"/>
  <c r="AA169" i="15"/>
  <c r="AA169" i="16" s="1"/>
  <c r="AC169" i="15"/>
  <c r="AC169" i="16" s="1"/>
  <c r="J169" i="15"/>
  <c r="J169" i="16" s="1"/>
  <c r="D169" i="15"/>
  <c r="D169" i="16" s="1"/>
  <c r="V169" i="15"/>
  <c r="V169" i="16" s="1"/>
  <c r="Y169" i="15"/>
  <c r="Y169" i="16" s="1"/>
  <c r="S169" i="15"/>
  <c r="S169" i="16" s="1"/>
  <c r="Q169" i="15"/>
  <c r="Q169" i="16" s="1"/>
  <c r="L169" i="15"/>
  <c r="L169" i="16" s="1"/>
  <c r="G169" i="15"/>
  <c r="G169" i="16" s="1"/>
  <c r="H169" i="15"/>
  <c r="H169" i="16" s="1"/>
  <c r="F169" i="15"/>
  <c r="F169" i="16" s="1"/>
  <c r="T169" i="15"/>
  <c r="T169" i="16" s="1"/>
  <c r="O169" i="15"/>
  <c r="O169" i="16" s="1"/>
  <c r="X169" i="15"/>
  <c r="X169" i="16" s="1"/>
  <c r="C169" i="15"/>
  <c r="C169" i="16" s="1"/>
  <c r="AB169" i="15"/>
  <c r="AB169" i="16" s="1"/>
  <c r="B169" i="15"/>
  <c r="B169" i="16" s="1"/>
  <c r="N169" i="15"/>
  <c r="N169" i="16" s="1"/>
  <c r="E169" i="15"/>
  <c r="E169" i="16" s="1"/>
  <c r="R169" i="15"/>
  <c r="R169" i="16" s="1"/>
  <c r="U169" i="15"/>
  <c r="U169" i="16" s="1"/>
  <c r="Z169" i="15"/>
  <c r="Z169" i="16" s="1"/>
  <c r="P169" i="15"/>
  <c r="P169" i="16" s="1"/>
  <c r="AE10" i="8"/>
  <c r="AA10" i="15"/>
  <c r="AA10" i="16" s="1"/>
  <c r="K10" i="15"/>
  <c r="K10" i="16" s="1"/>
  <c r="AE251" i="8"/>
  <c r="P251" i="15"/>
  <c r="P251" i="16" s="1"/>
  <c r="AE129" i="8"/>
  <c r="AA129" i="15"/>
  <c r="AA129" i="16" s="1"/>
  <c r="J129" i="15"/>
  <c r="J129" i="16" s="1"/>
  <c r="L129" i="15"/>
  <c r="L129" i="16" s="1"/>
  <c r="Y129" i="15"/>
  <c r="Y129" i="16" s="1"/>
  <c r="M129" i="15"/>
  <c r="M129" i="16" s="1"/>
  <c r="X129" i="15"/>
  <c r="X129" i="16" s="1"/>
  <c r="F129" i="15"/>
  <c r="F129" i="16" s="1"/>
  <c r="N129" i="15"/>
  <c r="N129" i="16" s="1"/>
  <c r="S129" i="15"/>
  <c r="S129" i="16" s="1"/>
  <c r="E129" i="15"/>
  <c r="E129" i="16" s="1"/>
  <c r="W129" i="15"/>
  <c r="W129" i="16" s="1"/>
  <c r="B129" i="15"/>
  <c r="B129" i="16" s="1"/>
  <c r="I129" i="15"/>
  <c r="I129" i="16" s="1"/>
  <c r="Q320" i="15"/>
  <c r="Q320" i="16" s="1"/>
  <c r="X320" i="15"/>
  <c r="X320" i="16" s="1"/>
  <c r="W320" i="15"/>
  <c r="W320" i="16" s="1"/>
  <c r="L320" i="15"/>
  <c r="L320" i="16" s="1"/>
  <c r="Q165" i="15"/>
  <c r="Q165" i="16" s="1"/>
  <c r="B165" i="15"/>
  <c r="B165" i="16" s="1"/>
  <c r="U165" i="15"/>
  <c r="U165" i="16" s="1"/>
  <c r="S165" i="15"/>
  <c r="S165" i="16" s="1"/>
  <c r="AC346" i="15"/>
  <c r="AC346" i="16" s="1"/>
  <c r="AB346" i="15"/>
  <c r="AB346" i="16" s="1"/>
  <c r="L346" i="15"/>
  <c r="L346" i="16" s="1"/>
  <c r="G346" i="15"/>
  <c r="G346" i="16" s="1"/>
  <c r="P368" i="15"/>
  <c r="P368" i="16" s="1"/>
  <c r="K368" i="15"/>
  <c r="K368" i="16" s="1"/>
  <c r="Z368" i="15"/>
  <c r="Z368" i="16" s="1"/>
  <c r="AB368" i="15"/>
  <c r="AB368" i="16" s="1"/>
  <c r="Z328" i="15"/>
  <c r="Z328" i="16" s="1"/>
  <c r="K328" i="15"/>
  <c r="K328" i="16" s="1"/>
  <c r="F328" i="15"/>
  <c r="F328" i="16" s="1"/>
  <c r="M303" i="15"/>
  <c r="M303" i="16" s="1"/>
  <c r="AB303" i="15"/>
  <c r="AB303" i="16" s="1"/>
  <c r="V303" i="15"/>
  <c r="V303" i="16" s="1"/>
  <c r="E33" i="15"/>
  <c r="E33" i="16" s="1"/>
  <c r="Z33" i="15"/>
  <c r="Z33" i="16" s="1"/>
  <c r="AC33" i="15"/>
  <c r="AC33" i="16" s="1"/>
  <c r="J107" i="15"/>
  <c r="J107" i="16" s="1"/>
  <c r="W107" i="15"/>
  <c r="W107" i="16" s="1"/>
  <c r="G107" i="15"/>
  <c r="G107" i="16" s="1"/>
  <c r="H331" i="15"/>
  <c r="H331" i="16" s="1"/>
  <c r="V331" i="15"/>
  <c r="V331" i="16" s="1"/>
  <c r="B331" i="15"/>
  <c r="B331" i="16" s="1"/>
  <c r="N168" i="15"/>
  <c r="N168" i="16" s="1"/>
  <c r="D168" i="15"/>
  <c r="D168" i="16" s="1"/>
  <c r="AB168" i="15"/>
  <c r="AB168" i="16" s="1"/>
  <c r="X168" i="15"/>
  <c r="X168" i="16" s="1"/>
  <c r="AE168" i="8"/>
  <c r="J255" i="15"/>
  <c r="J255" i="16" s="1"/>
  <c r="O255" i="15"/>
  <c r="O255" i="16" s="1"/>
  <c r="H255" i="15"/>
  <c r="H255" i="16" s="1"/>
  <c r="U27" i="15"/>
  <c r="U27" i="16" s="1"/>
  <c r="E27" i="15"/>
  <c r="E27" i="16" s="1"/>
  <c r="Z27" i="15"/>
  <c r="Z27" i="16" s="1"/>
  <c r="H319" i="15"/>
  <c r="H319" i="16" s="1"/>
  <c r="V319" i="15"/>
  <c r="V319" i="16" s="1"/>
  <c r="B319" i="15"/>
  <c r="B319" i="16" s="1"/>
  <c r="U344" i="15"/>
  <c r="U344" i="16" s="1"/>
  <c r="J344" i="15"/>
  <c r="J344" i="16" s="1"/>
  <c r="J247" i="15"/>
  <c r="J247" i="16" s="1"/>
  <c r="O247" i="15"/>
  <c r="O247" i="16" s="1"/>
  <c r="H369" i="15"/>
  <c r="H369" i="16" s="1"/>
  <c r="J369" i="15"/>
  <c r="J369" i="16" s="1"/>
  <c r="G369" i="15"/>
  <c r="G369" i="16" s="1"/>
  <c r="N369" i="15"/>
  <c r="N369" i="16" s="1"/>
  <c r="AE351" i="8"/>
  <c r="X351" i="15"/>
  <c r="X351" i="16" s="1"/>
  <c r="AA351" i="15"/>
  <c r="AA351" i="16" s="1"/>
  <c r="AE332" i="8"/>
  <c r="W332" i="15"/>
  <c r="W332" i="16" s="1"/>
  <c r="O320" i="15"/>
  <c r="O320" i="16" s="1"/>
  <c r="H165" i="15"/>
  <c r="H165" i="16" s="1"/>
  <c r="W165" i="15"/>
  <c r="W165" i="16" s="1"/>
  <c r="M165" i="15"/>
  <c r="M165" i="16" s="1"/>
  <c r="K165" i="15"/>
  <c r="K165" i="16" s="1"/>
  <c r="K346" i="15"/>
  <c r="K346" i="16" s="1"/>
  <c r="Z346" i="15"/>
  <c r="Z346" i="16" s="1"/>
  <c r="J346" i="15"/>
  <c r="J346" i="16" s="1"/>
  <c r="S346" i="15"/>
  <c r="S346" i="16" s="1"/>
  <c r="D368" i="15"/>
  <c r="D368" i="16" s="1"/>
  <c r="M368" i="15"/>
  <c r="M368" i="16" s="1"/>
  <c r="S368" i="15"/>
  <c r="S368" i="16" s="1"/>
  <c r="N368" i="15"/>
  <c r="N368" i="16" s="1"/>
  <c r="AB328" i="15"/>
  <c r="AB328" i="16" s="1"/>
  <c r="I328" i="15"/>
  <c r="I328" i="16" s="1"/>
  <c r="T328" i="15"/>
  <c r="T328" i="16" s="1"/>
  <c r="I303" i="15"/>
  <c r="I303" i="16" s="1"/>
  <c r="W303" i="15"/>
  <c r="W303" i="16" s="1"/>
  <c r="U303" i="15"/>
  <c r="U303" i="16" s="1"/>
  <c r="T303" i="15"/>
  <c r="T303" i="16" s="1"/>
  <c r="AA328" i="15"/>
  <c r="AA328" i="16" s="1"/>
  <c r="AE328" i="8"/>
  <c r="C33" i="15"/>
  <c r="C33" i="16" s="1"/>
  <c r="N33" i="15"/>
  <c r="N33" i="16" s="1"/>
  <c r="AA33" i="15"/>
  <c r="AA33" i="16" s="1"/>
  <c r="AC107" i="15"/>
  <c r="AC107" i="16" s="1"/>
  <c r="M107" i="15"/>
  <c r="M107" i="16" s="1"/>
  <c r="AB107" i="15"/>
  <c r="AB107" i="16" s="1"/>
  <c r="AC331" i="15"/>
  <c r="AC331" i="16" s="1"/>
  <c r="L331" i="15"/>
  <c r="L331" i="16" s="1"/>
  <c r="R331" i="15"/>
  <c r="R331" i="16" s="1"/>
  <c r="AE331" i="8"/>
  <c r="U331" i="15"/>
  <c r="U331" i="16" s="1"/>
  <c r="T168" i="15"/>
  <c r="T168" i="16" s="1"/>
  <c r="F168" i="15"/>
  <c r="F168" i="16" s="1"/>
  <c r="S168" i="15"/>
  <c r="S168" i="16" s="1"/>
  <c r="L168" i="15"/>
  <c r="L168" i="16" s="1"/>
  <c r="T255" i="15"/>
  <c r="T255" i="16" s="1"/>
  <c r="M255" i="15"/>
  <c r="M255" i="16" s="1"/>
  <c r="Z255" i="15"/>
  <c r="Z255" i="16" s="1"/>
  <c r="S27" i="15"/>
  <c r="S27" i="16" s="1"/>
  <c r="C27" i="15"/>
  <c r="C27" i="16" s="1"/>
  <c r="N27" i="15"/>
  <c r="N27" i="16" s="1"/>
  <c r="AC319" i="15"/>
  <c r="AC319" i="16" s="1"/>
  <c r="L319" i="15"/>
  <c r="L319" i="16" s="1"/>
  <c r="R319" i="15"/>
  <c r="R319" i="16" s="1"/>
  <c r="M319" i="15"/>
  <c r="M319" i="16" s="1"/>
  <c r="M331" i="15"/>
  <c r="M331" i="16" s="1"/>
  <c r="AE16" i="8"/>
  <c r="X16" i="15"/>
  <c r="X16" i="16" s="1"/>
  <c r="U320" i="15"/>
  <c r="U320" i="16" s="1"/>
  <c r="G320" i="15"/>
  <c r="G320" i="16" s="1"/>
  <c r="I346" i="15"/>
  <c r="I346" i="16" s="1"/>
  <c r="P346" i="15"/>
  <c r="P346" i="16" s="1"/>
  <c r="M346" i="15"/>
  <c r="M346" i="16" s="1"/>
  <c r="Q346" i="15"/>
  <c r="Q346" i="16" s="1"/>
  <c r="Y368" i="15"/>
  <c r="Y368" i="16" s="1"/>
  <c r="I368" i="15"/>
  <c r="I368" i="16" s="1"/>
  <c r="E368" i="15"/>
  <c r="E368" i="16" s="1"/>
  <c r="B368" i="15"/>
  <c r="B368" i="16" s="1"/>
  <c r="C328" i="15"/>
  <c r="C328" i="16" s="1"/>
  <c r="W328" i="15"/>
  <c r="W328" i="16" s="1"/>
  <c r="P328" i="15"/>
  <c r="P328" i="16" s="1"/>
  <c r="N303" i="15"/>
  <c r="N303" i="16" s="1"/>
  <c r="AA303" i="15"/>
  <c r="AA303" i="16" s="1"/>
  <c r="K303" i="15"/>
  <c r="K303" i="16" s="1"/>
  <c r="J328" i="15"/>
  <c r="J328" i="16" s="1"/>
  <c r="X33" i="15"/>
  <c r="X33" i="16" s="1"/>
  <c r="Q33" i="15"/>
  <c r="Q33" i="16" s="1"/>
  <c r="L33" i="15"/>
  <c r="L33" i="16" s="1"/>
  <c r="AE33" i="8"/>
  <c r="AA107" i="15"/>
  <c r="AA107" i="16" s="1"/>
  <c r="K107" i="15"/>
  <c r="K107" i="16" s="1"/>
  <c r="X107" i="15"/>
  <c r="X107" i="16" s="1"/>
  <c r="E331" i="15"/>
  <c r="E331" i="16" s="1"/>
  <c r="D331" i="15"/>
  <c r="D331" i="16" s="1"/>
  <c r="W331" i="15"/>
  <c r="W331" i="16" s="1"/>
  <c r="B168" i="15"/>
  <c r="B168" i="16" s="1"/>
  <c r="Q168" i="15"/>
  <c r="Q168" i="16" s="1"/>
  <c r="Z168" i="15"/>
  <c r="Z168" i="16" s="1"/>
  <c r="D255" i="15"/>
  <c r="D255" i="16" s="1"/>
  <c r="F255" i="15"/>
  <c r="F255" i="16" s="1"/>
  <c r="S255" i="15"/>
  <c r="S255" i="16" s="1"/>
  <c r="E255" i="15"/>
  <c r="E255" i="16" s="1"/>
  <c r="I27" i="15"/>
  <c r="I27" i="16" s="1"/>
  <c r="Q27" i="15"/>
  <c r="Q27" i="16" s="1"/>
  <c r="Y27" i="15"/>
  <c r="Y27" i="16" s="1"/>
  <c r="L27" i="15"/>
  <c r="L27" i="16" s="1"/>
  <c r="K33" i="15"/>
  <c r="K33" i="16" s="1"/>
  <c r="E319" i="15"/>
  <c r="E319" i="16" s="1"/>
  <c r="D319" i="15"/>
  <c r="D319" i="16" s="1"/>
  <c r="W319" i="15"/>
  <c r="W319" i="16" s="1"/>
  <c r="U319" i="15"/>
  <c r="U319" i="16" s="1"/>
  <c r="X344" i="15"/>
  <c r="X344" i="16" s="1"/>
  <c r="X331" i="15"/>
  <c r="X331" i="16" s="1"/>
  <c r="U251" i="15"/>
  <c r="U251" i="16" s="1"/>
  <c r="X247" i="15"/>
  <c r="X247" i="16" s="1"/>
  <c r="AA247" i="15"/>
  <c r="AA247" i="16" s="1"/>
  <c r="F369" i="15"/>
  <c r="F369" i="16" s="1"/>
  <c r="S369" i="15"/>
  <c r="S369" i="16" s="1"/>
  <c r="AA369" i="15"/>
  <c r="AA369" i="16" s="1"/>
  <c r="AE221" i="8"/>
  <c r="P221" i="15"/>
  <c r="P221" i="16" s="1"/>
  <c r="S221" i="15"/>
  <c r="S221" i="16" s="1"/>
  <c r="E221" i="15"/>
  <c r="E221" i="16" s="1"/>
  <c r="X221" i="15"/>
  <c r="X221" i="16" s="1"/>
  <c r="AA221" i="15"/>
  <c r="AA221" i="16" s="1"/>
  <c r="AB221" i="15"/>
  <c r="AB221" i="16" s="1"/>
  <c r="J221" i="15"/>
  <c r="J221" i="16" s="1"/>
  <c r="N221" i="15"/>
  <c r="N221" i="16" s="1"/>
  <c r="AC221" i="15"/>
  <c r="AC221" i="16" s="1"/>
  <c r="G221" i="15"/>
  <c r="G221" i="16" s="1"/>
  <c r="R221" i="15"/>
  <c r="R221" i="16" s="1"/>
  <c r="V221" i="15"/>
  <c r="V221" i="16" s="1"/>
  <c r="L221" i="15"/>
  <c r="L221" i="16" s="1"/>
  <c r="O221" i="15"/>
  <c r="O221" i="16" s="1"/>
  <c r="Z221" i="15"/>
  <c r="Z221" i="16" s="1"/>
  <c r="U221" i="15"/>
  <c r="U221" i="16" s="1"/>
  <c r="M221" i="15"/>
  <c r="M221" i="16" s="1"/>
  <c r="B221" i="15"/>
  <c r="B221" i="16" s="1"/>
  <c r="T221" i="15"/>
  <c r="T221" i="16" s="1"/>
  <c r="I221" i="15"/>
  <c r="I221" i="16" s="1"/>
  <c r="C221" i="15"/>
  <c r="C221" i="16" s="1"/>
  <c r="K221" i="15"/>
  <c r="K221" i="16" s="1"/>
  <c r="Q221" i="15"/>
  <c r="Q221" i="16" s="1"/>
  <c r="F221" i="15"/>
  <c r="F221" i="16" s="1"/>
  <c r="D221" i="15"/>
  <c r="D221" i="16" s="1"/>
  <c r="H221" i="15"/>
  <c r="H221" i="16" s="1"/>
  <c r="Y221" i="15"/>
  <c r="Y221" i="16" s="1"/>
  <c r="W221" i="15"/>
  <c r="W221" i="16" s="1"/>
  <c r="Y281" i="15"/>
  <c r="Y281" i="16" s="1"/>
  <c r="W281" i="15"/>
  <c r="W281" i="16" s="1"/>
  <c r="P320" i="15"/>
  <c r="P320" i="16" s="1"/>
  <c r="H320" i="15"/>
  <c r="H320" i="16" s="1"/>
  <c r="D320" i="15"/>
  <c r="D320" i="16" s="1"/>
  <c r="AC320" i="15"/>
  <c r="AC320" i="16" s="1"/>
  <c r="Y165" i="15"/>
  <c r="Y165" i="16" s="1"/>
  <c r="O165" i="15"/>
  <c r="O165" i="16" s="1"/>
  <c r="E165" i="15"/>
  <c r="E165" i="16" s="1"/>
  <c r="C165" i="15"/>
  <c r="C165" i="16" s="1"/>
  <c r="M320" i="15"/>
  <c r="M320" i="16" s="1"/>
  <c r="E320" i="15"/>
  <c r="E320" i="16" s="1"/>
  <c r="V320" i="15"/>
  <c r="V320" i="16" s="1"/>
  <c r="P165" i="15"/>
  <c r="P165" i="16" s="1"/>
  <c r="G165" i="15"/>
  <c r="G165" i="16" s="1"/>
  <c r="AB165" i="15"/>
  <c r="AB165" i="16" s="1"/>
  <c r="E346" i="15"/>
  <c r="E346" i="16" s="1"/>
  <c r="O346" i="15"/>
  <c r="O346" i="16" s="1"/>
  <c r="D346" i="15"/>
  <c r="D346" i="16" s="1"/>
  <c r="U368" i="15"/>
  <c r="U368" i="16" s="1"/>
  <c r="H368" i="15"/>
  <c r="H368" i="16" s="1"/>
  <c r="R368" i="15"/>
  <c r="R368" i="16" s="1"/>
  <c r="AC328" i="15"/>
  <c r="AC328" i="16" s="1"/>
  <c r="G328" i="15"/>
  <c r="G328" i="16" s="1"/>
  <c r="E328" i="15"/>
  <c r="E328" i="16" s="1"/>
  <c r="J303" i="15"/>
  <c r="J303" i="16" s="1"/>
  <c r="X303" i="15"/>
  <c r="X303" i="16" s="1"/>
  <c r="H303" i="15"/>
  <c r="H303" i="16" s="1"/>
  <c r="AE303" i="8"/>
  <c r="B33" i="15"/>
  <c r="B33" i="16" s="1"/>
  <c r="G33" i="15"/>
  <c r="G33" i="16" s="1"/>
  <c r="R33" i="15"/>
  <c r="R33" i="16" s="1"/>
  <c r="I107" i="15"/>
  <c r="I107" i="16" s="1"/>
  <c r="H107" i="15"/>
  <c r="H107" i="16" s="1"/>
  <c r="V107" i="15"/>
  <c r="V107" i="16" s="1"/>
  <c r="S331" i="15"/>
  <c r="S331" i="16" s="1"/>
  <c r="C331" i="15"/>
  <c r="C331" i="16" s="1"/>
  <c r="N331" i="15"/>
  <c r="N331" i="16" s="1"/>
  <c r="J168" i="15"/>
  <c r="J168" i="16" s="1"/>
  <c r="O168" i="15"/>
  <c r="O168" i="16" s="1"/>
  <c r="U168" i="15"/>
  <c r="U168" i="16" s="1"/>
  <c r="V255" i="15"/>
  <c r="V255" i="16" s="1"/>
  <c r="B255" i="15"/>
  <c r="B255" i="16" s="1"/>
  <c r="P255" i="15"/>
  <c r="P255" i="16" s="1"/>
  <c r="J27" i="15"/>
  <c r="J27" i="16" s="1"/>
  <c r="W27" i="15"/>
  <c r="W27" i="16" s="1"/>
  <c r="G27" i="15"/>
  <c r="G27" i="16" s="1"/>
  <c r="S319" i="15"/>
  <c r="S319" i="16" s="1"/>
  <c r="C319" i="15"/>
  <c r="C319" i="16" s="1"/>
  <c r="N319" i="15"/>
  <c r="N319" i="16" s="1"/>
  <c r="I247" i="15"/>
  <c r="I247" i="16" s="1"/>
  <c r="P369" i="15"/>
  <c r="P369" i="16" s="1"/>
  <c r="Q369" i="15"/>
  <c r="Q369" i="16" s="1"/>
  <c r="AE69" i="8"/>
  <c r="C69" i="15"/>
  <c r="C69" i="16" s="1"/>
  <c r="E69" i="15"/>
  <c r="E69" i="16" s="1"/>
  <c r="O69" i="15"/>
  <c r="O69" i="16" s="1"/>
  <c r="Y69" i="15"/>
  <c r="Y69" i="16" s="1"/>
  <c r="T69" i="15"/>
  <c r="T69" i="16" s="1"/>
  <c r="V69" i="15"/>
  <c r="V69" i="16" s="1"/>
  <c r="I69" i="15"/>
  <c r="I69" i="16" s="1"/>
  <c r="AB69" i="15"/>
  <c r="AB69" i="16" s="1"/>
  <c r="G69" i="15"/>
  <c r="G69" i="16" s="1"/>
  <c r="P69" i="15"/>
  <c r="P69" i="16" s="1"/>
  <c r="K69" i="15"/>
  <c r="K69" i="16" s="1"/>
  <c r="M69" i="15"/>
  <c r="M69" i="16" s="1"/>
  <c r="W69" i="15"/>
  <c r="W69" i="16" s="1"/>
  <c r="H69" i="15"/>
  <c r="H69" i="16" s="1"/>
  <c r="S69" i="15"/>
  <c r="S69" i="16" s="1"/>
  <c r="U69" i="15"/>
  <c r="U69" i="16" s="1"/>
  <c r="B69" i="15"/>
  <c r="B69" i="16" s="1"/>
  <c r="Q69" i="15"/>
  <c r="Q69" i="16" s="1"/>
  <c r="L69" i="15"/>
  <c r="L69" i="16" s="1"/>
  <c r="Z69" i="15"/>
  <c r="Z69" i="16" s="1"/>
  <c r="AA69" i="15"/>
  <c r="AA69" i="16" s="1"/>
  <c r="AC69" i="15"/>
  <c r="AC69" i="16" s="1"/>
  <c r="J69" i="15"/>
  <c r="J69" i="16" s="1"/>
  <c r="X69" i="15"/>
  <c r="X69" i="16" s="1"/>
  <c r="N69" i="15"/>
  <c r="N69" i="16" s="1"/>
  <c r="D69" i="15"/>
  <c r="D69" i="16" s="1"/>
  <c r="F69" i="15"/>
  <c r="F69" i="16" s="1"/>
  <c r="R69" i="15"/>
  <c r="R69" i="16" s="1"/>
  <c r="C284" i="15"/>
  <c r="C284" i="16" s="1"/>
  <c r="N284" i="15"/>
  <c r="N284" i="16" s="1"/>
  <c r="AC284" i="15"/>
  <c r="AC284" i="16" s="1"/>
  <c r="AE284" i="8"/>
  <c r="AE294" i="8"/>
  <c r="W230" i="15"/>
  <c r="W230" i="16" s="1"/>
  <c r="R230" i="15"/>
  <c r="R230" i="16" s="1"/>
  <c r="Z230" i="15"/>
  <c r="Z230" i="16" s="1"/>
  <c r="K230" i="15"/>
  <c r="K230" i="16" s="1"/>
  <c r="N230" i="15"/>
  <c r="N230" i="16" s="1"/>
  <c r="C230" i="15"/>
  <c r="C230" i="16" s="1"/>
  <c r="AC230" i="15"/>
  <c r="AC230" i="16" s="1"/>
  <c r="P230" i="15"/>
  <c r="P230" i="16" s="1"/>
  <c r="L230" i="15"/>
  <c r="L230" i="16" s="1"/>
  <c r="Q230" i="15"/>
  <c r="Q230" i="16" s="1"/>
  <c r="F230" i="15"/>
  <c r="F230" i="16" s="1"/>
  <c r="AE249" i="8"/>
  <c r="O249" i="15"/>
  <c r="O249" i="16" s="1"/>
  <c r="E249" i="15"/>
  <c r="E249" i="16" s="1"/>
  <c r="Z249" i="15"/>
  <c r="Z249" i="16" s="1"/>
  <c r="U249" i="15"/>
  <c r="U249" i="16" s="1"/>
  <c r="J284" i="15"/>
  <c r="J284" i="16" s="1"/>
  <c r="L284" i="15"/>
  <c r="L284" i="16" s="1"/>
  <c r="Z284" i="15"/>
  <c r="Z284" i="16" s="1"/>
  <c r="C252" i="15"/>
  <c r="C252" i="16" s="1"/>
  <c r="AE371" i="8"/>
  <c r="U371" i="15"/>
  <c r="U371" i="16" s="1"/>
  <c r="D371" i="15"/>
  <c r="D371" i="16" s="1"/>
  <c r="R371" i="15"/>
  <c r="R371" i="16" s="1"/>
  <c r="L371" i="15"/>
  <c r="L371" i="16" s="1"/>
  <c r="Q371" i="15"/>
  <c r="Q371" i="16" s="1"/>
  <c r="AC371" i="15"/>
  <c r="AC371" i="16" s="1"/>
  <c r="P371" i="15"/>
  <c r="P371" i="16" s="1"/>
  <c r="AB371" i="15"/>
  <c r="AB371" i="16" s="1"/>
  <c r="X371" i="15"/>
  <c r="X371" i="16" s="1"/>
  <c r="F371" i="15"/>
  <c r="F371" i="16" s="1"/>
  <c r="Z371" i="15"/>
  <c r="Z371" i="16" s="1"/>
  <c r="I371" i="15"/>
  <c r="I371" i="16" s="1"/>
  <c r="M371" i="15"/>
  <c r="M371" i="16" s="1"/>
  <c r="B371" i="15"/>
  <c r="B371" i="16" s="1"/>
  <c r="N371" i="15"/>
  <c r="N371" i="16" s="1"/>
  <c r="G371" i="15"/>
  <c r="G371" i="16" s="1"/>
  <c r="S371" i="15"/>
  <c r="S371" i="16" s="1"/>
  <c r="J371" i="15"/>
  <c r="J371" i="16" s="1"/>
  <c r="C371" i="15"/>
  <c r="C371" i="16" s="1"/>
  <c r="AA371" i="15"/>
  <c r="AA371" i="16" s="1"/>
  <c r="T371" i="15"/>
  <c r="T371" i="16" s="1"/>
  <c r="V371" i="15"/>
  <c r="V371" i="16" s="1"/>
  <c r="Y371" i="15"/>
  <c r="Y371" i="16" s="1"/>
  <c r="E371" i="15"/>
  <c r="E371" i="16" s="1"/>
  <c r="O371" i="15"/>
  <c r="O371" i="16" s="1"/>
  <c r="K371" i="15"/>
  <c r="K371" i="16" s="1"/>
  <c r="W371" i="15"/>
  <c r="W371" i="16" s="1"/>
  <c r="H371" i="15"/>
  <c r="H371" i="16" s="1"/>
  <c r="K284" i="15"/>
  <c r="K284" i="16" s="1"/>
  <c r="AB284" i="15"/>
  <c r="AB284" i="16" s="1"/>
  <c r="I284" i="15"/>
  <c r="I284" i="16" s="1"/>
  <c r="X284" i="15"/>
  <c r="X284" i="16" s="1"/>
  <c r="X294" i="15"/>
  <c r="X294" i="16" s="1"/>
  <c r="U284" i="15"/>
  <c r="U284" i="16" s="1"/>
  <c r="P284" i="15"/>
  <c r="P284" i="16" s="1"/>
  <c r="O284" i="15"/>
  <c r="O284" i="16" s="1"/>
  <c r="H284" i="15"/>
  <c r="H284" i="16" s="1"/>
  <c r="Y294" i="15"/>
  <c r="Y294" i="16" s="1"/>
  <c r="R284" i="15"/>
  <c r="R284" i="16" s="1"/>
  <c r="B284" i="15"/>
  <c r="B284" i="16" s="1"/>
  <c r="D284" i="15"/>
  <c r="D284" i="16" s="1"/>
  <c r="V284" i="15"/>
  <c r="V284" i="16" s="1"/>
  <c r="G294" i="15"/>
  <c r="G294" i="16" s="1"/>
  <c r="F284" i="15"/>
  <c r="F284" i="16" s="1"/>
  <c r="T284" i="15"/>
  <c r="T284" i="16" s="1"/>
  <c r="Y284" i="15"/>
  <c r="Y284" i="16" s="1"/>
  <c r="D85" i="15"/>
  <c r="D85" i="16" s="1"/>
  <c r="AB85" i="15"/>
  <c r="AB85" i="16" s="1"/>
  <c r="F85" i="15"/>
  <c r="F85" i="16" s="1"/>
  <c r="G85" i="15"/>
  <c r="G85" i="16" s="1"/>
  <c r="R85" i="15"/>
  <c r="R85" i="16" s="1"/>
  <c r="P85" i="15"/>
  <c r="P85" i="16" s="1"/>
  <c r="D338" i="15"/>
  <c r="D338" i="16" s="1"/>
  <c r="AE364" i="8"/>
  <c r="AC364" i="15"/>
  <c r="AC364" i="16" s="1"/>
  <c r="P364" i="15"/>
  <c r="P364" i="16" s="1"/>
  <c r="Q364" i="15"/>
  <c r="Q364" i="16" s="1"/>
  <c r="AD266" i="16"/>
  <c r="AD82" i="16"/>
  <c r="Y82" i="6" s="1"/>
  <c r="Y82" i="11" s="1"/>
  <c r="Y82" i="12" s="1"/>
  <c r="AD4" i="16"/>
  <c r="F4" i="6" s="1"/>
  <c r="F4" i="11" s="1"/>
  <c r="F4" i="12" s="1"/>
  <c r="AD31" i="16"/>
  <c r="Z31" i="6" s="1"/>
  <c r="Z31" i="11" s="1"/>
  <c r="Z31" i="12" s="1"/>
  <c r="AD112" i="16"/>
  <c r="AE376" i="8"/>
  <c r="G376" i="15"/>
  <c r="G376" i="16" s="1"/>
  <c r="K376" i="15"/>
  <c r="K376" i="16" s="1"/>
  <c r="B376" i="15"/>
  <c r="B376" i="16" s="1"/>
  <c r="N376" i="15"/>
  <c r="N376" i="16" s="1"/>
  <c r="Z344" i="15"/>
  <c r="Z344" i="16" s="1"/>
  <c r="S344" i="15"/>
  <c r="S344" i="16" s="1"/>
  <c r="AB344" i="15"/>
  <c r="AB344" i="16" s="1"/>
  <c r="V344" i="15"/>
  <c r="V344" i="16" s="1"/>
  <c r="AC344" i="15"/>
  <c r="AC344" i="16" s="1"/>
  <c r="G344" i="15"/>
  <c r="G344" i="16" s="1"/>
  <c r="Q344" i="15"/>
  <c r="Q344" i="16" s="1"/>
  <c r="P344" i="15"/>
  <c r="P344" i="16" s="1"/>
  <c r="AB338" i="15"/>
  <c r="AB338" i="16" s="1"/>
  <c r="AE274" i="8"/>
  <c r="T274" i="15"/>
  <c r="T274" i="16" s="1"/>
  <c r="B274" i="15"/>
  <c r="B274" i="16" s="1"/>
  <c r="U274" i="15"/>
  <c r="U274" i="16" s="1"/>
  <c r="J274" i="15"/>
  <c r="J274" i="16" s="1"/>
  <c r="O274" i="15"/>
  <c r="O274" i="16" s="1"/>
  <c r="AB274" i="15"/>
  <c r="AB274" i="16" s="1"/>
  <c r="X274" i="15"/>
  <c r="X274" i="16" s="1"/>
  <c r="C274" i="15"/>
  <c r="C274" i="16" s="1"/>
  <c r="F274" i="15"/>
  <c r="F274" i="16" s="1"/>
  <c r="R274" i="15"/>
  <c r="R274" i="16" s="1"/>
  <c r="E274" i="15"/>
  <c r="E274" i="16" s="1"/>
  <c r="I274" i="15"/>
  <c r="I274" i="16" s="1"/>
  <c r="D274" i="15"/>
  <c r="D274" i="16" s="1"/>
  <c r="K274" i="15"/>
  <c r="K274" i="16" s="1"/>
  <c r="N274" i="15"/>
  <c r="N274" i="16" s="1"/>
  <c r="Z274" i="15"/>
  <c r="Z274" i="16" s="1"/>
  <c r="Y274" i="15"/>
  <c r="Y274" i="16" s="1"/>
  <c r="S274" i="15"/>
  <c r="S274" i="16" s="1"/>
  <c r="AC274" i="15"/>
  <c r="AC274" i="16" s="1"/>
  <c r="W274" i="15"/>
  <c r="W274" i="16" s="1"/>
  <c r="V274" i="15"/>
  <c r="V274" i="16" s="1"/>
  <c r="Q274" i="15"/>
  <c r="Q274" i="16" s="1"/>
  <c r="AA274" i="15"/>
  <c r="AA274" i="16" s="1"/>
  <c r="G274" i="15"/>
  <c r="G274" i="16" s="1"/>
  <c r="M274" i="15"/>
  <c r="M274" i="16" s="1"/>
  <c r="H274" i="15"/>
  <c r="H274" i="16" s="1"/>
  <c r="P274" i="15"/>
  <c r="P274" i="16" s="1"/>
  <c r="L274" i="15"/>
  <c r="L274" i="16" s="1"/>
  <c r="P232" i="15"/>
  <c r="P232" i="16" s="1"/>
  <c r="K232" i="15"/>
  <c r="K232" i="16" s="1"/>
  <c r="X232" i="15"/>
  <c r="X232" i="16" s="1"/>
  <c r="D232" i="15"/>
  <c r="D232" i="16" s="1"/>
  <c r="B293" i="15"/>
  <c r="B293" i="16" s="1"/>
  <c r="AB293" i="15"/>
  <c r="AB293" i="16" s="1"/>
  <c r="E293" i="15"/>
  <c r="E293" i="16" s="1"/>
  <c r="AE293" i="8"/>
  <c r="AC252" i="15"/>
  <c r="AC252" i="16" s="1"/>
  <c r="X252" i="15"/>
  <c r="X252" i="16" s="1"/>
  <c r="Q252" i="15"/>
  <c r="Q252" i="16" s="1"/>
  <c r="G341" i="15"/>
  <c r="G341" i="16" s="1"/>
  <c r="AB341" i="15"/>
  <c r="AB341" i="16" s="1"/>
  <c r="O341" i="15"/>
  <c r="O341" i="16" s="1"/>
  <c r="AC232" i="15"/>
  <c r="AC232" i="16" s="1"/>
  <c r="Y232" i="15"/>
  <c r="Y232" i="16" s="1"/>
  <c r="B232" i="15"/>
  <c r="B232" i="16" s="1"/>
  <c r="T293" i="15"/>
  <c r="T293" i="16" s="1"/>
  <c r="M293" i="15"/>
  <c r="M293" i="16" s="1"/>
  <c r="V293" i="15"/>
  <c r="V293" i="16" s="1"/>
  <c r="G252" i="15"/>
  <c r="G252" i="16" s="1"/>
  <c r="Z252" i="15"/>
  <c r="Z252" i="16" s="1"/>
  <c r="J252" i="15"/>
  <c r="J252" i="16" s="1"/>
  <c r="M232" i="15"/>
  <c r="M232" i="16" s="1"/>
  <c r="R232" i="15"/>
  <c r="R232" i="16" s="1"/>
  <c r="T232" i="15"/>
  <c r="T232" i="16" s="1"/>
  <c r="S293" i="15"/>
  <c r="S293" i="16" s="1"/>
  <c r="C293" i="15"/>
  <c r="C293" i="16" s="1"/>
  <c r="R293" i="15"/>
  <c r="R293" i="16" s="1"/>
  <c r="I252" i="15"/>
  <c r="I252" i="16" s="1"/>
  <c r="AA252" i="15"/>
  <c r="AA252" i="16" s="1"/>
  <c r="N252" i="15"/>
  <c r="N252" i="16" s="1"/>
  <c r="AB252" i="15"/>
  <c r="AB252" i="16" s="1"/>
  <c r="AE299" i="8"/>
  <c r="P299" i="15"/>
  <c r="P299" i="16" s="1"/>
  <c r="S299" i="15"/>
  <c r="S299" i="16" s="1"/>
  <c r="E299" i="15"/>
  <c r="E299" i="16" s="1"/>
  <c r="AC299" i="15"/>
  <c r="AC299" i="16" s="1"/>
  <c r="X299" i="15"/>
  <c r="X299" i="16" s="1"/>
  <c r="AA299" i="15"/>
  <c r="AA299" i="16" s="1"/>
  <c r="U299" i="15"/>
  <c r="U299" i="16" s="1"/>
  <c r="M299" i="15"/>
  <c r="M299" i="16" s="1"/>
  <c r="B299" i="15"/>
  <c r="B299" i="16" s="1"/>
  <c r="F299" i="15"/>
  <c r="F299" i="16" s="1"/>
  <c r="G299" i="15"/>
  <c r="G299" i="16" s="1"/>
  <c r="O299" i="15"/>
  <c r="O299" i="16" s="1"/>
  <c r="J299" i="15"/>
  <c r="J299" i="16" s="1"/>
  <c r="N299" i="15"/>
  <c r="N299" i="16" s="1"/>
  <c r="W299" i="15"/>
  <c r="W299" i="16" s="1"/>
  <c r="R299" i="15"/>
  <c r="R299" i="16" s="1"/>
  <c r="V299" i="15"/>
  <c r="V299" i="16" s="1"/>
  <c r="I299" i="15"/>
  <c r="I299" i="16" s="1"/>
  <c r="Z299" i="15"/>
  <c r="Z299" i="16" s="1"/>
  <c r="Q299" i="15"/>
  <c r="Q299" i="16" s="1"/>
  <c r="Y299" i="15"/>
  <c r="Y299" i="16" s="1"/>
  <c r="C299" i="15"/>
  <c r="C299" i="16" s="1"/>
  <c r="D299" i="15"/>
  <c r="D299" i="16" s="1"/>
  <c r="L299" i="15"/>
  <c r="L299" i="16" s="1"/>
  <c r="AB299" i="15"/>
  <c r="AB299" i="16" s="1"/>
  <c r="H299" i="15"/>
  <c r="H299" i="16" s="1"/>
  <c r="K299" i="15"/>
  <c r="K299" i="16" s="1"/>
  <c r="T299" i="15"/>
  <c r="T299" i="16" s="1"/>
  <c r="C133" i="15"/>
  <c r="C133" i="16" s="1"/>
  <c r="W133" i="15"/>
  <c r="W133" i="16" s="1"/>
  <c r="V232" i="15"/>
  <c r="V232" i="16" s="1"/>
  <c r="F232" i="15"/>
  <c r="F232" i="16" s="1"/>
  <c r="U232" i="15"/>
  <c r="U232" i="16" s="1"/>
  <c r="P293" i="15"/>
  <c r="P293" i="16" s="1"/>
  <c r="W293" i="15"/>
  <c r="W293" i="16" s="1"/>
  <c r="G293" i="15"/>
  <c r="G293" i="16" s="1"/>
  <c r="O252" i="15"/>
  <c r="O252" i="16" s="1"/>
  <c r="W252" i="15"/>
  <c r="W252" i="16" s="1"/>
  <c r="K252" i="15"/>
  <c r="K252" i="16" s="1"/>
  <c r="P252" i="15"/>
  <c r="P252" i="16" s="1"/>
  <c r="S232" i="15"/>
  <c r="S232" i="16" s="1"/>
  <c r="C232" i="15"/>
  <c r="C232" i="16" s="1"/>
  <c r="W232" i="15"/>
  <c r="W232" i="16" s="1"/>
  <c r="AC293" i="15"/>
  <c r="AC293" i="16" s="1"/>
  <c r="I293" i="15"/>
  <c r="I293" i="16" s="1"/>
  <c r="Y293" i="15"/>
  <c r="Y293" i="16" s="1"/>
  <c r="AD139" i="16"/>
  <c r="D252" i="15"/>
  <c r="D252" i="16" s="1"/>
  <c r="E252" i="15"/>
  <c r="E252" i="16" s="1"/>
  <c r="U252" i="15"/>
  <c r="U252" i="16" s="1"/>
  <c r="B252" i="15"/>
  <c r="B252" i="16" s="1"/>
  <c r="L356" i="15"/>
  <c r="L356" i="16" s="1"/>
  <c r="AE343" i="8"/>
  <c r="U343" i="15"/>
  <c r="U343" i="16" s="1"/>
  <c r="H343" i="15"/>
  <c r="H343" i="16" s="1"/>
  <c r="S343" i="15"/>
  <c r="S343" i="16" s="1"/>
  <c r="AC343" i="15"/>
  <c r="AC343" i="16" s="1"/>
  <c r="P343" i="15"/>
  <c r="P343" i="16" s="1"/>
  <c r="K343" i="15"/>
  <c r="K343" i="16" s="1"/>
  <c r="Y343" i="15"/>
  <c r="Y343" i="16" s="1"/>
  <c r="D343" i="15"/>
  <c r="D343" i="16" s="1"/>
  <c r="F343" i="15"/>
  <c r="F343" i="16" s="1"/>
  <c r="X343" i="15"/>
  <c r="X343" i="16" s="1"/>
  <c r="Q343" i="15"/>
  <c r="Q343" i="16" s="1"/>
  <c r="W343" i="15"/>
  <c r="W343" i="16" s="1"/>
  <c r="L343" i="15"/>
  <c r="L343" i="16" s="1"/>
  <c r="N343" i="15"/>
  <c r="N343" i="16" s="1"/>
  <c r="C343" i="15"/>
  <c r="C343" i="16" s="1"/>
  <c r="R343" i="15"/>
  <c r="R343" i="16" s="1"/>
  <c r="AB343" i="15"/>
  <c r="AB343" i="16" s="1"/>
  <c r="I343" i="15"/>
  <c r="I343" i="16" s="1"/>
  <c r="T343" i="15"/>
  <c r="T343" i="16" s="1"/>
  <c r="V343" i="15"/>
  <c r="V343" i="16" s="1"/>
  <c r="Z343" i="15"/>
  <c r="Z343" i="16" s="1"/>
  <c r="B343" i="15"/>
  <c r="B343" i="16" s="1"/>
  <c r="G343" i="15"/>
  <c r="G343" i="16" s="1"/>
  <c r="E343" i="15"/>
  <c r="E343" i="16" s="1"/>
  <c r="O343" i="15"/>
  <c r="O343" i="16" s="1"/>
  <c r="AA343" i="15"/>
  <c r="AA343" i="16" s="1"/>
  <c r="M343" i="15"/>
  <c r="M343" i="16" s="1"/>
  <c r="J343" i="15"/>
  <c r="J343" i="16" s="1"/>
  <c r="G232" i="15"/>
  <c r="G232" i="16" s="1"/>
  <c r="H232" i="15"/>
  <c r="H232" i="16" s="1"/>
  <c r="E232" i="15"/>
  <c r="E232" i="16" s="1"/>
  <c r="L232" i="15"/>
  <c r="L232" i="16" s="1"/>
  <c r="Q293" i="15"/>
  <c r="Q293" i="16" s="1"/>
  <c r="L293" i="15"/>
  <c r="L293" i="16" s="1"/>
  <c r="N293" i="15"/>
  <c r="N293" i="16" s="1"/>
  <c r="U293" i="15"/>
  <c r="U293" i="16" s="1"/>
  <c r="M252" i="15"/>
  <c r="M252" i="16" s="1"/>
  <c r="H252" i="15"/>
  <c r="H252" i="16" s="1"/>
  <c r="R252" i="15"/>
  <c r="R252" i="16" s="1"/>
  <c r="T252" i="15"/>
  <c r="T252" i="16" s="1"/>
  <c r="S356" i="15"/>
  <c r="S356" i="16" s="1"/>
  <c r="AA232" i="15"/>
  <c r="AA232" i="16" s="1"/>
  <c r="Z232" i="15"/>
  <c r="Z232" i="16" s="1"/>
  <c r="J232" i="15"/>
  <c r="J232" i="16" s="1"/>
  <c r="Q232" i="15"/>
  <c r="Q232" i="16" s="1"/>
  <c r="D293" i="15"/>
  <c r="D293" i="16" s="1"/>
  <c r="K293" i="15"/>
  <c r="K293" i="16" s="1"/>
  <c r="Z293" i="15"/>
  <c r="Z293" i="16" s="1"/>
  <c r="J293" i="15"/>
  <c r="J293" i="16" s="1"/>
  <c r="L252" i="15"/>
  <c r="L252" i="16" s="1"/>
  <c r="V252" i="15"/>
  <c r="V252" i="16" s="1"/>
  <c r="F252" i="15"/>
  <c r="F252" i="16" s="1"/>
  <c r="AE308" i="8"/>
  <c r="G308" i="15"/>
  <c r="G308" i="16" s="1"/>
  <c r="U308" i="15"/>
  <c r="U308" i="16" s="1"/>
  <c r="AC308" i="15"/>
  <c r="AC308" i="16" s="1"/>
  <c r="D308" i="15"/>
  <c r="D308" i="16" s="1"/>
  <c r="O308" i="15"/>
  <c r="O308" i="16" s="1"/>
  <c r="H308" i="15"/>
  <c r="H308" i="16" s="1"/>
  <c r="P308" i="15"/>
  <c r="P308" i="16" s="1"/>
  <c r="T308" i="15"/>
  <c r="T308" i="16" s="1"/>
  <c r="I308" i="15"/>
  <c r="I308" i="16" s="1"/>
  <c r="V308" i="15"/>
  <c r="V308" i="16" s="1"/>
  <c r="L308" i="15"/>
  <c r="L308" i="16" s="1"/>
  <c r="W308" i="15"/>
  <c r="W308" i="16" s="1"/>
  <c r="X308" i="15"/>
  <c r="X308" i="16" s="1"/>
  <c r="C308" i="15"/>
  <c r="C308" i="16" s="1"/>
  <c r="B308" i="15"/>
  <c r="B308" i="16" s="1"/>
  <c r="Q308" i="15"/>
  <c r="Q308" i="16" s="1"/>
  <c r="E308" i="15"/>
  <c r="E308" i="16" s="1"/>
  <c r="R308" i="15"/>
  <c r="R308" i="16" s="1"/>
  <c r="AB308" i="15"/>
  <c r="AB308" i="16" s="1"/>
  <c r="J308" i="15"/>
  <c r="J308" i="16" s="1"/>
  <c r="Y308" i="15"/>
  <c r="Y308" i="16" s="1"/>
  <c r="S308" i="15"/>
  <c r="S308" i="16" s="1"/>
  <c r="F308" i="15"/>
  <c r="F308" i="16" s="1"/>
  <c r="K308" i="15"/>
  <c r="K308" i="16" s="1"/>
  <c r="M308" i="15"/>
  <c r="M308" i="16" s="1"/>
  <c r="N308" i="15"/>
  <c r="N308" i="16" s="1"/>
  <c r="Z308" i="15"/>
  <c r="Z308" i="16" s="1"/>
  <c r="AA308" i="15"/>
  <c r="AA308" i="16" s="1"/>
  <c r="AD136" i="16"/>
  <c r="AC136" i="6" s="1"/>
  <c r="AC136" i="11" s="1"/>
  <c r="AC136" i="12" s="1"/>
  <c r="V154" i="16"/>
  <c r="I267" i="16"/>
  <c r="T309" i="16"/>
  <c r="I70" i="16"/>
  <c r="C26" i="16"/>
  <c r="G216" i="16"/>
  <c r="B67" i="16"/>
  <c r="D210" i="16"/>
  <c r="G150" i="16"/>
  <c r="AD150" i="16" s="1"/>
  <c r="AD138" i="16"/>
  <c r="B138" i="6" s="1"/>
  <c r="B138" i="11" s="1"/>
  <c r="B138" i="12" s="1"/>
  <c r="AD174" i="16"/>
  <c r="E174" i="6" s="1"/>
  <c r="E174" i="11" s="1"/>
  <c r="E174" i="12" s="1"/>
  <c r="AD259" i="16"/>
  <c r="AD360" i="16"/>
  <c r="S360" i="6" s="1"/>
  <c r="S360" i="11" s="1"/>
  <c r="S360" i="12" s="1"/>
  <c r="AD145" i="16"/>
  <c r="AC145" i="6" s="1"/>
  <c r="AC145" i="11" s="1"/>
  <c r="AC145" i="12" s="1"/>
  <c r="AD79" i="16"/>
  <c r="V79" i="6" s="1"/>
  <c r="V79" i="11" s="1"/>
  <c r="V79" i="12" s="1"/>
  <c r="AD151" i="16"/>
  <c r="AD99" i="16"/>
  <c r="H99" i="6" s="1"/>
  <c r="H99" i="11" s="1"/>
  <c r="H99" i="12" s="1"/>
  <c r="AD105" i="16"/>
  <c r="C105" i="6" s="1"/>
  <c r="C105" i="11" s="1"/>
  <c r="C105" i="12" s="1"/>
  <c r="AD14" i="16"/>
  <c r="F14" i="6" s="1"/>
  <c r="F14" i="11" s="1"/>
  <c r="F14" i="12" s="1"/>
  <c r="AD213" i="16"/>
  <c r="AD54" i="16"/>
  <c r="E54" i="6" s="1"/>
  <c r="E54" i="11" s="1"/>
  <c r="E54" i="12" s="1"/>
  <c r="AD189" i="16"/>
  <c r="AD46" i="16"/>
  <c r="AD132" i="16"/>
  <c r="AD95" i="16"/>
  <c r="AD71" i="16"/>
  <c r="L71" i="6" s="1"/>
  <c r="L71" i="11" s="1"/>
  <c r="L71" i="12" s="1"/>
  <c r="AD96" i="16"/>
  <c r="S96" i="6" s="1"/>
  <c r="S96" i="11" s="1"/>
  <c r="S96" i="12" s="1"/>
  <c r="AD57" i="16"/>
  <c r="K57" i="6" s="1"/>
  <c r="K57" i="11" s="1"/>
  <c r="K57" i="12" s="1"/>
  <c r="AD50" i="16"/>
  <c r="AC50" i="6" s="1"/>
  <c r="AC50" i="11" s="1"/>
  <c r="AC50" i="12" s="1"/>
  <c r="AD235" i="16"/>
  <c r="H235" i="6" s="1"/>
  <c r="H235" i="11" s="1"/>
  <c r="H235" i="12" s="1"/>
  <c r="AD88" i="16"/>
  <c r="Z88" i="6" s="1"/>
  <c r="Z88" i="11" s="1"/>
  <c r="Z88" i="12" s="1"/>
  <c r="AD17" i="16"/>
  <c r="N17" i="6" s="1"/>
  <c r="N17" i="11" s="1"/>
  <c r="N17" i="12" s="1"/>
  <c r="AD198" i="16"/>
  <c r="W198" i="6" s="1"/>
  <c r="W198" i="11" s="1"/>
  <c r="W198" i="12" s="1"/>
  <c r="AD223" i="16"/>
  <c r="I223" i="6" s="1"/>
  <c r="I223" i="11" s="1"/>
  <c r="I223" i="12" s="1"/>
  <c r="AD239" i="16"/>
  <c r="Y239" i="6" s="1"/>
  <c r="Y239" i="11" s="1"/>
  <c r="Y239" i="12" s="1"/>
  <c r="AD325" i="16"/>
  <c r="AD111" i="16"/>
  <c r="B111" i="6" s="1"/>
  <c r="B111" i="11" s="1"/>
  <c r="B111" i="12" s="1"/>
  <c r="AD37" i="16"/>
  <c r="G37" i="6" s="1"/>
  <c r="G37" i="11" s="1"/>
  <c r="G37" i="12" s="1"/>
  <c r="AD270" i="16"/>
  <c r="O270" i="6" s="1"/>
  <c r="O270" i="11" s="1"/>
  <c r="O270" i="12" s="1"/>
  <c r="AD91" i="16"/>
  <c r="R91" i="6" s="1"/>
  <c r="R91" i="11" s="1"/>
  <c r="R91" i="12" s="1"/>
  <c r="AD94" i="16"/>
  <c r="W94" i="6" s="1"/>
  <c r="W94" i="11" s="1"/>
  <c r="W94" i="12" s="1"/>
  <c r="AD316" i="16"/>
  <c r="O316" i="6" s="1"/>
  <c r="O316" i="11" s="1"/>
  <c r="O316" i="12" s="1"/>
  <c r="AD30" i="16"/>
  <c r="X30" i="6" s="1"/>
  <c r="X30" i="11" s="1"/>
  <c r="X30" i="12" s="1"/>
  <c r="AD278" i="16"/>
  <c r="P278" i="6" s="1"/>
  <c r="P278" i="11" s="1"/>
  <c r="P278" i="12" s="1"/>
  <c r="AD233" i="16"/>
  <c r="J233" i="6" s="1"/>
  <c r="J233" i="11" s="1"/>
  <c r="J233" i="12" s="1"/>
  <c r="AD97" i="16"/>
  <c r="L97" i="6" s="1"/>
  <c r="L97" i="11" s="1"/>
  <c r="L97" i="12" s="1"/>
  <c r="AD162" i="16"/>
  <c r="P162" i="6" s="1"/>
  <c r="P162" i="11" s="1"/>
  <c r="P162" i="12" s="1"/>
  <c r="AD90" i="16"/>
  <c r="AD118" i="16"/>
  <c r="M118" i="6" s="1"/>
  <c r="M118" i="11" s="1"/>
  <c r="M118" i="12" s="1"/>
  <c r="AD282" i="16"/>
  <c r="O282" i="6" s="1"/>
  <c r="O282" i="11" s="1"/>
  <c r="O282" i="12" s="1"/>
  <c r="AD128" i="16"/>
  <c r="AD345" i="16"/>
  <c r="O345" i="6" s="1"/>
  <c r="O345" i="11" s="1"/>
  <c r="O345" i="12" s="1"/>
  <c r="AD134" i="16"/>
  <c r="G134" i="6" s="1"/>
  <c r="G134" i="11" s="1"/>
  <c r="G134" i="12" s="1"/>
  <c r="AD143" i="16"/>
  <c r="G143" i="6" s="1"/>
  <c r="G143" i="11" s="1"/>
  <c r="G143" i="12" s="1"/>
  <c r="AD115" i="16"/>
  <c r="AC115" i="6" s="1"/>
  <c r="AC115" i="11" s="1"/>
  <c r="AC115" i="12" s="1"/>
  <c r="AD337" i="16"/>
  <c r="B337" i="6" s="1"/>
  <c r="B337" i="11" s="1"/>
  <c r="B337" i="12" s="1"/>
  <c r="AD84" i="16"/>
  <c r="X84" i="6" s="1"/>
  <c r="X84" i="11" s="1"/>
  <c r="X84" i="12" s="1"/>
  <c r="AD173" i="16"/>
  <c r="H173" i="6" s="1"/>
  <c r="H173" i="11" s="1"/>
  <c r="H173" i="12" s="1"/>
  <c r="AD160" i="16"/>
  <c r="B160" i="6" s="1"/>
  <c r="B160" i="11" s="1"/>
  <c r="B160" i="12" s="1"/>
  <c r="AD184" i="16"/>
  <c r="B184" i="6" s="1"/>
  <c r="B184" i="11" s="1"/>
  <c r="B184" i="12" s="1"/>
  <c r="AD248" i="16"/>
  <c r="J248" i="6" s="1"/>
  <c r="J248" i="11" s="1"/>
  <c r="J248" i="12" s="1"/>
  <c r="AD175" i="16"/>
  <c r="AD188" i="16"/>
  <c r="V188" i="6" s="1"/>
  <c r="V188" i="11" s="1"/>
  <c r="V188" i="12" s="1"/>
  <c r="AD170" i="16"/>
  <c r="E170" i="6" s="1"/>
  <c r="E170" i="11" s="1"/>
  <c r="E170" i="12" s="1"/>
  <c r="AD362" i="16"/>
  <c r="E362" i="6" s="1"/>
  <c r="E362" i="11" s="1"/>
  <c r="E362" i="12" s="1"/>
  <c r="AD116" i="16"/>
  <c r="Z116" i="6" s="1"/>
  <c r="Z116" i="11" s="1"/>
  <c r="Z116" i="12" s="1"/>
  <c r="AD370" i="16"/>
  <c r="U370" i="6" s="1"/>
  <c r="U370" i="11" s="1"/>
  <c r="U370" i="12" s="1"/>
  <c r="AD148" i="16"/>
  <c r="S148" i="6" s="1"/>
  <c r="S148" i="11" s="1"/>
  <c r="S148" i="12" s="1"/>
  <c r="AD193" i="16"/>
  <c r="W193" i="6" s="1"/>
  <c r="W193" i="11" s="1"/>
  <c r="W193" i="12" s="1"/>
  <c r="AD51" i="16"/>
  <c r="W51" i="6" s="1"/>
  <c r="W51" i="11" s="1"/>
  <c r="W51" i="12" s="1"/>
  <c r="AD149" i="16"/>
  <c r="Q149" i="6" s="1"/>
  <c r="Q149" i="11" s="1"/>
  <c r="Q149" i="12" s="1"/>
  <c r="AD147" i="16" l="1"/>
  <c r="L147" i="6" s="1"/>
  <c r="L147" i="11" s="1"/>
  <c r="L147" i="12" s="1"/>
  <c r="AD67" i="16"/>
  <c r="AD32" i="16"/>
  <c r="S32" i="6" s="1"/>
  <c r="S32" i="11" s="1"/>
  <c r="S32" i="12" s="1"/>
  <c r="AD89" i="16"/>
  <c r="O89" i="6" s="1"/>
  <c r="O89" i="11" s="1"/>
  <c r="O89" i="12" s="1"/>
  <c r="AD126" i="16"/>
  <c r="AD372" i="16"/>
  <c r="AD246" i="16"/>
  <c r="W246" i="6" s="1"/>
  <c r="W246" i="11" s="1"/>
  <c r="W246" i="12" s="1"/>
  <c r="AD103" i="16"/>
  <c r="R103" i="6" s="1"/>
  <c r="R103" i="11" s="1"/>
  <c r="R103" i="12" s="1"/>
  <c r="AD302" i="16"/>
  <c r="L302" i="6" s="1"/>
  <c r="L302" i="11" s="1"/>
  <c r="L302" i="12" s="1"/>
  <c r="AD35" i="16"/>
  <c r="K35" i="6" s="1"/>
  <c r="K35" i="11" s="1"/>
  <c r="K35" i="12" s="1"/>
  <c r="AD78" i="16"/>
  <c r="G78" i="6" s="1"/>
  <c r="G78" i="11" s="1"/>
  <c r="G78" i="12" s="1"/>
  <c r="AD216" i="16"/>
  <c r="AD267" i="16"/>
  <c r="AD161" i="16"/>
  <c r="K161" i="6" s="1"/>
  <c r="K161" i="11" s="1"/>
  <c r="K161" i="12" s="1"/>
  <c r="AD225" i="16"/>
  <c r="AD26" i="16"/>
  <c r="E26" i="6" s="1"/>
  <c r="E26" i="11" s="1"/>
  <c r="E26" i="12" s="1"/>
  <c r="AD70" i="16"/>
  <c r="C70" i="6" s="1"/>
  <c r="C70" i="11" s="1"/>
  <c r="C70" i="12" s="1"/>
  <c r="AD87" i="16"/>
  <c r="T87" i="6" s="1"/>
  <c r="T87" i="11" s="1"/>
  <c r="T87" i="12" s="1"/>
  <c r="AD22" i="16"/>
  <c r="Y22" i="6" s="1"/>
  <c r="Y22" i="11" s="1"/>
  <c r="Y22" i="12" s="1"/>
  <c r="AD361" i="16"/>
  <c r="L361" i="6" s="1"/>
  <c r="L361" i="11" s="1"/>
  <c r="L361" i="12" s="1"/>
  <c r="AD215" i="16"/>
  <c r="AB215" i="6" s="1"/>
  <c r="AB215" i="11" s="1"/>
  <c r="AB215" i="12" s="1"/>
  <c r="AD347" i="16"/>
  <c r="AD211" i="16"/>
  <c r="U211" i="6" s="1"/>
  <c r="U211" i="11" s="1"/>
  <c r="U211" i="12" s="1"/>
  <c r="AD5" i="16"/>
  <c r="G5" i="6" s="1"/>
  <c r="G5" i="11" s="1"/>
  <c r="G5" i="12" s="1"/>
  <c r="AD212" i="16"/>
  <c r="I212" i="6" s="1"/>
  <c r="I212" i="11" s="1"/>
  <c r="I212" i="12" s="1"/>
  <c r="AD153" i="16"/>
  <c r="I153" i="6" s="1"/>
  <c r="I153" i="11" s="1"/>
  <c r="I153" i="12" s="1"/>
  <c r="AD297" i="16"/>
  <c r="M297" i="6" s="1"/>
  <c r="M297" i="11" s="1"/>
  <c r="M297" i="12" s="1"/>
  <c r="AD199" i="16"/>
  <c r="V199" i="6" s="1"/>
  <c r="V199" i="11" s="1"/>
  <c r="V199" i="12" s="1"/>
  <c r="AD268" i="16"/>
  <c r="G268" i="6" s="1"/>
  <c r="G268" i="11" s="1"/>
  <c r="G268" i="12" s="1"/>
  <c r="AD72" i="16"/>
  <c r="E72" i="6" s="1"/>
  <c r="E72" i="11" s="1"/>
  <c r="E72" i="12" s="1"/>
  <c r="R367" i="6"/>
  <c r="R367" i="11" s="1"/>
  <c r="R367" i="12" s="1"/>
  <c r="Z367" i="6"/>
  <c r="Z367" i="11" s="1"/>
  <c r="Z367" i="12" s="1"/>
  <c r="H367" i="6"/>
  <c r="H367" i="11" s="1"/>
  <c r="H367" i="12" s="1"/>
  <c r="P367" i="6"/>
  <c r="P367" i="11" s="1"/>
  <c r="P367" i="12" s="1"/>
  <c r="AD62" i="16"/>
  <c r="O62" i="6" s="1"/>
  <c r="O62" i="11" s="1"/>
  <c r="O62" i="12" s="1"/>
  <c r="Q367" i="6"/>
  <c r="Q367" i="11" s="1"/>
  <c r="Q367" i="12" s="1"/>
  <c r="F367" i="6"/>
  <c r="F367" i="11" s="1"/>
  <c r="F367" i="12" s="1"/>
  <c r="I367" i="6"/>
  <c r="I367" i="11" s="1"/>
  <c r="I367" i="12" s="1"/>
  <c r="U367" i="6"/>
  <c r="U367" i="11" s="1"/>
  <c r="U367" i="12" s="1"/>
  <c r="L367" i="6"/>
  <c r="L367" i="11" s="1"/>
  <c r="L367" i="12" s="1"/>
  <c r="AD58" i="16"/>
  <c r="W58" i="6" s="1"/>
  <c r="W58" i="11" s="1"/>
  <c r="W58" i="12" s="1"/>
  <c r="AD155" i="16"/>
  <c r="L155" i="6" s="1"/>
  <c r="L155" i="11" s="1"/>
  <c r="L155" i="12" s="1"/>
  <c r="AD146" i="16"/>
  <c r="L146" i="6" s="1"/>
  <c r="L146" i="11" s="1"/>
  <c r="L146" i="12" s="1"/>
  <c r="AD263" i="16"/>
  <c r="B263" i="6" s="1"/>
  <c r="B263" i="11" s="1"/>
  <c r="B263" i="12" s="1"/>
  <c r="AD24" i="16"/>
  <c r="AD166" i="16"/>
  <c r="J166" i="6" s="1"/>
  <c r="J166" i="11" s="1"/>
  <c r="J166" i="12" s="1"/>
  <c r="AD108" i="16"/>
  <c r="N108" i="6" s="1"/>
  <c r="N108" i="11" s="1"/>
  <c r="N108" i="12" s="1"/>
  <c r="AD11" i="16"/>
  <c r="M11" i="6" s="1"/>
  <c r="M11" i="11" s="1"/>
  <c r="M11" i="12" s="1"/>
  <c r="N226" i="6"/>
  <c r="N226" i="11" s="1"/>
  <c r="N226" i="12" s="1"/>
  <c r="F226" i="6"/>
  <c r="F226" i="11" s="1"/>
  <c r="F226" i="12" s="1"/>
  <c r="X72" i="6"/>
  <c r="X72" i="11" s="1"/>
  <c r="X72" i="12" s="1"/>
  <c r="AD123" i="16"/>
  <c r="Y123" i="6" s="1"/>
  <c r="Y123" i="11" s="1"/>
  <c r="Y123" i="12" s="1"/>
  <c r="AD264" i="16"/>
  <c r="N264" i="6" s="1"/>
  <c r="N264" i="11" s="1"/>
  <c r="N264" i="12" s="1"/>
  <c r="AD295" i="16"/>
  <c r="T295" i="6" s="1"/>
  <c r="T295" i="11" s="1"/>
  <c r="T295" i="12" s="1"/>
  <c r="AD21" i="16"/>
  <c r="K21" i="6" s="1"/>
  <c r="K21" i="11" s="1"/>
  <c r="K21" i="12" s="1"/>
  <c r="AD56" i="16"/>
  <c r="AD74" i="16"/>
  <c r="E74" i="6" s="1"/>
  <c r="E74" i="11" s="1"/>
  <c r="E74" i="12" s="1"/>
  <c r="AD286" i="16"/>
  <c r="J286" i="6" s="1"/>
  <c r="J286" i="11" s="1"/>
  <c r="J286" i="12" s="1"/>
  <c r="AD19" i="16"/>
  <c r="P19" i="6" s="1"/>
  <c r="P19" i="11" s="1"/>
  <c r="P19" i="12" s="1"/>
  <c r="AD195" i="16"/>
  <c r="R195" i="6" s="1"/>
  <c r="R195" i="11" s="1"/>
  <c r="R195" i="12" s="1"/>
  <c r="AD52" i="16"/>
  <c r="G52" i="6" s="1"/>
  <c r="G52" i="11" s="1"/>
  <c r="G52" i="12" s="1"/>
  <c r="AD339" i="16"/>
  <c r="X339" i="6" s="1"/>
  <c r="X339" i="11" s="1"/>
  <c r="X339" i="12" s="1"/>
  <c r="AD77" i="16"/>
  <c r="K77" i="6" s="1"/>
  <c r="K77" i="11" s="1"/>
  <c r="K77" i="12" s="1"/>
  <c r="AD23" i="16"/>
  <c r="H23" i="6" s="1"/>
  <c r="H23" i="11" s="1"/>
  <c r="H23" i="12" s="1"/>
  <c r="AD218" i="16"/>
  <c r="L218" i="6" s="1"/>
  <c r="L218" i="11" s="1"/>
  <c r="L218" i="12" s="1"/>
  <c r="AD167" i="16"/>
  <c r="I167" i="6" s="1"/>
  <c r="I167" i="11" s="1"/>
  <c r="I167" i="12" s="1"/>
  <c r="AD86" i="16"/>
  <c r="AC86" i="6" s="1"/>
  <c r="AC86" i="11" s="1"/>
  <c r="AC86" i="12" s="1"/>
  <c r="AD117" i="16"/>
  <c r="O117" i="6" s="1"/>
  <c r="O117" i="11" s="1"/>
  <c r="O117" i="12" s="1"/>
  <c r="AD244" i="16"/>
  <c r="D244" i="6" s="1"/>
  <c r="D244" i="11" s="1"/>
  <c r="D244" i="12" s="1"/>
  <c r="AD81" i="16"/>
  <c r="AD172" i="16"/>
  <c r="Y172" i="6" s="1"/>
  <c r="Y172" i="11" s="1"/>
  <c r="Y172" i="12" s="1"/>
  <c r="AD200" i="16"/>
  <c r="AD47" i="16"/>
  <c r="AA47" i="6" s="1"/>
  <c r="AA47" i="11" s="1"/>
  <c r="AA47" i="12" s="1"/>
  <c r="AD76" i="16"/>
  <c r="T76" i="6" s="1"/>
  <c r="T76" i="11" s="1"/>
  <c r="T76" i="12" s="1"/>
  <c r="AD3" i="16"/>
  <c r="B3" i="6" s="1"/>
  <c r="AD140" i="16"/>
  <c r="U140" i="6" s="1"/>
  <c r="U140" i="11" s="1"/>
  <c r="U140" i="12" s="1"/>
  <c r="AD292" i="16"/>
  <c r="AA292" i="6" s="1"/>
  <c r="AA292" i="11" s="1"/>
  <c r="AA292" i="12" s="1"/>
  <c r="AD125" i="16"/>
  <c r="AA125" i="6" s="1"/>
  <c r="AA125" i="11" s="1"/>
  <c r="AA125" i="12" s="1"/>
  <c r="AD196" i="16"/>
  <c r="V196" i="6" s="1"/>
  <c r="V196" i="11" s="1"/>
  <c r="V196" i="12" s="1"/>
  <c r="AD49" i="16"/>
  <c r="AD290" i="16"/>
  <c r="AD311" i="16"/>
  <c r="W311" i="6" s="1"/>
  <c r="W311" i="11" s="1"/>
  <c r="W311" i="12" s="1"/>
  <c r="AD109" i="16"/>
  <c r="Q109" i="6" s="1"/>
  <c r="Q109" i="11" s="1"/>
  <c r="Q109" i="12" s="1"/>
  <c r="AD171" i="16"/>
  <c r="F171" i="6" s="1"/>
  <c r="F171" i="11" s="1"/>
  <c r="F171" i="12" s="1"/>
  <c r="AD106" i="16"/>
  <c r="AA106" i="6" s="1"/>
  <c r="AA106" i="11" s="1"/>
  <c r="AA106" i="12" s="1"/>
  <c r="AD276" i="16"/>
  <c r="AD73" i="16"/>
  <c r="F73" i="6" s="1"/>
  <c r="F73" i="11" s="1"/>
  <c r="F73" i="12" s="1"/>
  <c r="AD254" i="16"/>
  <c r="O254" i="6" s="1"/>
  <c r="O254" i="11" s="1"/>
  <c r="O254" i="12" s="1"/>
  <c r="AD59" i="16"/>
  <c r="M59" i="6" s="1"/>
  <c r="M59" i="11" s="1"/>
  <c r="M59" i="12" s="1"/>
  <c r="AD101" i="16"/>
  <c r="D101" i="6" s="1"/>
  <c r="D101" i="11" s="1"/>
  <c r="D101" i="12" s="1"/>
  <c r="AD152" i="16"/>
  <c r="X152" i="6" s="1"/>
  <c r="X152" i="11" s="1"/>
  <c r="X152" i="12" s="1"/>
  <c r="AD13" i="16"/>
  <c r="N13" i="6" s="1"/>
  <c r="N13" i="11" s="1"/>
  <c r="N13" i="12" s="1"/>
  <c r="AD15" i="16"/>
  <c r="L15" i="6" s="1"/>
  <c r="L15" i="11" s="1"/>
  <c r="L15" i="12" s="1"/>
  <c r="AD261" i="16"/>
  <c r="AD124" i="16"/>
  <c r="AA124" i="6" s="1"/>
  <c r="AA124" i="11" s="1"/>
  <c r="AA124" i="12" s="1"/>
  <c r="AD121" i="16"/>
  <c r="E121" i="6" s="1"/>
  <c r="E121" i="11" s="1"/>
  <c r="E121" i="12" s="1"/>
  <c r="AD53" i="16"/>
  <c r="C53" i="6" s="1"/>
  <c r="C53" i="11" s="1"/>
  <c r="C53" i="12" s="1"/>
  <c r="AD63" i="16"/>
  <c r="U63" i="6" s="1"/>
  <c r="U63" i="11" s="1"/>
  <c r="U63" i="12" s="1"/>
  <c r="AD8" i="16"/>
  <c r="AC8" i="6" s="1"/>
  <c r="AC8" i="11" s="1"/>
  <c r="AC8" i="12" s="1"/>
  <c r="AD100" i="16"/>
  <c r="C100" i="6" s="1"/>
  <c r="C100" i="11" s="1"/>
  <c r="C100" i="12" s="1"/>
  <c r="AD98" i="16"/>
  <c r="E98" i="6" s="1"/>
  <c r="E98" i="11" s="1"/>
  <c r="E98" i="12" s="1"/>
  <c r="AD202" i="16"/>
  <c r="N202" i="6" s="1"/>
  <c r="N202" i="11" s="1"/>
  <c r="N202" i="12" s="1"/>
  <c r="AD18" i="16"/>
  <c r="G18" i="6" s="1"/>
  <c r="G18" i="11" s="1"/>
  <c r="G18" i="12" s="1"/>
  <c r="AD194" i="16"/>
  <c r="Z194" i="6" s="1"/>
  <c r="Z194" i="11" s="1"/>
  <c r="Z194" i="12" s="1"/>
  <c r="AD64" i="16"/>
  <c r="W64" i="6" s="1"/>
  <c r="W64" i="11" s="1"/>
  <c r="W64" i="12" s="1"/>
  <c r="AD104" i="16"/>
  <c r="H104" i="6" s="1"/>
  <c r="H104" i="11" s="1"/>
  <c r="H104" i="12" s="1"/>
  <c r="AD277" i="16"/>
  <c r="Z277" i="6" s="1"/>
  <c r="Z277" i="11" s="1"/>
  <c r="Z277" i="12" s="1"/>
  <c r="AC7" i="6"/>
  <c r="AC7" i="11" s="1"/>
  <c r="AC7" i="12" s="1"/>
  <c r="T7" i="6"/>
  <c r="T7" i="11" s="1"/>
  <c r="T7" i="12" s="1"/>
  <c r="AD318" i="16"/>
  <c r="M318" i="6" s="1"/>
  <c r="M318" i="11" s="1"/>
  <c r="M318" i="12" s="1"/>
  <c r="AD75" i="16"/>
  <c r="Q75" i="6" s="1"/>
  <c r="Q75" i="11" s="1"/>
  <c r="Q75" i="12" s="1"/>
  <c r="AD29" i="16"/>
  <c r="Z29" i="6" s="1"/>
  <c r="Z29" i="11" s="1"/>
  <c r="Z29" i="12" s="1"/>
  <c r="AA60" i="6"/>
  <c r="AA60" i="11" s="1"/>
  <c r="AA60" i="12" s="1"/>
  <c r="AD176" i="16"/>
  <c r="O176" i="6" s="1"/>
  <c r="O176" i="11" s="1"/>
  <c r="O176" i="12" s="1"/>
  <c r="D62" i="6"/>
  <c r="D62" i="11" s="1"/>
  <c r="D62" i="12" s="1"/>
  <c r="AD45" i="16"/>
  <c r="G45" i="6" s="1"/>
  <c r="G45" i="11" s="1"/>
  <c r="G45" i="12" s="1"/>
  <c r="AD357" i="16"/>
  <c r="S357" i="6" s="1"/>
  <c r="S357" i="11" s="1"/>
  <c r="S357" i="12" s="1"/>
  <c r="AD130" i="16"/>
  <c r="B130" i="6" s="1"/>
  <c r="B130" i="11" s="1"/>
  <c r="B130" i="12" s="1"/>
  <c r="AD228" i="16"/>
  <c r="L228" i="6" s="1"/>
  <c r="L228" i="11" s="1"/>
  <c r="L228" i="12" s="1"/>
  <c r="AD190" i="16"/>
  <c r="Q190" i="6" s="1"/>
  <c r="Q190" i="11" s="1"/>
  <c r="Q190" i="12" s="1"/>
  <c r="AD354" i="16"/>
  <c r="V354" i="6" s="1"/>
  <c r="V354" i="11" s="1"/>
  <c r="V354" i="12" s="1"/>
  <c r="F7" i="6"/>
  <c r="F7" i="11" s="1"/>
  <c r="F7" i="12" s="1"/>
  <c r="AB7" i="6"/>
  <c r="AB7" i="11" s="1"/>
  <c r="AB7" i="12" s="1"/>
  <c r="B7" i="6"/>
  <c r="B7" i="11" s="1"/>
  <c r="B7" i="12" s="1"/>
  <c r="Y367" i="6"/>
  <c r="Y367" i="11" s="1"/>
  <c r="Y367" i="12" s="1"/>
  <c r="Z7" i="6"/>
  <c r="Z7" i="11" s="1"/>
  <c r="Z7" i="12" s="1"/>
  <c r="C7" i="6"/>
  <c r="C7" i="11" s="1"/>
  <c r="C7" i="12" s="1"/>
  <c r="B367" i="6"/>
  <c r="B367" i="11" s="1"/>
  <c r="B367" i="12" s="1"/>
  <c r="I7" i="6"/>
  <c r="I7" i="11" s="1"/>
  <c r="I7" i="12" s="1"/>
  <c r="K367" i="6"/>
  <c r="K367" i="11" s="1"/>
  <c r="K367" i="12" s="1"/>
  <c r="AC367" i="6"/>
  <c r="AC367" i="11" s="1"/>
  <c r="AC367" i="12" s="1"/>
  <c r="S7" i="6"/>
  <c r="S7" i="11" s="1"/>
  <c r="S7" i="12" s="1"/>
  <c r="M7" i="6"/>
  <c r="M7" i="11" s="1"/>
  <c r="M7" i="12" s="1"/>
  <c r="Q7" i="6"/>
  <c r="Q7" i="11" s="1"/>
  <c r="Q7" i="12" s="1"/>
  <c r="W367" i="6"/>
  <c r="W367" i="11" s="1"/>
  <c r="W367" i="12" s="1"/>
  <c r="N367" i="6"/>
  <c r="N367" i="11" s="1"/>
  <c r="N367" i="12" s="1"/>
  <c r="X7" i="6"/>
  <c r="X7" i="11" s="1"/>
  <c r="X7" i="12" s="1"/>
  <c r="O7" i="6"/>
  <c r="O7" i="11" s="1"/>
  <c r="O7" i="12" s="1"/>
  <c r="D367" i="6"/>
  <c r="D367" i="11" s="1"/>
  <c r="D367" i="12" s="1"/>
  <c r="S367" i="6"/>
  <c r="S367" i="11" s="1"/>
  <c r="S367" i="12" s="1"/>
  <c r="E7" i="6"/>
  <c r="E7" i="11" s="1"/>
  <c r="E7" i="12" s="1"/>
  <c r="J7" i="6"/>
  <c r="J7" i="11" s="1"/>
  <c r="J7" i="12" s="1"/>
  <c r="Y7" i="6"/>
  <c r="Y7" i="11" s="1"/>
  <c r="Y7" i="12" s="1"/>
  <c r="AA7" i="6"/>
  <c r="AA7" i="11" s="1"/>
  <c r="AA7" i="12" s="1"/>
  <c r="AA367" i="6"/>
  <c r="AA367" i="11" s="1"/>
  <c r="AA367" i="12" s="1"/>
  <c r="D7" i="6"/>
  <c r="D7" i="11" s="1"/>
  <c r="D7" i="12" s="1"/>
  <c r="P7" i="6"/>
  <c r="P7" i="11" s="1"/>
  <c r="P7" i="12" s="1"/>
  <c r="K7" i="6"/>
  <c r="K7" i="11" s="1"/>
  <c r="K7" i="12" s="1"/>
  <c r="N7" i="6"/>
  <c r="N7" i="11" s="1"/>
  <c r="N7" i="12" s="1"/>
  <c r="AB367" i="6"/>
  <c r="AB367" i="11" s="1"/>
  <c r="AB367" i="12" s="1"/>
  <c r="T367" i="6"/>
  <c r="T367" i="11" s="1"/>
  <c r="T367" i="12" s="1"/>
  <c r="E367" i="6"/>
  <c r="E367" i="11" s="1"/>
  <c r="E367" i="12" s="1"/>
  <c r="AD242" i="16"/>
  <c r="R242" i="6" s="1"/>
  <c r="R242" i="11" s="1"/>
  <c r="R242" i="12" s="1"/>
  <c r="AD12" i="16"/>
  <c r="F12" i="6" s="1"/>
  <c r="F12" i="11" s="1"/>
  <c r="F12" i="12" s="1"/>
  <c r="AD119" i="16"/>
  <c r="K119" i="6" s="1"/>
  <c r="K119" i="11" s="1"/>
  <c r="K119" i="12" s="1"/>
  <c r="AD317" i="16"/>
  <c r="N317" i="6" s="1"/>
  <c r="N317" i="11" s="1"/>
  <c r="N317" i="12" s="1"/>
  <c r="AD48" i="16"/>
  <c r="P48" i="6" s="1"/>
  <c r="P48" i="11" s="1"/>
  <c r="P48" i="12" s="1"/>
  <c r="AD36" i="16"/>
  <c r="K36" i="6" s="1"/>
  <c r="K36" i="11" s="1"/>
  <c r="K36" i="12" s="1"/>
  <c r="AD209" i="16"/>
  <c r="R209" i="6" s="1"/>
  <c r="R209" i="11" s="1"/>
  <c r="R209" i="12" s="1"/>
  <c r="AD301" i="16"/>
  <c r="T301" i="6" s="1"/>
  <c r="T301" i="11" s="1"/>
  <c r="T301" i="12" s="1"/>
  <c r="AD315" i="16"/>
  <c r="K315" i="6" s="1"/>
  <c r="K315" i="11" s="1"/>
  <c r="K315" i="12" s="1"/>
  <c r="AD298" i="16"/>
  <c r="N298" i="6" s="1"/>
  <c r="N298" i="11" s="1"/>
  <c r="N298" i="12" s="1"/>
  <c r="AD6" i="16"/>
  <c r="I6" i="6" s="1"/>
  <c r="I6" i="11" s="1"/>
  <c r="I6" i="12" s="1"/>
  <c r="AD324" i="16"/>
  <c r="AB324" i="6" s="1"/>
  <c r="AB324" i="11" s="1"/>
  <c r="AB324" i="12" s="1"/>
  <c r="AD340" i="16"/>
  <c r="AC340" i="6" s="1"/>
  <c r="AC340" i="11" s="1"/>
  <c r="AC340" i="12" s="1"/>
  <c r="H7" i="6"/>
  <c r="H7" i="11" s="1"/>
  <c r="H7" i="12" s="1"/>
  <c r="W7" i="6"/>
  <c r="W7" i="11" s="1"/>
  <c r="W7" i="12" s="1"/>
  <c r="O367" i="6"/>
  <c r="O367" i="11" s="1"/>
  <c r="O367" i="12" s="1"/>
  <c r="W54" i="6"/>
  <c r="W54" i="11" s="1"/>
  <c r="W54" i="12" s="1"/>
  <c r="R7" i="6"/>
  <c r="R7" i="11" s="1"/>
  <c r="R7" i="12" s="1"/>
  <c r="G367" i="6"/>
  <c r="G367" i="11" s="1"/>
  <c r="G367" i="12" s="1"/>
  <c r="U7" i="6"/>
  <c r="U7" i="11" s="1"/>
  <c r="U7" i="12" s="1"/>
  <c r="L7" i="6"/>
  <c r="L7" i="11" s="1"/>
  <c r="L7" i="12" s="1"/>
  <c r="C367" i="6"/>
  <c r="C367" i="11" s="1"/>
  <c r="C367" i="12" s="1"/>
  <c r="J367" i="6"/>
  <c r="J367" i="11" s="1"/>
  <c r="J367" i="12" s="1"/>
  <c r="M367" i="6"/>
  <c r="M367" i="11" s="1"/>
  <c r="M367" i="12" s="1"/>
  <c r="X367" i="6"/>
  <c r="X367" i="11" s="1"/>
  <c r="X367" i="12" s="1"/>
  <c r="G7" i="6"/>
  <c r="G7" i="11" s="1"/>
  <c r="G7" i="12" s="1"/>
  <c r="V153" i="6"/>
  <c r="V153" i="11" s="1"/>
  <c r="V153" i="12" s="1"/>
  <c r="V215" i="6"/>
  <c r="V215" i="11" s="1"/>
  <c r="V215" i="12" s="1"/>
  <c r="O263" i="6"/>
  <c r="O263" i="11" s="1"/>
  <c r="O263" i="12" s="1"/>
  <c r="AD92" i="16"/>
  <c r="U92" i="6" s="1"/>
  <c r="U92" i="11" s="1"/>
  <c r="U92" i="12" s="1"/>
  <c r="AD40" i="16"/>
  <c r="AC40" i="6" s="1"/>
  <c r="AC40" i="11" s="1"/>
  <c r="AC40" i="12" s="1"/>
  <c r="AD55" i="16"/>
  <c r="AD154" i="16"/>
  <c r="Q154" i="6" s="1"/>
  <c r="Q154" i="11" s="1"/>
  <c r="Q154" i="12" s="1"/>
  <c r="R105" i="6"/>
  <c r="R105" i="11" s="1"/>
  <c r="R105" i="12" s="1"/>
  <c r="S54" i="6"/>
  <c r="S54" i="11" s="1"/>
  <c r="S54" i="12" s="1"/>
  <c r="AD312" i="16"/>
  <c r="Q312" i="6" s="1"/>
  <c r="Q312" i="11" s="1"/>
  <c r="Q312" i="12" s="1"/>
  <c r="H60" i="6"/>
  <c r="H60" i="11" s="1"/>
  <c r="H60" i="12" s="1"/>
  <c r="I54" i="6"/>
  <c r="I54" i="11" s="1"/>
  <c r="I54" i="12" s="1"/>
  <c r="F60" i="6"/>
  <c r="F60" i="11" s="1"/>
  <c r="F60" i="12" s="1"/>
  <c r="G105" i="6"/>
  <c r="G105" i="11" s="1"/>
  <c r="G105" i="12" s="1"/>
  <c r="H223" i="6"/>
  <c r="H223" i="11" s="1"/>
  <c r="H223" i="12" s="1"/>
  <c r="D215" i="6"/>
  <c r="D215" i="11" s="1"/>
  <c r="D215" i="12" s="1"/>
  <c r="W105" i="6"/>
  <c r="W105" i="11" s="1"/>
  <c r="W105" i="12" s="1"/>
  <c r="D105" i="6"/>
  <c r="D105" i="11" s="1"/>
  <c r="D105" i="12" s="1"/>
  <c r="V54" i="6"/>
  <c r="V54" i="11" s="1"/>
  <c r="V54" i="12" s="1"/>
  <c r="H31" i="6"/>
  <c r="H31" i="11" s="1"/>
  <c r="H31" i="12" s="1"/>
  <c r="H105" i="6"/>
  <c r="H105" i="11" s="1"/>
  <c r="H105" i="12" s="1"/>
  <c r="AA14" i="6"/>
  <c r="AA14" i="11" s="1"/>
  <c r="AA14" i="12" s="1"/>
  <c r="M105" i="6"/>
  <c r="M105" i="11" s="1"/>
  <c r="M105" i="12" s="1"/>
  <c r="AC60" i="6"/>
  <c r="AC60" i="11" s="1"/>
  <c r="AC60" i="12" s="1"/>
  <c r="J3" i="6"/>
  <c r="R54" i="6"/>
  <c r="R54" i="11" s="1"/>
  <c r="R54" i="12" s="1"/>
  <c r="J105" i="6"/>
  <c r="J105" i="11" s="1"/>
  <c r="J105" i="12" s="1"/>
  <c r="Z105" i="6"/>
  <c r="Z105" i="11" s="1"/>
  <c r="Z105" i="12" s="1"/>
  <c r="U105" i="6"/>
  <c r="U105" i="11" s="1"/>
  <c r="U105" i="12" s="1"/>
  <c r="AC105" i="6"/>
  <c r="AC105" i="11" s="1"/>
  <c r="AC105" i="12" s="1"/>
  <c r="H54" i="6"/>
  <c r="H54" i="11" s="1"/>
  <c r="H54" i="12" s="1"/>
  <c r="O105" i="6"/>
  <c r="O105" i="11" s="1"/>
  <c r="O105" i="12" s="1"/>
  <c r="X54" i="6"/>
  <c r="X54" i="11" s="1"/>
  <c r="X54" i="12" s="1"/>
  <c r="Q54" i="6"/>
  <c r="Q54" i="11" s="1"/>
  <c r="Q54" i="12" s="1"/>
  <c r="F54" i="6"/>
  <c r="F54" i="11" s="1"/>
  <c r="F54" i="12" s="1"/>
  <c r="O54" i="6"/>
  <c r="O54" i="11" s="1"/>
  <c r="O54" i="12" s="1"/>
  <c r="AC54" i="6"/>
  <c r="AC54" i="11" s="1"/>
  <c r="AC54" i="12" s="1"/>
  <c r="X105" i="6"/>
  <c r="X105" i="11" s="1"/>
  <c r="X105" i="12" s="1"/>
  <c r="K54" i="6"/>
  <c r="K54" i="11" s="1"/>
  <c r="K54" i="12" s="1"/>
  <c r="V105" i="6"/>
  <c r="V105" i="11" s="1"/>
  <c r="V105" i="12" s="1"/>
  <c r="AB54" i="6"/>
  <c r="AB54" i="11" s="1"/>
  <c r="AB54" i="12" s="1"/>
  <c r="Y105" i="6"/>
  <c r="Y105" i="11" s="1"/>
  <c r="Y105" i="12" s="1"/>
  <c r="B54" i="6"/>
  <c r="B54" i="11" s="1"/>
  <c r="B54" i="12" s="1"/>
  <c r="AC14" i="6"/>
  <c r="AC14" i="11" s="1"/>
  <c r="AC14" i="12" s="1"/>
  <c r="G14" i="6"/>
  <c r="G14" i="11" s="1"/>
  <c r="G14" i="12" s="1"/>
  <c r="Q14" i="6"/>
  <c r="Q14" i="11" s="1"/>
  <c r="Q14" i="12" s="1"/>
  <c r="Z14" i="6"/>
  <c r="Z14" i="11" s="1"/>
  <c r="Z14" i="12" s="1"/>
  <c r="D14" i="6"/>
  <c r="D14" i="11" s="1"/>
  <c r="D14" i="12" s="1"/>
  <c r="I14" i="6"/>
  <c r="I14" i="11" s="1"/>
  <c r="I14" i="12" s="1"/>
  <c r="O14" i="6"/>
  <c r="O14" i="11" s="1"/>
  <c r="O14" i="12" s="1"/>
  <c r="S14" i="6"/>
  <c r="S14" i="11" s="1"/>
  <c r="S14" i="12" s="1"/>
  <c r="J14" i="6"/>
  <c r="J14" i="11" s="1"/>
  <c r="J14" i="12" s="1"/>
  <c r="AD178" i="16"/>
  <c r="R178" i="6" s="1"/>
  <c r="R178" i="11" s="1"/>
  <c r="R178" i="12" s="1"/>
  <c r="AD237" i="16"/>
  <c r="K237" i="6" s="1"/>
  <c r="K237" i="11" s="1"/>
  <c r="K237" i="12" s="1"/>
  <c r="AD192" i="16"/>
  <c r="AC192" i="6" s="1"/>
  <c r="AC192" i="11" s="1"/>
  <c r="AC192" i="12" s="1"/>
  <c r="AD245" i="16"/>
  <c r="AC245" i="6" s="1"/>
  <c r="AC245" i="11" s="1"/>
  <c r="AC245" i="12" s="1"/>
  <c r="AD256" i="16"/>
  <c r="Y256" i="6" s="1"/>
  <c r="Y256" i="11" s="1"/>
  <c r="Y256" i="12" s="1"/>
  <c r="N14" i="6"/>
  <c r="N14" i="11" s="1"/>
  <c r="N14" i="12" s="1"/>
  <c r="AB263" i="6"/>
  <c r="AB263" i="11" s="1"/>
  <c r="AB263" i="12" s="1"/>
  <c r="V263" i="6"/>
  <c r="V263" i="11" s="1"/>
  <c r="V263" i="12" s="1"/>
  <c r="T263" i="6"/>
  <c r="T263" i="11" s="1"/>
  <c r="T263" i="12" s="1"/>
  <c r="X263" i="6"/>
  <c r="X263" i="11" s="1"/>
  <c r="X263" i="12" s="1"/>
  <c r="Y263" i="6"/>
  <c r="Y263" i="11" s="1"/>
  <c r="Y263" i="12" s="1"/>
  <c r="G263" i="6"/>
  <c r="G263" i="11" s="1"/>
  <c r="G263" i="12" s="1"/>
  <c r="I263" i="6"/>
  <c r="I263" i="11" s="1"/>
  <c r="I263" i="12" s="1"/>
  <c r="J263" i="6"/>
  <c r="J263" i="11" s="1"/>
  <c r="J263" i="12" s="1"/>
  <c r="S263" i="6"/>
  <c r="S263" i="11" s="1"/>
  <c r="S263" i="12" s="1"/>
  <c r="M263" i="6"/>
  <c r="M263" i="11" s="1"/>
  <c r="M263" i="12" s="1"/>
  <c r="W263" i="6"/>
  <c r="W263" i="11" s="1"/>
  <c r="W263" i="12" s="1"/>
  <c r="P263" i="6"/>
  <c r="P263" i="11" s="1"/>
  <c r="P263" i="12" s="1"/>
  <c r="AD250" i="16"/>
  <c r="I250" i="6" s="1"/>
  <c r="I250" i="11" s="1"/>
  <c r="I250" i="12" s="1"/>
  <c r="AD131" i="16"/>
  <c r="B131" i="6" s="1"/>
  <c r="B131" i="11" s="1"/>
  <c r="B131" i="12" s="1"/>
  <c r="AD39" i="16"/>
  <c r="D39" i="6" s="1"/>
  <c r="D39" i="11" s="1"/>
  <c r="D39" i="12" s="1"/>
  <c r="AD203" i="16"/>
  <c r="E203" i="6" s="1"/>
  <c r="E203" i="11" s="1"/>
  <c r="E203" i="12" s="1"/>
  <c r="AD375" i="16"/>
  <c r="G375" i="6" s="1"/>
  <c r="G375" i="11" s="1"/>
  <c r="G375" i="12" s="1"/>
  <c r="AD41" i="16"/>
  <c r="X41" i="6" s="1"/>
  <c r="X41" i="11" s="1"/>
  <c r="X41" i="12" s="1"/>
  <c r="AD279" i="16"/>
  <c r="R279" i="6" s="1"/>
  <c r="R279" i="11" s="1"/>
  <c r="R279" i="12" s="1"/>
  <c r="AD207" i="16"/>
  <c r="Z207" i="6" s="1"/>
  <c r="Z207" i="11" s="1"/>
  <c r="Z207" i="12" s="1"/>
  <c r="AD329" i="16"/>
  <c r="C329" i="6" s="1"/>
  <c r="C329" i="11" s="1"/>
  <c r="C329" i="12" s="1"/>
  <c r="AD365" i="16"/>
  <c r="L365" i="6" s="1"/>
  <c r="L365" i="11" s="1"/>
  <c r="L365" i="12" s="1"/>
  <c r="AD9" i="16"/>
  <c r="V9" i="6" s="1"/>
  <c r="V9" i="11" s="1"/>
  <c r="V9" i="12" s="1"/>
  <c r="AD177" i="16"/>
  <c r="V177" i="6" s="1"/>
  <c r="V177" i="11" s="1"/>
  <c r="V177" i="12" s="1"/>
  <c r="AD197" i="16"/>
  <c r="J197" i="6" s="1"/>
  <c r="J197" i="11" s="1"/>
  <c r="J197" i="12" s="1"/>
  <c r="AD326" i="16"/>
  <c r="Y326" i="6" s="1"/>
  <c r="Y326" i="11" s="1"/>
  <c r="Y326" i="12" s="1"/>
  <c r="R263" i="6"/>
  <c r="R263" i="11" s="1"/>
  <c r="R263" i="12" s="1"/>
  <c r="Z263" i="6"/>
  <c r="Z263" i="11" s="1"/>
  <c r="Z263" i="12" s="1"/>
  <c r="E263" i="6"/>
  <c r="E263" i="11" s="1"/>
  <c r="E263" i="12" s="1"/>
  <c r="U263" i="6"/>
  <c r="U263" i="11" s="1"/>
  <c r="U263" i="12" s="1"/>
  <c r="Q263" i="6"/>
  <c r="Q263" i="11" s="1"/>
  <c r="Q263" i="12" s="1"/>
  <c r="N263" i="6"/>
  <c r="N263" i="11" s="1"/>
  <c r="N263" i="12" s="1"/>
  <c r="F263" i="6"/>
  <c r="F263" i="11" s="1"/>
  <c r="F263" i="12" s="1"/>
  <c r="D263" i="6"/>
  <c r="D263" i="11" s="1"/>
  <c r="D263" i="12" s="1"/>
  <c r="L263" i="6"/>
  <c r="L263" i="11" s="1"/>
  <c r="L263" i="12" s="1"/>
  <c r="K263" i="6"/>
  <c r="K263" i="11" s="1"/>
  <c r="K263" i="12" s="1"/>
  <c r="AA263" i="6"/>
  <c r="AA263" i="11" s="1"/>
  <c r="AA263" i="12" s="1"/>
  <c r="AC263" i="6"/>
  <c r="AC263" i="11" s="1"/>
  <c r="AC263" i="12" s="1"/>
  <c r="C263" i="6"/>
  <c r="C263" i="11" s="1"/>
  <c r="C263" i="12" s="1"/>
  <c r="AD309" i="16"/>
  <c r="N309" i="6" s="1"/>
  <c r="N309" i="11" s="1"/>
  <c r="N309" i="12" s="1"/>
  <c r="AD280" i="16"/>
  <c r="J280" i="6" s="1"/>
  <c r="J280" i="11" s="1"/>
  <c r="J280" i="12" s="1"/>
  <c r="AD217" i="16"/>
  <c r="Q217" i="6" s="1"/>
  <c r="Q217" i="11" s="1"/>
  <c r="Q217" i="12" s="1"/>
  <c r="AD289" i="16"/>
  <c r="X289" i="6" s="1"/>
  <c r="X289" i="11" s="1"/>
  <c r="X289" i="12" s="1"/>
  <c r="S87" i="6"/>
  <c r="S87" i="11" s="1"/>
  <c r="S87" i="12" s="1"/>
  <c r="P254" i="6"/>
  <c r="P254" i="11" s="1"/>
  <c r="P254" i="12" s="1"/>
  <c r="E254" i="6"/>
  <c r="E254" i="11" s="1"/>
  <c r="E254" i="12" s="1"/>
  <c r="W14" i="6"/>
  <c r="W14" i="11" s="1"/>
  <c r="W14" i="12" s="1"/>
  <c r="X14" i="6"/>
  <c r="X14" i="11" s="1"/>
  <c r="X14" i="12" s="1"/>
  <c r="AB14" i="6"/>
  <c r="AB14" i="11" s="1"/>
  <c r="AB14" i="12" s="1"/>
  <c r="P54" i="6"/>
  <c r="P54" i="11" s="1"/>
  <c r="P54" i="12" s="1"/>
  <c r="M14" i="6"/>
  <c r="M14" i="11" s="1"/>
  <c r="M14" i="12" s="1"/>
  <c r="B14" i="6"/>
  <c r="B14" i="11" s="1"/>
  <c r="B14" i="12" s="1"/>
  <c r="Y54" i="6"/>
  <c r="Y54" i="11" s="1"/>
  <c r="Y54" i="12" s="1"/>
  <c r="AD262" i="16"/>
  <c r="W262" i="6" s="1"/>
  <c r="W262" i="11" s="1"/>
  <c r="W262" i="12" s="1"/>
  <c r="K222" i="6"/>
  <c r="K222" i="11" s="1"/>
  <c r="K222" i="12" s="1"/>
  <c r="N147" i="6"/>
  <c r="N147" i="11" s="1"/>
  <c r="N147" i="12" s="1"/>
  <c r="P105" i="6"/>
  <c r="P105" i="11" s="1"/>
  <c r="P105" i="12" s="1"/>
  <c r="Q105" i="6"/>
  <c r="Q105" i="11" s="1"/>
  <c r="Q105" i="12" s="1"/>
  <c r="C54" i="6"/>
  <c r="C54" i="11" s="1"/>
  <c r="C54" i="12" s="1"/>
  <c r="L54" i="6"/>
  <c r="L54" i="11" s="1"/>
  <c r="L54" i="12" s="1"/>
  <c r="T54" i="6"/>
  <c r="T54" i="11" s="1"/>
  <c r="T54" i="12" s="1"/>
  <c r="J54" i="6"/>
  <c r="J54" i="11" s="1"/>
  <c r="J54" i="12" s="1"/>
  <c r="D54" i="6"/>
  <c r="D54" i="11" s="1"/>
  <c r="D54" i="12" s="1"/>
  <c r="U54" i="6"/>
  <c r="U54" i="11" s="1"/>
  <c r="U54" i="12" s="1"/>
  <c r="P14" i="6"/>
  <c r="P14" i="11" s="1"/>
  <c r="P14" i="12" s="1"/>
  <c r="B105" i="6"/>
  <c r="B105" i="11" s="1"/>
  <c r="B105" i="12" s="1"/>
  <c r="N54" i="6"/>
  <c r="N54" i="11" s="1"/>
  <c r="N54" i="12" s="1"/>
  <c r="H14" i="6"/>
  <c r="H14" i="11" s="1"/>
  <c r="H14" i="12" s="1"/>
  <c r="C222" i="6"/>
  <c r="C222" i="11" s="1"/>
  <c r="C222" i="12" s="1"/>
  <c r="Q222" i="6"/>
  <c r="Q222" i="11" s="1"/>
  <c r="Q222" i="12" s="1"/>
  <c r="AD265" i="16"/>
  <c r="N265" i="6" s="1"/>
  <c r="N265" i="11" s="1"/>
  <c r="N265" i="12" s="1"/>
  <c r="AB21" i="6"/>
  <c r="AB21" i="11" s="1"/>
  <c r="AB21" i="12" s="1"/>
  <c r="E360" i="6"/>
  <c r="E360" i="11" s="1"/>
  <c r="E360" i="12" s="1"/>
  <c r="U14" i="6"/>
  <c r="U14" i="11" s="1"/>
  <c r="U14" i="12" s="1"/>
  <c r="R14" i="6"/>
  <c r="R14" i="11" s="1"/>
  <c r="R14" i="12" s="1"/>
  <c r="L14" i="6"/>
  <c r="L14" i="11" s="1"/>
  <c r="L14" i="12" s="1"/>
  <c r="T14" i="6"/>
  <c r="T14" i="11" s="1"/>
  <c r="T14" i="12" s="1"/>
  <c r="B87" i="6"/>
  <c r="B87" i="11" s="1"/>
  <c r="B87" i="12" s="1"/>
  <c r="J222" i="6"/>
  <c r="J222" i="11" s="1"/>
  <c r="J222" i="12" s="1"/>
  <c r="AB222" i="6"/>
  <c r="AB222" i="11" s="1"/>
  <c r="AB222" i="12" s="1"/>
  <c r="V14" i="6"/>
  <c r="V14" i="11" s="1"/>
  <c r="V14" i="12" s="1"/>
  <c r="AC360" i="6"/>
  <c r="AC360" i="11" s="1"/>
  <c r="AC360" i="12" s="1"/>
  <c r="M54" i="6"/>
  <c r="M54" i="11" s="1"/>
  <c r="M54" i="12" s="1"/>
  <c r="T105" i="6"/>
  <c r="T105" i="11" s="1"/>
  <c r="T105" i="12" s="1"/>
  <c r="Y147" i="6"/>
  <c r="Y147" i="11" s="1"/>
  <c r="Y147" i="12" s="1"/>
  <c r="Y14" i="6"/>
  <c r="Y14" i="11" s="1"/>
  <c r="Y14" i="12" s="1"/>
  <c r="K14" i="6"/>
  <c r="K14" i="11" s="1"/>
  <c r="K14" i="12" s="1"/>
  <c r="X360" i="6"/>
  <c r="X360" i="11" s="1"/>
  <c r="X360" i="12" s="1"/>
  <c r="Z54" i="6"/>
  <c r="Z54" i="11" s="1"/>
  <c r="Z54" i="12" s="1"/>
  <c r="O222" i="6"/>
  <c r="O222" i="11" s="1"/>
  <c r="O222" i="12" s="1"/>
  <c r="AD283" i="16"/>
  <c r="B283" i="6" s="1"/>
  <c r="B283" i="11" s="1"/>
  <c r="B283" i="12" s="1"/>
  <c r="R198" i="6"/>
  <c r="R198" i="11" s="1"/>
  <c r="R198" i="12" s="1"/>
  <c r="G198" i="6"/>
  <c r="G198" i="11" s="1"/>
  <c r="G198" i="12" s="1"/>
  <c r="T198" i="6"/>
  <c r="T198" i="11" s="1"/>
  <c r="T198" i="12" s="1"/>
  <c r="J198" i="6"/>
  <c r="J198" i="11" s="1"/>
  <c r="J198" i="12" s="1"/>
  <c r="S286" i="6"/>
  <c r="S286" i="11" s="1"/>
  <c r="S286" i="12" s="1"/>
  <c r="L198" i="6"/>
  <c r="L198" i="11" s="1"/>
  <c r="L198" i="12" s="1"/>
  <c r="Y31" i="6"/>
  <c r="Y31" i="11" s="1"/>
  <c r="Y31" i="12" s="1"/>
  <c r="N198" i="6"/>
  <c r="N198" i="11" s="1"/>
  <c r="N198" i="12" s="1"/>
  <c r="W82" i="6"/>
  <c r="W82" i="11" s="1"/>
  <c r="W82" i="12" s="1"/>
  <c r="C87" i="6"/>
  <c r="C87" i="11" s="1"/>
  <c r="C87" i="12" s="1"/>
  <c r="K87" i="6"/>
  <c r="K87" i="11" s="1"/>
  <c r="K87" i="12" s="1"/>
  <c r="P87" i="6"/>
  <c r="P87" i="11" s="1"/>
  <c r="P87" i="12" s="1"/>
  <c r="B198" i="6"/>
  <c r="B198" i="11" s="1"/>
  <c r="B198" i="12" s="1"/>
  <c r="AB82" i="6"/>
  <c r="AB82" i="11" s="1"/>
  <c r="AB82" i="12" s="1"/>
  <c r="AC87" i="6"/>
  <c r="AC87" i="11" s="1"/>
  <c r="AC87" i="12" s="1"/>
  <c r="G87" i="6"/>
  <c r="G87" i="11" s="1"/>
  <c r="G87" i="12" s="1"/>
  <c r="AD310" i="16"/>
  <c r="J310" i="6" s="1"/>
  <c r="J310" i="11" s="1"/>
  <c r="J310" i="12" s="1"/>
  <c r="X198" i="6"/>
  <c r="X198" i="11" s="1"/>
  <c r="X198" i="12" s="1"/>
  <c r="Z360" i="6"/>
  <c r="Z360" i="11" s="1"/>
  <c r="Z360" i="12" s="1"/>
  <c r="K228" i="6"/>
  <c r="K228" i="11" s="1"/>
  <c r="K228" i="12" s="1"/>
  <c r="X138" i="6"/>
  <c r="X138" i="11" s="1"/>
  <c r="X138" i="12" s="1"/>
  <c r="AB360" i="6"/>
  <c r="AB360" i="11" s="1"/>
  <c r="AB360" i="12" s="1"/>
  <c r="R360" i="6"/>
  <c r="R360" i="11" s="1"/>
  <c r="R360" i="12" s="1"/>
  <c r="N138" i="6"/>
  <c r="N138" i="11" s="1"/>
  <c r="N138" i="12" s="1"/>
  <c r="AD296" i="16"/>
  <c r="AB296" i="6" s="1"/>
  <c r="AB296" i="11" s="1"/>
  <c r="AB296" i="12" s="1"/>
  <c r="AD43" i="16"/>
  <c r="Z43" i="6" s="1"/>
  <c r="Z43" i="11" s="1"/>
  <c r="Z43" i="12" s="1"/>
  <c r="J23" i="6"/>
  <c r="J23" i="11" s="1"/>
  <c r="J23" i="12" s="1"/>
  <c r="J72" i="6"/>
  <c r="J72" i="11" s="1"/>
  <c r="J72" i="12" s="1"/>
  <c r="W23" i="6"/>
  <c r="W23" i="11" s="1"/>
  <c r="W23" i="12" s="1"/>
  <c r="AD220" i="16"/>
  <c r="T220" i="6" s="1"/>
  <c r="T220" i="11" s="1"/>
  <c r="T220" i="12" s="1"/>
  <c r="AD185" i="16"/>
  <c r="I185" i="6" s="1"/>
  <c r="I185" i="11" s="1"/>
  <c r="I185" i="12" s="1"/>
  <c r="AD257" i="16"/>
  <c r="L257" i="6" s="1"/>
  <c r="L257" i="11" s="1"/>
  <c r="L257" i="12" s="1"/>
  <c r="AD333" i="16"/>
  <c r="S333" i="6" s="1"/>
  <c r="S333" i="11" s="1"/>
  <c r="S333" i="12" s="1"/>
  <c r="L72" i="6"/>
  <c r="L72" i="11" s="1"/>
  <c r="L72" i="12" s="1"/>
  <c r="B23" i="6"/>
  <c r="B23" i="11" s="1"/>
  <c r="B23" i="12" s="1"/>
  <c r="V23" i="6"/>
  <c r="V23" i="11" s="1"/>
  <c r="V23" i="12" s="1"/>
  <c r="N23" i="6"/>
  <c r="N23" i="11" s="1"/>
  <c r="N23" i="12" s="1"/>
  <c r="N72" i="6"/>
  <c r="N72" i="11" s="1"/>
  <c r="N72" i="12" s="1"/>
  <c r="C72" i="6"/>
  <c r="C72" i="11" s="1"/>
  <c r="C72" i="12" s="1"/>
  <c r="R194" i="6"/>
  <c r="R194" i="11" s="1"/>
  <c r="R194" i="12" s="1"/>
  <c r="AB72" i="6"/>
  <c r="AB72" i="11" s="1"/>
  <c r="AB72" i="12" s="1"/>
  <c r="I98" i="6"/>
  <c r="I98" i="11" s="1"/>
  <c r="I98" i="12" s="1"/>
  <c r="AD42" i="16"/>
  <c r="E42" i="6" s="1"/>
  <c r="E42" i="11" s="1"/>
  <c r="E42" i="12" s="1"/>
  <c r="V72" i="6"/>
  <c r="V72" i="11" s="1"/>
  <c r="V72" i="12" s="1"/>
  <c r="G72" i="6"/>
  <c r="G72" i="11" s="1"/>
  <c r="G72" i="12" s="1"/>
  <c r="R324" i="6"/>
  <c r="R324" i="11" s="1"/>
  <c r="R324" i="12" s="1"/>
  <c r="T23" i="6"/>
  <c r="T23" i="11" s="1"/>
  <c r="T23" i="12" s="1"/>
  <c r="AC23" i="6"/>
  <c r="AC23" i="11" s="1"/>
  <c r="AC23" i="12" s="1"/>
  <c r="F72" i="6"/>
  <c r="F72" i="11" s="1"/>
  <c r="F72" i="12" s="1"/>
  <c r="Y72" i="6"/>
  <c r="Y72" i="11" s="1"/>
  <c r="Y72" i="12" s="1"/>
  <c r="I111" i="6"/>
  <c r="I111" i="11" s="1"/>
  <c r="I111" i="12" s="1"/>
  <c r="W98" i="6"/>
  <c r="W98" i="11" s="1"/>
  <c r="W98" i="12" s="1"/>
  <c r="Z23" i="6"/>
  <c r="Z23" i="11" s="1"/>
  <c r="Z23" i="12" s="1"/>
  <c r="P72" i="6"/>
  <c r="P72" i="11" s="1"/>
  <c r="P72" i="12" s="1"/>
  <c r="M242" i="6"/>
  <c r="M242" i="11" s="1"/>
  <c r="M242" i="12" s="1"/>
  <c r="Z242" i="6"/>
  <c r="Z242" i="11" s="1"/>
  <c r="Z242" i="12" s="1"/>
  <c r="C242" i="6"/>
  <c r="C242" i="11" s="1"/>
  <c r="C242" i="12" s="1"/>
  <c r="I242" i="6"/>
  <c r="I242" i="11" s="1"/>
  <c r="I242" i="12" s="1"/>
  <c r="T242" i="6"/>
  <c r="T242" i="11" s="1"/>
  <c r="T242" i="12" s="1"/>
  <c r="W242" i="6"/>
  <c r="W242" i="11" s="1"/>
  <c r="W242" i="12" s="1"/>
  <c r="O242" i="6"/>
  <c r="O242" i="11" s="1"/>
  <c r="O242" i="12" s="1"/>
  <c r="F242" i="6"/>
  <c r="F242" i="11" s="1"/>
  <c r="F242" i="12" s="1"/>
  <c r="J242" i="6"/>
  <c r="J242" i="11" s="1"/>
  <c r="J242" i="12" s="1"/>
  <c r="B242" i="6"/>
  <c r="B242" i="11" s="1"/>
  <c r="B242" i="12" s="1"/>
  <c r="Z81" i="6"/>
  <c r="Z81" i="11" s="1"/>
  <c r="Z81" i="12" s="1"/>
  <c r="I81" i="6"/>
  <c r="I81" i="11" s="1"/>
  <c r="I81" i="12" s="1"/>
  <c r="U81" i="6"/>
  <c r="U81" i="11" s="1"/>
  <c r="U81" i="12" s="1"/>
  <c r="P81" i="6"/>
  <c r="P81" i="11" s="1"/>
  <c r="P81" i="12" s="1"/>
  <c r="O81" i="6"/>
  <c r="O81" i="11" s="1"/>
  <c r="O81" i="12" s="1"/>
  <c r="Y81" i="6"/>
  <c r="Y81" i="11" s="1"/>
  <c r="Y81" i="12" s="1"/>
  <c r="B81" i="6"/>
  <c r="B81" i="11" s="1"/>
  <c r="B81" i="12" s="1"/>
  <c r="Q81" i="6"/>
  <c r="Q81" i="11" s="1"/>
  <c r="Q81" i="12" s="1"/>
  <c r="AA81" i="6"/>
  <c r="AA81" i="11" s="1"/>
  <c r="AA81" i="12" s="1"/>
  <c r="D81" i="6"/>
  <c r="D81" i="11" s="1"/>
  <c r="D81" i="12" s="1"/>
  <c r="H81" i="6"/>
  <c r="H81" i="11" s="1"/>
  <c r="H81" i="12" s="1"/>
  <c r="AC81" i="6"/>
  <c r="AC81" i="11" s="1"/>
  <c r="AC81" i="12" s="1"/>
  <c r="T81" i="6"/>
  <c r="T81" i="11" s="1"/>
  <c r="T81" i="12" s="1"/>
  <c r="AB81" i="6"/>
  <c r="AB81" i="11" s="1"/>
  <c r="AB81" i="12" s="1"/>
  <c r="G81" i="6"/>
  <c r="G81" i="11" s="1"/>
  <c r="G81" i="12" s="1"/>
  <c r="N81" i="6"/>
  <c r="N81" i="11" s="1"/>
  <c r="N81" i="12" s="1"/>
  <c r="F81" i="6"/>
  <c r="F81" i="11" s="1"/>
  <c r="F81" i="12" s="1"/>
  <c r="C81" i="6"/>
  <c r="C81" i="11" s="1"/>
  <c r="C81" i="12" s="1"/>
  <c r="K81" i="6"/>
  <c r="K81" i="11" s="1"/>
  <c r="K81" i="12" s="1"/>
  <c r="S81" i="6"/>
  <c r="S81" i="11" s="1"/>
  <c r="S81" i="12" s="1"/>
  <c r="V81" i="6"/>
  <c r="V81" i="11" s="1"/>
  <c r="V81" i="12" s="1"/>
  <c r="W81" i="6"/>
  <c r="W81" i="11" s="1"/>
  <c r="W81" i="12" s="1"/>
  <c r="X81" i="6"/>
  <c r="X81" i="11" s="1"/>
  <c r="X81" i="12" s="1"/>
  <c r="D266" i="6"/>
  <c r="D266" i="11" s="1"/>
  <c r="D266" i="12" s="1"/>
  <c r="F266" i="6"/>
  <c r="F266" i="11" s="1"/>
  <c r="F266" i="12" s="1"/>
  <c r="E266" i="6"/>
  <c r="E266" i="11" s="1"/>
  <c r="E266" i="12" s="1"/>
  <c r="AD163" i="16"/>
  <c r="G163" i="6" s="1"/>
  <c r="G163" i="11" s="1"/>
  <c r="G163" i="12" s="1"/>
  <c r="P229" i="6"/>
  <c r="P229" i="11" s="1"/>
  <c r="P229" i="12" s="1"/>
  <c r="T229" i="6"/>
  <c r="T229" i="11" s="1"/>
  <c r="T229" i="12" s="1"/>
  <c r="Z229" i="6"/>
  <c r="Z229" i="11" s="1"/>
  <c r="Z229" i="12" s="1"/>
  <c r="X229" i="6"/>
  <c r="X229" i="11" s="1"/>
  <c r="X229" i="12" s="1"/>
  <c r="W229" i="6"/>
  <c r="W229" i="11" s="1"/>
  <c r="W229" i="12" s="1"/>
  <c r="AA229" i="6"/>
  <c r="AA229" i="11" s="1"/>
  <c r="AA229" i="12" s="1"/>
  <c r="F229" i="6"/>
  <c r="F229" i="11" s="1"/>
  <c r="F229" i="12" s="1"/>
  <c r="U229" i="6"/>
  <c r="U229" i="11" s="1"/>
  <c r="U229" i="12" s="1"/>
  <c r="N229" i="6"/>
  <c r="N229" i="11" s="1"/>
  <c r="N229" i="12" s="1"/>
  <c r="I229" i="6"/>
  <c r="I229" i="11" s="1"/>
  <c r="I229" i="12" s="1"/>
  <c r="M229" i="6"/>
  <c r="M229" i="11" s="1"/>
  <c r="M229" i="12" s="1"/>
  <c r="K229" i="6"/>
  <c r="K229" i="11" s="1"/>
  <c r="K229" i="12" s="1"/>
  <c r="AC229" i="6"/>
  <c r="AC229" i="11" s="1"/>
  <c r="AC229" i="12" s="1"/>
  <c r="C229" i="6"/>
  <c r="C229" i="11" s="1"/>
  <c r="C229" i="12" s="1"/>
  <c r="AB229" i="6"/>
  <c r="AB229" i="11" s="1"/>
  <c r="AB229" i="12" s="1"/>
  <c r="S229" i="6"/>
  <c r="S229" i="11" s="1"/>
  <c r="S229" i="12" s="1"/>
  <c r="B229" i="6"/>
  <c r="B229" i="11" s="1"/>
  <c r="B229" i="12" s="1"/>
  <c r="R229" i="6"/>
  <c r="R229" i="11" s="1"/>
  <c r="R229" i="12" s="1"/>
  <c r="H229" i="6"/>
  <c r="H229" i="11" s="1"/>
  <c r="H229" i="12" s="1"/>
  <c r="L229" i="6"/>
  <c r="L229" i="11" s="1"/>
  <c r="L229" i="12" s="1"/>
  <c r="Q229" i="6"/>
  <c r="Q229" i="11" s="1"/>
  <c r="Q229" i="12" s="1"/>
  <c r="G229" i="6"/>
  <c r="G229" i="11" s="1"/>
  <c r="G229" i="12" s="1"/>
  <c r="E229" i="6"/>
  <c r="E229" i="11" s="1"/>
  <c r="E229" i="12" s="1"/>
  <c r="D229" i="6"/>
  <c r="D229" i="11" s="1"/>
  <c r="D229" i="12" s="1"/>
  <c r="V229" i="6"/>
  <c r="V229" i="11" s="1"/>
  <c r="V229" i="12" s="1"/>
  <c r="O229" i="6"/>
  <c r="O229" i="11" s="1"/>
  <c r="O229" i="12" s="1"/>
  <c r="Y229" i="6"/>
  <c r="Y229" i="11" s="1"/>
  <c r="Y229" i="12" s="1"/>
  <c r="AD113" i="16"/>
  <c r="G113" i="6" s="1"/>
  <c r="G113" i="11" s="1"/>
  <c r="G113" i="12" s="1"/>
  <c r="AD156" i="16"/>
  <c r="K156" i="6" s="1"/>
  <c r="K156" i="11" s="1"/>
  <c r="K156" i="12" s="1"/>
  <c r="AD110" i="16"/>
  <c r="H110" i="6" s="1"/>
  <c r="H110" i="11" s="1"/>
  <c r="H110" i="12" s="1"/>
  <c r="AD208" i="16"/>
  <c r="H208" i="6" s="1"/>
  <c r="H208" i="11" s="1"/>
  <c r="H208" i="12" s="1"/>
  <c r="L81" i="6"/>
  <c r="L81" i="11" s="1"/>
  <c r="L81" i="12" s="1"/>
  <c r="R81" i="6"/>
  <c r="R81" i="11" s="1"/>
  <c r="R81" i="12" s="1"/>
  <c r="W212" i="6"/>
  <c r="W212" i="11" s="1"/>
  <c r="W212" i="12" s="1"/>
  <c r="S212" i="6"/>
  <c r="S212" i="11" s="1"/>
  <c r="S212" i="12" s="1"/>
  <c r="H212" i="6"/>
  <c r="H212" i="11" s="1"/>
  <c r="H212" i="12" s="1"/>
  <c r="V212" i="6"/>
  <c r="V212" i="11" s="1"/>
  <c r="V212" i="12" s="1"/>
  <c r="M81" i="6"/>
  <c r="M81" i="11" s="1"/>
  <c r="M81" i="12" s="1"/>
  <c r="AD260" i="16"/>
  <c r="P260" i="6" s="1"/>
  <c r="P260" i="11" s="1"/>
  <c r="P260" i="12" s="1"/>
  <c r="AD164" i="16"/>
  <c r="E164" i="6" s="1"/>
  <c r="E164" i="11" s="1"/>
  <c r="E164" i="12" s="1"/>
  <c r="AD68" i="16"/>
  <c r="P68" i="6" s="1"/>
  <c r="P68" i="11" s="1"/>
  <c r="P68" i="12" s="1"/>
  <c r="J81" i="6"/>
  <c r="J81" i="11" s="1"/>
  <c r="J81" i="12" s="1"/>
  <c r="E81" i="6"/>
  <c r="E81" i="11" s="1"/>
  <c r="E81" i="12" s="1"/>
  <c r="R222" i="6"/>
  <c r="R222" i="11" s="1"/>
  <c r="R222" i="12" s="1"/>
  <c r="P108" i="6"/>
  <c r="P108" i="11" s="1"/>
  <c r="P108" i="12" s="1"/>
  <c r="AD201" i="16"/>
  <c r="K201" i="6" s="1"/>
  <c r="K201" i="11" s="1"/>
  <c r="K201" i="12" s="1"/>
  <c r="G222" i="6"/>
  <c r="G222" i="11" s="1"/>
  <c r="G222" i="12" s="1"/>
  <c r="I139" i="6"/>
  <c r="I139" i="11" s="1"/>
  <c r="I139" i="12" s="1"/>
  <c r="D139" i="6"/>
  <c r="D139" i="11" s="1"/>
  <c r="D139" i="12" s="1"/>
  <c r="F276" i="6"/>
  <c r="F276" i="11" s="1"/>
  <c r="F276" i="12" s="1"/>
  <c r="K276" i="6"/>
  <c r="K276" i="11" s="1"/>
  <c r="K276" i="12" s="1"/>
  <c r="C360" i="6"/>
  <c r="C360" i="11" s="1"/>
  <c r="C360" i="12" s="1"/>
  <c r="H276" i="6"/>
  <c r="H276" i="11" s="1"/>
  <c r="H276" i="12" s="1"/>
  <c r="I360" i="6"/>
  <c r="I360" i="11" s="1"/>
  <c r="I360" i="12" s="1"/>
  <c r="S138" i="6"/>
  <c r="S138" i="11" s="1"/>
  <c r="S138" i="12" s="1"/>
  <c r="Y360" i="6"/>
  <c r="Y360" i="11" s="1"/>
  <c r="Y360" i="12" s="1"/>
  <c r="E58" i="6"/>
  <c r="E58" i="11" s="1"/>
  <c r="E58" i="12" s="1"/>
  <c r="T354" i="6"/>
  <c r="T354" i="11" s="1"/>
  <c r="T354" i="12" s="1"/>
  <c r="I41" i="6"/>
  <c r="I41" i="11" s="1"/>
  <c r="I41" i="12" s="1"/>
  <c r="AD352" i="16"/>
  <c r="R352" i="6" s="1"/>
  <c r="R352" i="11" s="1"/>
  <c r="R352" i="12" s="1"/>
  <c r="V222" i="6"/>
  <c r="V222" i="11" s="1"/>
  <c r="V222" i="12" s="1"/>
  <c r="Z222" i="6"/>
  <c r="Z222" i="11" s="1"/>
  <c r="Z222" i="12" s="1"/>
  <c r="AC108" i="6"/>
  <c r="AC108" i="11" s="1"/>
  <c r="AC108" i="12" s="1"/>
  <c r="Y276" i="6"/>
  <c r="Y276" i="11" s="1"/>
  <c r="Y276" i="12" s="1"/>
  <c r="W139" i="6"/>
  <c r="W139" i="11" s="1"/>
  <c r="W139" i="12" s="1"/>
  <c r="S226" i="6"/>
  <c r="S226" i="11" s="1"/>
  <c r="S226" i="12" s="1"/>
  <c r="N105" i="6"/>
  <c r="N105" i="11" s="1"/>
  <c r="N105" i="12" s="1"/>
  <c r="AA105" i="6"/>
  <c r="AA105" i="11" s="1"/>
  <c r="AA105" i="12" s="1"/>
  <c r="I105" i="6"/>
  <c r="I105" i="11" s="1"/>
  <c r="I105" i="12" s="1"/>
  <c r="AB105" i="6"/>
  <c r="AB105" i="11" s="1"/>
  <c r="AB105" i="12" s="1"/>
  <c r="S105" i="6"/>
  <c r="S105" i="11" s="1"/>
  <c r="S105" i="12" s="1"/>
  <c r="L105" i="6"/>
  <c r="L105" i="11" s="1"/>
  <c r="L105" i="12" s="1"/>
  <c r="E105" i="6"/>
  <c r="E105" i="11" s="1"/>
  <c r="E105" i="12" s="1"/>
  <c r="K105" i="6"/>
  <c r="K105" i="11" s="1"/>
  <c r="K105" i="12" s="1"/>
  <c r="F105" i="6"/>
  <c r="F105" i="11" s="1"/>
  <c r="F105" i="12" s="1"/>
  <c r="X132" i="6"/>
  <c r="X132" i="11" s="1"/>
  <c r="X132" i="12" s="1"/>
  <c r="B132" i="6"/>
  <c r="B132" i="11" s="1"/>
  <c r="B132" i="12" s="1"/>
  <c r="P360" i="6"/>
  <c r="P360" i="11" s="1"/>
  <c r="P360" i="12" s="1"/>
  <c r="U360" i="6"/>
  <c r="U360" i="11" s="1"/>
  <c r="U360" i="12" s="1"/>
  <c r="O360" i="6"/>
  <c r="O360" i="11" s="1"/>
  <c r="O360" i="12" s="1"/>
  <c r="V360" i="6"/>
  <c r="V360" i="11" s="1"/>
  <c r="V360" i="12" s="1"/>
  <c r="L360" i="6"/>
  <c r="L360" i="11" s="1"/>
  <c r="L360" i="12" s="1"/>
  <c r="F360" i="6"/>
  <c r="F360" i="11" s="1"/>
  <c r="F360" i="12" s="1"/>
  <c r="N360" i="6"/>
  <c r="N360" i="11" s="1"/>
  <c r="N360" i="12" s="1"/>
  <c r="H360" i="6"/>
  <c r="H360" i="11" s="1"/>
  <c r="H360" i="12" s="1"/>
  <c r="Y166" i="6"/>
  <c r="Y166" i="11" s="1"/>
  <c r="Y166" i="12" s="1"/>
  <c r="Y222" i="6"/>
  <c r="Y222" i="11" s="1"/>
  <c r="Y222" i="12" s="1"/>
  <c r="AC222" i="6"/>
  <c r="AC222" i="11" s="1"/>
  <c r="AC222" i="12" s="1"/>
  <c r="K138" i="6"/>
  <c r="K138" i="11" s="1"/>
  <c r="K138" i="12" s="1"/>
  <c r="L138" i="6"/>
  <c r="L138" i="11" s="1"/>
  <c r="L138" i="12" s="1"/>
  <c r="W276" i="6"/>
  <c r="W276" i="11" s="1"/>
  <c r="W276" i="12" s="1"/>
  <c r="G360" i="6"/>
  <c r="G360" i="11" s="1"/>
  <c r="G360" i="12" s="1"/>
  <c r="B360" i="6"/>
  <c r="B360" i="11" s="1"/>
  <c r="B360" i="12" s="1"/>
  <c r="P226" i="6"/>
  <c r="P226" i="11" s="1"/>
  <c r="P226" i="12" s="1"/>
  <c r="L222" i="6"/>
  <c r="L222" i="11" s="1"/>
  <c r="L222" i="12" s="1"/>
  <c r="H21" i="6"/>
  <c r="H21" i="11" s="1"/>
  <c r="H21" i="12" s="1"/>
  <c r="R60" i="6"/>
  <c r="R60" i="11" s="1"/>
  <c r="R60" i="12" s="1"/>
  <c r="Z60" i="6"/>
  <c r="Z60" i="11" s="1"/>
  <c r="Z60" i="12" s="1"/>
  <c r="P60" i="6"/>
  <c r="P60" i="11" s="1"/>
  <c r="P60" i="12" s="1"/>
  <c r="L4" i="6"/>
  <c r="L4" i="11" s="1"/>
  <c r="L4" i="12" s="1"/>
  <c r="K4" i="6"/>
  <c r="K4" i="11" s="1"/>
  <c r="K4" i="12" s="1"/>
  <c r="S108" i="6"/>
  <c r="S108" i="11" s="1"/>
  <c r="S108" i="12" s="1"/>
  <c r="Y108" i="6"/>
  <c r="Y108" i="11" s="1"/>
  <c r="Y108" i="12" s="1"/>
  <c r="AC138" i="6"/>
  <c r="AC138" i="11" s="1"/>
  <c r="AC138" i="12" s="1"/>
  <c r="E138" i="6"/>
  <c r="E138" i="11" s="1"/>
  <c r="E138" i="12" s="1"/>
  <c r="F138" i="6"/>
  <c r="F138" i="11" s="1"/>
  <c r="F138" i="12" s="1"/>
  <c r="AB138" i="6"/>
  <c r="AB138" i="11" s="1"/>
  <c r="AB138" i="12" s="1"/>
  <c r="P138" i="6"/>
  <c r="P138" i="11" s="1"/>
  <c r="P138" i="12" s="1"/>
  <c r="C138" i="6"/>
  <c r="C138" i="11" s="1"/>
  <c r="C138" i="12" s="1"/>
  <c r="T138" i="6"/>
  <c r="T138" i="11" s="1"/>
  <c r="T138" i="12" s="1"/>
  <c r="R138" i="6"/>
  <c r="R138" i="11" s="1"/>
  <c r="R138" i="12" s="1"/>
  <c r="D138" i="6"/>
  <c r="D138" i="11" s="1"/>
  <c r="D138" i="12" s="1"/>
  <c r="Z138" i="6"/>
  <c r="Z138" i="11" s="1"/>
  <c r="Z138" i="12" s="1"/>
  <c r="U138" i="6"/>
  <c r="U138" i="11" s="1"/>
  <c r="U138" i="12" s="1"/>
  <c r="I138" i="6"/>
  <c r="I138" i="11" s="1"/>
  <c r="I138" i="12" s="1"/>
  <c r="V138" i="6"/>
  <c r="V138" i="11" s="1"/>
  <c r="V138" i="12" s="1"/>
  <c r="W138" i="6"/>
  <c r="W138" i="11" s="1"/>
  <c r="W138" i="12" s="1"/>
  <c r="AD158" i="16"/>
  <c r="E158" i="6" s="1"/>
  <c r="E158" i="11" s="1"/>
  <c r="E158" i="12" s="1"/>
  <c r="N222" i="6"/>
  <c r="N222" i="11" s="1"/>
  <c r="N222" i="12" s="1"/>
  <c r="D222" i="6"/>
  <c r="D222" i="11" s="1"/>
  <c r="D222" i="12" s="1"/>
  <c r="U222" i="6"/>
  <c r="U222" i="11" s="1"/>
  <c r="U222" i="12" s="1"/>
  <c r="X222" i="6"/>
  <c r="X222" i="11" s="1"/>
  <c r="X222" i="12" s="1"/>
  <c r="M222" i="6"/>
  <c r="M222" i="11" s="1"/>
  <c r="M222" i="12" s="1"/>
  <c r="P222" i="6"/>
  <c r="P222" i="11" s="1"/>
  <c r="P222" i="12" s="1"/>
  <c r="T222" i="6"/>
  <c r="T222" i="11" s="1"/>
  <c r="T222" i="12" s="1"/>
  <c r="AA222" i="6"/>
  <c r="AA222" i="11" s="1"/>
  <c r="AA222" i="12" s="1"/>
  <c r="S222" i="6"/>
  <c r="S222" i="11" s="1"/>
  <c r="S222" i="12" s="1"/>
  <c r="W222" i="6"/>
  <c r="W222" i="11" s="1"/>
  <c r="W222" i="12" s="1"/>
  <c r="E222" i="6"/>
  <c r="E222" i="11" s="1"/>
  <c r="E222" i="12" s="1"/>
  <c r="B222" i="6"/>
  <c r="B222" i="11" s="1"/>
  <c r="B222" i="12" s="1"/>
  <c r="I21" i="6"/>
  <c r="I21" i="11" s="1"/>
  <c r="I21" i="12" s="1"/>
  <c r="U108" i="6"/>
  <c r="U108" i="11" s="1"/>
  <c r="U108" i="12" s="1"/>
  <c r="H222" i="6"/>
  <c r="H222" i="11" s="1"/>
  <c r="H222" i="12" s="1"/>
  <c r="F222" i="6"/>
  <c r="F222" i="11" s="1"/>
  <c r="F222" i="12" s="1"/>
  <c r="H138" i="6"/>
  <c r="H138" i="11" s="1"/>
  <c r="H138" i="12" s="1"/>
  <c r="J138" i="6"/>
  <c r="J138" i="11" s="1"/>
  <c r="J138" i="12" s="1"/>
  <c r="J360" i="6"/>
  <c r="J360" i="11" s="1"/>
  <c r="J360" i="12" s="1"/>
  <c r="O138" i="6"/>
  <c r="O138" i="11" s="1"/>
  <c r="O138" i="12" s="1"/>
  <c r="D132" i="6"/>
  <c r="D132" i="11" s="1"/>
  <c r="D132" i="12" s="1"/>
  <c r="F132" i="6"/>
  <c r="F132" i="11" s="1"/>
  <c r="F132" i="12" s="1"/>
  <c r="AA138" i="6"/>
  <c r="AA138" i="11" s="1"/>
  <c r="AA138" i="12" s="1"/>
  <c r="AD80" i="16"/>
  <c r="H80" i="6" s="1"/>
  <c r="H80" i="11" s="1"/>
  <c r="H80" i="12" s="1"/>
  <c r="C29" i="6"/>
  <c r="C29" i="11" s="1"/>
  <c r="C29" i="12" s="1"/>
  <c r="M29" i="6"/>
  <c r="M29" i="11" s="1"/>
  <c r="M29" i="12" s="1"/>
  <c r="Y29" i="6"/>
  <c r="Y29" i="11" s="1"/>
  <c r="Y29" i="12" s="1"/>
  <c r="R29" i="6"/>
  <c r="R29" i="11" s="1"/>
  <c r="R29" i="12" s="1"/>
  <c r="O29" i="6"/>
  <c r="O29" i="11" s="1"/>
  <c r="O29" i="12" s="1"/>
  <c r="AD122" i="16"/>
  <c r="G122" i="6" s="1"/>
  <c r="G122" i="11" s="1"/>
  <c r="G122" i="12" s="1"/>
  <c r="AD191" i="16"/>
  <c r="N191" i="6" s="1"/>
  <c r="N191" i="11" s="1"/>
  <c r="N191" i="12" s="1"/>
  <c r="AD348" i="16"/>
  <c r="I348" i="6" s="1"/>
  <c r="I348" i="11" s="1"/>
  <c r="I348" i="12" s="1"/>
  <c r="AD181" i="16"/>
  <c r="V181" i="6" s="1"/>
  <c r="V181" i="11" s="1"/>
  <c r="V181" i="12" s="1"/>
  <c r="AD314" i="16"/>
  <c r="S314" i="6" s="1"/>
  <c r="S314" i="11" s="1"/>
  <c r="S314" i="12" s="1"/>
  <c r="AD38" i="16"/>
  <c r="D38" i="6" s="1"/>
  <c r="D38" i="11" s="1"/>
  <c r="D38" i="12" s="1"/>
  <c r="AD102" i="16"/>
  <c r="S102" i="6" s="1"/>
  <c r="S102" i="11" s="1"/>
  <c r="S102" i="12" s="1"/>
  <c r="AD253" i="16"/>
  <c r="H253" i="6" s="1"/>
  <c r="H253" i="11" s="1"/>
  <c r="H253" i="12" s="1"/>
  <c r="W29" i="6"/>
  <c r="W29" i="11" s="1"/>
  <c r="W29" i="12" s="1"/>
  <c r="P29" i="6"/>
  <c r="P29" i="11" s="1"/>
  <c r="P29" i="12" s="1"/>
  <c r="AD335" i="16"/>
  <c r="H335" i="6" s="1"/>
  <c r="H335" i="11" s="1"/>
  <c r="H335" i="12" s="1"/>
  <c r="AD271" i="16"/>
  <c r="C271" i="6" s="1"/>
  <c r="C271" i="11" s="1"/>
  <c r="C271" i="12" s="1"/>
  <c r="AD350" i="16"/>
  <c r="P350" i="6" s="1"/>
  <c r="P350" i="11" s="1"/>
  <c r="P350" i="12" s="1"/>
  <c r="B354" i="6"/>
  <c r="B354" i="11" s="1"/>
  <c r="B354" i="12" s="1"/>
  <c r="P155" i="6"/>
  <c r="P155" i="11" s="1"/>
  <c r="P155" i="12" s="1"/>
  <c r="AD258" i="16"/>
  <c r="B258" i="6" s="1"/>
  <c r="B258" i="11" s="1"/>
  <c r="B258" i="12" s="1"/>
  <c r="AD304" i="16"/>
  <c r="S304" i="6" s="1"/>
  <c r="S304" i="11" s="1"/>
  <c r="S304" i="12" s="1"/>
  <c r="AD25" i="16"/>
  <c r="AB25" i="6" s="1"/>
  <c r="AB25" i="11" s="1"/>
  <c r="AB25" i="12" s="1"/>
  <c r="N31" i="6"/>
  <c r="N31" i="11" s="1"/>
  <c r="N31" i="12" s="1"/>
  <c r="M31" i="6"/>
  <c r="M31" i="11" s="1"/>
  <c r="M31" i="12" s="1"/>
  <c r="T31" i="6"/>
  <c r="T31" i="11" s="1"/>
  <c r="T31" i="12" s="1"/>
  <c r="U31" i="6"/>
  <c r="U31" i="11" s="1"/>
  <c r="U31" i="12" s="1"/>
  <c r="W31" i="6"/>
  <c r="W31" i="11" s="1"/>
  <c r="W31" i="12" s="1"/>
  <c r="B31" i="6"/>
  <c r="B31" i="11" s="1"/>
  <c r="B31" i="12" s="1"/>
  <c r="AB31" i="6"/>
  <c r="AB31" i="11" s="1"/>
  <c r="AB31" i="12" s="1"/>
  <c r="AC31" i="6"/>
  <c r="AC31" i="11" s="1"/>
  <c r="AC31" i="12" s="1"/>
  <c r="I31" i="6"/>
  <c r="I31" i="11" s="1"/>
  <c r="I31" i="12" s="1"/>
  <c r="X31" i="6"/>
  <c r="X31" i="11" s="1"/>
  <c r="X31" i="12" s="1"/>
  <c r="P31" i="6"/>
  <c r="P31" i="11" s="1"/>
  <c r="P31" i="12" s="1"/>
  <c r="F31" i="6"/>
  <c r="F31" i="11" s="1"/>
  <c r="F31" i="12" s="1"/>
  <c r="AA31" i="6"/>
  <c r="AA31" i="11" s="1"/>
  <c r="AA31" i="12" s="1"/>
  <c r="R31" i="6"/>
  <c r="R31" i="11" s="1"/>
  <c r="R31" i="12" s="1"/>
  <c r="S31" i="6"/>
  <c r="S31" i="11" s="1"/>
  <c r="S31" i="12" s="1"/>
  <c r="L31" i="6"/>
  <c r="L31" i="11" s="1"/>
  <c r="L31" i="12" s="1"/>
  <c r="G31" i="6"/>
  <c r="G31" i="11" s="1"/>
  <c r="G31" i="12" s="1"/>
  <c r="J31" i="6"/>
  <c r="J31" i="11" s="1"/>
  <c r="J31" i="12" s="1"/>
  <c r="E31" i="6"/>
  <c r="E31" i="11" s="1"/>
  <c r="E31" i="12" s="1"/>
  <c r="V31" i="6"/>
  <c r="V31" i="11" s="1"/>
  <c r="V31" i="12" s="1"/>
  <c r="AD206" i="16"/>
  <c r="D206" i="6" s="1"/>
  <c r="D206" i="11" s="1"/>
  <c r="D206" i="12" s="1"/>
  <c r="AD205" i="16"/>
  <c r="D205" i="6" s="1"/>
  <c r="D205" i="11" s="1"/>
  <c r="D205" i="12" s="1"/>
  <c r="AD224" i="16"/>
  <c r="F224" i="6" s="1"/>
  <c r="F224" i="11" s="1"/>
  <c r="F224" i="12" s="1"/>
  <c r="AD28" i="16"/>
  <c r="H28" i="6" s="1"/>
  <c r="H28" i="11" s="1"/>
  <c r="H28" i="12" s="1"/>
  <c r="AD144" i="16"/>
  <c r="B144" i="6" s="1"/>
  <c r="B144" i="11" s="1"/>
  <c r="B144" i="12" s="1"/>
  <c r="AD141" i="16"/>
  <c r="R141" i="6" s="1"/>
  <c r="R141" i="11" s="1"/>
  <c r="R141" i="12" s="1"/>
  <c r="AD182" i="16"/>
  <c r="B182" i="6" s="1"/>
  <c r="B182" i="11" s="1"/>
  <c r="B182" i="12" s="1"/>
  <c r="AD142" i="16"/>
  <c r="N142" i="6" s="1"/>
  <c r="N142" i="11" s="1"/>
  <c r="N142" i="12" s="1"/>
  <c r="AD272" i="16"/>
  <c r="X272" i="6" s="1"/>
  <c r="X272" i="11" s="1"/>
  <c r="X272" i="12" s="1"/>
  <c r="AD306" i="16"/>
  <c r="V306" i="6" s="1"/>
  <c r="V306" i="11" s="1"/>
  <c r="V306" i="12" s="1"/>
  <c r="D31" i="6"/>
  <c r="D31" i="11" s="1"/>
  <c r="D31" i="12" s="1"/>
  <c r="AD137" i="16"/>
  <c r="C137" i="6" s="1"/>
  <c r="C137" i="11" s="1"/>
  <c r="C137" i="12" s="1"/>
  <c r="R311" i="6"/>
  <c r="R311" i="11" s="1"/>
  <c r="R311" i="12" s="1"/>
  <c r="K311" i="6"/>
  <c r="K311" i="11" s="1"/>
  <c r="K311" i="12" s="1"/>
  <c r="T60" i="6"/>
  <c r="T60" i="11" s="1"/>
  <c r="T60" i="12" s="1"/>
  <c r="V60" i="6"/>
  <c r="V60" i="11" s="1"/>
  <c r="V60" i="12" s="1"/>
  <c r="K79" i="6"/>
  <c r="K79" i="11" s="1"/>
  <c r="K79" i="12" s="1"/>
  <c r="N79" i="6"/>
  <c r="N79" i="11" s="1"/>
  <c r="N79" i="12" s="1"/>
  <c r="J235" i="6"/>
  <c r="J235" i="11" s="1"/>
  <c r="J235" i="12" s="1"/>
  <c r="S60" i="6"/>
  <c r="S60" i="11" s="1"/>
  <c r="S60" i="12" s="1"/>
  <c r="J60" i="6"/>
  <c r="J60" i="11" s="1"/>
  <c r="J60" i="12" s="1"/>
  <c r="AA48" i="6"/>
  <c r="AA48" i="11" s="1"/>
  <c r="AA48" i="12" s="1"/>
  <c r="L60" i="6"/>
  <c r="L60" i="11" s="1"/>
  <c r="L60" i="12" s="1"/>
  <c r="AD65" i="16"/>
  <c r="X65" i="6" s="1"/>
  <c r="X65" i="11" s="1"/>
  <c r="X65" i="12" s="1"/>
  <c r="O235" i="6"/>
  <c r="O235" i="11" s="1"/>
  <c r="O235" i="12" s="1"/>
  <c r="AB60" i="6"/>
  <c r="AB60" i="11" s="1"/>
  <c r="AB60" i="12" s="1"/>
  <c r="N235" i="6"/>
  <c r="N235" i="11" s="1"/>
  <c r="N235" i="12" s="1"/>
  <c r="Y235" i="6"/>
  <c r="Y235" i="11" s="1"/>
  <c r="Y235" i="12" s="1"/>
  <c r="B60" i="6"/>
  <c r="B60" i="11" s="1"/>
  <c r="B60" i="12" s="1"/>
  <c r="F215" i="6"/>
  <c r="F215" i="11" s="1"/>
  <c r="F215" i="12" s="1"/>
  <c r="E235" i="6"/>
  <c r="E235" i="11" s="1"/>
  <c r="E235" i="12" s="1"/>
  <c r="W235" i="6"/>
  <c r="W235" i="11" s="1"/>
  <c r="W235" i="12" s="1"/>
  <c r="AB235" i="6"/>
  <c r="AB235" i="11" s="1"/>
  <c r="AB235" i="12" s="1"/>
  <c r="M60" i="6"/>
  <c r="M60" i="11" s="1"/>
  <c r="M60" i="12" s="1"/>
  <c r="E60" i="6"/>
  <c r="E60" i="11" s="1"/>
  <c r="E60" i="12" s="1"/>
  <c r="AC215" i="6"/>
  <c r="AC215" i="11" s="1"/>
  <c r="AC215" i="12" s="1"/>
  <c r="G215" i="6"/>
  <c r="G215" i="11" s="1"/>
  <c r="G215" i="12" s="1"/>
  <c r="AD127" i="16"/>
  <c r="J127" i="6" s="1"/>
  <c r="J127" i="11" s="1"/>
  <c r="J127" i="12" s="1"/>
  <c r="X60" i="6"/>
  <c r="X60" i="11" s="1"/>
  <c r="X60" i="12" s="1"/>
  <c r="B235" i="6"/>
  <c r="B235" i="11" s="1"/>
  <c r="B235" i="12" s="1"/>
  <c r="B104" i="6"/>
  <c r="B104" i="11" s="1"/>
  <c r="B104" i="12" s="1"/>
  <c r="J79" i="6"/>
  <c r="J79" i="11" s="1"/>
  <c r="J79" i="12" s="1"/>
  <c r="G235" i="6"/>
  <c r="G235" i="11" s="1"/>
  <c r="G235" i="12" s="1"/>
  <c r="O60" i="6"/>
  <c r="O60" i="11" s="1"/>
  <c r="O60" i="12" s="1"/>
  <c r="U235" i="6"/>
  <c r="U235" i="11" s="1"/>
  <c r="U235" i="12" s="1"/>
  <c r="I235" i="6"/>
  <c r="I235" i="11" s="1"/>
  <c r="I235" i="12" s="1"/>
  <c r="G60" i="6"/>
  <c r="G60" i="11" s="1"/>
  <c r="G60" i="12" s="1"/>
  <c r="U60" i="6"/>
  <c r="U60" i="11" s="1"/>
  <c r="U60" i="12" s="1"/>
  <c r="R215" i="6"/>
  <c r="R215" i="11" s="1"/>
  <c r="R215" i="12" s="1"/>
  <c r="N60" i="6"/>
  <c r="N60" i="11" s="1"/>
  <c r="N60" i="12" s="1"/>
  <c r="W60" i="6"/>
  <c r="W60" i="11" s="1"/>
  <c r="W60" i="12" s="1"/>
  <c r="AC235" i="6"/>
  <c r="AC235" i="11" s="1"/>
  <c r="AC235" i="12" s="1"/>
  <c r="C235" i="6"/>
  <c r="C235" i="11" s="1"/>
  <c r="C235" i="12" s="1"/>
  <c r="M235" i="6"/>
  <c r="M235" i="11" s="1"/>
  <c r="M235" i="12" s="1"/>
  <c r="L79" i="6"/>
  <c r="L79" i="11" s="1"/>
  <c r="L79" i="12" s="1"/>
  <c r="C60" i="6"/>
  <c r="C60" i="11" s="1"/>
  <c r="C60" i="12" s="1"/>
  <c r="Q60" i="6"/>
  <c r="Q60" i="11" s="1"/>
  <c r="Q60" i="12" s="1"/>
  <c r="Y60" i="6"/>
  <c r="Y60" i="11" s="1"/>
  <c r="Y60" i="12" s="1"/>
  <c r="T215" i="6"/>
  <c r="T215" i="11" s="1"/>
  <c r="T215" i="12" s="1"/>
  <c r="AD334" i="16"/>
  <c r="H334" i="6" s="1"/>
  <c r="H334" i="11" s="1"/>
  <c r="H334" i="12" s="1"/>
  <c r="AD219" i="16"/>
  <c r="J219" i="6" s="1"/>
  <c r="J219" i="11" s="1"/>
  <c r="J219" i="12" s="1"/>
  <c r="AD66" i="16"/>
  <c r="S66" i="6" s="1"/>
  <c r="S66" i="11" s="1"/>
  <c r="S66" i="12" s="1"/>
  <c r="AD322" i="16"/>
  <c r="T322" i="6" s="1"/>
  <c r="T322" i="11" s="1"/>
  <c r="T322" i="12" s="1"/>
  <c r="AD93" i="16"/>
  <c r="Z93" i="6" s="1"/>
  <c r="Z93" i="11" s="1"/>
  <c r="Z93" i="12" s="1"/>
  <c r="AD180" i="16"/>
  <c r="H180" i="6" s="1"/>
  <c r="H180" i="11" s="1"/>
  <c r="H180" i="12" s="1"/>
  <c r="R235" i="6"/>
  <c r="R235" i="11" s="1"/>
  <c r="R235" i="12" s="1"/>
  <c r="D79" i="6"/>
  <c r="D79" i="11" s="1"/>
  <c r="D79" i="12" s="1"/>
  <c r="Q235" i="6"/>
  <c r="Q235" i="11" s="1"/>
  <c r="Q235" i="12" s="1"/>
  <c r="F235" i="6"/>
  <c r="F235" i="11" s="1"/>
  <c r="F235" i="12" s="1"/>
  <c r="AD34" i="16"/>
  <c r="E34" i="6" s="1"/>
  <c r="E34" i="11" s="1"/>
  <c r="E34" i="12" s="1"/>
  <c r="AB161" i="6"/>
  <c r="AB161" i="11" s="1"/>
  <c r="AB161" i="12" s="1"/>
  <c r="N254" i="6"/>
  <c r="N254" i="11" s="1"/>
  <c r="N254" i="12" s="1"/>
  <c r="B161" i="6"/>
  <c r="B161" i="11" s="1"/>
  <c r="B161" i="12" s="1"/>
  <c r="AC161" i="6"/>
  <c r="AC161" i="11" s="1"/>
  <c r="AC161" i="12" s="1"/>
  <c r="Q139" i="6"/>
  <c r="Q139" i="11" s="1"/>
  <c r="Q139" i="12" s="1"/>
  <c r="S276" i="6"/>
  <c r="S276" i="11" s="1"/>
  <c r="S276" i="12" s="1"/>
  <c r="E276" i="6"/>
  <c r="E276" i="11" s="1"/>
  <c r="E276" i="12" s="1"/>
  <c r="T276" i="6"/>
  <c r="T276" i="11" s="1"/>
  <c r="T276" i="12" s="1"/>
  <c r="AA139" i="6"/>
  <c r="AA139" i="11" s="1"/>
  <c r="AA139" i="12" s="1"/>
  <c r="R266" i="6"/>
  <c r="R266" i="11" s="1"/>
  <c r="R266" i="12" s="1"/>
  <c r="L266" i="6"/>
  <c r="L266" i="11" s="1"/>
  <c r="L266" i="12" s="1"/>
  <c r="X266" i="6"/>
  <c r="X266" i="11" s="1"/>
  <c r="X266" i="12" s="1"/>
  <c r="D226" i="6"/>
  <c r="D226" i="11" s="1"/>
  <c r="D226" i="12" s="1"/>
  <c r="Q226" i="6"/>
  <c r="Q226" i="11" s="1"/>
  <c r="Q226" i="12" s="1"/>
  <c r="B276" i="6"/>
  <c r="B276" i="11" s="1"/>
  <c r="B276" i="12" s="1"/>
  <c r="G266" i="6"/>
  <c r="G266" i="11" s="1"/>
  <c r="G266" i="12" s="1"/>
  <c r="D4" i="6"/>
  <c r="D4" i="11" s="1"/>
  <c r="D4" i="12" s="1"/>
  <c r="G254" i="6"/>
  <c r="G254" i="11" s="1"/>
  <c r="G254" i="12" s="1"/>
  <c r="AB139" i="6"/>
  <c r="AB139" i="11" s="1"/>
  <c r="AB139" i="12" s="1"/>
  <c r="Z139" i="6"/>
  <c r="Z139" i="11" s="1"/>
  <c r="Z139" i="12" s="1"/>
  <c r="T139" i="6"/>
  <c r="T139" i="11" s="1"/>
  <c r="T139" i="12" s="1"/>
  <c r="AD373" i="16"/>
  <c r="D373" i="6" s="1"/>
  <c r="D373" i="11" s="1"/>
  <c r="D373" i="12" s="1"/>
  <c r="AD165" i="16"/>
  <c r="E165" i="6" s="1"/>
  <c r="E165" i="11" s="1"/>
  <c r="E165" i="12" s="1"/>
  <c r="AD355" i="16"/>
  <c r="I355" i="6" s="1"/>
  <c r="I355" i="11" s="1"/>
  <c r="I355" i="12" s="1"/>
  <c r="AD238" i="16"/>
  <c r="G238" i="6" s="1"/>
  <c r="G238" i="11" s="1"/>
  <c r="G238" i="12" s="1"/>
  <c r="AD187" i="16"/>
  <c r="O187" i="6" s="1"/>
  <c r="O187" i="11" s="1"/>
  <c r="O187" i="12" s="1"/>
  <c r="AD336" i="16"/>
  <c r="F336" i="6" s="1"/>
  <c r="F336" i="11" s="1"/>
  <c r="F336" i="12" s="1"/>
  <c r="AD135" i="16"/>
  <c r="J135" i="6" s="1"/>
  <c r="J135" i="11" s="1"/>
  <c r="J135" i="12" s="1"/>
  <c r="AD231" i="16"/>
  <c r="B231" i="6" s="1"/>
  <c r="B231" i="11" s="1"/>
  <c r="B231" i="12" s="1"/>
  <c r="AD183" i="16"/>
  <c r="U183" i="6" s="1"/>
  <c r="U183" i="11" s="1"/>
  <c r="U183" i="12" s="1"/>
  <c r="AD287" i="16"/>
  <c r="V287" i="6" s="1"/>
  <c r="V287" i="11" s="1"/>
  <c r="V287" i="12" s="1"/>
  <c r="AD236" i="16"/>
  <c r="E236" i="6" s="1"/>
  <c r="E236" i="11" s="1"/>
  <c r="E236" i="12" s="1"/>
  <c r="AD359" i="16"/>
  <c r="E359" i="6" s="1"/>
  <c r="E359" i="11" s="1"/>
  <c r="E359" i="12" s="1"/>
  <c r="AD204" i="16"/>
  <c r="D204" i="6" s="1"/>
  <c r="D204" i="11" s="1"/>
  <c r="D204" i="12" s="1"/>
  <c r="AD269" i="16"/>
  <c r="Z269" i="6" s="1"/>
  <c r="Z269" i="11" s="1"/>
  <c r="Z269" i="12" s="1"/>
  <c r="AD307" i="16"/>
  <c r="X307" i="6" s="1"/>
  <c r="X307" i="11" s="1"/>
  <c r="X307" i="12" s="1"/>
  <c r="AD288" i="16"/>
  <c r="AD285" i="16"/>
  <c r="N285" i="6" s="1"/>
  <c r="N285" i="11" s="1"/>
  <c r="N285" i="12" s="1"/>
  <c r="AD323" i="16"/>
  <c r="X323" i="6" s="1"/>
  <c r="X323" i="11" s="1"/>
  <c r="X323" i="12" s="1"/>
  <c r="K254" i="6"/>
  <c r="K254" i="11" s="1"/>
  <c r="K254" i="12" s="1"/>
  <c r="B226" i="6"/>
  <c r="B226" i="11" s="1"/>
  <c r="B226" i="12" s="1"/>
  <c r="H254" i="6"/>
  <c r="H254" i="11" s="1"/>
  <c r="H254" i="12" s="1"/>
  <c r="K266" i="6"/>
  <c r="K266" i="11" s="1"/>
  <c r="K266" i="12" s="1"/>
  <c r="P276" i="6"/>
  <c r="P276" i="11" s="1"/>
  <c r="P276" i="12" s="1"/>
  <c r="AA276" i="6"/>
  <c r="AA276" i="11" s="1"/>
  <c r="AA276" i="12" s="1"/>
  <c r="C276" i="6"/>
  <c r="C276" i="11" s="1"/>
  <c r="C276" i="12" s="1"/>
  <c r="I266" i="6"/>
  <c r="I266" i="11" s="1"/>
  <c r="I266" i="12" s="1"/>
  <c r="X4" i="6"/>
  <c r="X4" i="11" s="1"/>
  <c r="X4" i="12" s="1"/>
  <c r="J4" i="6"/>
  <c r="J4" i="11" s="1"/>
  <c r="J4" i="12" s="1"/>
  <c r="H266" i="6"/>
  <c r="H266" i="11" s="1"/>
  <c r="H266" i="12" s="1"/>
  <c r="E4" i="6"/>
  <c r="E4" i="11" s="1"/>
  <c r="E4" i="12" s="1"/>
  <c r="V161" i="6"/>
  <c r="V161" i="11" s="1"/>
  <c r="V161" i="12" s="1"/>
  <c r="L226" i="6"/>
  <c r="L226" i="11" s="1"/>
  <c r="L226" i="12" s="1"/>
  <c r="M226" i="6"/>
  <c r="M226" i="11" s="1"/>
  <c r="M226" i="12" s="1"/>
  <c r="T4" i="6"/>
  <c r="T4" i="11" s="1"/>
  <c r="T4" i="12" s="1"/>
  <c r="AA266" i="6"/>
  <c r="AA266" i="11" s="1"/>
  <c r="AA266" i="12" s="1"/>
  <c r="G4" i="6"/>
  <c r="G4" i="11" s="1"/>
  <c r="G4" i="12" s="1"/>
  <c r="U254" i="6"/>
  <c r="U254" i="11" s="1"/>
  <c r="U254" i="12" s="1"/>
  <c r="X254" i="6"/>
  <c r="X254" i="11" s="1"/>
  <c r="X254" i="12" s="1"/>
  <c r="X139" i="6"/>
  <c r="X139" i="11" s="1"/>
  <c r="X139" i="12" s="1"/>
  <c r="V266" i="6"/>
  <c r="V266" i="11" s="1"/>
  <c r="V266" i="12" s="1"/>
  <c r="I276" i="6"/>
  <c r="I276" i="11" s="1"/>
  <c r="I276" i="12" s="1"/>
  <c r="C226" i="6"/>
  <c r="C226" i="11" s="1"/>
  <c r="C226" i="12" s="1"/>
  <c r="AC254" i="6"/>
  <c r="AC254" i="11" s="1"/>
  <c r="AC254" i="12" s="1"/>
  <c r="X276" i="6"/>
  <c r="X276" i="11" s="1"/>
  <c r="X276" i="12" s="1"/>
  <c r="G276" i="6"/>
  <c r="G276" i="11" s="1"/>
  <c r="G276" i="12" s="1"/>
  <c r="H139" i="6"/>
  <c r="H139" i="11" s="1"/>
  <c r="H139" i="12" s="1"/>
  <c r="U4" i="6"/>
  <c r="U4" i="11" s="1"/>
  <c r="U4" i="12" s="1"/>
  <c r="R4" i="6"/>
  <c r="R4" i="11" s="1"/>
  <c r="R4" i="12" s="1"/>
  <c r="T266" i="6"/>
  <c r="T266" i="11" s="1"/>
  <c r="T266" i="12" s="1"/>
  <c r="N4" i="6"/>
  <c r="N4" i="11" s="1"/>
  <c r="N4" i="12" s="1"/>
  <c r="O139" i="6"/>
  <c r="O139" i="11" s="1"/>
  <c r="O139" i="12" s="1"/>
  <c r="M161" i="6"/>
  <c r="M161" i="11" s="1"/>
  <c r="M161" i="12" s="1"/>
  <c r="H226" i="6"/>
  <c r="H226" i="11" s="1"/>
  <c r="H226" i="12" s="1"/>
  <c r="AC226" i="6"/>
  <c r="AC226" i="11" s="1"/>
  <c r="AC226" i="12" s="1"/>
  <c r="W4" i="6"/>
  <c r="W4" i="11" s="1"/>
  <c r="W4" i="12" s="1"/>
  <c r="S4" i="6"/>
  <c r="S4" i="11" s="1"/>
  <c r="S4" i="12" s="1"/>
  <c r="S254" i="6"/>
  <c r="S254" i="11" s="1"/>
  <c r="S254" i="12" s="1"/>
  <c r="I254" i="6"/>
  <c r="I254" i="11" s="1"/>
  <c r="I254" i="12" s="1"/>
  <c r="P266" i="6"/>
  <c r="P266" i="11" s="1"/>
  <c r="P266" i="12" s="1"/>
  <c r="V226" i="6"/>
  <c r="V226" i="11" s="1"/>
  <c r="V226" i="12" s="1"/>
  <c r="R254" i="6"/>
  <c r="R254" i="11" s="1"/>
  <c r="R254" i="12" s="1"/>
  <c r="Y226" i="6"/>
  <c r="Y226" i="11" s="1"/>
  <c r="Y226" i="12" s="1"/>
  <c r="J226" i="6"/>
  <c r="J226" i="11" s="1"/>
  <c r="J226" i="12" s="1"/>
  <c r="AB226" i="6"/>
  <c r="AB226" i="11" s="1"/>
  <c r="AB226" i="12" s="1"/>
  <c r="Z266" i="6"/>
  <c r="Z266" i="11" s="1"/>
  <c r="Z266" i="12" s="1"/>
  <c r="J276" i="6"/>
  <c r="J276" i="11" s="1"/>
  <c r="J276" i="12" s="1"/>
  <c r="AB276" i="6"/>
  <c r="AB276" i="11" s="1"/>
  <c r="AB276" i="12" s="1"/>
  <c r="V276" i="6"/>
  <c r="V276" i="11" s="1"/>
  <c r="V276" i="12" s="1"/>
  <c r="D276" i="6"/>
  <c r="D276" i="11" s="1"/>
  <c r="D276" i="12" s="1"/>
  <c r="U139" i="6"/>
  <c r="U139" i="11" s="1"/>
  <c r="U139" i="12" s="1"/>
  <c r="Y139" i="6"/>
  <c r="Y139" i="11" s="1"/>
  <c r="Y139" i="12" s="1"/>
  <c r="C4" i="6"/>
  <c r="C4" i="11" s="1"/>
  <c r="C4" i="12" s="1"/>
  <c r="P161" i="6"/>
  <c r="P161" i="11" s="1"/>
  <c r="P161" i="12" s="1"/>
  <c r="O266" i="6"/>
  <c r="O266" i="11" s="1"/>
  <c r="O266" i="12" s="1"/>
  <c r="AA226" i="6"/>
  <c r="AA226" i="11" s="1"/>
  <c r="AA226" i="12" s="1"/>
  <c r="K226" i="6"/>
  <c r="K226" i="11" s="1"/>
  <c r="K226" i="12" s="1"/>
  <c r="Y4" i="6"/>
  <c r="Y4" i="11" s="1"/>
  <c r="Y4" i="12" s="1"/>
  <c r="I4" i="6"/>
  <c r="I4" i="11" s="1"/>
  <c r="I4" i="12" s="1"/>
  <c r="T254" i="6"/>
  <c r="T254" i="11" s="1"/>
  <c r="T254" i="12" s="1"/>
  <c r="L254" i="6"/>
  <c r="L254" i="11" s="1"/>
  <c r="L254" i="12" s="1"/>
  <c r="Q254" i="6"/>
  <c r="Q254" i="11" s="1"/>
  <c r="Q254" i="12" s="1"/>
  <c r="L139" i="6"/>
  <c r="L139" i="11" s="1"/>
  <c r="L139" i="12" s="1"/>
  <c r="S161" i="6"/>
  <c r="S161" i="11" s="1"/>
  <c r="S161" i="12" s="1"/>
  <c r="U161" i="6"/>
  <c r="U161" i="11" s="1"/>
  <c r="U161" i="12" s="1"/>
  <c r="X226" i="6"/>
  <c r="X226" i="11" s="1"/>
  <c r="X226" i="12" s="1"/>
  <c r="Z226" i="6"/>
  <c r="Z226" i="11" s="1"/>
  <c r="Z226" i="12" s="1"/>
  <c r="E226" i="6"/>
  <c r="E226" i="11" s="1"/>
  <c r="E226" i="12" s="1"/>
  <c r="F161" i="6"/>
  <c r="F161" i="11" s="1"/>
  <c r="F161" i="12" s="1"/>
  <c r="Q276" i="6"/>
  <c r="Q276" i="11" s="1"/>
  <c r="Q276" i="12" s="1"/>
  <c r="U276" i="6"/>
  <c r="U276" i="11" s="1"/>
  <c r="U276" i="12" s="1"/>
  <c r="R139" i="6"/>
  <c r="R139" i="11" s="1"/>
  <c r="R139" i="12" s="1"/>
  <c r="Y266" i="6"/>
  <c r="Y266" i="11" s="1"/>
  <c r="Y266" i="12" s="1"/>
  <c r="W266" i="6"/>
  <c r="W266" i="11" s="1"/>
  <c r="W266" i="12" s="1"/>
  <c r="O226" i="6"/>
  <c r="O226" i="11" s="1"/>
  <c r="O226" i="12" s="1"/>
  <c r="AA4" i="6"/>
  <c r="AA4" i="11" s="1"/>
  <c r="AA4" i="12" s="1"/>
  <c r="V254" i="6"/>
  <c r="V254" i="11" s="1"/>
  <c r="V254" i="12" s="1"/>
  <c r="M254" i="6"/>
  <c r="M254" i="11" s="1"/>
  <c r="M254" i="12" s="1"/>
  <c r="G139" i="6"/>
  <c r="G139" i="11" s="1"/>
  <c r="G139" i="12" s="1"/>
  <c r="Z276" i="6"/>
  <c r="Z276" i="11" s="1"/>
  <c r="Z276" i="12" s="1"/>
  <c r="N276" i="6"/>
  <c r="N276" i="11" s="1"/>
  <c r="N276" i="12" s="1"/>
  <c r="AD210" i="16"/>
  <c r="H210" i="6" s="1"/>
  <c r="H210" i="11" s="1"/>
  <c r="H210" i="12" s="1"/>
  <c r="Z47" i="6"/>
  <c r="Z47" i="11" s="1"/>
  <c r="Z47" i="12" s="1"/>
  <c r="T226" i="6"/>
  <c r="T226" i="11" s="1"/>
  <c r="T226" i="12" s="1"/>
  <c r="F254" i="6"/>
  <c r="F254" i="11" s="1"/>
  <c r="F254" i="12" s="1"/>
  <c r="J161" i="6"/>
  <c r="J161" i="11" s="1"/>
  <c r="J161" i="12" s="1"/>
  <c r="B139" i="6"/>
  <c r="B139" i="11" s="1"/>
  <c r="B139" i="12" s="1"/>
  <c r="AC276" i="6"/>
  <c r="AC276" i="11" s="1"/>
  <c r="AC276" i="12" s="1"/>
  <c r="P139" i="6"/>
  <c r="P139" i="11" s="1"/>
  <c r="P139" i="12" s="1"/>
  <c r="J139" i="6"/>
  <c r="J139" i="11" s="1"/>
  <c r="J139" i="12" s="1"/>
  <c r="L276" i="6"/>
  <c r="L276" i="11" s="1"/>
  <c r="L276" i="12" s="1"/>
  <c r="O276" i="6"/>
  <c r="O276" i="11" s="1"/>
  <c r="O276" i="12" s="1"/>
  <c r="J266" i="6"/>
  <c r="J266" i="11" s="1"/>
  <c r="J266" i="12" s="1"/>
  <c r="I301" i="6"/>
  <c r="I301" i="11" s="1"/>
  <c r="I301" i="12" s="1"/>
  <c r="AC139" i="6"/>
  <c r="AC139" i="11" s="1"/>
  <c r="AC139" i="12" s="1"/>
  <c r="AB266" i="6"/>
  <c r="AB266" i="11" s="1"/>
  <c r="AB266" i="12" s="1"/>
  <c r="S139" i="6"/>
  <c r="S139" i="11" s="1"/>
  <c r="S139" i="12" s="1"/>
  <c r="K139" i="6"/>
  <c r="K139" i="11" s="1"/>
  <c r="K139" i="12" s="1"/>
  <c r="M4" i="6"/>
  <c r="M4" i="11" s="1"/>
  <c r="M4" i="12" s="1"/>
  <c r="Z4" i="6"/>
  <c r="Z4" i="11" s="1"/>
  <c r="Z4" i="12" s="1"/>
  <c r="B4" i="6"/>
  <c r="B4" i="11" s="1"/>
  <c r="B4" i="12" s="1"/>
  <c r="B301" i="6"/>
  <c r="B301" i="11" s="1"/>
  <c r="B301" i="12" s="1"/>
  <c r="P4" i="6"/>
  <c r="P4" i="11" s="1"/>
  <c r="P4" i="12" s="1"/>
  <c r="B254" i="6"/>
  <c r="B254" i="11" s="1"/>
  <c r="B254" i="12" s="1"/>
  <c r="X161" i="6"/>
  <c r="X161" i="11" s="1"/>
  <c r="X161" i="12" s="1"/>
  <c r="M266" i="6"/>
  <c r="M266" i="11" s="1"/>
  <c r="M266" i="12" s="1"/>
  <c r="W226" i="6"/>
  <c r="W226" i="11" s="1"/>
  <c r="W226" i="12" s="1"/>
  <c r="AB4" i="6"/>
  <c r="AB4" i="11" s="1"/>
  <c r="AB4" i="12" s="1"/>
  <c r="AC301" i="6"/>
  <c r="AC301" i="11" s="1"/>
  <c r="AC301" i="12" s="1"/>
  <c r="O4" i="6"/>
  <c r="O4" i="11" s="1"/>
  <c r="O4" i="12" s="1"/>
  <c r="AA254" i="6"/>
  <c r="AA254" i="11" s="1"/>
  <c r="AA254" i="12" s="1"/>
  <c r="D254" i="6"/>
  <c r="D254" i="11" s="1"/>
  <c r="D254" i="12" s="1"/>
  <c r="S266" i="6"/>
  <c r="S266" i="11" s="1"/>
  <c r="S266" i="12" s="1"/>
  <c r="F47" i="6"/>
  <c r="F47" i="11" s="1"/>
  <c r="F47" i="12" s="1"/>
  <c r="U226" i="6"/>
  <c r="U226" i="11" s="1"/>
  <c r="U226" i="12" s="1"/>
  <c r="AA161" i="6"/>
  <c r="AA161" i="11" s="1"/>
  <c r="AA161" i="12" s="1"/>
  <c r="Z161" i="6"/>
  <c r="Z161" i="11" s="1"/>
  <c r="Z161" i="12" s="1"/>
  <c r="Y254" i="6"/>
  <c r="Y254" i="11" s="1"/>
  <c r="Y254" i="12" s="1"/>
  <c r="J254" i="6"/>
  <c r="J254" i="11" s="1"/>
  <c r="J254" i="12" s="1"/>
  <c r="AB254" i="6"/>
  <c r="AB254" i="11" s="1"/>
  <c r="AB254" i="12" s="1"/>
  <c r="R226" i="6"/>
  <c r="R226" i="11" s="1"/>
  <c r="R226" i="12" s="1"/>
  <c r="N266" i="6"/>
  <c r="N266" i="11" s="1"/>
  <c r="N266" i="12" s="1"/>
  <c r="R276" i="6"/>
  <c r="R276" i="11" s="1"/>
  <c r="R276" i="12" s="1"/>
  <c r="M276" i="6"/>
  <c r="M276" i="11" s="1"/>
  <c r="M276" i="12" s="1"/>
  <c r="M139" i="6"/>
  <c r="M139" i="11" s="1"/>
  <c r="M139" i="12" s="1"/>
  <c r="B266" i="6"/>
  <c r="B266" i="11" s="1"/>
  <c r="B266" i="12" s="1"/>
  <c r="F139" i="6"/>
  <c r="F139" i="11" s="1"/>
  <c r="F139" i="12" s="1"/>
  <c r="C266" i="6"/>
  <c r="C266" i="11" s="1"/>
  <c r="C266" i="12" s="1"/>
  <c r="E139" i="6"/>
  <c r="E139" i="11" s="1"/>
  <c r="E139" i="12" s="1"/>
  <c r="AC4" i="6"/>
  <c r="AC4" i="11" s="1"/>
  <c r="AC4" i="12" s="1"/>
  <c r="AC266" i="6"/>
  <c r="AC266" i="11" s="1"/>
  <c r="AC266" i="12" s="1"/>
  <c r="T161" i="6"/>
  <c r="T161" i="11" s="1"/>
  <c r="T161" i="12" s="1"/>
  <c r="G226" i="6"/>
  <c r="G226" i="11" s="1"/>
  <c r="G226" i="12" s="1"/>
  <c r="H4" i="6"/>
  <c r="H4" i="11" s="1"/>
  <c r="H4" i="12" s="1"/>
  <c r="V4" i="6"/>
  <c r="V4" i="11" s="1"/>
  <c r="V4" i="12" s="1"/>
  <c r="W254" i="6"/>
  <c r="W254" i="11" s="1"/>
  <c r="W254" i="12" s="1"/>
  <c r="Z254" i="6"/>
  <c r="Z254" i="11" s="1"/>
  <c r="Z254" i="12" s="1"/>
  <c r="V139" i="6"/>
  <c r="V139" i="11" s="1"/>
  <c r="V139" i="12" s="1"/>
  <c r="U266" i="6"/>
  <c r="U266" i="11" s="1"/>
  <c r="U266" i="12" s="1"/>
  <c r="AD44" i="16"/>
  <c r="V44" i="6" s="1"/>
  <c r="V44" i="11" s="1"/>
  <c r="V44" i="12" s="1"/>
  <c r="Y359" i="6"/>
  <c r="Y359" i="11" s="1"/>
  <c r="Y359" i="12" s="1"/>
  <c r="S47" i="6"/>
  <c r="S47" i="11" s="1"/>
  <c r="S47" i="12" s="1"/>
  <c r="P47" i="6"/>
  <c r="P47" i="11" s="1"/>
  <c r="P47" i="12" s="1"/>
  <c r="P147" i="6"/>
  <c r="P147" i="11" s="1"/>
  <c r="P147" i="12" s="1"/>
  <c r="C147" i="6"/>
  <c r="C147" i="11" s="1"/>
  <c r="C147" i="12" s="1"/>
  <c r="AC147" i="6"/>
  <c r="AC147" i="11" s="1"/>
  <c r="AC147" i="12" s="1"/>
  <c r="Q147" i="6"/>
  <c r="Q147" i="11" s="1"/>
  <c r="Q147" i="12" s="1"/>
  <c r="D153" i="6"/>
  <c r="D153" i="11" s="1"/>
  <c r="D153" i="12" s="1"/>
  <c r="P153" i="6"/>
  <c r="P153" i="11" s="1"/>
  <c r="P153" i="12" s="1"/>
  <c r="B47" i="6"/>
  <c r="B47" i="11" s="1"/>
  <c r="B47" i="12" s="1"/>
  <c r="F147" i="6"/>
  <c r="F147" i="11" s="1"/>
  <c r="F147" i="12" s="1"/>
  <c r="J147" i="6"/>
  <c r="J147" i="11" s="1"/>
  <c r="J147" i="12" s="1"/>
  <c r="AA147" i="6"/>
  <c r="AA147" i="11" s="1"/>
  <c r="AA147" i="12" s="1"/>
  <c r="W147" i="6"/>
  <c r="W147" i="11" s="1"/>
  <c r="W147" i="12" s="1"/>
  <c r="S153" i="6"/>
  <c r="S153" i="11" s="1"/>
  <c r="S153" i="12" s="1"/>
  <c r="L153" i="6"/>
  <c r="L153" i="11" s="1"/>
  <c r="L153" i="12" s="1"/>
  <c r="M147" i="6"/>
  <c r="M147" i="11" s="1"/>
  <c r="M147" i="12" s="1"/>
  <c r="AB227" i="6"/>
  <c r="AB227" i="11" s="1"/>
  <c r="AB227" i="12" s="1"/>
  <c r="N47" i="6"/>
  <c r="N47" i="11" s="1"/>
  <c r="N47" i="12" s="1"/>
  <c r="Y47" i="6"/>
  <c r="Y47" i="11" s="1"/>
  <c r="Y47" i="12" s="1"/>
  <c r="T227" i="6"/>
  <c r="T227" i="11" s="1"/>
  <c r="T227" i="12" s="1"/>
  <c r="AC47" i="6"/>
  <c r="AC47" i="11" s="1"/>
  <c r="AC47" i="12" s="1"/>
  <c r="T147" i="6"/>
  <c r="T147" i="11" s="1"/>
  <c r="T147" i="12" s="1"/>
  <c r="R147" i="6"/>
  <c r="R147" i="11" s="1"/>
  <c r="R147" i="12" s="1"/>
  <c r="O153" i="6"/>
  <c r="O153" i="11" s="1"/>
  <c r="O153" i="12" s="1"/>
  <c r="J153" i="6"/>
  <c r="J153" i="11" s="1"/>
  <c r="J153" i="12" s="1"/>
  <c r="AA153" i="6"/>
  <c r="AA153" i="11" s="1"/>
  <c r="AA153" i="12" s="1"/>
  <c r="Q153" i="6"/>
  <c r="Q153" i="11" s="1"/>
  <c r="Q153" i="12" s="1"/>
  <c r="U147" i="6"/>
  <c r="U147" i="11" s="1"/>
  <c r="U147" i="12" s="1"/>
  <c r="G153" i="6"/>
  <c r="G153" i="11" s="1"/>
  <c r="G153" i="12" s="1"/>
  <c r="T153" i="6"/>
  <c r="T153" i="11" s="1"/>
  <c r="T153" i="12" s="1"/>
  <c r="AD16" i="16"/>
  <c r="C16" i="6" s="1"/>
  <c r="C16" i="11" s="1"/>
  <c r="C16" i="12" s="1"/>
  <c r="U47" i="6"/>
  <c r="U47" i="11" s="1"/>
  <c r="U47" i="12" s="1"/>
  <c r="D47" i="6"/>
  <c r="D47" i="11" s="1"/>
  <c r="D47" i="12" s="1"/>
  <c r="V147" i="6"/>
  <c r="V147" i="11" s="1"/>
  <c r="V147" i="12" s="1"/>
  <c r="Q335" i="6"/>
  <c r="Q335" i="11" s="1"/>
  <c r="Q335" i="12" s="1"/>
  <c r="G147" i="6"/>
  <c r="G147" i="11" s="1"/>
  <c r="G147" i="12" s="1"/>
  <c r="AB147" i="6"/>
  <c r="AB147" i="11" s="1"/>
  <c r="AB147" i="12" s="1"/>
  <c r="I147" i="6"/>
  <c r="I147" i="11" s="1"/>
  <c r="I147" i="12" s="1"/>
  <c r="U153" i="6"/>
  <c r="U153" i="11" s="1"/>
  <c r="U153" i="12" s="1"/>
  <c r="F153" i="6"/>
  <c r="F153" i="11" s="1"/>
  <c r="F153" i="12" s="1"/>
  <c r="J335" i="6"/>
  <c r="J335" i="11" s="1"/>
  <c r="J335" i="12" s="1"/>
  <c r="E147" i="6"/>
  <c r="E147" i="11" s="1"/>
  <c r="E147" i="12" s="1"/>
  <c r="Y153" i="6"/>
  <c r="Y153" i="11" s="1"/>
  <c r="Y153" i="12" s="1"/>
  <c r="AD241" i="16"/>
  <c r="U241" i="6" s="1"/>
  <c r="U241" i="11" s="1"/>
  <c r="U241" i="12" s="1"/>
  <c r="AD291" i="16"/>
  <c r="Q291" i="6" s="1"/>
  <c r="Q291" i="11" s="1"/>
  <c r="Q291" i="12" s="1"/>
  <c r="X147" i="6"/>
  <c r="X147" i="11" s="1"/>
  <c r="X147" i="12" s="1"/>
  <c r="W335" i="6"/>
  <c r="W335" i="11" s="1"/>
  <c r="W335" i="12" s="1"/>
  <c r="X153" i="6"/>
  <c r="X153" i="11" s="1"/>
  <c r="X153" i="12" s="1"/>
  <c r="N153" i="6"/>
  <c r="N153" i="11" s="1"/>
  <c r="N153" i="12" s="1"/>
  <c r="B147" i="6"/>
  <c r="B147" i="11" s="1"/>
  <c r="B147" i="12" s="1"/>
  <c r="Z147" i="6"/>
  <c r="Z147" i="11" s="1"/>
  <c r="Z147" i="12" s="1"/>
  <c r="C153" i="6"/>
  <c r="C153" i="11" s="1"/>
  <c r="C153" i="12" s="1"/>
  <c r="AB153" i="6"/>
  <c r="AB153" i="11" s="1"/>
  <c r="AB153" i="12" s="1"/>
  <c r="L227" i="6"/>
  <c r="L227" i="11" s="1"/>
  <c r="L227" i="12" s="1"/>
  <c r="S147" i="6"/>
  <c r="S147" i="11" s="1"/>
  <c r="S147" i="12" s="1"/>
  <c r="K153" i="6"/>
  <c r="K153" i="11" s="1"/>
  <c r="K153" i="12" s="1"/>
  <c r="B153" i="6"/>
  <c r="B153" i="11" s="1"/>
  <c r="B153" i="12" s="1"/>
  <c r="AC153" i="6"/>
  <c r="AC153" i="11" s="1"/>
  <c r="AC153" i="12" s="1"/>
  <c r="AD342" i="16"/>
  <c r="C342" i="6" s="1"/>
  <c r="C342" i="11" s="1"/>
  <c r="C342" i="12" s="1"/>
  <c r="L47" i="6"/>
  <c r="L47" i="11" s="1"/>
  <c r="L47" i="12" s="1"/>
  <c r="J47" i="6"/>
  <c r="J47" i="11" s="1"/>
  <c r="J47" i="12" s="1"/>
  <c r="D147" i="6"/>
  <c r="D147" i="11" s="1"/>
  <c r="D147" i="12" s="1"/>
  <c r="W153" i="6"/>
  <c r="W153" i="11" s="1"/>
  <c r="W153" i="12" s="1"/>
  <c r="M153" i="6"/>
  <c r="M153" i="11" s="1"/>
  <c r="M153" i="12" s="1"/>
  <c r="H153" i="6"/>
  <c r="H153" i="11" s="1"/>
  <c r="H153" i="12" s="1"/>
  <c r="R153" i="6"/>
  <c r="R153" i="11" s="1"/>
  <c r="R153" i="12" s="1"/>
  <c r="H147" i="6"/>
  <c r="H147" i="11" s="1"/>
  <c r="H147" i="12" s="1"/>
  <c r="K147" i="6"/>
  <c r="K147" i="11" s="1"/>
  <c r="K147" i="12" s="1"/>
  <c r="O147" i="6"/>
  <c r="O147" i="11" s="1"/>
  <c r="O147" i="12" s="1"/>
  <c r="C227" i="6"/>
  <c r="C227" i="11" s="1"/>
  <c r="C227" i="12" s="1"/>
  <c r="E335" i="6"/>
  <c r="E335" i="11" s="1"/>
  <c r="E335" i="12" s="1"/>
  <c r="U198" i="6"/>
  <c r="U198" i="11" s="1"/>
  <c r="U198" i="12" s="1"/>
  <c r="AD338" i="16"/>
  <c r="F338" i="6" s="1"/>
  <c r="F338" i="11" s="1"/>
  <c r="F338" i="12" s="1"/>
  <c r="G286" i="6"/>
  <c r="G286" i="11" s="1"/>
  <c r="G286" i="12" s="1"/>
  <c r="Z8" i="6"/>
  <c r="Z8" i="11" s="1"/>
  <c r="Z8" i="12" s="1"/>
  <c r="D198" i="6"/>
  <c r="D198" i="11" s="1"/>
  <c r="D198" i="12" s="1"/>
  <c r="C139" i="6"/>
  <c r="C139" i="11" s="1"/>
  <c r="C139" i="12" s="1"/>
  <c r="K60" i="6"/>
  <c r="K60" i="11" s="1"/>
  <c r="K60" i="12" s="1"/>
  <c r="C176" i="6"/>
  <c r="C176" i="11" s="1"/>
  <c r="C176" i="12" s="1"/>
  <c r="AA54" i="6"/>
  <c r="AA54" i="11" s="1"/>
  <c r="AA54" i="12" s="1"/>
  <c r="N139" i="6"/>
  <c r="N139" i="11" s="1"/>
  <c r="N139" i="12" s="1"/>
  <c r="Q266" i="6"/>
  <c r="Q266" i="11" s="1"/>
  <c r="Q266" i="12" s="1"/>
  <c r="I60" i="6"/>
  <c r="I60" i="11" s="1"/>
  <c r="I60" i="12" s="1"/>
  <c r="AB198" i="6"/>
  <c r="AB198" i="11" s="1"/>
  <c r="AB198" i="12" s="1"/>
  <c r="Q87" i="6"/>
  <c r="Q87" i="11" s="1"/>
  <c r="Q87" i="12" s="1"/>
  <c r="L111" i="6"/>
  <c r="L111" i="11" s="1"/>
  <c r="L111" i="12" s="1"/>
  <c r="Q138" i="6"/>
  <c r="Q138" i="11" s="1"/>
  <c r="Q138" i="12" s="1"/>
  <c r="D87" i="6"/>
  <c r="D87" i="11" s="1"/>
  <c r="D87" i="12" s="1"/>
  <c r="J87" i="6"/>
  <c r="J87" i="11" s="1"/>
  <c r="J87" i="12" s="1"/>
  <c r="F87" i="6"/>
  <c r="F87" i="11" s="1"/>
  <c r="F87" i="12" s="1"/>
  <c r="O31" i="6"/>
  <c r="O31" i="11" s="1"/>
  <c r="O31" i="12" s="1"/>
  <c r="N87" i="6"/>
  <c r="N87" i="11" s="1"/>
  <c r="N87" i="12" s="1"/>
  <c r="F198" i="6"/>
  <c r="F198" i="11" s="1"/>
  <c r="F198" i="12" s="1"/>
  <c r="N354" i="6"/>
  <c r="N354" i="11" s="1"/>
  <c r="N354" i="12" s="1"/>
  <c r="P198" i="6"/>
  <c r="P198" i="11" s="1"/>
  <c r="P198" i="12" s="1"/>
  <c r="K31" i="6"/>
  <c r="K31" i="11" s="1"/>
  <c r="K31" i="12" s="1"/>
  <c r="E198" i="6"/>
  <c r="E198" i="11" s="1"/>
  <c r="E198" i="12" s="1"/>
  <c r="H87" i="6"/>
  <c r="H87" i="11" s="1"/>
  <c r="H87" i="12" s="1"/>
  <c r="Q4" i="6"/>
  <c r="Q4" i="11" s="1"/>
  <c r="Q4" i="12" s="1"/>
  <c r="O87" i="6"/>
  <c r="O87" i="11" s="1"/>
  <c r="O87" i="12" s="1"/>
  <c r="F111" i="6"/>
  <c r="F111" i="11" s="1"/>
  <c r="F111" i="12" s="1"/>
  <c r="D235" i="6"/>
  <c r="D235" i="11" s="1"/>
  <c r="D235" i="12" s="1"/>
  <c r="C31" i="6"/>
  <c r="C31" i="11" s="1"/>
  <c r="C31" i="12" s="1"/>
  <c r="V235" i="6"/>
  <c r="V235" i="11" s="1"/>
  <c r="V235" i="12" s="1"/>
  <c r="M198" i="6"/>
  <c r="M198" i="11" s="1"/>
  <c r="M198" i="12" s="1"/>
  <c r="Y178" i="6"/>
  <c r="Y178" i="11" s="1"/>
  <c r="Y178" i="12" s="1"/>
  <c r="E87" i="6"/>
  <c r="E87" i="11" s="1"/>
  <c r="E87" i="12" s="1"/>
  <c r="Z87" i="6"/>
  <c r="Z87" i="11" s="1"/>
  <c r="Z87" i="12" s="1"/>
  <c r="U87" i="6"/>
  <c r="U87" i="11" s="1"/>
  <c r="U87" i="12" s="1"/>
  <c r="V111" i="6"/>
  <c r="V111" i="11" s="1"/>
  <c r="V111" i="12" s="1"/>
  <c r="E14" i="6"/>
  <c r="E14" i="11" s="1"/>
  <c r="E14" i="12" s="1"/>
  <c r="M138" i="6"/>
  <c r="M138" i="11" s="1"/>
  <c r="M138" i="12" s="1"/>
  <c r="G54" i="6"/>
  <c r="G54" i="11" s="1"/>
  <c r="G54" i="12" s="1"/>
  <c r="X87" i="6"/>
  <c r="X87" i="11" s="1"/>
  <c r="X87" i="12" s="1"/>
  <c r="AB87" i="6"/>
  <c r="AB87" i="11" s="1"/>
  <c r="AB87" i="12" s="1"/>
  <c r="H111" i="6"/>
  <c r="H111" i="11" s="1"/>
  <c r="H111" i="12" s="1"/>
  <c r="Z41" i="6"/>
  <c r="Z41" i="11" s="1"/>
  <c r="Z41" i="12" s="1"/>
  <c r="K198" i="6"/>
  <c r="K198" i="11" s="1"/>
  <c r="K198" i="12" s="1"/>
  <c r="AD281" i="16"/>
  <c r="T281" i="6" s="1"/>
  <c r="T281" i="11" s="1"/>
  <c r="T281" i="12" s="1"/>
  <c r="Q173" i="6"/>
  <c r="Q173" i="11" s="1"/>
  <c r="Q173" i="12" s="1"/>
  <c r="P235" i="6"/>
  <c r="P235" i="11" s="1"/>
  <c r="P235" i="12" s="1"/>
  <c r="L87" i="6"/>
  <c r="L87" i="11" s="1"/>
  <c r="L87" i="12" s="1"/>
  <c r="AA87" i="6"/>
  <c r="AA87" i="11" s="1"/>
  <c r="AA87" i="12" s="1"/>
  <c r="I87" i="6"/>
  <c r="I87" i="11" s="1"/>
  <c r="I87" i="12" s="1"/>
  <c r="C14" i="6"/>
  <c r="C14" i="11" s="1"/>
  <c r="C14" i="12" s="1"/>
  <c r="S198" i="6"/>
  <c r="S198" i="11" s="1"/>
  <c r="S198" i="12" s="1"/>
  <c r="V198" i="6"/>
  <c r="V198" i="11" s="1"/>
  <c r="V198" i="12" s="1"/>
  <c r="Y138" i="6"/>
  <c r="Y138" i="11" s="1"/>
  <c r="Y138" i="12" s="1"/>
  <c r="V87" i="6"/>
  <c r="V87" i="11" s="1"/>
  <c r="V87" i="12" s="1"/>
  <c r="R87" i="6"/>
  <c r="R87" i="11" s="1"/>
  <c r="R87" i="12" s="1"/>
  <c r="Y87" i="6"/>
  <c r="Y87" i="11" s="1"/>
  <c r="Y87" i="12" s="1"/>
  <c r="Z111" i="6"/>
  <c r="Z111" i="11" s="1"/>
  <c r="Z111" i="12" s="1"/>
  <c r="D359" i="6"/>
  <c r="D359" i="11" s="1"/>
  <c r="D359" i="12" s="1"/>
  <c r="D176" i="6"/>
  <c r="D176" i="11" s="1"/>
  <c r="D176" i="12" s="1"/>
  <c r="J176" i="6"/>
  <c r="J176" i="11" s="1"/>
  <c r="J176" i="12" s="1"/>
  <c r="E111" i="6"/>
  <c r="E111" i="11" s="1"/>
  <c r="E111" i="12" s="1"/>
  <c r="K111" i="6"/>
  <c r="K111" i="11" s="1"/>
  <c r="K111" i="12" s="1"/>
  <c r="AD363" i="16"/>
  <c r="D363" i="6" s="1"/>
  <c r="D363" i="11" s="1"/>
  <c r="D363" i="12" s="1"/>
  <c r="D111" i="6"/>
  <c r="D111" i="11" s="1"/>
  <c r="D111" i="12" s="1"/>
  <c r="AD107" i="16"/>
  <c r="K107" i="6" s="1"/>
  <c r="K107" i="11" s="1"/>
  <c r="K107" i="12" s="1"/>
  <c r="N111" i="6"/>
  <c r="N111" i="11" s="1"/>
  <c r="N111" i="12" s="1"/>
  <c r="AB111" i="6"/>
  <c r="AB111" i="11" s="1"/>
  <c r="AB111" i="12" s="1"/>
  <c r="W87" i="6"/>
  <c r="W87" i="11" s="1"/>
  <c r="W87" i="12" s="1"/>
  <c r="AD351" i="16"/>
  <c r="O351" i="6" s="1"/>
  <c r="O351" i="11" s="1"/>
  <c r="O351" i="12" s="1"/>
  <c r="T111" i="6"/>
  <c r="T111" i="11" s="1"/>
  <c r="T111" i="12" s="1"/>
  <c r="G111" i="6"/>
  <c r="G111" i="11" s="1"/>
  <c r="G111" i="12" s="1"/>
  <c r="O47" i="6"/>
  <c r="O47" i="11" s="1"/>
  <c r="O47" i="12" s="1"/>
  <c r="AD179" i="16"/>
  <c r="H179" i="6" s="1"/>
  <c r="H179" i="11" s="1"/>
  <c r="H179" i="12" s="1"/>
  <c r="AD300" i="16"/>
  <c r="M300" i="6" s="1"/>
  <c r="M300" i="11" s="1"/>
  <c r="M300" i="12" s="1"/>
  <c r="AD313" i="16"/>
  <c r="AB313" i="6" s="1"/>
  <c r="AB313" i="11" s="1"/>
  <c r="AB313" i="12" s="1"/>
  <c r="AD157" i="16"/>
  <c r="V157" i="6" s="1"/>
  <c r="V157" i="11" s="1"/>
  <c r="V157" i="12" s="1"/>
  <c r="K24" i="6"/>
  <c r="K24" i="11" s="1"/>
  <c r="K24" i="12" s="1"/>
  <c r="B24" i="6"/>
  <c r="B24" i="11" s="1"/>
  <c r="B24" i="12" s="1"/>
  <c r="X24" i="6"/>
  <c r="X24" i="11" s="1"/>
  <c r="X24" i="12" s="1"/>
  <c r="W24" i="6"/>
  <c r="W24" i="11" s="1"/>
  <c r="W24" i="12" s="1"/>
  <c r="U24" i="6"/>
  <c r="U24" i="11" s="1"/>
  <c r="U24" i="12" s="1"/>
  <c r="Q24" i="6"/>
  <c r="Q24" i="11" s="1"/>
  <c r="Q24" i="12" s="1"/>
  <c r="M24" i="6"/>
  <c r="M24" i="11" s="1"/>
  <c r="M24" i="12" s="1"/>
  <c r="D24" i="6"/>
  <c r="D24" i="11" s="1"/>
  <c r="D24" i="12" s="1"/>
  <c r="AA24" i="6"/>
  <c r="AA24" i="11" s="1"/>
  <c r="AA24" i="12" s="1"/>
  <c r="P24" i="6"/>
  <c r="P24" i="11" s="1"/>
  <c r="P24" i="12" s="1"/>
  <c r="L24" i="6"/>
  <c r="L24" i="11" s="1"/>
  <c r="L24" i="12" s="1"/>
  <c r="H24" i="6"/>
  <c r="H24" i="11" s="1"/>
  <c r="H24" i="12" s="1"/>
  <c r="V24" i="6"/>
  <c r="V24" i="11" s="1"/>
  <c r="V24" i="12" s="1"/>
  <c r="Y24" i="6"/>
  <c r="Y24" i="11" s="1"/>
  <c r="Y24" i="12" s="1"/>
  <c r="E24" i="6"/>
  <c r="E24" i="11" s="1"/>
  <c r="E24" i="12" s="1"/>
  <c r="T24" i="6"/>
  <c r="T24" i="11" s="1"/>
  <c r="T24" i="12" s="1"/>
  <c r="I24" i="6"/>
  <c r="I24" i="11" s="1"/>
  <c r="I24" i="12" s="1"/>
  <c r="N24" i="6"/>
  <c r="N24" i="11" s="1"/>
  <c r="N24" i="12" s="1"/>
  <c r="Z24" i="6"/>
  <c r="Z24" i="11" s="1"/>
  <c r="Z24" i="12" s="1"/>
  <c r="J24" i="6"/>
  <c r="J24" i="11" s="1"/>
  <c r="J24" i="12" s="1"/>
  <c r="AC24" i="6"/>
  <c r="AC24" i="11" s="1"/>
  <c r="AC24" i="12" s="1"/>
  <c r="G24" i="6"/>
  <c r="G24" i="11" s="1"/>
  <c r="G24" i="12" s="1"/>
  <c r="S24" i="6"/>
  <c r="S24" i="11" s="1"/>
  <c r="S24" i="12" s="1"/>
  <c r="AB24" i="6"/>
  <c r="AB24" i="11" s="1"/>
  <c r="AB24" i="12" s="1"/>
  <c r="AD234" i="16"/>
  <c r="W234" i="6" s="1"/>
  <c r="W234" i="11" s="1"/>
  <c r="W234" i="12" s="1"/>
  <c r="AC99" i="6"/>
  <c r="AC99" i="11" s="1"/>
  <c r="AC99" i="12" s="1"/>
  <c r="C24" i="6"/>
  <c r="C24" i="11" s="1"/>
  <c r="C24" i="12" s="1"/>
  <c r="AD321" i="16"/>
  <c r="D321" i="6" s="1"/>
  <c r="D321" i="11" s="1"/>
  <c r="D321" i="12" s="1"/>
  <c r="AD327" i="16"/>
  <c r="G327" i="6" s="1"/>
  <c r="G327" i="11" s="1"/>
  <c r="G327" i="12" s="1"/>
  <c r="AD243" i="16"/>
  <c r="E243" i="6" s="1"/>
  <c r="E243" i="11" s="1"/>
  <c r="E243" i="12" s="1"/>
  <c r="AD240" i="16"/>
  <c r="D240" i="6" s="1"/>
  <c r="D240" i="11" s="1"/>
  <c r="D240" i="12" s="1"/>
  <c r="AD349" i="16"/>
  <c r="F349" i="6" s="1"/>
  <c r="F349" i="11" s="1"/>
  <c r="F349" i="12" s="1"/>
  <c r="Q114" i="6"/>
  <c r="Q114" i="11" s="1"/>
  <c r="Q114" i="12" s="1"/>
  <c r="E114" i="6"/>
  <c r="E114" i="11" s="1"/>
  <c r="E114" i="12" s="1"/>
  <c r="N114" i="6"/>
  <c r="N114" i="11" s="1"/>
  <c r="N114" i="12" s="1"/>
  <c r="I114" i="6"/>
  <c r="I114" i="11" s="1"/>
  <c r="I114" i="12" s="1"/>
  <c r="U114" i="6"/>
  <c r="U114" i="11" s="1"/>
  <c r="U114" i="12" s="1"/>
  <c r="B114" i="6"/>
  <c r="B114" i="11" s="1"/>
  <c r="B114" i="12" s="1"/>
  <c r="AB114" i="6"/>
  <c r="AB114" i="11" s="1"/>
  <c r="AB114" i="12" s="1"/>
  <c r="P114" i="6"/>
  <c r="P114" i="11" s="1"/>
  <c r="P114" i="12" s="1"/>
  <c r="T114" i="6"/>
  <c r="T114" i="11" s="1"/>
  <c r="T114" i="12" s="1"/>
  <c r="D114" i="6"/>
  <c r="D114" i="11" s="1"/>
  <c r="D114" i="12" s="1"/>
  <c r="AA114" i="6"/>
  <c r="AA114" i="11" s="1"/>
  <c r="AA114" i="12" s="1"/>
  <c r="K114" i="6"/>
  <c r="K114" i="11" s="1"/>
  <c r="K114" i="12" s="1"/>
  <c r="F114" i="6"/>
  <c r="F114" i="11" s="1"/>
  <c r="F114" i="12" s="1"/>
  <c r="X114" i="6"/>
  <c r="X114" i="11" s="1"/>
  <c r="X114" i="12" s="1"/>
  <c r="M114" i="6"/>
  <c r="M114" i="11" s="1"/>
  <c r="M114" i="12" s="1"/>
  <c r="S114" i="6"/>
  <c r="S114" i="11" s="1"/>
  <c r="S114" i="12" s="1"/>
  <c r="V114" i="6"/>
  <c r="V114" i="11" s="1"/>
  <c r="V114" i="12" s="1"/>
  <c r="C114" i="6"/>
  <c r="C114" i="11" s="1"/>
  <c r="C114" i="12" s="1"/>
  <c r="W114" i="6"/>
  <c r="W114" i="11" s="1"/>
  <c r="W114" i="12" s="1"/>
  <c r="J114" i="6"/>
  <c r="J114" i="11" s="1"/>
  <c r="J114" i="12" s="1"/>
  <c r="R114" i="6"/>
  <c r="R114" i="11" s="1"/>
  <c r="R114" i="12" s="1"/>
  <c r="Y114" i="6"/>
  <c r="Y114" i="11" s="1"/>
  <c r="Y114" i="12" s="1"/>
  <c r="AD273" i="16"/>
  <c r="J273" i="6" s="1"/>
  <c r="J273" i="11" s="1"/>
  <c r="J273" i="12" s="1"/>
  <c r="AD20" i="16"/>
  <c r="D20" i="6" s="1"/>
  <c r="D20" i="11" s="1"/>
  <c r="D20" i="12" s="1"/>
  <c r="AD330" i="16"/>
  <c r="C330" i="6" s="1"/>
  <c r="C330" i="11" s="1"/>
  <c r="C330" i="12" s="1"/>
  <c r="O114" i="6"/>
  <c r="O114" i="11" s="1"/>
  <c r="O114" i="12" s="1"/>
  <c r="R99" i="6"/>
  <c r="R99" i="11" s="1"/>
  <c r="R99" i="12" s="1"/>
  <c r="H114" i="6"/>
  <c r="H114" i="11" s="1"/>
  <c r="H114" i="12" s="1"/>
  <c r="F24" i="6"/>
  <c r="F24" i="11" s="1"/>
  <c r="F24" i="12" s="1"/>
  <c r="V145" i="6"/>
  <c r="V145" i="11" s="1"/>
  <c r="V145" i="12" s="1"/>
  <c r="B145" i="6"/>
  <c r="B145" i="11" s="1"/>
  <c r="B145" i="12" s="1"/>
  <c r="N145" i="6"/>
  <c r="N145" i="11" s="1"/>
  <c r="N145" i="12" s="1"/>
  <c r="U297" i="6"/>
  <c r="U297" i="11" s="1"/>
  <c r="U297" i="12" s="1"/>
  <c r="S53" i="6"/>
  <c r="S53" i="11" s="1"/>
  <c r="S53" i="12" s="1"/>
  <c r="O53" i="6"/>
  <c r="O53" i="11" s="1"/>
  <c r="O53" i="12" s="1"/>
  <c r="K53" i="6"/>
  <c r="K53" i="11" s="1"/>
  <c r="K53" i="12" s="1"/>
  <c r="Y45" i="6"/>
  <c r="Y45" i="11" s="1"/>
  <c r="Y45" i="12" s="1"/>
  <c r="AA45" i="6"/>
  <c r="AA45" i="11" s="1"/>
  <c r="AA45" i="12" s="1"/>
  <c r="J45" i="6"/>
  <c r="J45" i="11" s="1"/>
  <c r="J45" i="12" s="1"/>
  <c r="AB45" i="6"/>
  <c r="AB45" i="11" s="1"/>
  <c r="AB45" i="12" s="1"/>
  <c r="T45" i="6"/>
  <c r="T45" i="11" s="1"/>
  <c r="T45" i="12" s="1"/>
  <c r="B45" i="6"/>
  <c r="B45" i="11" s="1"/>
  <c r="B45" i="12" s="1"/>
  <c r="N45" i="6"/>
  <c r="N45" i="11" s="1"/>
  <c r="N45" i="12" s="1"/>
  <c r="S45" i="6"/>
  <c r="S45" i="11" s="1"/>
  <c r="S45" i="12" s="1"/>
  <c r="I45" i="6"/>
  <c r="I45" i="11" s="1"/>
  <c r="I45" i="12" s="1"/>
  <c r="O45" i="6"/>
  <c r="O45" i="11" s="1"/>
  <c r="O45" i="12" s="1"/>
  <c r="D45" i="6"/>
  <c r="D45" i="11" s="1"/>
  <c r="D45" i="12" s="1"/>
  <c r="R45" i="6"/>
  <c r="R45" i="11" s="1"/>
  <c r="R45" i="12" s="1"/>
  <c r="L114" i="6"/>
  <c r="L114" i="11" s="1"/>
  <c r="L114" i="12" s="1"/>
  <c r="L99" i="6"/>
  <c r="L99" i="11" s="1"/>
  <c r="L99" i="12" s="1"/>
  <c r="U99" i="6"/>
  <c r="U99" i="11" s="1"/>
  <c r="U99" i="12" s="1"/>
  <c r="I99" i="6"/>
  <c r="I99" i="11" s="1"/>
  <c r="I99" i="12" s="1"/>
  <c r="AA99" i="6"/>
  <c r="AA99" i="11" s="1"/>
  <c r="AA99" i="12" s="1"/>
  <c r="J99" i="6"/>
  <c r="J99" i="11" s="1"/>
  <c r="J99" i="12" s="1"/>
  <c r="Q99" i="6"/>
  <c r="Q99" i="11" s="1"/>
  <c r="Q99" i="12" s="1"/>
  <c r="S99" i="6"/>
  <c r="S99" i="11" s="1"/>
  <c r="S99" i="12" s="1"/>
  <c r="D99" i="6"/>
  <c r="D99" i="11" s="1"/>
  <c r="D99" i="12" s="1"/>
  <c r="M99" i="6"/>
  <c r="M99" i="11" s="1"/>
  <c r="M99" i="12" s="1"/>
  <c r="T99" i="6"/>
  <c r="T99" i="11" s="1"/>
  <c r="T99" i="12" s="1"/>
  <c r="G99" i="6"/>
  <c r="G99" i="11" s="1"/>
  <c r="G99" i="12" s="1"/>
  <c r="K99" i="6"/>
  <c r="K99" i="11" s="1"/>
  <c r="K99" i="12" s="1"/>
  <c r="P99" i="6"/>
  <c r="P99" i="11" s="1"/>
  <c r="P99" i="12" s="1"/>
  <c r="C99" i="6"/>
  <c r="C99" i="11" s="1"/>
  <c r="C99" i="12" s="1"/>
  <c r="E99" i="6"/>
  <c r="E99" i="11" s="1"/>
  <c r="E99" i="12" s="1"/>
  <c r="N99" i="6"/>
  <c r="N99" i="11" s="1"/>
  <c r="N99" i="12" s="1"/>
  <c r="AB99" i="6"/>
  <c r="AB99" i="11" s="1"/>
  <c r="AB99" i="12" s="1"/>
  <c r="O99" i="6"/>
  <c r="O99" i="11" s="1"/>
  <c r="O99" i="12" s="1"/>
  <c r="B99" i="6"/>
  <c r="B99" i="11" s="1"/>
  <c r="B99" i="12" s="1"/>
  <c r="F99" i="6"/>
  <c r="F99" i="11" s="1"/>
  <c r="F99" i="12" s="1"/>
  <c r="V220" i="6"/>
  <c r="V220" i="11" s="1"/>
  <c r="V220" i="12" s="1"/>
  <c r="AA220" i="6"/>
  <c r="AA220" i="11" s="1"/>
  <c r="AA220" i="12" s="1"/>
  <c r="L220" i="6"/>
  <c r="L220" i="11" s="1"/>
  <c r="L220" i="12" s="1"/>
  <c r="AD305" i="16"/>
  <c r="D305" i="6" s="1"/>
  <c r="D305" i="11" s="1"/>
  <c r="D305" i="12" s="1"/>
  <c r="W99" i="6"/>
  <c r="W99" i="11" s="1"/>
  <c r="W99" i="12" s="1"/>
  <c r="AC114" i="6"/>
  <c r="AC114" i="11" s="1"/>
  <c r="AC114" i="12" s="1"/>
  <c r="Y99" i="6"/>
  <c r="Y99" i="11" s="1"/>
  <c r="Y99" i="12" s="1"/>
  <c r="AD249" i="16"/>
  <c r="E249" i="6" s="1"/>
  <c r="E249" i="11" s="1"/>
  <c r="E249" i="12" s="1"/>
  <c r="G114" i="6"/>
  <c r="G114" i="11" s="1"/>
  <c r="G114" i="12" s="1"/>
  <c r="R366" i="6"/>
  <c r="R366" i="11" s="1"/>
  <c r="R366" i="12" s="1"/>
  <c r="Q366" i="6"/>
  <c r="Q366" i="11" s="1"/>
  <c r="Q366" i="12" s="1"/>
  <c r="AB366" i="6"/>
  <c r="AB366" i="11" s="1"/>
  <c r="AB366" i="12" s="1"/>
  <c r="Z101" i="6"/>
  <c r="Z101" i="11" s="1"/>
  <c r="Z101" i="12" s="1"/>
  <c r="F101" i="6"/>
  <c r="F101" i="11" s="1"/>
  <c r="F101" i="12" s="1"/>
  <c r="AA227" i="6"/>
  <c r="AA227" i="11" s="1"/>
  <c r="AA227" i="12" s="1"/>
  <c r="J227" i="6"/>
  <c r="J227" i="11" s="1"/>
  <c r="J227" i="12" s="1"/>
  <c r="Y227" i="6"/>
  <c r="Y227" i="11" s="1"/>
  <c r="Y227" i="12" s="1"/>
  <c r="W227" i="6"/>
  <c r="W227" i="11" s="1"/>
  <c r="W227" i="12" s="1"/>
  <c r="D227" i="6"/>
  <c r="D227" i="11" s="1"/>
  <c r="D227" i="12" s="1"/>
  <c r="G227" i="6"/>
  <c r="G227" i="11" s="1"/>
  <c r="G227" i="12" s="1"/>
  <c r="H227" i="6"/>
  <c r="H227" i="11" s="1"/>
  <c r="H227" i="12" s="1"/>
  <c r="I227" i="6"/>
  <c r="I227" i="11" s="1"/>
  <c r="I227" i="12" s="1"/>
  <c r="K227" i="6"/>
  <c r="K227" i="11" s="1"/>
  <c r="K227" i="12" s="1"/>
  <c r="E227" i="6"/>
  <c r="E227" i="11" s="1"/>
  <c r="E227" i="12" s="1"/>
  <c r="S227" i="6"/>
  <c r="S227" i="11" s="1"/>
  <c r="S227" i="12" s="1"/>
  <c r="X227" i="6"/>
  <c r="X227" i="11" s="1"/>
  <c r="X227" i="12" s="1"/>
  <c r="Z227" i="6"/>
  <c r="Z227" i="11" s="1"/>
  <c r="Z227" i="12" s="1"/>
  <c r="P227" i="6"/>
  <c r="P227" i="11" s="1"/>
  <c r="P227" i="12" s="1"/>
  <c r="U227" i="6"/>
  <c r="U227" i="11" s="1"/>
  <c r="U227" i="12" s="1"/>
  <c r="O227" i="6"/>
  <c r="O227" i="11" s="1"/>
  <c r="O227" i="12" s="1"/>
  <c r="Q227" i="6"/>
  <c r="Q227" i="11" s="1"/>
  <c r="Q227" i="12" s="1"/>
  <c r="N227" i="6"/>
  <c r="N227" i="11" s="1"/>
  <c r="N227" i="12" s="1"/>
  <c r="B227" i="6"/>
  <c r="B227" i="11" s="1"/>
  <c r="B227" i="12" s="1"/>
  <c r="M227" i="6"/>
  <c r="M227" i="11" s="1"/>
  <c r="M227" i="12" s="1"/>
  <c r="AC227" i="6"/>
  <c r="AC227" i="11" s="1"/>
  <c r="AC227" i="12" s="1"/>
  <c r="R227" i="6"/>
  <c r="R227" i="11" s="1"/>
  <c r="R227" i="12" s="1"/>
  <c r="V227" i="6"/>
  <c r="V227" i="11" s="1"/>
  <c r="V227" i="12" s="1"/>
  <c r="AD159" i="16"/>
  <c r="D159" i="6" s="1"/>
  <c r="D159" i="11" s="1"/>
  <c r="D159" i="12" s="1"/>
  <c r="R24" i="6"/>
  <c r="R24" i="11" s="1"/>
  <c r="R24" i="12" s="1"/>
  <c r="O24" i="6"/>
  <c r="O24" i="11" s="1"/>
  <c r="O24" i="12" s="1"/>
  <c r="Q360" i="6"/>
  <c r="Q360" i="11" s="1"/>
  <c r="Q360" i="12" s="1"/>
  <c r="H176" i="6"/>
  <c r="H176" i="11" s="1"/>
  <c r="H176" i="12" s="1"/>
  <c r="L176" i="6"/>
  <c r="L176" i="11" s="1"/>
  <c r="L176" i="12" s="1"/>
  <c r="V176" i="6"/>
  <c r="V176" i="11" s="1"/>
  <c r="V176" i="12" s="1"/>
  <c r="AD61" i="16"/>
  <c r="F61" i="6" s="1"/>
  <c r="F61" i="11" s="1"/>
  <c r="F61" i="12" s="1"/>
  <c r="AB29" i="6"/>
  <c r="AB29" i="11" s="1"/>
  <c r="AB29" i="12" s="1"/>
  <c r="AD275" i="16"/>
  <c r="F275" i="6" s="1"/>
  <c r="F275" i="11" s="1"/>
  <c r="F275" i="12" s="1"/>
  <c r="AD186" i="16"/>
  <c r="O186" i="6" s="1"/>
  <c r="O186" i="11" s="1"/>
  <c r="O186" i="12" s="1"/>
  <c r="AA360" i="6"/>
  <c r="AA360" i="11" s="1"/>
  <c r="AA360" i="12" s="1"/>
  <c r="Y64" i="6"/>
  <c r="Y64" i="11" s="1"/>
  <c r="Y64" i="12" s="1"/>
  <c r="AD27" i="16"/>
  <c r="K27" i="6" s="1"/>
  <c r="K27" i="11" s="1"/>
  <c r="K27" i="12" s="1"/>
  <c r="P8" i="6"/>
  <c r="P8" i="11" s="1"/>
  <c r="P8" i="12" s="1"/>
  <c r="L50" i="6"/>
  <c r="L50" i="11" s="1"/>
  <c r="L50" i="12" s="1"/>
  <c r="D360" i="6"/>
  <c r="D360" i="11" s="1"/>
  <c r="D360" i="12" s="1"/>
  <c r="J64" i="6"/>
  <c r="J64" i="11" s="1"/>
  <c r="J64" i="12" s="1"/>
  <c r="T176" i="6"/>
  <c r="T176" i="11" s="1"/>
  <c r="T176" i="12" s="1"/>
  <c r="Q47" i="6"/>
  <c r="Q47" i="11" s="1"/>
  <c r="Q47" i="12" s="1"/>
  <c r="H47" i="6"/>
  <c r="H47" i="11" s="1"/>
  <c r="H47" i="12" s="1"/>
  <c r="U359" i="6"/>
  <c r="U359" i="11" s="1"/>
  <c r="U359" i="12" s="1"/>
  <c r="M359" i="6"/>
  <c r="M359" i="11" s="1"/>
  <c r="M359" i="12" s="1"/>
  <c r="P64" i="6"/>
  <c r="P64" i="11" s="1"/>
  <c r="P64" i="12" s="1"/>
  <c r="AD356" i="16"/>
  <c r="S356" i="6" s="1"/>
  <c r="S356" i="11" s="1"/>
  <c r="S356" i="12" s="1"/>
  <c r="AD341" i="16"/>
  <c r="T341" i="6" s="1"/>
  <c r="T341" i="11" s="1"/>
  <c r="T341" i="12" s="1"/>
  <c r="Z198" i="6"/>
  <c r="Z198" i="11" s="1"/>
  <c r="Z198" i="12" s="1"/>
  <c r="P280" i="6"/>
  <c r="P280" i="11" s="1"/>
  <c r="P280" i="12" s="1"/>
  <c r="V47" i="6"/>
  <c r="V47" i="11" s="1"/>
  <c r="V47" i="12" s="1"/>
  <c r="J359" i="6"/>
  <c r="J359" i="11" s="1"/>
  <c r="J359" i="12" s="1"/>
  <c r="AD85" i="16"/>
  <c r="Q85" i="6" s="1"/>
  <c r="Q85" i="11" s="1"/>
  <c r="Q85" i="12" s="1"/>
  <c r="Y198" i="6"/>
  <c r="Y198" i="11" s="1"/>
  <c r="Y198" i="12" s="1"/>
  <c r="C198" i="6"/>
  <c r="C198" i="11" s="1"/>
  <c r="C198" i="12" s="1"/>
  <c r="K47" i="6"/>
  <c r="K47" i="11" s="1"/>
  <c r="K47" i="12" s="1"/>
  <c r="X47" i="6"/>
  <c r="X47" i="11" s="1"/>
  <c r="X47" i="12" s="1"/>
  <c r="AD255" i="16"/>
  <c r="AC255" i="6" s="1"/>
  <c r="AC255" i="11" s="1"/>
  <c r="AC255" i="12" s="1"/>
  <c r="AD346" i="16"/>
  <c r="AC346" i="6" s="1"/>
  <c r="AC346" i="11" s="1"/>
  <c r="AC346" i="12" s="1"/>
  <c r="AD328" i="16"/>
  <c r="AB328" i="6" s="1"/>
  <c r="AB328" i="11" s="1"/>
  <c r="AB328" i="12" s="1"/>
  <c r="AD319" i="16"/>
  <c r="AA319" i="6" s="1"/>
  <c r="AA319" i="11" s="1"/>
  <c r="AA319" i="12" s="1"/>
  <c r="AD368" i="16"/>
  <c r="Y368" i="6" s="1"/>
  <c r="Y368" i="11" s="1"/>
  <c r="Y368" i="12" s="1"/>
  <c r="AD331" i="16"/>
  <c r="J331" i="6" s="1"/>
  <c r="J331" i="11" s="1"/>
  <c r="J331" i="12" s="1"/>
  <c r="AD33" i="16"/>
  <c r="U33" i="6" s="1"/>
  <c r="U33" i="11" s="1"/>
  <c r="U33" i="12" s="1"/>
  <c r="AD129" i="16"/>
  <c r="O129" i="6" s="1"/>
  <c r="O129" i="11" s="1"/>
  <c r="O129" i="12" s="1"/>
  <c r="AD169" i="16"/>
  <c r="Z169" i="6" s="1"/>
  <c r="Z169" i="11" s="1"/>
  <c r="Z169" i="12" s="1"/>
  <c r="AD214" i="16"/>
  <c r="T214" i="6" s="1"/>
  <c r="T214" i="11" s="1"/>
  <c r="T214" i="12" s="1"/>
  <c r="AD168" i="16"/>
  <c r="L168" i="6" s="1"/>
  <c r="L168" i="11" s="1"/>
  <c r="L168" i="12" s="1"/>
  <c r="AD303" i="16"/>
  <c r="O303" i="6" s="1"/>
  <c r="O303" i="11" s="1"/>
  <c r="O303" i="12" s="1"/>
  <c r="AD320" i="16"/>
  <c r="U320" i="6" s="1"/>
  <c r="U320" i="11" s="1"/>
  <c r="U320" i="12" s="1"/>
  <c r="AD358" i="16"/>
  <c r="AD374" i="16"/>
  <c r="AC198" i="6"/>
  <c r="AC198" i="11" s="1"/>
  <c r="AC198" i="12" s="1"/>
  <c r="AD376" i="16"/>
  <c r="T376" i="6" s="1"/>
  <c r="T376" i="11" s="1"/>
  <c r="T376" i="12" s="1"/>
  <c r="AD369" i="16"/>
  <c r="L369" i="6" s="1"/>
  <c r="L369" i="11" s="1"/>
  <c r="L369" i="12" s="1"/>
  <c r="AD353" i="16"/>
  <c r="R47" i="6"/>
  <c r="R47" i="11" s="1"/>
  <c r="R47" i="12" s="1"/>
  <c r="J231" i="6"/>
  <c r="J231" i="11" s="1"/>
  <c r="J231" i="12" s="1"/>
  <c r="I198" i="6"/>
  <c r="I198" i="11" s="1"/>
  <c r="I198" i="12" s="1"/>
  <c r="O198" i="6"/>
  <c r="O198" i="11" s="1"/>
  <c r="O198" i="12" s="1"/>
  <c r="G138" i="6"/>
  <c r="G138" i="11" s="1"/>
  <c r="G138" i="12" s="1"/>
  <c r="M47" i="6"/>
  <c r="M47" i="11" s="1"/>
  <c r="M47" i="12" s="1"/>
  <c r="E47" i="6"/>
  <c r="E47" i="11" s="1"/>
  <c r="E47" i="12" s="1"/>
  <c r="C47" i="6"/>
  <c r="C47" i="11" s="1"/>
  <c r="C47" i="12" s="1"/>
  <c r="G47" i="6"/>
  <c r="G47" i="11" s="1"/>
  <c r="G47" i="12" s="1"/>
  <c r="Y231" i="6"/>
  <c r="Y231" i="11" s="1"/>
  <c r="Y231" i="12" s="1"/>
  <c r="AD332" i="16"/>
  <c r="R332" i="6" s="1"/>
  <c r="R332" i="11" s="1"/>
  <c r="R332" i="12" s="1"/>
  <c r="AB67" i="6"/>
  <c r="AB67" i="11" s="1"/>
  <c r="AB67" i="12" s="1"/>
  <c r="P67" i="6"/>
  <c r="P67" i="11" s="1"/>
  <c r="P67" i="12" s="1"/>
  <c r="W67" i="6"/>
  <c r="W67" i="11" s="1"/>
  <c r="W67" i="12" s="1"/>
  <c r="S23" i="6"/>
  <c r="S23" i="11" s="1"/>
  <c r="S23" i="12" s="1"/>
  <c r="Q23" i="6"/>
  <c r="Q23" i="11" s="1"/>
  <c r="Q23" i="12" s="1"/>
  <c r="R23" i="6"/>
  <c r="R23" i="11" s="1"/>
  <c r="R23" i="12" s="1"/>
  <c r="O311" i="6"/>
  <c r="O311" i="11" s="1"/>
  <c r="O311" i="12" s="1"/>
  <c r="C23" i="6"/>
  <c r="C23" i="11" s="1"/>
  <c r="C23" i="12" s="1"/>
  <c r="D23" i="6"/>
  <c r="D23" i="11" s="1"/>
  <c r="D23" i="12" s="1"/>
  <c r="Q71" i="6"/>
  <c r="Q71" i="11" s="1"/>
  <c r="Q71" i="12" s="1"/>
  <c r="AD230" i="16"/>
  <c r="O230" i="6" s="1"/>
  <c r="O230" i="11" s="1"/>
  <c r="O230" i="12" s="1"/>
  <c r="AA23" i="6"/>
  <c r="AA23" i="11" s="1"/>
  <c r="AA23" i="12" s="1"/>
  <c r="AB23" i="6"/>
  <c r="AB23" i="11" s="1"/>
  <c r="AB23" i="12" s="1"/>
  <c r="M87" i="6"/>
  <c r="M87" i="11" s="1"/>
  <c r="M87" i="12" s="1"/>
  <c r="M71" i="6"/>
  <c r="M71" i="11" s="1"/>
  <c r="M71" i="12" s="1"/>
  <c r="C71" i="6"/>
  <c r="C71" i="11" s="1"/>
  <c r="C71" i="12" s="1"/>
  <c r="R71" i="6"/>
  <c r="R71" i="11" s="1"/>
  <c r="R71" i="12" s="1"/>
  <c r="C101" i="6"/>
  <c r="C101" i="11" s="1"/>
  <c r="C101" i="12" s="1"/>
  <c r="E64" i="6"/>
  <c r="E64" i="11" s="1"/>
  <c r="E64" i="12" s="1"/>
  <c r="AA64" i="6"/>
  <c r="AA64" i="11" s="1"/>
  <c r="AA64" i="12" s="1"/>
  <c r="I23" i="6"/>
  <c r="I23" i="11" s="1"/>
  <c r="I23" i="12" s="1"/>
  <c r="E23" i="6"/>
  <c r="E23" i="11" s="1"/>
  <c r="E23" i="12" s="1"/>
  <c r="M101" i="6"/>
  <c r="M101" i="11" s="1"/>
  <c r="M101" i="12" s="1"/>
  <c r="O71" i="6"/>
  <c r="O71" i="11" s="1"/>
  <c r="O71" i="12" s="1"/>
  <c r="H53" i="6"/>
  <c r="H53" i="11" s="1"/>
  <c r="H53" i="12" s="1"/>
  <c r="W53" i="6"/>
  <c r="W53" i="11" s="1"/>
  <c r="W53" i="12" s="1"/>
  <c r="AB71" i="6"/>
  <c r="AB71" i="11" s="1"/>
  <c r="AB71" i="12" s="1"/>
  <c r="AD294" i="16"/>
  <c r="B294" i="6" s="1"/>
  <c r="B294" i="11" s="1"/>
  <c r="B294" i="12" s="1"/>
  <c r="AD247" i="16"/>
  <c r="C311" i="6"/>
  <c r="C311" i="11" s="1"/>
  <c r="C311" i="12" s="1"/>
  <c r="L23" i="6"/>
  <c r="L23" i="11" s="1"/>
  <c r="L23" i="12" s="1"/>
  <c r="G23" i="6"/>
  <c r="G23" i="11" s="1"/>
  <c r="G23" i="12" s="1"/>
  <c r="F23" i="6"/>
  <c r="F23" i="11" s="1"/>
  <c r="F23" i="12" s="1"/>
  <c r="U23" i="6"/>
  <c r="U23" i="11" s="1"/>
  <c r="U23" i="12" s="1"/>
  <c r="S101" i="6"/>
  <c r="S101" i="11" s="1"/>
  <c r="S101" i="12" s="1"/>
  <c r="K23" i="6"/>
  <c r="K23" i="11" s="1"/>
  <c r="K23" i="12" s="1"/>
  <c r="M53" i="6"/>
  <c r="M53" i="11" s="1"/>
  <c r="M53" i="12" s="1"/>
  <c r="T235" i="6"/>
  <c r="T235" i="11" s="1"/>
  <c r="T235" i="12" s="1"/>
  <c r="U71" i="6"/>
  <c r="U71" i="11" s="1"/>
  <c r="U71" i="12" s="1"/>
  <c r="B71" i="6"/>
  <c r="B71" i="11" s="1"/>
  <c r="B71" i="12" s="1"/>
  <c r="AA53" i="6"/>
  <c r="AA53" i="11" s="1"/>
  <c r="AA53" i="12" s="1"/>
  <c r="G71" i="6"/>
  <c r="G71" i="11" s="1"/>
  <c r="G71" i="12" s="1"/>
  <c r="R64" i="6"/>
  <c r="R64" i="11" s="1"/>
  <c r="R64" i="12" s="1"/>
  <c r="Q31" i="6"/>
  <c r="Q31" i="11" s="1"/>
  <c r="Q31" i="12" s="1"/>
  <c r="AD69" i="16"/>
  <c r="AA69" i="6" s="1"/>
  <c r="AA69" i="11" s="1"/>
  <c r="AA69" i="12" s="1"/>
  <c r="Q311" i="6"/>
  <c r="Q311" i="11" s="1"/>
  <c r="Q311" i="12" s="1"/>
  <c r="O101" i="6"/>
  <c r="O101" i="11" s="1"/>
  <c r="O101" i="12" s="1"/>
  <c r="AD221" i="16"/>
  <c r="Q221" i="6" s="1"/>
  <c r="Q221" i="11" s="1"/>
  <c r="Q221" i="12" s="1"/>
  <c r="AD251" i="16"/>
  <c r="Y23" i="6"/>
  <c r="Y23" i="11" s="1"/>
  <c r="Y23" i="12" s="1"/>
  <c r="X23" i="6"/>
  <c r="X23" i="11" s="1"/>
  <c r="X23" i="12" s="1"/>
  <c r="E109" i="6"/>
  <c r="E109" i="11" s="1"/>
  <c r="E109" i="12" s="1"/>
  <c r="E145" i="6"/>
  <c r="E145" i="11" s="1"/>
  <c r="E145" i="12" s="1"/>
  <c r="B64" i="6"/>
  <c r="B64" i="11" s="1"/>
  <c r="B64" i="12" s="1"/>
  <c r="D311" i="6"/>
  <c r="D311" i="11" s="1"/>
  <c r="D311" i="12" s="1"/>
  <c r="O23" i="6"/>
  <c r="O23" i="11" s="1"/>
  <c r="O23" i="12" s="1"/>
  <c r="P23" i="6"/>
  <c r="P23" i="11" s="1"/>
  <c r="P23" i="12" s="1"/>
  <c r="H145" i="6"/>
  <c r="H145" i="11" s="1"/>
  <c r="H145" i="12" s="1"/>
  <c r="M23" i="6"/>
  <c r="M23" i="11" s="1"/>
  <c r="M23" i="12" s="1"/>
  <c r="Y53" i="6"/>
  <c r="Y53" i="11" s="1"/>
  <c r="Y53" i="12" s="1"/>
  <c r="T64" i="6"/>
  <c r="T64" i="11" s="1"/>
  <c r="T64" i="12" s="1"/>
  <c r="AD10" i="16"/>
  <c r="Z259" i="6"/>
  <c r="Z259" i="11" s="1"/>
  <c r="Z259" i="12" s="1"/>
  <c r="X259" i="6"/>
  <c r="X259" i="11" s="1"/>
  <c r="X259" i="12" s="1"/>
  <c r="AA259" i="6"/>
  <c r="AA259" i="11" s="1"/>
  <c r="AA259" i="12" s="1"/>
  <c r="B259" i="6"/>
  <c r="B259" i="11" s="1"/>
  <c r="B259" i="12" s="1"/>
  <c r="Z112" i="6"/>
  <c r="Z112" i="11" s="1"/>
  <c r="Z112" i="12" s="1"/>
  <c r="E112" i="6"/>
  <c r="E112" i="11" s="1"/>
  <c r="E112" i="12" s="1"/>
  <c r="AA112" i="6"/>
  <c r="AA112" i="11" s="1"/>
  <c r="AA112" i="12" s="1"/>
  <c r="T112" i="6"/>
  <c r="T112" i="11" s="1"/>
  <c r="T112" i="12" s="1"/>
  <c r="X112" i="6"/>
  <c r="X112" i="11" s="1"/>
  <c r="X112" i="12" s="1"/>
  <c r="M112" i="6"/>
  <c r="M112" i="11" s="1"/>
  <c r="M112" i="12" s="1"/>
  <c r="I112" i="6"/>
  <c r="I112" i="11" s="1"/>
  <c r="I112" i="12" s="1"/>
  <c r="S112" i="6"/>
  <c r="S112" i="11" s="1"/>
  <c r="S112" i="12" s="1"/>
  <c r="AB112" i="6"/>
  <c r="AB112" i="11" s="1"/>
  <c r="AB112" i="12" s="1"/>
  <c r="B112" i="6"/>
  <c r="B112" i="11" s="1"/>
  <c r="B112" i="12" s="1"/>
  <c r="P112" i="6"/>
  <c r="P112" i="11" s="1"/>
  <c r="P112" i="12" s="1"/>
  <c r="H112" i="6"/>
  <c r="H112" i="11" s="1"/>
  <c r="H112" i="12" s="1"/>
  <c r="V112" i="6"/>
  <c r="V112" i="11" s="1"/>
  <c r="V112" i="12" s="1"/>
  <c r="Q112" i="6"/>
  <c r="Q112" i="11" s="1"/>
  <c r="Q112" i="12" s="1"/>
  <c r="O112" i="6"/>
  <c r="O112" i="11" s="1"/>
  <c r="O112" i="12" s="1"/>
  <c r="AC112" i="6"/>
  <c r="AC112" i="11" s="1"/>
  <c r="AC112" i="12" s="1"/>
  <c r="R112" i="6"/>
  <c r="R112" i="11" s="1"/>
  <c r="R112" i="12" s="1"/>
  <c r="L112" i="6"/>
  <c r="L112" i="11" s="1"/>
  <c r="L112" i="12" s="1"/>
  <c r="F112" i="6"/>
  <c r="F112" i="11" s="1"/>
  <c r="F112" i="12" s="1"/>
  <c r="D112" i="6"/>
  <c r="D112" i="11" s="1"/>
  <c r="D112" i="12" s="1"/>
  <c r="U112" i="6"/>
  <c r="U112" i="11" s="1"/>
  <c r="U112" i="12" s="1"/>
  <c r="G112" i="6"/>
  <c r="G112" i="11" s="1"/>
  <c r="G112" i="12" s="1"/>
  <c r="W112" i="6"/>
  <c r="W112" i="11" s="1"/>
  <c r="W112" i="12" s="1"/>
  <c r="N112" i="6"/>
  <c r="N112" i="11" s="1"/>
  <c r="N112" i="12" s="1"/>
  <c r="Y112" i="6"/>
  <c r="Y112" i="11" s="1"/>
  <c r="Y112" i="12" s="1"/>
  <c r="K112" i="6"/>
  <c r="K112" i="11" s="1"/>
  <c r="K112" i="12" s="1"/>
  <c r="M375" i="6"/>
  <c r="M375" i="11" s="1"/>
  <c r="M375" i="12" s="1"/>
  <c r="E375" i="6"/>
  <c r="E375" i="11" s="1"/>
  <c r="E375" i="12" s="1"/>
  <c r="O82" i="6"/>
  <c r="O82" i="11" s="1"/>
  <c r="O82" i="12" s="1"/>
  <c r="S82" i="6"/>
  <c r="S82" i="11" s="1"/>
  <c r="S82" i="12" s="1"/>
  <c r="N82" i="6"/>
  <c r="N82" i="11" s="1"/>
  <c r="N82" i="12" s="1"/>
  <c r="X82" i="6"/>
  <c r="X82" i="11" s="1"/>
  <c r="X82" i="12" s="1"/>
  <c r="I82" i="6"/>
  <c r="I82" i="11" s="1"/>
  <c r="I82" i="12" s="1"/>
  <c r="Q82" i="6"/>
  <c r="Q82" i="11" s="1"/>
  <c r="Q82" i="12" s="1"/>
  <c r="D82" i="6"/>
  <c r="D82" i="11" s="1"/>
  <c r="D82" i="12" s="1"/>
  <c r="U82" i="6"/>
  <c r="U82" i="11" s="1"/>
  <c r="U82" i="12" s="1"/>
  <c r="Z82" i="6"/>
  <c r="Z82" i="11" s="1"/>
  <c r="Z82" i="12" s="1"/>
  <c r="K82" i="6"/>
  <c r="K82" i="11" s="1"/>
  <c r="K82" i="12" s="1"/>
  <c r="G82" i="6"/>
  <c r="G82" i="11" s="1"/>
  <c r="G82" i="12" s="1"/>
  <c r="E82" i="6"/>
  <c r="E82" i="11" s="1"/>
  <c r="E82" i="12" s="1"/>
  <c r="R82" i="6"/>
  <c r="R82" i="11" s="1"/>
  <c r="R82" i="12" s="1"/>
  <c r="J82" i="6"/>
  <c r="J82" i="11" s="1"/>
  <c r="J82" i="12" s="1"/>
  <c r="L82" i="6"/>
  <c r="L82" i="11" s="1"/>
  <c r="L82" i="12" s="1"/>
  <c r="AA82" i="6"/>
  <c r="AA82" i="11" s="1"/>
  <c r="AA82" i="12" s="1"/>
  <c r="F82" i="6"/>
  <c r="F82" i="11" s="1"/>
  <c r="F82" i="12" s="1"/>
  <c r="C82" i="6"/>
  <c r="C82" i="11" s="1"/>
  <c r="C82" i="12" s="1"/>
  <c r="P82" i="6"/>
  <c r="P82" i="11" s="1"/>
  <c r="P82" i="12" s="1"/>
  <c r="M82" i="6"/>
  <c r="M82" i="11" s="1"/>
  <c r="M82" i="12" s="1"/>
  <c r="T82" i="6"/>
  <c r="T82" i="11" s="1"/>
  <c r="T82" i="12" s="1"/>
  <c r="H82" i="6"/>
  <c r="H82" i="11" s="1"/>
  <c r="H82" i="12" s="1"/>
  <c r="V82" i="6"/>
  <c r="V82" i="11" s="1"/>
  <c r="V82" i="12" s="1"/>
  <c r="B82" i="6"/>
  <c r="B82" i="11" s="1"/>
  <c r="B82" i="12" s="1"/>
  <c r="AD364" i="16"/>
  <c r="AD284" i="16"/>
  <c r="K284" i="6" s="1"/>
  <c r="K284" i="11" s="1"/>
  <c r="K284" i="12" s="1"/>
  <c r="AD371" i="16"/>
  <c r="B371" i="6" s="1"/>
  <c r="B371" i="11" s="1"/>
  <c r="B371" i="12" s="1"/>
  <c r="F141" i="6"/>
  <c r="F141" i="11" s="1"/>
  <c r="F141" i="12" s="1"/>
  <c r="X141" i="6"/>
  <c r="X141" i="11" s="1"/>
  <c r="X141" i="12" s="1"/>
  <c r="I257" i="6"/>
  <c r="I257" i="11" s="1"/>
  <c r="I257" i="12" s="1"/>
  <c r="U257" i="6"/>
  <c r="U257" i="11" s="1"/>
  <c r="U257" i="12" s="1"/>
  <c r="AB257" i="6"/>
  <c r="AB257" i="11" s="1"/>
  <c r="AB257" i="12" s="1"/>
  <c r="C112" i="6"/>
  <c r="C112" i="11" s="1"/>
  <c r="C112" i="12" s="1"/>
  <c r="AC375" i="6"/>
  <c r="AC375" i="11" s="1"/>
  <c r="AC375" i="12" s="1"/>
  <c r="AC82" i="6"/>
  <c r="AC82" i="11" s="1"/>
  <c r="AC82" i="12" s="1"/>
  <c r="J112" i="6"/>
  <c r="J112" i="11" s="1"/>
  <c r="J112" i="12" s="1"/>
  <c r="AA71" i="6"/>
  <c r="AA71" i="11" s="1"/>
  <c r="AA71" i="12" s="1"/>
  <c r="L26" i="6"/>
  <c r="L26" i="11" s="1"/>
  <c r="L26" i="12" s="1"/>
  <c r="P261" i="6"/>
  <c r="P261" i="11" s="1"/>
  <c r="P261" i="12" s="1"/>
  <c r="F261" i="6"/>
  <c r="F261" i="11" s="1"/>
  <c r="F261" i="12" s="1"/>
  <c r="V99" i="6"/>
  <c r="V99" i="11" s="1"/>
  <c r="V99" i="12" s="1"/>
  <c r="AD344" i="16"/>
  <c r="Z53" i="6"/>
  <c r="Z53" i="11" s="1"/>
  <c r="Z53" i="12" s="1"/>
  <c r="AD274" i="16"/>
  <c r="V53" i="6"/>
  <c r="V53" i="11" s="1"/>
  <c r="V53" i="12" s="1"/>
  <c r="AD133" i="16"/>
  <c r="O133" i="6" s="1"/>
  <c r="O133" i="11" s="1"/>
  <c r="O133" i="12" s="1"/>
  <c r="Q136" i="6"/>
  <c r="Q136" i="11" s="1"/>
  <c r="Q136" i="12" s="1"/>
  <c r="T83" i="6"/>
  <c r="T83" i="11" s="1"/>
  <c r="T83" i="12" s="1"/>
  <c r="Y83" i="6"/>
  <c r="Y83" i="11" s="1"/>
  <c r="Y83" i="12" s="1"/>
  <c r="AB83" i="6"/>
  <c r="AB83" i="11" s="1"/>
  <c r="AB83" i="12" s="1"/>
  <c r="Q83" i="6"/>
  <c r="Q83" i="11" s="1"/>
  <c r="Q83" i="12" s="1"/>
  <c r="O83" i="6"/>
  <c r="O83" i="11" s="1"/>
  <c r="O83" i="12" s="1"/>
  <c r="G83" i="6"/>
  <c r="G83" i="11" s="1"/>
  <c r="G83" i="12" s="1"/>
  <c r="M83" i="6"/>
  <c r="M83" i="11" s="1"/>
  <c r="M83" i="12" s="1"/>
  <c r="C83" i="6"/>
  <c r="C83" i="11" s="1"/>
  <c r="C83" i="12" s="1"/>
  <c r="K83" i="6"/>
  <c r="K83" i="11" s="1"/>
  <c r="K83" i="12" s="1"/>
  <c r="AD343" i="16"/>
  <c r="N343" i="6" s="1"/>
  <c r="N343" i="11" s="1"/>
  <c r="N343" i="12" s="1"/>
  <c r="S56" i="6"/>
  <c r="S56" i="11" s="1"/>
  <c r="S56" i="12" s="1"/>
  <c r="E56" i="6"/>
  <c r="E56" i="11" s="1"/>
  <c r="E56" i="12" s="1"/>
  <c r="N56" i="6"/>
  <c r="N56" i="11" s="1"/>
  <c r="N56" i="12" s="1"/>
  <c r="T56" i="6"/>
  <c r="T56" i="11" s="1"/>
  <c r="T56" i="12" s="1"/>
  <c r="H56" i="6"/>
  <c r="H56" i="11" s="1"/>
  <c r="H56" i="12" s="1"/>
  <c r="F56" i="6"/>
  <c r="F56" i="11" s="1"/>
  <c r="F56" i="12" s="1"/>
  <c r="D56" i="6"/>
  <c r="D56" i="11" s="1"/>
  <c r="D56" i="12" s="1"/>
  <c r="M56" i="6"/>
  <c r="M56" i="11" s="1"/>
  <c r="M56" i="12" s="1"/>
  <c r="L56" i="6"/>
  <c r="L56" i="11" s="1"/>
  <c r="L56" i="12" s="1"/>
  <c r="AA56" i="6"/>
  <c r="AA56" i="11" s="1"/>
  <c r="AA56" i="12" s="1"/>
  <c r="AB56" i="6"/>
  <c r="AB56" i="11" s="1"/>
  <c r="AB56" i="12" s="1"/>
  <c r="Z56" i="6"/>
  <c r="Z56" i="11" s="1"/>
  <c r="Z56" i="12" s="1"/>
  <c r="AC56" i="6"/>
  <c r="AC56" i="11" s="1"/>
  <c r="AC56" i="12" s="1"/>
  <c r="Y56" i="6"/>
  <c r="Y56" i="11" s="1"/>
  <c r="Y56" i="12" s="1"/>
  <c r="X56" i="6"/>
  <c r="X56" i="11" s="1"/>
  <c r="X56" i="12" s="1"/>
  <c r="P56" i="6"/>
  <c r="P56" i="11" s="1"/>
  <c r="P56" i="12" s="1"/>
  <c r="K56" i="6"/>
  <c r="K56" i="11" s="1"/>
  <c r="K56" i="12" s="1"/>
  <c r="G56" i="6"/>
  <c r="G56" i="11" s="1"/>
  <c r="G56" i="12" s="1"/>
  <c r="U56" i="6"/>
  <c r="U56" i="11" s="1"/>
  <c r="U56" i="12" s="1"/>
  <c r="B56" i="6"/>
  <c r="B56" i="11" s="1"/>
  <c r="B56" i="12" s="1"/>
  <c r="C56" i="6"/>
  <c r="C56" i="11" s="1"/>
  <c r="C56" i="12" s="1"/>
  <c r="V56" i="6"/>
  <c r="V56" i="11" s="1"/>
  <c r="V56" i="12" s="1"/>
  <c r="J56" i="6"/>
  <c r="J56" i="11" s="1"/>
  <c r="J56" i="12" s="1"/>
  <c r="I56" i="6"/>
  <c r="I56" i="11" s="1"/>
  <c r="I56" i="12" s="1"/>
  <c r="W56" i="6"/>
  <c r="W56" i="11" s="1"/>
  <c r="W56" i="12" s="1"/>
  <c r="Q56" i="6"/>
  <c r="Q56" i="11" s="1"/>
  <c r="Q56" i="12" s="1"/>
  <c r="O56" i="6"/>
  <c r="O56" i="11" s="1"/>
  <c r="O56" i="12" s="1"/>
  <c r="R56" i="6"/>
  <c r="R56" i="11" s="1"/>
  <c r="R56" i="12" s="1"/>
  <c r="AD232" i="16"/>
  <c r="U232" i="6" s="1"/>
  <c r="U232" i="11" s="1"/>
  <c r="U232" i="12" s="1"/>
  <c r="AD299" i="16"/>
  <c r="B299" i="6" s="1"/>
  <c r="B299" i="11" s="1"/>
  <c r="B299" i="12" s="1"/>
  <c r="S17" i="6"/>
  <c r="S17" i="11" s="1"/>
  <c r="S17" i="12" s="1"/>
  <c r="R17" i="6"/>
  <c r="R17" i="11" s="1"/>
  <c r="R17" i="12" s="1"/>
  <c r="H213" i="6"/>
  <c r="H213" i="11" s="1"/>
  <c r="H213" i="12" s="1"/>
  <c r="C213" i="6"/>
  <c r="C213" i="11" s="1"/>
  <c r="C213" i="12" s="1"/>
  <c r="X213" i="6"/>
  <c r="X213" i="11" s="1"/>
  <c r="X213" i="12" s="1"/>
  <c r="AA67" i="6"/>
  <c r="AA67" i="11" s="1"/>
  <c r="AA67" i="12" s="1"/>
  <c r="C67" i="6"/>
  <c r="C67" i="11" s="1"/>
  <c r="C67" i="12" s="1"/>
  <c r="M67" i="6"/>
  <c r="M67" i="11" s="1"/>
  <c r="M67" i="12" s="1"/>
  <c r="I67" i="6"/>
  <c r="I67" i="11" s="1"/>
  <c r="I67" i="12" s="1"/>
  <c r="O67" i="6"/>
  <c r="O67" i="11" s="1"/>
  <c r="O67" i="12" s="1"/>
  <c r="L67" i="6"/>
  <c r="L67" i="11" s="1"/>
  <c r="L67" i="12" s="1"/>
  <c r="B67" i="6"/>
  <c r="B67" i="11" s="1"/>
  <c r="B67" i="12" s="1"/>
  <c r="J67" i="6"/>
  <c r="J67" i="11" s="1"/>
  <c r="J67" i="12" s="1"/>
  <c r="V67" i="6"/>
  <c r="V67" i="11" s="1"/>
  <c r="V67" i="12" s="1"/>
  <c r="F67" i="6"/>
  <c r="F67" i="11" s="1"/>
  <c r="F67" i="12" s="1"/>
  <c r="Y67" i="6"/>
  <c r="Y67" i="11" s="1"/>
  <c r="Y67" i="12" s="1"/>
  <c r="H67" i="6"/>
  <c r="H67" i="11" s="1"/>
  <c r="H67" i="12" s="1"/>
  <c r="K67" i="6"/>
  <c r="K67" i="11" s="1"/>
  <c r="K67" i="12" s="1"/>
  <c r="U67" i="6"/>
  <c r="U67" i="11" s="1"/>
  <c r="U67" i="12" s="1"/>
  <c r="T67" i="6"/>
  <c r="T67" i="11" s="1"/>
  <c r="T67" i="12" s="1"/>
  <c r="G67" i="6"/>
  <c r="G67" i="11" s="1"/>
  <c r="G67" i="12" s="1"/>
  <c r="E67" i="6"/>
  <c r="E67" i="11" s="1"/>
  <c r="E67" i="12" s="1"/>
  <c r="S67" i="6"/>
  <c r="S67" i="11" s="1"/>
  <c r="S67" i="12" s="1"/>
  <c r="AC67" i="6"/>
  <c r="AC67" i="11" s="1"/>
  <c r="AC67" i="12" s="1"/>
  <c r="D67" i="6"/>
  <c r="D67" i="11" s="1"/>
  <c r="D67" i="12" s="1"/>
  <c r="X67" i="6"/>
  <c r="X67" i="11" s="1"/>
  <c r="X67" i="12" s="1"/>
  <c r="Z67" i="6"/>
  <c r="Z67" i="11" s="1"/>
  <c r="Z67" i="12" s="1"/>
  <c r="Q67" i="6"/>
  <c r="Q67" i="11" s="1"/>
  <c r="Q67" i="12" s="1"/>
  <c r="E216" i="6"/>
  <c r="E216" i="11" s="1"/>
  <c r="E216" i="12" s="1"/>
  <c r="Y216" i="6"/>
  <c r="Y216" i="11" s="1"/>
  <c r="Y216" i="12" s="1"/>
  <c r="R216" i="6"/>
  <c r="R216" i="11" s="1"/>
  <c r="R216" i="12" s="1"/>
  <c r="S136" i="6"/>
  <c r="S136" i="11" s="1"/>
  <c r="S136" i="12" s="1"/>
  <c r="E136" i="6"/>
  <c r="E136" i="11" s="1"/>
  <c r="E136" i="12" s="1"/>
  <c r="Y136" i="6"/>
  <c r="Y136" i="11" s="1"/>
  <c r="Y136" i="12" s="1"/>
  <c r="F136" i="6"/>
  <c r="F136" i="11" s="1"/>
  <c r="F136" i="12" s="1"/>
  <c r="N136" i="6"/>
  <c r="N136" i="11" s="1"/>
  <c r="N136" i="12" s="1"/>
  <c r="X136" i="6"/>
  <c r="X136" i="11" s="1"/>
  <c r="X136" i="12" s="1"/>
  <c r="U136" i="6"/>
  <c r="U136" i="11" s="1"/>
  <c r="U136" i="12" s="1"/>
  <c r="R136" i="6"/>
  <c r="R136" i="11" s="1"/>
  <c r="R136" i="12" s="1"/>
  <c r="G136" i="6"/>
  <c r="G136" i="11" s="1"/>
  <c r="G136" i="12" s="1"/>
  <c r="P136" i="6"/>
  <c r="P136" i="11" s="1"/>
  <c r="P136" i="12" s="1"/>
  <c r="Z136" i="6"/>
  <c r="Z136" i="11" s="1"/>
  <c r="Z136" i="12" s="1"/>
  <c r="K136" i="6"/>
  <c r="K136" i="11" s="1"/>
  <c r="K136" i="12" s="1"/>
  <c r="B136" i="6"/>
  <c r="B136" i="11" s="1"/>
  <c r="B136" i="12" s="1"/>
  <c r="O136" i="6"/>
  <c r="O136" i="11" s="1"/>
  <c r="O136" i="12" s="1"/>
  <c r="H136" i="6"/>
  <c r="H136" i="11" s="1"/>
  <c r="H136" i="12" s="1"/>
  <c r="I136" i="6"/>
  <c r="I136" i="11" s="1"/>
  <c r="I136" i="12" s="1"/>
  <c r="D136" i="6"/>
  <c r="D136" i="11" s="1"/>
  <c r="D136" i="12" s="1"/>
  <c r="AB136" i="6"/>
  <c r="AB136" i="11" s="1"/>
  <c r="AB136" i="12" s="1"/>
  <c r="J136" i="6"/>
  <c r="J136" i="11" s="1"/>
  <c r="J136" i="12" s="1"/>
  <c r="T136" i="6"/>
  <c r="T136" i="11" s="1"/>
  <c r="T136" i="12" s="1"/>
  <c r="C136" i="6"/>
  <c r="C136" i="11" s="1"/>
  <c r="C136" i="12" s="1"/>
  <c r="W136" i="6"/>
  <c r="W136" i="11" s="1"/>
  <c r="W136" i="12" s="1"/>
  <c r="AA136" i="6"/>
  <c r="AA136" i="11" s="1"/>
  <c r="AA136" i="12" s="1"/>
  <c r="L136" i="6"/>
  <c r="L136" i="11" s="1"/>
  <c r="L136" i="12" s="1"/>
  <c r="V136" i="6"/>
  <c r="V136" i="11" s="1"/>
  <c r="V136" i="12" s="1"/>
  <c r="M136" i="6"/>
  <c r="M136" i="11" s="1"/>
  <c r="M136" i="12" s="1"/>
  <c r="AD252" i="16"/>
  <c r="Q252" i="6" s="1"/>
  <c r="Q252" i="11" s="1"/>
  <c r="Q252" i="12" s="1"/>
  <c r="AD293" i="16"/>
  <c r="M293" i="6" s="1"/>
  <c r="M293" i="11" s="1"/>
  <c r="M293" i="12" s="1"/>
  <c r="Z145" i="6"/>
  <c r="Z145" i="11" s="1"/>
  <c r="Z145" i="12" s="1"/>
  <c r="P145" i="6"/>
  <c r="P145" i="11" s="1"/>
  <c r="P145" i="12" s="1"/>
  <c r="R145" i="6"/>
  <c r="R145" i="11" s="1"/>
  <c r="R145" i="12" s="1"/>
  <c r="F145" i="6"/>
  <c r="F145" i="11" s="1"/>
  <c r="F145" i="12" s="1"/>
  <c r="AB145" i="6"/>
  <c r="AB145" i="11" s="1"/>
  <c r="AB145" i="12" s="1"/>
  <c r="C145" i="6"/>
  <c r="C145" i="11" s="1"/>
  <c r="C145" i="12" s="1"/>
  <c r="M145" i="6"/>
  <c r="M145" i="11" s="1"/>
  <c r="M145" i="12" s="1"/>
  <c r="Q145" i="6"/>
  <c r="Q145" i="11" s="1"/>
  <c r="Q145" i="12" s="1"/>
  <c r="Y145" i="6"/>
  <c r="Y145" i="11" s="1"/>
  <c r="Y145" i="12" s="1"/>
  <c r="U145" i="6"/>
  <c r="U145" i="11" s="1"/>
  <c r="U145" i="12" s="1"/>
  <c r="L145" i="6"/>
  <c r="L145" i="11" s="1"/>
  <c r="L145" i="12" s="1"/>
  <c r="O145" i="6"/>
  <c r="O145" i="11" s="1"/>
  <c r="O145" i="12" s="1"/>
  <c r="T145" i="6"/>
  <c r="T145" i="11" s="1"/>
  <c r="T145" i="12" s="1"/>
  <c r="K145" i="6"/>
  <c r="K145" i="11" s="1"/>
  <c r="K145" i="12" s="1"/>
  <c r="W145" i="6"/>
  <c r="W145" i="11" s="1"/>
  <c r="W145" i="12" s="1"/>
  <c r="S145" i="6"/>
  <c r="S145" i="11" s="1"/>
  <c r="S145" i="12" s="1"/>
  <c r="J145" i="6"/>
  <c r="J145" i="11" s="1"/>
  <c r="J145" i="12" s="1"/>
  <c r="AA145" i="6"/>
  <c r="AA145" i="11" s="1"/>
  <c r="AA145" i="12" s="1"/>
  <c r="D145" i="6"/>
  <c r="D145" i="11" s="1"/>
  <c r="D145" i="12" s="1"/>
  <c r="G145" i="6"/>
  <c r="G145" i="11" s="1"/>
  <c r="G145" i="12" s="1"/>
  <c r="I145" i="6"/>
  <c r="I145" i="11" s="1"/>
  <c r="I145" i="12" s="1"/>
  <c r="X145" i="6"/>
  <c r="X145" i="11" s="1"/>
  <c r="X145" i="12" s="1"/>
  <c r="R298" i="6"/>
  <c r="R298" i="11" s="1"/>
  <c r="R298" i="12" s="1"/>
  <c r="AD308" i="16"/>
  <c r="AA50" i="6"/>
  <c r="AA50" i="11" s="1"/>
  <c r="AA50" i="12" s="1"/>
  <c r="L298" i="6"/>
  <c r="L298" i="11" s="1"/>
  <c r="L298" i="12" s="1"/>
  <c r="R150" i="6"/>
  <c r="R150" i="11" s="1"/>
  <c r="R150" i="12" s="1"/>
  <c r="C150" i="6"/>
  <c r="C150" i="11" s="1"/>
  <c r="C150" i="12" s="1"/>
  <c r="Z150" i="6"/>
  <c r="Z150" i="11" s="1"/>
  <c r="Z150" i="12" s="1"/>
  <c r="L150" i="6"/>
  <c r="L150" i="11" s="1"/>
  <c r="L150" i="12" s="1"/>
  <c r="M70" i="6"/>
  <c r="M70" i="11" s="1"/>
  <c r="M70" i="12" s="1"/>
  <c r="P70" i="6"/>
  <c r="P70" i="11" s="1"/>
  <c r="P70" i="12" s="1"/>
  <c r="AB70" i="6"/>
  <c r="AB70" i="11" s="1"/>
  <c r="AB70" i="12" s="1"/>
  <c r="S70" i="6"/>
  <c r="S70" i="11" s="1"/>
  <c r="S70" i="12" s="1"/>
  <c r="X70" i="6"/>
  <c r="X70" i="11" s="1"/>
  <c r="X70" i="12" s="1"/>
  <c r="J70" i="6"/>
  <c r="J70" i="11" s="1"/>
  <c r="J70" i="12" s="1"/>
  <c r="L65" i="6"/>
  <c r="L65" i="11" s="1"/>
  <c r="L65" i="12" s="1"/>
  <c r="B65" i="6"/>
  <c r="B65" i="11" s="1"/>
  <c r="B65" i="12" s="1"/>
  <c r="AB64" i="6"/>
  <c r="AB64" i="11" s="1"/>
  <c r="AB64" i="12" s="1"/>
  <c r="I64" i="6"/>
  <c r="I64" i="11" s="1"/>
  <c r="I64" i="12" s="1"/>
  <c r="U64" i="6"/>
  <c r="U64" i="11" s="1"/>
  <c r="U64" i="12" s="1"/>
  <c r="C64" i="6"/>
  <c r="C64" i="11" s="1"/>
  <c r="C64" i="12" s="1"/>
  <c r="I92" i="6"/>
  <c r="I92" i="11" s="1"/>
  <c r="I92" i="12" s="1"/>
  <c r="V92" i="6"/>
  <c r="V92" i="11" s="1"/>
  <c r="V92" i="12" s="1"/>
  <c r="Y75" i="6"/>
  <c r="Y75" i="11" s="1"/>
  <c r="Y75" i="12" s="1"/>
  <c r="X75" i="6"/>
  <c r="X75" i="11" s="1"/>
  <c r="X75" i="12" s="1"/>
  <c r="K75" i="6"/>
  <c r="K75" i="11" s="1"/>
  <c r="K75" i="12" s="1"/>
  <c r="F75" i="6"/>
  <c r="F75" i="11" s="1"/>
  <c r="F75" i="12" s="1"/>
  <c r="K264" i="6"/>
  <c r="K264" i="11" s="1"/>
  <c r="K264" i="12" s="1"/>
  <c r="M264" i="6"/>
  <c r="M264" i="11" s="1"/>
  <c r="M264" i="12" s="1"/>
  <c r="P267" i="6"/>
  <c r="P267" i="11" s="1"/>
  <c r="P267" i="12" s="1"/>
  <c r="W267" i="6"/>
  <c r="W267" i="11" s="1"/>
  <c r="W267" i="12" s="1"/>
  <c r="C267" i="6"/>
  <c r="C267" i="11" s="1"/>
  <c r="C267" i="12" s="1"/>
  <c r="X267" i="6"/>
  <c r="X267" i="11" s="1"/>
  <c r="X267" i="12" s="1"/>
  <c r="B267" i="6"/>
  <c r="B267" i="11" s="1"/>
  <c r="B267" i="12" s="1"/>
  <c r="Q267" i="6"/>
  <c r="Q267" i="11" s="1"/>
  <c r="Q267" i="12" s="1"/>
  <c r="I267" i="6"/>
  <c r="I267" i="11" s="1"/>
  <c r="I267" i="12" s="1"/>
  <c r="N267" i="6"/>
  <c r="N267" i="11" s="1"/>
  <c r="N267" i="12" s="1"/>
  <c r="R267" i="6"/>
  <c r="R267" i="11" s="1"/>
  <c r="R267" i="12" s="1"/>
  <c r="AC267" i="6"/>
  <c r="AC267" i="11" s="1"/>
  <c r="AC267" i="12" s="1"/>
  <c r="U267" i="6"/>
  <c r="U267" i="11" s="1"/>
  <c r="U267" i="12" s="1"/>
  <c r="F267" i="6"/>
  <c r="F267" i="11" s="1"/>
  <c r="F267" i="12" s="1"/>
  <c r="G267" i="6"/>
  <c r="G267" i="11" s="1"/>
  <c r="G267" i="12" s="1"/>
  <c r="K267" i="6"/>
  <c r="K267" i="11" s="1"/>
  <c r="K267" i="12" s="1"/>
  <c r="J267" i="6"/>
  <c r="J267" i="11" s="1"/>
  <c r="J267" i="12" s="1"/>
  <c r="D267" i="6"/>
  <c r="D267" i="11" s="1"/>
  <c r="D267" i="12" s="1"/>
  <c r="S267" i="6"/>
  <c r="S267" i="11" s="1"/>
  <c r="S267" i="12" s="1"/>
  <c r="Y267" i="6"/>
  <c r="Y267" i="11" s="1"/>
  <c r="Y267" i="12" s="1"/>
  <c r="AB267" i="6"/>
  <c r="AB267" i="11" s="1"/>
  <c r="AB267" i="12" s="1"/>
  <c r="AA267" i="6"/>
  <c r="AA267" i="11" s="1"/>
  <c r="AA267" i="12" s="1"/>
  <c r="Z267" i="6"/>
  <c r="Z267" i="11" s="1"/>
  <c r="Z267" i="12" s="1"/>
  <c r="M267" i="6"/>
  <c r="M267" i="11" s="1"/>
  <c r="M267" i="12" s="1"/>
  <c r="V267" i="6"/>
  <c r="V267" i="11" s="1"/>
  <c r="V267" i="12" s="1"/>
  <c r="E267" i="6"/>
  <c r="E267" i="11" s="1"/>
  <c r="E267" i="12" s="1"/>
  <c r="T267" i="6"/>
  <c r="T267" i="11" s="1"/>
  <c r="T267" i="12" s="1"/>
  <c r="L267" i="6"/>
  <c r="L267" i="11" s="1"/>
  <c r="L267" i="12" s="1"/>
  <c r="H267" i="6"/>
  <c r="H267" i="11" s="1"/>
  <c r="H267" i="12" s="1"/>
  <c r="O267" i="6"/>
  <c r="O267" i="11" s="1"/>
  <c r="O267" i="12" s="1"/>
  <c r="AC26" i="6"/>
  <c r="AC26" i="11" s="1"/>
  <c r="AC26" i="12" s="1"/>
  <c r="F216" i="6"/>
  <c r="F216" i="11" s="1"/>
  <c r="F216" i="12" s="1"/>
  <c r="C216" i="6"/>
  <c r="C216" i="11" s="1"/>
  <c r="C216" i="12" s="1"/>
  <c r="AB337" i="6"/>
  <c r="AB337" i="11" s="1"/>
  <c r="AB337" i="12" s="1"/>
  <c r="Z261" i="6"/>
  <c r="Z261" i="11" s="1"/>
  <c r="Z261" i="12" s="1"/>
  <c r="N65" i="6"/>
  <c r="N65" i="11" s="1"/>
  <c r="N65" i="12" s="1"/>
  <c r="T216" i="6"/>
  <c r="T216" i="11" s="1"/>
  <c r="T216" i="12" s="1"/>
  <c r="D261" i="6"/>
  <c r="D261" i="11" s="1"/>
  <c r="D261" i="12" s="1"/>
  <c r="AC150" i="6"/>
  <c r="AC150" i="11" s="1"/>
  <c r="AC150" i="12" s="1"/>
  <c r="Z286" i="6"/>
  <c r="Z286" i="11" s="1"/>
  <c r="Z286" i="12" s="1"/>
  <c r="U216" i="6"/>
  <c r="U216" i="11" s="1"/>
  <c r="U216" i="12" s="1"/>
  <c r="W216" i="6"/>
  <c r="W216" i="11" s="1"/>
  <c r="W216" i="12" s="1"/>
  <c r="O216" i="6"/>
  <c r="O216" i="11" s="1"/>
  <c r="O216" i="12" s="1"/>
  <c r="AA261" i="6"/>
  <c r="AA261" i="11" s="1"/>
  <c r="AA261" i="12" s="1"/>
  <c r="J150" i="6"/>
  <c r="J150" i="11" s="1"/>
  <c r="J150" i="12" s="1"/>
  <c r="H150" i="6"/>
  <c r="H150" i="11" s="1"/>
  <c r="H150" i="12" s="1"/>
  <c r="N67" i="6"/>
  <c r="N67" i="11" s="1"/>
  <c r="N67" i="12" s="1"/>
  <c r="D216" i="6"/>
  <c r="D216" i="11" s="1"/>
  <c r="D216" i="12" s="1"/>
  <c r="L64" i="6"/>
  <c r="L64" i="11" s="1"/>
  <c r="L64" i="12" s="1"/>
  <c r="G64" i="6"/>
  <c r="G64" i="11" s="1"/>
  <c r="G64" i="12" s="1"/>
  <c r="Q298" i="6"/>
  <c r="Q298" i="11" s="1"/>
  <c r="Q298" i="12" s="1"/>
  <c r="J261" i="6"/>
  <c r="J261" i="11" s="1"/>
  <c r="J261" i="12" s="1"/>
  <c r="V261" i="6"/>
  <c r="V261" i="11" s="1"/>
  <c r="V261" i="12" s="1"/>
  <c r="U65" i="6"/>
  <c r="U65" i="11" s="1"/>
  <c r="U65" i="12" s="1"/>
  <c r="Y261" i="6"/>
  <c r="Y261" i="11" s="1"/>
  <c r="Y261" i="12" s="1"/>
  <c r="Y150" i="6"/>
  <c r="Y150" i="11" s="1"/>
  <c r="Y150" i="12" s="1"/>
  <c r="I286" i="6"/>
  <c r="I286" i="11" s="1"/>
  <c r="I286" i="12" s="1"/>
  <c r="Q286" i="6"/>
  <c r="Q286" i="11" s="1"/>
  <c r="Q286" i="12" s="1"/>
  <c r="T261" i="6"/>
  <c r="T261" i="11" s="1"/>
  <c r="T261" i="12" s="1"/>
  <c r="V150" i="6"/>
  <c r="V150" i="11" s="1"/>
  <c r="V150" i="12" s="1"/>
  <c r="D150" i="6"/>
  <c r="D150" i="11" s="1"/>
  <c r="D150" i="12" s="1"/>
  <c r="E150" i="6"/>
  <c r="E150" i="11" s="1"/>
  <c r="E150" i="12" s="1"/>
  <c r="I216" i="6"/>
  <c r="I216" i="11" s="1"/>
  <c r="I216" i="12" s="1"/>
  <c r="V216" i="6"/>
  <c r="V216" i="11" s="1"/>
  <c r="V216" i="12" s="1"/>
  <c r="S261" i="6"/>
  <c r="S261" i="11" s="1"/>
  <c r="S261" i="12" s="1"/>
  <c r="K64" i="6"/>
  <c r="K64" i="11" s="1"/>
  <c r="K64" i="12" s="1"/>
  <c r="V64" i="6"/>
  <c r="V64" i="11" s="1"/>
  <c r="V64" i="12" s="1"/>
  <c r="AC298" i="6"/>
  <c r="AC298" i="11" s="1"/>
  <c r="AC298" i="12" s="1"/>
  <c r="R67" i="6"/>
  <c r="R67" i="11" s="1"/>
  <c r="R67" i="12" s="1"/>
  <c r="V26" i="6"/>
  <c r="V26" i="11" s="1"/>
  <c r="V26" i="12" s="1"/>
  <c r="N216" i="6"/>
  <c r="N216" i="11" s="1"/>
  <c r="N216" i="12" s="1"/>
  <c r="W286" i="6"/>
  <c r="W286" i="11" s="1"/>
  <c r="W286" i="12" s="1"/>
  <c r="V65" i="6"/>
  <c r="V65" i="11" s="1"/>
  <c r="V65" i="12" s="1"/>
  <c r="B150" i="6"/>
  <c r="B150" i="11" s="1"/>
  <c r="B150" i="12" s="1"/>
  <c r="X216" i="6"/>
  <c r="X216" i="11" s="1"/>
  <c r="X216" i="12" s="1"/>
  <c r="O286" i="6"/>
  <c r="O286" i="11" s="1"/>
  <c r="O286" i="12" s="1"/>
  <c r="L216" i="6"/>
  <c r="L216" i="11" s="1"/>
  <c r="L216" i="12" s="1"/>
  <c r="X261" i="6"/>
  <c r="X261" i="11" s="1"/>
  <c r="X261" i="12" s="1"/>
  <c r="M150" i="6"/>
  <c r="M150" i="11" s="1"/>
  <c r="M150" i="12" s="1"/>
  <c r="Q150" i="6"/>
  <c r="Q150" i="11" s="1"/>
  <c r="Q150" i="12" s="1"/>
  <c r="I150" i="6"/>
  <c r="I150" i="11" s="1"/>
  <c r="I150" i="12" s="1"/>
  <c r="V152" i="6"/>
  <c r="V152" i="11" s="1"/>
  <c r="V152" i="12" s="1"/>
  <c r="P216" i="6"/>
  <c r="P216" i="11" s="1"/>
  <c r="P216" i="12" s="1"/>
  <c r="Q216" i="6"/>
  <c r="Q216" i="11" s="1"/>
  <c r="Q216" i="12" s="1"/>
  <c r="W298" i="6"/>
  <c r="W298" i="11" s="1"/>
  <c r="W298" i="12" s="1"/>
  <c r="AB216" i="6"/>
  <c r="AB216" i="11" s="1"/>
  <c r="AB216" i="12" s="1"/>
  <c r="Z337" i="6"/>
  <c r="Z337" i="11" s="1"/>
  <c r="Z337" i="12" s="1"/>
  <c r="O261" i="6"/>
  <c r="O261" i="11" s="1"/>
  <c r="O261" i="12" s="1"/>
  <c r="I261" i="6"/>
  <c r="I261" i="11" s="1"/>
  <c r="I261" i="12" s="1"/>
  <c r="AC261" i="6"/>
  <c r="AC261" i="11" s="1"/>
  <c r="AC261" i="12" s="1"/>
  <c r="G65" i="6"/>
  <c r="G65" i="11" s="1"/>
  <c r="G65" i="12" s="1"/>
  <c r="C261" i="6"/>
  <c r="C261" i="11" s="1"/>
  <c r="C261" i="12" s="1"/>
  <c r="F150" i="6"/>
  <c r="F150" i="11" s="1"/>
  <c r="F150" i="12" s="1"/>
  <c r="H286" i="6"/>
  <c r="H286" i="11" s="1"/>
  <c r="H286" i="12" s="1"/>
  <c r="R286" i="6"/>
  <c r="R286" i="11" s="1"/>
  <c r="R286" i="12" s="1"/>
  <c r="AC286" i="6"/>
  <c r="AC286" i="11" s="1"/>
  <c r="AC286" i="12" s="1"/>
  <c r="U261" i="6"/>
  <c r="U261" i="11" s="1"/>
  <c r="U261" i="12" s="1"/>
  <c r="AB150" i="6"/>
  <c r="AB150" i="11" s="1"/>
  <c r="AB150" i="12" s="1"/>
  <c r="N150" i="6"/>
  <c r="N150" i="11" s="1"/>
  <c r="N150" i="12" s="1"/>
  <c r="O150" i="6"/>
  <c r="O150" i="11" s="1"/>
  <c r="O150" i="12" s="1"/>
  <c r="AC216" i="6"/>
  <c r="AC216" i="11" s="1"/>
  <c r="AC216" i="12" s="1"/>
  <c r="AA216" i="6"/>
  <c r="AA216" i="11" s="1"/>
  <c r="AA216" i="12" s="1"/>
  <c r="V298" i="6"/>
  <c r="V298" i="11" s="1"/>
  <c r="V298" i="12" s="1"/>
  <c r="H216" i="6"/>
  <c r="H216" i="11" s="1"/>
  <c r="H216" i="12" s="1"/>
  <c r="AB261" i="6"/>
  <c r="AB261" i="11" s="1"/>
  <c r="AB261" i="12" s="1"/>
  <c r="L261" i="6"/>
  <c r="L261" i="11" s="1"/>
  <c r="L261" i="12" s="1"/>
  <c r="R261" i="6"/>
  <c r="R261" i="11" s="1"/>
  <c r="R261" i="12" s="1"/>
  <c r="K65" i="6"/>
  <c r="K65" i="11" s="1"/>
  <c r="K65" i="12" s="1"/>
  <c r="E286" i="6"/>
  <c r="E286" i="11" s="1"/>
  <c r="E286" i="12" s="1"/>
  <c r="N261" i="6"/>
  <c r="N261" i="11" s="1"/>
  <c r="N261" i="12" s="1"/>
  <c r="G11" i="6"/>
  <c r="G11" i="11" s="1"/>
  <c r="G11" i="12" s="1"/>
  <c r="G150" i="6"/>
  <c r="G150" i="11" s="1"/>
  <c r="G150" i="12" s="1"/>
  <c r="B286" i="6"/>
  <c r="B286" i="11" s="1"/>
  <c r="B286" i="12" s="1"/>
  <c r="K150" i="6"/>
  <c r="K150" i="11" s="1"/>
  <c r="K150" i="12" s="1"/>
  <c r="W261" i="6"/>
  <c r="W261" i="11" s="1"/>
  <c r="W261" i="12" s="1"/>
  <c r="P150" i="6"/>
  <c r="P150" i="11" s="1"/>
  <c r="P150" i="12" s="1"/>
  <c r="X150" i="6"/>
  <c r="X150" i="11" s="1"/>
  <c r="X150" i="12" s="1"/>
  <c r="B50" i="6"/>
  <c r="B50" i="11" s="1"/>
  <c r="B50" i="12" s="1"/>
  <c r="M216" i="6"/>
  <c r="M216" i="11" s="1"/>
  <c r="M216" i="12" s="1"/>
  <c r="G216" i="6"/>
  <c r="G216" i="11" s="1"/>
  <c r="G216" i="12" s="1"/>
  <c r="Q261" i="6"/>
  <c r="Q261" i="11" s="1"/>
  <c r="Q261" i="12" s="1"/>
  <c r="W231" i="6"/>
  <c r="W231" i="11" s="1"/>
  <c r="W231" i="12" s="1"/>
  <c r="T26" i="6"/>
  <c r="T26" i="11" s="1"/>
  <c r="T26" i="12" s="1"/>
  <c r="I53" i="6"/>
  <c r="I53" i="11" s="1"/>
  <c r="I53" i="12" s="1"/>
  <c r="U53" i="6"/>
  <c r="U53" i="11" s="1"/>
  <c r="U53" i="12" s="1"/>
  <c r="J216" i="6"/>
  <c r="J216" i="11" s="1"/>
  <c r="J216" i="12" s="1"/>
  <c r="D65" i="6"/>
  <c r="D65" i="11" s="1"/>
  <c r="D65" i="12" s="1"/>
  <c r="X286" i="6"/>
  <c r="X286" i="11" s="1"/>
  <c r="X286" i="12" s="1"/>
  <c r="E261" i="6"/>
  <c r="E261" i="11" s="1"/>
  <c r="E261" i="12" s="1"/>
  <c r="M65" i="6"/>
  <c r="M65" i="11" s="1"/>
  <c r="M65" i="12" s="1"/>
  <c r="G261" i="6"/>
  <c r="G261" i="11" s="1"/>
  <c r="G261" i="12" s="1"/>
  <c r="N286" i="6"/>
  <c r="N286" i="11" s="1"/>
  <c r="N286" i="12" s="1"/>
  <c r="Y65" i="6"/>
  <c r="Y65" i="11" s="1"/>
  <c r="Y65" i="12" s="1"/>
  <c r="M261" i="6"/>
  <c r="M261" i="11" s="1"/>
  <c r="M261" i="12" s="1"/>
  <c r="P65" i="6"/>
  <c r="P65" i="11" s="1"/>
  <c r="P65" i="12" s="1"/>
  <c r="AB65" i="6"/>
  <c r="AB65" i="11" s="1"/>
  <c r="AB65" i="12" s="1"/>
  <c r="V286" i="6"/>
  <c r="V286" i="11" s="1"/>
  <c r="V286" i="12" s="1"/>
  <c r="K239" i="6"/>
  <c r="K239" i="11" s="1"/>
  <c r="K239" i="12" s="1"/>
  <c r="AA150" i="6"/>
  <c r="AA150" i="11" s="1"/>
  <c r="AA150" i="12" s="1"/>
  <c r="S150" i="6"/>
  <c r="S150" i="11" s="1"/>
  <c r="S150" i="12" s="1"/>
  <c r="Y286" i="6"/>
  <c r="Y286" i="11" s="1"/>
  <c r="Y286" i="12" s="1"/>
  <c r="Z216" i="6"/>
  <c r="Z216" i="11" s="1"/>
  <c r="Z216" i="12" s="1"/>
  <c r="K216" i="6"/>
  <c r="K216" i="11" s="1"/>
  <c r="K216" i="12" s="1"/>
  <c r="U286" i="6"/>
  <c r="U286" i="11" s="1"/>
  <c r="U286" i="12" s="1"/>
  <c r="AC65" i="6"/>
  <c r="AC65" i="11" s="1"/>
  <c r="AC65" i="12" s="1"/>
  <c r="L286" i="6"/>
  <c r="L286" i="11" s="1"/>
  <c r="L286" i="12" s="1"/>
  <c r="D286" i="6"/>
  <c r="D286" i="11" s="1"/>
  <c r="D286" i="12" s="1"/>
  <c r="M286" i="6"/>
  <c r="M286" i="11" s="1"/>
  <c r="M286" i="12" s="1"/>
  <c r="K261" i="6"/>
  <c r="K261" i="11" s="1"/>
  <c r="K261" i="12" s="1"/>
  <c r="B216" i="6"/>
  <c r="B216" i="11" s="1"/>
  <c r="B216" i="12" s="1"/>
  <c r="B261" i="6"/>
  <c r="B261" i="11" s="1"/>
  <c r="B261" i="12" s="1"/>
  <c r="P286" i="6"/>
  <c r="P286" i="11" s="1"/>
  <c r="P286" i="12" s="1"/>
  <c r="K286" i="6"/>
  <c r="K286" i="11" s="1"/>
  <c r="K286" i="12" s="1"/>
  <c r="T150" i="6"/>
  <c r="T150" i="11" s="1"/>
  <c r="T150" i="12" s="1"/>
  <c r="T211" i="6"/>
  <c r="T211" i="11" s="1"/>
  <c r="T211" i="12" s="1"/>
  <c r="W150" i="6"/>
  <c r="W150" i="11" s="1"/>
  <c r="W150" i="12" s="1"/>
  <c r="U150" i="6"/>
  <c r="U150" i="11" s="1"/>
  <c r="U150" i="12" s="1"/>
  <c r="S216" i="6"/>
  <c r="S216" i="11" s="1"/>
  <c r="S216" i="12" s="1"/>
  <c r="H261" i="6"/>
  <c r="H261" i="11" s="1"/>
  <c r="H261" i="12" s="1"/>
  <c r="N53" i="6"/>
  <c r="N53" i="11" s="1"/>
  <c r="N53" i="12" s="1"/>
  <c r="S277" i="6"/>
  <c r="S277" i="11" s="1"/>
  <c r="S277" i="12" s="1"/>
  <c r="C277" i="6"/>
  <c r="C277" i="11" s="1"/>
  <c r="C277" i="12" s="1"/>
  <c r="Y277" i="6"/>
  <c r="Y277" i="11" s="1"/>
  <c r="Y277" i="12" s="1"/>
  <c r="U223" i="6"/>
  <c r="U223" i="11" s="1"/>
  <c r="U223" i="12" s="1"/>
  <c r="J223" i="6"/>
  <c r="J223" i="11" s="1"/>
  <c r="J223" i="12" s="1"/>
  <c r="X223" i="6"/>
  <c r="X223" i="11" s="1"/>
  <c r="X223" i="12" s="1"/>
  <c r="G223" i="6"/>
  <c r="G223" i="11" s="1"/>
  <c r="G223" i="12" s="1"/>
  <c r="AA196" i="6"/>
  <c r="AA196" i="11" s="1"/>
  <c r="AA196" i="12" s="1"/>
  <c r="U196" i="6"/>
  <c r="U196" i="11" s="1"/>
  <c r="U196" i="12" s="1"/>
  <c r="O196" i="6"/>
  <c r="O196" i="11" s="1"/>
  <c r="O196" i="12" s="1"/>
  <c r="Q155" i="6"/>
  <c r="Q155" i="11" s="1"/>
  <c r="Q155" i="12" s="1"/>
  <c r="R155" i="6"/>
  <c r="R155" i="11" s="1"/>
  <c r="R155" i="12" s="1"/>
  <c r="T155" i="6"/>
  <c r="T155" i="11" s="1"/>
  <c r="T155" i="12" s="1"/>
  <c r="C155" i="6"/>
  <c r="C155" i="11" s="1"/>
  <c r="C155" i="12" s="1"/>
  <c r="F155" i="6"/>
  <c r="F155" i="11" s="1"/>
  <c r="F155" i="12" s="1"/>
  <c r="Y155" i="6"/>
  <c r="Y155" i="11" s="1"/>
  <c r="Y155" i="12" s="1"/>
  <c r="AB174" i="6"/>
  <c r="AB174" i="11" s="1"/>
  <c r="AB174" i="12" s="1"/>
  <c r="Y174" i="6"/>
  <c r="Y174" i="11" s="1"/>
  <c r="Y174" i="12" s="1"/>
  <c r="N174" i="6"/>
  <c r="N174" i="11" s="1"/>
  <c r="N174" i="12" s="1"/>
  <c r="T174" i="6"/>
  <c r="T174" i="11" s="1"/>
  <c r="T174" i="12" s="1"/>
  <c r="D174" i="6"/>
  <c r="D174" i="11" s="1"/>
  <c r="D174" i="12" s="1"/>
  <c r="I174" i="6"/>
  <c r="I174" i="11" s="1"/>
  <c r="I174" i="12" s="1"/>
  <c r="U174" i="6"/>
  <c r="U174" i="11" s="1"/>
  <c r="U174" i="12" s="1"/>
  <c r="AA174" i="6"/>
  <c r="AA174" i="11" s="1"/>
  <c r="AA174" i="12" s="1"/>
  <c r="AC174" i="6"/>
  <c r="AC174" i="11" s="1"/>
  <c r="AC174" i="12" s="1"/>
  <c r="L174" i="6"/>
  <c r="L174" i="11" s="1"/>
  <c r="L174" i="12" s="1"/>
  <c r="J174" i="6"/>
  <c r="J174" i="11" s="1"/>
  <c r="J174" i="12" s="1"/>
  <c r="G174" i="6"/>
  <c r="G174" i="11" s="1"/>
  <c r="G174" i="12" s="1"/>
  <c r="Z174" i="6"/>
  <c r="Z174" i="11" s="1"/>
  <c r="Z174" i="12" s="1"/>
  <c r="V174" i="6"/>
  <c r="V174" i="11" s="1"/>
  <c r="V174" i="12" s="1"/>
  <c r="F174" i="6"/>
  <c r="F174" i="11" s="1"/>
  <c r="F174" i="12" s="1"/>
  <c r="X174" i="6"/>
  <c r="X174" i="11" s="1"/>
  <c r="X174" i="12" s="1"/>
  <c r="C174" i="6"/>
  <c r="C174" i="11" s="1"/>
  <c r="C174" i="12" s="1"/>
  <c r="H174" i="6"/>
  <c r="H174" i="11" s="1"/>
  <c r="H174" i="12" s="1"/>
  <c r="R174" i="6"/>
  <c r="R174" i="11" s="1"/>
  <c r="R174" i="12" s="1"/>
  <c r="O174" i="6"/>
  <c r="O174" i="11" s="1"/>
  <c r="O174" i="12" s="1"/>
  <c r="P174" i="6"/>
  <c r="P174" i="11" s="1"/>
  <c r="P174" i="12" s="1"/>
  <c r="W174" i="6"/>
  <c r="W174" i="11" s="1"/>
  <c r="W174" i="12" s="1"/>
  <c r="S174" i="6"/>
  <c r="S174" i="11" s="1"/>
  <c r="S174" i="12" s="1"/>
  <c r="B174" i="6"/>
  <c r="B174" i="11" s="1"/>
  <c r="B174" i="12" s="1"/>
  <c r="K174" i="6"/>
  <c r="K174" i="11" s="1"/>
  <c r="K174" i="12" s="1"/>
  <c r="Q174" i="6"/>
  <c r="Q174" i="11" s="1"/>
  <c r="Q174" i="12" s="1"/>
  <c r="M174" i="6"/>
  <c r="M174" i="11" s="1"/>
  <c r="M174" i="12" s="1"/>
  <c r="G189" i="6"/>
  <c r="G189" i="11" s="1"/>
  <c r="G189" i="12" s="1"/>
  <c r="J189" i="6"/>
  <c r="J189" i="11" s="1"/>
  <c r="J189" i="12" s="1"/>
  <c r="F361" i="6"/>
  <c r="F361" i="11" s="1"/>
  <c r="F361" i="12" s="1"/>
  <c r="E361" i="6"/>
  <c r="E361" i="11" s="1"/>
  <c r="E361" i="12" s="1"/>
  <c r="AB95" i="6"/>
  <c r="AB95" i="11" s="1"/>
  <c r="AB95" i="12" s="1"/>
  <c r="T95" i="6"/>
  <c r="T95" i="11" s="1"/>
  <c r="T95" i="12" s="1"/>
  <c r="L95" i="6"/>
  <c r="L95" i="11" s="1"/>
  <c r="L95" i="12" s="1"/>
  <c r="N95" i="6"/>
  <c r="N95" i="11" s="1"/>
  <c r="N95" i="12" s="1"/>
  <c r="H95" i="6"/>
  <c r="H95" i="11" s="1"/>
  <c r="H95" i="12" s="1"/>
  <c r="AC95" i="6"/>
  <c r="AC95" i="11" s="1"/>
  <c r="AC95" i="12" s="1"/>
  <c r="I95" i="6"/>
  <c r="I95" i="11" s="1"/>
  <c r="I95" i="12" s="1"/>
  <c r="V95" i="6"/>
  <c r="V95" i="11" s="1"/>
  <c r="V95" i="12" s="1"/>
  <c r="E95" i="6"/>
  <c r="E95" i="11" s="1"/>
  <c r="E95" i="12" s="1"/>
  <c r="AC209" i="6"/>
  <c r="AC209" i="11" s="1"/>
  <c r="AC209" i="12" s="1"/>
  <c r="G110" i="6"/>
  <c r="G110" i="11" s="1"/>
  <c r="G110" i="12" s="1"/>
  <c r="P50" i="6"/>
  <c r="P50" i="11" s="1"/>
  <c r="P50" i="12" s="1"/>
  <c r="AB53" i="6"/>
  <c r="AB53" i="11" s="1"/>
  <c r="AB53" i="12" s="1"/>
  <c r="F64" i="6"/>
  <c r="F64" i="11" s="1"/>
  <c r="F64" i="12" s="1"/>
  <c r="N64" i="6"/>
  <c r="N64" i="11" s="1"/>
  <c r="N64" i="12" s="1"/>
  <c r="Q64" i="6"/>
  <c r="Q64" i="11" s="1"/>
  <c r="Q64" i="12" s="1"/>
  <c r="T50" i="6"/>
  <c r="T50" i="11" s="1"/>
  <c r="T50" i="12" s="1"/>
  <c r="B53" i="6"/>
  <c r="B53" i="11" s="1"/>
  <c r="B53" i="12" s="1"/>
  <c r="X53" i="6"/>
  <c r="X53" i="11" s="1"/>
  <c r="X53" i="12" s="1"/>
  <c r="H160" i="6"/>
  <c r="H160" i="11" s="1"/>
  <c r="H160" i="12" s="1"/>
  <c r="Q198" i="6"/>
  <c r="Q198" i="11" s="1"/>
  <c r="Q198" i="12" s="1"/>
  <c r="H198" i="6"/>
  <c r="H198" i="11" s="1"/>
  <c r="H198" i="12" s="1"/>
  <c r="U50" i="6"/>
  <c r="U50" i="11" s="1"/>
  <c r="U50" i="12" s="1"/>
  <c r="W360" i="6"/>
  <c r="W360" i="11" s="1"/>
  <c r="W360" i="12" s="1"/>
  <c r="T53" i="6"/>
  <c r="T53" i="11" s="1"/>
  <c r="T53" i="12" s="1"/>
  <c r="AC64" i="6"/>
  <c r="AC64" i="11" s="1"/>
  <c r="AC64" i="12" s="1"/>
  <c r="D64" i="6"/>
  <c r="D64" i="11" s="1"/>
  <c r="D64" i="12" s="1"/>
  <c r="H64" i="6"/>
  <c r="H64" i="11" s="1"/>
  <c r="H64" i="12" s="1"/>
  <c r="X64" i="6"/>
  <c r="X64" i="11" s="1"/>
  <c r="X64" i="12" s="1"/>
  <c r="S64" i="6"/>
  <c r="S64" i="11" s="1"/>
  <c r="S64" i="12" s="1"/>
  <c r="O64" i="6"/>
  <c r="O64" i="11" s="1"/>
  <c r="O64" i="12" s="1"/>
  <c r="AA198" i="6"/>
  <c r="AA198" i="11" s="1"/>
  <c r="AA198" i="12" s="1"/>
  <c r="AB18" i="6"/>
  <c r="AB18" i="11" s="1"/>
  <c r="AB18" i="12" s="1"/>
  <c r="J53" i="6"/>
  <c r="J53" i="11" s="1"/>
  <c r="J53" i="12" s="1"/>
  <c r="Z64" i="6"/>
  <c r="Z64" i="11" s="1"/>
  <c r="Z64" i="12" s="1"/>
  <c r="M64" i="6"/>
  <c r="M64" i="11" s="1"/>
  <c r="M64" i="12" s="1"/>
  <c r="J213" i="6"/>
  <c r="J213" i="11" s="1"/>
  <c r="J213" i="12" s="1"/>
  <c r="E213" i="6"/>
  <c r="E213" i="11" s="1"/>
  <c r="E213" i="12" s="1"/>
  <c r="J239" i="6"/>
  <c r="J239" i="11" s="1"/>
  <c r="J239" i="12" s="1"/>
  <c r="G239" i="6"/>
  <c r="G239" i="11" s="1"/>
  <c r="G239" i="12" s="1"/>
  <c r="AA239" i="6"/>
  <c r="AA239" i="11" s="1"/>
  <c r="AA239" i="12" s="1"/>
  <c r="Z239" i="6"/>
  <c r="Z239" i="11" s="1"/>
  <c r="Z239" i="12" s="1"/>
  <c r="AC239" i="6"/>
  <c r="AC239" i="11" s="1"/>
  <c r="AC239" i="12" s="1"/>
  <c r="M239" i="6"/>
  <c r="M239" i="11" s="1"/>
  <c r="M239" i="12" s="1"/>
  <c r="F239" i="6"/>
  <c r="F239" i="11" s="1"/>
  <c r="F239" i="12" s="1"/>
  <c r="W239" i="6"/>
  <c r="W239" i="11" s="1"/>
  <c r="W239" i="12" s="1"/>
  <c r="Q239" i="6"/>
  <c r="Q239" i="11" s="1"/>
  <c r="Q239" i="12" s="1"/>
  <c r="H239" i="6"/>
  <c r="H239" i="11" s="1"/>
  <c r="H239" i="12" s="1"/>
  <c r="N239" i="6"/>
  <c r="N239" i="11" s="1"/>
  <c r="N239" i="12" s="1"/>
  <c r="U239" i="6"/>
  <c r="U239" i="11" s="1"/>
  <c r="U239" i="12" s="1"/>
  <c r="I239" i="6"/>
  <c r="I239" i="11" s="1"/>
  <c r="I239" i="12" s="1"/>
  <c r="E239" i="6"/>
  <c r="E239" i="11" s="1"/>
  <c r="E239" i="12" s="1"/>
  <c r="V239" i="6"/>
  <c r="V239" i="11" s="1"/>
  <c r="V239" i="12" s="1"/>
  <c r="X239" i="6"/>
  <c r="X239" i="11" s="1"/>
  <c r="X239" i="12" s="1"/>
  <c r="K100" i="6"/>
  <c r="K100" i="11" s="1"/>
  <c r="K100" i="12" s="1"/>
  <c r="E79" i="6"/>
  <c r="E79" i="11" s="1"/>
  <c r="E79" i="12" s="1"/>
  <c r="H79" i="6"/>
  <c r="H79" i="11" s="1"/>
  <c r="H79" i="12" s="1"/>
  <c r="U79" i="6"/>
  <c r="U79" i="11" s="1"/>
  <c r="U79" i="12" s="1"/>
  <c r="R79" i="6"/>
  <c r="R79" i="11" s="1"/>
  <c r="R79" i="12" s="1"/>
  <c r="AC79" i="6"/>
  <c r="AC79" i="11" s="1"/>
  <c r="AC79" i="12" s="1"/>
  <c r="G79" i="6"/>
  <c r="G79" i="11" s="1"/>
  <c r="G79" i="12" s="1"/>
  <c r="Z79" i="6"/>
  <c r="Z79" i="11" s="1"/>
  <c r="Z79" i="12" s="1"/>
  <c r="AA79" i="6"/>
  <c r="AA79" i="11" s="1"/>
  <c r="AA79" i="12" s="1"/>
  <c r="F79" i="6"/>
  <c r="F79" i="11" s="1"/>
  <c r="F79" i="12" s="1"/>
  <c r="B79" i="6"/>
  <c r="B79" i="11" s="1"/>
  <c r="B79" i="12" s="1"/>
  <c r="M79" i="6"/>
  <c r="M79" i="11" s="1"/>
  <c r="M79" i="12" s="1"/>
  <c r="T79" i="6"/>
  <c r="T79" i="11" s="1"/>
  <c r="T79" i="12" s="1"/>
  <c r="I79" i="6"/>
  <c r="I79" i="11" s="1"/>
  <c r="I79" i="12" s="1"/>
  <c r="S79" i="6"/>
  <c r="S79" i="11" s="1"/>
  <c r="S79" i="12" s="1"/>
  <c r="X79" i="6"/>
  <c r="X79" i="11" s="1"/>
  <c r="X79" i="12" s="1"/>
  <c r="P79" i="6"/>
  <c r="P79" i="11" s="1"/>
  <c r="P79" i="12" s="1"/>
  <c r="O79" i="6"/>
  <c r="O79" i="11" s="1"/>
  <c r="O79" i="12" s="1"/>
  <c r="W79" i="6"/>
  <c r="W79" i="11" s="1"/>
  <c r="W79" i="12" s="1"/>
  <c r="Y79" i="6"/>
  <c r="Y79" i="11" s="1"/>
  <c r="Y79" i="12" s="1"/>
  <c r="Q79" i="6"/>
  <c r="Q79" i="11" s="1"/>
  <c r="Q79" i="12" s="1"/>
  <c r="AB79" i="6"/>
  <c r="AB79" i="11" s="1"/>
  <c r="AB79" i="12" s="1"/>
  <c r="C79" i="6"/>
  <c r="C79" i="11" s="1"/>
  <c r="C79" i="12" s="1"/>
  <c r="AB259" i="6"/>
  <c r="AB259" i="11" s="1"/>
  <c r="AB259" i="12" s="1"/>
  <c r="W259" i="6"/>
  <c r="W259" i="11" s="1"/>
  <c r="W259" i="12" s="1"/>
  <c r="C259" i="6"/>
  <c r="C259" i="11" s="1"/>
  <c r="C259" i="12" s="1"/>
  <c r="G259" i="6"/>
  <c r="G259" i="11" s="1"/>
  <c r="G259" i="12" s="1"/>
  <c r="U259" i="6"/>
  <c r="U259" i="11" s="1"/>
  <c r="U259" i="12" s="1"/>
  <c r="S259" i="6"/>
  <c r="S259" i="11" s="1"/>
  <c r="S259" i="12" s="1"/>
  <c r="Q259" i="6"/>
  <c r="Q259" i="11" s="1"/>
  <c r="Q259" i="12" s="1"/>
  <c r="Y259" i="6"/>
  <c r="Y259" i="11" s="1"/>
  <c r="Y259" i="12" s="1"/>
  <c r="R259" i="6"/>
  <c r="R259" i="11" s="1"/>
  <c r="R259" i="12" s="1"/>
  <c r="V259" i="6"/>
  <c r="V259" i="11" s="1"/>
  <c r="V259" i="12" s="1"/>
  <c r="M259" i="6"/>
  <c r="M259" i="11" s="1"/>
  <c r="M259" i="12" s="1"/>
  <c r="AC259" i="6"/>
  <c r="AC259" i="11" s="1"/>
  <c r="AC259" i="12" s="1"/>
  <c r="H259" i="6"/>
  <c r="H259" i="11" s="1"/>
  <c r="H259" i="12" s="1"/>
  <c r="T259" i="6"/>
  <c r="T259" i="11" s="1"/>
  <c r="T259" i="12" s="1"/>
  <c r="D259" i="6"/>
  <c r="D259" i="11" s="1"/>
  <c r="D259" i="12" s="1"/>
  <c r="P259" i="6"/>
  <c r="P259" i="11" s="1"/>
  <c r="P259" i="12" s="1"/>
  <c r="N259" i="6"/>
  <c r="N259" i="11" s="1"/>
  <c r="N259" i="12" s="1"/>
  <c r="K259" i="6"/>
  <c r="K259" i="11" s="1"/>
  <c r="K259" i="12" s="1"/>
  <c r="E259" i="6"/>
  <c r="E259" i="11" s="1"/>
  <c r="E259" i="12" s="1"/>
  <c r="F259" i="6"/>
  <c r="F259" i="11" s="1"/>
  <c r="F259" i="12" s="1"/>
  <c r="J259" i="6"/>
  <c r="J259" i="11" s="1"/>
  <c r="J259" i="12" s="1"/>
  <c r="L259" i="6"/>
  <c r="L259" i="11" s="1"/>
  <c r="L259" i="12" s="1"/>
  <c r="O259" i="6"/>
  <c r="O259" i="11" s="1"/>
  <c r="O259" i="12" s="1"/>
  <c r="I259" i="6"/>
  <c r="I259" i="11" s="1"/>
  <c r="I259" i="12" s="1"/>
  <c r="M298" i="6"/>
  <c r="M298" i="11" s="1"/>
  <c r="M298" i="12" s="1"/>
  <c r="AB298" i="6"/>
  <c r="AB298" i="11" s="1"/>
  <c r="AB298" i="12" s="1"/>
  <c r="F298" i="6"/>
  <c r="F298" i="11" s="1"/>
  <c r="F298" i="12" s="1"/>
  <c r="H298" i="6"/>
  <c r="H298" i="11" s="1"/>
  <c r="H298" i="12" s="1"/>
  <c r="D298" i="6"/>
  <c r="D298" i="11" s="1"/>
  <c r="D298" i="12" s="1"/>
  <c r="K298" i="6"/>
  <c r="K298" i="11" s="1"/>
  <c r="K298" i="12" s="1"/>
  <c r="T298" i="6"/>
  <c r="T298" i="11" s="1"/>
  <c r="T298" i="12" s="1"/>
  <c r="S298" i="6"/>
  <c r="S298" i="11" s="1"/>
  <c r="S298" i="12" s="1"/>
  <c r="I298" i="6"/>
  <c r="I298" i="11" s="1"/>
  <c r="I298" i="12" s="1"/>
  <c r="AA298" i="6"/>
  <c r="AA298" i="11" s="1"/>
  <c r="AA298" i="12" s="1"/>
  <c r="P298" i="6"/>
  <c r="P298" i="11" s="1"/>
  <c r="P298" i="12" s="1"/>
  <c r="C298" i="6"/>
  <c r="C298" i="11" s="1"/>
  <c r="C298" i="12" s="1"/>
  <c r="O298" i="6"/>
  <c r="O298" i="11" s="1"/>
  <c r="O298" i="12" s="1"/>
  <c r="G298" i="6"/>
  <c r="G298" i="11" s="1"/>
  <c r="G298" i="12" s="1"/>
  <c r="Z298" i="6"/>
  <c r="Z298" i="11" s="1"/>
  <c r="Z298" i="12" s="1"/>
  <c r="B298" i="6"/>
  <c r="B298" i="11" s="1"/>
  <c r="B298" i="12" s="1"/>
  <c r="J298" i="6"/>
  <c r="J298" i="11" s="1"/>
  <c r="J298" i="12" s="1"/>
  <c r="Y298" i="6"/>
  <c r="Y298" i="11" s="1"/>
  <c r="Y298" i="12" s="1"/>
  <c r="U298" i="6"/>
  <c r="U298" i="11" s="1"/>
  <c r="U298" i="12" s="1"/>
  <c r="X298" i="6"/>
  <c r="X298" i="11" s="1"/>
  <c r="X298" i="12" s="1"/>
  <c r="E298" i="6"/>
  <c r="E298" i="11" s="1"/>
  <c r="E298" i="12" s="1"/>
  <c r="M209" i="6"/>
  <c r="M209" i="11" s="1"/>
  <c r="M209" i="12" s="1"/>
  <c r="Y110" i="6"/>
  <c r="Y110" i="11" s="1"/>
  <c r="Y110" i="12" s="1"/>
  <c r="AA110" i="6"/>
  <c r="AA110" i="11" s="1"/>
  <c r="AA110" i="12" s="1"/>
  <c r="Z110" i="6"/>
  <c r="Z110" i="11" s="1"/>
  <c r="Z110" i="12" s="1"/>
  <c r="S213" i="6"/>
  <c r="S213" i="11" s="1"/>
  <c r="S213" i="12" s="1"/>
  <c r="D213" i="6"/>
  <c r="D213" i="11" s="1"/>
  <c r="D213" i="12" s="1"/>
  <c r="M213" i="6"/>
  <c r="M213" i="11" s="1"/>
  <c r="M213" i="12" s="1"/>
  <c r="G213" i="6"/>
  <c r="G213" i="11" s="1"/>
  <c r="G213" i="12" s="1"/>
  <c r="Q213" i="6"/>
  <c r="Q213" i="11" s="1"/>
  <c r="Q213" i="12" s="1"/>
  <c r="Y213" i="6"/>
  <c r="Y213" i="11" s="1"/>
  <c r="Y213" i="12" s="1"/>
  <c r="AC213" i="6"/>
  <c r="AC213" i="11" s="1"/>
  <c r="AC213" i="12" s="1"/>
  <c r="L213" i="6"/>
  <c r="L213" i="11" s="1"/>
  <c r="L213" i="12" s="1"/>
  <c r="F213" i="6"/>
  <c r="F213" i="11" s="1"/>
  <c r="F213" i="12" s="1"/>
  <c r="V213" i="6"/>
  <c r="V213" i="11" s="1"/>
  <c r="V213" i="12" s="1"/>
  <c r="AB213" i="6"/>
  <c r="AB213" i="11" s="1"/>
  <c r="AB213" i="12" s="1"/>
  <c r="B213" i="6"/>
  <c r="B213" i="11" s="1"/>
  <c r="B213" i="12" s="1"/>
  <c r="W213" i="6"/>
  <c r="W213" i="11" s="1"/>
  <c r="W213" i="12" s="1"/>
  <c r="R213" i="6"/>
  <c r="R213" i="11" s="1"/>
  <c r="R213" i="12" s="1"/>
  <c r="AA213" i="6"/>
  <c r="AA213" i="11" s="1"/>
  <c r="AA213" i="12" s="1"/>
  <c r="K213" i="6"/>
  <c r="K213" i="11" s="1"/>
  <c r="K213" i="12" s="1"/>
  <c r="P213" i="6"/>
  <c r="P213" i="11" s="1"/>
  <c r="P213" i="12" s="1"/>
  <c r="I213" i="6"/>
  <c r="I213" i="11" s="1"/>
  <c r="I213" i="12" s="1"/>
  <c r="U213" i="6"/>
  <c r="U213" i="11" s="1"/>
  <c r="U213" i="12" s="1"/>
  <c r="Z213" i="6"/>
  <c r="Z213" i="11" s="1"/>
  <c r="Z213" i="12" s="1"/>
  <c r="O213" i="6"/>
  <c r="O213" i="11" s="1"/>
  <c r="O213" i="12" s="1"/>
  <c r="F211" i="6"/>
  <c r="F211" i="11" s="1"/>
  <c r="F211" i="12" s="1"/>
  <c r="N213" i="6"/>
  <c r="N213" i="11" s="1"/>
  <c r="N213" i="12" s="1"/>
  <c r="O211" i="6"/>
  <c r="O211" i="11" s="1"/>
  <c r="O211" i="12" s="1"/>
  <c r="N211" i="6"/>
  <c r="N211" i="11" s="1"/>
  <c r="N211" i="12" s="1"/>
  <c r="V211" i="6"/>
  <c r="V211" i="11" s="1"/>
  <c r="V211" i="12" s="1"/>
  <c r="Q211" i="6"/>
  <c r="Q211" i="11" s="1"/>
  <c r="Q211" i="12" s="1"/>
  <c r="W211" i="6"/>
  <c r="W211" i="11" s="1"/>
  <c r="W211" i="12" s="1"/>
  <c r="D211" i="6"/>
  <c r="D211" i="11" s="1"/>
  <c r="D211" i="12" s="1"/>
  <c r="I211" i="6"/>
  <c r="I211" i="11" s="1"/>
  <c r="I211" i="12" s="1"/>
  <c r="E211" i="6"/>
  <c r="E211" i="11" s="1"/>
  <c r="E211" i="12" s="1"/>
  <c r="L211" i="6"/>
  <c r="L211" i="11" s="1"/>
  <c r="L211" i="12" s="1"/>
  <c r="P211" i="6"/>
  <c r="P211" i="11" s="1"/>
  <c r="P211" i="12" s="1"/>
  <c r="H211" i="6"/>
  <c r="H211" i="11" s="1"/>
  <c r="H211" i="12" s="1"/>
  <c r="Y211" i="6"/>
  <c r="Y211" i="11" s="1"/>
  <c r="Y211" i="12" s="1"/>
  <c r="S211" i="6"/>
  <c r="S211" i="11" s="1"/>
  <c r="S211" i="12" s="1"/>
  <c r="R211" i="6"/>
  <c r="R211" i="11" s="1"/>
  <c r="R211" i="12" s="1"/>
  <c r="C211" i="6"/>
  <c r="C211" i="11" s="1"/>
  <c r="C211" i="12" s="1"/>
  <c r="AC211" i="6"/>
  <c r="AC211" i="11" s="1"/>
  <c r="AC211" i="12" s="1"/>
  <c r="AA211" i="6"/>
  <c r="AA211" i="11" s="1"/>
  <c r="AA211" i="12" s="1"/>
  <c r="T213" i="6"/>
  <c r="T213" i="11" s="1"/>
  <c r="T213" i="12" s="1"/>
  <c r="M211" i="6"/>
  <c r="M211" i="11" s="1"/>
  <c r="M211" i="12" s="1"/>
  <c r="H50" i="6"/>
  <c r="H50" i="11" s="1"/>
  <c r="H50" i="12" s="1"/>
  <c r="AB50" i="6"/>
  <c r="AB50" i="11" s="1"/>
  <c r="AB50" i="12" s="1"/>
  <c r="W50" i="6"/>
  <c r="W50" i="11" s="1"/>
  <c r="W50" i="12" s="1"/>
  <c r="G50" i="6"/>
  <c r="G50" i="11" s="1"/>
  <c r="G50" i="12" s="1"/>
  <c r="E50" i="6"/>
  <c r="E50" i="11" s="1"/>
  <c r="E50" i="12" s="1"/>
  <c r="Y50" i="6"/>
  <c r="Y50" i="11" s="1"/>
  <c r="Y50" i="12" s="1"/>
  <c r="C50" i="6"/>
  <c r="C50" i="11" s="1"/>
  <c r="C50" i="12" s="1"/>
  <c r="R50" i="6"/>
  <c r="R50" i="11" s="1"/>
  <c r="R50" i="12" s="1"/>
  <c r="O50" i="6"/>
  <c r="O50" i="11" s="1"/>
  <c r="O50" i="12" s="1"/>
  <c r="S50" i="6"/>
  <c r="S50" i="11" s="1"/>
  <c r="S50" i="12" s="1"/>
  <c r="F50" i="6"/>
  <c r="F50" i="11" s="1"/>
  <c r="F50" i="12" s="1"/>
  <c r="Z50" i="6"/>
  <c r="Z50" i="11" s="1"/>
  <c r="Z50" i="12" s="1"/>
  <c r="K50" i="6"/>
  <c r="K50" i="11" s="1"/>
  <c r="K50" i="12" s="1"/>
  <c r="X50" i="6"/>
  <c r="X50" i="11" s="1"/>
  <c r="X50" i="12" s="1"/>
  <c r="V50" i="6"/>
  <c r="V50" i="11" s="1"/>
  <c r="V50" i="12" s="1"/>
  <c r="N50" i="6"/>
  <c r="N50" i="11" s="1"/>
  <c r="N50" i="12" s="1"/>
  <c r="I50" i="6"/>
  <c r="I50" i="11" s="1"/>
  <c r="I50" i="12" s="1"/>
  <c r="J50" i="6"/>
  <c r="J50" i="11" s="1"/>
  <c r="J50" i="12" s="1"/>
  <c r="Q50" i="6"/>
  <c r="Q50" i="11" s="1"/>
  <c r="Q50" i="12" s="1"/>
  <c r="M50" i="6"/>
  <c r="M50" i="11" s="1"/>
  <c r="M50" i="12" s="1"/>
  <c r="D50" i="6"/>
  <c r="D50" i="11" s="1"/>
  <c r="D50" i="12" s="1"/>
  <c r="Z211" i="6"/>
  <c r="Z211" i="11" s="1"/>
  <c r="Z211" i="12" s="1"/>
  <c r="Y120" i="6"/>
  <c r="Y120" i="11" s="1"/>
  <c r="Y120" i="12" s="1"/>
  <c r="B120" i="6"/>
  <c r="B120" i="11" s="1"/>
  <c r="B120" i="12" s="1"/>
  <c r="H120" i="6"/>
  <c r="H120" i="11" s="1"/>
  <c r="H120" i="12" s="1"/>
  <c r="R120" i="6"/>
  <c r="R120" i="11" s="1"/>
  <c r="R120" i="12" s="1"/>
  <c r="D120" i="6"/>
  <c r="D120" i="11" s="1"/>
  <c r="D120" i="12" s="1"/>
  <c r="Z120" i="6"/>
  <c r="Z120" i="11" s="1"/>
  <c r="Z120" i="12" s="1"/>
  <c r="AC120" i="6"/>
  <c r="AC120" i="11" s="1"/>
  <c r="AC120" i="12" s="1"/>
  <c r="P120" i="6"/>
  <c r="P120" i="11" s="1"/>
  <c r="P120" i="12" s="1"/>
  <c r="L120" i="6"/>
  <c r="L120" i="11" s="1"/>
  <c r="L120" i="12" s="1"/>
  <c r="C120" i="6"/>
  <c r="C120" i="11" s="1"/>
  <c r="C120" i="12" s="1"/>
  <c r="V120" i="6"/>
  <c r="V120" i="11" s="1"/>
  <c r="V120" i="12" s="1"/>
  <c r="M120" i="6"/>
  <c r="M120" i="11" s="1"/>
  <c r="M120" i="12" s="1"/>
  <c r="N120" i="6"/>
  <c r="N120" i="11" s="1"/>
  <c r="N120" i="12" s="1"/>
  <c r="F120" i="6"/>
  <c r="F120" i="11" s="1"/>
  <c r="F120" i="12" s="1"/>
  <c r="O120" i="6"/>
  <c r="O120" i="11" s="1"/>
  <c r="O120" i="12" s="1"/>
  <c r="J120" i="6"/>
  <c r="J120" i="11" s="1"/>
  <c r="J120" i="12" s="1"/>
  <c r="T120" i="6"/>
  <c r="T120" i="11" s="1"/>
  <c r="T120" i="12" s="1"/>
  <c r="V71" i="6"/>
  <c r="V71" i="11" s="1"/>
  <c r="V71" i="12" s="1"/>
  <c r="N231" i="6"/>
  <c r="N231" i="11" s="1"/>
  <c r="N231" i="12" s="1"/>
  <c r="L53" i="6"/>
  <c r="L53" i="11" s="1"/>
  <c r="L53" i="12" s="1"/>
  <c r="R53" i="6"/>
  <c r="R53" i="11" s="1"/>
  <c r="R53" i="12" s="1"/>
  <c r="P53" i="6"/>
  <c r="P53" i="11" s="1"/>
  <c r="P53" i="12" s="1"/>
  <c r="AC53" i="6"/>
  <c r="AC53" i="11" s="1"/>
  <c r="AC53" i="12" s="1"/>
  <c r="T71" i="6"/>
  <c r="T71" i="11" s="1"/>
  <c r="T71" i="12" s="1"/>
  <c r="E231" i="6"/>
  <c r="E231" i="11" s="1"/>
  <c r="E231" i="12" s="1"/>
  <c r="D53" i="6"/>
  <c r="D53" i="11" s="1"/>
  <c r="D53" i="12" s="1"/>
  <c r="Q53" i="6"/>
  <c r="Q53" i="11" s="1"/>
  <c r="Q53" i="12" s="1"/>
  <c r="F53" i="6"/>
  <c r="F53" i="11" s="1"/>
  <c r="F53" i="12" s="1"/>
  <c r="S71" i="6"/>
  <c r="S71" i="11" s="1"/>
  <c r="S71" i="12" s="1"/>
  <c r="E53" i="6"/>
  <c r="E53" i="11" s="1"/>
  <c r="E53" i="12" s="1"/>
  <c r="G53" i="6"/>
  <c r="G53" i="11" s="1"/>
  <c r="G53" i="12" s="1"/>
  <c r="L235" i="6"/>
  <c r="L235" i="11" s="1"/>
  <c r="L235" i="12" s="1"/>
  <c r="G211" i="6"/>
  <c r="G211" i="11" s="1"/>
  <c r="G211" i="12" s="1"/>
  <c r="L231" i="6"/>
  <c r="L231" i="11" s="1"/>
  <c r="L231" i="12" s="1"/>
  <c r="Z235" i="6"/>
  <c r="Z235" i="11" s="1"/>
  <c r="Z235" i="12" s="1"/>
  <c r="K235" i="6"/>
  <c r="K235" i="11" s="1"/>
  <c r="K235" i="12" s="1"/>
  <c r="S235" i="6"/>
  <c r="S235" i="11" s="1"/>
  <c r="S235" i="12" s="1"/>
  <c r="W47" i="6"/>
  <c r="W47" i="11" s="1"/>
  <c r="W47" i="12" s="1"/>
  <c r="V231" i="6"/>
  <c r="V231" i="11" s="1"/>
  <c r="V231" i="12" s="1"/>
  <c r="H231" i="6"/>
  <c r="H231" i="11" s="1"/>
  <c r="H231" i="12" s="1"/>
  <c r="K360" i="6"/>
  <c r="K360" i="11" s="1"/>
  <c r="K360" i="12" s="1"/>
  <c r="X235" i="6"/>
  <c r="X235" i="11" s="1"/>
  <c r="X235" i="12" s="1"/>
  <c r="U120" i="6"/>
  <c r="U120" i="11" s="1"/>
  <c r="U120" i="12" s="1"/>
  <c r="I47" i="6"/>
  <c r="I47" i="11" s="1"/>
  <c r="I47" i="12" s="1"/>
  <c r="K231" i="6"/>
  <c r="K231" i="11" s="1"/>
  <c r="K231" i="12" s="1"/>
  <c r="AB231" i="6"/>
  <c r="AB231" i="11" s="1"/>
  <c r="AB231" i="12" s="1"/>
  <c r="Q231" i="6"/>
  <c r="Q231" i="11" s="1"/>
  <c r="Q231" i="12" s="1"/>
  <c r="M360" i="6"/>
  <c r="M360" i="11" s="1"/>
  <c r="M360" i="12" s="1"/>
  <c r="T47" i="6"/>
  <c r="T47" i="11" s="1"/>
  <c r="T47" i="12" s="1"/>
  <c r="AB47" i="6"/>
  <c r="AB47" i="11" s="1"/>
  <c r="AB47" i="12" s="1"/>
  <c r="T231" i="6"/>
  <c r="T231" i="11" s="1"/>
  <c r="T231" i="12" s="1"/>
  <c r="M132" i="6"/>
  <c r="M132" i="11" s="1"/>
  <c r="M132" i="12" s="1"/>
  <c r="T360" i="6"/>
  <c r="T360" i="11" s="1"/>
  <c r="T360" i="12" s="1"/>
  <c r="N184" i="6"/>
  <c r="N184" i="11" s="1"/>
  <c r="N184" i="12" s="1"/>
  <c r="O337" i="6"/>
  <c r="O337" i="11" s="1"/>
  <c r="O337" i="12" s="1"/>
  <c r="AA235" i="6"/>
  <c r="AA235" i="11" s="1"/>
  <c r="AA235" i="12" s="1"/>
  <c r="AB286" i="6"/>
  <c r="AB286" i="11" s="1"/>
  <c r="AB286" i="12" s="1"/>
  <c r="AC231" i="6"/>
  <c r="AC231" i="11" s="1"/>
  <c r="AC231" i="12" s="1"/>
  <c r="D306" i="6"/>
  <c r="D306" i="11" s="1"/>
  <c r="D306" i="12" s="1"/>
  <c r="I306" i="6"/>
  <c r="I306" i="11" s="1"/>
  <c r="I306" i="12" s="1"/>
  <c r="T306" i="6"/>
  <c r="T306" i="11" s="1"/>
  <c r="T306" i="12" s="1"/>
  <c r="R306" i="6"/>
  <c r="R306" i="11" s="1"/>
  <c r="R306" i="12" s="1"/>
  <c r="W93" i="6"/>
  <c r="W93" i="11" s="1"/>
  <c r="W93" i="12" s="1"/>
  <c r="M219" i="6"/>
  <c r="M219" i="11" s="1"/>
  <c r="M219" i="12" s="1"/>
  <c r="T151" i="6"/>
  <c r="T151" i="11" s="1"/>
  <c r="T151" i="12" s="1"/>
  <c r="R151" i="6"/>
  <c r="R151" i="11" s="1"/>
  <c r="R151" i="12" s="1"/>
  <c r="G151" i="6"/>
  <c r="G151" i="11" s="1"/>
  <c r="G151" i="12" s="1"/>
  <c r="L151" i="6"/>
  <c r="L151" i="11" s="1"/>
  <c r="L151" i="12" s="1"/>
  <c r="Y151" i="6"/>
  <c r="Y151" i="11" s="1"/>
  <c r="Y151" i="12" s="1"/>
  <c r="X151" i="6"/>
  <c r="X151" i="11" s="1"/>
  <c r="X151" i="12" s="1"/>
  <c r="N151" i="6"/>
  <c r="N151" i="11" s="1"/>
  <c r="N151" i="12" s="1"/>
  <c r="B151" i="6"/>
  <c r="B151" i="11" s="1"/>
  <c r="B151" i="12" s="1"/>
  <c r="Z151" i="6"/>
  <c r="Z151" i="11" s="1"/>
  <c r="Z151" i="12" s="1"/>
  <c r="F151" i="6"/>
  <c r="F151" i="11" s="1"/>
  <c r="F151" i="12" s="1"/>
  <c r="U151" i="6"/>
  <c r="U151" i="11" s="1"/>
  <c r="U151" i="12" s="1"/>
  <c r="P151" i="6"/>
  <c r="P151" i="11" s="1"/>
  <c r="P151" i="12" s="1"/>
  <c r="V151" i="6"/>
  <c r="V151" i="11" s="1"/>
  <c r="V151" i="12" s="1"/>
  <c r="AC151" i="6"/>
  <c r="AC151" i="11" s="1"/>
  <c r="AC151" i="12" s="1"/>
  <c r="D151" i="6"/>
  <c r="D151" i="11" s="1"/>
  <c r="D151" i="12" s="1"/>
  <c r="S151" i="6"/>
  <c r="S151" i="11" s="1"/>
  <c r="S151" i="12" s="1"/>
  <c r="AA151" i="6"/>
  <c r="AA151" i="11" s="1"/>
  <c r="AA151" i="12" s="1"/>
  <c r="J151" i="6"/>
  <c r="J151" i="11" s="1"/>
  <c r="J151" i="12" s="1"/>
  <c r="B46" i="6"/>
  <c r="B46" i="11" s="1"/>
  <c r="B46" i="12" s="1"/>
  <c r="O46" i="6"/>
  <c r="O46" i="11" s="1"/>
  <c r="O46" i="12" s="1"/>
  <c r="F46" i="6"/>
  <c r="F46" i="11" s="1"/>
  <c r="F46" i="12" s="1"/>
  <c r="Z189" i="6"/>
  <c r="Z189" i="11" s="1"/>
  <c r="Z189" i="12" s="1"/>
  <c r="AB189" i="6"/>
  <c r="AB189" i="11" s="1"/>
  <c r="AB189" i="12" s="1"/>
  <c r="W189" i="6"/>
  <c r="W189" i="11" s="1"/>
  <c r="W189" i="12" s="1"/>
  <c r="N189" i="6"/>
  <c r="N189" i="11" s="1"/>
  <c r="N189" i="12" s="1"/>
  <c r="Y189" i="6"/>
  <c r="Y189" i="11" s="1"/>
  <c r="Y189" i="12" s="1"/>
  <c r="E189" i="6"/>
  <c r="E189" i="11" s="1"/>
  <c r="E189" i="12" s="1"/>
  <c r="T189" i="6"/>
  <c r="T189" i="11" s="1"/>
  <c r="T189" i="12" s="1"/>
  <c r="K189" i="6"/>
  <c r="K189" i="11" s="1"/>
  <c r="K189" i="12" s="1"/>
  <c r="D189" i="6"/>
  <c r="D189" i="11" s="1"/>
  <c r="D189" i="12" s="1"/>
  <c r="AA189" i="6"/>
  <c r="AA189" i="11" s="1"/>
  <c r="AA189" i="12" s="1"/>
  <c r="F189" i="6"/>
  <c r="F189" i="11" s="1"/>
  <c r="F189" i="12" s="1"/>
  <c r="U189" i="6"/>
  <c r="U189" i="11" s="1"/>
  <c r="U189" i="12" s="1"/>
  <c r="X189" i="6"/>
  <c r="X189" i="11" s="1"/>
  <c r="X189" i="12" s="1"/>
  <c r="S189" i="6"/>
  <c r="S189" i="11" s="1"/>
  <c r="S189" i="12" s="1"/>
  <c r="R189" i="6"/>
  <c r="R189" i="11" s="1"/>
  <c r="R189" i="12" s="1"/>
  <c r="P189" i="6"/>
  <c r="P189" i="11" s="1"/>
  <c r="P189" i="12" s="1"/>
  <c r="AC189" i="6"/>
  <c r="AC189" i="11" s="1"/>
  <c r="AC189" i="12" s="1"/>
  <c r="I189" i="6"/>
  <c r="I189" i="11" s="1"/>
  <c r="I189" i="12" s="1"/>
  <c r="M189" i="6"/>
  <c r="M189" i="11" s="1"/>
  <c r="M189" i="12" s="1"/>
  <c r="B189" i="6"/>
  <c r="B189" i="11" s="1"/>
  <c r="B189" i="12" s="1"/>
  <c r="O189" i="6"/>
  <c r="O189" i="11" s="1"/>
  <c r="O189" i="12" s="1"/>
  <c r="Q189" i="6"/>
  <c r="Q189" i="11" s="1"/>
  <c r="Q189" i="12" s="1"/>
  <c r="L189" i="6"/>
  <c r="L189" i="11" s="1"/>
  <c r="L189" i="12" s="1"/>
  <c r="H189" i="6"/>
  <c r="H189" i="11" s="1"/>
  <c r="H189" i="12" s="1"/>
  <c r="V189" i="6"/>
  <c r="V189" i="11" s="1"/>
  <c r="V189" i="12" s="1"/>
  <c r="C189" i="6"/>
  <c r="C189" i="11" s="1"/>
  <c r="C189" i="12" s="1"/>
  <c r="H76" i="6"/>
  <c r="H76" i="11" s="1"/>
  <c r="H76" i="12" s="1"/>
  <c r="K76" i="6"/>
  <c r="K76" i="11" s="1"/>
  <c r="K76" i="12" s="1"/>
  <c r="AB76" i="6"/>
  <c r="AB76" i="11" s="1"/>
  <c r="AB76" i="12" s="1"/>
  <c r="S76" i="6"/>
  <c r="S76" i="11" s="1"/>
  <c r="S76" i="12" s="1"/>
  <c r="I76" i="6"/>
  <c r="I76" i="11" s="1"/>
  <c r="I76" i="12" s="1"/>
  <c r="U18" i="6"/>
  <c r="U18" i="11" s="1"/>
  <c r="U18" i="12" s="1"/>
  <c r="I18" i="6"/>
  <c r="I18" i="11" s="1"/>
  <c r="I18" i="12" s="1"/>
  <c r="AC18" i="6"/>
  <c r="AC18" i="11" s="1"/>
  <c r="AC18" i="12" s="1"/>
  <c r="H117" i="6"/>
  <c r="H117" i="11" s="1"/>
  <c r="H117" i="12" s="1"/>
  <c r="N18" i="6"/>
  <c r="N18" i="11" s="1"/>
  <c r="N18" i="12" s="1"/>
  <c r="M18" i="6"/>
  <c r="M18" i="11" s="1"/>
  <c r="M18" i="12" s="1"/>
  <c r="M151" i="6"/>
  <c r="M151" i="11" s="1"/>
  <c r="M151" i="12" s="1"/>
  <c r="X231" i="6"/>
  <c r="X231" i="11" s="1"/>
  <c r="X231" i="12" s="1"/>
  <c r="C231" i="6"/>
  <c r="C231" i="11" s="1"/>
  <c r="C231" i="12" s="1"/>
  <c r="AB211" i="6"/>
  <c r="AB211" i="11" s="1"/>
  <c r="AB211" i="12" s="1"/>
  <c r="B211" i="6"/>
  <c r="B211" i="11" s="1"/>
  <c r="B211" i="12" s="1"/>
  <c r="L84" i="6"/>
  <c r="L84" i="11" s="1"/>
  <c r="L84" i="12" s="1"/>
  <c r="G278" i="6"/>
  <c r="G278" i="11" s="1"/>
  <c r="G278" i="12" s="1"/>
  <c r="D96" i="6"/>
  <c r="D96" i="11" s="1"/>
  <c r="D96" i="12" s="1"/>
  <c r="X211" i="6"/>
  <c r="X211" i="11" s="1"/>
  <c r="X211" i="12" s="1"/>
  <c r="Z99" i="6"/>
  <c r="Z99" i="11" s="1"/>
  <c r="Z99" i="12" s="1"/>
  <c r="K151" i="6"/>
  <c r="K151" i="11" s="1"/>
  <c r="K151" i="12" s="1"/>
  <c r="O151" i="6"/>
  <c r="O151" i="11" s="1"/>
  <c r="O151" i="12" s="1"/>
  <c r="Z231" i="6"/>
  <c r="Z231" i="11" s="1"/>
  <c r="Z231" i="12" s="1"/>
  <c r="U231" i="6"/>
  <c r="U231" i="11" s="1"/>
  <c r="U231" i="12" s="1"/>
  <c r="K211" i="6"/>
  <c r="K211" i="11" s="1"/>
  <c r="K211" i="12" s="1"/>
  <c r="F286" i="6"/>
  <c r="F286" i="11" s="1"/>
  <c r="F286" i="12" s="1"/>
  <c r="H96" i="6"/>
  <c r="H96" i="11" s="1"/>
  <c r="H96" i="12" s="1"/>
  <c r="AA231" i="6"/>
  <c r="AA231" i="11" s="1"/>
  <c r="AA231" i="12" s="1"/>
  <c r="D231" i="6"/>
  <c r="D231" i="11" s="1"/>
  <c r="D231" i="12" s="1"/>
  <c r="J211" i="6"/>
  <c r="J211" i="11" s="1"/>
  <c r="J211" i="12" s="1"/>
  <c r="AA286" i="6"/>
  <c r="AA286" i="11" s="1"/>
  <c r="AA286" i="12" s="1"/>
  <c r="J18" i="6"/>
  <c r="J18" i="11" s="1"/>
  <c r="J18" i="12" s="1"/>
  <c r="I96" i="6"/>
  <c r="I96" i="11" s="1"/>
  <c r="I96" i="12" s="1"/>
  <c r="P231" i="6"/>
  <c r="P231" i="11" s="1"/>
  <c r="P231" i="12" s="1"/>
  <c r="D18" i="6"/>
  <c r="D18" i="11" s="1"/>
  <c r="D18" i="12" s="1"/>
  <c r="E71" i="6"/>
  <c r="E71" i="11" s="1"/>
  <c r="E71" i="12" s="1"/>
  <c r="M96" i="6"/>
  <c r="M96" i="11" s="1"/>
  <c r="M96" i="12" s="1"/>
  <c r="H71" i="6"/>
  <c r="H71" i="11" s="1"/>
  <c r="H71" i="12" s="1"/>
  <c r="N71" i="6"/>
  <c r="N71" i="11" s="1"/>
  <c r="N71" i="12" s="1"/>
  <c r="X99" i="6"/>
  <c r="X99" i="11" s="1"/>
  <c r="X99" i="12" s="1"/>
  <c r="W71" i="6"/>
  <c r="W71" i="11" s="1"/>
  <c r="W71" i="12" s="1"/>
  <c r="X71" i="6"/>
  <c r="X71" i="11" s="1"/>
  <c r="X71" i="12" s="1"/>
  <c r="R96" i="6"/>
  <c r="R96" i="11" s="1"/>
  <c r="R96" i="12" s="1"/>
  <c r="Y71" i="6"/>
  <c r="Y71" i="11" s="1"/>
  <c r="Y71" i="12" s="1"/>
  <c r="Z71" i="6"/>
  <c r="Z71" i="11" s="1"/>
  <c r="Z71" i="12" s="1"/>
  <c r="AB151" i="6"/>
  <c r="AB151" i="11" s="1"/>
  <c r="AB151" i="12" s="1"/>
  <c r="E151" i="6"/>
  <c r="E151" i="11" s="1"/>
  <c r="E151" i="12" s="1"/>
  <c r="I151" i="6"/>
  <c r="I151" i="11" s="1"/>
  <c r="I151" i="12" s="1"/>
  <c r="F18" i="6"/>
  <c r="F18" i="11" s="1"/>
  <c r="F18" i="12" s="1"/>
  <c r="P71" i="6"/>
  <c r="P71" i="11" s="1"/>
  <c r="P71" i="12" s="1"/>
  <c r="B96" i="6"/>
  <c r="B96" i="11" s="1"/>
  <c r="B96" i="12" s="1"/>
  <c r="AC71" i="6"/>
  <c r="AC71" i="11" s="1"/>
  <c r="AC71" i="12" s="1"/>
  <c r="J71" i="6"/>
  <c r="J71" i="11" s="1"/>
  <c r="J71" i="12" s="1"/>
  <c r="H151" i="6"/>
  <c r="H151" i="11" s="1"/>
  <c r="H151" i="12" s="1"/>
  <c r="D76" i="6"/>
  <c r="D76" i="11" s="1"/>
  <c r="D76" i="12" s="1"/>
  <c r="Q76" i="6"/>
  <c r="Q76" i="11" s="1"/>
  <c r="Q76" i="12" s="1"/>
  <c r="C151" i="6"/>
  <c r="C151" i="11" s="1"/>
  <c r="C151" i="12" s="1"/>
  <c r="D246" i="6"/>
  <c r="D246" i="11" s="1"/>
  <c r="D246" i="12" s="1"/>
  <c r="P239" i="6"/>
  <c r="P239" i="11" s="1"/>
  <c r="P239" i="12" s="1"/>
  <c r="AB96" i="6"/>
  <c r="AB96" i="11" s="1"/>
  <c r="AB96" i="12" s="1"/>
  <c r="F71" i="6"/>
  <c r="F71" i="11" s="1"/>
  <c r="F71" i="12" s="1"/>
  <c r="D71" i="6"/>
  <c r="D71" i="11" s="1"/>
  <c r="D71" i="12" s="1"/>
  <c r="T18" i="6"/>
  <c r="T18" i="11" s="1"/>
  <c r="T18" i="12" s="1"/>
  <c r="T239" i="6"/>
  <c r="T239" i="11" s="1"/>
  <c r="T239" i="12" s="1"/>
  <c r="K71" i="6"/>
  <c r="K71" i="11" s="1"/>
  <c r="K71" i="12" s="1"/>
  <c r="P96" i="6"/>
  <c r="P96" i="11" s="1"/>
  <c r="P96" i="12" s="1"/>
  <c r="I71" i="6"/>
  <c r="I71" i="11" s="1"/>
  <c r="I71" i="12" s="1"/>
  <c r="C76" i="6"/>
  <c r="C76" i="11" s="1"/>
  <c r="C76" i="12" s="1"/>
  <c r="W151" i="6"/>
  <c r="W151" i="11" s="1"/>
  <c r="W151" i="12" s="1"/>
  <c r="Q151" i="6"/>
  <c r="Q151" i="11" s="1"/>
  <c r="Q151" i="12" s="1"/>
  <c r="O268" i="6"/>
  <c r="O268" i="11" s="1"/>
  <c r="O268" i="12" s="1"/>
  <c r="Z202" i="6"/>
  <c r="Z202" i="11" s="1"/>
  <c r="Z202" i="12" s="1"/>
  <c r="V202" i="6"/>
  <c r="V202" i="11" s="1"/>
  <c r="V202" i="12" s="1"/>
  <c r="B202" i="6"/>
  <c r="B202" i="11" s="1"/>
  <c r="B202" i="12" s="1"/>
  <c r="G372" i="6"/>
  <c r="G372" i="11" s="1"/>
  <c r="G372" i="12" s="1"/>
  <c r="AC372" i="6"/>
  <c r="AC372" i="11" s="1"/>
  <c r="AC372" i="12" s="1"/>
  <c r="V372" i="6"/>
  <c r="V372" i="11" s="1"/>
  <c r="V372" i="12" s="1"/>
  <c r="B372" i="6"/>
  <c r="B372" i="11" s="1"/>
  <c r="B372" i="12" s="1"/>
  <c r="AB372" i="6"/>
  <c r="AB372" i="11" s="1"/>
  <c r="AB372" i="12" s="1"/>
  <c r="X372" i="6"/>
  <c r="X372" i="11" s="1"/>
  <c r="X372" i="12" s="1"/>
  <c r="O372" i="6"/>
  <c r="O372" i="11" s="1"/>
  <c r="O372" i="12" s="1"/>
  <c r="D372" i="6"/>
  <c r="D372" i="11" s="1"/>
  <c r="D372" i="12" s="1"/>
  <c r="F372" i="6"/>
  <c r="F372" i="11" s="1"/>
  <c r="F372" i="12" s="1"/>
  <c r="Z372" i="6"/>
  <c r="Z372" i="11" s="1"/>
  <c r="Z372" i="12" s="1"/>
  <c r="J372" i="6"/>
  <c r="J372" i="11" s="1"/>
  <c r="J372" i="12" s="1"/>
  <c r="S372" i="6"/>
  <c r="S372" i="11" s="1"/>
  <c r="S372" i="12" s="1"/>
  <c r="Q372" i="6"/>
  <c r="Q372" i="11" s="1"/>
  <c r="Q372" i="12" s="1"/>
  <c r="H372" i="6"/>
  <c r="H372" i="11" s="1"/>
  <c r="H372" i="12" s="1"/>
  <c r="N372" i="6"/>
  <c r="N372" i="11" s="1"/>
  <c r="N372" i="12" s="1"/>
  <c r="L372" i="6"/>
  <c r="L372" i="11" s="1"/>
  <c r="L372" i="12" s="1"/>
  <c r="M372" i="6"/>
  <c r="M372" i="11" s="1"/>
  <c r="M372" i="12" s="1"/>
  <c r="Y372" i="6"/>
  <c r="Y372" i="11" s="1"/>
  <c r="Y372" i="12" s="1"/>
  <c r="E372" i="6"/>
  <c r="E372" i="11" s="1"/>
  <c r="E372" i="12" s="1"/>
  <c r="AA372" i="6"/>
  <c r="AA372" i="11" s="1"/>
  <c r="AA372" i="12" s="1"/>
  <c r="R372" i="6"/>
  <c r="R372" i="11" s="1"/>
  <c r="R372" i="12" s="1"/>
  <c r="W372" i="6"/>
  <c r="W372" i="11" s="1"/>
  <c r="W372" i="12" s="1"/>
  <c r="P372" i="6"/>
  <c r="P372" i="11" s="1"/>
  <c r="P372" i="12" s="1"/>
  <c r="I372" i="6"/>
  <c r="I372" i="11" s="1"/>
  <c r="I372" i="12" s="1"/>
  <c r="K372" i="6"/>
  <c r="K372" i="11" s="1"/>
  <c r="K372" i="12" s="1"/>
  <c r="C372" i="6"/>
  <c r="C372" i="11" s="1"/>
  <c r="C372" i="12" s="1"/>
  <c r="AB39" i="6"/>
  <c r="AB39" i="11" s="1"/>
  <c r="AB39" i="12" s="1"/>
  <c r="T205" i="6"/>
  <c r="T205" i="11" s="1"/>
  <c r="T205" i="12" s="1"/>
  <c r="O205" i="6"/>
  <c r="O205" i="11" s="1"/>
  <c r="O205" i="12" s="1"/>
  <c r="F195" i="6"/>
  <c r="F195" i="11" s="1"/>
  <c r="F195" i="12" s="1"/>
  <c r="Q17" i="6"/>
  <c r="Q17" i="11" s="1"/>
  <c r="Q17" i="12" s="1"/>
  <c r="AC17" i="6"/>
  <c r="AC17" i="11" s="1"/>
  <c r="AC17" i="12" s="1"/>
  <c r="C17" i="6"/>
  <c r="C17" i="11" s="1"/>
  <c r="C17" i="12" s="1"/>
  <c r="AB17" i="6"/>
  <c r="AB17" i="11" s="1"/>
  <c r="AB17" i="12" s="1"/>
  <c r="E17" i="6"/>
  <c r="E17" i="11" s="1"/>
  <c r="E17" i="12" s="1"/>
  <c r="K17" i="6"/>
  <c r="K17" i="11" s="1"/>
  <c r="K17" i="12" s="1"/>
  <c r="J17" i="6"/>
  <c r="J17" i="11" s="1"/>
  <c r="J17" i="12" s="1"/>
  <c r="I17" i="6"/>
  <c r="I17" i="11" s="1"/>
  <c r="I17" i="12" s="1"/>
  <c r="U17" i="6"/>
  <c r="U17" i="11" s="1"/>
  <c r="U17" i="12" s="1"/>
  <c r="B17" i="6"/>
  <c r="B17" i="11" s="1"/>
  <c r="B17" i="12" s="1"/>
  <c r="G17" i="6"/>
  <c r="G17" i="11" s="1"/>
  <c r="G17" i="12" s="1"/>
  <c r="X17" i="6"/>
  <c r="X17" i="11" s="1"/>
  <c r="X17" i="12" s="1"/>
  <c r="W17" i="6"/>
  <c r="W17" i="11" s="1"/>
  <c r="W17" i="12" s="1"/>
  <c r="D17" i="6"/>
  <c r="D17" i="11" s="1"/>
  <c r="D17" i="12" s="1"/>
  <c r="H17" i="6"/>
  <c r="H17" i="11" s="1"/>
  <c r="H17" i="12" s="1"/>
  <c r="Z17" i="6"/>
  <c r="Z17" i="11" s="1"/>
  <c r="Z17" i="12" s="1"/>
  <c r="P17" i="6"/>
  <c r="P17" i="11" s="1"/>
  <c r="P17" i="12" s="1"/>
  <c r="L17" i="6"/>
  <c r="L17" i="11" s="1"/>
  <c r="L17" i="12" s="1"/>
  <c r="Y17" i="6"/>
  <c r="Y17" i="11" s="1"/>
  <c r="Y17" i="12" s="1"/>
  <c r="AA17" i="6"/>
  <c r="AA17" i="11" s="1"/>
  <c r="AA17" i="12" s="1"/>
  <c r="M17" i="6"/>
  <c r="M17" i="11" s="1"/>
  <c r="M17" i="12" s="1"/>
  <c r="M225" i="6"/>
  <c r="M225" i="11" s="1"/>
  <c r="M225" i="12" s="1"/>
  <c r="AC225" i="6"/>
  <c r="AC225" i="11" s="1"/>
  <c r="AC225" i="12" s="1"/>
  <c r="P74" i="6"/>
  <c r="P74" i="11" s="1"/>
  <c r="P74" i="12" s="1"/>
  <c r="X205" i="6"/>
  <c r="X205" i="11" s="1"/>
  <c r="X205" i="12" s="1"/>
  <c r="T372" i="6"/>
  <c r="T372" i="11" s="1"/>
  <c r="T372" i="12" s="1"/>
  <c r="I195" i="6"/>
  <c r="I195" i="11" s="1"/>
  <c r="I195" i="12" s="1"/>
  <c r="AC195" i="6"/>
  <c r="AC195" i="11" s="1"/>
  <c r="AC195" i="12" s="1"/>
  <c r="U372" i="6"/>
  <c r="U372" i="11" s="1"/>
  <c r="U372" i="12" s="1"/>
  <c r="P95" i="6"/>
  <c r="P95" i="11" s="1"/>
  <c r="P95" i="12" s="1"/>
  <c r="Q95" i="6"/>
  <c r="Q95" i="11" s="1"/>
  <c r="Q95" i="12" s="1"/>
  <c r="Y95" i="6"/>
  <c r="Y95" i="11" s="1"/>
  <c r="Y95" i="12" s="1"/>
  <c r="C95" i="6"/>
  <c r="C95" i="11" s="1"/>
  <c r="C95" i="12" s="1"/>
  <c r="B95" i="6"/>
  <c r="B95" i="11" s="1"/>
  <c r="B95" i="12" s="1"/>
  <c r="R95" i="6"/>
  <c r="R95" i="11" s="1"/>
  <c r="R95" i="12" s="1"/>
  <c r="J95" i="6"/>
  <c r="J95" i="11" s="1"/>
  <c r="J95" i="12" s="1"/>
  <c r="AA278" i="6"/>
  <c r="AA278" i="11" s="1"/>
  <c r="AA278" i="12" s="1"/>
  <c r="S94" i="6"/>
  <c r="S94" i="11" s="1"/>
  <c r="S94" i="12" s="1"/>
  <c r="D95" i="6"/>
  <c r="D95" i="11" s="1"/>
  <c r="D95" i="12" s="1"/>
  <c r="F95" i="6"/>
  <c r="F95" i="11" s="1"/>
  <c r="F95" i="12" s="1"/>
  <c r="M95" i="6"/>
  <c r="M95" i="11" s="1"/>
  <c r="M95" i="12" s="1"/>
  <c r="Z95" i="6"/>
  <c r="Z95" i="11" s="1"/>
  <c r="Z95" i="12" s="1"/>
  <c r="K95" i="6"/>
  <c r="K95" i="11" s="1"/>
  <c r="K95" i="12" s="1"/>
  <c r="G95" i="6"/>
  <c r="G95" i="11" s="1"/>
  <c r="G95" i="12" s="1"/>
  <c r="X209" i="6"/>
  <c r="X209" i="11" s="1"/>
  <c r="X209" i="12" s="1"/>
  <c r="Q94" i="6"/>
  <c r="Q94" i="11" s="1"/>
  <c r="Q94" i="12" s="1"/>
  <c r="AB270" i="6"/>
  <c r="AB270" i="11" s="1"/>
  <c r="AB270" i="12" s="1"/>
  <c r="S95" i="6"/>
  <c r="S95" i="11" s="1"/>
  <c r="S95" i="12" s="1"/>
  <c r="W95" i="6"/>
  <c r="W95" i="11" s="1"/>
  <c r="W95" i="12" s="1"/>
  <c r="X95" i="6"/>
  <c r="X95" i="11" s="1"/>
  <c r="X95" i="12" s="1"/>
  <c r="B239" i="6"/>
  <c r="B239" i="11" s="1"/>
  <c r="B239" i="12" s="1"/>
  <c r="P94" i="6"/>
  <c r="P94" i="11" s="1"/>
  <c r="P94" i="12" s="1"/>
  <c r="O95" i="6"/>
  <c r="O95" i="11" s="1"/>
  <c r="O95" i="12" s="1"/>
  <c r="AA95" i="6"/>
  <c r="AA95" i="11" s="1"/>
  <c r="AA95" i="12" s="1"/>
  <c r="U95" i="6"/>
  <c r="U95" i="11" s="1"/>
  <c r="U95" i="12" s="1"/>
  <c r="L239" i="6"/>
  <c r="L239" i="11" s="1"/>
  <c r="L239" i="12" s="1"/>
  <c r="D88" i="6"/>
  <c r="D88" i="11" s="1"/>
  <c r="D88" i="12" s="1"/>
  <c r="E88" i="6"/>
  <c r="E88" i="11" s="1"/>
  <c r="E88" i="12" s="1"/>
  <c r="B88" i="6"/>
  <c r="B88" i="11" s="1"/>
  <c r="B88" i="12" s="1"/>
  <c r="R88" i="6"/>
  <c r="R88" i="11" s="1"/>
  <c r="R88" i="12" s="1"/>
  <c r="G88" i="6"/>
  <c r="G88" i="11" s="1"/>
  <c r="G88" i="12" s="1"/>
  <c r="AC88" i="6"/>
  <c r="AC88" i="11" s="1"/>
  <c r="AC88" i="12" s="1"/>
  <c r="W88" i="6"/>
  <c r="W88" i="11" s="1"/>
  <c r="W88" i="12" s="1"/>
  <c r="Y88" i="6"/>
  <c r="Y88" i="11" s="1"/>
  <c r="Y88" i="12" s="1"/>
  <c r="M88" i="6"/>
  <c r="M88" i="11" s="1"/>
  <c r="M88" i="12" s="1"/>
  <c r="T88" i="6"/>
  <c r="T88" i="11" s="1"/>
  <c r="T88" i="12" s="1"/>
  <c r="C88" i="6"/>
  <c r="C88" i="11" s="1"/>
  <c r="C88" i="12" s="1"/>
  <c r="N88" i="6"/>
  <c r="N88" i="11" s="1"/>
  <c r="N88" i="12" s="1"/>
  <c r="U88" i="6"/>
  <c r="U88" i="11" s="1"/>
  <c r="U88" i="12" s="1"/>
  <c r="AB88" i="6"/>
  <c r="AB88" i="11" s="1"/>
  <c r="AB88" i="12" s="1"/>
  <c r="P88" i="6"/>
  <c r="P88" i="11" s="1"/>
  <c r="P88" i="12" s="1"/>
  <c r="J88" i="6"/>
  <c r="J88" i="11" s="1"/>
  <c r="J88" i="12" s="1"/>
  <c r="H88" i="6"/>
  <c r="H88" i="11" s="1"/>
  <c r="H88" i="12" s="1"/>
  <c r="V88" i="6"/>
  <c r="V88" i="11" s="1"/>
  <c r="V88" i="12" s="1"/>
  <c r="L88" i="6"/>
  <c r="L88" i="11" s="1"/>
  <c r="L88" i="12" s="1"/>
  <c r="AA88" i="6"/>
  <c r="AA88" i="11" s="1"/>
  <c r="AA88" i="12" s="1"/>
  <c r="F88" i="6"/>
  <c r="F88" i="11" s="1"/>
  <c r="F88" i="12" s="1"/>
  <c r="O88" i="6"/>
  <c r="O88" i="11" s="1"/>
  <c r="O88" i="12" s="1"/>
  <c r="X88" i="6"/>
  <c r="X88" i="11" s="1"/>
  <c r="X88" i="12" s="1"/>
  <c r="I88" i="6"/>
  <c r="I88" i="11" s="1"/>
  <c r="I88" i="12" s="1"/>
  <c r="K88" i="6"/>
  <c r="K88" i="11" s="1"/>
  <c r="K88" i="12" s="1"/>
  <c r="S225" i="6"/>
  <c r="S225" i="11" s="1"/>
  <c r="S225" i="12" s="1"/>
  <c r="C225" i="6"/>
  <c r="C225" i="11" s="1"/>
  <c r="C225" i="12" s="1"/>
  <c r="B225" i="6"/>
  <c r="B225" i="11" s="1"/>
  <c r="B225" i="12" s="1"/>
  <c r="E225" i="6"/>
  <c r="E225" i="11" s="1"/>
  <c r="E225" i="12" s="1"/>
  <c r="V225" i="6"/>
  <c r="V225" i="11" s="1"/>
  <c r="V225" i="12" s="1"/>
  <c r="H225" i="6"/>
  <c r="H225" i="11" s="1"/>
  <c r="H225" i="12" s="1"/>
  <c r="Y225" i="6"/>
  <c r="Y225" i="11" s="1"/>
  <c r="Y225" i="12" s="1"/>
  <c r="P225" i="6"/>
  <c r="P225" i="11" s="1"/>
  <c r="P225" i="12" s="1"/>
  <c r="D225" i="6"/>
  <c r="D225" i="11" s="1"/>
  <c r="D225" i="12" s="1"/>
  <c r="AB225" i="6"/>
  <c r="AB225" i="11" s="1"/>
  <c r="AB225" i="12" s="1"/>
  <c r="N225" i="6"/>
  <c r="N225" i="11" s="1"/>
  <c r="N225" i="12" s="1"/>
  <c r="U225" i="6"/>
  <c r="U225" i="11" s="1"/>
  <c r="U225" i="12" s="1"/>
  <c r="AA225" i="6"/>
  <c r="AA225" i="11" s="1"/>
  <c r="AA225" i="12" s="1"/>
  <c r="T225" i="6"/>
  <c r="T225" i="11" s="1"/>
  <c r="T225" i="12" s="1"/>
  <c r="R225" i="6"/>
  <c r="R225" i="11" s="1"/>
  <c r="R225" i="12" s="1"/>
  <c r="X225" i="6"/>
  <c r="X225" i="11" s="1"/>
  <c r="X225" i="12" s="1"/>
  <c r="K225" i="6"/>
  <c r="K225" i="11" s="1"/>
  <c r="K225" i="12" s="1"/>
  <c r="L225" i="6"/>
  <c r="L225" i="11" s="1"/>
  <c r="L225" i="12" s="1"/>
  <c r="J225" i="6"/>
  <c r="J225" i="11" s="1"/>
  <c r="J225" i="12" s="1"/>
  <c r="Q225" i="6"/>
  <c r="Q225" i="11" s="1"/>
  <c r="Q225" i="12" s="1"/>
  <c r="F225" i="6"/>
  <c r="F225" i="11" s="1"/>
  <c r="F225" i="12" s="1"/>
  <c r="Z225" i="6"/>
  <c r="Z225" i="11" s="1"/>
  <c r="Z225" i="12" s="1"/>
  <c r="G225" i="6"/>
  <c r="G225" i="11" s="1"/>
  <c r="G225" i="12" s="1"/>
  <c r="I225" i="6"/>
  <c r="I225" i="11" s="1"/>
  <c r="I225" i="12" s="1"/>
  <c r="W225" i="6"/>
  <c r="W225" i="11" s="1"/>
  <c r="W225" i="12" s="1"/>
  <c r="O225" i="6"/>
  <c r="O225" i="11" s="1"/>
  <c r="O225" i="12" s="1"/>
  <c r="Q74" i="6"/>
  <c r="Q74" i="11" s="1"/>
  <c r="Q74" i="12" s="1"/>
  <c r="R74" i="6"/>
  <c r="R74" i="11" s="1"/>
  <c r="R74" i="12" s="1"/>
  <c r="AB74" i="6"/>
  <c r="AB74" i="11" s="1"/>
  <c r="AB74" i="12" s="1"/>
  <c r="N290" i="6"/>
  <c r="N290" i="11" s="1"/>
  <c r="N290" i="12" s="1"/>
  <c r="I290" i="6"/>
  <c r="I290" i="11" s="1"/>
  <c r="I290" i="12" s="1"/>
  <c r="P146" i="6"/>
  <c r="P146" i="11" s="1"/>
  <c r="P146" i="12" s="1"/>
  <c r="C361" i="6"/>
  <c r="C361" i="11" s="1"/>
  <c r="C361" i="12" s="1"/>
  <c r="AA361" i="6"/>
  <c r="AA361" i="11" s="1"/>
  <c r="AA361" i="12" s="1"/>
  <c r="M361" i="6"/>
  <c r="M361" i="11" s="1"/>
  <c r="M361" i="12" s="1"/>
  <c r="Z361" i="6"/>
  <c r="Z361" i="11" s="1"/>
  <c r="Z361" i="12" s="1"/>
  <c r="H361" i="6"/>
  <c r="H361" i="11" s="1"/>
  <c r="H361" i="12" s="1"/>
  <c r="W361" i="6"/>
  <c r="W361" i="11" s="1"/>
  <c r="W361" i="12" s="1"/>
  <c r="K361" i="6"/>
  <c r="K361" i="11" s="1"/>
  <c r="K361" i="12" s="1"/>
  <c r="R361" i="6"/>
  <c r="R361" i="11" s="1"/>
  <c r="R361" i="12" s="1"/>
  <c r="AC361" i="6"/>
  <c r="AC361" i="11" s="1"/>
  <c r="AC361" i="12" s="1"/>
  <c r="O361" i="6"/>
  <c r="O361" i="11" s="1"/>
  <c r="O361" i="12" s="1"/>
  <c r="Q361" i="6"/>
  <c r="Q361" i="11" s="1"/>
  <c r="Q361" i="12" s="1"/>
  <c r="T361" i="6"/>
  <c r="T361" i="11" s="1"/>
  <c r="T361" i="12" s="1"/>
  <c r="F246" i="6"/>
  <c r="F246" i="11" s="1"/>
  <c r="F246" i="12" s="1"/>
  <c r="AB246" i="6"/>
  <c r="AB246" i="11" s="1"/>
  <c r="AB246" i="12" s="1"/>
  <c r="R246" i="6"/>
  <c r="R246" i="11" s="1"/>
  <c r="R246" i="12" s="1"/>
  <c r="AA132" i="6"/>
  <c r="AA132" i="11" s="1"/>
  <c r="AA132" i="12" s="1"/>
  <c r="AA315" i="6"/>
  <c r="AA315" i="11" s="1"/>
  <c r="AA315" i="12" s="1"/>
  <c r="U315" i="6"/>
  <c r="U315" i="11" s="1"/>
  <c r="U315" i="12" s="1"/>
  <c r="M30" i="6"/>
  <c r="M30" i="11" s="1"/>
  <c r="M30" i="12" s="1"/>
  <c r="Y366" i="6"/>
  <c r="Y366" i="11" s="1"/>
  <c r="Y366" i="12" s="1"/>
  <c r="B366" i="6"/>
  <c r="B366" i="11" s="1"/>
  <c r="B366" i="12" s="1"/>
  <c r="W366" i="6"/>
  <c r="W366" i="11" s="1"/>
  <c r="W366" i="12" s="1"/>
  <c r="X366" i="6"/>
  <c r="X366" i="11" s="1"/>
  <c r="X366" i="12" s="1"/>
  <c r="O366" i="6"/>
  <c r="O366" i="11" s="1"/>
  <c r="O366" i="12" s="1"/>
  <c r="D366" i="6"/>
  <c r="D366" i="11" s="1"/>
  <c r="D366" i="12" s="1"/>
  <c r="G366" i="6"/>
  <c r="G366" i="11" s="1"/>
  <c r="G366" i="12" s="1"/>
  <c r="T366" i="6"/>
  <c r="T366" i="11" s="1"/>
  <c r="T366" i="12" s="1"/>
  <c r="S366" i="6"/>
  <c r="S366" i="11" s="1"/>
  <c r="S366" i="12" s="1"/>
  <c r="E366" i="6"/>
  <c r="E366" i="11" s="1"/>
  <c r="E366" i="12" s="1"/>
  <c r="H366" i="6"/>
  <c r="H366" i="11" s="1"/>
  <c r="H366" i="12" s="1"/>
  <c r="AC366" i="6"/>
  <c r="AC366" i="11" s="1"/>
  <c r="AC366" i="12" s="1"/>
  <c r="M366" i="6"/>
  <c r="M366" i="11" s="1"/>
  <c r="M366" i="12" s="1"/>
  <c r="L366" i="6"/>
  <c r="L366" i="11" s="1"/>
  <c r="L366" i="12" s="1"/>
  <c r="N366" i="6"/>
  <c r="N366" i="11" s="1"/>
  <c r="N366" i="12" s="1"/>
  <c r="AA366" i="6"/>
  <c r="AA366" i="11" s="1"/>
  <c r="AA366" i="12" s="1"/>
  <c r="K366" i="6"/>
  <c r="K366" i="11" s="1"/>
  <c r="K366" i="12" s="1"/>
  <c r="I366" i="6"/>
  <c r="I366" i="11" s="1"/>
  <c r="I366" i="12" s="1"/>
  <c r="Z366" i="6"/>
  <c r="Z366" i="11" s="1"/>
  <c r="Z366" i="12" s="1"/>
  <c r="V366" i="6"/>
  <c r="V366" i="11" s="1"/>
  <c r="V366" i="12" s="1"/>
  <c r="F366" i="6"/>
  <c r="F366" i="11" s="1"/>
  <c r="F366" i="12" s="1"/>
  <c r="J366" i="6"/>
  <c r="J366" i="11" s="1"/>
  <c r="J366" i="12" s="1"/>
  <c r="P366" i="6"/>
  <c r="P366" i="11" s="1"/>
  <c r="P366" i="12" s="1"/>
  <c r="C366" i="6"/>
  <c r="C366" i="11" s="1"/>
  <c r="C366" i="12" s="1"/>
  <c r="U366" i="6"/>
  <c r="U366" i="11" s="1"/>
  <c r="U366" i="12" s="1"/>
  <c r="AA224" i="6"/>
  <c r="AA224" i="11" s="1"/>
  <c r="AA224" i="12" s="1"/>
  <c r="R224" i="6"/>
  <c r="R224" i="11" s="1"/>
  <c r="R224" i="12" s="1"/>
  <c r="Q325" i="6"/>
  <c r="Q325" i="11" s="1"/>
  <c r="Q325" i="12" s="1"/>
  <c r="V325" i="6"/>
  <c r="V325" i="11" s="1"/>
  <c r="V325" i="12" s="1"/>
  <c r="O325" i="6"/>
  <c r="O325" i="11" s="1"/>
  <c r="O325" i="12" s="1"/>
  <c r="AB325" i="6"/>
  <c r="AB325" i="11" s="1"/>
  <c r="AB325" i="12" s="1"/>
  <c r="I325" i="6"/>
  <c r="I325" i="11" s="1"/>
  <c r="I325" i="12" s="1"/>
  <c r="F325" i="6"/>
  <c r="F325" i="11" s="1"/>
  <c r="F325" i="12" s="1"/>
  <c r="W325" i="6"/>
  <c r="W325" i="11" s="1"/>
  <c r="W325" i="12" s="1"/>
  <c r="Z325" i="6"/>
  <c r="Z325" i="11" s="1"/>
  <c r="Z325" i="12" s="1"/>
  <c r="Y325" i="6"/>
  <c r="Y325" i="11" s="1"/>
  <c r="Y325" i="12" s="1"/>
  <c r="X325" i="6"/>
  <c r="X325" i="11" s="1"/>
  <c r="X325" i="12" s="1"/>
  <c r="L325" i="6"/>
  <c r="L325" i="11" s="1"/>
  <c r="L325" i="12" s="1"/>
  <c r="M325" i="6"/>
  <c r="M325" i="11" s="1"/>
  <c r="M325" i="12" s="1"/>
  <c r="S325" i="6"/>
  <c r="S325" i="11" s="1"/>
  <c r="S325" i="12" s="1"/>
  <c r="C325" i="6"/>
  <c r="C325" i="11" s="1"/>
  <c r="C325" i="12" s="1"/>
  <c r="G325" i="6"/>
  <c r="G325" i="11" s="1"/>
  <c r="G325" i="12" s="1"/>
  <c r="U325" i="6"/>
  <c r="U325" i="11" s="1"/>
  <c r="U325" i="12" s="1"/>
  <c r="J325" i="6"/>
  <c r="J325" i="11" s="1"/>
  <c r="J325" i="12" s="1"/>
  <c r="H325" i="6"/>
  <c r="H325" i="11" s="1"/>
  <c r="H325" i="12" s="1"/>
  <c r="N325" i="6"/>
  <c r="N325" i="11" s="1"/>
  <c r="N325" i="12" s="1"/>
  <c r="R325" i="6"/>
  <c r="R325" i="11" s="1"/>
  <c r="R325" i="12" s="1"/>
  <c r="V223" i="6"/>
  <c r="V223" i="11" s="1"/>
  <c r="V223" i="12" s="1"/>
  <c r="AB223" i="6"/>
  <c r="AB223" i="11" s="1"/>
  <c r="AB223" i="12" s="1"/>
  <c r="Q223" i="6"/>
  <c r="Q223" i="11" s="1"/>
  <c r="Q223" i="12" s="1"/>
  <c r="D223" i="6"/>
  <c r="D223" i="11" s="1"/>
  <c r="D223" i="12" s="1"/>
  <c r="Y223" i="6"/>
  <c r="Y223" i="11" s="1"/>
  <c r="Y223" i="12" s="1"/>
  <c r="S223" i="6"/>
  <c r="S223" i="11" s="1"/>
  <c r="S223" i="12" s="1"/>
  <c r="C223" i="6"/>
  <c r="C223" i="11" s="1"/>
  <c r="C223" i="12" s="1"/>
  <c r="B223" i="6"/>
  <c r="B223" i="11" s="1"/>
  <c r="B223" i="12" s="1"/>
  <c r="L223" i="6"/>
  <c r="L223" i="11" s="1"/>
  <c r="L223" i="12" s="1"/>
  <c r="AA223" i="6"/>
  <c r="AA223" i="11" s="1"/>
  <c r="AA223" i="12" s="1"/>
  <c r="N223" i="6"/>
  <c r="N223" i="11" s="1"/>
  <c r="N223" i="12" s="1"/>
  <c r="P223" i="6"/>
  <c r="P223" i="11" s="1"/>
  <c r="P223" i="12" s="1"/>
  <c r="W223" i="6"/>
  <c r="W223" i="11" s="1"/>
  <c r="W223" i="12" s="1"/>
  <c r="K223" i="6"/>
  <c r="K223" i="11" s="1"/>
  <c r="K223" i="12" s="1"/>
  <c r="R223" i="6"/>
  <c r="R223" i="11" s="1"/>
  <c r="R223" i="12" s="1"/>
  <c r="T223" i="6"/>
  <c r="T223" i="11" s="1"/>
  <c r="T223" i="12" s="1"/>
  <c r="E223" i="6"/>
  <c r="E223" i="11" s="1"/>
  <c r="E223" i="12" s="1"/>
  <c r="O223" i="6"/>
  <c r="O223" i="11" s="1"/>
  <c r="O223" i="12" s="1"/>
  <c r="Z223" i="6"/>
  <c r="Z223" i="11" s="1"/>
  <c r="Z223" i="12" s="1"/>
  <c r="F223" i="6"/>
  <c r="F223" i="11" s="1"/>
  <c r="F223" i="12" s="1"/>
  <c r="M223" i="6"/>
  <c r="M223" i="11" s="1"/>
  <c r="M223" i="12" s="1"/>
  <c r="AC223" i="6"/>
  <c r="AC223" i="11" s="1"/>
  <c r="AC223" i="12" s="1"/>
  <c r="C199" i="6"/>
  <c r="C199" i="11" s="1"/>
  <c r="C199" i="12" s="1"/>
  <c r="U199" i="6"/>
  <c r="U199" i="11" s="1"/>
  <c r="U199" i="12" s="1"/>
  <c r="D325" i="6"/>
  <c r="D325" i="11" s="1"/>
  <c r="D325" i="12" s="1"/>
  <c r="F175" i="6"/>
  <c r="F175" i="11" s="1"/>
  <c r="F175" i="12" s="1"/>
  <c r="Z175" i="6"/>
  <c r="Z175" i="11" s="1"/>
  <c r="Z175" i="12" s="1"/>
  <c r="B325" i="6"/>
  <c r="B325" i="11" s="1"/>
  <c r="B325" i="12" s="1"/>
  <c r="K318" i="6"/>
  <c r="K318" i="11" s="1"/>
  <c r="K318" i="12" s="1"/>
  <c r="E318" i="6"/>
  <c r="E318" i="11" s="1"/>
  <c r="E318" i="12" s="1"/>
  <c r="V318" i="6"/>
  <c r="V318" i="11" s="1"/>
  <c r="V318" i="12" s="1"/>
  <c r="R302" i="6"/>
  <c r="R302" i="11" s="1"/>
  <c r="R302" i="12" s="1"/>
  <c r="P302" i="6"/>
  <c r="P302" i="11" s="1"/>
  <c r="P302" i="12" s="1"/>
  <c r="U302" i="6"/>
  <c r="U302" i="11" s="1"/>
  <c r="U302" i="12" s="1"/>
  <c r="S163" i="6"/>
  <c r="S163" i="11" s="1"/>
  <c r="S163" i="12" s="1"/>
  <c r="AB163" i="6"/>
  <c r="AB163" i="11" s="1"/>
  <c r="AB163" i="12" s="1"/>
  <c r="AA310" i="6"/>
  <c r="AA310" i="11" s="1"/>
  <c r="AA310" i="12" s="1"/>
  <c r="Y290" i="6"/>
  <c r="Y290" i="11" s="1"/>
  <c r="Y290" i="12" s="1"/>
  <c r="P290" i="6"/>
  <c r="P290" i="11" s="1"/>
  <c r="P290" i="12" s="1"/>
  <c r="I268" i="6"/>
  <c r="I268" i="11" s="1"/>
  <c r="I268" i="12" s="1"/>
  <c r="X18" i="6"/>
  <c r="X18" i="11" s="1"/>
  <c r="X18" i="12" s="1"/>
  <c r="M246" i="6"/>
  <c r="M246" i="11" s="1"/>
  <c r="M246" i="12" s="1"/>
  <c r="N246" i="6"/>
  <c r="N246" i="11" s="1"/>
  <c r="N246" i="12" s="1"/>
  <c r="L46" i="6"/>
  <c r="L46" i="11" s="1"/>
  <c r="L46" i="12" s="1"/>
  <c r="G46" i="6"/>
  <c r="G46" i="11" s="1"/>
  <c r="G46" i="12" s="1"/>
  <c r="K46" i="6"/>
  <c r="K46" i="11" s="1"/>
  <c r="K46" i="12" s="1"/>
  <c r="I46" i="6"/>
  <c r="I46" i="11" s="1"/>
  <c r="I46" i="12" s="1"/>
  <c r="Z46" i="6"/>
  <c r="Z46" i="11" s="1"/>
  <c r="Z46" i="12" s="1"/>
  <c r="P46" i="6"/>
  <c r="P46" i="11" s="1"/>
  <c r="P46" i="12" s="1"/>
  <c r="AB46" i="6"/>
  <c r="AB46" i="11" s="1"/>
  <c r="AB46" i="12" s="1"/>
  <c r="Q46" i="6"/>
  <c r="Q46" i="11" s="1"/>
  <c r="Q46" i="12" s="1"/>
  <c r="W46" i="6"/>
  <c r="W46" i="11" s="1"/>
  <c r="W46" i="12" s="1"/>
  <c r="E46" i="6"/>
  <c r="E46" i="11" s="1"/>
  <c r="E46" i="12" s="1"/>
  <c r="V46" i="6"/>
  <c r="V46" i="11" s="1"/>
  <c r="V46" i="12" s="1"/>
  <c r="J46" i="6"/>
  <c r="J46" i="11" s="1"/>
  <c r="J46" i="12" s="1"/>
  <c r="AA46" i="6"/>
  <c r="AA46" i="11" s="1"/>
  <c r="AA46" i="12" s="1"/>
  <c r="M46" i="6"/>
  <c r="M46" i="11" s="1"/>
  <c r="M46" i="12" s="1"/>
  <c r="U46" i="6"/>
  <c r="U46" i="11" s="1"/>
  <c r="U46" i="12" s="1"/>
  <c r="T46" i="6"/>
  <c r="T46" i="11" s="1"/>
  <c r="T46" i="12" s="1"/>
  <c r="C46" i="6"/>
  <c r="C46" i="11" s="1"/>
  <c r="C46" i="12" s="1"/>
  <c r="R46" i="6"/>
  <c r="R46" i="11" s="1"/>
  <c r="R46" i="12" s="1"/>
  <c r="AC46" i="6"/>
  <c r="AC46" i="11" s="1"/>
  <c r="AC46" i="12" s="1"/>
  <c r="S46" i="6"/>
  <c r="S46" i="11" s="1"/>
  <c r="S46" i="12" s="1"/>
  <c r="X46" i="6"/>
  <c r="X46" i="11" s="1"/>
  <c r="X46" i="12" s="1"/>
  <c r="H46" i="6"/>
  <c r="H46" i="11" s="1"/>
  <c r="H46" i="12" s="1"/>
  <c r="Y46" i="6"/>
  <c r="Y46" i="11" s="1"/>
  <c r="Y46" i="12" s="1"/>
  <c r="D46" i="6"/>
  <c r="D46" i="11" s="1"/>
  <c r="D46" i="12" s="1"/>
  <c r="G290" i="6"/>
  <c r="G290" i="11" s="1"/>
  <c r="G290" i="12" s="1"/>
  <c r="E268" i="6"/>
  <c r="E268" i="11" s="1"/>
  <c r="E268" i="12" s="1"/>
  <c r="H18" i="6"/>
  <c r="H18" i="11" s="1"/>
  <c r="H18" i="12" s="1"/>
  <c r="Y246" i="6"/>
  <c r="Y246" i="11" s="1"/>
  <c r="Y246" i="12" s="1"/>
  <c r="S246" i="6"/>
  <c r="S246" i="11" s="1"/>
  <c r="S246" i="12" s="1"/>
  <c r="P246" i="6"/>
  <c r="P246" i="11" s="1"/>
  <c r="P246" i="12" s="1"/>
  <c r="C246" i="6"/>
  <c r="C246" i="11" s="1"/>
  <c r="C246" i="12" s="1"/>
  <c r="N46" i="6"/>
  <c r="N46" i="11" s="1"/>
  <c r="N46" i="12" s="1"/>
  <c r="M290" i="6"/>
  <c r="M290" i="11" s="1"/>
  <c r="M290" i="12" s="1"/>
  <c r="P18" i="6"/>
  <c r="P18" i="11" s="1"/>
  <c r="P18" i="12" s="1"/>
  <c r="V246" i="6"/>
  <c r="V246" i="11" s="1"/>
  <c r="V246" i="12" s="1"/>
  <c r="G246" i="6"/>
  <c r="G246" i="11" s="1"/>
  <c r="G246" i="12" s="1"/>
  <c r="O246" i="6"/>
  <c r="O246" i="11" s="1"/>
  <c r="O246" i="12" s="1"/>
  <c r="AC246" i="6"/>
  <c r="AC246" i="11" s="1"/>
  <c r="AC246" i="12" s="1"/>
  <c r="V96" i="6"/>
  <c r="V96" i="11" s="1"/>
  <c r="V96" i="12" s="1"/>
  <c r="Z96" i="6"/>
  <c r="Z96" i="11" s="1"/>
  <c r="Z96" i="12" s="1"/>
  <c r="W18" i="6"/>
  <c r="W18" i="11" s="1"/>
  <c r="W18" i="12" s="1"/>
  <c r="Q18" i="6"/>
  <c r="Q18" i="11" s="1"/>
  <c r="Q18" i="12" s="1"/>
  <c r="Z246" i="6"/>
  <c r="Z246" i="11" s="1"/>
  <c r="Z246" i="12" s="1"/>
  <c r="J246" i="6"/>
  <c r="J246" i="11" s="1"/>
  <c r="J246" i="12" s="1"/>
  <c r="W268" i="6"/>
  <c r="W268" i="11" s="1"/>
  <c r="W268" i="12" s="1"/>
  <c r="V361" i="6"/>
  <c r="V361" i="11" s="1"/>
  <c r="V361" i="12" s="1"/>
  <c r="E18" i="6"/>
  <c r="E18" i="11" s="1"/>
  <c r="E18" i="12" s="1"/>
  <c r="K18" i="6"/>
  <c r="K18" i="11" s="1"/>
  <c r="K18" i="12" s="1"/>
  <c r="U246" i="6"/>
  <c r="U246" i="11" s="1"/>
  <c r="U246" i="12" s="1"/>
  <c r="I246" i="6"/>
  <c r="I246" i="11" s="1"/>
  <c r="I246" i="12" s="1"/>
  <c r="H246" i="6"/>
  <c r="H246" i="11" s="1"/>
  <c r="H246" i="12" s="1"/>
  <c r="C96" i="6"/>
  <c r="C96" i="11" s="1"/>
  <c r="C96" i="12" s="1"/>
  <c r="V290" i="6"/>
  <c r="V290" i="11" s="1"/>
  <c r="V290" i="12" s="1"/>
  <c r="D268" i="6"/>
  <c r="D268" i="11" s="1"/>
  <c r="D268" i="12" s="1"/>
  <c r="M268" i="6"/>
  <c r="M268" i="11" s="1"/>
  <c r="M268" i="12" s="1"/>
  <c r="K246" i="6"/>
  <c r="K246" i="11" s="1"/>
  <c r="K246" i="12" s="1"/>
  <c r="X246" i="6"/>
  <c r="X246" i="11" s="1"/>
  <c r="X246" i="12" s="1"/>
  <c r="B246" i="6"/>
  <c r="B246" i="11" s="1"/>
  <c r="B246" i="12" s="1"/>
  <c r="O132" i="6"/>
  <c r="O132" i="11" s="1"/>
  <c r="O132" i="12" s="1"/>
  <c r="C132" i="6"/>
  <c r="C132" i="11" s="1"/>
  <c r="C132" i="12" s="1"/>
  <c r="U132" i="6"/>
  <c r="U132" i="11" s="1"/>
  <c r="U132" i="12" s="1"/>
  <c r="H132" i="6"/>
  <c r="H132" i="11" s="1"/>
  <c r="H132" i="12" s="1"/>
  <c r="N132" i="6"/>
  <c r="N132" i="11" s="1"/>
  <c r="N132" i="12" s="1"/>
  <c r="L132" i="6"/>
  <c r="L132" i="11" s="1"/>
  <c r="L132" i="12" s="1"/>
  <c r="J132" i="6"/>
  <c r="J132" i="11" s="1"/>
  <c r="J132" i="12" s="1"/>
  <c r="S132" i="6"/>
  <c r="S132" i="11" s="1"/>
  <c r="S132" i="12" s="1"/>
  <c r="R132" i="6"/>
  <c r="R132" i="11" s="1"/>
  <c r="R132" i="12" s="1"/>
  <c r="W132" i="6"/>
  <c r="W132" i="11" s="1"/>
  <c r="W132" i="12" s="1"/>
  <c r="Y132" i="6"/>
  <c r="Y132" i="11" s="1"/>
  <c r="Y132" i="12" s="1"/>
  <c r="Q132" i="6"/>
  <c r="Q132" i="11" s="1"/>
  <c r="Q132" i="12" s="1"/>
  <c r="G132" i="6"/>
  <c r="G132" i="11" s="1"/>
  <c r="G132" i="12" s="1"/>
  <c r="E132" i="6"/>
  <c r="E132" i="11" s="1"/>
  <c r="E132" i="12" s="1"/>
  <c r="AB132" i="6"/>
  <c r="AB132" i="11" s="1"/>
  <c r="AB132" i="12" s="1"/>
  <c r="T132" i="6"/>
  <c r="T132" i="11" s="1"/>
  <c r="T132" i="12" s="1"/>
  <c r="K132" i="6"/>
  <c r="K132" i="11" s="1"/>
  <c r="K132" i="12" s="1"/>
  <c r="Z132" i="6"/>
  <c r="Z132" i="11" s="1"/>
  <c r="Z132" i="12" s="1"/>
  <c r="V132" i="6"/>
  <c r="V132" i="11" s="1"/>
  <c r="V132" i="12" s="1"/>
  <c r="P132" i="6"/>
  <c r="P132" i="11" s="1"/>
  <c r="P132" i="12" s="1"/>
  <c r="I132" i="6"/>
  <c r="I132" i="11" s="1"/>
  <c r="I132" i="12" s="1"/>
  <c r="AC132" i="6"/>
  <c r="AC132" i="11" s="1"/>
  <c r="AC132" i="12" s="1"/>
  <c r="S290" i="6"/>
  <c r="S290" i="11" s="1"/>
  <c r="S290" i="12" s="1"/>
  <c r="AC290" i="6"/>
  <c r="AC290" i="11" s="1"/>
  <c r="AC290" i="12" s="1"/>
  <c r="H37" i="6"/>
  <c r="H37" i="11" s="1"/>
  <c r="H37" i="12" s="1"/>
  <c r="S239" i="6"/>
  <c r="S239" i="11" s="1"/>
  <c r="S239" i="12" s="1"/>
  <c r="E302" i="6"/>
  <c r="E302" i="11" s="1"/>
  <c r="E302" i="12" s="1"/>
  <c r="L246" i="6"/>
  <c r="L246" i="11" s="1"/>
  <c r="L246" i="12" s="1"/>
  <c r="E246" i="6"/>
  <c r="E246" i="11" s="1"/>
  <c r="E246" i="12" s="1"/>
  <c r="AA246" i="6"/>
  <c r="AA246" i="11" s="1"/>
  <c r="AA246" i="12" s="1"/>
  <c r="AA290" i="6"/>
  <c r="AA290" i="11" s="1"/>
  <c r="AA290" i="12" s="1"/>
  <c r="M248" i="6"/>
  <c r="M248" i="11" s="1"/>
  <c r="M248" i="12" s="1"/>
  <c r="V195" i="6"/>
  <c r="V195" i="11" s="1"/>
  <c r="V195" i="12" s="1"/>
  <c r="E337" i="6"/>
  <c r="E337" i="11" s="1"/>
  <c r="E337" i="12" s="1"/>
  <c r="O239" i="6"/>
  <c r="O239" i="11" s="1"/>
  <c r="O239" i="12" s="1"/>
  <c r="R239" i="6"/>
  <c r="R239" i="11" s="1"/>
  <c r="R239" i="12" s="1"/>
  <c r="T246" i="6"/>
  <c r="T246" i="11" s="1"/>
  <c r="T246" i="12" s="1"/>
  <c r="Q246" i="6"/>
  <c r="Q246" i="11" s="1"/>
  <c r="Q246" i="12" s="1"/>
  <c r="L282" i="6"/>
  <c r="L282" i="11" s="1"/>
  <c r="L282" i="12" s="1"/>
  <c r="AB239" i="6"/>
  <c r="AB239" i="11" s="1"/>
  <c r="AB239" i="12" s="1"/>
  <c r="C239" i="6"/>
  <c r="C239" i="11" s="1"/>
  <c r="C239" i="12" s="1"/>
  <c r="O248" i="6"/>
  <c r="O248" i="11" s="1"/>
  <c r="O248" i="12" s="1"/>
  <c r="X361" i="6"/>
  <c r="X361" i="11" s="1"/>
  <c r="X361" i="12" s="1"/>
  <c r="V302" i="6"/>
  <c r="V302" i="11" s="1"/>
  <c r="V302" i="12" s="1"/>
  <c r="AB302" i="6"/>
  <c r="AB302" i="11" s="1"/>
  <c r="AB302" i="12" s="1"/>
  <c r="I302" i="6"/>
  <c r="I302" i="11" s="1"/>
  <c r="I302" i="12" s="1"/>
  <c r="J302" i="6"/>
  <c r="J302" i="11" s="1"/>
  <c r="J302" i="12" s="1"/>
  <c r="U162" i="6"/>
  <c r="U162" i="11" s="1"/>
  <c r="U162" i="12" s="1"/>
  <c r="P248" i="6"/>
  <c r="P248" i="11" s="1"/>
  <c r="P248" i="12" s="1"/>
  <c r="Y302" i="6"/>
  <c r="Y302" i="11" s="1"/>
  <c r="Y302" i="12" s="1"/>
  <c r="H302" i="6"/>
  <c r="H302" i="11" s="1"/>
  <c r="H302" i="12" s="1"/>
  <c r="W302" i="6"/>
  <c r="W302" i="11" s="1"/>
  <c r="W302" i="12" s="1"/>
  <c r="K302" i="6"/>
  <c r="K302" i="11" s="1"/>
  <c r="K302" i="12" s="1"/>
  <c r="AC302" i="6"/>
  <c r="AC302" i="11" s="1"/>
  <c r="AC302" i="12" s="1"/>
  <c r="Q302" i="6"/>
  <c r="Q302" i="11" s="1"/>
  <c r="Q302" i="12" s="1"/>
  <c r="Z302" i="6"/>
  <c r="Z302" i="11" s="1"/>
  <c r="Z302" i="12" s="1"/>
  <c r="Y96" i="6"/>
  <c r="Y96" i="11" s="1"/>
  <c r="Y96" i="12" s="1"/>
  <c r="E96" i="6"/>
  <c r="E96" i="11" s="1"/>
  <c r="E96" i="12" s="1"/>
  <c r="W96" i="6"/>
  <c r="W96" i="11" s="1"/>
  <c r="W96" i="12" s="1"/>
  <c r="O96" i="6"/>
  <c r="O96" i="11" s="1"/>
  <c r="O96" i="12" s="1"/>
  <c r="D362" i="6"/>
  <c r="D362" i="11" s="1"/>
  <c r="D362" i="12" s="1"/>
  <c r="T302" i="6"/>
  <c r="T302" i="11" s="1"/>
  <c r="T302" i="12" s="1"/>
  <c r="F302" i="6"/>
  <c r="F302" i="11" s="1"/>
  <c r="F302" i="12" s="1"/>
  <c r="G302" i="6"/>
  <c r="G302" i="11" s="1"/>
  <c r="G302" i="12" s="1"/>
  <c r="N96" i="6"/>
  <c r="N96" i="11" s="1"/>
  <c r="N96" i="12" s="1"/>
  <c r="AA96" i="6"/>
  <c r="AA96" i="11" s="1"/>
  <c r="AA96" i="12" s="1"/>
  <c r="G96" i="6"/>
  <c r="G96" i="11" s="1"/>
  <c r="G96" i="12" s="1"/>
  <c r="AC96" i="6"/>
  <c r="AC96" i="11" s="1"/>
  <c r="AC96" i="12" s="1"/>
  <c r="Z89" i="6"/>
  <c r="Z89" i="11" s="1"/>
  <c r="Z89" i="12" s="1"/>
  <c r="U362" i="6"/>
  <c r="U362" i="11" s="1"/>
  <c r="U362" i="12" s="1"/>
  <c r="O302" i="6"/>
  <c r="O302" i="11" s="1"/>
  <c r="O302" i="12" s="1"/>
  <c r="S302" i="6"/>
  <c r="S302" i="11" s="1"/>
  <c r="S302" i="12" s="1"/>
  <c r="C302" i="6"/>
  <c r="C302" i="11" s="1"/>
  <c r="C302" i="12" s="1"/>
  <c r="J96" i="6"/>
  <c r="J96" i="11" s="1"/>
  <c r="J96" i="12" s="1"/>
  <c r="X96" i="6"/>
  <c r="X96" i="11" s="1"/>
  <c r="X96" i="12" s="1"/>
  <c r="Q96" i="6"/>
  <c r="Q96" i="11" s="1"/>
  <c r="Q96" i="12" s="1"/>
  <c r="J57" i="6"/>
  <c r="J57" i="11" s="1"/>
  <c r="J57" i="12" s="1"/>
  <c r="X57" i="6"/>
  <c r="X57" i="11" s="1"/>
  <c r="X57" i="12" s="1"/>
  <c r="V57" i="6"/>
  <c r="V57" i="11" s="1"/>
  <c r="V57" i="12" s="1"/>
  <c r="AB57" i="6"/>
  <c r="AB57" i="11" s="1"/>
  <c r="AB57" i="12" s="1"/>
  <c r="AC57" i="6"/>
  <c r="AC57" i="11" s="1"/>
  <c r="AC57" i="12" s="1"/>
  <c r="M57" i="6"/>
  <c r="M57" i="11" s="1"/>
  <c r="M57" i="12" s="1"/>
  <c r="H57" i="6"/>
  <c r="H57" i="11" s="1"/>
  <c r="H57" i="12" s="1"/>
  <c r="Q57" i="6"/>
  <c r="Q57" i="11" s="1"/>
  <c r="Q57" i="12" s="1"/>
  <c r="N57" i="6"/>
  <c r="N57" i="11" s="1"/>
  <c r="N57" i="12" s="1"/>
  <c r="Y57" i="6"/>
  <c r="Y57" i="11" s="1"/>
  <c r="Y57" i="12" s="1"/>
  <c r="S57" i="6"/>
  <c r="S57" i="11" s="1"/>
  <c r="S57" i="12" s="1"/>
  <c r="E57" i="6"/>
  <c r="E57" i="11" s="1"/>
  <c r="E57" i="12" s="1"/>
  <c r="P57" i="6"/>
  <c r="P57" i="11" s="1"/>
  <c r="P57" i="12" s="1"/>
  <c r="U57" i="6"/>
  <c r="U57" i="11" s="1"/>
  <c r="U57" i="12" s="1"/>
  <c r="L57" i="6"/>
  <c r="L57" i="11" s="1"/>
  <c r="L57" i="12" s="1"/>
  <c r="Z57" i="6"/>
  <c r="Z57" i="11" s="1"/>
  <c r="Z57" i="12" s="1"/>
  <c r="I57" i="6"/>
  <c r="I57" i="11" s="1"/>
  <c r="I57" i="12" s="1"/>
  <c r="B57" i="6"/>
  <c r="B57" i="11" s="1"/>
  <c r="B57" i="12" s="1"/>
  <c r="O57" i="6"/>
  <c r="O57" i="11" s="1"/>
  <c r="O57" i="12" s="1"/>
  <c r="G57" i="6"/>
  <c r="G57" i="11" s="1"/>
  <c r="G57" i="12" s="1"/>
  <c r="R57" i="6"/>
  <c r="R57" i="11" s="1"/>
  <c r="R57" i="12" s="1"/>
  <c r="F57" i="6"/>
  <c r="F57" i="11" s="1"/>
  <c r="F57" i="12" s="1"/>
  <c r="W57" i="6"/>
  <c r="W57" i="11" s="1"/>
  <c r="W57" i="12" s="1"/>
  <c r="D57" i="6"/>
  <c r="D57" i="11" s="1"/>
  <c r="D57" i="12" s="1"/>
  <c r="C57" i="6"/>
  <c r="C57" i="11" s="1"/>
  <c r="C57" i="12" s="1"/>
  <c r="AA57" i="6"/>
  <c r="AA57" i="11" s="1"/>
  <c r="AA57" i="12" s="1"/>
  <c r="T57" i="6"/>
  <c r="T57" i="11" s="1"/>
  <c r="T57" i="12" s="1"/>
  <c r="Y248" i="6"/>
  <c r="Y248" i="11" s="1"/>
  <c r="Y248" i="12" s="1"/>
  <c r="M302" i="6"/>
  <c r="M302" i="11" s="1"/>
  <c r="M302" i="12" s="1"/>
  <c r="B302" i="6"/>
  <c r="B302" i="11" s="1"/>
  <c r="B302" i="12" s="1"/>
  <c r="X302" i="6"/>
  <c r="X302" i="11" s="1"/>
  <c r="X302" i="12" s="1"/>
  <c r="K96" i="6"/>
  <c r="K96" i="11" s="1"/>
  <c r="K96" i="12" s="1"/>
  <c r="U96" i="6"/>
  <c r="U96" i="11" s="1"/>
  <c r="U96" i="12" s="1"/>
  <c r="L96" i="6"/>
  <c r="L96" i="11" s="1"/>
  <c r="L96" i="12" s="1"/>
  <c r="D302" i="6"/>
  <c r="D302" i="11" s="1"/>
  <c r="D302" i="12" s="1"/>
  <c r="N302" i="6"/>
  <c r="N302" i="11" s="1"/>
  <c r="N302" i="12" s="1"/>
  <c r="AA302" i="6"/>
  <c r="AA302" i="11" s="1"/>
  <c r="AA302" i="12" s="1"/>
  <c r="T96" i="6"/>
  <c r="T96" i="11" s="1"/>
  <c r="T96" i="12" s="1"/>
  <c r="F96" i="6"/>
  <c r="F96" i="11" s="1"/>
  <c r="F96" i="12" s="1"/>
  <c r="N248" i="6"/>
  <c r="N248" i="11" s="1"/>
  <c r="N248" i="12" s="1"/>
  <c r="Z248" i="6"/>
  <c r="Z248" i="11" s="1"/>
  <c r="Z248" i="12" s="1"/>
  <c r="W316" i="6"/>
  <c r="W316" i="11" s="1"/>
  <c r="W316" i="12" s="1"/>
  <c r="H248" i="6"/>
  <c r="H248" i="11" s="1"/>
  <c r="H248" i="12" s="1"/>
  <c r="C248" i="6"/>
  <c r="C248" i="11" s="1"/>
  <c r="C248" i="12" s="1"/>
  <c r="L248" i="6"/>
  <c r="L248" i="11" s="1"/>
  <c r="L248" i="12" s="1"/>
  <c r="F248" i="6"/>
  <c r="F248" i="11" s="1"/>
  <c r="F248" i="12" s="1"/>
  <c r="S248" i="6"/>
  <c r="S248" i="11" s="1"/>
  <c r="S248" i="12" s="1"/>
  <c r="AA248" i="6"/>
  <c r="AA248" i="11" s="1"/>
  <c r="AA248" i="12" s="1"/>
  <c r="R248" i="6"/>
  <c r="R248" i="11" s="1"/>
  <c r="R248" i="12" s="1"/>
  <c r="V248" i="6"/>
  <c r="V248" i="11" s="1"/>
  <c r="V248" i="12" s="1"/>
  <c r="Z173" i="6"/>
  <c r="Z173" i="11" s="1"/>
  <c r="Z173" i="12" s="1"/>
  <c r="G248" i="6"/>
  <c r="G248" i="11" s="1"/>
  <c r="G248" i="12" s="1"/>
  <c r="D248" i="6"/>
  <c r="D248" i="11" s="1"/>
  <c r="D248" i="12" s="1"/>
  <c r="K248" i="6"/>
  <c r="K248" i="11" s="1"/>
  <c r="K248" i="12" s="1"/>
  <c r="AC248" i="6"/>
  <c r="AC248" i="11" s="1"/>
  <c r="AC248" i="12" s="1"/>
  <c r="I248" i="6"/>
  <c r="I248" i="11" s="1"/>
  <c r="I248" i="12" s="1"/>
  <c r="V278" i="6"/>
  <c r="V278" i="11" s="1"/>
  <c r="V278" i="12" s="1"/>
  <c r="J200" i="6"/>
  <c r="J200" i="11" s="1"/>
  <c r="J200" i="12" s="1"/>
  <c r="I200" i="6"/>
  <c r="I200" i="11" s="1"/>
  <c r="I200" i="12" s="1"/>
  <c r="I118" i="6"/>
  <c r="I118" i="11" s="1"/>
  <c r="I118" i="12" s="1"/>
  <c r="D118" i="6"/>
  <c r="D118" i="11" s="1"/>
  <c r="D118" i="12" s="1"/>
  <c r="T118" i="6"/>
  <c r="T118" i="11" s="1"/>
  <c r="T118" i="12" s="1"/>
  <c r="Y118" i="6"/>
  <c r="Y118" i="11" s="1"/>
  <c r="Y118" i="12" s="1"/>
  <c r="C91" i="6"/>
  <c r="C91" i="11" s="1"/>
  <c r="C91" i="12" s="1"/>
  <c r="N91" i="6"/>
  <c r="N91" i="11" s="1"/>
  <c r="N91" i="12" s="1"/>
  <c r="V91" i="6"/>
  <c r="V91" i="11" s="1"/>
  <c r="V91" i="12" s="1"/>
  <c r="Z91" i="6"/>
  <c r="Z91" i="11" s="1"/>
  <c r="Z91" i="12" s="1"/>
  <c r="D91" i="6"/>
  <c r="D91" i="11" s="1"/>
  <c r="D91" i="12" s="1"/>
  <c r="F91" i="6"/>
  <c r="F91" i="11" s="1"/>
  <c r="F91" i="12" s="1"/>
  <c r="L91" i="6"/>
  <c r="L91" i="11" s="1"/>
  <c r="L91" i="12" s="1"/>
  <c r="W292" i="6"/>
  <c r="W292" i="11" s="1"/>
  <c r="W292" i="12" s="1"/>
  <c r="Q162" i="6"/>
  <c r="Q162" i="11" s="1"/>
  <c r="Q162" i="12" s="1"/>
  <c r="C94" i="6"/>
  <c r="C94" i="11" s="1"/>
  <c r="C94" i="12" s="1"/>
  <c r="I94" i="6"/>
  <c r="I94" i="11" s="1"/>
  <c r="I94" i="12" s="1"/>
  <c r="K325" i="6"/>
  <c r="K325" i="11" s="1"/>
  <c r="K325" i="12" s="1"/>
  <c r="P325" i="6"/>
  <c r="P325" i="11" s="1"/>
  <c r="P325" i="12" s="1"/>
  <c r="AA325" i="6"/>
  <c r="AA325" i="11" s="1"/>
  <c r="AA325" i="12" s="1"/>
  <c r="S88" i="6"/>
  <c r="S88" i="11" s="1"/>
  <c r="S88" i="12" s="1"/>
  <c r="Q88" i="6"/>
  <c r="Q88" i="11" s="1"/>
  <c r="Q88" i="12" s="1"/>
  <c r="W37" i="6"/>
  <c r="W37" i="11" s="1"/>
  <c r="W37" i="12" s="1"/>
  <c r="F17" i="6"/>
  <c r="F17" i="11" s="1"/>
  <c r="F17" i="12" s="1"/>
  <c r="O18" i="6"/>
  <c r="O18" i="11" s="1"/>
  <c r="O18" i="12" s="1"/>
  <c r="C18" i="6"/>
  <c r="C18" i="11" s="1"/>
  <c r="C18" i="12" s="1"/>
  <c r="AA18" i="6"/>
  <c r="AA18" i="11" s="1"/>
  <c r="AA18" i="12" s="1"/>
  <c r="D239" i="6"/>
  <c r="D239" i="11" s="1"/>
  <c r="D239" i="12" s="1"/>
  <c r="W244" i="6"/>
  <c r="W244" i="11" s="1"/>
  <c r="W244" i="12" s="1"/>
  <c r="T94" i="6"/>
  <c r="T94" i="11" s="1"/>
  <c r="T94" i="12" s="1"/>
  <c r="C316" i="6"/>
  <c r="C316" i="11" s="1"/>
  <c r="C316" i="12" s="1"/>
  <c r="E94" i="6"/>
  <c r="E94" i="11" s="1"/>
  <c r="E94" i="12" s="1"/>
  <c r="AA94" i="6"/>
  <c r="AA94" i="11" s="1"/>
  <c r="AA94" i="12" s="1"/>
  <c r="T325" i="6"/>
  <c r="T325" i="11" s="1"/>
  <c r="T325" i="12" s="1"/>
  <c r="E325" i="6"/>
  <c r="E325" i="11" s="1"/>
  <c r="E325" i="12" s="1"/>
  <c r="AC325" i="6"/>
  <c r="AC325" i="11" s="1"/>
  <c r="AC325" i="12" s="1"/>
  <c r="G361" i="6"/>
  <c r="G361" i="11" s="1"/>
  <c r="G361" i="12" s="1"/>
  <c r="S18" i="6"/>
  <c r="S18" i="11" s="1"/>
  <c r="S18" i="12" s="1"/>
  <c r="L18" i="6"/>
  <c r="L18" i="11" s="1"/>
  <c r="L18" i="12" s="1"/>
  <c r="K121" i="6"/>
  <c r="K121" i="11" s="1"/>
  <c r="K121" i="12" s="1"/>
  <c r="X94" i="6"/>
  <c r="X94" i="11" s="1"/>
  <c r="X94" i="12" s="1"/>
  <c r="G94" i="6"/>
  <c r="G94" i="11" s="1"/>
  <c r="G94" i="12" s="1"/>
  <c r="AC94" i="6"/>
  <c r="AC94" i="11" s="1"/>
  <c r="AC94" i="12" s="1"/>
  <c r="M94" i="6"/>
  <c r="M94" i="11" s="1"/>
  <c r="M94" i="12" s="1"/>
  <c r="L278" i="6"/>
  <c r="L278" i="11" s="1"/>
  <c r="L278" i="12" s="1"/>
  <c r="Y94" i="6"/>
  <c r="Y94" i="11" s="1"/>
  <c r="Y94" i="12" s="1"/>
  <c r="O17" i="6"/>
  <c r="O17" i="11" s="1"/>
  <c r="O17" i="12" s="1"/>
  <c r="V17" i="6"/>
  <c r="V17" i="11" s="1"/>
  <c r="V17" i="12" s="1"/>
  <c r="V292" i="6"/>
  <c r="V292" i="11" s="1"/>
  <c r="V292" i="12" s="1"/>
  <c r="X278" i="6"/>
  <c r="X278" i="11" s="1"/>
  <c r="X278" i="12" s="1"/>
  <c r="F37" i="6"/>
  <c r="F37" i="11" s="1"/>
  <c r="F37" i="12" s="1"/>
  <c r="T17" i="6"/>
  <c r="T17" i="11" s="1"/>
  <c r="T17" i="12" s="1"/>
  <c r="Z18" i="6"/>
  <c r="Z18" i="11" s="1"/>
  <c r="Z18" i="12" s="1"/>
  <c r="Y18" i="6"/>
  <c r="Y18" i="11" s="1"/>
  <c r="Y18" i="12" s="1"/>
  <c r="R18" i="6"/>
  <c r="R18" i="11" s="1"/>
  <c r="R18" i="12" s="1"/>
  <c r="B18" i="6"/>
  <c r="B18" i="11" s="1"/>
  <c r="B18" i="12" s="1"/>
  <c r="Z94" i="6"/>
  <c r="Z94" i="11" s="1"/>
  <c r="Z94" i="12" s="1"/>
  <c r="D94" i="6"/>
  <c r="D94" i="11" s="1"/>
  <c r="D94" i="12" s="1"/>
  <c r="C37" i="6"/>
  <c r="C37" i="11" s="1"/>
  <c r="C37" i="12" s="1"/>
  <c r="V18" i="6"/>
  <c r="V18" i="11" s="1"/>
  <c r="V18" i="12" s="1"/>
  <c r="V124" i="6"/>
  <c r="V124" i="11" s="1"/>
  <c r="V124" i="12" s="1"/>
  <c r="AC124" i="6"/>
  <c r="AC124" i="11" s="1"/>
  <c r="AC124" i="12" s="1"/>
  <c r="D124" i="6"/>
  <c r="D124" i="11" s="1"/>
  <c r="D124" i="12" s="1"/>
  <c r="Y90" i="6"/>
  <c r="Y90" i="11" s="1"/>
  <c r="Y90" i="12" s="1"/>
  <c r="E90" i="6"/>
  <c r="E90" i="11" s="1"/>
  <c r="E90" i="12" s="1"/>
  <c r="P90" i="6"/>
  <c r="P90" i="11" s="1"/>
  <c r="P90" i="12" s="1"/>
  <c r="F90" i="6"/>
  <c r="F90" i="11" s="1"/>
  <c r="F90" i="12" s="1"/>
  <c r="U90" i="6"/>
  <c r="U90" i="11" s="1"/>
  <c r="U90" i="12" s="1"/>
  <c r="B115" i="6"/>
  <c r="B115" i="11" s="1"/>
  <c r="B115" i="12" s="1"/>
  <c r="R115" i="6"/>
  <c r="R115" i="11" s="1"/>
  <c r="R115" i="12" s="1"/>
  <c r="AA115" i="6"/>
  <c r="AA115" i="11" s="1"/>
  <c r="AA115" i="12" s="1"/>
  <c r="H115" i="6"/>
  <c r="H115" i="11" s="1"/>
  <c r="H115" i="12" s="1"/>
  <c r="Y115" i="6"/>
  <c r="Y115" i="11" s="1"/>
  <c r="Y115" i="12" s="1"/>
  <c r="F115" i="6"/>
  <c r="F115" i="11" s="1"/>
  <c r="F115" i="12" s="1"/>
  <c r="C115" i="6"/>
  <c r="C115" i="11" s="1"/>
  <c r="C115" i="12" s="1"/>
  <c r="G115" i="6"/>
  <c r="G115" i="11" s="1"/>
  <c r="G115" i="12" s="1"/>
  <c r="X115" i="6"/>
  <c r="X115" i="11" s="1"/>
  <c r="X115" i="12" s="1"/>
  <c r="D115" i="6"/>
  <c r="D115" i="11" s="1"/>
  <c r="D115" i="12" s="1"/>
  <c r="AB115" i="6"/>
  <c r="AB115" i="11" s="1"/>
  <c r="AB115" i="12" s="1"/>
  <c r="V115" i="6"/>
  <c r="V115" i="11" s="1"/>
  <c r="V115" i="12" s="1"/>
  <c r="T115" i="6"/>
  <c r="T115" i="11" s="1"/>
  <c r="T115" i="12" s="1"/>
  <c r="Z115" i="6"/>
  <c r="Z115" i="11" s="1"/>
  <c r="Z115" i="12" s="1"/>
  <c r="P115" i="6"/>
  <c r="P115" i="11" s="1"/>
  <c r="P115" i="12" s="1"/>
  <c r="Q115" i="6"/>
  <c r="Q115" i="11" s="1"/>
  <c r="Q115" i="12" s="1"/>
  <c r="N115" i="6"/>
  <c r="N115" i="11" s="1"/>
  <c r="N115" i="12" s="1"/>
  <c r="J115" i="6"/>
  <c r="J115" i="11" s="1"/>
  <c r="J115" i="12" s="1"/>
  <c r="L115" i="6"/>
  <c r="L115" i="11" s="1"/>
  <c r="L115" i="12" s="1"/>
  <c r="AB90" i="6"/>
  <c r="AB90" i="11" s="1"/>
  <c r="AB90" i="12" s="1"/>
  <c r="B347" i="6"/>
  <c r="B347" i="11" s="1"/>
  <c r="B347" i="12" s="1"/>
  <c r="S347" i="6"/>
  <c r="S347" i="11" s="1"/>
  <c r="S347" i="12" s="1"/>
  <c r="G347" i="6"/>
  <c r="G347" i="11" s="1"/>
  <c r="G347" i="12" s="1"/>
  <c r="O347" i="6"/>
  <c r="O347" i="11" s="1"/>
  <c r="O347" i="12" s="1"/>
  <c r="Q32" i="6"/>
  <c r="Q32" i="11" s="1"/>
  <c r="Q32" i="12" s="1"/>
  <c r="M32" i="6"/>
  <c r="M32" i="11" s="1"/>
  <c r="M32" i="12" s="1"/>
  <c r="AA32" i="6"/>
  <c r="AA32" i="11" s="1"/>
  <c r="AA32" i="12" s="1"/>
  <c r="AC19" i="6"/>
  <c r="AC19" i="11" s="1"/>
  <c r="AC19" i="12" s="1"/>
  <c r="Z19" i="6"/>
  <c r="Z19" i="11" s="1"/>
  <c r="Z19" i="12" s="1"/>
  <c r="Y116" i="6"/>
  <c r="Y116" i="11" s="1"/>
  <c r="Y116" i="12" s="1"/>
  <c r="K118" i="6"/>
  <c r="K118" i="11" s="1"/>
  <c r="K118" i="12" s="1"/>
  <c r="G118" i="6"/>
  <c r="G118" i="11" s="1"/>
  <c r="G118" i="12" s="1"/>
  <c r="Z118" i="6"/>
  <c r="Z118" i="11" s="1"/>
  <c r="Z118" i="12" s="1"/>
  <c r="G233" i="6"/>
  <c r="G233" i="11" s="1"/>
  <c r="G233" i="12" s="1"/>
  <c r="Z224" i="6"/>
  <c r="Z224" i="11" s="1"/>
  <c r="Z224" i="12" s="1"/>
  <c r="O224" i="6"/>
  <c r="O224" i="11" s="1"/>
  <c r="O224" i="12" s="1"/>
  <c r="L310" i="6"/>
  <c r="L310" i="11" s="1"/>
  <c r="L310" i="12" s="1"/>
  <c r="D310" i="6"/>
  <c r="D310" i="11" s="1"/>
  <c r="D310" i="12" s="1"/>
  <c r="P312" i="6"/>
  <c r="P312" i="11" s="1"/>
  <c r="P312" i="12" s="1"/>
  <c r="N312" i="6"/>
  <c r="N312" i="11" s="1"/>
  <c r="N312" i="12" s="1"/>
  <c r="K312" i="6"/>
  <c r="K312" i="11" s="1"/>
  <c r="K312" i="12" s="1"/>
  <c r="P118" i="6"/>
  <c r="P118" i="11" s="1"/>
  <c r="P118" i="12" s="1"/>
  <c r="J37" i="6"/>
  <c r="J37" i="11" s="1"/>
  <c r="J37" i="12" s="1"/>
  <c r="U37" i="6"/>
  <c r="U37" i="11" s="1"/>
  <c r="U37" i="12" s="1"/>
  <c r="AC37" i="6"/>
  <c r="AC37" i="11" s="1"/>
  <c r="AC37" i="12" s="1"/>
  <c r="T37" i="6"/>
  <c r="T37" i="11" s="1"/>
  <c r="T37" i="12" s="1"/>
  <c r="E37" i="6"/>
  <c r="E37" i="11" s="1"/>
  <c r="E37" i="12" s="1"/>
  <c r="B37" i="6"/>
  <c r="B37" i="11" s="1"/>
  <c r="B37" i="12" s="1"/>
  <c r="Q37" i="6"/>
  <c r="Q37" i="11" s="1"/>
  <c r="Q37" i="12" s="1"/>
  <c r="AA37" i="6"/>
  <c r="AA37" i="11" s="1"/>
  <c r="AA37" i="12" s="1"/>
  <c r="D37" i="6"/>
  <c r="D37" i="11" s="1"/>
  <c r="D37" i="12" s="1"/>
  <c r="P37" i="6"/>
  <c r="P37" i="11" s="1"/>
  <c r="P37" i="12" s="1"/>
  <c r="S37" i="6"/>
  <c r="S37" i="11" s="1"/>
  <c r="S37" i="12" s="1"/>
  <c r="I37" i="6"/>
  <c r="I37" i="11" s="1"/>
  <c r="I37" i="12" s="1"/>
  <c r="Z37" i="6"/>
  <c r="Z37" i="11" s="1"/>
  <c r="Z37" i="12" s="1"/>
  <c r="L37" i="6"/>
  <c r="L37" i="11" s="1"/>
  <c r="L37" i="12" s="1"/>
  <c r="V37" i="6"/>
  <c r="V37" i="11" s="1"/>
  <c r="V37" i="12" s="1"/>
  <c r="R37" i="6"/>
  <c r="R37" i="11" s="1"/>
  <c r="R37" i="12" s="1"/>
  <c r="O37" i="6"/>
  <c r="O37" i="11" s="1"/>
  <c r="O37" i="12" s="1"/>
  <c r="AB37" i="6"/>
  <c r="AB37" i="11" s="1"/>
  <c r="AB37" i="12" s="1"/>
  <c r="X37" i="6"/>
  <c r="X37" i="11" s="1"/>
  <c r="X37" i="12" s="1"/>
  <c r="R111" i="6"/>
  <c r="R111" i="11" s="1"/>
  <c r="R111" i="12" s="1"/>
  <c r="AC111" i="6"/>
  <c r="AC111" i="11" s="1"/>
  <c r="AC111" i="12" s="1"/>
  <c r="M111" i="6"/>
  <c r="M111" i="11" s="1"/>
  <c r="M111" i="12" s="1"/>
  <c r="X111" i="6"/>
  <c r="X111" i="11" s="1"/>
  <c r="X111" i="12" s="1"/>
  <c r="O111" i="6"/>
  <c r="O111" i="11" s="1"/>
  <c r="O111" i="12" s="1"/>
  <c r="U111" i="6"/>
  <c r="U111" i="11" s="1"/>
  <c r="U111" i="12" s="1"/>
  <c r="J111" i="6"/>
  <c r="J111" i="11" s="1"/>
  <c r="J111" i="12" s="1"/>
  <c r="C111" i="6"/>
  <c r="C111" i="11" s="1"/>
  <c r="C111" i="12" s="1"/>
  <c r="W111" i="6"/>
  <c r="W111" i="11" s="1"/>
  <c r="W111" i="12" s="1"/>
  <c r="S111" i="6"/>
  <c r="S111" i="11" s="1"/>
  <c r="S111" i="12" s="1"/>
  <c r="AA111" i="6"/>
  <c r="AA111" i="11" s="1"/>
  <c r="AA111" i="12" s="1"/>
  <c r="Y111" i="6"/>
  <c r="Y111" i="11" s="1"/>
  <c r="Y111" i="12" s="1"/>
  <c r="D158" i="6"/>
  <c r="D158" i="11" s="1"/>
  <c r="D158" i="12" s="1"/>
  <c r="W120" i="6"/>
  <c r="W120" i="11" s="1"/>
  <c r="W120" i="12" s="1"/>
  <c r="AA120" i="6"/>
  <c r="AA120" i="11" s="1"/>
  <c r="AA120" i="12" s="1"/>
  <c r="AB120" i="6"/>
  <c r="AB120" i="11" s="1"/>
  <c r="AB120" i="12" s="1"/>
  <c r="G120" i="6"/>
  <c r="G120" i="11" s="1"/>
  <c r="G120" i="12" s="1"/>
  <c r="S120" i="6"/>
  <c r="S120" i="11" s="1"/>
  <c r="S120" i="12" s="1"/>
  <c r="Q120" i="6"/>
  <c r="Q120" i="11" s="1"/>
  <c r="Q120" i="12" s="1"/>
  <c r="K120" i="6"/>
  <c r="K120" i="11" s="1"/>
  <c r="K120" i="12" s="1"/>
  <c r="I120" i="6"/>
  <c r="I120" i="11" s="1"/>
  <c r="I120" i="12" s="1"/>
  <c r="E120" i="6"/>
  <c r="E120" i="11" s="1"/>
  <c r="E120" i="12" s="1"/>
  <c r="AC160" i="6"/>
  <c r="AC160" i="11" s="1"/>
  <c r="AC160" i="12" s="1"/>
  <c r="N37" i="6"/>
  <c r="N37" i="11" s="1"/>
  <c r="N37" i="12" s="1"/>
  <c r="M37" i="6"/>
  <c r="M37" i="11" s="1"/>
  <c r="M37" i="12" s="1"/>
  <c r="J160" i="6"/>
  <c r="J160" i="11" s="1"/>
  <c r="J160" i="12" s="1"/>
  <c r="AA173" i="6"/>
  <c r="AA173" i="11" s="1"/>
  <c r="AA173" i="12" s="1"/>
  <c r="F173" i="6"/>
  <c r="F173" i="11" s="1"/>
  <c r="F173" i="12" s="1"/>
  <c r="L233" i="6"/>
  <c r="L233" i="11" s="1"/>
  <c r="L233" i="12" s="1"/>
  <c r="K162" i="6"/>
  <c r="K162" i="11" s="1"/>
  <c r="K162" i="12" s="1"/>
  <c r="R278" i="6"/>
  <c r="R278" i="11" s="1"/>
  <c r="R278" i="12" s="1"/>
  <c r="E83" i="6"/>
  <c r="E83" i="11" s="1"/>
  <c r="E83" i="12" s="1"/>
  <c r="I83" i="6"/>
  <c r="I83" i="11" s="1"/>
  <c r="I83" i="12" s="1"/>
  <c r="H83" i="6"/>
  <c r="H83" i="11" s="1"/>
  <c r="H83" i="12" s="1"/>
  <c r="B83" i="6"/>
  <c r="B83" i="11" s="1"/>
  <c r="B83" i="12" s="1"/>
  <c r="X83" i="6"/>
  <c r="X83" i="11" s="1"/>
  <c r="X83" i="12" s="1"/>
  <c r="Z83" i="6"/>
  <c r="Z83" i="11" s="1"/>
  <c r="Z83" i="12" s="1"/>
  <c r="U83" i="6"/>
  <c r="U83" i="11" s="1"/>
  <c r="U83" i="12" s="1"/>
  <c r="P83" i="6"/>
  <c r="P83" i="11" s="1"/>
  <c r="P83" i="12" s="1"/>
  <c r="S83" i="6"/>
  <c r="S83" i="11" s="1"/>
  <c r="S83" i="12" s="1"/>
  <c r="L83" i="6"/>
  <c r="L83" i="11" s="1"/>
  <c r="L83" i="12" s="1"/>
  <c r="R83" i="6"/>
  <c r="R83" i="11" s="1"/>
  <c r="R83" i="12" s="1"/>
  <c r="J83" i="6"/>
  <c r="J83" i="11" s="1"/>
  <c r="J83" i="12" s="1"/>
  <c r="F83" i="6"/>
  <c r="F83" i="11" s="1"/>
  <c r="F83" i="12" s="1"/>
  <c r="AC83" i="6"/>
  <c r="AC83" i="11" s="1"/>
  <c r="AC83" i="12" s="1"/>
  <c r="D83" i="6"/>
  <c r="D83" i="11" s="1"/>
  <c r="D83" i="12" s="1"/>
  <c r="AA83" i="6"/>
  <c r="AA83" i="11" s="1"/>
  <c r="AA83" i="12" s="1"/>
  <c r="K37" i="6"/>
  <c r="K37" i="11" s="1"/>
  <c r="K37" i="12" s="1"/>
  <c r="N160" i="6"/>
  <c r="N160" i="11" s="1"/>
  <c r="N160" i="12" s="1"/>
  <c r="AC173" i="6"/>
  <c r="AC173" i="11" s="1"/>
  <c r="AC173" i="12" s="1"/>
  <c r="R173" i="6"/>
  <c r="R173" i="11" s="1"/>
  <c r="R173" i="12" s="1"/>
  <c r="X233" i="6"/>
  <c r="X233" i="11" s="1"/>
  <c r="X233" i="12" s="1"/>
  <c r="V324" i="6"/>
  <c r="V324" i="11" s="1"/>
  <c r="V324" i="12" s="1"/>
  <c r="V83" i="6"/>
  <c r="V83" i="11" s="1"/>
  <c r="V83" i="12" s="1"/>
  <c r="AA134" i="6"/>
  <c r="AA134" i="11" s="1"/>
  <c r="AA134" i="12" s="1"/>
  <c r="AC118" i="6"/>
  <c r="AC118" i="11" s="1"/>
  <c r="AC118" i="12" s="1"/>
  <c r="U233" i="6"/>
  <c r="U233" i="11" s="1"/>
  <c r="U233" i="12" s="1"/>
  <c r="Z162" i="6"/>
  <c r="Z162" i="11" s="1"/>
  <c r="Z162" i="12" s="1"/>
  <c r="Y37" i="6"/>
  <c r="Y37" i="11" s="1"/>
  <c r="Y37" i="12" s="1"/>
  <c r="N83" i="6"/>
  <c r="N83" i="11" s="1"/>
  <c r="N83" i="12" s="1"/>
  <c r="R312" i="6"/>
  <c r="R312" i="11" s="1"/>
  <c r="R312" i="12" s="1"/>
  <c r="L160" i="6"/>
  <c r="L160" i="11" s="1"/>
  <c r="L160" i="12" s="1"/>
  <c r="Q160" i="6"/>
  <c r="Q160" i="11" s="1"/>
  <c r="Q160" i="12" s="1"/>
  <c r="AC134" i="6"/>
  <c r="AC134" i="11" s="1"/>
  <c r="AC134" i="12" s="1"/>
  <c r="X118" i="6"/>
  <c r="X118" i="11" s="1"/>
  <c r="X118" i="12" s="1"/>
  <c r="C118" i="6"/>
  <c r="C118" i="11" s="1"/>
  <c r="C118" i="12" s="1"/>
  <c r="Q111" i="6"/>
  <c r="Q111" i="11" s="1"/>
  <c r="Q111" i="12" s="1"/>
  <c r="P111" i="6"/>
  <c r="P111" i="11" s="1"/>
  <c r="P111" i="12" s="1"/>
  <c r="K362" i="6"/>
  <c r="K362" i="11" s="1"/>
  <c r="K362" i="12" s="1"/>
  <c r="I199" i="6"/>
  <c r="I199" i="11" s="1"/>
  <c r="I199" i="12" s="1"/>
  <c r="Q116" i="6"/>
  <c r="Q116" i="11" s="1"/>
  <c r="Q116" i="12" s="1"/>
  <c r="S362" i="6"/>
  <c r="S362" i="11" s="1"/>
  <c r="S362" i="12" s="1"/>
  <c r="AC184" i="6"/>
  <c r="AC184" i="11" s="1"/>
  <c r="AC184" i="12" s="1"/>
  <c r="G173" i="6"/>
  <c r="G173" i="11" s="1"/>
  <c r="G173" i="12" s="1"/>
  <c r="Q84" i="6"/>
  <c r="Q84" i="11" s="1"/>
  <c r="Q84" i="12" s="1"/>
  <c r="H90" i="6"/>
  <c r="H90" i="11" s="1"/>
  <c r="H90" i="12" s="1"/>
  <c r="Y282" i="6"/>
  <c r="Y282" i="11" s="1"/>
  <c r="Y282" i="12" s="1"/>
  <c r="J90" i="6"/>
  <c r="J90" i="11" s="1"/>
  <c r="J90" i="12" s="1"/>
  <c r="L90" i="6"/>
  <c r="L90" i="11" s="1"/>
  <c r="L90" i="12" s="1"/>
  <c r="O90" i="6"/>
  <c r="O90" i="11" s="1"/>
  <c r="O90" i="12" s="1"/>
  <c r="W278" i="6"/>
  <c r="W278" i="11" s="1"/>
  <c r="W278" i="12" s="1"/>
  <c r="G162" i="6"/>
  <c r="G162" i="11" s="1"/>
  <c r="G162" i="12" s="1"/>
  <c r="M233" i="6"/>
  <c r="M233" i="11" s="1"/>
  <c r="M233" i="12" s="1"/>
  <c r="AA162" i="6"/>
  <c r="AA162" i="11" s="1"/>
  <c r="AA162" i="12" s="1"/>
  <c r="W347" i="6"/>
  <c r="W347" i="11" s="1"/>
  <c r="W347" i="12" s="1"/>
  <c r="AA200" i="6"/>
  <c r="AA200" i="11" s="1"/>
  <c r="AA200" i="12" s="1"/>
  <c r="H35" i="6"/>
  <c r="H35" i="11" s="1"/>
  <c r="H35" i="12" s="1"/>
  <c r="C90" i="6"/>
  <c r="C90" i="11" s="1"/>
  <c r="C90" i="12" s="1"/>
  <c r="Q35" i="6"/>
  <c r="Q35" i="11" s="1"/>
  <c r="Q35" i="12" s="1"/>
  <c r="AB362" i="6"/>
  <c r="AB362" i="11" s="1"/>
  <c r="AB362" i="12" s="1"/>
  <c r="T163" i="6"/>
  <c r="T163" i="11" s="1"/>
  <c r="T163" i="12" s="1"/>
  <c r="P184" i="6"/>
  <c r="P184" i="11" s="1"/>
  <c r="P184" i="12" s="1"/>
  <c r="G90" i="6"/>
  <c r="G90" i="11" s="1"/>
  <c r="G90" i="12" s="1"/>
  <c r="V90" i="6"/>
  <c r="V90" i="11" s="1"/>
  <c r="V90" i="12" s="1"/>
  <c r="L171" i="6"/>
  <c r="L171" i="11" s="1"/>
  <c r="L171" i="12" s="1"/>
  <c r="AC278" i="6"/>
  <c r="AC278" i="11" s="1"/>
  <c r="AC278" i="12" s="1"/>
  <c r="J347" i="6"/>
  <c r="J347" i="11" s="1"/>
  <c r="J347" i="12" s="1"/>
  <c r="C30" i="6"/>
  <c r="C30" i="11" s="1"/>
  <c r="C30" i="12" s="1"/>
  <c r="N278" i="6"/>
  <c r="N278" i="11" s="1"/>
  <c r="N278" i="12" s="1"/>
  <c r="Q370" i="6"/>
  <c r="Q370" i="11" s="1"/>
  <c r="Q370" i="12" s="1"/>
  <c r="Z184" i="6"/>
  <c r="Z184" i="11" s="1"/>
  <c r="Z184" i="12" s="1"/>
  <c r="K163" i="6"/>
  <c r="K163" i="11" s="1"/>
  <c r="K163" i="12" s="1"/>
  <c r="X184" i="6"/>
  <c r="X184" i="11" s="1"/>
  <c r="X184" i="12" s="1"/>
  <c r="W90" i="6"/>
  <c r="W90" i="11" s="1"/>
  <c r="W90" i="12" s="1"/>
  <c r="AA90" i="6"/>
  <c r="AA90" i="11" s="1"/>
  <c r="AA90" i="12" s="1"/>
  <c r="E278" i="6"/>
  <c r="E278" i="11" s="1"/>
  <c r="E278" i="12" s="1"/>
  <c r="U278" i="6"/>
  <c r="U278" i="11" s="1"/>
  <c r="U278" i="12" s="1"/>
  <c r="B94" i="6"/>
  <c r="B94" i="11" s="1"/>
  <c r="B94" i="12" s="1"/>
  <c r="E370" i="6"/>
  <c r="E370" i="11" s="1"/>
  <c r="E370" i="12" s="1"/>
  <c r="R184" i="6"/>
  <c r="R184" i="11" s="1"/>
  <c r="R184" i="12" s="1"/>
  <c r="AA199" i="6"/>
  <c r="AA199" i="11" s="1"/>
  <c r="AA199" i="12" s="1"/>
  <c r="T184" i="6"/>
  <c r="T184" i="11" s="1"/>
  <c r="T184" i="12" s="1"/>
  <c r="X163" i="6"/>
  <c r="X163" i="11" s="1"/>
  <c r="X163" i="12" s="1"/>
  <c r="Y362" i="6"/>
  <c r="Y362" i="11" s="1"/>
  <c r="Y362" i="12" s="1"/>
  <c r="AA84" i="6"/>
  <c r="AA84" i="11" s="1"/>
  <c r="AA84" i="12" s="1"/>
  <c r="L268" i="6"/>
  <c r="L268" i="11" s="1"/>
  <c r="L268" i="12" s="1"/>
  <c r="E143" i="6"/>
  <c r="E143" i="11" s="1"/>
  <c r="E143" i="12" s="1"/>
  <c r="W282" i="6"/>
  <c r="W282" i="11" s="1"/>
  <c r="W282" i="12" s="1"/>
  <c r="N90" i="6"/>
  <c r="N90" i="11" s="1"/>
  <c r="N90" i="12" s="1"/>
  <c r="D282" i="6"/>
  <c r="D282" i="11" s="1"/>
  <c r="D282" i="12" s="1"/>
  <c r="S118" i="6"/>
  <c r="S118" i="11" s="1"/>
  <c r="S118" i="12" s="1"/>
  <c r="S162" i="6"/>
  <c r="S162" i="11" s="1"/>
  <c r="S162" i="12" s="1"/>
  <c r="S30" i="6"/>
  <c r="S30" i="11" s="1"/>
  <c r="S30" i="12" s="1"/>
  <c r="AC30" i="6"/>
  <c r="AC30" i="11" s="1"/>
  <c r="AC30" i="12" s="1"/>
  <c r="C278" i="6"/>
  <c r="C278" i="11" s="1"/>
  <c r="C278" i="12" s="1"/>
  <c r="F278" i="6"/>
  <c r="F278" i="11" s="1"/>
  <c r="F278" i="12" s="1"/>
  <c r="K116" i="6"/>
  <c r="K116" i="11" s="1"/>
  <c r="K116" i="12" s="1"/>
  <c r="H184" i="6"/>
  <c r="H184" i="11" s="1"/>
  <c r="H184" i="12" s="1"/>
  <c r="X362" i="6"/>
  <c r="X362" i="11" s="1"/>
  <c r="X362" i="12" s="1"/>
  <c r="H362" i="6"/>
  <c r="H362" i="11" s="1"/>
  <c r="H362" i="12" s="1"/>
  <c r="C143" i="6"/>
  <c r="C143" i="11" s="1"/>
  <c r="C143" i="12" s="1"/>
  <c r="T282" i="6"/>
  <c r="T282" i="11" s="1"/>
  <c r="T282" i="12" s="1"/>
  <c r="Q118" i="6"/>
  <c r="Q118" i="11" s="1"/>
  <c r="Q118" i="12" s="1"/>
  <c r="S278" i="6"/>
  <c r="S278" i="11" s="1"/>
  <c r="S278" i="12" s="1"/>
  <c r="T30" i="6"/>
  <c r="T30" i="11" s="1"/>
  <c r="T30" i="12" s="1"/>
  <c r="Z278" i="6"/>
  <c r="Z278" i="11" s="1"/>
  <c r="Z278" i="12" s="1"/>
  <c r="M162" i="6"/>
  <c r="M162" i="11" s="1"/>
  <c r="M162" i="12" s="1"/>
  <c r="J184" i="6"/>
  <c r="J184" i="11" s="1"/>
  <c r="J184" i="12" s="1"/>
  <c r="E167" i="6"/>
  <c r="E167" i="11" s="1"/>
  <c r="E167" i="12" s="1"/>
  <c r="I362" i="6"/>
  <c r="I362" i="11" s="1"/>
  <c r="I362" i="12" s="1"/>
  <c r="G116" i="6"/>
  <c r="G116" i="11" s="1"/>
  <c r="G116" i="12" s="1"/>
  <c r="T90" i="6"/>
  <c r="T90" i="11" s="1"/>
  <c r="T90" i="12" s="1"/>
  <c r="X90" i="6"/>
  <c r="X90" i="11" s="1"/>
  <c r="X90" i="12" s="1"/>
  <c r="R90" i="6"/>
  <c r="R90" i="11" s="1"/>
  <c r="R90" i="12" s="1"/>
  <c r="B90" i="6"/>
  <c r="B90" i="11" s="1"/>
  <c r="B90" i="12" s="1"/>
  <c r="H278" i="6"/>
  <c r="H278" i="11" s="1"/>
  <c r="H278" i="12" s="1"/>
  <c r="Y278" i="6"/>
  <c r="Y278" i="11" s="1"/>
  <c r="Y278" i="12" s="1"/>
  <c r="J278" i="6"/>
  <c r="J278" i="11" s="1"/>
  <c r="J278" i="12" s="1"/>
  <c r="Q347" i="6"/>
  <c r="Q347" i="11" s="1"/>
  <c r="Q347" i="12" s="1"/>
  <c r="J177" i="6"/>
  <c r="J177" i="11" s="1"/>
  <c r="J177" i="12" s="1"/>
  <c r="W177" i="6"/>
  <c r="W177" i="11" s="1"/>
  <c r="W177" i="12" s="1"/>
  <c r="R177" i="6"/>
  <c r="R177" i="11" s="1"/>
  <c r="R177" i="12" s="1"/>
  <c r="T177" i="6"/>
  <c r="T177" i="11" s="1"/>
  <c r="T177" i="12" s="1"/>
  <c r="AB177" i="6"/>
  <c r="AB177" i="11" s="1"/>
  <c r="AB177" i="12" s="1"/>
  <c r="U177" i="6"/>
  <c r="U177" i="11" s="1"/>
  <c r="U177" i="12" s="1"/>
  <c r="L177" i="6"/>
  <c r="L177" i="11" s="1"/>
  <c r="L177" i="12" s="1"/>
  <c r="AA177" i="6"/>
  <c r="AA177" i="11" s="1"/>
  <c r="AA177" i="12" s="1"/>
  <c r="G177" i="6"/>
  <c r="G177" i="11" s="1"/>
  <c r="G177" i="12" s="1"/>
  <c r="Y177" i="6"/>
  <c r="Y177" i="11" s="1"/>
  <c r="Y177" i="12" s="1"/>
  <c r="B177" i="6"/>
  <c r="B177" i="11" s="1"/>
  <c r="B177" i="12" s="1"/>
  <c r="Z177" i="6"/>
  <c r="Z177" i="11" s="1"/>
  <c r="Z177" i="12" s="1"/>
  <c r="C177" i="6"/>
  <c r="C177" i="11" s="1"/>
  <c r="C177" i="12" s="1"/>
  <c r="E177" i="6"/>
  <c r="E177" i="11" s="1"/>
  <c r="E177" i="12" s="1"/>
  <c r="N177" i="6"/>
  <c r="N177" i="11" s="1"/>
  <c r="N177" i="12" s="1"/>
  <c r="M177" i="6"/>
  <c r="M177" i="11" s="1"/>
  <c r="M177" i="12" s="1"/>
  <c r="Q177" i="6"/>
  <c r="Q177" i="11" s="1"/>
  <c r="Q177" i="12" s="1"/>
  <c r="X177" i="6"/>
  <c r="X177" i="11" s="1"/>
  <c r="X177" i="12" s="1"/>
  <c r="H177" i="6"/>
  <c r="H177" i="11" s="1"/>
  <c r="H177" i="12" s="1"/>
  <c r="K177" i="6"/>
  <c r="K177" i="11" s="1"/>
  <c r="K177" i="12" s="1"/>
  <c r="D177" i="6"/>
  <c r="D177" i="11" s="1"/>
  <c r="D177" i="12" s="1"/>
  <c r="I177" i="6"/>
  <c r="I177" i="11" s="1"/>
  <c r="I177" i="12" s="1"/>
  <c r="AC177" i="6"/>
  <c r="AC177" i="11" s="1"/>
  <c r="AC177" i="12" s="1"/>
  <c r="F177" i="6"/>
  <c r="F177" i="11" s="1"/>
  <c r="F177" i="12" s="1"/>
  <c r="S177" i="6"/>
  <c r="S177" i="11" s="1"/>
  <c r="S177" i="12" s="1"/>
  <c r="O177" i="6"/>
  <c r="O177" i="11" s="1"/>
  <c r="O177" i="12" s="1"/>
  <c r="P177" i="6"/>
  <c r="P177" i="11" s="1"/>
  <c r="P177" i="12" s="1"/>
  <c r="C78" i="6"/>
  <c r="C78" i="11" s="1"/>
  <c r="C78" i="12" s="1"/>
  <c r="X78" i="6"/>
  <c r="X78" i="11" s="1"/>
  <c r="X78" i="12" s="1"/>
  <c r="AC78" i="6"/>
  <c r="AC78" i="11" s="1"/>
  <c r="AC78" i="12" s="1"/>
  <c r="B78" i="6"/>
  <c r="B78" i="11" s="1"/>
  <c r="B78" i="12" s="1"/>
  <c r="I340" i="6"/>
  <c r="I340" i="11" s="1"/>
  <c r="I340" i="12" s="1"/>
  <c r="Y340" i="6"/>
  <c r="Y340" i="11" s="1"/>
  <c r="Y340" i="12" s="1"/>
  <c r="D77" i="6"/>
  <c r="D77" i="11" s="1"/>
  <c r="D77" i="12" s="1"/>
  <c r="R77" i="6"/>
  <c r="R77" i="11" s="1"/>
  <c r="R77" i="12" s="1"/>
  <c r="N77" i="6"/>
  <c r="N77" i="11" s="1"/>
  <c r="N77" i="12" s="1"/>
  <c r="Y330" i="6"/>
  <c r="Y330" i="11" s="1"/>
  <c r="Y330" i="12" s="1"/>
  <c r="T52" i="6"/>
  <c r="T52" i="11" s="1"/>
  <c r="T52" i="12" s="1"/>
  <c r="Q52" i="6"/>
  <c r="Q52" i="11" s="1"/>
  <c r="Q52" i="12" s="1"/>
  <c r="X52" i="6"/>
  <c r="X52" i="11" s="1"/>
  <c r="X52" i="12" s="1"/>
  <c r="W52" i="6"/>
  <c r="W52" i="11" s="1"/>
  <c r="W52" i="12" s="1"/>
  <c r="P52" i="6"/>
  <c r="P52" i="11" s="1"/>
  <c r="P52" i="12" s="1"/>
  <c r="AA52" i="6"/>
  <c r="AA52" i="11" s="1"/>
  <c r="AA52" i="12" s="1"/>
  <c r="E52" i="6"/>
  <c r="E52" i="11" s="1"/>
  <c r="E52" i="12" s="1"/>
  <c r="B52" i="6"/>
  <c r="B52" i="11" s="1"/>
  <c r="B52" i="12" s="1"/>
  <c r="AC52" i="6"/>
  <c r="AC52" i="11" s="1"/>
  <c r="AC52" i="12" s="1"/>
  <c r="K52" i="6"/>
  <c r="K52" i="11" s="1"/>
  <c r="K52" i="12" s="1"/>
  <c r="O52" i="6"/>
  <c r="O52" i="11" s="1"/>
  <c r="O52" i="12" s="1"/>
  <c r="C52" i="6"/>
  <c r="C52" i="11" s="1"/>
  <c r="C52" i="12" s="1"/>
  <c r="L52" i="6"/>
  <c r="L52" i="11" s="1"/>
  <c r="L52" i="12" s="1"/>
  <c r="AB52" i="6"/>
  <c r="AB52" i="11" s="1"/>
  <c r="AB52" i="12" s="1"/>
  <c r="I52" i="6"/>
  <c r="I52" i="11" s="1"/>
  <c r="I52" i="12" s="1"/>
  <c r="S52" i="6"/>
  <c r="S52" i="11" s="1"/>
  <c r="S52" i="12" s="1"/>
  <c r="F52" i="6"/>
  <c r="F52" i="11" s="1"/>
  <c r="F52" i="12" s="1"/>
  <c r="M52" i="6"/>
  <c r="M52" i="11" s="1"/>
  <c r="M52" i="12" s="1"/>
  <c r="N52" i="6"/>
  <c r="N52" i="11" s="1"/>
  <c r="N52" i="12" s="1"/>
  <c r="R52" i="6"/>
  <c r="R52" i="11" s="1"/>
  <c r="R52" i="12" s="1"/>
  <c r="J52" i="6"/>
  <c r="J52" i="11" s="1"/>
  <c r="J52" i="12" s="1"/>
  <c r="D52" i="6"/>
  <c r="D52" i="11" s="1"/>
  <c r="D52" i="12" s="1"/>
  <c r="H52" i="6"/>
  <c r="H52" i="11" s="1"/>
  <c r="H52" i="12" s="1"/>
  <c r="V52" i="6"/>
  <c r="V52" i="11" s="1"/>
  <c r="V52" i="12" s="1"/>
  <c r="Z52" i="6"/>
  <c r="Z52" i="11" s="1"/>
  <c r="Z52" i="12" s="1"/>
  <c r="T77" i="6"/>
  <c r="T77" i="11" s="1"/>
  <c r="T77" i="12" s="1"/>
  <c r="J73" i="6"/>
  <c r="J73" i="11" s="1"/>
  <c r="J73" i="12" s="1"/>
  <c r="B73" i="6"/>
  <c r="B73" i="11" s="1"/>
  <c r="B73" i="12" s="1"/>
  <c r="T73" i="6"/>
  <c r="T73" i="11" s="1"/>
  <c r="T73" i="12" s="1"/>
  <c r="I73" i="6"/>
  <c r="I73" i="11" s="1"/>
  <c r="I73" i="12" s="1"/>
  <c r="O167" i="6"/>
  <c r="O167" i="11" s="1"/>
  <c r="O167" i="12" s="1"/>
  <c r="AA116" i="6"/>
  <c r="AA116" i="11" s="1"/>
  <c r="AA116" i="12" s="1"/>
  <c r="I175" i="6"/>
  <c r="I175" i="11" s="1"/>
  <c r="I175" i="12" s="1"/>
  <c r="M90" i="6"/>
  <c r="M90" i="11" s="1"/>
  <c r="M90" i="12" s="1"/>
  <c r="Z90" i="6"/>
  <c r="Z90" i="11" s="1"/>
  <c r="Z90" i="12" s="1"/>
  <c r="AC347" i="6"/>
  <c r="AC347" i="11" s="1"/>
  <c r="AC347" i="12" s="1"/>
  <c r="U52" i="6"/>
  <c r="U52" i="11" s="1"/>
  <c r="U52" i="12" s="1"/>
  <c r="G30" i="6"/>
  <c r="G30" i="11" s="1"/>
  <c r="G30" i="12" s="1"/>
  <c r="P347" i="6"/>
  <c r="P347" i="11" s="1"/>
  <c r="P347" i="12" s="1"/>
  <c r="I162" i="6"/>
  <c r="I162" i="11" s="1"/>
  <c r="I162" i="12" s="1"/>
  <c r="R200" i="6"/>
  <c r="R200" i="11" s="1"/>
  <c r="R200" i="12" s="1"/>
  <c r="N200" i="6"/>
  <c r="N200" i="11" s="1"/>
  <c r="N200" i="12" s="1"/>
  <c r="B200" i="6"/>
  <c r="B200" i="11" s="1"/>
  <c r="B200" i="12" s="1"/>
  <c r="G200" i="6"/>
  <c r="G200" i="11" s="1"/>
  <c r="G200" i="12" s="1"/>
  <c r="W200" i="6"/>
  <c r="W200" i="11" s="1"/>
  <c r="W200" i="12" s="1"/>
  <c r="H200" i="6"/>
  <c r="H200" i="11" s="1"/>
  <c r="H200" i="12" s="1"/>
  <c r="K200" i="6"/>
  <c r="K200" i="11" s="1"/>
  <c r="K200" i="12" s="1"/>
  <c r="U200" i="6"/>
  <c r="U200" i="11" s="1"/>
  <c r="U200" i="12" s="1"/>
  <c r="M200" i="6"/>
  <c r="M200" i="11" s="1"/>
  <c r="M200" i="12" s="1"/>
  <c r="P200" i="6"/>
  <c r="P200" i="11" s="1"/>
  <c r="P200" i="12" s="1"/>
  <c r="Y200" i="6"/>
  <c r="Y200" i="11" s="1"/>
  <c r="Y200" i="12" s="1"/>
  <c r="O200" i="6"/>
  <c r="O200" i="11" s="1"/>
  <c r="O200" i="12" s="1"/>
  <c r="D200" i="6"/>
  <c r="D200" i="11" s="1"/>
  <c r="D200" i="12" s="1"/>
  <c r="Z200" i="6"/>
  <c r="Z200" i="11" s="1"/>
  <c r="Z200" i="12" s="1"/>
  <c r="T200" i="6"/>
  <c r="T200" i="11" s="1"/>
  <c r="T200" i="12" s="1"/>
  <c r="AC200" i="6"/>
  <c r="AC200" i="11" s="1"/>
  <c r="AC200" i="12" s="1"/>
  <c r="L200" i="6"/>
  <c r="L200" i="11" s="1"/>
  <c r="L200" i="12" s="1"/>
  <c r="F200" i="6"/>
  <c r="F200" i="11" s="1"/>
  <c r="F200" i="12" s="1"/>
  <c r="C200" i="6"/>
  <c r="C200" i="11" s="1"/>
  <c r="C200" i="12" s="1"/>
  <c r="S200" i="6"/>
  <c r="S200" i="11" s="1"/>
  <c r="S200" i="12" s="1"/>
  <c r="Q200" i="6"/>
  <c r="Q200" i="11" s="1"/>
  <c r="Q200" i="12" s="1"/>
  <c r="V200" i="6"/>
  <c r="V200" i="11" s="1"/>
  <c r="V200" i="12" s="1"/>
  <c r="E200" i="6"/>
  <c r="E200" i="11" s="1"/>
  <c r="E200" i="12" s="1"/>
  <c r="AB200" i="6"/>
  <c r="AB200" i="11" s="1"/>
  <c r="AB200" i="12" s="1"/>
  <c r="F35" i="6"/>
  <c r="F35" i="11" s="1"/>
  <c r="F35" i="12" s="1"/>
  <c r="M35" i="6"/>
  <c r="M35" i="11" s="1"/>
  <c r="M35" i="12" s="1"/>
  <c r="W35" i="6"/>
  <c r="W35" i="11" s="1"/>
  <c r="W35" i="12" s="1"/>
  <c r="AA35" i="6"/>
  <c r="AA35" i="11" s="1"/>
  <c r="AA35" i="12" s="1"/>
  <c r="AC35" i="6"/>
  <c r="AC35" i="11" s="1"/>
  <c r="AC35" i="12" s="1"/>
  <c r="P35" i="6"/>
  <c r="P35" i="11" s="1"/>
  <c r="P35" i="12" s="1"/>
  <c r="J35" i="6"/>
  <c r="J35" i="11" s="1"/>
  <c r="J35" i="12" s="1"/>
  <c r="I35" i="6"/>
  <c r="I35" i="11" s="1"/>
  <c r="I35" i="12" s="1"/>
  <c r="U35" i="6"/>
  <c r="U35" i="11" s="1"/>
  <c r="U35" i="12" s="1"/>
  <c r="V35" i="6"/>
  <c r="V35" i="11" s="1"/>
  <c r="V35" i="12" s="1"/>
  <c r="E35" i="6"/>
  <c r="E35" i="11" s="1"/>
  <c r="E35" i="12" s="1"/>
  <c r="R35" i="6"/>
  <c r="R35" i="11" s="1"/>
  <c r="R35" i="12" s="1"/>
  <c r="Z35" i="6"/>
  <c r="Z35" i="11" s="1"/>
  <c r="Z35" i="12" s="1"/>
  <c r="D35" i="6"/>
  <c r="D35" i="11" s="1"/>
  <c r="D35" i="12" s="1"/>
  <c r="N35" i="6"/>
  <c r="N35" i="11" s="1"/>
  <c r="N35" i="12" s="1"/>
  <c r="O35" i="6"/>
  <c r="O35" i="11" s="1"/>
  <c r="O35" i="12" s="1"/>
  <c r="S35" i="6"/>
  <c r="S35" i="11" s="1"/>
  <c r="S35" i="12" s="1"/>
  <c r="X35" i="6"/>
  <c r="X35" i="11" s="1"/>
  <c r="X35" i="12" s="1"/>
  <c r="B35" i="6"/>
  <c r="B35" i="11" s="1"/>
  <c r="B35" i="12" s="1"/>
  <c r="L35" i="6"/>
  <c r="L35" i="11" s="1"/>
  <c r="L35" i="12" s="1"/>
  <c r="AB35" i="6"/>
  <c r="AB35" i="11" s="1"/>
  <c r="AB35" i="12" s="1"/>
  <c r="T347" i="6"/>
  <c r="T347" i="11" s="1"/>
  <c r="T347" i="12" s="1"/>
  <c r="I278" i="6"/>
  <c r="I278" i="11" s="1"/>
  <c r="I278" i="12" s="1"/>
  <c r="AB278" i="6"/>
  <c r="AB278" i="11" s="1"/>
  <c r="AB278" i="12" s="1"/>
  <c r="T278" i="6"/>
  <c r="T278" i="11" s="1"/>
  <c r="T278" i="12" s="1"/>
  <c r="M278" i="6"/>
  <c r="M278" i="11" s="1"/>
  <c r="M278" i="12" s="1"/>
  <c r="B278" i="6"/>
  <c r="B278" i="11" s="1"/>
  <c r="B278" i="12" s="1"/>
  <c r="F233" i="6"/>
  <c r="F233" i="11" s="1"/>
  <c r="F233" i="12" s="1"/>
  <c r="O233" i="6"/>
  <c r="O233" i="11" s="1"/>
  <c r="O233" i="12" s="1"/>
  <c r="K347" i="6"/>
  <c r="K347" i="11" s="1"/>
  <c r="K347" i="12" s="1"/>
  <c r="X162" i="6"/>
  <c r="X162" i="11" s="1"/>
  <c r="X162" i="12" s="1"/>
  <c r="E77" i="6"/>
  <c r="E77" i="11" s="1"/>
  <c r="E77" i="12" s="1"/>
  <c r="C162" i="6"/>
  <c r="C162" i="11" s="1"/>
  <c r="C162" i="12" s="1"/>
  <c r="AB347" i="6"/>
  <c r="AB347" i="11" s="1"/>
  <c r="AB347" i="12" s="1"/>
  <c r="I116" i="6"/>
  <c r="I116" i="11" s="1"/>
  <c r="I116" i="12" s="1"/>
  <c r="R340" i="6"/>
  <c r="R340" i="11" s="1"/>
  <c r="R340" i="12" s="1"/>
  <c r="G84" i="6"/>
  <c r="G84" i="11" s="1"/>
  <c r="G84" i="12" s="1"/>
  <c r="C357" i="6"/>
  <c r="C357" i="11" s="1"/>
  <c r="C357" i="12" s="1"/>
  <c r="M357" i="6"/>
  <c r="M357" i="11" s="1"/>
  <c r="M357" i="12" s="1"/>
  <c r="J357" i="6"/>
  <c r="J357" i="11" s="1"/>
  <c r="J357" i="12" s="1"/>
  <c r="K357" i="6"/>
  <c r="K357" i="11" s="1"/>
  <c r="K357" i="12" s="1"/>
  <c r="N357" i="6"/>
  <c r="N357" i="11" s="1"/>
  <c r="N357" i="12" s="1"/>
  <c r="Z357" i="6"/>
  <c r="Z357" i="11" s="1"/>
  <c r="Z357" i="12" s="1"/>
  <c r="AA357" i="6"/>
  <c r="AA357" i="11" s="1"/>
  <c r="AA357" i="12" s="1"/>
  <c r="E357" i="6"/>
  <c r="E357" i="11" s="1"/>
  <c r="E357" i="12" s="1"/>
  <c r="D357" i="6"/>
  <c r="D357" i="11" s="1"/>
  <c r="D357" i="12" s="1"/>
  <c r="P357" i="6"/>
  <c r="P357" i="11" s="1"/>
  <c r="P357" i="12" s="1"/>
  <c r="U357" i="6"/>
  <c r="U357" i="11" s="1"/>
  <c r="U357" i="12" s="1"/>
  <c r="V357" i="6"/>
  <c r="V357" i="11" s="1"/>
  <c r="V357" i="12" s="1"/>
  <c r="F357" i="6"/>
  <c r="F357" i="11" s="1"/>
  <c r="F357" i="12" s="1"/>
  <c r="X357" i="6"/>
  <c r="X357" i="11" s="1"/>
  <c r="X357" i="12" s="1"/>
  <c r="L357" i="6"/>
  <c r="L357" i="11" s="1"/>
  <c r="L357" i="12" s="1"/>
  <c r="Q357" i="6"/>
  <c r="Q357" i="11" s="1"/>
  <c r="Q357" i="12" s="1"/>
  <c r="H357" i="6"/>
  <c r="H357" i="11" s="1"/>
  <c r="H357" i="12" s="1"/>
  <c r="G357" i="6"/>
  <c r="G357" i="11" s="1"/>
  <c r="G357" i="12" s="1"/>
  <c r="O357" i="6"/>
  <c r="O357" i="11" s="1"/>
  <c r="O357" i="12" s="1"/>
  <c r="AC357" i="6"/>
  <c r="AC357" i="11" s="1"/>
  <c r="AC357" i="12" s="1"/>
  <c r="R357" i="6"/>
  <c r="R357" i="11" s="1"/>
  <c r="R357" i="12" s="1"/>
  <c r="I347" i="6"/>
  <c r="I347" i="11" s="1"/>
  <c r="I347" i="12" s="1"/>
  <c r="L347" i="6"/>
  <c r="L347" i="11" s="1"/>
  <c r="L347" i="12" s="1"/>
  <c r="T233" i="6"/>
  <c r="T233" i="11" s="1"/>
  <c r="T233" i="12" s="1"/>
  <c r="V30" i="6"/>
  <c r="V30" i="11" s="1"/>
  <c r="V30" i="12" s="1"/>
  <c r="J30" i="6"/>
  <c r="J30" i="11" s="1"/>
  <c r="J30" i="12" s="1"/>
  <c r="R30" i="6"/>
  <c r="R30" i="11" s="1"/>
  <c r="R30" i="12" s="1"/>
  <c r="W30" i="6"/>
  <c r="W30" i="11" s="1"/>
  <c r="W30" i="12" s="1"/>
  <c r="B30" i="6"/>
  <c r="B30" i="11" s="1"/>
  <c r="B30" i="12" s="1"/>
  <c r="O30" i="6"/>
  <c r="O30" i="11" s="1"/>
  <c r="O30" i="12" s="1"/>
  <c r="N30" i="6"/>
  <c r="N30" i="11" s="1"/>
  <c r="N30" i="12" s="1"/>
  <c r="AB30" i="6"/>
  <c r="AB30" i="11" s="1"/>
  <c r="AB30" i="12" s="1"/>
  <c r="H30" i="6"/>
  <c r="H30" i="11" s="1"/>
  <c r="H30" i="12" s="1"/>
  <c r="P30" i="6"/>
  <c r="P30" i="11" s="1"/>
  <c r="P30" i="12" s="1"/>
  <c r="U30" i="6"/>
  <c r="U30" i="11" s="1"/>
  <c r="U30" i="12" s="1"/>
  <c r="Z30" i="6"/>
  <c r="Z30" i="11" s="1"/>
  <c r="Z30" i="12" s="1"/>
  <c r="D30" i="6"/>
  <c r="D30" i="11" s="1"/>
  <c r="D30" i="12" s="1"/>
  <c r="L30" i="6"/>
  <c r="L30" i="11" s="1"/>
  <c r="L30" i="12" s="1"/>
  <c r="Y347" i="6"/>
  <c r="Y347" i="11" s="1"/>
  <c r="Y347" i="12" s="1"/>
  <c r="AB316" i="6"/>
  <c r="AB316" i="11" s="1"/>
  <c r="AB316" i="12" s="1"/>
  <c r="L316" i="6"/>
  <c r="L316" i="11" s="1"/>
  <c r="L316" i="12" s="1"/>
  <c r="D316" i="6"/>
  <c r="D316" i="11" s="1"/>
  <c r="D316" i="12" s="1"/>
  <c r="Q316" i="6"/>
  <c r="Q316" i="11" s="1"/>
  <c r="Q316" i="12" s="1"/>
  <c r="K316" i="6"/>
  <c r="K316" i="11" s="1"/>
  <c r="K316" i="12" s="1"/>
  <c r="I316" i="6"/>
  <c r="I316" i="11" s="1"/>
  <c r="I316" i="12" s="1"/>
  <c r="S316" i="6"/>
  <c r="S316" i="11" s="1"/>
  <c r="S316" i="12" s="1"/>
  <c r="E316" i="6"/>
  <c r="E316" i="11" s="1"/>
  <c r="E316" i="12" s="1"/>
  <c r="J316" i="6"/>
  <c r="J316" i="11" s="1"/>
  <c r="J316" i="12" s="1"/>
  <c r="Y316" i="6"/>
  <c r="Y316" i="11" s="1"/>
  <c r="Y316" i="12" s="1"/>
  <c r="T316" i="6"/>
  <c r="T316" i="11" s="1"/>
  <c r="T316" i="12" s="1"/>
  <c r="AC316" i="6"/>
  <c r="AC316" i="11" s="1"/>
  <c r="AC316" i="12" s="1"/>
  <c r="B316" i="6"/>
  <c r="B316" i="11" s="1"/>
  <c r="B316" i="12" s="1"/>
  <c r="N316" i="6"/>
  <c r="N316" i="11" s="1"/>
  <c r="N316" i="12" s="1"/>
  <c r="U316" i="6"/>
  <c r="U316" i="11" s="1"/>
  <c r="U316" i="12" s="1"/>
  <c r="R316" i="6"/>
  <c r="R316" i="11" s="1"/>
  <c r="R316" i="12" s="1"/>
  <c r="AA316" i="6"/>
  <c r="AA316" i="11" s="1"/>
  <c r="AA316" i="12" s="1"/>
  <c r="V316" i="6"/>
  <c r="V316" i="11" s="1"/>
  <c r="V316" i="12" s="1"/>
  <c r="M316" i="6"/>
  <c r="M316" i="11" s="1"/>
  <c r="M316" i="12" s="1"/>
  <c r="G316" i="6"/>
  <c r="G316" i="11" s="1"/>
  <c r="G316" i="12" s="1"/>
  <c r="Z316" i="6"/>
  <c r="Z316" i="11" s="1"/>
  <c r="Z316" i="12" s="1"/>
  <c r="F316" i="6"/>
  <c r="F316" i="11" s="1"/>
  <c r="F316" i="12" s="1"/>
  <c r="Y52" i="6"/>
  <c r="Y52" i="11" s="1"/>
  <c r="Y52" i="12" s="1"/>
  <c r="AB357" i="6"/>
  <c r="AB357" i="11" s="1"/>
  <c r="AB357" i="12" s="1"/>
  <c r="T357" i="6"/>
  <c r="T357" i="11" s="1"/>
  <c r="T357" i="12" s="1"/>
  <c r="H316" i="6"/>
  <c r="H316" i="11" s="1"/>
  <c r="H316" i="12" s="1"/>
  <c r="D270" i="6"/>
  <c r="D270" i="11" s="1"/>
  <c r="D270" i="12" s="1"/>
  <c r="Y270" i="6"/>
  <c r="Y270" i="11" s="1"/>
  <c r="Y270" i="12" s="1"/>
  <c r="C270" i="6"/>
  <c r="C270" i="11" s="1"/>
  <c r="C270" i="12" s="1"/>
  <c r="L270" i="6"/>
  <c r="L270" i="11" s="1"/>
  <c r="L270" i="12" s="1"/>
  <c r="AA270" i="6"/>
  <c r="AA270" i="11" s="1"/>
  <c r="AA270" i="12" s="1"/>
  <c r="E270" i="6"/>
  <c r="E270" i="11" s="1"/>
  <c r="E270" i="12" s="1"/>
  <c r="Z270" i="6"/>
  <c r="Z270" i="11" s="1"/>
  <c r="Z270" i="12" s="1"/>
  <c r="Q270" i="6"/>
  <c r="Q270" i="11" s="1"/>
  <c r="Q270" i="12" s="1"/>
  <c r="I270" i="6"/>
  <c r="I270" i="11" s="1"/>
  <c r="I270" i="12" s="1"/>
  <c r="U270" i="6"/>
  <c r="U270" i="11" s="1"/>
  <c r="U270" i="12" s="1"/>
  <c r="N270" i="6"/>
  <c r="N270" i="11" s="1"/>
  <c r="N270" i="12" s="1"/>
  <c r="P270" i="6"/>
  <c r="P270" i="11" s="1"/>
  <c r="P270" i="12" s="1"/>
  <c r="X270" i="6"/>
  <c r="X270" i="11" s="1"/>
  <c r="X270" i="12" s="1"/>
  <c r="T270" i="6"/>
  <c r="T270" i="11" s="1"/>
  <c r="T270" i="12" s="1"/>
  <c r="S270" i="6"/>
  <c r="S270" i="11" s="1"/>
  <c r="S270" i="12" s="1"/>
  <c r="V270" i="6"/>
  <c r="V270" i="11" s="1"/>
  <c r="V270" i="12" s="1"/>
  <c r="B270" i="6"/>
  <c r="B270" i="11" s="1"/>
  <c r="B270" i="12" s="1"/>
  <c r="M270" i="6"/>
  <c r="M270" i="11" s="1"/>
  <c r="M270" i="12" s="1"/>
  <c r="R270" i="6"/>
  <c r="R270" i="11" s="1"/>
  <c r="R270" i="12" s="1"/>
  <c r="J270" i="6"/>
  <c r="J270" i="11" s="1"/>
  <c r="J270" i="12" s="1"/>
  <c r="K270" i="6"/>
  <c r="K270" i="11" s="1"/>
  <c r="K270" i="12" s="1"/>
  <c r="H270" i="6"/>
  <c r="H270" i="11" s="1"/>
  <c r="H270" i="12" s="1"/>
  <c r="F270" i="6"/>
  <c r="F270" i="11" s="1"/>
  <c r="F270" i="12" s="1"/>
  <c r="W270" i="6"/>
  <c r="W270" i="11" s="1"/>
  <c r="W270" i="12" s="1"/>
  <c r="AC270" i="6"/>
  <c r="AC270" i="11" s="1"/>
  <c r="AC270" i="12" s="1"/>
  <c r="G270" i="6"/>
  <c r="G270" i="11" s="1"/>
  <c r="G270" i="12" s="1"/>
  <c r="X347" i="6"/>
  <c r="X347" i="11" s="1"/>
  <c r="X347" i="12" s="1"/>
  <c r="H162" i="6"/>
  <c r="H162" i="11" s="1"/>
  <c r="H162" i="12" s="1"/>
  <c r="AC233" i="6"/>
  <c r="AC233" i="11" s="1"/>
  <c r="AC233" i="12" s="1"/>
  <c r="I125" i="6"/>
  <c r="I125" i="11" s="1"/>
  <c r="I125" i="12" s="1"/>
  <c r="F125" i="6"/>
  <c r="F125" i="11" s="1"/>
  <c r="F125" i="12" s="1"/>
  <c r="Z347" i="6"/>
  <c r="Z347" i="11" s="1"/>
  <c r="Z347" i="12" s="1"/>
  <c r="F347" i="6"/>
  <c r="F347" i="11" s="1"/>
  <c r="F347" i="12" s="1"/>
  <c r="Y30" i="6"/>
  <c r="Y30" i="11" s="1"/>
  <c r="Y30" i="12" s="1"/>
  <c r="R347" i="6"/>
  <c r="R347" i="11" s="1"/>
  <c r="R347" i="12" s="1"/>
  <c r="AA171" i="6"/>
  <c r="AA171" i="11" s="1"/>
  <c r="AA171" i="12" s="1"/>
  <c r="P171" i="6"/>
  <c r="P171" i="11" s="1"/>
  <c r="P171" i="12" s="1"/>
  <c r="U171" i="6"/>
  <c r="U171" i="11" s="1"/>
  <c r="U171" i="12" s="1"/>
  <c r="N347" i="6"/>
  <c r="N347" i="11" s="1"/>
  <c r="N347" i="12" s="1"/>
  <c r="P244" i="6"/>
  <c r="P244" i="11" s="1"/>
  <c r="P244" i="12" s="1"/>
  <c r="F244" i="6"/>
  <c r="F244" i="11" s="1"/>
  <c r="F244" i="12" s="1"/>
  <c r="Z244" i="6"/>
  <c r="Z244" i="11" s="1"/>
  <c r="Z244" i="12" s="1"/>
  <c r="X103" i="6"/>
  <c r="X103" i="11" s="1"/>
  <c r="X103" i="12" s="1"/>
  <c r="J103" i="6"/>
  <c r="J103" i="11" s="1"/>
  <c r="J103" i="12" s="1"/>
  <c r="H103" i="6"/>
  <c r="H103" i="11" s="1"/>
  <c r="H103" i="12" s="1"/>
  <c r="AA103" i="6"/>
  <c r="AA103" i="11" s="1"/>
  <c r="AA103" i="12" s="1"/>
  <c r="Q103" i="6"/>
  <c r="Q103" i="11" s="1"/>
  <c r="Q103" i="12" s="1"/>
  <c r="B103" i="6"/>
  <c r="B103" i="11" s="1"/>
  <c r="B103" i="12" s="1"/>
  <c r="E30" i="6"/>
  <c r="E30" i="11" s="1"/>
  <c r="E30" i="12" s="1"/>
  <c r="H347" i="6"/>
  <c r="H347" i="11" s="1"/>
  <c r="H347" i="12" s="1"/>
  <c r="V94" i="6"/>
  <c r="V94" i="11" s="1"/>
  <c r="V94" i="12" s="1"/>
  <c r="O94" i="6"/>
  <c r="O94" i="11" s="1"/>
  <c r="O94" i="12" s="1"/>
  <c r="F94" i="6"/>
  <c r="F94" i="11" s="1"/>
  <c r="F94" i="12" s="1"/>
  <c r="R94" i="6"/>
  <c r="R94" i="11" s="1"/>
  <c r="R94" i="12" s="1"/>
  <c r="L94" i="6"/>
  <c r="L94" i="11" s="1"/>
  <c r="L94" i="12" s="1"/>
  <c r="U94" i="6"/>
  <c r="U94" i="11" s="1"/>
  <c r="U94" i="12" s="1"/>
  <c r="AB94" i="6"/>
  <c r="AB94" i="11" s="1"/>
  <c r="AB94" i="12" s="1"/>
  <c r="N94" i="6"/>
  <c r="N94" i="11" s="1"/>
  <c r="N94" i="12" s="1"/>
  <c r="H94" i="6"/>
  <c r="H94" i="11" s="1"/>
  <c r="H94" i="12" s="1"/>
  <c r="Y35" i="6"/>
  <c r="Y35" i="11" s="1"/>
  <c r="Y35" i="12" s="1"/>
  <c r="Y357" i="6"/>
  <c r="Y357" i="11" s="1"/>
  <c r="Y357" i="12" s="1"/>
  <c r="X200" i="6"/>
  <c r="X200" i="11" s="1"/>
  <c r="X200" i="12" s="1"/>
  <c r="C347" i="6"/>
  <c r="C347" i="11" s="1"/>
  <c r="C347" i="12" s="1"/>
  <c r="K94" i="6"/>
  <c r="K94" i="11" s="1"/>
  <c r="K94" i="12" s="1"/>
  <c r="N233" i="6"/>
  <c r="N233" i="11" s="1"/>
  <c r="N233" i="12" s="1"/>
  <c r="I357" i="6"/>
  <c r="I357" i="11" s="1"/>
  <c r="I357" i="12" s="1"/>
  <c r="E116" i="6"/>
  <c r="E116" i="11" s="1"/>
  <c r="E116" i="12" s="1"/>
  <c r="D347" i="6"/>
  <c r="D347" i="11" s="1"/>
  <c r="D347" i="12" s="1"/>
  <c r="J162" i="6"/>
  <c r="J162" i="11" s="1"/>
  <c r="J162" i="12" s="1"/>
  <c r="AB162" i="6"/>
  <c r="AB162" i="11" s="1"/>
  <c r="AB162" i="12" s="1"/>
  <c r="E162" i="6"/>
  <c r="E162" i="11" s="1"/>
  <c r="E162" i="12" s="1"/>
  <c r="L162" i="6"/>
  <c r="L162" i="11" s="1"/>
  <c r="L162" i="12" s="1"/>
  <c r="F162" i="6"/>
  <c r="F162" i="11" s="1"/>
  <c r="F162" i="12" s="1"/>
  <c r="N162" i="6"/>
  <c r="N162" i="11" s="1"/>
  <c r="N162" i="12" s="1"/>
  <c r="R162" i="6"/>
  <c r="R162" i="11" s="1"/>
  <c r="R162" i="12" s="1"/>
  <c r="B162" i="6"/>
  <c r="B162" i="11" s="1"/>
  <c r="B162" i="12" s="1"/>
  <c r="W162" i="6"/>
  <c r="W162" i="11" s="1"/>
  <c r="W162" i="12" s="1"/>
  <c r="V162" i="6"/>
  <c r="V162" i="11" s="1"/>
  <c r="V162" i="12" s="1"/>
  <c r="AA233" i="6"/>
  <c r="AA233" i="11" s="1"/>
  <c r="AA233" i="12" s="1"/>
  <c r="Q30" i="6"/>
  <c r="Q30" i="11" s="1"/>
  <c r="Q30" i="12" s="1"/>
  <c r="AA347" i="6"/>
  <c r="AA347" i="11" s="1"/>
  <c r="AA347" i="12" s="1"/>
  <c r="P316" i="6"/>
  <c r="P316" i="11" s="1"/>
  <c r="P316" i="12" s="1"/>
  <c r="AA30" i="6"/>
  <c r="AA30" i="11" s="1"/>
  <c r="AA30" i="12" s="1"/>
  <c r="B233" i="6"/>
  <c r="B233" i="11" s="1"/>
  <c r="B233" i="12" s="1"/>
  <c r="AC162" i="6"/>
  <c r="AC162" i="11" s="1"/>
  <c r="AC162" i="12" s="1"/>
  <c r="Y162" i="6"/>
  <c r="Y162" i="11" s="1"/>
  <c r="Y162" i="12" s="1"/>
  <c r="M347" i="6"/>
  <c r="M347" i="11" s="1"/>
  <c r="M347" i="12" s="1"/>
  <c r="O162" i="6"/>
  <c r="O162" i="11" s="1"/>
  <c r="O162" i="12" s="1"/>
  <c r="AA91" i="6"/>
  <c r="AA91" i="11" s="1"/>
  <c r="AA91" i="12" s="1"/>
  <c r="T91" i="6"/>
  <c r="T91" i="11" s="1"/>
  <c r="T91" i="12" s="1"/>
  <c r="W91" i="6"/>
  <c r="W91" i="11" s="1"/>
  <c r="W91" i="12" s="1"/>
  <c r="J91" i="6"/>
  <c r="J91" i="11" s="1"/>
  <c r="J91" i="12" s="1"/>
  <c r="U91" i="6"/>
  <c r="U91" i="11" s="1"/>
  <c r="U91" i="12" s="1"/>
  <c r="M91" i="6"/>
  <c r="M91" i="11" s="1"/>
  <c r="M91" i="12" s="1"/>
  <c r="I91" i="6"/>
  <c r="I91" i="11" s="1"/>
  <c r="I91" i="12" s="1"/>
  <c r="AB91" i="6"/>
  <c r="AB91" i="11" s="1"/>
  <c r="AB91" i="12" s="1"/>
  <c r="S91" i="6"/>
  <c r="S91" i="11" s="1"/>
  <c r="S91" i="12" s="1"/>
  <c r="E91" i="6"/>
  <c r="E91" i="11" s="1"/>
  <c r="E91" i="12" s="1"/>
  <c r="P91" i="6"/>
  <c r="P91" i="11" s="1"/>
  <c r="P91" i="12" s="1"/>
  <c r="K91" i="6"/>
  <c r="K91" i="11" s="1"/>
  <c r="K91" i="12" s="1"/>
  <c r="Y91" i="6"/>
  <c r="Y91" i="11" s="1"/>
  <c r="Y91" i="12" s="1"/>
  <c r="O91" i="6"/>
  <c r="O91" i="11" s="1"/>
  <c r="O91" i="12" s="1"/>
  <c r="Q91" i="6"/>
  <c r="Q91" i="11" s="1"/>
  <c r="Q91" i="12" s="1"/>
  <c r="AC91" i="6"/>
  <c r="AC91" i="11" s="1"/>
  <c r="AC91" i="12" s="1"/>
  <c r="G91" i="6"/>
  <c r="G91" i="11" s="1"/>
  <c r="G91" i="12" s="1"/>
  <c r="X91" i="6"/>
  <c r="X91" i="11" s="1"/>
  <c r="X91" i="12" s="1"/>
  <c r="U347" i="6"/>
  <c r="U347" i="11" s="1"/>
  <c r="U347" i="12" s="1"/>
  <c r="G35" i="6"/>
  <c r="G35" i="11" s="1"/>
  <c r="G35" i="12" s="1"/>
  <c r="D233" i="6"/>
  <c r="D233" i="11" s="1"/>
  <c r="D233" i="12" s="1"/>
  <c r="C233" i="6"/>
  <c r="C233" i="11" s="1"/>
  <c r="C233" i="12" s="1"/>
  <c r="S233" i="6"/>
  <c r="S233" i="11" s="1"/>
  <c r="S233" i="12" s="1"/>
  <c r="H233" i="6"/>
  <c r="H233" i="11" s="1"/>
  <c r="H233" i="12" s="1"/>
  <c r="W233" i="6"/>
  <c r="W233" i="11" s="1"/>
  <c r="W233" i="12" s="1"/>
  <c r="Y233" i="6"/>
  <c r="Y233" i="11" s="1"/>
  <c r="Y233" i="12" s="1"/>
  <c r="K233" i="6"/>
  <c r="K233" i="11" s="1"/>
  <c r="K233" i="12" s="1"/>
  <c r="P233" i="6"/>
  <c r="P233" i="11" s="1"/>
  <c r="P233" i="12" s="1"/>
  <c r="I233" i="6"/>
  <c r="I233" i="11" s="1"/>
  <c r="I233" i="12" s="1"/>
  <c r="AB233" i="6"/>
  <c r="AB233" i="11" s="1"/>
  <c r="AB233" i="12" s="1"/>
  <c r="Z233" i="6"/>
  <c r="Z233" i="11" s="1"/>
  <c r="Z233" i="12" s="1"/>
  <c r="C49" i="6"/>
  <c r="C49" i="11" s="1"/>
  <c r="C49" i="12" s="1"/>
  <c r="L49" i="6"/>
  <c r="L49" i="11" s="1"/>
  <c r="L49" i="12" s="1"/>
  <c r="P49" i="6"/>
  <c r="P49" i="11" s="1"/>
  <c r="P49" i="12" s="1"/>
  <c r="R49" i="6"/>
  <c r="R49" i="11" s="1"/>
  <c r="R49" i="12" s="1"/>
  <c r="AB49" i="6"/>
  <c r="AB49" i="11" s="1"/>
  <c r="AB49" i="12" s="1"/>
  <c r="V49" i="6"/>
  <c r="V49" i="11" s="1"/>
  <c r="V49" i="12" s="1"/>
  <c r="T49" i="6"/>
  <c r="T49" i="11" s="1"/>
  <c r="T49" i="12" s="1"/>
  <c r="Z49" i="6"/>
  <c r="Z49" i="11" s="1"/>
  <c r="Z49" i="12" s="1"/>
  <c r="Q49" i="6"/>
  <c r="Q49" i="11" s="1"/>
  <c r="Q49" i="12" s="1"/>
  <c r="F49" i="6"/>
  <c r="F49" i="11" s="1"/>
  <c r="F49" i="12" s="1"/>
  <c r="Y49" i="6"/>
  <c r="Y49" i="11" s="1"/>
  <c r="Y49" i="12" s="1"/>
  <c r="E49" i="6"/>
  <c r="E49" i="11" s="1"/>
  <c r="E49" i="12" s="1"/>
  <c r="N49" i="6"/>
  <c r="N49" i="11" s="1"/>
  <c r="N49" i="12" s="1"/>
  <c r="X49" i="6"/>
  <c r="X49" i="11" s="1"/>
  <c r="X49" i="12" s="1"/>
  <c r="U49" i="6"/>
  <c r="U49" i="11" s="1"/>
  <c r="U49" i="12" s="1"/>
  <c r="G49" i="6"/>
  <c r="G49" i="11" s="1"/>
  <c r="G49" i="12" s="1"/>
  <c r="H49" i="6"/>
  <c r="H49" i="11" s="1"/>
  <c r="H49" i="12" s="1"/>
  <c r="S49" i="6"/>
  <c r="S49" i="11" s="1"/>
  <c r="S49" i="12" s="1"/>
  <c r="M49" i="6"/>
  <c r="M49" i="11" s="1"/>
  <c r="M49" i="12" s="1"/>
  <c r="J49" i="6"/>
  <c r="J49" i="11" s="1"/>
  <c r="J49" i="12" s="1"/>
  <c r="O49" i="6"/>
  <c r="O49" i="11" s="1"/>
  <c r="O49" i="12" s="1"/>
  <c r="AC49" i="6"/>
  <c r="AC49" i="11" s="1"/>
  <c r="AC49" i="12" s="1"/>
  <c r="AA49" i="6"/>
  <c r="AA49" i="11" s="1"/>
  <c r="AA49" i="12" s="1"/>
  <c r="I49" i="6"/>
  <c r="I49" i="11" s="1"/>
  <c r="I49" i="12" s="1"/>
  <c r="B49" i="6"/>
  <c r="B49" i="11" s="1"/>
  <c r="B49" i="12" s="1"/>
  <c r="W49" i="6"/>
  <c r="W49" i="11" s="1"/>
  <c r="W49" i="12" s="1"/>
  <c r="K49" i="6"/>
  <c r="K49" i="11" s="1"/>
  <c r="K49" i="12" s="1"/>
  <c r="F30" i="6"/>
  <c r="F30" i="11" s="1"/>
  <c r="F30" i="12" s="1"/>
  <c r="E233" i="6"/>
  <c r="E233" i="11" s="1"/>
  <c r="E233" i="12" s="1"/>
  <c r="O278" i="6"/>
  <c r="O278" i="11" s="1"/>
  <c r="O278" i="12" s="1"/>
  <c r="B91" i="6"/>
  <c r="B91" i="11" s="1"/>
  <c r="B91" i="12" s="1"/>
  <c r="K30" i="6"/>
  <c r="K30" i="11" s="1"/>
  <c r="K30" i="12" s="1"/>
  <c r="Q233" i="6"/>
  <c r="Q233" i="11" s="1"/>
  <c r="Q233" i="12" s="1"/>
  <c r="AC97" i="6"/>
  <c r="AC97" i="11" s="1"/>
  <c r="AC97" i="12" s="1"/>
  <c r="M97" i="6"/>
  <c r="M97" i="11" s="1"/>
  <c r="M97" i="12" s="1"/>
  <c r="P97" i="6"/>
  <c r="P97" i="11" s="1"/>
  <c r="P97" i="12" s="1"/>
  <c r="Y97" i="6"/>
  <c r="Y97" i="11" s="1"/>
  <c r="Y97" i="12" s="1"/>
  <c r="K97" i="6"/>
  <c r="K97" i="11" s="1"/>
  <c r="K97" i="12" s="1"/>
  <c r="V97" i="6"/>
  <c r="V97" i="11" s="1"/>
  <c r="V97" i="12" s="1"/>
  <c r="N97" i="6"/>
  <c r="N97" i="11" s="1"/>
  <c r="N97" i="12" s="1"/>
  <c r="O97" i="6"/>
  <c r="O97" i="11" s="1"/>
  <c r="O97" i="12" s="1"/>
  <c r="Z97" i="6"/>
  <c r="Z97" i="11" s="1"/>
  <c r="Z97" i="12" s="1"/>
  <c r="E97" i="6"/>
  <c r="E97" i="11" s="1"/>
  <c r="E97" i="12" s="1"/>
  <c r="Q97" i="6"/>
  <c r="Q97" i="11" s="1"/>
  <c r="Q97" i="12" s="1"/>
  <c r="T97" i="6"/>
  <c r="T97" i="11" s="1"/>
  <c r="T97" i="12" s="1"/>
  <c r="I97" i="6"/>
  <c r="I97" i="11" s="1"/>
  <c r="I97" i="12" s="1"/>
  <c r="C97" i="6"/>
  <c r="C97" i="11" s="1"/>
  <c r="C97" i="12" s="1"/>
  <c r="G97" i="6"/>
  <c r="G97" i="11" s="1"/>
  <c r="G97" i="12" s="1"/>
  <c r="W97" i="6"/>
  <c r="W97" i="11" s="1"/>
  <c r="W97" i="12" s="1"/>
  <c r="AB97" i="6"/>
  <c r="AB97" i="11" s="1"/>
  <c r="AB97" i="12" s="1"/>
  <c r="B97" i="6"/>
  <c r="B97" i="11" s="1"/>
  <c r="B97" i="12" s="1"/>
  <c r="J97" i="6"/>
  <c r="J97" i="11" s="1"/>
  <c r="J97" i="12" s="1"/>
  <c r="S97" i="6"/>
  <c r="S97" i="11" s="1"/>
  <c r="S97" i="12" s="1"/>
  <c r="H97" i="6"/>
  <c r="H97" i="11" s="1"/>
  <c r="H97" i="12" s="1"/>
  <c r="U97" i="6"/>
  <c r="U97" i="11" s="1"/>
  <c r="U97" i="12" s="1"/>
  <c r="AA97" i="6"/>
  <c r="AA97" i="11" s="1"/>
  <c r="AA97" i="12" s="1"/>
  <c r="X97" i="6"/>
  <c r="X97" i="11" s="1"/>
  <c r="X97" i="12" s="1"/>
  <c r="F97" i="6"/>
  <c r="F97" i="11" s="1"/>
  <c r="F97" i="12" s="1"/>
  <c r="R97" i="6"/>
  <c r="R97" i="11" s="1"/>
  <c r="R97" i="12" s="1"/>
  <c r="R233" i="6"/>
  <c r="R233" i="11" s="1"/>
  <c r="R233" i="12" s="1"/>
  <c r="D162" i="6"/>
  <c r="D162" i="11" s="1"/>
  <c r="D162" i="12" s="1"/>
  <c r="V233" i="6"/>
  <c r="V233" i="11" s="1"/>
  <c r="V233" i="12" s="1"/>
  <c r="V347" i="6"/>
  <c r="V347" i="11" s="1"/>
  <c r="V347" i="12" s="1"/>
  <c r="C35" i="6"/>
  <c r="C35" i="11" s="1"/>
  <c r="C35" i="12" s="1"/>
  <c r="X316" i="6"/>
  <c r="X316" i="11" s="1"/>
  <c r="X316" i="12" s="1"/>
  <c r="E347" i="6"/>
  <c r="E347" i="11" s="1"/>
  <c r="E347" i="12" s="1"/>
  <c r="K278" i="6"/>
  <c r="K278" i="11" s="1"/>
  <c r="K278" i="12" s="1"/>
  <c r="T162" i="6"/>
  <c r="T162" i="11" s="1"/>
  <c r="T162" i="12" s="1"/>
  <c r="D278" i="6"/>
  <c r="D278" i="11" s="1"/>
  <c r="D278" i="12" s="1"/>
  <c r="T35" i="6"/>
  <c r="T35" i="11" s="1"/>
  <c r="T35" i="12" s="1"/>
  <c r="J94" i="6"/>
  <c r="J94" i="11" s="1"/>
  <c r="J94" i="12" s="1"/>
  <c r="D49" i="6"/>
  <c r="D49" i="11" s="1"/>
  <c r="D49" i="12" s="1"/>
  <c r="I30" i="6"/>
  <c r="I30" i="11" s="1"/>
  <c r="I30" i="12" s="1"/>
  <c r="D97" i="6"/>
  <c r="D97" i="11" s="1"/>
  <c r="D97" i="12" s="1"/>
  <c r="Y244" i="6"/>
  <c r="Y244" i="11" s="1"/>
  <c r="Y244" i="12" s="1"/>
  <c r="Q278" i="6"/>
  <c r="Q278" i="11" s="1"/>
  <c r="Q278" i="12" s="1"/>
  <c r="H91" i="6"/>
  <c r="H91" i="11" s="1"/>
  <c r="H91" i="12" s="1"/>
  <c r="T143" i="6"/>
  <c r="T143" i="11" s="1"/>
  <c r="T143" i="12" s="1"/>
  <c r="Q143" i="6"/>
  <c r="Q143" i="11" s="1"/>
  <c r="Q143" i="12" s="1"/>
  <c r="H345" i="6"/>
  <c r="H345" i="11" s="1"/>
  <c r="H345" i="12" s="1"/>
  <c r="N345" i="6"/>
  <c r="N345" i="11" s="1"/>
  <c r="N345" i="12" s="1"/>
  <c r="AC345" i="6"/>
  <c r="AC345" i="11" s="1"/>
  <c r="AC345" i="12" s="1"/>
  <c r="D345" i="6"/>
  <c r="D345" i="11" s="1"/>
  <c r="D345" i="12" s="1"/>
  <c r="G345" i="6"/>
  <c r="G345" i="11" s="1"/>
  <c r="G345" i="12" s="1"/>
  <c r="S345" i="6"/>
  <c r="S345" i="11" s="1"/>
  <c r="S345" i="12" s="1"/>
  <c r="V345" i="6"/>
  <c r="V345" i="11" s="1"/>
  <c r="V345" i="12" s="1"/>
  <c r="AA345" i="6"/>
  <c r="AA345" i="11" s="1"/>
  <c r="AA345" i="12" s="1"/>
  <c r="Q345" i="6"/>
  <c r="Q345" i="11" s="1"/>
  <c r="Q345" i="12" s="1"/>
  <c r="E345" i="6"/>
  <c r="E345" i="11" s="1"/>
  <c r="E345" i="12" s="1"/>
  <c r="R345" i="6"/>
  <c r="R345" i="11" s="1"/>
  <c r="R345" i="12" s="1"/>
  <c r="L345" i="6"/>
  <c r="L345" i="11" s="1"/>
  <c r="L345" i="12" s="1"/>
  <c r="B345" i="6"/>
  <c r="B345" i="11" s="1"/>
  <c r="B345" i="12" s="1"/>
  <c r="Y345" i="6"/>
  <c r="Y345" i="11" s="1"/>
  <c r="Y345" i="12" s="1"/>
  <c r="W345" i="6"/>
  <c r="W345" i="11" s="1"/>
  <c r="W345" i="12" s="1"/>
  <c r="K345" i="6"/>
  <c r="K345" i="11" s="1"/>
  <c r="K345" i="12" s="1"/>
  <c r="Z345" i="6"/>
  <c r="Z345" i="11" s="1"/>
  <c r="Z345" i="12" s="1"/>
  <c r="M345" i="6"/>
  <c r="M345" i="11" s="1"/>
  <c r="M345" i="12" s="1"/>
  <c r="U345" i="6"/>
  <c r="U345" i="11" s="1"/>
  <c r="U345" i="12" s="1"/>
  <c r="J345" i="6"/>
  <c r="J345" i="11" s="1"/>
  <c r="J345" i="12" s="1"/>
  <c r="T345" i="6"/>
  <c r="T345" i="11" s="1"/>
  <c r="T345" i="12" s="1"/>
  <c r="P345" i="6"/>
  <c r="P345" i="11" s="1"/>
  <c r="P345" i="12" s="1"/>
  <c r="I345" i="6"/>
  <c r="I345" i="11" s="1"/>
  <c r="I345" i="12" s="1"/>
  <c r="F345" i="6"/>
  <c r="F345" i="11" s="1"/>
  <c r="F345" i="12" s="1"/>
  <c r="X345" i="6"/>
  <c r="X345" i="11" s="1"/>
  <c r="X345" i="12" s="1"/>
  <c r="C345" i="6"/>
  <c r="C345" i="11" s="1"/>
  <c r="C345" i="12" s="1"/>
  <c r="AB345" i="6"/>
  <c r="AB345" i="11" s="1"/>
  <c r="AB345" i="12" s="1"/>
  <c r="K292" i="6"/>
  <c r="K292" i="11" s="1"/>
  <c r="K292" i="12" s="1"/>
  <c r="W143" i="6"/>
  <c r="W143" i="11" s="1"/>
  <c r="W143" i="12" s="1"/>
  <c r="Y143" i="6"/>
  <c r="Y143" i="11" s="1"/>
  <c r="Y143" i="12" s="1"/>
  <c r="AC143" i="6"/>
  <c r="AC143" i="11" s="1"/>
  <c r="AC143" i="12" s="1"/>
  <c r="P143" i="6"/>
  <c r="P143" i="11" s="1"/>
  <c r="P143" i="12" s="1"/>
  <c r="F143" i="6"/>
  <c r="F143" i="11" s="1"/>
  <c r="F143" i="12" s="1"/>
  <c r="B143" i="6"/>
  <c r="B143" i="11" s="1"/>
  <c r="B143" i="12" s="1"/>
  <c r="M143" i="6"/>
  <c r="M143" i="11" s="1"/>
  <c r="M143" i="12" s="1"/>
  <c r="U143" i="6"/>
  <c r="U143" i="11" s="1"/>
  <c r="U143" i="12" s="1"/>
  <c r="D143" i="6"/>
  <c r="D143" i="11" s="1"/>
  <c r="D143" i="12" s="1"/>
  <c r="X143" i="6"/>
  <c r="X143" i="11" s="1"/>
  <c r="X143" i="12" s="1"/>
  <c r="K143" i="6"/>
  <c r="K143" i="11" s="1"/>
  <c r="K143" i="12" s="1"/>
  <c r="O143" i="6"/>
  <c r="O143" i="11" s="1"/>
  <c r="O143" i="12" s="1"/>
  <c r="R143" i="6"/>
  <c r="R143" i="11" s="1"/>
  <c r="R143" i="12" s="1"/>
  <c r="AA143" i="6"/>
  <c r="AA143" i="11" s="1"/>
  <c r="AA143" i="12" s="1"/>
  <c r="S143" i="6"/>
  <c r="S143" i="11" s="1"/>
  <c r="S143" i="12" s="1"/>
  <c r="J143" i="6"/>
  <c r="J143" i="11" s="1"/>
  <c r="J143" i="12" s="1"/>
  <c r="L143" i="6"/>
  <c r="L143" i="11" s="1"/>
  <c r="L143" i="12" s="1"/>
  <c r="W126" i="6"/>
  <c r="W126" i="11" s="1"/>
  <c r="W126" i="12" s="1"/>
  <c r="O126" i="6"/>
  <c r="O126" i="11" s="1"/>
  <c r="O126" i="12" s="1"/>
  <c r="I126" i="6"/>
  <c r="I126" i="11" s="1"/>
  <c r="I126" i="12" s="1"/>
  <c r="J126" i="6"/>
  <c r="J126" i="11" s="1"/>
  <c r="J126" i="12" s="1"/>
  <c r="X126" i="6"/>
  <c r="X126" i="11" s="1"/>
  <c r="X126" i="12" s="1"/>
  <c r="B126" i="6"/>
  <c r="B126" i="11" s="1"/>
  <c r="B126" i="12" s="1"/>
  <c r="N126" i="6"/>
  <c r="N126" i="11" s="1"/>
  <c r="N126" i="12" s="1"/>
  <c r="H126" i="6"/>
  <c r="H126" i="11" s="1"/>
  <c r="H126" i="12" s="1"/>
  <c r="C126" i="6"/>
  <c r="C126" i="11" s="1"/>
  <c r="C126" i="12" s="1"/>
  <c r="AA126" i="6"/>
  <c r="AA126" i="11" s="1"/>
  <c r="AA126" i="12" s="1"/>
  <c r="T126" i="6"/>
  <c r="T126" i="11" s="1"/>
  <c r="T126" i="12" s="1"/>
  <c r="S126" i="6"/>
  <c r="S126" i="11" s="1"/>
  <c r="S126" i="12" s="1"/>
  <c r="F126" i="6"/>
  <c r="F126" i="11" s="1"/>
  <c r="F126" i="12" s="1"/>
  <c r="U126" i="6"/>
  <c r="U126" i="11" s="1"/>
  <c r="U126" i="12" s="1"/>
  <c r="V126" i="6"/>
  <c r="V126" i="11" s="1"/>
  <c r="V126" i="12" s="1"/>
  <c r="Q126" i="6"/>
  <c r="Q126" i="11" s="1"/>
  <c r="Q126" i="12" s="1"/>
  <c r="L126" i="6"/>
  <c r="L126" i="11" s="1"/>
  <c r="L126" i="12" s="1"/>
  <c r="Y126" i="6"/>
  <c r="Y126" i="11" s="1"/>
  <c r="Y126" i="12" s="1"/>
  <c r="M126" i="6"/>
  <c r="M126" i="11" s="1"/>
  <c r="M126" i="12" s="1"/>
  <c r="D126" i="6"/>
  <c r="D126" i="11" s="1"/>
  <c r="D126" i="12" s="1"/>
  <c r="Z126" i="6"/>
  <c r="Z126" i="11" s="1"/>
  <c r="Z126" i="12" s="1"/>
  <c r="K126" i="6"/>
  <c r="K126" i="11" s="1"/>
  <c r="K126" i="12" s="1"/>
  <c r="R126" i="6"/>
  <c r="R126" i="11" s="1"/>
  <c r="R126" i="12" s="1"/>
  <c r="AB126" i="6"/>
  <c r="AB126" i="11" s="1"/>
  <c r="AB126" i="12" s="1"/>
  <c r="AC126" i="6"/>
  <c r="AC126" i="11" s="1"/>
  <c r="AC126" i="12" s="1"/>
  <c r="E126" i="6"/>
  <c r="E126" i="11" s="1"/>
  <c r="E126" i="12" s="1"/>
  <c r="G126" i="6"/>
  <c r="G126" i="11" s="1"/>
  <c r="G126" i="12" s="1"/>
  <c r="P126" i="6"/>
  <c r="P126" i="11" s="1"/>
  <c r="P126" i="12" s="1"/>
  <c r="N289" i="6"/>
  <c r="N289" i="11" s="1"/>
  <c r="N289" i="12" s="1"/>
  <c r="V289" i="6"/>
  <c r="V289" i="11" s="1"/>
  <c r="V289" i="12" s="1"/>
  <c r="C128" i="6"/>
  <c r="C128" i="11" s="1"/>
  <c r="C128" i="12" s="1"/>
  <c r="AB128" i="6"/>
  <c r="AB128" i="11" s="1"/>
  <c r="AB128" i="12" s="1"/>
  <c r="AA128" i="6"/>
  <c r="AA128" i="11" s="1"/>
  <c r="AA128" i="12" s="1"/>
  <c r="Q128" i="6"/>
  <c r="Q128" i="11" s="1"/>
  <c r="Q128" i="12" s="1"/>
  <c r="N128" i="6"/>
  <c r="N128" i="11" s="1"/>
  <c r="N128" i="12" s="1"/>
  <c r="Z128" i="6"/>
  <c r="Z128" i="11" s="1"/>
  <c r="Z128" i="12" s="1"/>
  <c r="T128" i="6"/>
  <c r="T128" i="11" s="1"/>
  <c r="T128" i="12" s="1"/>
  <c r="V128" i="6"/>
  <c r="V128" i="11" s="1"/>
  <c r="V128" i="12" s="1"/>
  <c r="E128" i="6"/>
  <c r="E128" i="11" s="1"/>
  <c r="E128" i="12" s="1"/>
  <c r="H128" i="6"/>
  <c r="H128" i="11" s="1"/>
  <c r="H128" i="12" s="1"/>
  <c r="S128" i="6"/>
  <c r="S128" i="11" s="1"/>
  <c r="S128" i="12" s="1"/>
  <c r="R128" i="6"/>
  <c r="R128" i="11" s="1"/>
  <c r="R128" i="12" s="1"/>
  <c r="U128" i="6"/>
  <c r="U128" i="11" s="1"/>
  <c r="U128" i="12" s="1"/>
  <c r="G128" i="6"/>
  <c r="G128" i="11" s="1"/>
  <c r="G128" i="12" s="1"/>
  <c r="I128" i="6"/>
  <c r="I128" i="11" s="1"/>
  <c r="I128" i="12" s="1"/>
  <c r="D128" i="6"/>
  <c r="D128" i="11" s="1"/>
  <c r="D128" i="12" s="1"/>
  <c r="O128" i="6"/>
  <c r="O128" i="11" s="1"/>
  <c r="O128" i="12" s="1"/>
  <c r="W128" i="6"/>
  <c r="W128" i="11" s="1"/>
  <c r="W128" i="12" s="1"/>
  <c r="K128" i="6"/>
  <c r="K128" i="11" s="1"/>
  <c r="K128" i="12" s="1"/>
  <c r="B128" i="6"/>
  <c r="B128" i="11" s="1"/>
  <c r="B128" i="12" s="1"/>
  <c r="M128" i="6"/>
  <c r="M128" i="11" s="1"/>
  <c r="M128" i="12" s="1"/>
  <c r="J128" i="6"/>
  <c r="J128" i="11" s="1"/>
  <c r="J128" i="12" s="1"/>
  <c r="P128" i="6"/>
  <c r="P128" i="11" s="1"/>
  <c r="P128" i="12" s="1"/>
  <c r="F128" i="6"/>
  <c r="F128" i="11" s="1"/>
  <c r="F128" i="12" s="1"/>
  <c r="L128" i="6"/>
  <c r="L128" i="11" s="1"/>
  <c r="L128" i="12" s="1"/>
  <c r="X128" i="6"/>
  <c r="X128" i="11" s="1"/>
  <c r="X128" i="12" s="1"/>
  <c r="Y128" i="6"/>
  <c r="Y128" i="11" s="1"/>
  <c r="Y128" i="12" s="1"/>
  <c r="AC128" i="6"/>
  <c r="AC128" i="11" s="1"/>
  <c r="AC128" i="12" s="1"/>
  <c r="AC289" i="6"/>
  <c r="AC289" i="11" s="1"/>
  <c r="AC289" i="12" s="1"/>
  <c r="I143" i="6"/>
  <c r="I143" i="11" s="1"/>
  <c r="I143" i="12" s="1"/>
  <c r="W167" i="6"/>
  <c r="W167" i="11" s="1"/>
  <c r="W167" i="12" s="1"/>
  <c r="G199" i="6"/>
  <c r="G199" i="11" s="1"/>
  <c r="G199" i="12" s="1"/>
  <c r="V173" i="6"/>
  <c r="V173" i="11" s="1"/>
  <c r="V173" i="12" s="1"/>
  <c r="O163" i="6"/>
  <c r="O163" i="11" s="1"/>
  <c r="O163" i="12" s="1"/>
  <c r="O173" i="6"/>
  <c r="O173" i="11" s="1"/>
  <c r="O173" i="12" s="1"/>
  <c r="T289" i="6"/>
  <c r="T289" i="11" s="1"/>
  <c r="T289" i="12" s="1"/>
  <c r="S289" i="6"/>
  <c r="S289" i="11" s="1"/>
  <c r="S289" i="12" s="1"/>
  <c r="N199" i="6"/>
  <c r="N199" i="11" s="1"/>
  <c r="N199" i="12" s="1"/>
  <c r="M160" i="6"/>
  <c r="M160" i="11" s="1"/>
  <c r="M160" i="12" s="1"/>
  <c r="O199" i="6"/>
  <c r="O199" i="11" s="1"/>
  <c r="O199" i="12" s="1"/>
  <c r="W313" i="6"/>
  <c r="W313" i="11" s="1"/>
  <c r="W313" i="12" s="1"/>
  <c r="AA313" i="6"/>
  <c r="AA313" i="11" s="1"/>
  <c r="AA313" i="12" s="1"/>
  <c r="H292" i="6"/>
  <c r="H292" i="11" s="1"/>
  <c r="H292" i="12" s="1"/>
  <c r="H289" i="6"/>
  <c r="H289" i="11" s="1"/>
  <c r="H289" i="12" s="1"/>
  <c r="P134" i="6"/>
  <c r="P134" i="11" s="1"/>
  <c r="P134" i="12" s="1"/>
  <c r="R134" i="6"/>
  <c r="R134" i="11" s="1"/>
  <c r="R134" i="12" s="1"/>
  <c r="T134" i="6"/>
  <c r="T134" i="11" s="1"/>
  <c r="T134" i="12" s="1"/>
  <c r="J134" i="6"/>
  <c r="J134" i="11" s="1"/>
  <c r="J134" i="12" s="1"/>
  <c r="V134" i="6"/>
  <c r="V134" i="11" s="1"/>
  <c r="V134" i="12" s="1"/>
  <c r="X134" i="6"/>
  <c r="X134" i="11" s="1"/>
  <c r="X134" i="12" s="1"/>
  <c r="I134" i="6"/>
  <c r="I134" i="11" s="1"/>
  <c r="I134" i="12" s="1"/>
  <c r="O134" i="6"/>
  <c r="O134" i="11" s="1"/>
  <c r="O134" i="12" s="1"/>
  <c r="B134" i="6"/>
  <c r="B134" i="11" s="1"/>
  <c r="B134" i="12" s="1"/>
  <c r="Q134" i="6"/>
  <c r="Q134" i="11" s="1"/>
  <c r="Q134" i="12" s="1"/>
  <c r="L134" i="6"/>
  <c r="L134" i="11" s="1"/>
  <c r="L134" i="12" s="1"/>
  <c r="W134" i="6"/>
  <c r="W134" i="11" s="1"/>
  <c r="W134" i="12" s="1"/>
  <c r="E134" i="6"/>
  <c r="E134" i="11" s="1"/>
  <c r="E134" i="12" s="1"/>
  <c r="D134" i="6"/>
  <c r="D134" i="11" s="1"/>
  <c r="D134" i="12" s="1"/>
  <c r="U134" i="6"/>
  <c r="U134" i="11" s="1"/>
  <c r="U134" i="12" s="1"/>
  <c r="N134" i="6"/>
  <c r="N134" i="11" s="1"/>
  <c r="N134" i="12" s="1"/>
  <c r="M134" i="6"/>
  <c r="M134" i="11" s="1"/>
  <c r="M134" i="12" s="1"/>
  <c r="Z134" i="6"/>
  <c r="Z134" i="11" s="1"/>
  <c r="Z134" i="12" s="1"/>
  <c r="C134" i="6"/>
  <c r="C134" i="11" s="1"/>
  <c r="C134" i="12" s="1"/>
  <c r="S134" i="6"/>
  <c r="S134" i="11" s="1"/>
  <c r="S134" i="12" s="1"/>
  <c r="F134" i="6"/>
  <c r="F134" i="11" s="1"/>
  <c r="F134" i="12" s="1"/>
  <c r="H134" i="6"/>
  <c r="H134" i="11" s="1"/>
  <c r="H134" i="12" s="1"/>
  <c r="K134" i="6"/>
  <c r="K134" i="11" s="1"/>
  <c r="K134" i="12" s="1"/>
  <c r="AB134" i="6"/>
  <c r="AB134" i="11" s="1"/>
  <c r="AB134" i="12" s="1"/>
  <c r="AB143" i="6"/>
  <c r="AB143" i="11" s="1"/>
  <c r="AB143" i="12" s="1"/>
  <c r="U125" i="6"/>
  <c r="U125" i="11" s="1"/>
  <c r="U125" i="12" s="1"/>
  <c r="G125" i="6"/>
  <c r="G125" i="11" s="1"/>
  <c r="G125" i="12" s="1"/>
  <c r="W125" i="6"/>
  <c r="W125" i="11" s="1"/>
  <c r="W125" i="12" s="1"/>
  <c r="H125" i="6"/>
  <c r="H125" i="11" s="1"/>
  <c r="H125" i="12" s="1"/>
  <c r="L125" i="6"/>
  <c r="L125" i="11" s="1"/>
  <c r="L125" i="12" s="1"/>
  <c r="Z125" i="6"/>
  <c r="Z125" i="11" s="1"/>
  <c r="Z125" i="12" s="1"/>
  <c r="O125" i="6"/>
  <c r="O125" i="11" s="1"/>
  <c r="O125" i="12" s="1"/>
  <c r="Q125" i="6"/>
  <c r="Q125" i="11" s="1"/>
  <c r="Q125" i="12" s="1"/>
  <c r="T125" i="6"/>
  <c r="T125" i="11" s="1"/>
  <c r="T125" i="12" s="1"/>
  <c r="M125" i="6"/>
  <c r="M125" i="11" s="1"/>
  <c r="M125" i="12" s="1"/>
  <c r="AB125" i="6"/>
  <c r="AB125" i="11" s="1"/>
  <c r="AB125" i="12" s="1"/>
  <c r="Y125" i="6"/>
  <c r="Y125" i="11" s="1"/>
  <c r="Y125" i="12" s="1"/>
  <c r="X125" i="6"/>
  <c r="X125" i="11" s="1"/>
  <c r="X125" i="12" s="1"/>
  <c r="R125" i="6"/>
  <c r="R125" i="11" s="1"/>
  <c r="R125" i="12" s="1"/>
  <c r="V125" i="6"/>
  <c r="V125" i="11" s="1"/>
  <c r="V125" i="12" s="1"/>
  <c r="K125" i="6"/>
  <c r="K125" i="11" s="1"/>
  <c r="K125" i="12" s="1"/>
  <c r="C125" i="6"/>
  <c r="C125" i="11" s="1"/>
  <c r="C125" i="12" s="1"/>
  <c r="E125" i="6"/>
  <c r="E125" i="11" s="1"/>
  <c r="E125" i="12" s="1"/>
  <c r="D125" i="6"/>
  <c r="D125" i="11" s="1"/>
  <c r="D125" i="12" s="1"/>
  <c r="B125" i="6"/>
  <c r="B125" i="11" s="1"/>
  <c r="B125" i="12" s="1"/>
  <c r="P125" i="6"/>
  <c r="P125" i="11" s="1"/>
  <c r="P125" i="12" s="1"/>
  <c r="J125" i="6"/>
  <c r="J125" i="11" s="1"/>
  <c r="J125" i="12" s="1"/>
  <c r="N125" i="6"/>
  <c r="N125" i="11" s="1"/>
  <c r="N125" i="12" s="1"/>
  <c r="AC125" i="6"/>
  <c r="AC125" i="11" s="1"/>
  <c r="AC125" i="12" s="1"/>
  <c r="S125" i="6"/>
  <c r="S125" i="11" s="1"/>
  <c r="S125" i="12" s="1"/>
  <c r="AC292" i="6"/>
  <c r="AC292" i="11" s="1"/>
  <c r="AC292" i="12" s="1"/>
  <c r="H143" i="6"/>
  <c r="H143" i="11" s="1"/>
  <c r="H143" i="12" s="1"/>
  <c r="Z282" i="6"/>
  <c r="Z282" i="11" s="1"/>
  <c r="Z282" i="12" s="1"/>
  <c r="R282" i="6"/>
  <c r="R282" i="11" s="1"/>
  <c r="R282" i="12" s="1"/>
  <c r="J282" i="6"/>
  <c r="J282" i="11" s="1"/>
  <c r="J282" i="12" s="1"/>
  <c r="AA282" i="6"/>
  <c r="AA282" i="11" s="1"/>
  <c r="AA282" i="12" s="1"/>
  <c r="G282" i="6"/>
  <c r="G282" i="11" s="1"/>
  <c r="G282" i="12" s="1"/>
  <c r="F282" i="6"/>
  <c r="F282" i="11" s="1"/>
  <c r="F282" i="12" s="1"/>
  <c r="C282" i="6"/>
  <c r="C282" i="11" s="1"/>
  <c r="C282" i="12" s="1"/>
  <c r="H282" i="6"/>
  <c r="H282" i="11" s="1"/>
  <c r="H282" i="12" s="1"/>
  <c r="V282" i="6"/>
  <c r="V282" i="11" s="1"/>
  <c r="V282" i="12" s="1"/>
  <c r="M282" i="6"/>
  <c r="M282" i="11" s="1"/>
  <c r="M282" i="12" s="1"/>
  <c r="AB282" i="6"/>
  <c r="AB282" i="11" s="1"/>
  <c r="AB282" i="12" s="1"/>
  <c r="P282" i="6"/>
  <c r="P282" i="11" s="1"/>
  <c r="P282" i="12" s="1"/>
  <c r="AC282" i="6"/>
  <c r="AC282" i="11" s="1"/>
  <c r="AC282" i="12" s="1"/>
  <c r="K282" i="6"/>
  <c r="K282" i="11" s="1"/>
  <c r="K282" i="12" s="1"/>
  <c r="U282" i="6"/>
  <c r="U282" i="11" s="1"/>
  <c r="U282" i="12" s="1"/>
  <c r="Q282" i="6"/>
  <c r="Q282" i="11" s="1"/>
  <c r="Q282" i="12" s="1"/>
  <c r="I282" i="6"/>
  <c r="I282" i="11" s="1"/>
  <c r="I282" i="12" s="1"/>
  <c r="N282" i="6"/>
  <c r="N282" i="11" s="1"/>
  <c r="N282" i="12" s="1"/>
  <c r="B282" i="6"/>
  <c r="B282" i="11" s="1"/>
  <c r="B282" i="12" s="1"/>
  <c r="S282" i="6"/>
  <c r="S282" i="11" s="1"/>
  <c r="S282" i="12" s="1"/>
  <c r="X282" i="6"/>
  <c r="X282" i="11" s="1"/>
  <c r="X282" i="12" s="1"/>
  <c r="Z143" i="6"/>
  <c r="Z143" i="11" s="1"/>
  <c r="Z143" i="12" s="1"/>
  <c r="N118" i="6"/>
  <c r="N118" i="11" s="1"/>
  <c r="N118" i="12" s="1"/>
  <c r="F118" i="6"/>
  <c r="F118" i="11" s="1"/>
  <c r="F118" i="12" s="1"/>
  <c r="AB118" i="6"/>
  <c r="AB118" i="11" s="1"/>
  <c r="AB118" i="12" s="1"/>
  <c r="B118" i="6"/>
  <c r="B118" i="11" s="1"/>
  <c r="B118" i="12" s="1"/>
  <c r="L118" i="6"/>
  <c r="L118" i="11" s="1"/>
  <c r="L118" i="12" s="1"/>
  <c r="R118" i="6"/>
  <c r="R118" i="11" s="1"/>
  <c r="R118" i="12" s="1"/>
  <c r="AA118" i="6"/>
  <c r="AA118" i="11" s="1"/>
  <c r="AA118" i="12" s="1"/>
  <c r="W118" i="6"/>
  <c r="W118" i="11" s="1"/>
  <c r="W118" i="12" s="1"/>
  <c r="U118" i="6"/>
  <c r="U118" i="11" s="1"/>
  <c r="U118" i="12" s="1"/>
  <c r="J118" i="6"/>
  <c r="J118" i="11" s="1"/>
  <c r="J118" i="12" s="1"/>
  <c r="H118" i="6"/>
  <c r="H118" i="11" s="1"/>
  <c r="H118" i="12" s="1"/>
  <c r="O118" i="6"/>
  <c r="O118" i="11" s="1"/>
  <c r="O118" i="12" s="1"/>
  <c r="V118" i="6"/>
  <c r="V118" i="11" s="1"/>
  <c r="V118" i="12" s="1"/>
  <c r="R289" i="6"/>
  <c r="R289" i="11" s="1"/>
  <c r="R289" i="12" s="1"/>
  <c r="Q90" i="6"/>
  <c r="Q90" i="11" s="1"/>
  <c r="Q90" i="12" s="1"/>
  <c r="D90" i="6"/>
  <c r="D90" i="11" s="1"/>
  <c r="D90" i="12" s="1"/>
  <c r="K90" i="6"/>
  <c r="K90" i="11" s="1"/>
  <c r="K90" i="12" s="1"/>
  <c r="S90" i="6"/>
  <c r="S90" i="11" s="1"/>
  <c r="S90" i="12" s="1"/>
  <c r="AC90" i="6"/>
  <c r="AC90" i="11" s="1"/>
  <c r="AC90" i="12" s="1"/>
  <c r="I90" i="6"/>
  <c r="I90" i="11" s="1"/>
  <c r="I90" i="12" s="1"/>
  <c r="Y134" i="6"/>
  <c r="Y134" i="11" s="1"/>
  <c r="Y134" i="12" s="1"/>
  <c r="P89" i="6"/>
  <c r="P89" i="11" s="1"/>
  <c r="P89" i="12" s="1"/>
  <c r="C321" i="6"/>
  <c r="C321" i="11" s="1"/>
  <c r="C321" i="12" s="1"/>
  <c r="V143" i="6"/>
  <c r="V143" i="11" s="1"/>
  <c r="V143" i="12" s="1"/>
  <c r="N143" i="6"/>
  <c r="N143" i="11" s="1"/>
  <c r="N143" i="12" s="1"/>
  <c r="E118" i="6"/>
  <c r="E118" i="11" s="1"/>
  <c r="E118" i="12" s="1"/>
  <c r="J121" i="6"/>
  <c r="J121" i="11" s="1"/>
  <c r="J121" i="12" s="1"/>
  <c r="X121" i="6"/>
  <c r="X121" i="11" s="1"/>
  <c r="X121" i="12" s="1"/>
  <c r="P121" i="6"/>
  <c r="P121" i="11" s="1"/>
  <c r="P121" i="12" s="1"/>
  <c r="Q121" i="6"/>
  <c r="Q121" i="11" s="1"/>
  <c r="Q121" i="12" s="1"/>
  <c r="Y121" i="6"/>
  <c r="Y121" i="11" s="1"/>
  <c r="Y121" i="12" s="1"/>
  <c r="Z121" i="6"/>
  <c r="Z121" i="11" s="1"/>
  <c r="Z121" i="12" s="1"/>
  <c r="AC121" i="6"/>
  <c r="AC121" i="11" s="1"/>
  <c r="AC121" i="12" s="1"/>
  <c r="I121" i="6"/>
  <c r="I121" i="11" s="1"/>
  <c r="I121" i="12" s="1"/>
  <c r="S121" i="6"/>
  <c r="S121" i="11" s="1"/>
  <c r="S121" i="12" s="1"/>
  <c r="G121" i="6"/>
  <c r="G121" i="11" s="1"/>
  <c r="G121" i="12" s="1"/>
  <c r="V121" i="6"/>
  <c r="V121" i="11" s="1"/>
  <c r="V121" i="12" s="1"/>
  <c r="F121" i="6"/>
  <c r="F121" i="11" s="1"/>
  <c r="F121" i="12" s="1"/>
  <c r="O121" i="6"/>
  <c r="O121" i="11" s="1"/>
  <c r="O121" i="12" s="1"/>
  <c r="N121" i="6"/>
  <c r="N121" i="11" s="1"/>
  <c r="N121" i="12" s="1"/>
  <c r="B121" i="6"/>
  <c r="B121" i="11" s="1"/>
  <c r="B121" i="12" s="1"/>
  <c r="AA121" i="6"/>
  <c r="AA121" i="11" s="1"/>
  <c r="AA121" i="12" s="1"/>
  <c r="W121" i="6"/>
  <c r="W121" i="11" s="1"/>
  <c r="W121" i="12" s="1"/>
  <c r="U121" i="6"/>
  <c r="U121" i="11" s="1"/>
  <c r="U121" i="12" s="1"/>
  <c r="AB121" i="6"/>
  <c r="AB121" i="11" s="1"/>
  <c r="AB121" i="12" s="1"/>
  <c r="H121" i="6"/>
  <c r="H121" i="11" s="1"/>
  <c r="H121" i="12" s="1"/>
  <c r="R121" i="6"/>
  <c r="R121" i="11" s="1"/>
  <c r="R121" i="12" s="1"/>
  <c r="D121" i="6"/>
  <c r="D121" i="11" s="1"/>
  <c r="D121" i="12" s="1"/>
  <c r="T121" i="6"/>
  <c r="T121" i="11" s="1"/>
  <c r="T121" i="12" s="1"/>
  <c r="C121" i="6"/>
  <c r="C121" i="11" s="1"/>
  <c r="C121" i="12" s="1"/>
  <c r="M121" i="6"/>
  <c r="M121" i="11" s="1"/>
  <c r="M121" i="12" s="1"/>
  <c r="L121" i="6"/>
  <c r="L121" i="11" s="1"/>
  <c r="L121" i="12" s="1"/>
  <c r="C289" i="6"/>
  <c r="C289" i="11" s="1"/>
  <c r="C289" i="12" s="1"/>
  <c r="D292" i="6"/>
  <c r="D292" i="11" s="1"/>
  <c r="D292" i="12" s="1"/>
  <c r="E282" i="6"/>
  <c r="E282" i="11" s="1"/>
  <c r="E282" i="12" s="1"/>
  <c r="R68" i="6"/>
  <c r="R68" i="11" s="1"/>
  <c r="R68" i="12" s="1"/>
  <c r="O290" i="6"/>
  <c r="O290" i="11" s="1"/>
  <c r="O290" i="12" s="1"/>
  <c r="H370" i="6"/>
  <c r="H370" i="11" s="1"/>
  <c r="H370" i="12" s="1"/>
  <c r="Q362" i="6"/>
  <c r="Q362" i="11" s="1"/>
  <c r="Q362" i="12" s="1"/>
  <c r="Y167" i="6"/>
  <c r="Y167" i="11" s="1"/>
  <c r="Y167" i="12" s="1"/>
  <c r="U184" i="6"/>
  <c r="U184" i="11" s="1"/>
  <c r="U184" i="12" s="1"/>
  <c r="E191" i="6"/>
  <c r="E191" i="11" s="1"/>
  <c r="E191" i="12" s="1"/>
  <c r="M191" i="6"/>
  <c r="M191" i="11" s="1"/>
  <c r="M191" i="12" s="1"/>
  <c r="Q288" i="6"/>
  <c r="Q288" i="11" s="1"/>
  <c r="Q288" i="12" s="1"/>
  <c r="D288" i="6"/>
  <c r="D288" i="11" s="1"/>
  <c r="D288" i="12" s="1"/>
  <c r="J173" i="6"/>
  <c r="J173" i="11" s="1"/>
  <c r="J173" i="12" s="1"/>
  <c r="G184" i="6"/>
  <c r="G184" i="11" s="1"/>
  <c r="G184" i="12" s="1"/>
  <c r="X167" i="6"/>
  <c r="X167" i="11" s="1"/>
  <c r="X167" i="12" s="1"/>
  <c r="V160" i="6"/>
  <c r="V160" i="11" s="1"/>
  <c r="V160" i="12" s="1"/>
  <c r="J199" i="6"/>
  <c r="J199" i="11" s="1"/>
  <c r="J199" i="12" s="1"/>
  <c r="M184" i="6"/>
  <c r="M184" i="11" s="1"/>
  <c r="M184" i="12" s="1"/>
  <c r="AB184" i="6"/>
  <c r="AB184" i="11" s="1"/>
  <c r="AB184" i="12" s="1"/>
  <c r="T173" i="6"/>
  <c r="T173" i="11" s="1"/>
  <c r="T173" i="12" s="1"/>
  <c r="K160" i="6"/>
  <c r="K160" i="11" s="1"/>
  <c r="K160" i="12" s="1"/>
  <c r="AB173" i="6"/>
  <c r="AB173" i="11" s="1"/>
  <c r="AB173" i="12" s="1"/>
  <c r="P175" i="6"/>
  <c r="P175" i="11" s="1"/>
  <c r="P175" i="12" s="1"/>
  <c r="S84" i="6"/>
  <c r="S84" i="11" s="1"/>
  <c r="S84" i="12" s="1"/>
  <c r="Y84" i="6"/>
  <c r="Y84" i="11" s="1"/>
  <c r="Y84" i="12" s="1"/>
  <c r="W115" i="6"/>
  <c r="W115" i="11" s="1"/>
  <c r="W115" i="12" s="1"/>
  <c r="C167" i="6"/>
  <c r="C167" i="11" s="1"/>
  <c r="C167" i="12" s="1"/>
  <c r="S51" i="6"/>
  <c r="S51" i="11" s="1"/>
  <c r="S51" i="12" s="1"/>
  <c r="V184" i="6"/>
  <c r="V184" i="11" s="1"/>
  <c r="V184" i="12" s="1"/>
  <c r="D173" i="6"/>
  <c r="D173" i="11" s="1"/>
  <c r="D173" i="12" s="1"/>
  <c r="T175" i="6"/>
  <c r="T175" i="11" s="1"/>
  <c r="T175" i="12" s="1"/>
  <c r="U167" i="6"/>
  <c r="U167" i="11" s="1"/>
  <c r="U167" i="12" s="1"/>
  <c r="K199" i="6"/>
  <c r="K199" i="11" s="1"/>
  <c r="K199" i="12" s="1"/>
  <c r="I173" i="6"/>
  <c r="I173" i="11" s="1"/>
  <c r="I173" i="12" s="1"/>
  <c r="K184" i="6"/>
  <c r="K184" i="11" s="1"/>
  <c r="K184" i="12" s="1"/>
  <c r="P173" i="6"/>
  <c r="P173" i="11" s="1"/>
  <c r="P173" i="12" s="1"/>
  <c r="W175" i="6"/>
  <c r="W175" i="11" s="1"/>
  <c r="W175" i="12" s="1"/>
  <c r="Q184" i="6"/>
  <c r="Q184" i="11" s="1"/>
  <c r="Q184" i="12" s="1"/>
  <c r="X315" i="6"/>
  <c r="X315" i="11" s="1"/>
  <c r="X315" i="12" s="1"/>
  <c r="U84" i="6"/>
  <c r="U84" i="11" s="1"/>
  <c r="U84" i="12" s="1"/>
  <c r="V175" i="6"/>
  <c r="V175" i="11" s="1"/>
  <c r="V175" i="12" s="1"/>
  <c r="X175" i="6"/>
  <c r="X175" i="11" s="1"/>
  <c r="X175" i="12" s="1"/>
  <c r="H175" i="6"/>
  <c r="H175" i="11" s="1"/>
  <c r="H175" i="12" s="1"/>
  <c r="F84" i="6"/>
  <c r="F84" i="11" s="1"/>
  <c r="F84" i="12" s="1"/>
  <c r="Z172" i="6"/>
  <c r="Z172" i="11" s="1"/>
  <c r="Z172" i="12" s="1"/>
  <c r="J172" i="6"/>
  <c r="J172" i="11" s="1"/>
  <c r="J172" i="12" s="1"/>
  <c r="E184" i="6"/>
  <c r="E184" i="11" s="1"/>
  <c r="E184" i="12" s="1"/>
  <c r="W160" i="6"/>
  <c r="W160" i="11" s="1"/>
  <c r="W160" i="12" s="1"/>
  <c r="Q199" i="6"/>
  <c r="Q199" i="11" s="1"/>
  <c r="Q199" i="12" s="1"/>
  <c r="L175" i="6"/>
  <c r="L175" i="11" s="1"/>
  <c r="L175" i="12" s="1"/>
  <c r="AC199" i="6"/>
  <c r="AC199" i="11" s="1"/>
  <c r="AC199" i="12" s="1"/>
  <c r="L173" i="6"/>
  <c r="L173" i="11" s="1"/>
  <c r="L173" i="12" s="1"/>
  <c r="AB175" i="6"/>
  <c r="AB175" i="11" s="1"/>
  <c r="AB175" i="12" s="1"/>
  <c r="W184" i="6"/>
  <c r="W184" i="11" s="1"/>
  <c r="W184" i="12" s="1"/>
  <c r="G170" i="6"/>
  <c r="G170" i="11" s="1"/>
  <c r="G170" i="12" s="1"/>
  <c r="P199" i="6"/>
  <c r="P199" i="11" s="1"/>
  <c r="P199" i="12" s="1"/>
  <c r="C175" i="6"/>
  <c r="C175" i="11" s="1"/>
  <c r="C175" i="12" s="1"/>
  <c r="L184" i="6"/>
  <c r="L184" i="11" s="1"/>
  <c r="L184" i="12" s="1"/>
  <c r="M315" i="6"/>
  <c r="M315" i="11" s="1"/>
  <c r="M315" i="12" s="1"/>
  <c r="E115" i="6"/>
  <c r="E115" i="11" s="1"/>
  <c r="E115" i="12" s="1"/>
  <c r="U170" i="6"/>
  <c r="U170" i="11" s="1"/>
  <c r="U170" i="12" s="1"/>
  <c r="D199" i="6"/>
  <c r="D199" i="11" s="1"/>
  <c r="D199" i="12" s="1"/>
  <c r="N175" i="6"/>
  <c r="N175" i="11" s="1"/>
  <c r="N175" i="12" s="1"/>
  <c r="M167" i="6"/>
  <c r="M167" i="11" s="1"/>
  <c r="M167" i="12" s="1"/>
  <c r="S199" i="6"/>
  <c r="S199" i="11" s="1"/>
  <c r="S199" i="12" s="1"/>
  <c r="O184" i="6"/>
  <c r="O184" i="11" s="1"/>
  <c r="O184" i="12" s="1"/>
  <c r="N173" i="6"/>
  <c r="N173" i="11" s="1"/>
  <c r="N173" i="12" s="1"/>
  <c r="G175" i="6"/>
  <c r="G175" i="11" s="1"/>
  <c r="G175" i="12" s="1"/>
  <c r="C184" i="6"/>
  <c r="C184" i="11" s="1"/>
  <c r="C184" i="12" s="1"/>
  <c r="Q175" i="6"/>
  <c r="Q175" i="11" s="1"/>
  <c r="Q175" i="12" s="1"/>
  <c r="O115" i="6"/>
  <c r="O115" i="11" s="1"/>
  <c r="O115" i="12" s="1"/>
  <c r="K115" i="6"/>
  <c r="K115" i="11" s="1"/>
  <c r="K115" i="12" s="1"/>
  <c r="M115" i="6"/>
  <c r="M115" i="11" s="1"/>
  <c r="M115" i="12" s="1"/>
  <c r="T248" i="6"/>
  <c r="T248" i="11" s="1"/>
  <c r="T248" i="12" s="1"/>
  <c r="S115" i="6"/>
  <c r="S115" i="11" s="1"/>
  <c r="S115" i="12" s="1"/>
  <c r="O148" i="6"/>
  <c r="O148" i="11" s="1"/>
  <c r="O148" i="12" s="1"/>
  <c r="R51" i="6"/>
  <c r="R51" i="11" s="1"/>
  <c r="R51" i="12" s="1"/>
  <c r="U290" i="6"/>
  <c r="U290" i="11" s="1"/>
  <c r="U290" i="12" s="1"/>
  <c r="X290" i="6"/>
  <c r="X290" i="11" s="1"/>
  <c r="X290" i="12" s="1"/>
  <c r="AA149" i="6"/>
  <c r="AA149" i="11" s="1"/>
  <c r="AA149" i="12" s="1"/>
  <c r="N148" i="6"/>
  <c r="N148" i="11" s="1"/>
  <c r="N148" i="12" s="1"/>
  <c r="N116" i="6"/>
  <c r="N116" i="11" s="1"/>
  <c r="N116" i="12" s="1"/>
  <c r="T149" i="6"/>
  <c r="T149" i="11" s="1"/>
  <c r="T149" i="12" s="1"/>
  <c r="B248" i="6"/>
  <c r="B248" i="11" s="1"/>
  <c r="B248" i="12" s="1"/>
  <c r="I115" i="6"/>
  <c r="I115" i="11" s="1"/>
  <c r="I115" i="12" s="1"/>
  <c r="U149" i="6"/>
  <c r="U149" i="11" s="1"/>
  <c r="U149" i="12" s="1"/>
  <c r="B148" i="6"/>
  <c r="B148" i="11" s="1"/>
  <c r="B148" i="12" s="1"/>
  <c r="AA370" i="6"/>
  <c r="AA370" i="11" s="1"/>
  <c r="AA370" i="12" s="1"/>
  <c r="X248" i="6"/>
  <c r="X248" i="11" s="1"/>
  <c r="X248" i="12" s="1"/>
  <c r="O326" i="6"/>
  <c r="O326" i="11" s="1"/>
  <c r="O326" i="12" s="1"/>
  <c r="F148" i="6"/>
  <c r="F148" i="11" s="1"/>
  <c r="F148" i="12" s="1"/>
  <c r="C290" i="6"/>
  <c r="C290" i="11" s="1"/>
  <c r="C290" i="12" s="1"/>
  <c r="B315" i="6"/>
  <c r="B315" i="11" s="1"/>
  <c r="B315" i="12" s="1"/>
  <c r="B149" i="6"/>
  <c r="B149" i="11" s="1"/>
  <c r="B149" i="12" s="1"/>
  <c r="D148" i="6"/>
  <c r="D148" i="11" s="1"/>
  <c r="D148" i="12" s="1"/>
  <c r="U116" i="6"/>
  <c r="U116" i="11" s="1"/>
  <c r="U116" i="12" s="1"/>
  <c r="L290" i="6"/>
  <c r="L290" i="11" s="1"/>
  <c r="L290" i="12" s="1"/>
  <c r="B199" i="6"/>
  <c r="B199" i="11" s="1"/>
  <c r="B199" i="12" s="1"/>
  <c r="W248" i="6"/>
  <c r="W248" i="11" s="1"/>
  <c r="W248" i="12" s="1"/>
  <c r="K173" i="6"/>
  <c r="K173" i="11" s="1"/>
  <c r="K173" i="12" s="1"/>
  <c r="F315" i="6"/>
  <c r="F315" i="11" s="1"/>
  <c r="F315" i="12" s="1"/>
  <c r="X149" i="6"/>
  <c r="X149" i="11" s="1"/>
  <c r="X149" i="12" s="1"/>
  <c r="H193" i="6"/>
  <c r="H193" i="11" s="1"/>
  <c r="H193" i="12" s="1"/>
  <c r="S116" i="6"/>
  <c r="S116" i="11" s="1"/>
  <c r="S116" i="12" s="1"/>
  <c r="Y370" i="6"/>
  <c r="Y370" i="11" s="1"/>
  <c r="Y370" i="12" s="1"/>
  <c r="D149" i="6"/>
  <c r="D149" i="11" s="1"/>
  <c r="D149" i="12" s="1"/>
  <c r="W290" i="6"/>
  <c r="W290" i="11" s="1"/>
  <c r="W290" i="12" s="1"/>
  <c r="E175" i="6"/>
  <c r="E175" i="11" s="1"/>
  <c r="E175" i="12" s="1"/>
  <c r="Q248" i="6"/>
  <c r="Q248" i="11" s="1"/>
  <c r="Q248" i="12" s="1"/>
  <c r="Y188" i="6"/>
  <c r="Y188" i="11" s="1"/>
  <c r="Y188" i="12" s="1"/>
  <c r="T199" i="6"/>
  <c r="T199" i="11" s="1"/>
  <c r="T199" i="12" s="1"/>
  <c r="K175" i="6"/>
  <c r="K175" i="11" s="1"/>
  <c r="K175" i="12" s="1"/>
  <c r="U248" i="6"/>
  <c r="U248" i="11" s="1"/>
  <c r="U248" i="12" s="1"/>
  <c r="S184" i="6"/>
  <c r="S184" i="11" s="1"/>
  <c r="S184" i="12" s="1"/>
  <c r="C173" i="6"/>
  <c r="C173" i="11" s="1"/>
  <c r="C173" i="12" s="1"/>
  <c r="M173" i="6"/>
  <c r="M173" i="11" s="1"/>
  <c r="M173" i="12" s="1"/>
  <c r="G315" i="6"/>
  <c r="G315" i="11" s="1"/>
  <c r="G315" i="12" s="1"/>
  <c r="F321" i="6"/>
  <c r="F321" i="11" s="1"/>
  <c r="F321" i="12" s="1"/>
  <c r="L116" i="6"/>
  <c r="L116" i="11" s="1"/>
  <c r="L116" i="12" s="1"/>
  <c r="T370" i="6"/>
  <c r="T370" i="11" s="1"/>
  <c r="T370" i="12" s="1"/>
  <c r="D290" i="6"/>
  <c r="D290" i="11" s="1"/>
  <c r="D290" i="12" s="1"/>
  <c r="G362" i="6"/>
  <c r="G362" i="11" s="1"/>
  <c r="G362" i="12" s="1"/>
  <c r="S167" i="6"/>
  <c r="S167" i="11" s="1"/>
  <c r="S167" i="12" s="1"/>
  <c r="H148" i="6"/>
  <c r="H148" i="11" s="1"/>
  <c r="H148" i="12" s="1"/>
  <c r="Q290" i="6"/>
  <c r="Q290" i="11" s="1"/>
  <c r="Q290" i="12" s="1"/>
  <c r="Z149" i="6"/>
  <c r="Z149" i="11" s="1"/>
  <c r="Z149" i="12" s="1"/>
  <c r="O175" i="6"/>
  <c r="O175" i="11" s="1"/>
  <c r="O175" i="12" s="1"/>
  <c r="I184" i="6"/>
  <c r="I184" i="11" s="1"/>
  <c r="I184" i="12" s="1"/>
  <c r="M175" i="6"/>
  <c r="M175" i="11" s="1"/>
  <c r="M175" i="12" s="1"/>
  <c r="D184" i="6"/>
  <c r="D184" i="11" s="1"/>
  <c r="D184" i="12" s="1"/>
  <c r="E173" i="6"/>
  <c r="E173" i="11" s="1"/>
  <c r="E173" i="12" s="1"/>
  <c r="Q163" i="6"/>
  <c r="Q163" i="11" s="1"/>
  <c r="Q163" i="12" s="1"/>
  <c r="AA184" i="6"/>
  <c r="AA184" i="11" s="1"/>
  <c r="AA184" i="12" s="1"/>
  <c r="G160" i="6"/>
  <c r="G160" i="11" s="1"/>
  <c r="G160" i="12" s="1"/>
  <c r="X173" i="6"/>
  <c r="X173" i="11" s="1"/>
  <c r="X173" i="12" s="1"/>
  <c r="N339" i="6"/>
  <c r="N339" i="11" s="1"/>
  <c r="N339" i="12" s="1"/>
  <c r="O84" i="6"/>
  <c r="O84" i="11" s="1"/>
  <c r="O84" i="12" s="1"/>
  <c r="C170" i="6"/>
  <c r="C170" i="11" s="1"/>
  <c r="C170" i="12" s="1"/>
  <c r="B193" i="6"/>
  <c r="B193" i="11" s="1"/>
  <c r="B193" i="12" s="1"/>
  <c r="J148" i="6"/>
  <c r="J148" i="11" s="1"/>
  <c r="J148" i="12" s="1"/>
  <c r="F51" i="6"/>
  <c r="F51" i="11" s="1"/>
  <c r="F51" i="12" s="1"/>
  <c r="N149" i="6"/>
  <c r="N149" i="11" s="1"/>
  <c r="N149" i="12" s="1"/>
  <c r="Z51" i="6"/>
  <c r="Z51" i="11" s="1"/>
  <c r="Z51" i="12" s="1"/>
  <c r="O203" i="6"/>
  <c r="O203" i="11" s="1"/>
  <c r="O203" i="12" s="1"/>
  <c r="Y89" i="6"/>
  <c r="Y89" i="11" s="1"/>
  <c r="Y89" i="12" s="1"/>
  <c r="W116" i="6"/>
  <c r="W116" i="11" s="1"/>
  <c r="W116" i="12" s="1"/>
  <c r="O170" i="6"/>
  <c r="O170" i="11" s="1"/>
  <c r="O170" i="12" s="1"/>
  <c r="F167" i="6"/>
  <c r="F167" i="11" s="1"/>
  <c r="F167" i="12" s="1"/>
  <c r="AB290" i="6"/>
  <c r="AB290" i="11" s="1"/>
  <c r="AB290" i="12" s="1"/>
  <c r="B175" i="6"/>
  <c r="B175" i="11" s="1"/>
  <c r="B175" i="12" s="1"/>
  <c r="V337" i="6"/>
  <c r="V337" i="11" s="1"/>
  <c r="V337" i="12" s="1"/>
  <c r="E248" i="6"/>
  <c r="E248" i="11" s="1"/>
  <c r="E248" i="12" s="1"/>
  <c r="F184" i="6"/>
  <c r="F184" i="11" s="1"/>
  <c r="F184" i="12" s="1"/>
  <c r="M51" i="6"/>
  <c r="M51" i="11" s="1"/>
  <c r="M51" i="12" s="1"/>
  <c r="U337" i="6"/>
  <c r="U337" i="11" s="1"/>
  <c r="U337" i="12" s="1"/>
  <c r="AC339" i="6"/>
  <c r="AC339" i="11" s="1"/>
  <c r="AC339" i="12" s="1"/>
  <c r="T337" i="6"/>
  <c r="T337" i="11" s="1"/>
  <c r="T337" i="12" s="1"/>
  <c r="S190" i="6"/>
  <c r="S190" i="11" s="1"/>
  <c r="S190" i="12" s="1"/>
  <c r="S337" i="6"/>
  <c r="S337" i="11" s="1"/>
  <c r="S337" i="12" s="1"/>
  <c r="H170" i="6"/>
  <c r="H170" i="11" s="1"/>
  <c r="H170" i="12" s="1"/>
  <c r="U51" i="6"/>
  <c r="U51" i="11" s="1"/>
  <c r="U51" i="12" s="1"/>
  <c r="J149" i="6"/>
  <c r="J149" i="11" s="1"/>
  <c r="J149" i="12" s="1"/>
  <c r="M148" i="6"/>
  <c r="M148" i="11" s="1"/>
  <c r="M148" i="12" s="1"/>
  <c r="F149" i="6"/>
  <c r="F149" i="11" s="1"/>
  <c r="F149" i="12" s="1"/>
  <c r="R148" i="6"/>
  <c r="R148" i="11" s="1"/>
  <c r="R148" i="12" s="1"/>
  <c r="O116" i="6"/>
  <c r="O116" i="11" s="1"/>
  <c r="O116" i="12" s="1"/>
  <c r="Y170" i="6"/>
  <c r="Y170" i="11" s="1"/>
  <c r="Y170" i="12" s="1"/>
  <c r="N185" i="6"/>
  <c r="N185" i="11" s="1"/>
  <c r="N185" i="12" s="1"/>
  <c r="M116" i="6"/>
  <c r="M116" i="11" s="1"/>
  <c r="M116" i="12" s="1"/>
  <c r="F170" i="6"/>
  <c r="F170" i="11" s="1"/>
  <c r="F170" i="12" s="1"/>
  <c r="I149" i="6"/>
  <c r="I149" i="11" s="1"/>
  <c r="I149" i="12" s="1"/>
  <c r="X148" i="6"/>
  <c r="X148" i="11" s="1"/>
  <c r="X148" i="12" s="1"/>
  <c r="H116" i="6"/>
  <c r="H116" i="11" s="1"/>
  <c r="H116" i="12" s="1"/>
  <c r="L167" i="6"/>
  <c r="L167" i="11" s="1"/>
  <c r="L167" i="12" s="1"/>
  <c r="R290" i="6"/>
  <c r="R290" i="11" s="1"/>
  <c r="R290" i="12" s="1"/>
  <c r="K290" i="6"/>
  <c r="K290" i="11" s="1"/>
  <c r="K290" i="12" s="1"/>
  <c r="J190" i="6"/>
  <c r="J190" i="11" s="1"/>
  <c r="J190" i="12" s="1"/>
  <c r="M337" i="6"/>
  <c r="M337" i="11" s="1"/>
  <c r="M337" i="12" s="1"/>
  <c r="P190" i="6"/>
  <c r="P190" i="11" s="1"/>
  <c r="P190" i="12" s="1"/>
  <c r="P337" i="6"/>
  <c r="P337" i="11" s="1"/>
  <c r="P337" i="12" s="1"/>
  <c r="W337" i="6"/>
  <c r="W337" i="11" s="1"/>
  <c r="W337" i="12" s="1"/>
  <c r="Y190" i="6"/>
  <c r="Y190" i="11" s="1"/>
  <c r="Y190" i="12" s="1"/>
  <c r="T326" i="6"/>
  <c r="T326" i="11" s="1"/>
  <c r="T326" i="12" s="1"/>
  <c r="AA326" i="6"/>
  <c r="AA326" i="11" s="1"/>
  <c r="AA326" i="12" s="1"/>
  <c r="X326" i="6"/>
  <c r="X326" i="11" s="1"/>
  <c r="X326" i="12" s="1"/>
  <c r="V326" i="6"/>
  <c r="V326" i="11" s="1"/>
  <c r="V326" i="12" s="1"/>
  <c r="E326" i="6"/>
  <c r="E326" i="11" s="1"/>
  <c r="E326" i="12" s="1"/>
  <c r="U326" i="6"/>
  <c r="U326" i="11" s="1"/>
  <c r="U326" i="12" s="1"/>
  <c r="S326" i="6"/>
  <c r="S326" i="11" s="1"/>
  <c r="S326" i="12" s="1"/>
  <c r="R326" i="6"/>
  <c r="R326" i="11" s="1"/>
  <c r="R326" i="12" s="1"/>
  <c r="H149" i="6"/>
  <c r="H149" i="11" s="1"/>
  <c r="H149" i="12" s="1"/>
  <c r="AC51" i="6"/>
  <c r="AC51" i="11" s="1"/>
  <c r="AC51" i="12" s="1"/>
  <c r="AC193" i="6"/>
  <c r="AC193" i="11" s="1"/>
  <c r="AC193" i="12" s="1"/>
  <c r="R149" i="6"/>
  <c r="R149" i="11" s="1"/>
  <c r="R149" i="12" s="1"/>
  <c r="T148" i="6"/>
  <c r="T148" i="11" s="1"/>
  <c r="T148" i="12" s="1"/>
  <c r="AA337" i="6"/>
  <c r="AA337" i="11" s="1"/>
  <c r="AA337" i="12" s="1"/>
  <c r="AA170" i="6"/>
  <c r="AA170" i="11" s="1"/>
  <c r="AA170" i="12" s="1"/>
  <c r="K193" i="6"/>
  <c r="K193" i="11" s="1"/>
  <c r="K193" i="12" s="1"/>
  <c r="AB170" i="6"/>
  <c r="AB170" i="11" s="1"/>
  <c r="AB170" i="12" s="1"/>
  <c r="AC148" i="6"/>
  <c r="AC148" i="11" s="1"/>
  <c r="AC148" i="12" s="1"/>
  <c r="K89" i="6"/>
  <c r="K89" i="11" s="1"/>
  <c r="K89" i="12" s="1"/>
  <c r="R116" i="6"/>
  <c r="R116" i="11" s="1"/>
  <c r="R116" i="12" s="1"/>
  <c r="M362" i="6"/>
  <c r="M362" i="11" s="1"/>
  <c r="M362" i="12" s="1"/>
  <c r="I193" i="6"/>
  <c r="I193" i="11" s="1"/>
  <c r="I193" i="12" s="1"/>
  <c r="E290" i="6"/>
  <c r="E290" i="11" s="1"/>
  <c r="E290" i="12" s="1"/>
  <c r="V167" i="6"/>
  <c r="V167" i="11" s="1"/>
  <c r="V167" i="12" s="1"/>
  <c r="E199" i="6"/>
  <c r="E199" i="11" s="1"/>
  <c r="E199" i="12" s="1"/>
  <c r="X116" i="6"/>
  <c r="X116" i="11" s="1"/>
  <c r="X116" i="12" s="1"/>
  <c r="G167" i="6"/>
  <c r="G167" i="11" s="1"/>
  <c r="G167" i="12" s="1"/>
  <c r="N190" i="6"/>
  <c r="N190" i="11" s="1"/>
  <c r="N190" i="12" s="1"/>
  <c r="H190" i="6"/>
  <c r="H190" i="11" s="1"/>
  <c r="H190" i="12" s="1"/>
  <c r="O197" i="6"/>
  <c r="O197" i="11" s="1"/>
  <c r="O197" i="12" s="1"/>
  <c r="Y337" i="6"/>
  <c r="Y337" i="11" s="1"/>
  <c r="Y337" i="12" s="1"/>
  <c r="AC190" i="6"/>
  <c r="AC190" i="11" s="1"/>
  <c r="AC190" i="12" s="1"/>
  <c r="K337" i="6"/>
  <c r="K337" i="11" s="1"/>
  <c r="K337" i="12" s="1"/>
  <c r="H337" i="6"/>
  <c r="H337" i="11" s="1"/>
  <c r="H337" i="12" s="1"/>
  <c r="AA190" i="6"/>
  <c r="AA190" i="11" s="1"/>
  <c r="AA190" i="12" s="1"/>
  <c r="U115" i="6"/>
  <c r="U115" i="11" s="1"/>
  <c r="U115" i="12" s="1"/>
  <c r="B326" i="6"/>
  <c r="B326" i="11" s="1"/>
  <c r="B326" i="12" s="1"/>
  <c r="B51" i="6"/>
  <c r="B51" i="11" s="1"/>
  <c r="B51" i="12" s="1"/>
  <c r="I170" i="6"/>
  <c r="I170" i="11" s="1"/>
  <c r="I170" i="12" s="1"/>
  <c r="J51" i="6"/>
  <c r="J51" i="11" s="1"/>
  <c r="J51" i="12" s="1"/>
  <c r="N203" i="6"/>
  <c r="N203" i="11" s="1"/>
  <c r="N203" i="12" s="1"/>
  <c r="J193" i="6"/>
  <c r="J193" i="11" s="1"/>
  <c r="J193" i="12" s="1"/>
  <c r="AC370" i="6"/>
  <c r="AC370" i="11" s="1"/>
  <c r="AC370" i="12" s="1"/>
  <c r="L337" i="6"/>
  <c r="L337" i="11" s="1"/>
  <c r="L337" i="12" s="1"/>
  <c r="B116" i="6"/>
  <c r="B116" i="11" s="1"/>
  <c r="B116" i="12" s="1"/>
  <c r="Z193" i="6"/>
  <c r="Z193" i="11" s="1"/>
  <c r="Z193" i="12" s="1"/>
  <c r="T290" i="6"/>
  <c r="T290" i="11" s="1"/>
  <c r="T290" i="12" s="1"/>
  <c r="B362" i="6"/>
  <c r="B362" i="11" s="1"/>
  <c r="B362" i="12" s="1"/>
  <c r="T116" i="6"/>
  <c r="T116" i="11" s="1"/>
  <c r="T116" i="12" s="1"/>
  <c r="H199" i="6"/>
  <c r="H199" i="11" s="1"/>
  <c r="H199" i="12" s="1"/>
  <c r="E148" i="6"/>
  <c r="E148" i="11" s="1"/>
  <c r="E148" i="12" s="1"/>
  <c r="AB116" i="6"/>
  <c r="AB116" i="11" s="1"/>
  <c r="AB116" i="12" s="1"/>
  <c r="R199" i="6"/>
  <c r="R199" i="11" s="1"/>
  <c r="R199" i="12" s="1"/>
  <c r="Q148" i="6"/>
  <c r="Q148" i="11" s="1"/>
  <c r="Q148" i="12" s="1"/>
  <c r="U173" i="6"/>
  <c r="U173" i="11" s="1"/>
  <c r="U173" i="12" s="1"/>
  <c r="M190" i="6"/>
  <c r="M190" i="11" s="1"/>
  <c r="M190" i="12" s="1"/>
  <c r="AA339" i="6"/>
  <c r="AA339" i="11" s="1"/>
  <c r="AA339" i="12" s="1"/>
  <c r="B84" i="6"/>
  <c r="B84" i="11" s="1"/>
  <c r="B84" i="12" s="1"/>
  <c r="J315" i="6"/>
  <c r="J315" i="11" s="1"/>
  <c r="J315" i="12" s="1"/>
  <c r="T268" i="6"/>
  <c r="T268" i="11" s="1"/>
  <c r="T268" i="12" s="1"/>
  <c r="C190" i="6"/>
  <c r="C190" i="11" s="1"/>
  <c r="C190" i="12" s="1"/>
  <c r="AC337" i="6"/>
  <c r="AC337" i="11" s="1"/>
  <c r="AC337" i="12" s="1"/>
  <c r="E190" i="6"/>
  <c r="E190" i="11" s="1"/>
  <c r="E190" i="12" s="1"/>
  <c r="AB190" i="6"/>
  <c r="AB190" i="11" s="1"/>
  <c r="AB190" i="12" s="1"/>
  <c r="I51" i="6"/>
  <c r="I51" i="11" s="1"/>
  <c r="I51" i="12" s="1"/>
  <c r="K170" i="6"/>
  <c r="K170" i="11" s="1"/>
  <c r="K170" i="12" s="1"/>
  <c r="P51" i="6"/>
  <c r="P51" i="11" s="1"/>
  <c r="P51" i="12" s="1"/>
  <c r="Q170" i="6"/>
  <c r="Q170" i="11" s="1"/>
  <c r="Q170" i="12" s="1"/>
  <c r="C193" i="6"/>
  <c r="C193" i="11" s="1"/>
  <c r="C193" i="12" s="1"/>
  <c r="F337" i="6"/>
  <c r="F337" i="11" s="1"/>
  <c r="F337" i="12" s="1"/>
  <c r="F116" i="6"/>
  <c r="F116" i="11" s="1"/>
  <c r="F116" i="12" s="1"/>
  <c r="L193" i="6"/>
  <c r="L193" i="11" s="1"/>
  <c r="L193" i="12" s="1"/>
  <c r="O362" i="6"/>
  <c r="O362" i="11" s="1"/>
  <c r="O362" i="12" s="1"/>
  <c r="V51" i="6"/>
  <c r="V51" i="11" s="1"/>
  <c r="V51" i="12" s="1"/>
  <c r="L199" i="6"/>
  <c r="L199" i="11" s="1"/>
  <c r="L199" i="12" s="1"/>
  <c r="S175" i="6"/>
  <c r="S175" i="11" s="1"/>
  <c r="S175" i="12" s="1"/>
  <c r="AC175" i="6"/>
  <c r="AC175" i="11" s="1"/>
  <c r="AC175" i="12" s="1"/>
  <c r="W149" i="6"/>
  <c r="W149" i="11" s="1"/>
  <c r="W149" i="12" s="1"/>
  <c r="Q245" i="6"/>
  <c r="Q245" i="11" s="1"/>
  <c r="Q245" i="12" s="1"/>
  <c r="T339" i="6"/>
  <c r="T339" i="11" s="1"/>
  <c r="T339" i="12" s="1"/>
  <c r="R337" i="6"/>
  <c r="R337" i="11" s="1"/>
  <c r="R337" i="12" s="1"/>
  <c r="N337" i="6"/>
  <c r="N337" i="11" s="1"/>
  <c r="N337" i="12" s="1"/>
  <c r="S149" i="6"/>
  <c r="S149" i="11" s="1"/>
  <c r="S149" i="12" s="1"/>
  <c r="U193" i="6"/>
  <c r="U193" i="11" s="1"/>
  <c r="U193" i="12" s="1"/>
  <c r="AC170" i="6"/>
  <c r="AC170" i="11" s="1"/>
  <c r="AC170" i="12" s="1"/>
  <c r="D170" i="6"/>
  <c r="D170" i="11" s="1"/>
  <c r="D170" i="12" s="1"/>
  <c r="F193" i="6"/>
  <c r="F193" i="11" s="1"/>
  <c r="F193" i="12" s="1"/>
  <c r="Q337" i="6"/>
  <c r="Q337" i="11" s="1"/>
  <c r="Q337" i="12" s="1"/>
  <c r="D116" i="6"/>
  <c r="D116" i="11" s="1"/>
  <c r="D116" i="12" s="1"/>
  <c r="P148" i="6"/>
  <c r="P148" i="11" s="1"/>
  <c r="P148" i="12" s="1"/>
  <c r="B290" i="6"/>
  <c r="B290" i="11" s="1"/>
  <c r="B290" i="12" s="1"/>
  <c r="Q193" i="6"/>
  <c r="Q193" i="11" s="1"/>
  <c r="Q193" i="12" s="1"/>
  <c r="N170" i="6"/>
  <c r="N170" i="11" s="1"/>
  <c r="N170" i="12" s="1"/>
  <c r="U175" i="6"/>
  <c r="U175" i="11" s="1"/>
  <c r="U175" i="12" s="1"/>
  <c r="J175" i="6"/>
  <c r="J175" i="11" s="1"/>
  <c r="J175" i="12" s="1"/>
  <c r="AB248" i="6"/>
  <c r="AB248" i="11" s="1"/>
  <c r="AB248" i="12" s="1"/>
  <c r="M193" i="6"/>
  <c r="M193" i="11" s="1"/>
  <c r="M193" i="12" s="1"/>
  <c r="R175" i="6"/>
  <c r="R175" i="11" s="1"/>
  <c r="R175" i="12" s="1"/>
  <c r="E339" i="6"/>
  <c r="E339" i="11" s="1"/>
  <c r="E339" i="12" s="1"/>
  <c r="D337" i="6"/>
  <c r="D337" i="11" s="1"/>
  <c r="D337" i="12" s="1"/>
  <c r="D84" i="6"/>
  <c r="D84" i="11" s="1"/>
  <c r="D84" i="12" s="1"/>
  <c r="G337" i="6"/>
  <c r="G337" i="11" s="1"/>
  <c r="G337" i="12" s="1"/>
  <c r="X170" i="6"/>
  <c r="X170" i="11" s="1"/>
  <c r="X170" i="12" s="1"/>
  <c r="D51" i="6"/>
  <c r="D51" i="11" s="1"/>
  <c r="D51" i="12" s="1"/>
  <c r="G203" i="6"/>
  <c r="G203" i="11" s="1"/>
  <c r="G203" i="12" s="1"/>
  <c r="P193" i="6"/>
  <c r="P193" i="11" s="1"/>
  <c r="P193" i="12" s="1"/>
  <c r="G245" i="6"/>
  <c r="G245" i="11" s="1"/>
  <c r="G245" i="12" s="1"/>
  <c r="AC167" i="6"/>
  <c r="AC167" i="11" s="1"/>
  <c r="AC167" i="12" s="1"/>
  <c r="Z148" i="6"/>
  <c r="Z148" i="11" s="1"/>
  <c r="Z148" i="12" s="1"/>
  <c r="R370" i="6"/>
  <c r="R370" i="11" s="1"/>
  <c r="R370" i="12" s="1"/>
  <c r="W199" i="6"/>
  <c r="W199" i="11" s="1"/>
  <c r="W199" i="12" s="1"/>
  <c r="Y51" i="6"/>
  <c r="Y51" i="11" s="1"/>
  <c r="Y51" i="12" s="1"/>
  <c r="C149" i="6"/>
  <c r="C149" i="11" s="1"/>
  <c r="C149" i="12" s="1"/>
  <c r="Y175" i="6"/>
  <c r="Y175" i="11" s="1"/>
  <c r="Y175" i="12" s="1"/>
  <c r="J337" i="6"/>
  <c r="J337" i="11" s="1"/>
  <c r="J337" i="12" s="1"/>
  <c r="AB199" i="6"/>
  <c r="AB199" i="11" s="1"/>
  <c r="AB199" i="12" s="1"/>
  <c r="I337" i="6"/>
  <c r="I337" i="11" s="1"/>
  <c r="I337" i="12" s="1"/>
  <c r="Y339" i="6"/>
  <c r="Y339" i="11" s="1"/>
  <c r="Y339" i="12" s="1"/>
  <c r="X337" i="6"/>
  <c r="X337" i="11" s="1"/>
  <c r="X337" i="12" s="1"/>
  <c r="M84" i="6"/>
  <c r="M84" i="11" s="1"/>
  <c r="M84" i="12" s="1"/>
  <c r="C337" i="6"/>
  <c r="C337" i="11" s="1"/>
  <c r="C337" i="12" s="1"/>
  <c r="AB51" i="6"/>
  <c r="AB51" i="11" s="1"/>
  <c r="AB51" i="12" s="1"/>
  <c r="AB160" i="6"/>
  <c r="AB160" i="11" s="1"/>
  <c r="AB160" i="12" s="1"/>
  <c r="S89" i="6"/>
  <c r="S89" i="11" s="1"/>
  <c r="S89" i="12" s="1"/>
  <c r="R362" i="6"/>
  <c r="R362" i="11" s="1"/>
  <c r="R362" i="12" s="1"/>
  <c r="N370" i="6"/>
  <c r="N370" i="11" s="1"/>
  <c r="N370" i="12" s="1"/>
  <c r="AB188" i="6"/>
  <c r="AB188" i="11" s="1"/>
  <c r="AB188" i="12" s="1"/>
  <c r="O149" i="6"/>
  <c r="O149" i="11" s="1"/>
  <c r="O149" i="12" s="1"/>
  <c r="E51" i="6"/>
  <c r="E51" i="11" s="1"/>
  <c r="E51" i="12" s="1"/>
  <c r="AA160" i="6"/>
  <c r="AA160" i="11" s="1"/>
  <c r="AA160" i="12" s="1"/>
  <c r="X199" i="6"/>
  <c r="X199" i="11" s="1"/>
  <c r="X199" i="12" s="1"/>
  <c r="L148" i="6"/>
  <c r="L148" i="11" s="1"/>
  <c r="L148" i="12" s="1"/>
  <c r="AA89" i="6"/>
  <c r="AA89" i="11" s="1"/>
  <c r="AA89" i="12" s="1"/>
  <c r="Z290" i="6"/>
  <c r="Z290" i="11" s="1"/>
  <c r="Z290" i="12" s="1"/>
  <c r="Z362" i="6"/>
  <c r="Z362" i="11" s="1"/>
  <c r="Z362" i="12" s="1"/>
  <c r="X370" i="6"/>
  <c r="X370" i="11" s="1"/>
  <c r="X370" i="12" s="1"/>
  <c r="D188" i="6"/>
  <c r="D188" i="11" s="1"/>
  <c r="D188" i="12" s="1"/>
  <c r="Q51" i="6"/>
  <c r="Q51" i="11" s="1"/>
  <c r="Q51" i="12" s="1"/>
  <c r="F160" i="6"/>
  <c r="F160" i="11" s="1"/>
  <c r="F160" i="12" s="1"/>
  <c r="Y193" i="6"/>
  <c r="Y193" i="11" s="1"/>
  <c r="Y193" i="12" s="1"/>
  <c r="AA163" i="6"/>
  <c r="AA163" i="11" s="1"/>
  <c r="AA163" i="12" s="1"/>
  <c r="G148" i="6"/>
  <c r="G148" i="11" s="1"/>
  <c r="G148" i="12" s="1"/>
  <c r="L237" i="6"/>
  <c r="L237" i="11" s="1"/>
  <c r="L237" i="12" s="1"/>
  <c r="W339" i="6"/>
  <c r="W339" i="11" s="1"/>
  <c r="W339" i="12" s="1"/>
  <c r="J84" i="6"/>
  <c r="J84" i="11" s="1"/>
  <c r="J84" i="12" s="1"/>
  <c r="V315" i="6"/>
  <c r="V315" i="11" s="1"/>
  <c r="V315" i="12" s="1"/>
  <c r="Z315" i="6"/>
  <c r="Z315" i="11" s="1"/>
  <c r="Z315" i="12" s="1"/>
  <c r="AB197" i="6"/>
  <c r="AB197" i="11" s="1"/>
  <c r="AB197" i="12" s="1"/>
  <c r="U268" i="6"/>
  <c r="U268" i="11" s="1"/>
  <c r="U268" i="12" s="1"/>
  <c r="C339" i="6"/>
  <c r="C339" i="11" s="1"/>
  <c r="C339" i="12" s="1"/>
  <c r="C84" i="6"/>
  <c r="C84" i="11" s="1"/>
  <c r="C84" i="12" s="1"/>
  <c r="T315" i="6"/>
  <c r="T315" i="11" s="1"/>
  <c r="T315" i="12" s="1"/>
  <c r="V268" i="6"/>
  <c r="V268" i="11" s="1"/>
  <c r="V268" i="12" s="1"/>
  <c r="P315" i="6"/>
  <c r="P315" i="11" s="1"/>
  <c r="P315" i="12" s="1"/>
  <c r="V197" i="6"/>
  <c r="V197" i="11" s="1"/>
  <c r="V197" i="12" s="1"/>
  <c r="T160" i="6"/>
  <c r="T160" i="11" s="1"/>
  <c r="T160" i="12" s="1"/>
  <c r="O288" i="6"/>
  <c r="O288" i="11" s="1"/>
  <c r="O288" i="12" s="1"/>
  <c r="K167" i="6"/>
  <c r="K167" i="11" s="1"/>
  <c r="K167" i="12" s="1"/>
  <c r="AA51" i="6"/>
  <c r="AA51" i="11" s="1"/>
  <c r="AA51" i="12" s="1"/>
  <c r="R160" i="6"/>
  <c r="R160" i="11" s="1"/>
  <c r="R160" i="12" s="1"/>
  <c r="AB193" i="6"/>
  <c r="AB193" i="11" s="1"/>
  <c r="AB193" i="12" s="1"/>
  <c r="W148" i="6"/>
  <c r="W148" i="11" s="1"/>
  <c r="W148" i="12" s="1"/>
  <c r="L288" i="6"/>
  <c r="L288" i="11" s="1"/>
  <c r="L288" i="12" s="1"/>
  <c r="S170" i="6"/>
  <c r="S170" i="11" s="1"/>
  <c r="S170" i="12" s="1"/>
  <c r="R203" i="6"/>
  <c r="R203" i="11" s="1"/>
  <c r="R203" i="12" s="1"/>
  <c r="V148" i="6"/>
  <c r="V148" i="11" s="1"/>
  <c r="V148" i="12" s="1"/>
  <c r="B288" i="6"/>
  <c r="B288" i="11" s="1"/>
  <c r="B288" i="12" s="1"/>
  <c r="M170" i="6"/>
  <c r="M170" i="11" s="1"/>
  <c r="M170" i="12" s="1"/>
  <c r="AA167" i="6"/>
  <c r="AA167" i="11" s="1"/>
  <c r="AA167" i="12" s="1"/>
  <c r="L149" i="6"/>
  <c r="L149" i="11" s="1"/>
  <c r="L149" i="12" s="1"/>
  <c r="Z203" i="6"/>
  <c r="Z203" i="11" s="1"/>
  <c r="Z203" i="12" s="1"/>
  <c r="N193" i="6"/>
  <c r="N193" i="11" s="1"/>
  <c r="N193" i="12" s="1"/>
  <c r="Y296" i="6"/>
  <c r="Y296" i="11" s="1"/>
  <c r="Y296" i="12" s="1"/>
  <c r="J116" i="6"/>
  <c r="J116" i="11" s="1"/>
  <c r="J116" i="12" s="1"/>
  <c r="C362" i="6"/>
  <c r="C362" i="11" s="1"/>
  <c r="C362" i="12" s="1"/>
  <c r="W370" i="6"/>
  <c r="W370" i="11" s="1"/>
  <c r="W370" i="12" s="1"/>
  <c r="AA188" i="6"/>
  <c r="AA188" i="11" s="1"/>
  <c r="AA188" i="12" s="1"/>
  <c r="R167" i="6"/>
  <c r="R167" i="11" s="1"/>
  <c r="R167" i="12" s="1"/>
  <c r="X51" i="6"/>
  <c r="X51" i="11" s="1"/>
  <c r="X51" i="12" s="1"/>
  <c r="U160" i="6"/>
  <c r="U160" i="11" s="1"/>
  <c r="U160" i="12" s="1"/>
  <c r="M89" i="6"/>
  <c r="M89" i="11" s="1"/>
  <c r="M89" i="12" s="1"/>
  <c r="J290" i="6"/>
  <c r="J290" i="11" s="1"/>
  <c r="J290" i="12" s="1"/>
  <c r="J362" i="6"/>
  <c r="J362" i="11" s="1"/>
  <c r="J362" i="12" s="1"/>
  <c r="Z370" i="6"/>
  <c r="Z370" i="11" s="1"/>
  <c r="Z370" i="12" s="1"/>
  <c r="B188" i="6"/>
  <c r="B188" i="11" s="1"/>
  <c r="B188" i="12" s="1"/>
  <c r="N167" i="6"/>
  <c r="N167" i="11" s="1"/>
  <c r="N167" i="12" s="1"/>
  <c r="G51" i="6"/>
  <c r="G51" i="11" s="1"/>
  <c r="G51" i="12" s="1"/>
  <c r="Y173" i="6"/>
  <c r="Y173" i="11" s="1"/>
  <c r="Y173" i="12" s="1"/>
  <c r="Y199" i="6"/>
  <c r="Y199" i="11" s="1"/>
  <c r="Y199" i="12" s="1"/>
  <c r="U89" i="6"/>
  <c r="U89" i="11" s="1"/>
  <c r="U89" i="12" s="1"/>
  <c r="F290" i="6"/>
  <c r="F290" i="11" s="1"/>
  <c r="F290" i="12" s="1"/>
  <c r="Y184" i="6"/>
  <c r="Y184" i="11" s="1"/>
  <c r="Y184" i="12" s="1"/>
  <c r="W362" i="6"/>
  <c r="W362" i="11" s="1"/>
  <c r="W362" i="12" s="1"/>
  <c r="S370" i="6"/>
  <c r="S370" i="11" s="1"/>
  <c r="S370" i="12" s="1"/>
  <c r="Y149" i="6"/>
  <c r="Y149" i="11" s="1"/>
  <c r="Y149" i="12" s="1"/>
  <c r="O51" i="6"/>
  <c r="O51" i="11" s="1"/>
  <c r="O51" i="12" s="1"/>
  <c r="E160" i="6"/>
  <c r="E160" i="11" s="1"/>
  <c r="E160" i="12" s="1"/>
  <c r="W173" i="6"/>
  <c r="W173" i="11" s="1"/>
  <c r="W173" i="12" s="1"/>
  <c r="Z199" i="6"/>
  <c r="Z199" i="11" s="1"/>
  <c r="Z199" i="12" s="1"/>
  <c r="AA175" i="6"/>
  <c r="AA175" i="11" s="1"/>
  <c r="AA175" i="12" s="1"/>
  <c r="AC89" i="6"/>
  <c r="AC89" i="11" s="1"/>
  <c r="AC89" i="12" s="1"/>
  <c r="H290" i="6"/>
  <c r="H290" i="11" s="1"/>
  <c r="H290" i="12" s="1"/>
  <c r="AC362" i="6"/>
  <c r="AC362" i="11" s="1"/>
  <c r="AC362" i="12" s="1"/>
  <c r="G370" i="6"/>
  <c r="G370" i="11" s="1"/>
  <c r="G370" i="12" s="1"/>
  <c r="D160" i="6"/>
  <c r="D160" i="11" s="1"/>
  <c r="D160" i="12" s="1"/>
  <c r="S173" i="6"/>
  <c r="S173" i="11" s="1"/>
  <c r="S173" i="12" s="1"/>
  <c r="M199" i="6"/>
  <c r="M199" i="11" s="1"/>
  <c r="M199" i="12" s="1"/>
  <c r="Y148" i="6"/>
  <c r="Y148" i="11" s="1"/>
  <c r="Y148" i="12" s="1"/>
  <c r="N84" i="6"/>
  <c r="N84" i="11" s="1"/>
  <c r="N84" i="12" s="1"/>
  <c r="I315" i="6"/>
  <c r="I315" i="11" s="1"/>
  <c r="I315" i="12" s="1"/>
  <c r="T197" i="6"/>
  <c r="T197" i="11" s="1"/>
  <c r="T197" i="12" s="1"/>
  <c r="H84" i="6"/>
  <c r="H84" i="11" s="1"/>
  <c r="H84" i="12" s="1"/>
  <c r="Q315" i="6"/>
  <c r="Q315" i="11" s="1"/>
  <c r="Q315" i="12" s="1"/>
  <c r="O195" i="6"/>
  <c r="O195" i="11" s="1"/>
  <c r="O195" i="12" s="1"/>
  <c r="R339" i="6"/>
  <c r="R339" i="11" s="1"/>
  <c r="R339" i="12" s="1"/>
  <c r="AC84" i="6"/>
  <c r="AC84" i="11" s="1"/>
  <c r="AC84" i="12" s="1"/>
  <c r="K268" i="6"/>
  <c r="K268" i="11" s="1"/>
  <c r="K268" i="12" s="1"/>
  <c r="AB315" i="6"/>
  <c r="AB315" i="11" s="1"/>
  <c r="AB315" i="12" s="1"/>
  <c r="K339" i="6"/>
  <c r="K339" i="11" s="1"/>
  <c r="K339" i="12" s="1"/>
  <c r="B195" i="6"/>
  <c r="B195" i="11" s="1"/>
  <c r="B195" i="12" s="1"/>
  <c r="H268" i="6"/>
  <c r="H268" i="11" s="1"/>
  <c r="H268" i="12" s="1"/>
  <c r="S315" i="6"/>
  <c r="S315" i="11" s="1"/>
  <c r="S315" i="12" s="1"/>
  <c r="AA288" i="6"/>
  <c r="AA288" i="11" s="1"/>
  <c r="AA288" i="12" s="1"/>
  <c r="Y288" i="6"/>
  <c r="Y288" i="11" s="1"/>
  <c r="Y288" i="12" s="1"/>
  <c r="W188" i="6"/>
  <c r="W188" i="11" s="1"/>
  <c r="W188" i="12" s="1"/>
  <c r="W288" i="6"/>
  <c r="W288" i="11" s="1"/>
  <c r="W288" i="12" s="1"/>
  <c r="V203" i="6"/>
  <c r="V203" i="11" s="1"/>
  <c r="V203" i="12" s="1"/>
  <c r="AB89" i="6"/>
  <c r="AB89" i="11" s="1"/>
  <c r="AB89" i="12" s="1"/>
  <c r="AC288" i="6"/>
  <c r="AC288" i="11" s="1"/>
  <c r="AC288" i="12" s="1"/>
  <c r="Q188" i="6"/>
  <c r="Q188" i="11" s="1"/>
  <c r="Q188" i="12" s="1"/>
  <c r="M203" i="6"/>
  <c r="M203" i="11" s="1"/>
  <c r="M203" i="12" s="1"/>
  <c r="P370" i="6"/>
  <c r="P370" i="11" s="1"/>
  <c r="P370" i="12" s="1"/>
  <c r="T188" i="6"/>
  <c r="T188" i="11" s="1"/>
  <c r="T188" i="12" s="1"/>
  <c r="W89" i="6"/>
  <c r="W89" i="11" s="1"/>
  <c r="W89" i="12" s="1"/>
  <c r="D370" i="6"/>
  <c r="D370" i="11" s="1"/>
  <c r="D370" i="12" s="1"/>
  <c r="F188" i="6"/>
  <c r="F188" i="11" s="1"/>
  <c r="F188" i="12" s="1"/>
  <c r="Z167" i="6"/>
  <c r="Z167" i="11" s="1"/>
  <c r="Z167" i="12" s="1"/>
  <c r="H203" i="6"/>
  <c r="H203" i="11" s="1"/>
  <c r="H203" i="12" s="1"/>
  <c r="B89" i="6"/>
  <c r="B89" i="11" s="1"/>
  <c r="B89" i="12" s="1"/>
  <c r="F362" i="6"/>
  <c r="F362" i="11" s="1"/>
  <c r="F362" i="12" s="1"/>
  <c r="H51" i="6"/>
  <c r="H51" i="11" s="1"/>
  <c r="H51" i="12" s="1"/>
  <c r="J89" i="6"/>
  <c r="J89" i="11" s="1"/>
  <c r="J89" i="12" s="1"/>
  <c r="P362" i="6"/>
  <c r="P362" i="11" s="1"/>
  <c r="P362" i="12" s="1"/>
  <c r="P170" i="6"/>
  <c r="P170" i="11" s="1"/>
  <c r="P170" i="12" s="1"/>
  <c r="X203" i="6"/>
  <c r="X203" i="11" s="1"/>
  <c r="X203" i="12" s="1"/>
  <c r="AA148" i="6"/>
  <c r="AA148" i="11" s="1"/>
  <c r="AA148" i="12" s="1"/>
  <c r="Z339" i="6"/>
  <c r="Z339" i="11" s="1"/>
  <c r="Z339" i="12" s="1"/>
  <c r="R84" i="6"/>
  <c r="R84" i="11" s="1"/>
  <c r="R84" i="12" s="1"/>
  <c r="Y315" i="6"/>
  <c r="Y315" i="11" s="1"/>
  <c r="Y315" i="12" s="1"/>
  <c r="I339" i="6"/>
  <c r="I339" i="11" s="1"/>
  <c r="I339" i="12" s="1"/>
  <c r="D339" i="6"/>
  <c r="D339" i="11" s="1"/>
  <c r="D339" i="12" s="1"/>
  <c r="L245" i="6"/>
  <c r="L245" i="11" s="1"/>
  <c r="L245" i="12" s="1"/>
  <c r="N268" i="6"/>
  <c r="N268" i="11" s="1"/>
  <c r="N268" i="12" s="1"/>
  <c r="AB339" i="6"/>
  <c r="AB339" i="11" s="1"/>
  <c r="AB339" i="12" s="1"/>
  <c r="Y268" i="6"/>
  <c r="Y268" i="11" s="1"/>
  <c r="Y268" i="12" s="1"/>
  <c r="E315" i="6"/>
  <c r="E315" i="11" s="1"/>
  <c r="E315" i="12" s="1"/>
  <c r="C197" i="6"/>
  <c r="C197" i="11" s="1"/>
  <c r="C197" i="12" s="1"/>
  <c r="G288" i="6"/>
  <c r="G288" i="11" s="1"/>
  <c r="G288" i="12" s="1"/>
  <c r="O188" i="6"/>
  <c r="O188" i="11" s="1"/>
  <c r="O188" i="12" s="1"/>
  <c r="B203" i="6"/>
  <c r="B203" i="11" s="1"/>
  <c r="B203" i="12" s="1"/>
  <c r="C188" i="6"/>
  <c r="C188" i="11" s="1"/>
  <c r="C188" i="12" s="1"/>
  <c r="H288" i="6"/>
  <c r="H288" i="11" s="1"/>
  <c r="H288" i="12" s="1"/>
  <c r="I188" i="6"/>
  <c r="I188" i="11" s="1"/>
  <c r="I188" i="12" s="1"/>
  <c r="AB203" i="6"/>
  <c r="AB203" i="11" s="1"/>
  <c r="AB203" i="12" s="1"/>
  <c r="G89" i="6"/>
  <c r="G89" i="11" s="1"/>
  <c r="G89" i="12" s="1"/>
  <c r="J370" i="6"/>
  <c r="J370" i="11" s="1"/>
  <c r="J370" i="12" s="1"/>
  <c r="S188" i="6"/>
  <c r="S188" i="11" s="1"/>
  <c r="S188" i="12" s="1"/>
  <c r="J167" i="6"/>
  <c r="J167" i="11" s="1"/>
  <c r="J167" i="12" s="1"/>
  <c r="I203" i="6"/>
  <c r="I203" i="11" s="1"/>
  <c r="I203" i="12" s="1"/>
  <c r="T362" i="6"/>
  <c r="T362" i="11" s="1"/>
  <c r="T362" i="12" s="1"/>
  <c r="W203" i="6"/>
  <c r="W203" i="11" s="1"/>
  <c r="W203" i="12" s="1"/>
  <c r="I89" i="6"/>
  <c r="I89" i="11" s="1"/>
  <c r="I89" i="12" s="1"/>
  <c r="AA362" i="6"/>
  <c r="AA362" i="11" s="1"/>
  <c r="AA362" i="12" s="1"/>
  <c r="AB370" i="6"/>
  <c r="AB370" i="11" s="1"/>
  <c r="AB370" i="12" s="1"/>
  <c r="E188" i="6"/>
  <c r="E188" i="11" s="1"/>
  <c r="E188" i="12" s="1"/>
  <c r="AB149" i="6"/>
  <c r="AB149" i="11" s="1"/>
  <c r="AB149" i="12" s="1"/>
  <c r="K203" i="6"/>
  <c r="K203" i="11" s="1"/>
  <c r="K203" i="12" s="1"/>
  <c r="AA193" i="6"/>
  <c r="AA193" i="11" s="1"/>
  <c r="AA193" i="12" s="1"/>
  <c r="H89" i="6"/>
  <c r="H89" i="11" s="1"/>
  <c r="H89" i="12" s="1"/>
  <c r="R170" i="6"/>
  <c r="R170" i="11" s="1"/>
  <c r="R170" i="12" s="1"/>
  <c r="P203" i="6"/>
  <c r="P203" i="11" s="1"/>
  <c r="P203" i="12" s="1"/>
  <c r="E193" i="6"/>
  <c r="E193" i="11" s="1"/>
  <c r="E193" i="12" s="1"/>
  <c r="X89" i="6"/>
  <c r="X89" i="11" s="1"/>
  <c r="X89" i="12" s="1"/>
  <c r="C116" i="6"/>
  <c r="C116" i="11" s="1"/>
  <c r="C116" i="12" s="1"/>
  <c r="Z170" i="6"/>
  <c r="Z170" i="11" s="1"/>
  <c r="Z170" i="12" s="1"/>
  <c r="AA203" i="6"/>
  <c r="AA203" i="11" s="1"/>
  <c r="AA203" i="12" s="1"/>
  <c r="F199" i="6"/>
  <c r="F199" i="11" s="1"/>
  <c r="F199" i="12" s="1"/>
  <c r="P163" i="6"/>
  <c r="P163" i="11" s="1"/>
  <c r="P163" i="12" s="1"/>
  <c r="U148" i="6"/>
  <c r="U148" i="11" s="1"/>
  <c r="U148" i="12" s="1"/>
  <c r="D89" i="6"/>
  <c r="D89" i="11" s="1"/>
  <c r="D89" i="12" s="1"/>
  <c r="N315" i="6"/>
  <c r="N315" i="11" s="1"/>
  <c r="N315" i="12" s="1"/>
  <c r="L339" i="6"/>
  <c r="L339" i="11" s="1"/>
  <c r="L339" i="12" s="1"/>
  <c r="V84" i="6"/>
  <c r="V84" i="11" s="1"/>
  <c r="V84" i="12" s="1"/>
  <c r="U339" i="6"/>
  <c r="U339" i="11" s="1"/>
  <c r="U339" i="12" s="1"/>
  <c r="P84" i="6"/>
  <c r="P84" i="11" s="1"/>
  <c r="P84" i="12" s="1"/>
  <c r="C315" i="6"/>
  <c r="C315" i="11" s="1"/>
  <c r="C315" i="12" s="1"/>
  <c r="O339" i="6"/>
  <c r="O339" i="11" s="1"/>
  <c r="O339" i="12" s="1"/>
  <c r="Z268" i="6"/>
  <c r="Z268" i="11" s="1"/>
  <c r="Z268" i="12" s="1"/>
  <c r="M339" i="6"/>
  <c r="M339" i="11" s="1"/>
  <c r="M339" i="12" s="1"/>
  <c r="AB195" i="6"/>
  <c r="AB195" i="11" s="1"/>
  <c r="AB195" i="12" s="1"/>
  <c r="AC315" i="6"/>
  <c r="AC315" i="11" s="1"/>
  <c r="AC315" i="12" s="1"/>
  <c r="E288" i="6"/>
  <c r="E288" i="11" s="1"/>
  <c r="E288" i="12" s="1"/>
  <c r="Z188" i="6"/>
  <c r="Z188" i="11" s="1"/>
  <c r="Z188" i="12" s="1"/>
  <c r="F203" i="6"/>
  <c r="F203" i="11" s="1"/>
  <c r="F203" i="12" s="1"/>
  <c r="L89" i="6"/>
  <c r="L89" i="11" s="1"/>
  <c r="L89" i="12" s="1"/>
  <c r="V370" i="6"/>
  <c r="V370" i="11" s="1"/>
  <c r="V370" i="12" s="1"/>
  <c r="AC188" i="6"/>
  <c r="AC188" i="11" s="1"/>
  <c r="AC188" i="12" s="1"/>
  <c r="T89" i="6"/>
  <c r="T89" i="11" s="1"/>
  <c r="T89" i="12" s="1"/>
  <c r="B370" i="6"/>
  <c r="B370" i="11" s="1"/>
  <c r="B370" i="12" s="1"/>
  <c r="K188" i="6"/>
  <c r="K188" i="11" s="1"/>
  <c r="K188" i="12" s="1"/>
  <c r="P160" i="6"/>
  <c r="P160" i="11" s="1"/>
  <c r="P160" i="12" s="1"/>
  <c r="Q89" i="6"/>
  <c r="Q89" i="11" s="1"/>
  <c r="Q89" i="12" s="1"/>
  <c r="V362" i="6"/>
  <c r="V362" i="11" s="1"/>
  <c r="V362" i="12" s="1"/>
  <c r="M370" i="6"/>
  <c r="M370" i="11" s="1"/>
  <c r="M370" i="12" s="1"/>
  <c r="P188" i="6"/>
  <c r="P188" i="11" s="1"/>
  <c r="P188" i="12" s="1"/>
  <c r="P167" i="6"/>
  <c r="P167" i="11" s="1"/>
  <c r="P167" i="12" s="1"/>
  <c r="L51" i="6"/>
  <c r="L51" i="11" s="1"/>
  <c r="L51" i="12" s="1"/>
  <c r="X160" i="6"/>
  <c r="X160" i="11" s="1"/>
  <c r="X160" i="12" s="1"/>
  <c r="AB148" i="6"/>
  <c r="AB148" i="11" s="1"/>
  <c r="AB148" i="12" s="1"/>
  <c r="C89" i="6"/>
  <c r="C89" i="11" s="1"/>
  <c r="C89" i="12" s="1"/>
  <c r="AB288" i="6"/>
  <c r="AB288" i="11" s="1"/>
  <c r="AB288" i="12" s="1"/>
  <c r="C203" i="6"/>
  <c r="C203" i="11" s="1"/>
  <c r="C203" i="12" s="1"/>
  <c r="S193" i="6"/>
  <c r="S193" i="11" s="1"/>
  <c r="S193" i="12" s="1"/>
  <c r="W170" i="6"/>
  <c r="W170" i="11" s="1"/>
  <c r="W170" i="12" s="1"/>
  <c r="G149" i="6"/>
  <c r="G149" i="11" s="1"/>
  <c r="G149" i="12" s="1"/>
  <c r="T203" i="6"/>
  <c r="T203" i="11" s="1"/>
  <c r="T203" i="12" s="1"/>
  <c r="G193" i="6"/>
  <c r="G193" i="11" s="1"/>
  <c r="G193" i="12" s="1"/>
  <c r="I148" i="6"/>
  <c r="I148" i="11" s="1"/>
  <c r="I148" i="12" s="1"/>
  <c r="P116" i="6"/>
  <c r="P116" i="11" s="1"/>
  <c r="P116" i="12" s="1"/>
  <c r="K288" i="6"/>
  <c r="K288" i="11" s="1"/>
  <c r="K288" i="12" s="1"/>
  <c r="V170" i="6"/>
  <c r="V170" i="11" s="1"/>
  <c r="V170" i="12" s="1"/>
  <c r="F340" i="6"/>
  <c r="F340" i="11" s="1"/>
  <c r="F340" i="12" s="1"/>
  <c r="S203" i="6"/>
  <c r="S203" i="11" s="1"/>
  <c r="S203" i="12" s="1"/>
  <c r="O193" i="6"/>
  <c r="O193" i="11" s="1"/>
  <c r="O193" i="12" s="1"/>
  <c r="F217" i="6"/>
  <c r="F217" i="11" s="1"/>
  <c r="F217" i="12" s="1"/>
  <c r="AC116" i="6"/>
  <c r="AC116" i="11" s="1"/>
  <c r="AC116" i="12" s="1"/>
  <c r="S288" i="6"/>
  <c r="S288" i="11" s="1"/>
  <c r="S288" i="12" s="1"/>
  <c r="T170" i="6"/>
  <c r="T170" i="11" s="1"/>
  <c r="T170" i="12" s="1"/>
  <c r="M340" i="6"/>
  <c r="M340" i="11" s="1"/>
  <c r="M340" i="12" s="1"/>
  <c r="K149" i="6"/>
  <c r="K149" i="11" s="1"/>
  <c r="K149" i="12" s="1"/>
  <c r="D203" i="6"/>
  <c r="D203" i="11" s="1"/>
  <c r="D203" i="12" s="1"/>
  <c r="B173" i="6"/>
  <c r="B173" i="11" s="1"/>
  <c r="B173" i="12" s="1"/>
  <c r="D175" i="6"/>
  <c r="D175" i="11" s="1"/>
  <c r="D175" i="12" s="1"/>
  <c r="F89" i="6"/>
  <c r="F89" i="11" s="1"/>
  <c r="F89" i="12" s="1"/>
  <c r="W315" i="6"/>
  <c r="W315" i="11" s="1"/>
  <c r="W315" i="12" s="1"/>
  <c r="B268" i="6"/>
  <c r="B268" i="11" s="1"/>
  <c r="B268" i="12" s="1"/>
  <c r="F339" i="6"/>
  <c r="F339" i="11" s="1"/>
  <c r="F339" i="12" s="1"/>
  <c r="T84" i="6"/>
  <c r="T84" i="11" s="1"/>
  <c r="T84" i="12" s="1"/>
  <c r="AB268" i="6"/>
  <c r="AB268" i="11" s="1"/>
  <c r="AB268" i="12" s="1"/>
  <c r="G339" i="6"/>
  <c r="G339" i="11" s="1"/>
  <c r="G339" i="12" s="1"/>
  <c r="Z84" i="6"/>
  <c r="Z84" i="11" s="1"/>
  <c r="Z84" i="12" s="1"/>
  <c r="D315" i="6"/>
  <c r="D315" i="11" s="1"/>
  <c r="D315" i="12" s="1"/>
  <c r="X268" i="6"/>
  <c r="X268" i="11" s="1"/>
  <c r="X268" i="12" s="1"/>
  <c r="P339" i="6"/>
  <c r="P339" i="11" s="1"/>
  <c r="P339" i="12" s="1"/>
  <c r="W245" i="6"/>
  <c r="W245" i="11" s="1"/>
  <c r="W245" i="12" s="1"/>
  <c r="I84" i="6"/>
  <c r="I84" i="11" s="1"/>
  <c r="I84" i="12" s="1"/>
  <c r="S339" i="6"/>
  <c r="S339" i="11" s="1"/>
  <c r="S339" i="12" s="1"/>
  <c r="U288" i="6"/>
  <c r="U288" i="11" s="1"/>
  <c r="U288" i="12" s="1"/>
  <c r="L370" i="6"/>
  <c r="L370" i="11" s="1"/>
  <c r="L370" i="12" s="1"/>
  <c r="H188" i="6"/>
  <c r="H188" i="11" s="1"/>
  <c r="H188" i="12" s="1"/>
  <c r="Q167" i="6"/>
  <c r="Q167" i="11" s="1"/>
  <c r="Q167" i="12" s="1"/>
  <c r="Y203" i="6"/>
  <c r="Y203" i="11" s="1"/>
  <c r="Y203" i="12" s="1"/>
  <c r="N89" i="6"/>
  <c r="N89" i="11" s="1"/>
  <c r="N89" i="12" s="1"/>
  <c r="N362" i="6"/>
  <c r="N362" i="11" s="1"/>
  <c r="N362" i="12" s="1"/>
  <c r="O370" i="6"/>
  <c r="O370" i="11" s="1"/>
  <c r="O370" i="12" s="1"/>
  <c r="U188" i="6"/>
  <c r="U188" i="11" s="1"/>
  <c r="U188" i="12" s="1"/>
  <c r="AC149" i="6"/>
  <c r="AC149" i="11" s="1"/>
  <c r="AC149" i="12" s="1"/>
  <c r="J203" i="6"/>
  <c r="J203" i="11" s="1"/>
  <c r="J203" i="12" s="1"/>
  <c r="V89" i="6"/>
  <c r="V89" i="11" s="1"/>
  <c r="V89" i="12" s="1"/>
  <c r="L362" i="6"/>
  <c r="L362" i="11" s="1"/>
  <c r="L362" i="12" s="1"/>
  <c r="C370" i="6"/>
  <c r="C370" i="11" s="1"/>
  <c r="C370" i="12" s="1"/>
  <c r="L188" i="6"/>
  <c r="L188" i="11" s="1"/>
  <c r="L188" i="12" s="1"/>
  <c r="B167" i="6"/>
  <c r="B167" i="11" s="1"/>
  <c r="B167" i="12" s="1"/>
  <c r="Z160" i="6"/>
  <c r="Z160" i="11" s="1"/>
  <c r="Z160" i="12" s="1"/>
  <c r="R193" i="6"/>
  <c r="R193" i="11" s="1"/>
  <c r="R193" i="12" s="1"/>
  <c r="F370" i="6"/>
  <c r="F370" i="11" s="1"/>
  <c r="F370" i="12" s="1"/>
  <c r="N51" i="6"/>
  <c r="N51" i="11" s="1"/>
  <c r="N51" i="12" s="1"/>
  <c r="C160" i="6"/>
  <c r="C160" i="11" s="1"/>
  <c r="C160" i="12" s="1"/>
  <c r="E89" i="6"/>
  <c r="E89" i="11" s="1"/>
  <c r="E89" i="12" s="1"/>
  <c r="J288" i="6"/>
  <c r="J288" i="11" s="1"/>
  <c r="J288" i="12" s="1"/>
  <c r="B170" i="6"/>
  <c r="B170" i="11" s="1"/>
  <c r="B170" i="12" s="1"/>
  <c r="L340" i="6"/>
  <c r="L340" i="11" s="1"/>
  <c r="L340" i="12" s="1"/>
  <c r="Q203" i="6"/>
  <c r="Q203" i="11" s="1"/>
  <c r="Q203" i="12" s="1"/>
  <c r="V193" i="6"/>
  <c r="V193" i="11" s="1"/>
  <c r="V193" i="12" s="1"/>
  <c r="V116" i="6"/>
  <c r="V116" i="11" s="1"/>
  <c r="V116" i="12" s="1"/>
  <c r="C288" i="6"/>
  <c r="C288" i="11" s="1"/>
  <c r="C288" i="12" s="1"/>
  <c r="J170" i="6"/>
  <c r="J170" i="11" s="1"/>
  <c r="J170" i="12" s="1"/>
  <c r="P149" i="6"/>
  <c r="P149" i="11" s="1"/>
  <c r="P149" i="12" s="1"/>
  <c r="L203" i="6"/>
  <c r="L203" i="11" s="1"/>
  <c r="L203" i="12" s="1"/>
  <c r="T193" i="6"/>
  <c r="T193" i="11" s="1"/>
  <c r="T193" i="12" s="1"/>
  <c r="M163" i="6"/>
  <c r="M163" i="11" s="1"/>
  <c r="M163" i="12" s="1"/>
  <c r="K148" i="6"/>
  <c r="K148" i="11" s="1"/>
  <c r="K148" i="12" s="1"/>
  <c r="N288" i="6"/>
  <c r="N288" i="11" s="1"/>
  <c r="N288" i="12" s="1"/>
  <c r="L170" i="6"/>
  <c r="L170" i="11" s="1"/>
  <c r="L170" i="12" s="1"/>
  <c r="T167" i="6"/>
  <c r="T167" i="11" s="1"/>
  <c r="T167" i="12" s="1"/>
  <c r="U203" i="6"/>
  <c r="U203" i="11" s="1"/>
  <c r="U203" i="12" s="1"/>
  <c r="D193" i="6"/>
  <c r="D193" i="11" s="1"/>
  <c r="D193" i="12" s="1"/>
  <c r="V288" i="6"/>
  <c r="V288" i="11" s="1"/>
  <c r="V288" i="12" s="1"/>
  <c r="G188" i="6"/>
  <c r="G188" i="11" s="1"/>
  <c r="G188" i="12" s="1"/>
  <c r="AB167" i="6"/>
  <c r="AB167" i="11" s="1"/>
  <c r="AB167" i="12" s="1"/>
  <c r="M149" i="6"/>
  <c r="M149" i="11" s="1"/>
  <c r="M149" i="12" s="1"/>
  <c r="K51" i="6"/>
  <c r="K51" i="11" s="1"/>
  <c r="K51" i="12" s="1"/>
  <c r="O160" i="6"/>
  <c r="O160" i="11" s="1"/>
  <c r="O160" i="12" s="1"/>
  <c r="R89" i="6"/>
  <c r="R89" i="11" s="1"/>
  <c r="R89" i="12" s="1"/>
  <c r="O315" i="6"/>
  <c r="O315" i="11" s="1"/>
  <c r="O315" i="12" s="1"/>
  <c r="H339" i="6"/>
  <c r="H339" i="11" s="1"/>
  <c r="H339" i="12" s="1"/>
  <c r="Q339" i="6"/>
  <c r="Q339" i="11" s="1"/>
  <c r="Q339" i="12" s="1"/>
  <c r="P268" i="6"/>
  <c r="P268" i="11" s="1"/>
  <c r="P268" i="12" s="1"/>
  <c r="J268" i="6"/>
  <c r="J268" i="11" s="1"/>
  <c r="J268" i="12" s="1"/>
  <c r="AB84" i="6"/>
  <c r="AB84" i="11" s="1"/>
  <c r="AB84" i="12" s="1"/>
  <c r="C268" i="6"/>
  <c r="C268" i="11" s="1"/>
  <c r="C268" i="12" s="1"/>
  <c r="L315" i="6"/>
  <c r="L315" i="11" s="1"/>
  <c r="L315" i="12" s="1"/>
  <c r="C245" i="6"/>
  <c r="C245" i="11" s="1"/>
  <c r="C245" i="12" s="1"/>
  <c r="K84" i="6"/>
  <c r="K84" i="11" s="1"/>
  <c r="K84" i="12" s="1"/>
  <c r="J339" i="6"/>
  <c r="J339" i="11" s="1"/>
  <c r="J339" i="12" s="1"/>
  <c r="M288" i="6"/>
  <c r="M288" i="11" s="1"/>
  <c r="M288" i="12" s="1"/>
  <c r="M188" i="6"/>
  <c r="M188" i="11" s="1"/>
  <c r="M188" i="12" s="1"/>
  <c r="X188" i="6"/>
  <c r="X188" i="11" s="1"/>
  <c r="X188" i="12" s="1"/>
  <c r="I288" i="6"/>
  <c r="I288" i="11" s="1"/>
  <c r="I288" i="12" s="1"/>
  <c r="AC203" i="6"/>
  <c r="AC203" i="11" s="1"/>
  <c r="AC203" i="12" s="1"/>
  <c r="F288" i="6"/>
  <c r="F288" i="11" s="1"/>
  <c r="F288" i="12" s="1"/>
  <c r="Z288" i="6"/>
  <c r="Z288" i="11" s="1"/>
  <c r="Z288" i="12" s="1"/>
  <c r="J188" i="6"/>
  <c r="J188" i="11" s="1"/>
  <c r="J188" i="12" s="1"/>
  <c r="X288" i="6"/>
  <c r="X288" i="11" s="1"/>
  <c r="X288" i="12" s="1"/>
  <c r="I370" i="6"/>
  <c r="I370" i="11" s="1"/>
  <c r="I370" i="12" s="1"/>
  <c r="R188" i="6"/>
  <c r="R188" i="11" s="1"/>
  <c r="R188" i="12" s="1"/>
  <c r="Q268" i="6"/>
  <c r="Q268" i="11" s="1"/>
  <c r="Q268" i="12" s="1"/>
  <c r="F268" i="6"/>
  <c r="F268" i="11" s="1"/>
  <c r="F268" i="12" s="1"/>
  <c r="H195" i="6"/>
  <c r="H195" i="11" s="1"/>
  <c r="H195" i="12" s="1"/>
  <c r="H315" i="6"/>
  <c r="H315" i="11" s="1"/>
  <c r="H315" i="12" s="1"/>
  <c r="E84" i="6"/>
  <c r="E84" i="11" s="1"/>
  <c r="E84" i="12" s="1"/>
  <c r="V339" i="6"/>
  <c r="V339" i="11" s="1"/>
  <c r="V339" i="12" s="1"/>
  <c r="T288" i="6"/>
  <c r="T288" i="11" s="1"/>
  <c r="T288" i="12" s="1"/>
  <c r="D167" i="6"/>
  <c r="D167" i="11" s="1"/>
  <c r="D167" i="12" s="1"/>
  <c r="V149" i="6"/>
  <c r="V149" i="11" s="1"/>
  <c r="V149" i="12" s="1"/>
  <c r="T51" i="6"/>
  <c r="T51" i="11" s="1"/>
  <c r="T51" i="12" s="1"/>
  <c r="I160" i="6"/>
  <c r="I160" i="11" s="1"/>
  <c r="I160" i="12" s="1"/>
  <c r="X193" i="6"/>
  <c r="X193" i="11" s="1"/>
  <c r="X193" i="12" s="1"/>
  <c r="C148" i="6"/>
  <c r="C148" i="11" s="1"/>
  <c r="C148" i="12" s="1"/>
  <c r="R288" i="6"/>
  <c r="R288" i="11" s="1"/>
  <c r="R288" i="12" s="1"/>
  <c r="S160" i="6"/>
  <c r="S160" i="11" s="1"/>
  <c r="S160" i="12" s="1"/>
  <c r="P288" i="6"/>
  <c r="P288" i="11" s="1"/>
  <c r="P288" i="12" s="1"/>
  <c r="K370" i="6"/>
  <c r="K370" i="11" s="1"/>
  <c r="K370" i="12" s="1"/>
  <c r="N188" i="6"/>
  <c r="N188" i="11" s="1"/>
  <c r="N188" i="12" s="1"/>
  <c r="H167" i="6"/>
  <c r="H167" i="11" s="1"/>
  <c r="H167" i="12" s="1"/>
  <c r="E149" i="6"/>
  <c r="E149" i="11" s="1"/>
  <c r="E149" i="12" s="1"/>
  <c r="C51" i="6"/>
  <c r="C51" i="11" s="1"/>
  <c r="C51" i="12" s="1"/>
  <c r="Y160" i="6"/>
  <c r="Y160" i="11" s="1"/>
  <c r="Y160" i="12" s="1"/>
  <c r="B339" i="6"/>
  <c r="B339" i="11" s="1"/>
  <c r="B339" i="12" s="1"/>
  <c r="W84" i="6"/>
  <c r="W84" i="11" s="1"/>
  <c r="W84" i="12" s="1"/>
  <c r="R315" i="6"/>
  <c r="R315" i="11" s="1"/>
  <c r="R315" i="12" s="1"/>
  <c r="R268" i="6"/>
  <c r="R268" i="11" s="1"/>
  <c r="R268" i="12" s="1"/>
  <c r="AD3" i="8"/>
  <c r="C377" i="8"/>
  <c r="H377" i="8"/>
  <c r="G377" i="8"/>
  <c r="E377" i="8"/>
  <c r="B377" i="8"/>
  <c r="D377" i="8"/>
  <c r="F377" i="8"/>
  <c r="I377" i="8"/>
  <c r="J377" i="8"/>
  <c r="V78" i="6" l="1"/>
  <c r="V78" i="11" s="1"/>
  <c r="V78" i="12" s="1"/>
  <c r="D78" i="6"/>
  <c r="D78" i="11" s="1"/>
  <c r="D78" i="12" s="1"/>
  <c r="S78" i="6"/>
  <c r="S78" i="11" s="1"/>
  <c r="S78" i="12" s="1"/>
  <c r="I19" i="6"/>
  <c r="I19" i="11" s="1"/>
  <c r="I19" i="12" s="1"/>
  <c r="M19" i="6"/>
  <c r="M19" i="11" s="1"/>
  <c r="M19" i="12" s="1"/>
  <c r="F32" i="6"/>
  <c r="F32" i="11" s="1"/>
  <c r="F32" i="12" s="1"/>
  <c r="Z32" i="6"/>
  <c r="Z32" i="11" s="1"/>
  <c r="Z32" i="12" s="1"/>
  <c r="L32" i="6"/>
  <c r="L32" i="11" s="1"/>
  <c r="L32" i="12" s="1"/>
  <c r="R32" i="6"/>
  <c r="R32" i="11" s="1"/>
  <c r="R32" i="12" s="1"/>
  <c r="I205" i="6"/>
  <c r="I205" i="11" s="1"/>
  <c r="I205" i="12" s="1"/>
  <c r="G205" i="6"/>
  <c r="G205" i="11" s="1"/>
  <c r="G205" i="12" s="1"/>
  <c r="H205" i="6"/>
  <c r="H205" i="11" s="1"/>
  <c r="H205" i="12" s="1"/>
  <c r="Y205" i="6"/>
  <c r="Y205" i="11" s="1"/>
  <c r="Y205" i="12" s="1"/>
  <c r="L39" i="6"/>
  <c r="L39" i="11" s="1"/>
  <c r="L39" i="12" s="1"/>
  <c r="E306" i="6"/>
  <c r="E306" i="11" s="1"/>
  <c r="E306" i="12" s="1"/>
  <c r="W306" i="6"/>
  <c r="W306" i="11" s="1"/>
  <c r="W306" i="12" s="1"/>
  <c r="AC306" i="6"/>
  <c r="AC306" i="11" s="1"/>
  <c r="AC306" i="12" s="1"/>
  <c r="K277" i="6"/>
  <c r="K277" i="11" s="1"/>
  <c r="K277" i="12" s="1"/>
  <c r="T277" i="6"/>
  <c r="T277" i="11" s="1"/>
  <c r="T277" i="12" s="1"/>
  <c r="X277" i="6"/>
  <c r="X277" i="11" s="1"/>
  <c r="X277" i="12" s="1"/>
  <c r="AC277" i="6"/>
  <c r="AC277" i="11" s="1"/>
  <c r="AC277" i="12" s="1"/>
  <c r="D277" i="6"/>
  <c r="D277" i="11" s="1"/>
  <c r="D277" i="12" s="1"/>
  <c r="AA241" i="6"/>
  <c r="AA241" i="11" s="1"/>
  <c r="AA241" i="12" s="1"/>
  <c r="J241" i="6"/>
  <c r="J241" i="11" s="1"/>
  <c r="J241" i="12" s="1"/>
  <c r="H241" i="6"/>
  <c r="H241" i="11" s="1"/>
  <c r="H241" i="12" s="1"/>
  <c r="P297" i="6"/>
  <c r="P297" i="11" s="1"/>
  <c r="P297" i="12" s="1"/>
  <c r="G22" i="6"/>
  <c r="G22" i="11" s="1"/>
  <c r="G22" i="12" s="1"/>
  <c r="Y8" i="6"/>
  <c r="Y8" i="11" s="1"/>
  <c r="Y8" i="12" s="1"/>
  <c r="I8" i="6"/>
  <c r="I8" i="11" s="1"/>
  <c r="I8" i="12" s="1"/>
  <c r="H8" i="6"/>
  <c r="H8" i="11" s="1"/>
  <c r="H8" i="12" s="1"/>
  <c r="K256" i="6"/>
  <c r="K256" i="11" s="1"/>
  <c r="K256" i="12" s="1"/>
  <c r="R78" i="6"/>
  <c r="R78" i="11" s="1"/>
  <c r="R78" i="12" s="1"/>
  <c r="F78" i="6"/>
  <c r="F78" i="11" s="1"/>
  <c r="F78" i="12" s="1"/>
  <c r="M78" i="6"/>
  <c r="M78" i="11" s="1"/>
  <c r="M78" i="12" s="1"/>
  <c r="G19" i="6"/>
  <c r="G19" i="11" s="1"/>
  <c r="G19" i="12" s="1"/>
  <c r="F19" i="6"/>
  <c r="F19" i="11" s="1"/>
  <c r="F19" i="12" s="1"/>
  <c r="E32" i="6"/>
  <c r="E32" i="11" s="1"/>
  <c r="E32" i="12" s="1"/>
  <c r="X32" i="6"/>
  <c r="X32" i="11" s="1"/>
  <c r="X32" i="12" s="1"/>
  <c r="N32" i="6"/>
  <c r="N32" i="11" s="1"/>
  <c r="N32" i="12" s="1"/>
  <c r="P32" i="6"/>
  <c r="P32" i="11" s="1"/>
  <c r="P32" i="12" s="1"/>
  <c r="S205" i="6"/>
  <c r="S205" i="11" s="1"/>
  <c r="S205" i="12" s="1"/>
  <c r="K205" i="6"/>
  <c r="K205" i="11" s="1"/>
  <c r="K205" i="12" s="1"/>
  <c r="C205" i="6"/>
  <c r="C205" i="11" s="1"/>
  <c r="C205" i="12" s="1"/>
  <c r="C39" i="6"/>
  <c r="C39" i="11" s="1"/>
  <c r="C39" i="12" s="1"/>
  <c r="V8" i="6"/>
  <c r="V8" i="11" s="1"/>
  <c r="V8" i="12" s="1"/>
  <c r="S306" i="6"/>
  <c r="S306" i="11" s="1"/>
  <c r="S306" i="12" s="1"/>
  <c r="AB306" i="6"/>
  <c r="AB306" i="11" s="1"/>
  <c r="AB306" i="12" s="1"/>
  <c r="C306" i="6"/>
  <c r="C306" i="11" s="1"/>
  <c r="C306" i="12" s="1"/>
  <c r="M277" i="6"/>
  <c r="M277" i="11" s="1"/>
  <c r="M277" i="12" s="1"/>
  <c r="H277" i="6"/>
  <c r="H277" i="11" s="1"/>
  <c r="H277" i="12" s="1"/>
  <c r="AA277" i="6"/>
  <c r="AA277" i="11" s="1"/>
  <c r="AA277" i="12" s="1"/>
  <c r="G277" i="6"/>
  <c r="G277" i="11" s="1"/>
  <c r="G277" i="12" s="1"/>
  <c r="B277" i="6"/>
  <c r="B277" i="11" s="1"/>
  <c r="B277" i="12" s="1"/>
  <c r="M152" i="6"/>
  <c r="M152" i="11" s="1"/>
  <c r="M152" i="12" s="1"/>
  <c r="D241" i="6"/>
  <c r="D241" i="11" s="1"/>
  <c r="D241" i="12" s="1"/>
  <c r="W241" i="6"/>
  <c r="W241" i="11" s="1"/>
  <c r="W241" i="12" s="1"/>
  <c r="Z241" i="6"/>
  <c r="Z241" i="11" s="1"/>
  <c r="Z241" i="12" s="1"/>
  <c r="D297" i="6"/>
  <c r="D297" i="11" s="1"/>
  <c r="D297" i="12" s="1"/>
  <c r="AC22" i="6"/>
  <c r="AC22" i="11" s="1"/>
  <c r="AC22" i="12" s="1"/>
  <c r="N8" i="6"/>
  <c r="N8" i="11" s="1"/>
  <c r="N8" i="12" s="1"/>
  <c r="X8" i="6"/>
  <c r="X8" i="11" s="1"/>
  <c r="X8" i="12" s="1"/>
  <c r="T262" i="6"/>
  <c r="T262" i="11" s="1"/>
  <c r="T262" i="12" s="1"/>
  <c r="E9" i="6"/>
  <c r="E9" i="11" s="1"/>
  <c r="E9" i="12" s="1"/>
  <c r="AB180" i="6"/>
  <c r="AB180" i="11" s="1"/>
  <c r="AB180" i="12" s="1"/>
  <c r="J86" i="6"/>
  <c r="J86" i="11" s="1"/>
  <c r="J86" i="12" s="1"/>
  <c r="I86" i="6"/>
  <c r="I86" i="11" s="1"/>
  <c r="I86" i="12" s="1"/>
  <c r="G86" i="6"/>
  <c r="G86" i="11" s="1"/>
  <c r="G86" i="12" s="1"/>
  <c r="S256" i="6"/>
  <c r="S256" i="11" s="1"/>
  <c r="S256" i="12" s="1"/>
  <c r="AB78" i="6"/>
  <c r="AB78" i="11" s="1"/>
  <c r="AB78" i="12" s="1"/>
  <c r="P78" i="6"/>
  <c r="P78" i="11" s="1"/>
  <c r="P78" i="12" s="1"/>
  <c r="AA78" i="6"/>
  <c r="AA78" i="11" s="1"/>
  <c r="AA78" i="12" s="1"/>
  <c r="N19" i="6"/>
  <c r="N19" i="11" s="1"/>
  <c r="N19" i="12" s="1"/>
  <c r="W19" i="6"/>
  <c r="W19" i="11" s="1"/>
  <c r="W19" i="12" s="1"/>
  <c r="AB32" i="6"/>
  <c r="AB32" i="11" s="1"/>
  <c r="AB32" i="12" s="1"/>
  <c r="V32" i="6"/>
  <c r="V32" i="11" s="1"/>
  <c r="V32" i="12" s="1"/>
  <c r="T32" i="6"/>
  <c r="T32" i="11" s="1"/>
  <c r="T32" i="12" s="1"/>
  <c r="O32" i="6"/>
  <c r="O32" i="11" s="1"/>
  <c r="O32" i="12" s="1"/>
  <c r="J205" i="6"/>
  <c r="J205" i="11" s="1"/>
  <c r="J205" i="12" s="1"/>
  <c r="AC205" i="6"/>
  <c r="AC205" i="11" s="1"/>
  <c r="AC205" i="12" s="1"/>
  <c r="M205" i="6"/>
  <c r="M205" i="11" s="1"/>
  <c r="M205" i="12" s="1"/>
  <c r="S39" i="6"/>
  <c r="S39" i="11" s="1"/>
  <c r="S39" i="12" s="1"/>
  <c r="M306" i="6"/>
  <c r="M306" i="11" s="1"/>
  <c r="M306" i="12" s="1"/>
  <c r="G306" i="6"/>
  <c r="G306" i="11" s="1"/>
  <c r="G306" i="12" s="1"/>
  <c r="F306" i="6"/>
  <c r="F306" i="11" s="1"/>
  <c r="F306" i="12" s="1"/>
  <c r="U277" i="6"/>
  <c r="U277" i="11" s="1"/>
  <c r="U277" i="12" s="1"/>
  <c r="F277" i="6"/>
  <c r="F277" i="11" s="1"/>
  <c r="F277" i="12" s="1"/>
  <c r="R277" i="6"/>
  <c r="R277" i="11" s="1"/>
  <c r="R277" i="12" s="1"/>
  <c r="P277" i="6"/>
  <c r="P277" i="11" s="1"/>
  <c r="P277" i="12" s="1"/>
  <c r="S152" i="6"/>
  <c r="S152" i="11" s="1"/>
  <c r="S152" i="12" s="1"/>
  <c r="G241" i="6"/>
  <c r="G241" i="11" s="1"/>
  <c r="G241" i="12" s="1"/>
  <c r="AB241" i="6"/>
  <c r="AB241" i="11" s="1"/>
  <c r="AB241" i="12" s="1"/>
  <c r="T241" i="6"/>
  <c r="T241" i="11" s="1"/>
  <c r="T241" i="12" s="1"/>
  <c r="R297" i="6"/>
  <c r="R297" i="11" s="1"/>
  <c r="R297" i="12" s="1"/>
  <c r="T22" i="6"/>
  <c r="T22" i="11" s="1"/>
  <c r="T22" i="12" s="1"/>
  <c r="L109" i="6"/>
  <c r="L109" i="11" s="1"/>
  <c r="L109" i="12" s="1"/>
  <c r="T8" i="6"/>
  <c r="T8" i="11" s="1"/>
  <c r="T8" i="12" s="1"/>
  <c r="K8" i="6"/>
  <c r="K8" i="11" s="1"/>
  <c r="K8" i="12" s="1"/>
  <c r="AA8" i="6"/>
  <c r="AA8" i="11" s="1"/>
  <c r="AA8" i="12" s="1"/>
  <c r="Y241" i="6"/>
  <c r="Y241" i="11" s="1"/>
  <c r="Y241" i="12" s="1"/>
  <c r="Q241" i="6"/>
  <c r="Q241" i="11" s="1"/>
  <c r="Q241" i="12" s="1"/>
  <c r="AC241" i="6"/>
  <c r="AC241" i="11" s="1"/>
  <c r="AC241" i="12" s="1"/>
  <c r="Q330" i="6"/>
  <c r="Q330" i="11" s="1"/>
  <c r="Q330" i="12" s="1"/>
  <c r="W78" i="6"/>
  <c r="W78" i="11" s="1"/>
  <c r="W78" i="12" s="1"/>
  <c r="T78" i="6"/>
  <c r="T78" i="11" s="1"/>
  <c r="T78" i="12" s="1"/>
  <c r="E78" i="6"/>
  <c r="E78" i="11" s="1"/>
  <c r="E78" i="12" s="1"/>
  <c r="Z78" i="6"/>
  <c r="Z78" i="11" s="1"/>
  <c r="Z78" i="12" s="1"/>
  <c r="B19" i="6"/>
  <c r="B19" i="11" s="1"/>
  <c r="B19" i="12" s="1"/>
  <c r="L19" i="6"/>
  <c r="L19" i="11" s="1"/>
  <c r="L19" i="12" s="1"/>
  <c r="D32" i="6"/>
  <c r="D32" i="11" s="1"/>
  <c r="D32" i="12" s="1"/>
  <c r="C32" i="6"/>
  <c r="C32" i="11" s="1"/>
  <c r="C32" i="12" s="1"/>
  <c r="I32" i="6"/>
  <c r="I32" i="11" s="1"/>
  <c r="I32" i="12" s="1"/>
  <c r="Z205" i="6"/>
  <c r="Z205" i="11" s="1"/>
  <c r="Z205" i="12" s="1"/>
  <c r="B205" i="6"/>
  <c r="B205" i="11" s="1"/>
  <c r="B205" i="12" s="1"/>
  <c r="V205" i="6"/>
  <c r="V205" i="11" s="1"/>
  <c r="V205" i="12" s="1"/>
  <c r="AA205" i="6"/>
  <c r="AA205" i="11" s="1"/>
  <c r="AA205" i="12" s="1"/>
  <c r="P39" i="6"/>
  <c r="P39" i="11" s="1"/>
  <c r="P39" i="12" s="1"/>
  <c r="W39" i="6"/>
  <c r="W39" i="11" s="1"/>
  <c r="W39" i="12" s="1"/>
  <c r="B306" i="6"/>
  <c r="B306" i="11" s="1"/>
  <c r="B306" i="12" s="1"/>
  <c r="Z306" i="6"/>
  <c r="Z306" i="11" s="1"/>
  <c r="Z306" i="12" s="1"/>
  <c r="J306" i="6"/>
  <c r="J306" i="11" s="1"/>
  <c r="J306" i="12" s="1"/>
  <c r="N306" i="6"/>
  <c r="N306" i="11" s="1"/>
  <c r="N306" i="12" s="1"/>
  <c r="I277" i="6"/>
  <c r="I277" i="11" s="1"/>
  <c r="I277" i="12" s="1"/>
  <c r="Q277" i="6"/>
  <c r="Q277" i="11" s="1"/>
  <c r="Q277" i="12" s="1"/>
  <c r="L241" i="6"/>
  <c r="L241" i="11" s="1"/>
  <c r="L241" i="12" s="1"/>
  <c r="F241" i="6"/>
  <c r="F241" i="11" s="1"/>
  <c r="F241" i="12" s="1"/>
  <c r="K241" i="6"/>
  <c r="K241" i="11" s="1"/>
  <c r="K241" i="12" s="1"/>
  <c r="R241" i="6"/>
  <c r="R241" i="11" s="1"/>
  <c r="R241" i="12" s="1"/>
  <c r="I297" i="6"/>
  <c r="I297" i="11" s="1"/>
  <c r="I297" i="12" s="1"/>
  <c r="H22" i="6"/>
  <c r="H22" i="11" s="1"/>
  <c r="H22" i="12" s="1"/>
  <c r="P22" i="6"/>
  <c r="P22" i="11" s="1"/>
  <c r="P22" i="12" s="1"/>
  <c r="B8" i="6"/>
  <c r="B8" i="11" s="1"/>
  <c r="B8" i="12" s="1"/>
  <c r="M8" i="6"/>
  <c r="M8" i="11" s="1"/>
  <c r="M8" i="12" s="1"/>
  <c r="F8" i="6"/>
  <c r="F8" i="11" s="1"/>
  <c r="F8" i="12" s="1"/>
  <c r="E8" i="6"/>
  <c r="E8" i="11" s="1"/>
  <c r="E8" i="12" s="1"/>
  <c r="Q8" i="6"/>
  <c r="Q8" i="11" s="1"/>
  <c r="Q8" i="12" s="1"/>
  <c r="C62" i="6"/>
  <c r="C62" i="11" s="1"/>
  <c r="C62" i="12" s="1"/>
  <c r="O9" i="6"/>
  <c r="O9" i="11" s="1"/>
  <c r="O9" i="12" s="1"/>
  <c r="O8" i="6"/>
  <c r="O8" i="11" s="1"/>
  <c r="O8" i="12" s="1"/>
  <c r="U180" i="6"/>
  <c r="U180" i="11" s="1"/>
  <c r="U180" i="12" s="1"/>
  <c r="J330" i="6"/>
  <c r="J330" i="11" s="1"/>
  <c r="J330" i="12" s="1"/>
  <c r="L78" i="6"/>
  <c r="L78" i="11" s="1"/>
  <c r="L78" i="12" s="1"/>
  <c r="N78" i="6"/>
  <c r="N78" i="11" s="1"/>
  <c r="N78" i="12" s="1"/>
  <c r="Y78" i="6"/>
  <c r="Y78" i="11" s="1"/>
  <c r="Y78" i="12" s="1"/>
  <c r="U78" i="6"/>
  <c r="U78" i="11" s="1"/>
  <c r="U78" i="12" s="1"/>
  <c r="X19" i="6"/>
  <c r="X19" i="11" s="1"/>
  <c r="X19" i="12" s="1"/>
  <c r="V19" i="6"/>
  <c r="V19" i="11" s="1"/>
  <c r="V19" i="12" s="1"/>
  <c r="B32" i="6"/>
  <c r="B32" i="11" s="1"/>
  <c r="B32" i="12" s="1"/>
  <c r="W32" i="6"/>
  <c r="W32" i="11" s="1"/>
  <c r="W32" i="12" s="1"/>
  <c r="K32" i="6"/>
  <c r="K32" i="11" s="1"/>
  <c r="K32" i="12" s="1"/>
  <c r="U205" i="6"/>
  <c r="U205" i="11" s="1"/>
  <c r="U205" i="12" s="1"/>
  <c r="E205" i="6"/>
  <c r="E205" i="11" s="1"/>
  <c r="E205" i="12" s="1"/>
  <c r="R205" i="6"/>
  <c r="R205" i="11" s="1"/>
  <c r="R205" i="12" s="1"/>
  <c r="N205" i="6"/>
  <c r="N205" i="11" s="1"/>
  <c r="N205" i="12" s="1"/>
  <c r="P205" i="6"/>
  <c r="P205" i="11" s="1"/>
  <c r="P205" i="12" s="1"/>
  <c r="X39" i="6"/>
  <c r="X39" i="11" s="1"/>
  <c r="X39" i="12" s="1"/>
  <c r="H306" i="6"/>
  <c r="H306" i="11" s="1"/>
  <c r="H306" i="12" s="1"/>
  <c r="Y306" i="6"/>
  <c r="Y306" i="11" s="1"/>
  <c r="Y306" i="12" s="1"/>
  <c r="AA306" i="6"/>
  <c r="AA306" i="11" s="1"/>
  <c r="AA306" i="12" s="1"/>
  <c r="L277" i="6"/>
  <c r="L277" i="11" s="1"/>
  <c r="L277" i="12" s="1"/>
  <c r="J277" i="6"/>
  <c r="J277" i="11" s="1"/>
  <c r="J277" i="12" s="1"/>
  <c r="M241" i="6"/>
  <c r="M241" i="11" s="1"/>
  <c r="M241" i="12" s="1"/>
  <c r="X241" i="6"/>
  <c r="X241" i="11" s="1"/>
  <c r="X241" i="12" s="1"/>
  <c r="E241" i="6"/>
  <c r="E241" i="11" s="1"/>
  <c r="E241" i="12" s="1"/>
  <c r="S241" i="6"/>
  <c r="S241" i="11" s="1"/>
  <c r="S241" i="12" s="1"/>
  <c r="O297" i="6"/>
  <c r="O297" i="11" s="1"/>
  <c r="O297" i="12" s="1"/>
  <c r="G109" i="6"/>
  <c r="G109" i="11" s="1"/>
  <c r="G109" i="12" s="1"/>
  <c r="S8" i="6"/>
  <c r="S8" i="11" s="1"/>
  <c r="S8" i="12" s="1"/>
  <c r="D8" i="6"/>
  <c r="D8" i="11" s="1"/>
  <c r="D8" i="12" s="1"/>
  <c r="J8" i="6"/>
  <c r="J8" i="11" s="1"/>
  <c r="J8" i="12" s="1"/>
  <c r="X3" i="6"/>
  <c r="AB8" i="6"/>
  <c r="AB8" i="11" s="1"/>
  <c r="AB8" i="12" s="1"/>
  <c r="O78" i="6"/>
  <c r="O78" i="11" s="1"/>
  <c r="O78" i="12" s="1"/>
  <c r="H78" i="6"/>
  <c r="H78" i="11" s="1"/>
  <c r="H78" i="12" s="1"/>
  <c r="K78" i="6"/>
  <c r="K78" i="11" s="1"/>
  <c r="K78" i="12" s="1"/>
  <c r="I78" i="6"/>
  <c r="I78" i="11" s="1"/>
  <c r="I78" i="12" s="1"/>
  <c r="T19" i="6"/>
  <c r="T19" i="11" s="1"/>
  <c r="T19" i="12" s="1"/>
  <c r="R19" i="6"/>
  <c r="R19" i="11" s="1"/>
  <c r="R19" i="12" s="1"/>
  <c r="G32" i="6"/>
  <c r="G32" i="11" s="1"/>
  <c r="G32" i="12" s="1"/>
  <c r="J32" i="6"/>
  <c r="J32" i="11" s="1"/>
  <c r="J32" i="12" s="1"/>
  <c r="U32" i="6"/>
  <c r="U32" i="11" s="1"/>
  <c r="U32" i="12" s="1"/>
  <c r="M146" i="6"/>
  <c r="M146" i="11" s="1"/>
  <c r="M146" i="12" s="1"/>
  <c r="K39" i="6"/>
  <c r="K39" i="11" s="1"/>
  <c r="K39" i="12" s="1"/>
  <c r="F205" i="6"/>
  <c r="F205" i="11" s="1"/>
  <c r="F205" i="12" s="1"/>
  <c r="Q205" i="6"/>
  <c r="Q205" i="11" s="1"/>
  <c r="Q205" i="12" s="1"/>
  <c r="W205" i="6"/>
  <c r="W205" i="11" s="1"/>
  <c r="W205" i="12" s="1"/>
  <c r="V39" i="6"/>
  <c r="V39" i="11" s="1"/>
  <c r="V39" i="12" s="1"/>
  <c r="X306" i="6"/>
  <c r="X306" i="11" s="1"/>
  <c r="X306" i="12" s="1"/>
  <c r="P306" i="6"/>
  <c r="P306" i="11" s="1"/>
  <c r="P306" i="12" s="1"/>
  <c r="L306" i="6"/>
  <c r="L306" i="11" s="1"/>
  <c r="L306" i="12" s="1"/>
  <c r="K306" i="6"/>
  <c r="K306" i="11" s="1"/>
  <c r="K306" i="12" s="1"/>
  <c r="AB277" i="6"/>
  <c r="AB277" i="11" s="1"/>
  <c r="AB277" i="12" s="1"/>
  <c r="W277" i="6"/>
  <c r="W277" i="11" s="1"/>
  <c r="W277" i="12" s="1"/>
  <c r="E277" i="6"/>
  <c r="E277" i="11" s="1"/>
  <c r="E277" i="12" s="1"/>
  <c r="V277" i="6"/>
  <c r="V277" i="11" s="1"/>
  <c r="V277" i="12" s="1"/>
  <c r="N277" i="6"/>
  <c r="N277" i="11" s="1"/>
  <c r="N277" i="12" s="1"/>
  <c r="I241" i="6"/>
  <c r="I241" i="11" s="1"/>
  <c r="I241" i="12" s="1"/>
  <c r="B241" i="6"/>
  <c r="B241" i="11" s="1"/>
  <c r="B241" i="12" s="1"/>
  <c r="C241" i="6"/>
  <c r="C241" i="11" s="1"/>
  <c r="C241" i="12" s="1"/>
  <c r="O241" i="6"/>
  <c r="O241" i="11" s="1"/>
  <c r="O241" i="12" s="1"/>
  <c r="F22" i="6"/>
  <c r="F22" i="11" s="1"/>
  <c r="F22" i="12" s="1"/>
  <c r="E62" i="6"/>
  <c r="E62" i="11" s="1"/>
  <c r="E62" i="12" s="1"/>
  <c r="C8" i="6"/>
  <c r="C8" i="11" s="1"/>
  <c r="C8" i="12" s="1"/>
  <c r="P241" i="6"/>
  <c r="P241" i="11" s="1"/>
  <c r="P241" i="12" s="1"/>
  <c r="J78" i="6"/>
  <c r="J78" i="11" s="1"/>
  <c r="J78" i="12" s="1"/>
  <c r="Q78" i="6"/>
  <c r="Q78" i="11" s="1"/>
  <c r="Q78" i="12" s="1"/>
  <c r="U19" i="6"/>
  <c r="U19" i="11" s="1"/>
  <c r="U19" i="12" s="1"/>
  <c r="H19" i="6"/>
  <c r="H19" i="11" s="1"/>
  <c r="H19" i="12" s="1"/>
  <c r="K19" i="6"/>
  <c r="K19" i="11" s="1"/>
  <c r="K19" i="12" s="1"/>
  <c r="Y32" i="6"/>
  <c r="Y32" i="11" s="1"/>
  <c r="Y32" i="12" s="1"/>
  <c r="AC32" i="6"/>
  <c r="AC32" i="11" s="1"/>
  <c r="AC32" i="12" s="1"/>
  <c r="H32" i="6"/>
  <c r="H32" i="11" s="1"/>
  <c r="H32" i="12" s="1"/>
  <c r="C146" i="6"/>
  <c r="C146" i="11" s="1"/>
  <c r="C146" i="12" s="1"/>
  <c r="I39" i="6"/>
  <c r="I39" i="11" s="1"/>
  <c r="I39" i="12" s="1"/>
  <c r="L205" i="6"/>
  <c r="L205" i="11" s="1"/>
  <c r="L205" i="12" s="1"/>
  <c r="AB205" i="6"/>
  <c r="AB205" i="11" s="1"/>
  <c r="AB205" i="12" s="1"/>
  <c r="M39" i="6"/>
  <c r="M39" i="11" s="1"/>
  <c r="M39" i="12" s="1"/>
  <c r="R8" i="6"/>
  <c r="R8" i="11" s="1"/>
  <c r="R8" i="12" s="1"/>
  <c r="O306" i="6"/>
  <c r="O306" i="11" s="1"/>
  <c r="O306" i="12" s="1"/>
  <c r="Q306" i="6"/>
  <c r="Q306" i="11" s="1"/>
  <c r="Q306" i="12" s="1"/>
  <c r="U306" i="6"/>
  <c r="U306" i="11" s="1"/>
  <c r="U306" i="12" s="1"/>
  <c r="O277" i="6"/>
  <c r="O277" i="11" s="1"/>
  <c r="O277" i="12" s="1"/>
  <c r="V241" i="6"/>
  <c r="V241" i="11" s="1"/>
  <c r="V241" i="12" s="1"/>
  <c r="N241" i="6"/>
  <c r="N241" i="11" s="1"/>
  <c r="N241" i="12" s="1"/>
  <c r="J297" i="6"/>
  <c r="J297" i="11" s="1"/>
  <c r="J297" i="12" s="1"/>
  <c r="Z22" i="6"/>
  <c r="Z22" i="11" s="1"/>
  <c r="Z22" i="12" s="1"/>
  <c r="U8" i="6"/>
  <c r="U8" i="11" s="1"/>
  <c r="U8" i="12" s="1"/>
  <c r="L8" i="6"/>
  <c r="L8" i="11" s="1"/>
  <c r="L8" i="12" s="1"/>
  <c r="T3" i="6"/>
  <c r="AC313" i="6"/>
  <c r="AC313" i="11" s="1"/>
  <c r="AC313" i="12" s="1"/>
  <c r="R313" i="6"/>
  <c r="R313" i="11" s="1"/>
  <c r="R313" i="12" s="1"/>
  <c r="S231" i="6"/>
  <c r="S231" i="11" s="1"/>
  <c r="S231" i="12" s="1"/>
  <c r="H65" i="6"/>
  <c r="H65" i="11" s="1"/>
  <c r="H65" i="12" s="1"/>
  <c r="R65" i="6"/>
  <c r="R65" i="11" s="1"/>
  <c r="R65" i="12" s="1"/>
  <c r="I65" i="6"/>
  <c r="I65" i="11" s="1"/>
  <c r="I65" i="12" s="1"/>
  <c r="F65" i="6"/>
  <c r="F65" i="11" s="1"/>
  <c r="F65" i="12" s="1"/>
  <c r="S65" i="6"/>
  <c r="S65" i="11" s="1"/>
  <c r="S65" i="12" s="1"/>
  <c r="O231" i="6"/>
  <c r="O231" i="11" s="1"/>
  <c r="O231" i="12" s="1"/>
  <c r="C65" i="6"/>
  <c r="C65" i="11" s="1"/>
  <c r="C65" i="12" s="1"/>
  <c r="T311" i="6"/>
  <c r="T311" i="11" s="1"/>
  <c r="T311" i="12" s="1"/>
  <c r="L101" i="6"/>
  <c r="L101" i="11" s="1"/>
  <c r="L101" i="12" s="1"/>
  <c r="X45" i="6"/>
  <c r="X45" i="11" s="1"/>
  <c r="X45" i="12" s="1"/>
  <c r="L45" i="6"/>
  <c r="L45" i="11" s="1"/>
  <c r="L45" i="12" s="1"/>
  <c r="AC45" i="6"/>
  <c r="AC45" i="11" s="1"/>
  <c r="AC45" i="12" s="1"/>
  <c r="H178" i="6"/>
  <c r="H178" i="11" s="1"/>
  <c r="H178" i="12" s="1"/>
  <c r="R176" i="6"/>
  <c r="R176" i="11" s="1"/>
  <c r="R176" i="12" s="1"/>
  <c r="X324" i="6"/>
  <c r="X324" i="11" s="1"/>
  <c r="X324" i="12" s="1"/>
  <c r="N161" i="6"/>
  <c r="N161" i="11" s="1"/>
  <c r="N161" i="12" s="1"/>
  <c r="D161" i="6"/>
  <c r="D161" i="11" s="1"/>
  <c r="D161" i="12" s="1"/>
  <c r="O161" i="6"/>
  <c r="O161" i="11" s="1"/>
  <c r="O161" i="12" s="1"/>
  <c r="Q161" i="6"/>
  <c r="Q161" i="11" s="1"/>
  <c r="Q161" i="12" s="1"/>
  <c r="E161" i="6"/>
  <c r="E161" i="11" s="1"/>
  <c r="E161" i="12" s="1"/>
  <c r="F354" i="6"/>
  <c r="F354" i="11" s="1"/>
  <c r="F354" i="12" s="1"/>
  <c r="N166" i="6"/>
  <c r="N166" i="11" s="1"/>
  <c r="N166" i="12" s="1"/>
  <c r="P242" i="6"/>
  <c r="P242" i="11" s="1"/>
  <c r="P242" i="12" s="1"/>
  <c r="AB242" i="6"/>
  <c r="AB242" i="11" s="1"/>
  <c r="AB242" i="12" s="1"/>
  <c r="U242" i="6"/>
  <c r="U242" i="11" s="1"/>
  <c r="U242" i="12" s="1"/>
  <c r="O72" i="6"/>
  <c r="O72" i="11" s="1"/>
  <c r="O72" i="12" s="1"/>
  <c r="R72" i="6"/>
  <c r="R72" i="11" s="1"/>
  <c r="R72" i="12" s="1"/>
  <c r="B72" i="6"/>
  <c r="B72" i="11" s="1"/>
  <c r="B72" i="12" s="1"/>
  <c r="Z176" i="6"/>
  <c r="Z176" i="11" s="1"/>
  <c r="Z176" i="12" s="1"/>
  <c r="D72" i="6"/>
  <c r="D72" i="11" s="1"/>
  <c r="D72" i="12" s="1"/>
  <c r="Y68" i="6"/>
  <c r="Y68" i="11" s="1"/>
  <c r="Y68" i="12" s="1"/>
  <c r="V313" i="6"/>
  <c r="V313" i="11" s="1"/>
  <c r="V313" i="12" s="1"/>
  <c r="AB176" i="6"/>
  <c r="AB176" i="11" s="1"/>
  <c r="AB176" i="12" s="1"/>
  <c r="Q72" i="6"/>
  <c r="Q72" i="11" s="1"/>
  <c r="Q72" i="12" s="1"/>
  <c r="E333" i="6"/>
  <c r="E333" i="11" s="1"/>
  <c r="E333" i="12" s="1"/>
  <c r="J68" i="6"/>
  <c r="J68" i="11" s="1"/>
  <c r="J68" i="12" s="1"/>
  <c r="J313" i="6"/>
  <c r="J313" i="11" s="1"/>
  <c r="J313" i="12" s="1"/>
  <c r="X313" i="6"/>
  <c r="X313" i="11" s="1"/>
  <c r="X313" i="12" s="1"/>
  <c r="I231" i="6"/>
  <c r="I231" i="11" s="1"/>
  <c r="I231" i="12" s="1"/>
  <c r="M231" i="6"/>
  <c r="M231" i="11" s="1"/>
  <c r="M231" i="12" s="1"/>
  <c r="R231" i="6"/>
  <c r="R231" i="11" s="1"/>
  <c r="R231" i="12" s="1"/>
  <c r="Z65" i="6"/>
  <c r="Z65" i="11" s="1"/>
  <c r="Z65" i="12" s="1"/>
  <c r="J65" i="6"/>
  <c r="J65" i="11" s="1"/>
  <c r="J65" i="12" s="1"/>
  <c r="W65" i="6"/>
  <c r="W65" i="11" s="1"/>
  <c r="W65" i="12" s="1"/>
  <c r="AA65" i="6"/>
  <c r="AA65" i="11" s="1"/>
  <c r="AA65" i="12" s="1"/>
  <c r="O65" i="6"/>
  <c r="O65" i="11" s="1"/>
  <c r="O65" i="12" s="1"/>
  <c r="E65" i="6"/>
  <c r="E65" i="11" s="1"/>
  <c r="E65" i="12" s="1"/>
  <c r="AA101" i="6"/>
  <c r="AA101" i="11" s="1"/>
  <c r="AA101" i="12" s="1"/>
  <c r="W176" i="6"/>
  <c r="W176" i="11" s="1"/>
  <c r="W176" i="12" s="1"/>
  <c r="M45" i="6"/>
  <c r="M45" i="11" s="1"/>
  <c r="M45" i="12" s="1"/>
  <c r="C45" i="6"/>
  <c r="C45" i="11" s="1"/>
  <c r="C45" i="12" s="1"/>
  <c r="E45" i="6"/>
  <c r="E45" i="11" s="1"/>
  <c r="E45" i="12" s="1"/>
  <c r="M176" i="6"/>
  <c r="M176" i="11" s="1"/>
  <c r="M176" i="12" s="1"/>
  <c r="I161" i="6"/>
  <c r="I161" i="11" s="1"/>
  <c r="I161" i="12" s="1"/>
  <c r="W161" i="6"/>
  <c r="W161" i="11" s="1"/>
  <c r="W161" i="12" s="1"/>
  <c r="H161" i="6"/>
  <c r="H161" i="11" s="1"/>
  <c r="H161" i="12" s="1"/>
  <c r="L161" i="6"/>
  <c r="L161" i="11" s="1"/>
  <c r="L161" i="12" s="1"/>
  <c r="S242" i="6"/>
  <c r="S242" i="11" s="1"/>
  <c r="S242" i="12" s="1"/>
  <c r="D242" i="6"/>
  <c r="D242" i="11" s="1"/>
  <c r="D242" i="12" s="1"/>
  <c r="V242" i="6"/>
  <c r="V242" i="11" s="1"/>
  <c r="V242" i="12" s="1"/>
  <c r="Z72" i="6"/>
  <c r="Z72" i="11" s="1"/>
  <c r="Z72" i="12" s="1"/>
  <c r="O215" i="6"/>
  <c r="O215" i="11" s="1"/>
  <c r="O215" i="12" s="1"/>
  <c r="W72" i="6"/>
  <c r="W72" i="11" s="1"/>
  <c r="W72" i="12" s="1"/>
  <c r="N68" i="6"/>
  <c r="N68" i="11" s="1"/>
  <c r="N68" i="12" s="1"/>
  <c r="O313" i="6"/>
  <c r="O313" i="11" s="1"/>
  <c r="O313" i="12" s="1"/>
  <c r="C333" i="6"/>
  <c r="C333" i="11" s="1"/>
  <c r="C333" i="12" s="1"/>
  <c r="X176" i="6"/>
  <c r="X176" i="11" s="1"/>
  <c r="X176" i="12" s="1"/>
  <c r="W45" i="6"/>
  <c r="W45" i="11" s="1"/>
  <c r="W45" i="12" s="1"/>
  <c r="H45" i="6"/>
  <c r="H45" i="11" s="1"/>
  <c r="H45" i="12" s="1"/>
  <c r="F45" i="6"/>
  <c r="F45" i="11" s="1"/>
  <c r="F45" i="12" s="1"/>
  <c r="Q45" i="6"/>
  <c r="Q45" i="11" s="1"/>
  <c r="Q45" i="12" s="1"/>
  <c r="N176" i="6"/>
  <c r="N176" i="11" s="1"/>
  <c r="N176" i="12" s="1"/>
  <c r="Z324" i="6"/>
  <c r="Z324" i="11" s="1"/>
  <c r="Z324" i="12" s="1"/>
  <c r="Y161" i="6"/>
  <c r="Y161" i="11" s="1"/>
  <c r="Y161" i="12" s="1"/>
  <c r="R161" i="6"/>
  <c r="R161" i="11" s="1"/>
  <c r="R161" i="12" s="1"/>
  <c r="Q104" i="6"/>
  <c r="Q104" i="11" s="1"/>
  <c r="Q104" i="12" s="1"/>
  <c r="AA324" i="6"/>
  <c r="AA324" i="11" s="1"/>
  <c r="AA324" i="12" s="1"/>
  <c r="G161" i="6"/>
  <c r="G161" i="11" s="1"/>
  <c r="G161" i="12" s="1"/>
  <c r="AA242" i="6"/>
  <c r="AA242" i="11" s="1"/>
  <c r="AA242" i="12" s="1"/>
  <c r="Q242" i="6"/>
  <c r="Q242" i="11" s="1"/>
  <c r="Q242" i="12" s="1"/>
  <c r="AC242" i="6"/>
  <c r="AC242" i="11" s="1"/>
  <c r="AC242" i="12" s="1"/>
  <c r="N242" i="6"/>
  <c r="N242" i="11" s="1"/>
  <c r="N242" i="12" s="1"/>
  <c r="AA72" i="6"/>
  <c r="AA72" i="11" s="1"/>
  <c r="AA72" i="12" s="1"/>
  <c r="M72" i="6"/>
  <c r="M72" i="11" s="1"/>
  <c r="M72" i="12" s="1"/>
  <c r="I72" i="6"/>
  <c r="I72" i="11" s="1"/>
  <c r="I72" i="12" s="1"/>
  <c r="E68" i="6"/>
  <c r="E68" i="11" s="1"/>
  <c r="E68" i="12" s="1"/>
  <c r="D313" i="6"/>
  <c r="D313" i="11" s="1"/>
  <c r="D313" i="12" s="1"/>
  <c r="T65" i="6"/>
  <c r="T65" i="11" s="1"/>
  <c r="T65" i="12" s="1"/>
  <c r="Q65" i="6"/>
  <c r="Q65" i="11" s="1"/>
  <c r="Q65" i="12" s="1"/>
  <c r="O141" i="6"/>
  <c r="O141" i="11" s="1"/>
  <c r="O141" i="12" s="1"/>
  <c r="P176" i="6"/>
  <c r="P176" i="11" s="1"/>
  <c r="P176" i="12" s="1"/>
  <c r="K45" i="6"/>
  <c r="K45" i="11" s="1"/>
  <c r="K45" i="12" s="1"/>
  <c r="Z45" i="6"/>
  <c r="Z45" i="11" s="1"/>
  <c r="Z45" i="12" s="1"/>
  <c r="P45" i="6"/>
  <c r="P45" i="11" s="1"/>
  <c r="P45" i="12" s="1"/>
  <c r="P279" i="6"/>
  <c r="P279" i="11" s="1"/>
  <c r="P279" i="12" s="1"/>
  <c r="M166" i="6"/>
  <c r="M166" i="11" s="1"/>
  <c r="M166" i="12" s="1"/>
  <c r="C161" i="6"/>
  <c r="C161" i="11" s="1"/>
  <c r="C161" i="12" s="1"/>
  <c r="AC166" i="6"/>
  <c r="AC166" i="11" s="1"/>
  <c r="AC166" i="12" s="1"/>
  <c r="B317" i="6"/>
  <c r="B317" i="11" s="1"/>
  <c r="B317" i="12" s="1"/>
  <c r="X242" i="6"/>
  <c r="X242" i="11" s="1"/>
  <c r="X242" i="12" s="1"/>
  <c r="L242" i="6"/>
  <c r="L242" i="11" s="1"/>
  <c r="L242" i="12" s="1"/>
  <c r="G242" i="6"/>
  <c r="G242" i="11" s="1"/>
  <c r="G242" i="12" s="1"/>
  <c r="Y242" i="6"/>
  <c r="Y242" i="11" s="1"/>
  <c r="Y242" i="12" s="1"/>
  <c r="E242" i="6"/>
  <c r="E242" i="11" s="1"/>
  <c r="E242" i="12" s="1"/>
  <c r="AC72" i="6"/>
  <c r="AC72" i="11" s="1"/>
  <c r="AC72" i="12" s="1"/>
  <c r="T72" i="6"/>
  <c r="T72" i="11" s="1"/>
  <c r="T72" i="12" s="1"/>
  <c r="K72" i="6"/>
  <c r="K72" i="11" s="1"/>
  <c r="K72" i="12" s="1"/>
  <c r="G68" i="6"/>
  <c r="G68" i="11" s="1"/>
  <c r="G68" i="12" s="1"/>
  <c r="L313" i="6"/>
  <c r="L313" i="11" s="1"/>
  <c r="L313" i="12" s="1"/>
  <c r="H242" i="6"/>
  <c r="H242" i="11" s="1"/>
  <c r="H242" i="12" s="1"/>
  <c r="K242" i="6"/>
  <c r="K242" i="11" s="1"/>
  <c r="K242" i="12" s="1"/>
  <c r="H72" i="6"/>
  <c r="H72" i="11" s="1"/>
  <c r="H72" i="12" s="1"/>
  <c r="S72" i="6"/>
  <c r="S72" i="11" s="1"/>
  <c r="S72" i="12" s="1"/>
  <c r="U72" i="6"/>
  <c r="U72" i="11" s="1"/>
  <c r="U72" i="12" s="1"/>
  <c r="C286" i="6"/>
  <c r="C286" i="11" s="1"/>
  <c r="C286" i="12" s="1"/>
  <c r="T286" i="6"/>
  <c r="T286" i="11" s="1"/>
  <c r="T286" i="12" s="1"/>
  <c r="Q352" i="6"/>
  <c r="Q352" i="11" s="1"/>
  <c r="Q352" i="12" s="1"/>
  <c r="Y212" i="6"/>
  <c r="Y212" i="11" s="1"/>
  <c r="Y212" i="12" s="1"/>
  <c r="AA3" i="6"/>
  <c r="X212" i="6"/>
  <c r="X212" i="11" s="1"/>
  <c r="X212" i="12" s="1"/>
  <c r="Z119" i="6"/>
  <c r="Z119" i="11" s="1"/>
  <c r="Z119" i="12" s="1"/>
  <c r="M98" i="6"/>
  <c r="M98" i="11" s="1"/>
  <c r="M98" i="12" s="1"/>
  <c r="Y98" i="6"/>
  <c r="Y98" i="11" s="1"/>
  <c r="Y98" i="12" s="1"/>
  <c r="G58" i="6"/>
  <c r="G58" i="11" s="1"/>
  <c r="G58" i="12" s="1"/>
  <c r="AB58" i="6"/>
  <c r="AB58" i="11" s="1"/>
  <c r="AB58" i="12" s="1"/>
  <c r="C93" i="6"/>
  <c r="C93" i="11" s="1"/>
  <c r="C93" i="12" s="1"/>
  <c r="AC238" i="6"/>
  <c r="AC238" i="11" s="1"/>
  <c r="AC238" i="12" s="1"/>
  <c r="J98" i="6"/>
  <c r="J98" i="11" s="1"/>
  <c r="J98" i="12" s="1"/>
  <c r="F108" i="6"/>
  <c r="F108" i="11" s="1"/>
  <c r="F108" i="12" s="1"/>
  <c r="W8" i="6"/>
  <c r="W8" i="11" s="1"/>
  <c r="W8" i="12" s="1"/>
  <c r="Q310" i="6"/>
  <c r="Q310" i="11" s="1"/>
  <c r="Q310" i="12" s="1"/>
  <c r="O26" i="6"/>
  <c r="O26" i="11" s="1"/>
  <c r="O26" i="12" s="1"/>
  <c r="B5" i="6"/>
  <c r="B5" i="11" s="1"/>
  <c r="B5" i="12" s="1"/>
  <c r="D119" i="6"/>
  <c r="D119" i="11" s="1"/>
  <c r="D119" i="12" s="1"/>
  <c r="C11" i="6"/>
  <c r="C11" i="11" s="1"/>
  <c r="C11" i="12" s="1"/>
  <c r="U26" i="6"/>
  <c r="U26" i="11" s="1"/>
  <c r="U26" i="12" s="1"/>
  <c r="Z195" i="6"/>
  <c r="Z195" i="11" s="1"/>
  <c r="Z195" i="12" s="1"/>
  <c r="N11" i="6"/>
  <c r="N11" i="11" s="1"/>
  <c r="N11" i="12" s="1"/>
  <c r="P26" i="6"/>
  <c r="P26" i="11" s="1"/>
  <c r="P26" i="12" s="1"/>
  <c r="Q237" i="6"/>
  <c r="Q237" i="11" s="1"/>
  <c r="Q237" i="12" s="1"/>
  <c r="W195" i="6"/>
  <c r="W195" i="11" s="1"/>
  <c r="W195" i="12" s="1"/>
  <c r="M195" i="6"/>
  <c r="M195" i="11" s="1"/>
  <c r="M195" i="12" s="1"/>
  <c r="K289" i="6"/>
  <c r="K289" i="11" s="1"/>
  <c r="K289" i="12" s="1"/>
  <c r="T313" i="6"/>
  <c r="T313" i="11" s="1"/>
  <c r="T313" i="12" s="1"/>
  <c r="K313" i="6"/>
  <c r="K313" i="11" s="1"/>
  <c r="K313" i="12" s="1"/>
  <c r="M313" i="6"/>
  <c r="M313" i="11" s="1"/>
  <c r="M313" i="12" s="1"/>
  <c r="N313" i="6"/>
  <c r="N313" i="11" s="1"/>
  <c r="N313" i="12" s="1"/>
  <c r="P289" i="6"/>
  <c r="P289" i="11" s="1"/>
  <c r="P289" i="12" s="1"/>
  <c r="AA289" i="6"/>
  <c r="AA289" i="11" s="1"/>
  <c r="AA289" i="12" s="1"/>
  <c r="E289" i="6"/>
  <c r="E289" i="11" s="1"/>
  <c r="E289" i="12" s="1"/>
  <c r="J171" i="6"/>
  <c r="J171" i="11" s="1"/>
  <c r="J171" i="12" s="1"/>
  <c r="M103" i="6"/>
  <c r="M103" i="11" s="1"/>
  <c r="M103" i="12" s="1"/>
  <c r="Z103" i="6"/>
  <c r="Z103" i="11" s="1"/>
  <c r="Z103" i="12" s="1"/>
  <c r="T103" i="6"/>
  <c r="T103" i="11" s="1"/>
  <c r="T103" i="12" s="1"/>
  <c r="AC103" i="6"/>
  <c r="AC103" i="11" s="1"/>
  <c r="AC103" i="12" s="1"/>
  <c r="S171" i="6"/>
  <c r="S171" i="11" s="1"/>
  <c r="S171" i="12" s="1"/>
  <c r="AC171" i="6"/>
  <c r="AC171" i="11" s="1"/>
  <c r="AC171" i="12" s="1"/>
  <c r="V232" i="6"/>
  <c r="V232" i="11" s="1"/>
  <c r="V232" i="12" s="1"/>
  <c r="Z240" i="6"/>
  <c r="Z240" i="11" s="1"/>
  <c r="Z240" i="12" s="1"/>
  <c r="P310" i="6"/>
  <c r="P310" i="11" s="1"/>
  <c r="P310" i="12" s="1"/>
  <c r="W310" i="6"/>
  <c r="W310" i="11" s="1"/>
  <c r="W310" i="12" s="1"/>
  <c r="V204" i="6"/>
  <c r="V204" i="11" s="1"/>
  <c r="V204" i="12" s="1"/>
  <c r="J195" i="6"/>
  <c r="J195" i="11" s="1"/>
  <c r="J195" i="12" s="1"/>
  <c r="Q195" i="6"/>
  <c r="Q195" i="11" s="1"/>
  <c r="Q195" i="12" s="1"/>
  <c r="O11" i="6"/>
  <c r="O11" i="11" s="1"/>
  <c r="O11" i="12" s="1"/>
  <c r="S11" i="6"/>
  <c r="S11" i="11" s="1"/>
  <c r="S11" i="12" s="1"/>
  <c r="Q11" i="6"/>
  <c r="Q11" i="11" s="1"/>
  <c r="Q11" i="12" s="1"/>
  <c r="Z26" i="6"/>
  <c r="Z26" i="11" s="1"/>
  <c r="Z26" i="12" s="1"/>
  <c r="S26" i="6"/>
  <c r="S26" i="11" s="1"/>
  <c r="S26" i="12" s="1"/>
  <c r="F11" i="6"/>
  <c r="F11" i="11" s="1"/>
  <c r="F11" i="12" s="1"/>
  <c r="I187" i="6"/>
  <c r="I187" i="11" s="1"/>
  <c r="I187" i="12" s="1"/>
  <c r="Q26" i="6"/>
  <c r="Q26" i="11" s="1"/>
  <c r="Q26" i="12" s="1"/>
  <c r="P119" i="6"/>
  <c r="P119" i="11" s="1"/>
  <c r="P119" i="12" s="1"/>
  <c r="Y313" i="6"/>
  <c r="Y313" i="11" s="1"/>
  <c r="Y313" i="12" s="1"/>
  <c r="I313" i="6"/>
  <c r="I313" i="11" s="1"/>
  <c r="I313" i="12" s="1"/>
  <c r="S313" i="6"/>
  <c r="S313" i="11" s="1"/>
  <c r="S313" i="12" s="1"/>
  <c r="F289" i="6"/>
  <c r="F289" i="11" s="1"/>
  <c r="F289" i="12" s="1"/>
  <c r="G171" i="6"/>
  <c r="G171" i="11" s="1"/>
  <c r="G171" i="12" s="1"/>
  <c r="Y171" i="6"/>
  <c r="Y171" i="11" s="1"/>
  <c r="Y171" i="12" s="1"/>
  <c r="AB103" i="6"/>
  <c r="AB103" i="11" s="1"/>
  <c r="AB103" i="12" s="1"/>
  <c r="U103" i="6"/>
  <c r="U103" i="11" s="1"/>
  <c r="U103" i="12" s="1"/>
  <c r="C103" i="6"/>
  <c r="C103" i="11" s="1"/>
  <c r="C103" i="12" s="1"/>
  <c r="M171" i="6"/>
  <c r="M171" i="11" s="1"/>
  <c r="M171" i="12" s="1"/>
  <c r="W171" i="6"/>
  <c r="W171" i="11" s="1"/>
  <c r="W171" i="12" s="1"/>
  <c r="N195" i="6"/>
  <c r="N195" i="11" s="1"/>
  <c r="N195" i="12" s="1"/>
  <c r="Y195" i="6"/>
  <c r="Y195" i="11" s="1"/>
  <c r="Y195" i="12" s="1"/>
  <c r="AB26" i="6"/>
  <c r="AB26" i="11" s="1"/>
  <c r="AB26" i="12" s="1"/>
  <c r="I11" i="6"/>
  <c r="I11" i="11" s="1"/>
  <c r="I11" i="12" s="1"/>
  <c r="J11" i="6"/>
  <c r="J11" i="11" s="1"/>
  <c r="J11" i="12" s="1"/>
  <c r="D11" i="6"/>
  <c r="D11" i="11" s="1"/>
  <c r="D11" i="12" s="1"/>
  <c r="H11" i="6"/>
  <c r="H11" i="11" s="1"/>
  <c r="H11" i="12" s="1"/>
  <c r="L11" i="6"/>
  <c r="L11" i="11" s="1"/>
  <c r="L11" i="12" s="1"/>
  <c r="I26" i="6"/>
  <c r="I26" i="11" s="1"/>
  <c r="I26" i="12" s="1"/>
  <c r="C26" i="6"/>
  <c r="C26" i="11" s="1"/>
  <c r="C26" i="12" s="1"/>
  <c r="AB11" i="6"/>
  <c r="AB11" i="11" s="1"/>
  <c r="AB11" i="12" s="1"/>
  <c r="V119" i="6"/>
  <c r="V119" i="11" s="1"/>
  <c r="V119" i="12" s="1"/>
  <c r="K195" i="6"/>
  <c r="K195" i="11" s="1"/>
  <c r="K195" i="12" s="1"/>
  <c r="U195" i="6"/>
  <c r="U195" i="11" s="1"/>
  <c r="U195" i="12" s="1"/>
  <c r="H313" i="6"/>
  <c r="H313" i="11" s="1"/>
  <c r="H313" i="12" s="1"/>
  <c r="W289" i="6"/>
  <c r="W289" i="11" s="1"/>
  <c r="W289" i="12" s="1"/>
  <c r="Z313" i="6"/>
  <c r="Z313" i="11" s="1"/>
  <c r="Z313" i="12" s="1"/>
  <c r="G313" i="6"/>
  <c r="G313" i="11" s="1"/>
  <c r="G313" i="12" s="1"/>
  <c r="C313" i="6"/>
  <c r="C313" i="11" s="1"/>
  <c r="C313" i="12" s="1"/>
  <c r="B289" i="6"/>
  <c r="B289" i="11" s="1"/>
  <c r="B289" i="12" s="1"/>
  <c r="D289" i="6"/>
  <c r="D289" i="11" s="1"/>
  <c r="D289" i="12" s="1"/>
  <c r="I103" i="6"/>
  <c r="I103" i="11" s="1"/>
  <c r="I103" i="12" s="1"/>
  <c r="L103" i="6"/>
  <c r="L103" i="11" s="1"/>
  <c r="L103" i="12" s="1"/>
  <c r="S103" i="6"/>
  <c r="S103" i="11" s="1"/>
  <c r="S103" i="12" s="1"/>
  <c r="I171" i="6"/>
  <c r="I171" i="11" s="1"/>
  <c r="I171" i="12" s="1"/>
  <c r="K171" i="6"/>
  <c r="K171" i="11" s="1"/>
  <c r="K171" i="12" s="1"/>
  <c r="N171" i="6"/>
  <c r="N171" i="11" s="1"/>
  <c r="N171" i="12" s="1"/>
  <c r="D171" i="6"/>
  <c r="D171" i="11" s="1"/>
  <c r="D171" i="12" s="1"/>
  <c r="C195" i="6"/>
  <c r="C195" i="11" s="1"/>
  <c r="C195" i="12" s="1"/>
  <c r="D195" i="6"/>
  <c r="D195" i="11" s="1"/>
  <c r="D195" i="12" s="1"/>
  <c r="Y26" i="6"/>
  <c r="Y26" i="11" s="1"/>
  <c r="Y26" i="12" s="1"/>
  <c r="K11" i="6"/>
  <c r="K11" i="11" s="1"/>
  <c r="K11" i="12" s="1"/>
  <c r="T11" i="6"/>
  <c r="T11" i="11" s="1"/>
  <c r="T11" i="12" s="1"/>
  <c r="V11" i="6"/>
  <c r="V11" i="11" s="1"/>
  <c r="V11" i="12" s="1"/>
  <c r="Y11" i="6"/>
  <c r="Y11" i="11" s="1"/>
  <c r="Y11" i="12" s="1"/>
  <c r="F26" i="6"/>
  <c r="F26" i="11" s="1"/>
  <c r="F26" i="12" s="1"/>
  <c r="G26" i="6"/>
  <c r="G26" i="11" s="1"/>
  <c r="G26" i="12" s="1"/>
  <c r="D123" i="6"/>
  <c r="D123" i="11" s="1"/>
  <c r="D123" i="12" s="1"/>
  <c r="X195" i="6"/>
  <c r="X195" i="11" s="1"/>
  <c r="X195" i="12" s="1"/>
  <c r="T195" i="6"/>
  <c r="T195" i="11" s="1"/>
  <c r="T195" i="12" s="1"/>
  <c r="Y289" i="6"/>
  <c r="Y289" i="11" s="1"/>
  <c r="Y289" i="12" s="1"/>
  <c r="Z289" i="6"/>
  <c r="Z289" i="11" s="1"/>
  <c r="Z289" i="12" s="1"/>
  <c r="E313" i="6"/>
  <c r="E313" i="11" s="1"/>
  <c r="E313" i="12" s="1"/>
  <c r="Q313" i="6"/>
  <c r="Q313" i="11" s="1"/>
  <c r="Q313" i="12" s="1"/>
  <c r="U313" i="6"/>
  <c r="U313" i="11" s="1"/>
  <c r="U313" i="12" s="1"/>
  <c r="G289" i="6"/>
  <c r="G289" i="11" s="1"/>
  <c r="G289" i="12" s="1"/>
  <c r="AB289" i="6"/>
  <c r="AB289" i="11" s="1"/>
  <c r="AB289" i="12" s="1"/>
  <c r="V103" i="6"/>
  <c r="V103" i="11" s="1"/>
  <c r="V103" i="12" s="1"/>
  <c r="F103" i="6"/>
  <c r="F103" i="11" s="1"/>
  <c r="F103" i="12" s="1"/>
  <c r="O103" i="6"/>
  <c r="O103" i="11" s="1"/>
  <c r="O103" i="12" s="1"/>
  <c r="Y103" i="6"/>
  <c r="Y103" i="11" s="1"/>
  <c r="Y103" i="12" s="1"/>
  <c r="H171" i="6"/>
  <c r="H171" i="11" s="1"/>
  <c r="H171" i="12" s="1"/>
  <c r="B171" i="6"/>
  <c r="B171" i="11" s="1"/>
  <c r="B171" i="12" s="1"/>
  <c r="K6" i="6"/>
  <c r="K6" i="11" s="1"/>
  <c r="K6" i="12" s="1"/>
  <c r="T6" i="6"/>
  <c r="T6" i="11" s="1"/>
  <c r="T6" i="12" s="1"/>
  <c r="R171" i="6"/>
  <c r="R171" i="11" s="1"/>
  <c r="R171" i="12" s="1"/>
  <c r="AB171" i="6"/>
  <c r="AB171" i="11" s="1"/>
  <c r="AB171" i="12" s="1"/>
  <c r="E103" i="6"/>
  <c r="E103" i="11" s="1"/>
  <c r="E103" i="12" s="1"/>
  <c r="AA195" i="6"/>
  <c r="AA195" i="11" s="1"/>
  <c r="AA195" i="12" s="1"/>
  <c r="AB140" i="6"/>
  <c r="AB140" i="11" s="1"/>
  <c r="AB140" i="12" s="1"/>
  <c r="R26" i="6"/>
  <c r="R26" i="11" s="1"/>
  <c r="R26" i="12" s="1"/>
  <c r="N26" i="6"/>
  <c r="N26" i="11" s="1"/>
  <c r="N26" i="12" s="1"/>
  <c r="W11" i="6"/>
  <c r="W11" i="11" s="1"/>
  <c r="W11" i="12" s="1"/>
  <c r="W26" i="6"/>
  <c r="W26" i="11" s="1"/>
  <c r="W26" i="12" s="1"/>
  <c r="P11" i="6"/>
  <c r="P11" i="11" s="1"/>
  <c r="P11" i="12" s="1"/>
  <c r="AA26" i="6"/>
  <c r="AA26" i="11" s="1"/>
  <c r="AA26" i="12" s="1"/>
  <c r="B11" i="6"/>
  <c r="B11" i="11" s="1"/>
  <c r="B11" i="12" s="1"/>
  <c r="O289" i="6"/>
  <c r="O289" i="11" s="1"/>
  <c r="O289" i="12" s="1"/>
  <c r="P313" i="6"/>
  <c r="P313" i="11" s="1"/>
  <c r="P313" i="12" s="1"/>
  <c r="B313" i="6"/>
  <c r="B313" i="11" s="1"/>
  <c r="B313" i="12" s="1"/>
  <c r="F313" i="6"/>
  <c r="F313" i="11" s="1"/>
  <c r="F313" i="12" s="1"/>
  <c r="M289" i="6"/>
  <c r="M289" i="11" s="1"/>
  <c r="M289" i="12" s="1"/>
  <c r="J289" i="6"/>
  <c r="J289" i="11" s="1"/>
  <c r="J289" i="12" s="1"/>
  <c r="D103" i="6"/>
  <c r="D103" i="11" s="1"/>
  <c r="D103" i="12" s="1"/>
  <c r="P103" i="6"/>
  <c r="P103" i="11" s="1"/>
  <c r="P103" i="12" s="1"/>
  <c r="G103" i="6"/>
  <c r="G103" i="11" s="1"/>
  <c r="G103" i="12" s="1"/>
  <c r="O171" i="6"/>
  <c r="O171" i="11" s="1"/>
  <c r="O171" i="12" s="1"/>
  <c r="Q171" i="6"/>
  <c r="Q171" i="11" s="1"/>
  <c r="Q171" i="12" s="1"/>
  <c r="R6" i="6"/>
  <c r="R6" i="11" s="1"/>
  <c r="R6" i="12" s="1"/>
  <c r="F310" i="6"/>
  <c r="F310" i="11" s="1"/>
  <c r="F310" i="12" s="1"/>
  <c r="W140" i="6"/>
  <c r="W140" i="11" s="1"/>
  <c r="W140" i="12" s="1"/>
  <c r="X26" i="6"/>
  <c r="X26" i="11" s="1"/>
  <c r="X26" i="12" s="1"/>
  <c r="Z11" i="6"/>
  <c r="Z11" i="11" s="1"/>
  <c r="Z11" i="12" s="1"/>
  <c r="K26" i="6"/>
  <c r="K26" i="11" s="1"/>
  <c r="K26" i="12" s="1"/>
  <c r="X11" i="6"/>
  <c r="X11" i="11" s="1"/>
  <c r="X11" i="12" s="1"/>
  <c r="AA11" i="6"/>
  <c r="AA11" i="11" s="1"/>
  <c r="AA11" i="12" s="1"/>
  <c r="E11" i="6"/>
  <c r="E11" i="11" s="1"/>
  <c r="E11" i="12" s="1"/>
  <c r="H26" i="6"/>
  <c r="H26" i="11" s="1"/>
  <c r="H26" i="12" s="1"/>
  <c r="E5" i="6"/>
  <c r="E5" i="11" s="1"/>
  <c r="E5" i="12" s="1"/>
  <c r="E237" i="6"/>
  <c r="E237" i="11" s="1"/>
  <c r="E237" i="12" s="1"/>
  <c r="S195" i="6"/>
  <c r="S195" i="11" s="1"/>
  <c r="S195" i="12" s="1"/>
  <c r="E195" i="6"/>
  <c r="E195" i="11" s="1"/>
  <c r="E195" i="12" s="1"/>
  <c r="L195" i="6"/>
  <c r="L195" i="11" s="1"/>
  <c r="L195" i="12" s="1"/>
  <c r="G195" i="6"/>
  <c r="G195" i="11" s="1"/>
  <c r="G195" i="12" s="1"/>
  <c r="L289" i="6"/>
  <c r="L289" i="11" s="1"/>
  <c r="L289" i="12" s="1"/>
  <c r="U289" i="6"/>
  <c r="U289" i="11" s="1"/>
  <c r="U289" i="12" s="1"/>
  <c r="Q289" i="6"/>
  <c r="Q289" i="11" s="1"/>
  <c r="Q289" i="12" s="1"/>
  <c r="I289" i="6"/>
  <c r="I289" i="11" s="1"/>
  <c r="I289" i="12" s="1"/>
  <c r="N103" i="6"/>
  <c r="N103" i="11" s="1"/>
  <c r="N103" i="12" s="1"/>
  <c r="W103" i="6"/>
  <c r="W103" i="11" s="1"/>
  <c r="W103" i="12" s="1"/>
  <c r="K103" i="6"/>
  <c r="K103" i="11" s="1"/>
  <c r="K103" i="12" s="1"/>
  <c r="E171" i="6"/>
  <c r="E171" i="11" s="1"/>
  <c r="E171" i="12" s="1"/>
  <c r="C171" i="6"/>
  <c r="C171" i="11" s="1"/>
  <c r="C171" i="12" s="1"/>
  <c r="D6" i="6"/>
  <c r="D6" i="11" s="1"/>
  <c r="D6" i="12" s="1"/>
  <c r="Z6" i="6"/>
  <c r="Z6" i="11" s="1"/>
  <c r="Z6" i="12" s="1"/>
  <c r="E310" i="6"/>
  <c r="E310" i="11" s="1"/>
  <c r="E310" i="12" s="1"/>
  <c r="P195" i="6"/>
  <c r="P195" i="11" s="1"/>
  <c r="P195" i="12" s="1"/>
  <c r="U11" i="6"/>
  <c r="U11" i="11" s="1"/>
  <c r="U11" i="12" s="1"/>
  <c r="B26" i="6"/>
  <c r="B26" i="11" s="1"/>
  <c r="B26" i="12" s="1"/>
  <c r="D26" i="6"/>
  <c r="D26" i="11" s="1"/>
  <c r="D26" i="12" s="1"/>
  <c r="R11" i="6"/>
  <c r="R11" i="11" s="1"/>
  <c r="R11" i="12" s="1"/>
  <c r="M26" i="6"/>
  <c r="M26" i="11" s="1"/>
  <c r="M26" i="12" s="1"/>
  <c r="J26" i="6"/>
  <c r="J26" i="11" s="1"/>
  <c r="J26" i="12" s="1"/>
  <c r="B179" i="6"/>
  <c r="B179" i="11" s="1"/>
  <c r="B179" i="12" s="1"/>
  <c r="Q5" i="6"/>
  <c r="Q5" i="11" s="1"/>
  <c r="Q5" i="12" s="1"/>
  <c r="M123" i="6"/>
  <c r="M123" i="11" s="1"/>
  <c r="M123" i="12" s="1"/>
  <c r="P5" i="6"/>
  <c r="P5" i="11" s="1"/>
  <c r="P5" i="12" s="1"/>
  <c r="R5" i="6"/>
  <c r="R5" i="11" s="1"/>
  <c r="R5" i="12" s="1"/>
  <c r="AB5" i="6"/>
  <c r="AB5" i="11" s="1"/>
  <c r="AB5" i="12" s="1"/>
  <c r="H123" i="6"/>
  <c r="H123" i="11" s="1"/>
  <c r="H123" i="12" s="1"/>
  <c r="S123" i="6"/>
  <c r="S123" i="11" s="1"/>
  <c r="S123" i="12" s="1"/>
  <c r="G123" i="6"/>
  <c r="G123" i="11" s="1"/>
  <c r="G123" i="12" s="1"/>
  <c r="F5" i="6"/>
  <c r="F5" i="11" s="1"/>
  <c r="F5" i="12" s="1"/>
  <c r="H5" i="6"/>
  <c r="H5" i="11" s="1"/>
  <c r="H5" i="12" s="1"/>
  <c r="L5" i="6"/>
  <c r="L5" i="11" s="1"/>
  <c r="L5" i="12" s="1"/>
  <c r="W123" i="6"/>
  <c r="W123" i="11" s="1"/>
  <c r="W123" i="12" s="1"/>
  <c r="AC123" i="6"/>
  <c r="AC123" i="11" s="1"/>
  <c r="AC123" i="12" s="1"/>
  <c r="X123" i="6"/>
  <c r="X123" i="11" s="1"/>
  <c r="X123" i="12" s="1"/>
  <c r="T359" i="6"/>
  <c r="T359" i="11" s="1"/>
  <c r="T359" i="12" s="1"/>
  <c r="R359" i="6"/>
  <c r="R359" i="11" s="1"/>
  <c r="R359" i="12" s="1"/>
  <c r="V5" i="6"/>
  <c r="V5" i="11" s="1"/>
  <c r="V5" i="12" s="1"/>
  <c r="M5" i="6"/>
  <c r="M5" i="11" s="1"/>
  <c r="M5" i="12" s="1"/>
  <c r="U5" i="6"/>
  <c r="U5" i="11" s="1"/>
  <c r="U5" i="12" s="1"/>
  <c r="E123" i="6"/>
  <c r="E123" i="11" s="1"/>
  <c r="E123" i="12" s="1"/>
  <c r="J123" i="6"/>
  <c r="J123" i="11" s="1"/>
  <c r="J123" i="12" s="1"/>
  <c r="R123" i="6"/>
  <c r="R123" i="11" s="1"/>
  <c r="R123" i="12" s="1"/>
  <c r="P301" i="6"/>
  <c r="P301" i="11" s="1"/>
  <c r="P301" i="12" s="1"/>
  <c r="I5" i="6"/>
  <c r="I5" i="11" s="1"/>
  <c r="I5" i="12" s="1"/>
  <c r="X5" i="6"/>
  <c r="X5" i="11" s="1"/>
  <c r="X5" i="12" s="1"/>
  <c r="C5" i="6"/>
  <c r="C5" i="11" s="1"/>
  <c r="C5" i="12" s="1"/>
  <c r="J5" i="6"/>
  <c r="J5" i="11" s="1"/>
  <c r="J5" i="12" s="1"/>
  <c r="K123" i="6"/>
  <c r="K123" i="11" s="1"/>
  <c r="K123" i="12" s="1"/>
  <c r="U123" i="6"/>
  <c r="U123" i="11" s="1"/>
  <c r="U123" i="12" s="1"/>
  <c r="AC11" i="6"/>
  <c r="AC11" i="11" s="1"/>
  <c r="AC11" i="12" s="1"/>
  <c r="Y5" i="6"/>
  <c r="Y5" i="11" s="1"/>
  <c r="Y5" i="12" s="1"/>
  <c r="O5" i="6"/>
  <c r="O5" i="11" s="1"/>
  <c r="O5" i="12" s="1"/>
  <c r="N5" i="6"/>
  <c r="N5" i="11" s="1"/>
  <c r="N5" i="12" s="1"/>
  <c r="T5" i="6"/>
  <c r="T5" i="11" s="1"/>
  <c r="T5" i="12" s="1"/>
  <c r="Z123" i="6"/>
  <c r="Z123" i="11" s="1"/>
  <c r="Z123" i="12" s="1"/>
  <c r="O123" i="6"/>
  <c r="O123" i="11" s="1"/>
  <c r="O123" i="12" s="1"/>
  <c r="B123" i="6"/>
  <c r="B123" i="11" s="1"/>
  <c r="B123" i="12" s="1"/>
  <c r="K5" i="6"/>
  <c r="K5" i="11" s="1"/>
  <c r="K5" i="12" s="1"/>
  <c r="AA5" i="6"/>
  <c r="AA5" i="11" s="1"/>
  <c r="AA5" i="12" s="1"/>
  <c r="W5" i="6"/>
  <c r="W5" i="11" s="1"/>
  <c r="W5" i="12" s="1"/>
  <c r="Z5" i="6"/>
  <c r="Z5" i="11" s="1"/>
  <c r="Z5" i="12" s="1"/>
  <c r="AC5" i="6"/>
  <c r="AC5" i="11" s="1"/>
  <c r="AC5" i="12" s="1"/>
  <c r="C123" i="6"/>
  <c r="C123" i="11" s="1"/>
  <c r="C123" i="12" s="1"/>
  <c r="S5" i="6"/>
  <c r="S5" i="11" s="1"/>
  <c r="S5" i="12" s="1"/>
  <c r="D5" i="6"/>
  <c r="D5" i="11" s="1"/>
  <c r="D5" i="12" s="1"/>
  <c r="AB123" i="6"/>
  <c r="AB123" i="11" s="1"/>
  <c r="AB123" i="12" s="1"/>
  <c r="V123" i="6"/>
  <c r="V123" i="11" s="1"/>
  <c r="V123" i="12" s="1"/>
  <c r="Q123" i="6"/>
  <c r="Q123" i="11" s="1"/>
  <c r="Q123" i="12" s="1"/>
  <c r="U238" i="6"/>
  <c r="U238" i="11" s="1"/>
  <c r="U238" i="12" s="1"/>
  <c r="B122" i="6"/>
  <c r="B122" i="11" s="1"/>
  <c r="B122" i="12" s="1"/>
  <c r="P317" i="6"/>
  <c r="P317" i="11" s="1"/>
  <c r="P317" i="12" s="1"/>
  <c r="H263" i="6"/>
  <c r="H263" i="11" s="1"/>
  <c r="H263" i="12" s="1"/>
  <c r="AC41" i="6"/>
  <c r="AC41" i="11" s="1"/>
  <c r="AC41" i="12" s="1"/>
  <c r="Q218" i="6"/>
  <c r="Q218" i="11" s="1"/>
  <c r="Q218" i="12" s="1"/>
  <c r="C335" i="6"/>
  <c r="C335" i="11" s="1"/>
  <c r="C335" i="12" s="1"/>
  <c r="AA335" i="6"/>
  <c r="AA335" i="11" s="1"/>
  <c r="AA335" i="12" s="1"/>
  <c r="J178" i="6"/>
  <c r="J178" i="11" s="1"/>
  <c r="J178" i="12" s="1"/>
  <c r="W357" i="6"/>
  <c r="W357" i="11" s="1"/>
  <c r="W357" i="12" s="1"/>
  <c r="B357" i="6"/>
  <c r="B357" i="11" s="1"/>
  <c r="B357" i="12" s="1"/>
  <c r="N340" i="6"/>
  <c r="N340" i="11" s="1"/>
  <c r="N340" i="12" s="1"/>
  <c r="G312" i="6"/>
  <c r="G312" i="11" s="1"/>
  <c r="G312" i="12" s="1"/>
  <c r="O310" i="6"/>
  <c r="O310" i="11" s="1"/>
  <c r="O310" i="12" s="1"/>
  <c r="C19" i="6"/>
  <c r="C19" i="11" s="1"/>
  <c r="C19" i="12" s="1"/>
  <c r="AA19" i="6"/>
  <c r="AA19" i="11" s="1"/>
  <c r="AA19" i="12" s="1"/>
  <c r="O19" i="6"/>
  <c r="O19" i="11" s="1"/>
  <c r="O19" i="12" s="1"/>
  <c r="C310" i="6"/>
  <c r="C310" i="11" s="1"/>
  <c r="C310" i="12" s="1"/>
  <c r="R310" i="6"/>
  <c r="R310" i="11" s="1"/>
  <c r="R310" i="12" s="1"/>
  <c r="P209" i="6"/>
  <c r="P209" i="11" s="1"/>
  <c r="P209" i="12" s="1"/>
  <c r="Z140" i="6"/>
  <c r="Z140" i="11" s="1"/>
  <c r="Z140" i="12" s="1"/>
  <c r="Y76" i="6"/>
  <c r="Y76" i="11" s="1"/>
  <c r="Y76" i="12" s="1"/>
  <c r="E76" i="6"/>
  <c r="E76" i="11" s="1"/>
  <c r="E76" i="12" s="1"/>
  <c r="B76" i="6"/>
  <c r="B76" i="11" s="1"/>
  <c r="B76" i="12" s="1"/>
  <c r="S140" i="6"/>
  <c r="S140" i="11" s="1"/>
  <c r="S140" i="12" s="1"/>
  <c r="R271" i="6"/>
  <c r="R271" i="11" s="1"/>
  <c r="R271" i="12" s="1"/>
  <c r="U100" i="6"/>
  <c r="U100" i="11" s="1"/>
  <c r="U100" i="12" s="1"/>
  <c r="D264" i="6"/>
  <c r="D264" i="11" s="1"/>
  <c r="D264" i="12" s="1"/>
  <c r="J92" i="6"/>
  <c r="J92" i="11" s="1"/>
  <c r="J92" i="12" s="1"/>
  <c r="Z70" i="6"/>
  <c r="Z70" i="11" s="1"/>
  <c r="Z70" i="12" s="1"/>
  <c r="W70" i="6"/>
  <c r="W70" i="11" s="1"/>
  <c r="W70" i="12" s="1"/>
  <c r="I70" i="6"/>
  <c r="I70" i="11" s="1"/>
  <c r="I70" i="12" s="1"/>
  <c r="G297" i="6"/>
  <c r="G297" i="11" s="1"/>
  <c r="G297" i="12" s="1"/>
  <c r="Z297" i="6"/>
  <c r="Z297" i="11" s="1"/>
  <c r="Z297" i="12" s="1"/>
  <c r="E297" i="6"/>
  <c r="E297" i="11" s="1"/>
  <c r="E297" i="12" s="1"/>
  <c r="J22" i="6"/>
  <c r="J22" i="11" s="1"/>
  <c r="J22" i="12" s="1"/>
  <c r="AB22" i="6"/>
  <c r="AB22" i="11" s="1"/>
  <c r="AB22" i="12" s="1"/>
  <c r="R22" i="6"/>
  <c r="R22" i="11" s="1"/>
  <c r="R22" i="12" s="1"/>
  <c r="I101" i="6"/>
  <c r="I101" i="11" s="1"/>
  <c r="I101" i="12" s="1"/>
  <c r="AB311" i="6"/>
  <c r="AB311" i="11" s="1"/>
  <c r="AB311" i="12" s="1"/>
  <c r="U101" i="6"/>
  <c r="U101" i="11" s="1"/>
  <c r="U101" i="12" s="1"/>
  <c r="Z311" i="6"/>
  <c r="Z311" i="11" s="1"/>
  <c r="Z311" i="12" s="1"/>
  <c r="N311" i="6"/>
  <c r="N311" i="11" s="1"/>
  <c r="N311" i="12" s="1"/>
  <c r="L311" i="6"/>
  <c r="L311" i="11" s="1"/>
  <c r="L311" i="12" s="1"/>
  <c r="X192" i="6"/>
  <c r="X192" i="11" s="1"/>
  <c r="X192" i="12" s="1"/>
  <c r="V101" i="6"/>
  <c r="V101" i="11" s="1"/>
  <c r="V101" i="12" s="1"/>
  <c r="M178" i="6"/>
  <c r="M178" i="11" s="1"/>
  <c r="M178" i="12" s="1"/>
  <c r="G311" i="6"/>
  <c r="G311" i="11" s="1"/>
  <c r="G311" i="12" s="1"/>
  <c r="AA58" i="6"/>
  <c r="AA58" i="11" s="1"/>
  <c r="AA58" i="12" s="1"/>
  <c r="K108" i="6"/>
  <c r="K108" i="11" s="1"/>
  <c r="K108" i="12" s="1"/>
  <c r="T108" i="6"/>
  <c r="T108" i="11" s="1"/>
  <c r="T108" i="12" s="1"/>
  <c r="J212" i="6"/>
  <c r="J212" i="11" s="1"/>
  <c r="J212" i="12" s="1"/>
  <c r="Z212" i="6"/>
  <c r="Z212" i="11" s="1"/>
  <c r="Z212" i="12" s="1"/>
  <c r="E212" i="6"/>
  <c r="E212" i="11" s="1"/>
  <c r="E212" i="12" s="1"/>
  <c r="X228" i="6"/>
  <c r="X228" i="11" s="1"/>
  <c r="X228" i="12" s="1"/>
  <c r="AB108" i="6"/>
  <c r="AB108" i="11" s="1"/>
  <c r="AB108" i="12" s="1"/>
  <c r="H108" i="6"/>
  <c r="H108" i="11" s="1"/>
  <c r="H108" i="12" s="1"/>
  <c r="M310" i="6"/>
  <c r="M310" i="11" s="1"/>
  <c r="M310" i="12" s="1"/>
  <c r="T310" i="6"/>
  <c r="T310" i="11" s="1"/>
  <c r="T310" i="12" s="1"/>
  <c r="M329" i="6"/>
  <c r="M329" i="11" s="1"/>
  <c r="M329" i="12" s="1"/>
  <c r="AA76" i="6"/>
  <c r="AA76" i="11" s="1"/>
  <c r="AA76" i="12" s="1"/>
  <c r="H236" i="6"/>
  <c r="H236" i="11" s="1"/>
  <c r="H236" i="12" s="1"/>
  <c r="L76" i="6"/>
  <c r="L76" i="11" s="1"/>
  <c r="L76" i="12" s="1"/>
  <c r="N76" i="6"/>
  <c r="N76" i="11" s="1"/>
  <c r="N76" i="12" s="1"/>
  <c r="J140" i="6"/>
  <c r="J140" i="11" s="1"/>
  <c r="J140" i="12" s="1"/>
  <c r="S209" i="6"/>
  <c r="S209" i="11" s="1"/>
  <c r="S209" i="12" s="1"/>
  <c r="V70" i="6"/>
  <c r="V70" i="11" s="1"/>
  <c r="V70" i="12" s="1"/>
  <c r="H70" i="6"/>
  <c r="H70" i="11" s="1"/>
  <c r="H70" i="12" s="1"/>
  <c r="R264" i="6"/>
  <c r="R264" i="11" s="1"/>
  <c r="R264" i="12" s="1"/>
  <c r="E70" i="6"/>
  <c r="E70" i="11" s="1"/>
  <c r="E70" i="12" s="1"/>
  <c r="U70" i="6"/>
  <c r="U70" i="11" s="1"/>
  <c r="U70" i="12" s="1"/>
  <c r="B70" i="6"/>
  <c r="B70" i="11" s="1"/>
  <c r="B70" i="12" s="1"/>
  <c r="F297" i="6"/>
  <c r="F297" i="11" s="1"/>
  <c r="F297" i="12" s="1"/>
  <c r="B297" i="6"/>
  <c r="B297" i="11" s="1"/>
  <c r="B297" i="12" s="1"/>
  <c r="Q297" i="6"/>
  <c r="Q297" i="11" s="1"/>
  <c r="Q297" i="12" s="1"/>
  <c r="C22" i="6"/>
  <c r="C22" i="11" s="1"/>
  <c r="C22" i="12" s="1"/>
  <c r="U22" i="6"/>
  <c r="U22" i="11" s="1"/>
  <c r="U22" i="12" s="1"/>
  <c r="W22" i="6"/>
  <c r="W22" i="11" s="1"/>
  <c r="W22" i="12" s="1"/>
  <c r="Y311" i="6"/>
  <c r="Y311" i="11" s="1"/>
  <c r="Y311" i="12" s="1"/>
  <c r="T101" i="6"/>
  <c r="T101" i="11" s="1"/>
  <c r="T101" i="12" s="1"/>
  <c r="J101" i="6"/>
  <c r="J101" i="11" s="1"/>
  <c r="J101" i="12" s="1"/>
  <c r="B311" i="6"/>
  <c r="B311" i="11" s="1"/>
  <c r="B311" i="12" s="1"/>
  <c r="AC311" i="6"/>
  <c r="AC311" i="11" s="1"/>
  <c r="AC311" i="12" s="1"/>
  <c r="X22" i="6"/>
  <c r="X22" i="11" s="1"/>
  <c r="X22" i="12" s="1"/>
  <c r="T312" i="6"/>
  <c r="T312" i="11" s="1"/>
  <c r="T312" i="12" s="1"/>
  <c r="F280" i="6"/>
  <c r="F280" i="11" s="1"/>
  <c r="F280" i="12" s="1"/>
  <c r="G101" i="6"/>
  <c r="G101" i="11" s="1"/>
  <c r="G101" i="12" s="1"/>
  <c r="N101" i="6"/>
  <c r="N101" i="11" s="1"/>
  <c r="N101" i="12" s="1"/>
  <c r="V297" i="6"/>
  <c r="V297" i="11" s="1"/>
  <c r="V297" i="12" s="1"/>
  <c r="Q280" i="6"/>
  <c r="Q280" i="11" s="1"/>
  <c r="Q280" i="12" s="1"/>
  <c r="F48" i="6"/>
  <c r="F48" i="11" s="1"/>
  <c r="F48" i="12" s="1"/>
  <c r="N48" i="6"/>
  <c r="N48" i="11" s="1"/>
  <c r="N48" i="12" s="1"/>
  <c r="J311" i="6"/>
  <c r="J311" i="11" s="1"/>
  <c r="J311" i="12" s="1"/>
  <c r="E280" i="6"/>
  <c r="E280" i="11" s="1"/>
  <c r="E280" i="12" s="1"/>
  <c r="O108" i="6"/>
  <c r="O108" i="11" s="1"/>
  <c r="O108" i="12" s="1"/>
  <c r="G108" i="6"/>
  <c r="G108" i="11" s="1"/>
  <c r="G108" i="12" s="1"/>
  <c r="Z108" i="6"/>
  <c r="Z108" i="11" s="1"/>
  <c r="Z108" i="12" s="1"/>
  <c r="D58" i="6"/>
  <c r="D58" i="11" s="1"/>
  <c r="D58" i="12" s="1"/>
  <c r="D212" i="6"/>
  <c r="D212" i="11" s="1"/>
  <c r="D212" i="12" s="1"/>
  <c r="O212" i="6"/>
  <c r="O212" i="11" s="1"/>
  <c r="O212" i="12" s="1"/>
  <c r="K212" i="6"/>
  <c r="K212" i="11" s="1"/>
  <c r="K212" i="12" s="1"/>
  <c r="B212" i="6"/>
  <c r="B212" i="11" s="1"/>
  <c r="B212" i="12" s="1"/>
  <c r="AB228" i="6"/>
  <c r="AB228" i="11" s="1"/>
  <c r="AB228" i="12" s="1"/>
  <c r="Q108" i="6"/>
  <c r="Q108" i="11" s="1"/>
  <c r="Q108" i="12" s="1"/>
  <c r="AC58" i="6"/>
  <c r="AC58" i="11" s="1"/>
  <c r="AC58" i="12" s="1"/>
  <c r="Z153" i="6"/>
  <c r="Z153" i="11" s="1"/>
  <c r="Z153" i="12" s="1"/>
  <c r="M232" i="6"/>
  <c r="M232" i="11" s="1"/>
  <c r="M232" i="12" s="1"/>
  <c r="Z310" i="6"/>
  <c r="Z310" i="11" s="1"/>
  <c r="Z310" i="12" s="1"/>
  <c r="AB310" i="6"/>
  <c r="AB310" i="11" s="1"/>
  <c r="AB310" i="12" s="1"/>
  <c r="V310" i="6"/>
  <c r="V310" i="11" s="1"/>
  <c r="V310" i="12" s="1"/>
  <c r="AC236" i="6"/>
  <c r="AC236" i="11" s="1"/>
  <c r="AC236" i="12" s="1"/>
  <c r="M76" i="6"/>
  <c r="M76" i="11" s="1"/>
  <c r="M76" i="12" s="1"/>
  <c r="AC76" i="6"/>
  <c r="AC76" i="11" s="1"/>
  <c r="AC76" i="12" s="1"/>
  <c r="R76" i="6"/>
  <c r="R76" i="11" s="1"/>
  <c r="R76" i="12" s="1"/>
  <c r="G140" i="6"/>
  <c r="G140" i="11" s="1"/>
  <c r="G140" i="12" s="1"/>
  <c r="C63" i="6"/>
  <c r="C63" i="11" s="1"/>
  <c r="C63" i="12" s="1"/>
  <c r="S342" i="6"/>
  <c r="S342" i="11" s="1"/>
  <c r="S342" i="12" s="1"/>
  <c r="K70" i="6"/>
  <c r="K70" i="11" s="1"/>
  <c r="K70" i="12" s="1"/>
  <c r="Y70" i="6"/>
  <c r="Y70" i="11" s="1"/>
  <c r="Y70" i="12" s="1"/>
  <c r="Q70" i="6"/>
  <c r="Q70" i="11" s="1"/>
  <c r="Q70" i="12" s="1"/>
  <c r="S297" i="6"/>
  <c r="S297" i="11" s="1"/>
  <c r="S297" i="12" s="1"/>
  <c r="K297" i="6"/>
  <c r="K297" i="11" s="1"/>
  <c r="K297" i="12" s="1"/>
  <c r="AA297" i="6"/>
  <c r="AA297" i="11" s="1"/>
  <c r="AA297" i="12" s="1"/>
  <c r="AB297" i="6"/>
  <c r="AB297" i="11" s="1"/>
  <c r="AB297" i="12" s="1"/>
  <c r="K22" i="6"/>
  <c r="K22" i="11" s="1"/>
  <c r="K22" i="12" s="1"/>
  <c r="N22" i="6"/>
  <c r="N22" i="11" s="1"/>
  <c r="N22" i="12" s="1"/>
  <c r="B22" i="6"/>
  <c r="B22" i="11" s="1"/>
  <c r="B22" i="12" s="1"/>
  <c r="AC101" i="6"/>
  <c r="AC101" i="11" s="1"/>
  <c r="AC101" i="12" s="1"/>
  <c r="S311" i="6"/>
  <c r="S311" i="11" s="1"/>
  <c r="S311" i="12" s="1"/>
  <c r="Q101" i="6"/>
  <c r="Q101" i="11" s="1"/>
  <c r="Q101" i="12" s="1"/>
  <c r="P311" i="6"/>
  <c r="P311" i="11" s="1"/>
  <c r="P311" i="12" s="1"/>
  <c r="AA311" i="6"/>
  <c r="AA311" i="11" s="1"/>
  <c r="AA311" i="12" s="1"/>
  <c r="B312" i="6"/>
  <c r="B312" i="11" s="1"/>
  <c r="B312" i="12" s="1"/>
  <c r="X311" i="6"/>
  <c r="X311" i="11" s="1"/>
  <c r="X311" i="12" s="1"/>
  <c r="R101" i="6"/>
  <c r="R101" i="11" s="1"/>
  <c r="R101" i="12" s="1"/>
  <c r="K101" i="6"/>
  <c r="K101" i="11" s="1"/>
  <c r="K101" i="12" s="1"/>
  <c r="W178" i="6"/>
  <c r="W178" i="11" s="1"/>
  <c r="W178" i="12" s="1"/>
  <c r="G117" i="6"/>
  <c r="G117" i="11" s="1"/>
  <c r="G117" i="12" s="1"/>
  <c r="Y104" i="6"/>
  <c r="Y104" i="11" s="1"/>
  <c r="Y104" i="12" s="1"/>
  <c r="X280" i="6"/>
  <c r="X280" i="11" s="1"/>
  <c r="X280" i="12" s="1"/>
  <c r="E104" i="6"/>
  <c r="E104" i="11" s="1"/>
  <c r="E104" i="12" s="1"/>
  <c r="AB280" i="6"/>
  <c r="AB280" i="11" s="1"/>
  <c r="AB280" i="12" s="1"/>
  <c r="V108" i="6"/>
  <c r="V108" i="11" s="1"/>
  <c r="V108" i="12" s="1"/>
  <c r="AA108" i="6"/>
  <c r="AA108" i="11" s="1"/>
  <c r="AA108" i="12" s="1"/>
  <c r="E108" i="6"/>
  <c r="E108" i="11" s="1"/>
  <c r="E108" i="12" s="1"/>
  <c r="AA212" i="6"/>
  <c r="AA212" i="11" s="1"/>
  <c r="AA212" i="12" s="1"/>
  <c r="M212" i="6"/>
  <c r="M212" i="11" s="1"/>
  <c r="M212" i="12" s="1"/>
  <c r="R212" i="6"/>
  <c r="R212" i="11" s="1"/>
  <c r="R212" i="12" s="1"/>
  <c r="N212" i="6"/>
  <c r="N212" i="11" s="1"/>
  <c r="N212" i="12" s="1"/>
  <c r="L212" i="6"/>
  <c r="L212" i="11" s="1"/>
  <c r="L212" i="12" s="1"/>
  <c r="H228" i="6"/>
  <c r="H228" i="11" s="1"/>
  <c r="H228" i="12" s="1"/>
  <c r="L63" i="6"/>
  <c r="L63" i="11" s="1"/>
  <c r="L63" i="12" s="1"/>
  <c r="I108" i="6"/>
  <c r="I108" i="11" s="1"/>
  <c r="I108" i="12" s="1"/>
  <c r="E153" i="6"/>
  <c r="E153" i="11" s="1"/>
  <c r="E153" i="12" s="1"/>
  <c r="O333" i="6"/>
  <c r="O333" i="11" s="1"/>
  <c r="O333" i="12" s="1"/>
  <c r="AC312" i="6"/>
  <c r="AC312" i="11" s="1"/>
  <c r="AC312" i="12" s="1"/>
  <c r="J19" i="6"/>
  <c r="J19" i="11" s="1"/>
  <c r="J19" i="12" s="1"/>
  <c r="D19" i="6"/>
  <c r="D19" i="11" s="1"/>
  <c r="D19" i="12" s="1"/>
  <c r="S19" i="6"/>
  <c r="S19" i="11" s="1"/>
  <c r="S19" i="12" s="1"/>
  <c r="Y19" i="6"/>
  <c r="Y19" i="11" s="1"/>
  <c r="Y19" i="12" s="1"/>
  <c r="S340" i="6"/>
  <c r="S340" i="11" s="1"/>
  <c r="S340" i="12" s="1"/>
  <c r="X171" i="6"/>
  <c r="X171" i="11" s="1"/>
  <c r="X171" i="12" s="1"/>
  <c r="G310" i="6"/>
  <c r="G310" i="11" s="1"/>
  <c r="G310" i="12" s="1"/>
  <c r="U310" i="6"/>
  <c r="U310" i="11" s="1"/>
  <c r="U310" i="12" s="1"/>
  <c r="S310" i="6"/>
  <c r="S310" i="11" s="1"/>
  <c r="S310" i="12" s="1"/>
  <c r="W76" i="6"/>
  <c r="W76" i="11" s="1"/>
  <c r="W76" i="12" s="1"/>
  <c r="C117" i="6"/>
  <c r="C117" i="11" s="1"/>
  <c r="C117" i="12" s="1"/>
  <c r="J76" i="6"/>
  <c r="J76" i="11" s="1"/>
  <c r="J76" i="12" s="1"/>
  <c r="O76" i="6"/>
  <c r="O76" i="11" s="1"/>
  <c r="O76" i="12" s="1"/>
  <c r="D140" i="6"/>
  <c r="D140" i="11" s="1"/>
  <c r="D140" i="12" s="1"/>
  <c r="H297" i="6"/>
  <c r="H297" i="11" s="1"/>
  <c r="H297" i="12" s="1"/>
  <c r="J117" i="6"/>
  <c r="J117" i="11" s="1"/>
  <c r="J117" i="12" s="1"/>
  <c r="I264" i="6"/>
  <c r="I264" i="11" s="1"/>
  <c r="I264" i="12" s="1"/>
  <c r="H342" i="6"/>
  <c r="H342" i="11" s="1"/>
  <c r="H342" i="12" s="1"/>
  <c r="AC70" i="6"/>
  <c r="AC70" i="11" s="1"/>
  <c r="AC70" i="12" s="1"/>
  <c r="L70" i="6"/>
  <c r="L70" i="11" s="1"/>
  <c r="L70" i="12" s="1"/>
  <c r="T70" i="6"/>
  <c r="T70" i="11" s="1"/>
  <c r="T70" i="12" s="1"/>
  <c r="AC297" i="6"/>
  <c r="AC297" i="11" s="1"/>
  <c r="AC297" i="12" s="1"/>
  <c r="L297" i="6"/>
  <c r="L297" i="11" s="1"/>
  <c r="L297" i="12" s="1"/>
  <c r="T297" i="6"/>
  <c r="T297" i="11" s="1"/>
  <c r="T297" i="12" s="1"/>
  <c r="L22" i="6"/>
  <c r="L22" i="11" s="1"/>
  <c r="L22" i="12" s="1"/>
  <c r="Q22" i="6"/>
  <c r="Q22" i="11" s="1"/>
  <c r="Q22" i="12" s="1"/>
  <c r="I22" i="6"/>
  <c r="I22" i="11" s="1"/>
  <c r="I22" i="12" s="1"/>
  <c r="H311" i="6"/>
  <c r="H311" i="11" s="1"/>
  <c r="H311" i="12" s="1"/>
  <c r="E101" i="6"/>
  <c r="E101" i="11" s="1"/>
  <c r="E101" i="12" s="1"/>
  <c r="M311" i="6"/>
  <c r="M311" i="11" s="1"/>
  <c r="M311" i="12" s="1"/>
  <c r="B101" i="6"/>
  <c r="B101" i="11" s="1"/>
  <c r="B101" i="12" s="1"/>
  <c r="AB101" i="6"/>
  <c r="AB101" i="11" s="1"/>
  <c r="AB101" i="12" s="1"/>
  <c r="L280" i="6"/>
  <c r="L280" i="11" s="1"/>
  <c r="L280" i="12" s="1"/>
  <c r="P117" i="6"/>
  <c r="P117" i="11" s="1"/>
  <c r="P117" i="12" s="1"/>
  <c r="M108" i="6"/>
  <c r="M108" i="11" s="1"/>
  <c r="M108" i="12" s="1"/>
  <c r="J108" i="6"/>
  <c r="J108" i="11" s="1"/>
  <c r="J108" i="12" s="1"/>
  <c r="D108" i="6"/>
  <c r="D108" i="11" s="1"/>
  <c r="D108" i="12" s="1"/>
  <c r="X108" i="6"/>
  <c r="X108" i="11" s="1"/>
  <c r="X108" i="12" s="1"/>
  <c r="T212" i="6"/>
  <c r="T212" i="11" s="1"/>
  <c r="T212" i="12" s="1"/>
  <c r="C212" i="6"/>
  <c r="C212" i="11" s="1"/>
  <c r="C212" i="12" s="1"/>
  <c r="AB212" i="6"/>
  <c r="AB212" i="11" s="1"/>
  <c r="AB212" i="12" s="1"/>
  <c r="M228" i="6"/>
  <c r="M228" i="11" s="1"/>
  <c r="M228" i="12" s="1"/>
  <c r="B228" i="6"/>
  <c r="B228" i="11" s="1"/>
  <c r="B228" i="12" s="1"/>
  <c r="L123" i="6"/>
  <c r="L123" i="11" s="1"/>
  <c r="L123" i="12" s="1"/>
  <c r="N310" i="6"/>
  <c r="N310" i="11" s="1"/>
  <c r="N310" i="12" s="1"/>
  <c r="B310" i="6"/>
  <c r="B310" i="11" s="1"/>
  <c r="B310" i="12" s="1"/>
  <c r="K310" i="6"/>
  <c r="K310" i="11" s="1"/>
  <c r="K310" i="12" s="1"/>
  <c r="F76" i="6"/>
  <c r="F76" i="11" s="1"/>
  <c r="F76" i="12" s="1"/>
  <c r="U76" i="6"/>
  <c r="U76" i="11" s="1"/>
  <c r="U76" i="12" s="1"/>
  <c r="Z76" i="6"/>
  <c r="Z76" i="11" s="1"/>
  <c r="Z76" i="12" s="1"/>
  <c r="P76" i="6"/>
  <c r="P76" i="11" s="1"/>
  <c r="P76" i="12" s="1"/>
  <c r="I140" i="6"/>
  <c r="I140" i="11" s="1"/>
  <c r="I140" i="12" s="1"/>
  <c r="R70" i="6"/>
  <c r="R70" i="11" s="1"/>
  <c r="R70" i="12" s="1"/>
  <c r="G264" i="6"/>
  <c r="G264" i="11" s="1"/>
  <c r="G264" i="12" s="1"/>
  <c r="Z342" i="6"/>
  <c r="Z342" i="11" s="1"/>
  <c r="Z342" i="12" s="1"/>
  <c r="G70" i="6"/>
  <c r="G70" i="11" s="1"/>
  <c r="G70" i="12" s="1"/>
  <c r="O70" i="6"/>
  <c r="O70" i="11" s="1"/>
  <c r="O70" i="12" s="1"/>
  <c r="D70" i="6"/>
  <c r="D70" i="11" s="1"/>
  <c r="D70" i="12" s="1"/>
  <c r="N70" i="6"/>
  <c r="N70" i="11" s="1"/>
  <c r="N70" i="12" s="1"/>
  <c r="C297" i="6"/>
  <c r="C297" i="11" s="1"/>
  <c r="C297" i="12" s="1"/>
  <c r="N297" i="6"/>
  <c r="N297" i="11" s="1"/>
  <c r="N297" i="12" s="1"/>
  <c r="Y297" i="6"/>
  <c r="Y297" i="11" s="1"/>
  <c r="Y297" i="12" s="1"/>
  <c r="D22" i="6"/>
  <c r="D22" i="11" s="1"/>
  <c r="D22" i="12" s="1"/>
  <c r="E22" i="6"/>
  <c r="E22" i="11" s="1"/>
  <c r="E22" i="12" s="1"/>
  <c r="M22" i="6"/>
  <c r="M22" i="11" s="1"/>
  <c r="M22" i="12" s="1"/>
  <c r="U311" i="6"/>
  <c r="U311" i="11" s="1"/>
  <c r="U311" i="12" s="1"/>
  <c r="H101" i="6"/>
  <c r="H101" i="11" s="1"/>
  <c r="H101" i="12" s="1"/>
  <c r="W101" i="6"/>
  <c r="W101" i="11" s="1"/>
  <c r="W101" i="12" s="1"/>
  <c r="AA22" i="6"/>
  <c r="AA22" i="11" s="1"/>
  <c r="AA22" i="12" s="1"/>
  <c r="I311" i="6"/>
  <c r="I311" i="11" s="1"/>
  <c r="I311" i="12" s="1"/>
  <c r="X101" i="6"/>
  <c r="X101" i="11" s="1"/>
  <c r="X101" i="12" s="1"/>
  <c r="U280" i="6"/>
  <c r="U280" i="11" s="1"/>
  <c r="U280" i="12" s="1"/>
  <c r="R108" i="6"/>
  <c r="R108" i="11" s="1"/>
  <c r="R108" i="12" s="1"/>
  <c r="W108" i="6"/>
  <c r="W108" i="11" s="1"/>
  <c r="W108" i="12" s="1"/>
  <c r="B108" i="6"/>
  <c r="B108" i="11" s="1"/>
  <c r="B108" i="12" s="1"/>
  <c r="G212" i="6"/>
  <c r="G212" i="11" s="1"/>
  <c r="G212" i="12" s="1"/>
  <c r="U212" i="6"/>
  <c r="U212" i="11" s="1"/>
  <c r="U212" i="12" s="1"/>
  <c r="Q212" i="6"/>
  <c r="Q212" i="11" s="1"/>
  <c r="Q212" i="12" s="1"/>
  <c r="X310" i="6"/>
  <c r="X310" i="11" s="1"/>
  <c r="X310" i="12" s="1"/>
  <c r="AC310" i="6"/>
  <c r="AC310" i="11" s="1"/>
  <c r="AC310" i="12" s="1"/>
  <c r="AB19" i="6"/>
  <c r="AB19" i="11" s="1"/>
  <c r="AB19" i="12" s="1"/>
  <c r="Q19" i="6"/>
  <c r="Q19" i="11" s="1"/>
  <c r="Q19" i="12" s="1"/>
  <c r="E19" i="6"/>
  <c r="E19" i="11" s="1"/>
  <c r="E19" i="12" s="1"/>
  <c r="H310" i="6"/>
  <c r="H310" i="11" s="1"/>
  <c r="H310" i="12" s="1"/>
  <c r="Y310" i="6"/>
  <c r="Y310" i="11" s="1"/>
  <c r="Y310" i="12" s="1"/>
  <c r="I310" i="6"/>
  <c r="I310" i="11" s="1"/>
  <c r="I310" i="12" s="1"/>
  <c r="V76" i="6"/>
  <c r="V76" i="11" s="1"/>
  <c r="V76" i="12" s="1"/>
  <c r="G76" i="6"/>
  <c r="G76" i="11" s="1"/>
  <c r="G76" i="12" s="1"/>
  <c r="X76" i="6"/>
  <c r="X76" i="11" s="1"/>
  <c r="X76" i="12" s="1"/>
  <c r="T117" i="6"/>
  <c r="T117" i="11" s="1"/>
  <c r="T117" i="12" s="1"/>
  <c r="S264" i="6"/>
  <c r="S264" i="11" s="1"/>
  <c r="S264" i="12" s="1"/>
  <c r="AA70" i="6"/>
  <c r="AA70" i="11" s="1"/>
  <c r="AA70" i="12" s="1"/>
  <c r="F70" i="6"/>
  <c r="F70" i="11" s="1"/>
  <c r="F70" i="12" s="1"/>
  <c r="M63" i="6"/>
  <c r="M63" i="11" s="1"/>
  <c r="M63" i="12" s="1"/>
  <c r="W297" i="6"/>
  <c r="W297" i="11" s="1"/>
  <c r="W297" i="12" s="1"/>
  <c r="X297" i="6"/>
  <c r="X297" i="11" s="1"/>
  <c r="X297" i="12" s="1"/>
  <c r="V22" i="6"/>
  <c r="V22" i="11" s="1"/>
  <c r="V22" i="12" s="1"/>
  <c r="O22" i="6"/>
  <c r="O22" i="11" s="1"/>
  <c r="O22" i="12" s="1"/>
  <c r="S22" i="6"/>
  <c r="S22" i="11" s="1"/>
  <c r="S22" i="12" s="1"/>
  <c r="V311" i="6"/>
  <c r="V311" i="11" s="1"/>
  <c r="V311" i="12" s="1"/>
  <c r="P101" i="6"/>
  <c r="P101" i="11" s="1"/>
  <c r="P101" i="12" s="1"/>
  <c r="Y101" i="6"/>
  <c r="Y101" i="11" s="1"/>
  <c r="Y101" i="12" s="1"/>
  <c r="F311" i="6"/>
  <c r="F311" i="11" s="1"/>
  <c r="F311" i="12" s="1"/>
  <c r="C178" i="6"/>
  <c r="C178" i="11" s="1"/>
  <c r="C178" i="12" s="1"/>
  <c r="V48" i="6"/>
  <c r="V48" i="11" s="1"/>
  <c r="V48" i="12" s="1"/>
  <c r="W280" i="6"/>
  <c r="W280" i="11" s="1"/>
  <c r="W280" i="12" s="1"/>
  <c r="L108" i="6"/>
  <c r="L108" i="11" s="1"/>
  <c r="L108" i="12" s="1"/>
  <c r="C104" i="6"/>
  <c r="C104" i="11" s="1"/>
  <c r="C104" i="12" s="1"/>
  <c r="F212" i="6"/>
  <c r="F212" i="11" s="1"/>
  <c r="F212" i="12" s="1"/>
  <c r="AC212" i="6"/>
  <c r="AC212" i="11" s="1"/>
  <c r="AC212" i="12" s="1"/>
  <c r="P212" i="6"/>
  <c r="P212" i="11" s="1"/>
  <c r="P212" i="12" s="1"/>
  <c r="E311" i="6"/>
  <c r="E311" i="11" s="1"/>
  <c r="E311" i="12" s="1"/>
  <c r="D63" i="6"/>
  <c r="D63" i="11" s="1"/>
  <c r="D63" i="12" s="1"/>
  <c r="C108" i="6"/>
  <c r="C108" i="11" s="1"/>
  <c r="C108" i="12" s="1"/>
  <c r="K232" i="6"/>
  <c r="K232" i="11" s="1"/>
  <c r="K232" i="12" s="1"/>
  <c r="N39" i="6"/>
  <c r="N39" i="11" s="1"/>
  <c r="N39" i="12" s="1"/>
  <c r="Z39" i="6"/>
  <c r="Z39" i="11" s="1"/>
  <c r="Z39" i="12" s="1"/>
  <c r="J39" i="6"/>
  <c r="J39" i="11" s="1"/>
  <c r="J39" i="12" s="1"/>
  <c r="E39" i="6"/>
  <c r="E39" i="11" s="1"/>
  <c r="E39" i="12" s="1"/>
  <c r="AC268" i="6"/>
  <c r="AC268" i="11" s="1"/>
  <c r="AC268" i="12" s="1"/>
  <c r="E140" i="6"/>
  <c r="E140" i="11" s="1"/>
  <c r="E140" i="12" s="1"/>
  <c r="Y280" i="6"/>
  <c r="Y280" i="11" s="1"/>
  <c r="Y280" i="12" s="1"/>
  <c r="G280" i="6"/>
  <c r="G280" i="11" s="1"/>
  <c r="G280" i="12" s="1"/>
  <c r="AC140" i="6"/>
  <c r="AC140" i="11" s="1"/>
  <c r="AC140" i="12" s="1"/>
  <c r="Q140" i="6"/>
  <c r="Q140" i="11" s="1"/>
  <c r="Q140" i="12" s="1"/>
  <c r="T140" i="6"/>
  <c r="T140" i="11" s="1"/>
  <c r="T140" i="12" s="1"/>
  <c r="T100" i="6"/>
  <c r="T100" i="11" s="1"/>
  <c r="T100" i="12" s="1"/>
  <c r="B361" i="6"/>
  <c r="B361" i="11" s="1"/>
  <c r="B361" i="12" s="1"/>
  <c r="M155" i="6"/>
  <c r="M155" i="11" s="1"/>
  <c r="M155" i="12" s="1"/>
  <c r="E155" i="6"/>
  <c r="E155" i="11" s="1"/>
  <c r="E155" i="12" s="1"/>
  <c r="AC155" i="6"/>
  <c r="AC155" i="11" s="1"/>
  <c r="AC155" i="12" s="1"/>
  <c r="Z117" i="6"/>
  <c r="Z117" i="11" s="1"/>
  <c r="Z117" i="12" s="1"/>
  <c r="AB117" i="6"/>
  <c r="AB117" i="11" s="1"/>
  <c r="AB117" i="12" s="1"/>
  <c r="N155" i="6"/>
  <c r="N155" i="11" s="1"/>
  <c r="N155" i="12" s="1"/>
  <c r="P264" i="6"/>
  <c r="P264" i="11" s="1"/>
  <c r="P264" i="12" s="1"/>
  <c r="W264" i="6"/>
  <c r="W264" i="11" s="1"/>
  <c r="W264" i="12" s="1"/>
  <c r="L264" i="6"/>
  <c r="L264" i="11" s="1"/>
  <c r="L264" i="12" s="1"/>
  <c r="T264" i="6"/>
  <c r="T264" i="11" s="1"/>
  <c r="T264" i="12" s="1"/>
  <c r="G253" i="6"/>
  <c r="G253" i="11" s="1"/>
  <c r="G253" i="12" s="1"/>
  <c r="AA280" i="6"/>
  <c r="AA280" i="11" s="1"/>
  <c r="AA280" i="12" s="1"/>
  <c r="I280" i="6"/>
  <c r="I280" i="11" s="1"/>
  <c r="I280" i="12" s="1"/>
  <c r="W9" i="6"/>
  <c r="W9" i="11" s="1"/>
  <c r="W9" i="12" s="1"/>
  <c r="AA215" i="6"/>
  <c r="AA215" i="11" s="1"/>
  <c r="AA215" i="12" s="1"/>
  <c r="L215" i="6"/>
  <c r="L215" i="11" s="1"/>
  <c r="L215" i="12" s="1"/>
  <c r="B215" i="6"/>
  <c r="B215" i="11" s="1"/>
  <c r="B215" i="12" s="1"/>
  <c r="V58" i="6"/>
  <c r="V58" i="11" s="1"/>
  <c r="V58" i="12" s="1"/>
  <c r="N58" i="6"/>
  <c r="N58" i="11" s="1"/>
  <c r="N58" i="12" s="1"/>
  <c r="Y58" i="6"/>
  <c r="Y58" i="11" s="1"/>
  <c r="Y58" i="12" s="1"/>
  <c r="M58" i="6"/>
  <c r="M58" i="11" s="1"/>
  <c r="M58" i="12" s="1"/>
  <c r="Z98" i="6"/>
  <c r="Z98" i="11" s="1"/>
  <c r="Z98" i="12" s="1"/>
  <c r="O13" i="6"/>
  <c r="O13" i="11" s="1"/>
  <c r="O13" i="12" s="1"/>
  <c r="R98" i="6"/>
  <c r="R98" i="11" s="1"/>
  <c r="R98" i="12" s="1"/>
  <c r="W228" i="6"/>
  <c r="W228" i="11" s="1"/>
  <c r="W228" i="12" s="1"/>
  <c r="Q228" i="6"/>
  <c r="Q228" i="11" s="1"/>
  <c r="Q228" i="12" s="1"/>
  <c r="S178" i="6"/>
  <c r="S178" i="11" s="1"/>
  <c r="S178" i="12" s="1"/>
  <c r="U295" i="6"/>
  <c r="U295" i="11" s="1"/>
  <c r="U295" i="12" s="1"/>
  <c r="W232" i="6"/>
  <c r="W232" i="11" s="1"/>
  <c r="W232" i="12" s="1"/>
  <c r="S361" i="6"/>
  <c r="S361" i="11" s="1"/>
  <c r="S361" i="12" s="1"/>
  <c r="Y361" i="6"/>
  <c r="Y361" i="11" s="1"/>
  <c r="Y361" i="12" s="1"/>
  <c r="T171" i="6"/>
  <c r="T171" i="11" s="1"/>
  <c r="T171" i="12" s="1"/>
  <c r="AA268" i="6"/>
  <c r="AA268" i="11" s="1"/>
  <c r="AA268" i="12" s="1"/>
  <c r="T39" i="6"/>
  <c r="T39" i="11" s="1"/>
  <c r="T39" i="12" s="1"/>
  <c r="G39" i="6"/>
  <c r="G39" i="11" s="1"/>
  <c r="G39" i="12" s="1"/>
  <c r="AA39" i="6"/>
  <c r="AA39" i="11" s="1"/>
  <c r="AA39" i="12" s="1"/>
  <c r="S268" i="6"/>
  <c r="S268" i="11" s="1"/>
  <c r="S268" i="12" s="1"/>
  <c r="M280" i="6"/>
  <c r="M280" i="11" s="1"/>
  <c r="M280" i="12" s="1"/>
  <c r="Z280" i="6"/>
  <c r="Z280" i="11" s="1"/>
  <c r="Z280" i="12" s="1"/>
  <c r="B140" i="6"/>
  <c r="B140" i="11" s="1"/>
  <c r="B140" i="12" s="1"/>
  <c r="V140" i="6"/>
  <c r="V140" i="11" s="1"/>
  <c r="V140" i="12" s="1"/>
  <c r="C140" i="6"/>
  <c r="C140" i="11" s="1"/>
  <c r="C140" i="12" s="1"/>
  <c r="R15" i="6"/>
  <c r="R15" i="11" s="1"/>
  <c r="R15" i="12" s="1"/>
  <c r="I361" i="6"/>
  <c r="I361" i="11" s="1"/>
  <c r="I361" i="12" s="1"/>
  <c r="I155" i="6"/>
  <c r="I155" i="11" s="1"/>
  <c r="I155" i="12" s="1"/>
  <c r="V155" i="6"/>
  <c r="V155" i="11" s="1"/>
  <c r="V155" i="12" s="1"/>
  <c r="S155" i="6"/>
  <c r="S155" i="11" s="1"/>
  <c r="S155" i="12" s="1"/>
  <c r="Q117" i="6"/>
  <c r="Q117" i="11" s="1"/>
  <c r="Q117" i="12" s="1"/>
  <c r="B117" i="6"/>
  <c r="B117" i="11" s="1"/>
  <c r="B117" i="12" s="1"/>
  <c r="S117" i="6"/>
  <c r="S117" i="11" s="1"/>
  <c r="S117" i="12" s="1"/>
  <c r="F117" i="6"/>
  <c r="F117" i="11" s="1"/>
  <c r="F117" i="12" s="1"/>
  <c r="Y264" i="6"/>
  <c r="Y264" i="11" s="1"/>
  <c r="Y264" i="12" s="1"/>
  <c r="O264" i="6"/>
  <c r="O264" i="11" s="1"/>
  <c r="O264" i="12" s="1"/>
  <c r="C264" i="6"/>
  <c r="C264" i="11" s="1"/>
  <c r="C264" i="12" s="1"/>
  <c r="AA264" i="6"/>
  <c r="AA264" i="11" s="1"/>
  <c r="AA264" i="12" s="1"/>
  <c r="C253" i="6"/>
  <c r="C253" i="11" s="1"/>
  <c r="C253" i="12" s="1"/>
  <c r="C280" i="6"/>
  <c r="C280" i="11" s="1"/>
  <c r="C280" i="12" s="1"/>
  <c r="AC280" i="6"/>
  <c r="AC280" i="11" s="1"/>
  <c r="AC280" i="12" s="1"/>
  <c r="G9" i="6"/>
  <c r="G9" i="11" s="1"/>
  <c r="G9" i="12" s="1"/>
  <c r="Q215" i="6"/>
  <c r="Q215" i="11" s="1"/>
  <c r="Q215" i="12" s="1"/>
  <c r="F9" i="6"/>
  <c r="F9" i="11" s="1"/>
  <c r="F9" i="12" s="1"/>
  <c r="Y215" i="6"/>
  <c r="Y215" i="11" s="1"/>
  <c r="Y215" i="12" s="1"/>
  <c r="Z9" i="6"/>
  <c r="Z9" i="11" s="1"/>
  <c r="Z9" i="12" s="1"/>
  <c r="J215" i="6"/>
  <c r="J215" i="11" s="1"/>
  <c r="J215" i="12" s="1"/>
  <c r="Z215" i="6"/>
  <c r="Z215" i="11" s="1"/>
  <c r="Z215" i="12" s="1"/>
  <c r="B58" i="6"/>
  <c r="B58" i="11" s="1"/>
  <c r="B58" i="12" s="1"/>
  <c r="F58" i="6"/>
  <c r="F58" i="11" s="1"/>
  <c r="F58" i="12" s="1"/>
  <c r="Q58" i="6"/>
  <c r="Q58" i="11" s="1"/>
  <c r="Q58" i="12" s="1"/>
  <c r="R58" i="6"/>
  <c r="R58" i="11" s="1"/>
  <c r="R58" i="12" s="1"/>
  <c r="T365" i="6"/>
  <c r="T365" i="11" s="1"/>
  <c r="T365" i="12" s="1"/>
  <c r="U98" i="6"/>
  <c r="U98" i="11" s="1"/>
  <c r="U98" i="12" s="1"/>
  <c r="L98" i="6"/>
  <c r="L98" i="11" s="1"/>
  <c r="L98" i="12" s="1"/>
  <c r="F98" i="6"/>
  <c r="F98" i="11" s="1"/>
  <c r="F98" i="12" s="1"/>
  <c r="AC98" i="6"/>
  <c r="AC98" i="11" s="1"/>
  <c r="AC98" i="12" s="1"/>
  <c r="Z228" i="6"/>
  <c r="Z228" i="11" s="1"/>
  <c r="Z228" i="12" s="1"/>
  <c r="N228" i="6"/>
  <c r="N228" i="11" s="1"/>
  <c r="N228" i="12" s="1"/>
  <c r="Y228" i="6"/>
  <c r="Y228" i="11" s="1"/>
  <c r="Y228" i="12" s="1"/>
  <c r="D178" i="6"/>
  <c r="D178" i="11" s="1"/>
  <c r="D178" i="12" s="1"/>
  <c r="M215" i="6"/>
  <c r="M215" i="11" s="1"/>
  <c r="M215" i="12" s="1"/>
  <c r="S29" i="6"/>
  <c r="S29" i="11" s="1"/>
  <c r="S29" i="12" s="1"/>
  <c r="B295" i="6"/>
  <c r="B295" i="11" s="1"/>
  <c r="B295" i="12" s="1"/>
  <c r="O39" i="6"/>
  <c r="O39" i="11" s="1"/>
  <c r="O39" i="12" s="1"/>
  <c r="H39" i="6"/>
  <c r="H39" i="11" s="1"/>
  <c r="H39" i="12" s="1"/>
  <c r="L117" i="6"/>
  <c r="L117" i="11" s="1"/>
  <c r="L117" i="12" s="1"/>
  <c r="D361" i="6"/>
  <c r="D361" i="11" s="1"/>
  <c r="D361" i="12" s="1"/>
  <c r="L140" i="6"/>
  <c r="L140" i="11" s="1"/>
  <c r="L140" i="12" s="1"/>
  <c r="R140" i="6"/>
  <c r="R140" i="11" s="1"/>
  <c r="R140" i="12" s="1"/>
  <c r="O140" i="6"/>
  <c r="O140" i="11" s="1"/>
  <c r="O140" i="12" s="1"/>
  <c r="E15" i="6"/>
  <c r="E15" i="11" s="1"/>
  <c r="E15" i="12" s="1"/>
  <c r="AA155" i="6"/>
  <c r="AA155" i="11" s="1"/>
  <c r="AA155" i="12" s="1"/>
  <c r="Z155" i="6"/>
  <c r="Z155" i="11" s="1"/>
  <c r="Z155" i="12" s="1"/>
  <c r="H155" i="6"/>
  <c r="H155" i="11" s="1"/>
  <c r="H155" i="12" s="1"/>
  <c r="AC117" i="6"/>
  <c r="AC117" i="11" s="1"/>
  <c r="AC117" i="12" s="1"/>
  <c r="K117" i="6"/>
  <c r="K117" i="11" s="1"/>
  <c r="K117" i="12" s="1"/>
  <c r="F264" i="6"/>
  <c r="F264" i="11" s="1"/>
  <c r="F264" i="12" s="1"/>
  <c r="X264" i="6"/>
  <c r="X264" i="11" s="1"/>
  <c r="X264" i="12" s="1"/>
  <c r="AC264" i="6"/>
  <c r="AC264" i="11" s="1"/>
  <c r="AC264" i="12" s="1"/>
  <c r="U253" i="6"/>
  <c r="U253" i="11" s="1"/>
  <c r="U253" i="12" s="1"/>
  <c r="N280" i="6"/>
  <c r="N280" i="11" s="1"/>
  <c r="N280" i="12" s="1"/>
  <c r="N215" i="6"/>
  <c r="N215" i="11" s="1"/>
  <c r="N215" i="12" s="1"/>
  <c r="X215" i="6"/>
  <c r="X215" i="11" s="1"/>
  <c r="X215" i="12" s="1"/>
  <c r="K9" i="6"/>
  <c r="K9" i="11" s="1"/>
  <c r="K9" i="12" s="1"/>
  <c r="P215" i="6"/>
  <c r="P215" i="11" s="1"/>
  <c r="P215" i="12" s="1"/>
  <c r="L58" i="6"/>
  <c r="L58" i="11" s="1"/>
  <c r="L58" i="12" s="1"/>
  <c r="U58" i="6"/>
  <c r="U58" i="11" s="1"/>
  <c r="U58" i="12" s="1"/>
  <c r="T58" i="6"/>
  <c r="T58" i="11" s="1"/>
  <c r="T58" i="12" s="1"/>
  <c r="C58" i="6"/>
  <c r="C58" i="11" s="1"/>
  <c r="C58" i="12" s="1"/>
  <c r="P13" i="6"/>
  <c r="P13" i="11" s="1"/>
  <c r="P13" i="12" s="1"/>
  <c r="R228" i="6"/>
  <c r="R228" i="11" s="1"/>
  <c r="R228" i="12" s="1"/>
  <c r="AA228" i="6"/>
  <c r="AA228" i="11" s="1"/>
  <c r="AA228" i="12" s="1"/>
  <c r="T228" i="6"/>
  <c r="T228" i="11" s="1"/>
  <c r="T228" i="12" s="1"/>
  <c r="V171" i="6"/>
  <c r="V171" i="11" s="1"/>
  <c r="V171" i="12" s="1"/>
  <c r="Z171" i="6"/>
  <c r="Z171" i="11" s="1"/>
  <c r="Z171" i="12" s="1"/>
  <c r="J361" i="6"/>
  <c r="J361" i="11" s="1"/>
  <c r="J361" i="12" s="1"/>
  <c r="AB361" i="6"/>
  <c r="AB361" i="11" s="1"/>
  <c r="AB361" i="12" s="1"/>
  <c r="R39" i="6"/>
  <c r="R39" i="11" s="1"/>
  <c r="R39" i="12" s="1"/>
  <c r="U39" i="6"/>
  <c r="U39" i="11" s="1"/>
  <c r="U39" i="12" s="1"/>
  <c r="B39" i="6"/>
  <c r="B39" i="11" s="1"/>
  <c r="B39" i="12" s="1"/>
  <c r="Y140" i="6"/>
  <c r="Y140" i="11" s="1"/>
  <c r="Y140" i="12" s="1"/>
  <c r="O280" i="6"/>
  <c r="O280" i="11" s="1"/>
  <c r="O280" i="12" s="1"/>
  <c r="M140" i="6"/>
  <c r="M140" i="11" s="1"/>
  <c r="M140" i="12" s="1"/>
  <c r="H140" i="6"/>
  <c r="H140" i="11" s="1"/>
  <c r="H140" i="12" s="1"/>
  <c r="M15" i="6"/>
  <c r="M15" i="11" s="1"/>
  <c r="M15" i="12" s="1"/>
  <c r="D155" i="6"/>
  <c r="D155" i="11" s="1"/>
  <c r="D155" i="12" s="1"/>
  <c r="B155" i="6"/>
  <c r="B155" i="11" s="1"/>
  <c r="B155" i="12" s="1"/>
  <c r="O155" i="6"/>
  <c r="O155" i="11" s="1"/>
  <c r="O155" i="12" s="1"/>
  <c r="E117" i="6"/>
  <c r="E117" i="11" s="1"/>
  <c r="E117" i="12" s="1"/>
  <c r="Y117" i="6"/>
  <c r="Y117" i="11" s="1"/>
  <c r="Y117" i="12" s="1"/>
  <c r="M117" i="6"/>
  <c r="M117" i="11" s="1"/>
  <c r="M117" i="12" s="1"/>
  <c r="W117" i="6"/>
  <c r="W117" i="11" s="1"/>
  <c r="W117" i="12" s="1"/>
  <c r="Z264" i="6"/>
  <c r="Z264" i="11" s="1"/>
  <c r="Z264" i="12" s="1"/>
  <c r="V264" i="6"/>
  <c r="V264" i="11" s="1"/>
  <c r="V264" i="12" s="1"/>
  <c r="H264" i="6"/>
  <c r="H264" i="11" s="1"/>
  <c r="H264" i="12" s="1"/>
  <c r="H280" i="6"/>
  <c r="H280" i="11" s="1"/>
  <c r="H280" i="12" s="1"/>
  <c r="D228" i="6"/>
  <c r="D228" i="11" s="1"/>
  <c r="D228" i="12" s="1"/>
  <c r="AC13" i="6"/>
  <c r="AC13" i="11" s="1"/>
  <c r="AC13" i="12" s="1"/>
  <c r="D280" i="6"/>
  <c r="D280" i="11" s="1"/>
  <c r="D280" i="12" s="1"/>
  <c r="V280" i="6"/>
  <c r="V280" i="11" s="1"/>
  <c r="V280" i="12" s="1"/>
  <c r="S122" i="6"/>
  <c r="S122" i="11" s="1"/>
  <c r="S122" i="12" s="1"/>
  <c r="I117" i="6"/>
  <c r="I117" i="11" s="1"/>
  <c r="I117" i="12" s="1"/>
  <c r="AA117" i="6"/>
  <c r="AA117" i="11" s="1"/>
  <c r="AA117" i="12" s="1"/>
  <c r="I215" i="6"/>
  <c r="I215" i="11" s="1"/>
  <c r="I215" i="12" s="1"/>
  <c r="H9" i="6"/>
  <c r="H9" i="11" s="1"/>
  <c r="H9" i="12" s="1"/>
  <c r="C9" i="6"/>
  <c r="C9" i="11" s="1"/>
  <c r="C9" i="12" s="1"/>
  <c r="S215" i="6"/>
  <c r="S215" i="11" s="1"/>
  <c r="S215" i="12" s="1"/>
  <c r="Z58" i="6"/>
  <c r="Z58" i="11" s="1"/>
  <c r="Z58" i="12" s="1"/>
  <c r="I58" i="6"/>
  <c r="I58" i="11" s="1"/>
  <c r="I58" i="12" s="1"/>
  <c r="X98" i="6"/>
  <c r="X98" i="11" s="1"/>
  <c r="X98" i="12" s="1"/>
  <c r="K98" i="6"/>
  <c r="K98" i="11" s="1"/>
  <c r="K98" i="12" s="1"/>
  <c r="Q98" i="6"/>
  <c r="Q98" i="11" s="1"/>
  <c r="Q98" i="12" s="1"/>
  <c r="H98" i="6"/>
  <c r="H98" i="11" s="1"/>
  <c r="H98" i="12" s="1"/>
  <c r="V228" i="6"/>
  <c r="V228" i="11" s="1"/>
  <c r="V228" i="12" s="1"/>
  <c r="C228" i="6"/>
  <c r="C228" i="11" s="1"/>
  <c r="C228" i="12" s="1"/>
  <c r="H215" i="6"/>
  <c r="H215" i="11" s="1"/>
  <c r="H215" i="12" s="1"/>
  <c r="U361" i="6"/>
  <c r="U361" i="11" s="1"/>
  <c r="U361" i="12" s="1"/>
  <c r="P361" i="6"/>
  <c r="P361" i="11" s="1"/>
  <c r="P361" i="12" s="1"/>
  <c r="N361" i="6"/>
  <c r="N361" i="11" s="1"/>
  <c r="N361" i="12" s="1"/>
  <c r="AC39" i="6"/>
  <c r="AC39" i="11" s="1"/>
  <c r="AC39" i="12" s="1"/>
  <c r="Y39" i="6"/>
  <c r="Y39" i="11" s="1"/>
  <c r="Y39" i="12" s="1"/>
  <c r="F39" i="6"/>
  <c r="F39" i="11" s="1"/>
  <c r="F39" i="12" s="1"/>
  <c r="Q39" i="6"/>
  <c r="Q39" i="11" s="1"/>
  <c r="Q39" i="12" s="1"/>
  <c r="P140" i="6"/>
  <c r="P140" i="11" s="1"/>
  <c r="P140" i="12" s="1"/>
  <c r="K140" i="6"/>
  <c r="K140" i="11" s="1"/>
  <c r="K140" i="12" s="1"/>
  <c r="AA140" i="6"/>
  <c r="AA140" i="11" s="1"/>
  <c r="AA140" i="12" s="1"/>
  <c r="X155" i="6"/>
  <c r="X155" i="11" s="1"/>
  <c r="X155" i="12" s="1"/>
  <c r="U155" i="6"/>
  <c r="U155" i="11" s="1"/>
  <c r="U155" i="12" s="1"/>
  <c r="G155" i="6"/>
  <c r="G155" i="11" s="1"/>
  <c r="G155" i="12" s="1"/>
  <c r="V117" i="6"/>
  <c r="V117" i="11" s="1"/>
  <c r="V117" i="12" s="1"/>
  <c r="AB182" i="6"/>
  <c r="AB182" i="11" s="1"/>
  <c r="AB182" i="12" s="1"/>
  <c r="AB155" i="6"/>
  <c r="AB155" i="11" s="1"/>
  <c r="AB155" i="12" s="1"/>
  <c r="N117" i="6"/>
  <c r="N117" i="11" s="1"/>
  <c r="N117" i="12" s="1"/>
  <c r="U117" i="6"/>
  <c r="U117" i="11" s="1"/>
  <c r="U117" i="12" s="1"/>
  <c r="R117" i="6"/>
  <c r="R117" i="11" s="1"/>
  <c r="R117" i="12" s="1"/>
  <c r="J264" i="6"/>
  <c r="J264" i="11" s="1"/>
  <c r="J264" i="12" s="1"/>
  <c r="B264" i="6"/>
  <c r="B264" i="11" s="1"/>
  <c r="B264" i="12" s="1"/>
  <c r="Q264" i="6"/>
  <c r="Q264" i="11" s="1"/>
  <c r="Q264" i="12" s="1"/>
  <c r="K280" i="6"/>
  <c r="K280" i="11" s="1"/>
  <c r="K280" i="12" s="1"/>
  <c r="O228" i="6"/>
  <c r="O228" i="11" s="1"/>
  <c r="O228" i="12" s="1"/>
  <c r="D117" i="6"/>
  <c r="D117" i="11" s="1"/>
  <c r="D117" i="12" s="1"/>
  <c r="K215" i="6"/>
  <c r="K215" i="11" s="1"/>
  <c r="K215" i="12" s="1"/>
  <c r="B48" i="6"/>
  <c r="B48" i="11" s="1"/>
  <c r="B48" i="12" s="1"/>
  <c r="C215" i="6"/>
  <c r="C215" i="11" s="1"/>
  <c r="C215" i="12" s="1"/>
  <c r="H58" i="6"/>
  <c r="H58" i="11" s="1"/>
  <c r="H58" i="12" s="1"/>
  <c r="O58" i="6"/>
  <c r="O58" i="11" s="1"/>
  <c r="O58" i="12" s="1"/>
  <c r="S58" i="6"/>
  <c r="S58" i="11" s="1"/>
  <c r="S58" i="12" s="1"/>
  <c r="J58" i="6"/>
  <c r="J58" i="11" s="1"/>
  <c r="J58" i="12" s="1"/>
  <c r="C98" i="6"/>
  <c r="C98" i="11" s="1"/>
  <c r="C98" i="12" s="1"/>
  <c r="V98" i="6"/>
  <c r="V98" i="11" s="1"/>
  <c r="V98" i="12" s="1"/>
  <c r="G98" i="6"/>
  <c r="G98" i="11" s="1"/>
  <c r="G98" i="12" s="1"/>
  <c r="D98" i="6"/>
  <c r="D98" i="11" s="1"/>
  <c r="D98" i="12" s="1"/>
  <c r="N98" i="6"/>
  <c r="N98" i="11" s="1"/>
  <c r="N98" i="12" s="1"/>
  <c r="L13" i="6"/>
  <c r="L13" i="11" s="1"/>
  <c r="L13" i="12" s="1"/>
  <c r="AA98" i="6"/>
  <c r="AA98" i="11" s="1"/>
  <c r="AA98" i="12" s="1"/>
  <c r="F228" i="6"/>
  <c r="F228" i="11" s="1"/>
  <c r="F228" i="12" s="1"/>
  <c r="W215" i="6"/>
  <c r="W215" i="11" s="1"/>
  <c r="W215" i="12" s="1"/>
  <c r="F13" i="6"/>
  <c r="F13" i="11" s="1"/>
  <c r="F13" i="12" s="1"/>
  <c r="N140" i="6"/>
  <c r="N140" i="11" s="1"/>
  <c r="N140" i="12" s="1"/>
  <c r="X140" i="6"/>
  <c r="X140" i="11" s="1"/>
  <c r="X140" i="12" s="1"/>
  <c r="F140" i="6"/>
  <c r="F140" i="11" s="1"/>
  <c r="F140" i="12" s="1"/>
  <c r="W155" i="6"/>
  <c r="W155" i="11" s="1"/>
  <c r="W155" i="12" s="1"/>
  <c r="K155" i="6"/>
  <c r="K155" i="11" s="1"/>
  <c r="K155" i="12" s="1"/>
  <c r="J155" i="6"/>
  <c r="J155" i="11" s="1"/>
  <c r="J155" i="12" s="1"/>
  <c r="E264" i="6"/>
  <c r="E264" i="11" s="1"/>
  <c r="E264" i="12" s="1"/>
  <c r="AB264" i="6"/>
  <c r="AB264" i="11" s="1"/>
  <c r="AB264" i="12" s="1"/>
  <c r="U264" i="6"/>
  <c r="U264" i="11" s="1"/>
  <c r="U264" i="12" s="1"/>
  <c r="R280" i="6"/>
  <c r="R280" i="11" s="1"/>
  <c r="R280" i="12" s="1"/>
  <c r="E228" i="6"/>
  <c r="E228" i="11" s="1"/>
  <c r="E228" i="12" s="1"/>
  <c r="S280" i="6"/>
  <c r="S280" i="11" s="1"/>
  <c r="S280" i="12" s="1"/>
  <c r="U215" i="6"/>
  <c r="U215" i="11" s="1"/>
  <c r="U215" i="12" s="1"/>
  <c r="M9" i="6"/>
  <c r="M9" i="11" s="1"/>
  <c r="M9" i="12" s="1"/>
  <c r="E215" i="6"/>
  <c r="E215" i="11" s="1"/>
  <c r="E215" i="12" s="1"/>
  <c r="Q9" i="6"/>
  <c r="Q9" i="11" s="1"/>
  <c r="Q9" i="12" s="1"/>
  <c r="S48" i="6"/>
  <c r="S48" i="11" s="1"/>
  <c r="S48" i="12" s="1"/>
  <c r="X58" i="6"/>
  <c r="X58" i="11" s="1"/>
  <c r="X58" i="12" s="1"/>
  <c r="P58" i="6"/>
  <c r="P58" i="11" s="1"/>
  <c r="P58" i="12" s="1"/>
  <c r="K58" i="6"/>
  <c r="K58" i="11" s="1"/>
  <c r="K58" i="12" s="1"/>
  <c r="S98" i="6"/>
  <c r="S98" i="11" s="1"/>
  <c r="S98" i="12" s="1"/>
  <c r="AC228" i="6"/>
  <c r="AC228" i="11" s="1"/>
  <c r="AC228" i="12" s="1"/>
  <c r="R61" i="6"/>
  <c r="R61" i="11" s="1"/>
  <c r="R61" i="12" s="1"/>
  <c r="D342" i="6"/>
  <c r="D342" i="11" s="1"/>
  <c r="D342" i="12" s="1"/>
  <c r="E342" i="6"/>
  <c r="E342" i="11" s="1"/>
  <c r="E342" i="12" s="1"/>
  <c r="M342" i="6"/>
  <c r="M342" i="11" s="1"/>
  <c r="M342" i="12" s="1"/>
  <c r="I342" i="6"/>
  <c r="I342" i="11" s="1"/>
  <c r="I342" i="12" s="1"/>
  <c r="L281" i="6"/>
  <c r="L281" i="11" s="1"/>
  <c r="L281" i="12" s="1"/>
  <c r="I9" i="6"/>
  <c r="I9" i="11" s="1"/>
  <c r="I9" i="12" s="1"/>
  <c r="Y13" i="6"/>
  <c r="Y13" i="11" s="1"/>
  <c r="Y13" i="12" s="1"/>
  <c r="K13" i="6"/>
  <c r="K13" i="11" s="1"/>
  <c r="K13" i="12" s="1"/>
  <c r="C13" i="6"/>
  <c r="C13" i="11" s="1"/>
  <c r="C13" i="12" s="1"/>
  <c r="Z13" i="6"/>
  <c r="Z13" i="11" s="1"/>
  <c r="Z13" i="12" s="1"/>
  <c r="U13" i="6"/>
  <c r="U13" i="11" s="1"/>
  <c r="U13" i="12" s="1"/>
  <c r="H12" i="6"/>
  <c r="H12" i="11" s="1"/>
  <c r="H12" i="12" s="1"/>
  <c r="AC295" i="6"/>
  <c r="AC295" i="11" s="1"/>
  <c r="AC295" i="12" s="1"/>
  <c r="F295" i="6"/>
  <c r="F295" i="11" s="1"/>
  <c r="F295" i="12" s="1"/>
  <c r="D295" i="6"/>
  <c r="D295" i="11" s="1"/>
  <c r="D295" i="12" s="1"/>
  <c r="O342" i="6"/>
  <c r="O342" i="11" s="1"/>
  <c r="O342" i="12" s="1"/>
  <c r="F342" i="6"/>
  <c r="F342" i="11" s="1"/>
  <c r="F342" i="12" s="1"/>
  <c r="B342" i="6"/>
  <c r="B342" i="11" s="1"/>
  <c r="B342" i="12" s="1"/>
  <c r="L342" i="6"/>
  <c r="L342" i="11" s="1"/>
  <c r="L342" i="12" s="1"/>
  <c r="C338" i="6"/>
  <c r="C338" i="11" s="1"/>
  <c r="C338" i="12" s="1"/>
  <c r="S9" i="6"/>
  <c r="S9" i="11" s="1"/>
  <c r="S9" i="12" s="1"/>
  <c r="X13" i="6"/>
  <c r="X13" i="11" s="1"/>
  <c r="X13" i="12" s="1"/>
  <c r="H13" i="6"/>
  <c r="H13" i="11" s="1"/>
  <c r="H13" i="12" s="1"/>
  <c r="B13" i="6"/>
  <c r="B13" i="11" s="1"/>
  <c r="B13" i="12" s="1"/>
  <c r="O295" i="6"/>
  <c r="O295" i="11" s="1"/>
  <c r="O295" i="12" s="1"/>
  <c r="Z295" i="6"/>
  <c r="Z295" i="11" s="1"/>
  <c r="Z295" i="12" s="1"/>
  <c r="T342" i="6"/>
  <c r="T342" i="11" s="1"/>
  <c r="T342" i="12" s="1"/>
  <c r="K342" i="6"/>
  <c r="K342" i="11" s="1"/>
  <c r="K342" i="12" s="1"/>
  <c r="G342" i="6"/>
  <c r="G342" i="11" s="1"/>
  <c r="G342" i="12" s="1"/>
  <c r="U342" i="6"/>
  <c r="U342" i="11" s="1"/>
  <c r="U342" i="12" s="1"/>
  <c r="T9" i="6"/>
  <c r="T9" i="11" s="1"/>
  <c r="T9" i="12" s="1"/>
  <c r="S13" i="6"/>
  <c r="S13" i="11" s="1"/>
  <c r="S13" i="12" s="1"/>
  <c r="G13" i="6"/>
  <c r="G13" i="11" s="1"/>
  <c r="G13" i="12" s="1"/>
  <c r="I13" i="6"/>
  <c r="I13" i="11" s="1"/>
  <c r="I13" i="12" s="1"/>
  <c r="U45" i="6"/>
  <c r="U45" i="11" s="1"/>
  <c r="U45" i="12" s="1"/>
  <c r="R295" i="6"/>
  <c r="R295" i="11" s="1"/>
  <c r="R295" i="12" s="1"/>
  <c r="W342" i="6"/>
  <c r="W342" i="11" s="1"/>
  <c r="W342" i="12" s="1"/>
  <c r="X342" i="6"/>
  <c r="X342" i="11" s="1"/>
  <c r="X342" i="12" s="1"/>
  <c r="Q342" i="6"/>
  <c r="Q342" i="11" s="1"/>
  <c r="Q342" i="12" s="1"/>
  <c r="N9" i="6"/>
  <c r="N9" i="11" s="1"/>
  <c r="N9" i="12" s="1"/>
  <c r="J9" i="6"/>
  <c r="J9" i="11" s="1"/>
  <c r="J9" i="12" s="1"/>
  <c r="AC9" i="6"/>
  <c r="AC9" i="11" s="1"/>
  <c r="AC9" i="12" s="1"/>
  <c r="U9" i="6"/>
  <c r="U9" i="11" s="1"/>
  <c r="U9" i="12" s="1"/>
  <c r="Q13" i="6"/>
  <c r="Q13" i="11" s="1"/>
  <c r="Q13" i="12" s="1"/>
  <c r="R13" i="6"/>
  <c r="R13" i="11" s="1"/>
  <c r="R13" i="12" s="1"/>
  <c r="W13" i="6"/>
  <c r="W13" i="11" s="1"/>
  <c r="W13" i="12" s="1"/>
  <c r="G12" i="6"/>
  <c r="G12" i="11" s="1"/>
  <c r="G12" i="12" s="1"/>
  <c r="X295" i="6"/>
  <c r="X295" i="11" s="1"/>
  <c r="X295" i="12" s="1"/>
  <c r="E295" i="6"/>
  <c r="E295" i="11" s="1"/>
  <c r="E295" i="12" s="1"/>
  <c r="V342" i="6"/>
  <c r="V342" i="11" s="1"/>
  <c r="V342" i="12" s="1"/>
  <c r="R342" i="6"/>
  <c r="R342" i="11" s="1"/>
  <c r="R342" i="12" s="1"/>
  <c r="AC342" i="6"/>
  <c r="AC342" i="11" s="1"/>
  <c r="AC342" i="12" s="1"/>
  <c r="B9" i="6"/>
  <c r="B9" i="11" s="1"/>
  <c r="B9" i="12" s="1"/>
  <c r="AA9" i="6"/>
  <c r="AA9" i="11" s="1"/>
  <c r="AA9" i="12" s="1"/>
  <c r="E13" i="6"/>
  <c r="E13" i="11" s="1"/>
  <c r="E13" i="12" s="1"/>
  <c r="T13" i="6"/>
  <c r="T13" i="11" s="1"/>
  <c r="T13" i="12" s="1"/>
  <c r="D13" i="6"/>
  <c r="D13" i="11" s="1"/>
  <c r="D13" i="12" s="1"/>
  <c r="M13" i="6"/>
  <c r="M13" i="11" s="1"/>
  <c r="M13" i="12" s="1"/>
  <c r="O12" i="6"/>
  <c r="O12" i="11" s="1"/>
  <c r="O12" i="12" s="1"/>
  <c r="S295" i="6"/>
  <c r="S295" i="11" s="1"/>
  <c r="S295" i="12" s="1"/>
  <c r="Y295" i="6"/>
  <c r="Y295" i="11" s="1"/>
  <c r="Y295" i="12" s="1"/>
  <c r="W295" i="6"/>
  <c r="W295" i="11" s="1"/>
  <c r="W295" i="12" s="1"/>
  <c r="AA295" i="6"/>
  <c r="AA295" i="11" s="1"/>
  <c r="AA295" i="12" s="1"/>
  <c r="Y342" i="6"/>
  <c r="Y342" i="11" s="1"/>
  <c r="Y342" i="12" s="1"/>
  <c r="P342" i="6"/>
  <c r="P342" i="11" s="1"/>
  <c r="P342" i="12" s="1"/>
  <c r="AB342" i="6"/>
  <c r="AB342" i="11" s="1"/>
  <c r="AB342" i="12" s="1"/>
  <c r="Y9" i="6"/>
  <c r="Y9" i="11" s="1"/>
  <c r="Y9" i="12" s="1"/>
  <c r="P9" i="6"/>
  <c r="P9" i="11" s="1"/>
  <c r="P9" i="12" s="1"/>
  <c r="J13" i="6"/>
  <c r="J13" i="11" s="1"/>
  <c r="J13" i="12" s="1"/>
  <c r="H100" i="6"/>
  <c r="H100" i="11" s="1"/>
  <c r="H100" i="12" s="1"/>
  <c r="AB13" i="6"/>
  <c r="AB13" i="11" s="1"/>
  <c r="AB13" i="12" s="1"/>
  <c r="H295" i="6"/>
  <c r="H295" i="11" s="1"/>
  <c r="H295" i="12" s="1"/>
  <c r="P295" i="6"/>
  <c r="P295" i="11" s="1"/>
  <c r="P295" i="12" s="1"/>
  <c r="L295" i="6"/>
  <c r="L295" i="11" s="1"/>
  <c r="L295" i="12" s="1"/>
  <c r="I295" i="6"/>
  <c r="I295" i="11" s="1"/>
  <c r="I295" i="12" s="1"/>
  <c r="B98" i="6"/>
  <c r="B98" i="11" s="1"/>
  <c r="B98" i="12" s="1"/>
  <c r="AA342" i="6"/>
  <c r="AA342" i="11" s="1"/>
  <c r="AA342" i="12" s="1"/>
  <c r="N342" i="6"/>
  <c r="N342" i="11" s="1"/>
  <c r="N342" i="12" s="1"/>
  <c r="J342" i="6"/>
  <c r="J342" i="11" s="1"/>
  <c r="J342" i="12" s="1"/>
  <c r="K281" i="6"/>
  <c r="K281" i="11" s="1"/>
  <c r="K281" i="12" s="1"/>
  <c r="D9" i="6"/>
  <c r="D9" i="11" s="1"/>
  <c r="D9" i="12" s="1"/>
  <c r="V13" i="6"/>
  <c r="V13" i="11" s="1"/>
  <c r="V13" i="12" s="1"/>
  <c r="X117" i="6"/>
  <c r="X117" i="11" s="1"/>
  <c r="X117" i="12" s="1"/>
  <c r="M295" i="6"/>
  <c r="M295" i="11" s="1"/>
  <c r="M295" i="12" s="1"/>
  <c r="G295" i="6"/>
  <c r="G295" i="11" s="1"/>
  <c r="G295" i="12" s="1"/>
  <c r="I123" i="6"/>
  <c r="I123" i="11" s="1"/>
  <c r="I123" i="12" s="1"/>
  <c r="U106" i="6"/>
  <c r="U106" i="11" s="1"/>
  <c r="U106" i="12" s="1"/>
  <c r="Q106" i="6"/>
  <c r="Q106" i="11" s="1"/>
  <c r="Q106" i="12" s="1"/>
  <c r="Q321" i="6"/>
  <c r="Q321" i="11" s="1"/>
  <c r="Q321" i="12" s="1"/>
  <c r="U192" i="6"/>
  <c r="U192" i="11" s="1"/>
  <c r="U192" i="12" s="1"/>
  <c r="Y192" i="6"/>
  <c r="Y192" i="11" s="1"/>
  <c r="Y192" i="12" s="1"/>
  <c r="U321" i="6"/>
  <c r="U321" i="11" s="1"/>
  <c r="U321" i="12" s="1"/>
  <c r="J292" i="6"/>
  <c r="J292" i="11" s="1"/>
  <c r="J292" i="12" s="1"/>
  <c r="K321" i="6"/>
  <c r="K321" i="11" s="1"/>
  <c r="K321" i="12" s="1"/>
  <c r="B244" i="6"/>
  <c r="B244" i="11" s="1"/>
  <c r="B244" i="12" s="1"/>
  <c r="K244" i="6"/>
  <c r="K244" i="11" s="1"/>
  <c r="K244" i="12" s="1"/>
  <c r="I244" i="6"/>
  <c r="I244" i="11" s="1"/>
  <c r="I244" i="12" s="1"/>
  <c r="V77" i="6"/>
  <c r="V77" i="11" s="1"/>
  <c r="V77" i="12" s="1"/>
  <c r="B77" i="6"/>
  <c r="B77" i="11" s="1"/>
  <c r="B77" i="12" s="1"/>
  <c r="Q77" i="6"/>
  <c r="Q77" i="11" s="1"/>
  <c r="Q77" i="12" s="1"/>
  <c r="Q292" i="6"/>
  <c r="Q292" i="11" s="1"/>
  <c r="Q292" i="12" s="1"/>
  <c r="X292" i="6"/>
  <c r="X292" i="11" s="1"/>
  <c r="X292" i="12" s="1"/>
  <c r="O244" i="6"/>
  <c r="O244" i="11" s="1"/>
  <c r="O244" i="12" s="1"/>
  <c r="N292" i="6"/>
  <c r="N292" i="11" s="1"/>
  <c r="N292" i="12" s="1"/>
  <c r="D146" i="6"/>
  <c r="D146" i="11" s="1"/>
  <c r="D146" i="12" s="1"/>
  <c r="Y146" i="6"/>
  <c r="Y146" i="11" s="1"/>
  <c r="Y146" i="12" s="1"/>
  <c r="I146" i="6"/>
  <c r="I146" i="11" s="1"/>
  <c r="I146" i="12" s="1"/>
  <c r="L244" i="6"/>
  <c r="L244" i="11" s="1"/>
  <c r="L244" i="12" s="1"/>
  <c r="E253" i="6"/>
  <c r="E253" i="11" s="1"/>
  <c r="E253" i="12" s="1"/>
  <c r="AB354" i="6"/>
  <c r="AB354" i="11" s="1"/>
  <c r="AB354" i="12" s="1"/>
  <c r="Z354" i="6"/>
  <c r="Z354" i="11" s="1"/>
  <c r="Z354" i="12" s="1"/>
  <c r="N100" i="6"/>
  <c r="N100" i="11" s="1"/>
  <c r="N100" i="12" s="1"/>
  <c r="AC100" i="6"/>
  <c r="AC100" i="11" s="1"/>
  <c r="AC100" i="12" s="1"/>
  <c r="G100" i="6"/>
  <c r="G100" i="11" s="1"/>
  <c r="G100" i="12" s="1"/>
  <c r="F15" i="6"/>
  <c r="F15" i="11" s="1"/>
  <c r="F15" i="12" s="1"/>
  <c r="H15" i="6"/>
  <c r="H15" i="11" s="1"/>
  <c r="H15" i="12" s="1"/>
  <c r="W15" i="6"/>
  <c r="W15" i="11" s="1"/>
  <c r="W15" i="12" s="1"/>
  <c r="N15" i="6"/>
  <c r="N15" i="11" s="1"/>
  <c r="N15" i="12" s="1"/>
  <c r="Z75" i="6"/>
  <c r="Z75" i="11" s="1"/>
  <c r="Z75" i="12" s="1"/>
  <c r="O75" i="6"/>
  <c r="O75" i="11" s="1"/>
  <c r="O75" i="12" s="1"/>
  <c r="L75" i="6"/>
  <c r="L75" i="11" s="1"/>
  <c r="L75" i="12" s="1"/>
  <c r="I75" i="6"/>
  <c r="I75" i="11" s="1"/>
  <c r="I75" i="12" s="1"/>
  <c r="F253" i="6"/>
  <c r="F253" i="11" s="1"/>
  <c r="F253" i="12" s="1"/>
  <c r="B253" i="6"/>
  <c r="B253" i="11" s="1"/>
  <c r="B253" i="12" s="1"/>
  <c r="O253" i="6"/>
  <c r="O253" i="11" s="1"/>
  <c r="O253" i="12" s="1"/>
  <c r="G301" i="6"/>
  <c r="G301" i="11" s="1"/>
  <c r="G301" i="12" s="1"/>
  <c r="I62" i="6"/>
  <c r="I62" i="11" s="1"/>
  <c r="I62" i="12" s="1"/>
  <c r="T62" i="6"/>
  <c r="T62" i="11" s="1"/>
  <c r="T62" i="12" s="1"/>
  <c r="AB62" i="6"/>
  <c r="AB62" i="11" s="1"/>
  <c r="AB62" i="12" s="1"/>
  <c r="O301" i="6"/>
  <c r="O301" i="11" s="1"/>
  <c r="O301" i="12" s="1"/>
  <c r="F301" i="6"/>
  <c r="F301" i="11" s="1"/>
  <c r="F301" i="12" s="1"/>
  <c r="E354" i="6"/>
  <c r="E354" i="11" s="1"/>
  <c r="E354" i="12" s="1"/>
  <c r="AA354" i="6"/>
  <c r="AA354" i="11" s="1"/>
  <c r="AA354" i="12" s="1"/>
  <c r="Y21" i="6"/>
  <c r="Y21" i="11" s="1"/>
  <c r="Y21" i="12" s="1"/>
  <c r="Q21" i="6"/>
  <c r="Q21" i="11" s="1"/>
  <c r="Q21" i="12" s="1"/>
  <c r="C301" i="6"/>
  <c r="C301" i="11" s="1"/>
  <c r="C301" i="12" s="1"/>
  <c r="O354" i="6"/>
  <c r="O354" i="11" s="1"/>
  <c r="O354" i="12" s="1"/>
  <c r="Z21" i="6"/>
  <c r="Z21" i="11" s="1"/>
  <c r="Z21" i="12" s="1"/>
  <c r="N106" i="6"/>
  <c r="N106" i="11" s="1"/>
  <c r="N106" i="12" s="1"/>
  <c r="J106" i="6"/>
  <c r="J106" i="11" s="1"/>
  <c r="J106" i="12" s="1"/>
  <c r="E292" i="6"/>
  <c r="E292" i="11" s="1"/>
  <c r="E292" i="12" s="1"/>
  <c r="L292" i="6"/>
  <c r="L292" i="11" s="1"/>
  <c r="L292" i="12" s="1"/>
  <c r="O292" i="6"/>
  <c r="O292" i="11" s="1"/>
  <c r="O292" i="12" s="1"/>
  <c r="T146" i="6"/>
  <c r="T146" i="11" s="1"/>
  <c r="T146" i="12" s="1"/>
  <c r="F146" i="6"/>
  <c r="F146" i="11" s="1"/>
  <c r="F146" i="12" s="1"/>
  <c r="AB146" i="6"/>
  <c r="AB146" i="11" s="1"/>
  <c r="AB146" i="12" s="1"/>
  <c r="Z146" i="6"/>
  <c r="Z146" i="11" s="1"/>
  <c r="Z146" i="12" s="1"/>
  <c r="I354" i="6"/>
  <c r="I354" i="11" s="1"/>
  <c r="I354" i="12" s="1"/>
  <c r="S100" i="6"/>
  <c r="S100" i="11" s="1"/>
  <c r="S100" i="12" s="1"/>
  <c r="I100" i="6"/>
  <c r="I100" i="11" s="1"/>
  <c r="I100" i="12" s="1"/>
  <c r="E100" i="6"/>
  <c r="E100" i="11" s="1"/>
  <c r="E100" i="12" s="1"/>
  <c r="AA15" i="6"/>
  <c r="AA15" i="11" s="1"/>
  <c r="AA15" i="12" s="1"/>
  <c r="T15" i="6"/>
  <c r="T15" i="11" s="1"/>
  <c r="T15" i="12" s="1"/>
  <c r="Y15" i="6"/>
  <c r="Y15" i="11" s="1"/>
  <c r="Y15" i="12" s="1"/>
  <c r="AB75" i="6"/>
  <c r="AB75" i="11" s="1"/>
  <c r="AB75" i="12" s="1"/>
  <c r="H75" i="6"/>
  <c r="H75" i="11" s="1"/>
  <c r="H75" i="12" s="1"/>
  <c r="B75" i="6"/>
  <c r="B75" i="11" s="1"/>
  <c r="B75" i="12" s="1"/>
  <c r="AB253" i="6"/>
  <c r="AB253" i="11" s="1"/>
  <c r="AB253" i="12" s="1"/>
  <c r="J253" i="6"/>
  <c r="J253" i="11" s="1"/>
  <c r="J253" i="12" s="1"/>
  <c r="L253" i="6"/>
  <c r="L253" i="11" s="1"/>
  <c r="L253" i="12" s="1"/>
  <c r="K354" i="6"/>
  <c r="K354" i="11" s="1"/>
  <c r="K354" i="12" s="1"/>
  <c r="U301" i="6"/>
  <c r="U301" i="11" s="1"/>
  <c r="U301" i="12" s="1"/>
  <c r="N62" i="6"/>
  <c r="N62" i="11" s="1"/>
  <c r="N62" i="12" s="1"/>
  <c r="B62" i="6"/>
  <c r="B62" i="11" s="1"/>
  <c r="B62" i="12" s="1"/>
  <c r="Y62" i="6"/>
  <c r="Y62" i="11" s="1"/>
  <c r="Y62" i="12" s="1"/>
  <c r="F62" i="6"/>
  <c r="F62" i="11" s="1"/>
  <c r="F62" i="12" s="1"/>
  <c r="V301" i="6"/>
  <c r="V301" i="11" s="1"/>
  <c r="V301" i="12" s="1"/>
  <c r="Z301" i="6"/>
  <c r="Z301" i="11" s="1"/>
  <c r="Z301" i="12" s="1"/>
  <c r="R301" i="6"/>
  <c r="R301" i="11" s="1"/>
  <c r="R301" i="12" s="1"/>
  <c r="W301" i="6"/>
  <c r="W301" i="11" s="1"/>
  <c r="W301" i="12" s="1"/>
  <c r="L301" i="6"/>
  <c r="L301" i="11" s="1"/>
  <c r="L301" i="12" s="1"/>
  <c r="M301" i="6"/>
  <c r="M301" i="11" s="1"/>
  <c r="M301" i="12" s="1"/>
  <c r="S301" i="6"/>
  <c r="S301" i="11" s="1"/>
  <c r="S301" i="12" s="1"/>
  <c r="G354" i="6"/>
  <c r="G354" i="11" s="1"/>
  <c r="G354" i="12" s="1"/>
  <c r="S354" i="6"/>
  <c r="S354" i="11" s="1"/>
  <c r="S354" i="12" s="1"/>
  <c r="T21" i="6"/>
  <c r="T21" i="11" s="1"/>
  <c r="T21" i="12" s="1"/>
  <c r="Q301" i="6"/>
  <c r="Q301" i="11" s="1"/>
  <c r="Q301" i="12" s="1"/>
  <c r="E21" i="6"/>
  <c r="E21" i="11" s="1"/>
  <c r="E21" i="12" s="1"/>
  <c r="G15" i="6"/>
  <c r="G15" i="11" s="1"/>
  <c r="G15" i="12" s="1"/>
  <c r="S106" i="6"/>
  <c r="S106" i="11" s="1"/>
  <c r="S106" i="12" s="1"/>
  <c r="B106" i="6"/>
  <c r="B106" i="11" s="1"/>
  <c r="B106" i="12" s="1"/>
  <c r="AB106" i="6"/>
  <c r="AB106" i="11" s="1"/>
  <c r="AB106" i="12" s="1"/>
  <c r="AA321" i="6"/>
  <c r="AA321" i="11" s="1"/>
  <c r="AA321" i="12" s="1"/>
  <c r="G321" i="6"/>
  <c r="G321" i="11" s="1"/>
  <c r="G321" i="12" s="1"/>
  <c r="M292" i="6"/>
  <c r="M292" i="11" s="1"/>
  <c r="M292" i="12" s="1"/>
  <c r="Y292" i="6"/>
  <c r="Y292" i="11" s="1"/>
  <c r="Y292" i="12" s="1"/>
  <c r="G244" i="6"/>
  <c r="G244" i="11" s="1"/>
  <c r="G244" i="12" s="1"/>
  <c r="N321" i="6"/>
  <c r="N321" i="11" s="1"/>
  <c r="N321" i="12" s="1"/>
  <c r="R321" i="6"/>
  <c r="R321" i="11" s="1"/>
  <c r="R321" i="12" s="1"/>
  <c r="X165" i="6"/>
  <c r="X165" i="11" s="1"/>
  <c r="X165" i="12" s="1"/>
  <c r="B321" i="6"/>
  <c r="B321" i="11" s="1"/>
  <c r="B321" i="12" s="1"/>
  <c r="L321" i="6"/>
  <c r="L321" i="11" s="1"/>
  <c r="L321" i="12" s="1"/>
  <c r="AC244" i="6"/>
  <c r="AC244" i="11" s="1"/>
  <c r="AC244" i="12" s="1"/>
  <c r="M244" i="6"/>
  <c r="M244" i="11" s="1"/>
  <c r="M244" i="12" s="1"/>
  <c r="O77" i="6"/>
  <c r="O77" i="11" s="1"/>
  <c r="O77" i="12" s="1"/>
  <c r="AA77" i="6"/>
  <c r="AA77" i="11" s="1"/>
  <c r="AA77" i="12" s="1"/>
  <c r="AB77" i="6"/>
  <c r="AB77" i="11" s="1"/>
  <c r="AB77" i="12" s="1"/>
  <c r="D192" i="6"/>
  <c r="D192" i="11" s="1"/>
  <c r="D192" i="12" s="1"/>
  <c r="F292" i="6"/>
  <c r="F292" i="11" s="1"/>
  <c r="F292" i="12" s="1"/>
  <c r="S292" i="6"/>
  <c r="S292" i="11" s="1"/>
  <c r="S292" i="12" s="1"/>
  <c r="C292" i="6"/>
  <c r="C292" i="11" s="1"/>
  <c r="C292" i="12" s="1"/>
  <c r="W146" i="6"/>
  <c r="W146" i="11" s="1"/>
  <c r="W146" i="12" s="1"/>
  <c r="AA146" i="6"/>
  <c r="AA146" i="11" s="1"/>
  <c r="AA146" i="12" s="1"/>
  <c r="U146" i="6"/>
  <c r="U146" i="11" s="1"/>
  <c r="U146" i="12" s="1"/>
  <c r="S146" i="6"/>
  <c r="S146" i="11" s="1"/>
  <c r="S146" i="12" s="1"/>
  <c r="X244" i="6"/>
  <c r="X244" i="11" s="1"/>
  <c r="X244" i="12" s="1"/>
  <c r="P354" i="6"/>
  <c r="P354" i="11" s="1"/>
  <c r="P354" i="12" s="1"/>
  <c r="O100" i="6"/>
  <c r="O100" i="11" s="1"/>
  <c r="O100" i="12" s="1"/>
  <c r="Y100" i="6"/>
  <c r="Y100" i="11" s="1"/>
  <c r="Y100" i="12" s="1"/>
  <c r="AB100" i="6"/>
  <c r="AB100" i="11" s="1"/>
  <c r="AB100" i="12" s="1"/>
  <c r="D15" i="6"/>
  <c r="D15" i="11" s="1"/>
  <c r="D15" i="12" s="1"/>
  <c r="I15" i="6"/>
  <c r="I15" i="11" s="1"/>
  <c r="I15" i="12" s="1"/>
  <c r="V15" i="6"/>
  <c r="V15" i="11" s="1"/>
  <c r="V15" i="12" s="1"/>
  <c r="W75" i="6"/>
  <c r="W75" i="11" s="1"/>
  <c r="W75" i="12" s="1"/>
  <c r="T75" i="6"/>
  <c r="T75" i="11" s="1"/>
  <c r="T75" i="12" s="1"/>
  <c r="M75" i="6"/>
  <c r="M75" i="11" s="1"/>
  <c r="M75" i="12" s="1"/>
  <c r="V253" i="6"/>
  <c r="V253" i="11" s="1"/>
  <c r="V253" i="12" s="1"/>
  <c r="AC253" i="6"/>
  <c r="AC253" i="11" s="1"/>
  <c r="AC253" i="12" s="1"/>
  <c r="AA253" i="6"/>
  <c r="AA253" i="11" s="1"/>
  <c r="AA253" i="12" s="1"/>
  <c r="I253" i="6"/>
  <c r="I253" i="11" s="1"/>
  <c r="I253" i="12" s="1"/>
  <c r="AB301" i="6"/>
  <c r="AB301" i="11" s="1"/>
  <c r="AB301" i="12" s="1"/>
  <c r="V62" i="6"/>
  <c r="V62" i="11" s="1"/>
  <c r="V62" i="12" s="1"/>
  <c r="M62" i="6"/>
  <c r="M62" i="11" s="1"/>
  <c r="M62" i="12" s="1"/>
  <c r="R62" i="6"/>
  <c r="R62" i="11" s="1"/>
  <c r="R62" i="12" s="1"/>
  <c r="E301" i="6"/>
  <c r="E301" i="11" s="1"/>
  <c r="E301" i="12" s="1"/>
  <c r="X301" i="6"/>
  <c r="X301" i="11" s="1"/>
  <c r="X301" i="12" s="1"/>
  <c r="R354" i="6"/>
  <c r="R354" i="11" s="1"/>
  <c r="R354" i="12" s="1"/>
  <c r="X21" i="6"/>
  <c r="X21" i="11" s="1"/>
  <c r="X21" i="12" s="1"/>
  <c r="J21" i="6"/>
  <c r="J21" i="11" s="1"/>
  <c r="J21" i="12" s="1"/>
  <c r="AA301" i="6"/>
  <c r="AA301" i="11" s="1"/>
  <c r="AA301" i="12" s="1"/>
  <c r="N21" i="6"/>
  <c r="N21" i="11" s="1"/>
  <c r="N21" i="12" s="1"/>
  <c r="P62" i="6"/>
  <c r="P62" i="11" s="1"/>
  <c r="P62" i="12" s="1"/>
  <c r="E106" i="6"/>
  <c r="E106" i="11" s="1"/>
  <c r="E106" i="12" s="1"/>
  <c r="AC321" i="6"/>
  <c r="AC321" i="11" s="1"/>
  <c r="AC321" i="12" s="1"/>
  <c r="Z321" i="6"/>
  <c r="Z321" i="11" s="1"/>
  <c r="Z321" i="12" s="1"/>
  <c r="J321" i="6"/>
  <c r="J321" i="11" s="1"/>
  <c r="J321" i="12" s="1"/>
  <c r="H333" i="6"/>
  <c r="H333" i="11" s="1"/>
  <c r="H333" i="12" s="1"/>
  <c r="M321" i="6"/>
  <c r="M321" i="11" s="1"/>
  <c r="M321" i="12" s="1"/>
  <c r="S321" i="6"/>
  <c r="S321" i="11" s="1"/>
  <c r="S321" i="12" s="1"/>
  <c r="W321" i="6"/>
  <c r="W321" i="11" s="1"/>
  <c r="W321" i="12" s="1"/>
  <c r="H321" i="6"/>
  <c r="H321" i="11" s="1"/>
  <c r="H321" i="12" s="1"/>
  <c r="J244" i="6"/>
  <c r="J244" i="11" s="1"/>
  <c r="J244" i="12" s="1"/>
  <c r="S244" i="6"/>
  <c r="S244" i="11" s="1"/>
  <c r="S244" i="12" s="1"/>
  <c r="F77" i="6"/>
  <c r="F77" i="11" s="1"/>
  <c r="F77" i="12" s="1"/>
  <c r="AC77" i="6"/>
  <c r="AC77" i="11" s="1"/>
  <c r="AC77" i="12" s="1"/>
  <c r="M77" i="6"/>
  <c r="M77" i="11" s="1"/>
  <c r="M77" i="12" s="1"/>
  <c r="I292" i="6"/>
  <c r="I292" i="11" s="1"/>
  <c r="I292" i="12" s="1"/>
  <c r="H146" i="6"/>
  <c r="H146" i="11" s="1"/>
  <c r="H146" i="12" s="1"/>
  <c r="Q146" i="6"/>
  <c r="Q146" i="11" s="1"/>
  <c r="Q146" i="12" s="1"/>
  <c r="O146" i="6"/>
  <c r="O146" i="11" s="1"/>
  <c r="O146" i="12" s="1"/>
  <c r="B146" i="6"/>
  <c r="B146" i="11" s="1"/>
  <c r="B146" i="12" s="1"/>
  <c r="R244" i="6"/>
  <c r="R244" i="11" s="1"/>
  <c r="R244" i="12" s="1"/>
  <c r="R100" i="6"/>
  <c r="R100" i="11" s="1"/>
  <c r="R100" i="12" s="1"/>
  <c r="M100" i="6"/>
  <c r="M100" i="11" s="1"/>
  <c r="M100" i="12" s="1"/>
  <c r="P100" i="6"/>
  <c r="P100" i="11" s="1"/>
  <c r="P100" i="12" s="1"/>
  <c r="U15" i="6"/>
  <c r="U15" i="11" s="1"/>
  <c r="U15" i="12" s="1"/>
  <c r="K15" i="6"/>
  <c r="K15" i="11" s="1"/>
  <c r="K15" i="12" s="1"/>
  <c r="C75" i="6"/>
  <c r="C75" i="11" s="1"/>
  <c r="C75" i="12" s="1"/>
  <c r="AA75" i="6"/>
  <c r="AA75" i="11" s="1"/>
  <c r="AA75" i="12" s="1"/>
  <c r="R75" i="6"/>
  <c r="R75" i="11" s="1"/>
  <c r="R75" i="12" s="1"/>
  <c r="Z253" i="6"/>
  <c r="Z253" i="11" s="1"/>
  <c r="Z253" i="12" s="1"/>
  <c r="X253" i="6"/>
  <c r="X253" i="11" s="1"/>
  <c r="X253" i="12" s="1"/>
  <c r="D253" i="6"/>
  <c r="D253" i="11" s="1"/>
  <c r="D253" i="12" s="1"/>
  <c r="S253" i="6"/>
  <c r="S253" i="11" s="1"/>
  <c r="S253" i="12" s="1"/>
  <c r="I42" i="6"/>
  <c r="I42" i="11" s="1"/>
  <c r="I42" i="12" s="1"/>
  <c r="Q354" i="6"/>
  <c r="Q354" i="11" s="1"/>
  <c r="Q354" i="12" s="1"/>
  <c r="Y354" i="6"/>
  <c r="Y354" i="11" s="1"/>
  <c r="Y354" i="12" s="1"/>
  <c r="S62" i="6"/>
  <c r="S62" i="11" s="1"/>
  <c r="S62" i="12" s="1"/>
  <c r="C354" i="6"/>
  <c r="C354" i="11" s="1"/>
  <c r="C354" i="12" s="1"/>
  <c r="L21" i="6"/>
  <c r="L21" i="11" s="1"/>
  <c r="L21" i="12" s="1"/>
  <c r="W21" i="6"/>
  <c r="W21" i="11" s="1"/>
  <c r="W21" i="12" s="1"/>
  <c r="AC21" i="6"/>
  <c r="AC21" i="11" s="1"/>
  <c r="AC21" i="12" s="1"/>
  <c r="G21" i="6"/>
  <c r="G21" i="11" s="1"/>
  <c r="G21" i="12" s="1"/>
  <c r="V100" i="6"/>
  <c r="V100" i="11" s="1"/>
  <c r="V100" i="12" s="1"/>
  <c r="P106" i="6"/>
  <c r="P106" i="11" s="1"/>
  <c r="P106" i="12" s="1"/>
  <c r="AC106" i="6"/>
  <c r="AC106" i="11" s="1"/>
  <c r="AC106" i="12" s="1"/>
  <c r="U62" i="6"/>
  <c r="U62" i="11" s="1"/>
  <c r="U62" i="12" s="1"/>
  <c r="O321" i="6"/>
  <c r="O321" i="11" s="1"/>
  <c r="O321" i="12" s="1"/>
  <c r="I321" i="6"/>
  <c r="I321" i="11" s="1"/>
  <c r="I321" i="12" s="1"/>
  <c r="AB292" i="6"/>
  <c r="AB292" i="11" s="1"/>
  <c r="AB292" i="12" s="1"/>
  <c r="AA244" i="6"/>
  <c r="AA244" i="11" s="1"/>
  <c r="AA244" i="12" s="1"/>
  <c r="N244" i="6"/>
  <c r="N244" i="11" s="1"/>
  <c r="N244" i="12" s="1"/>
  <c r="S77" i="6"/>
  <c r="S77" i="11" s="1"/>
  <c r="S77" i="12" s="1"/>
  <c r="U77" i="6"/>
  <c r="U77" i="11" s="1"/>
  <c r="U77" i="12" s="1"/>
  <c r="Z77" i="6"/>
  <c r="Z77" i="11" s="1"/>
  <c r="Z77" i="12" s="1"/>
  <c r="I77" i="6"/>
  <c r="I77" i="11" s="1"/>
  <c r="I77" i="12" s="1"/>
  <c r="P292" i="6"/>
  <c r="P292" i="11" s="1"/>
  <c r="P292" i="12" s="1"/>
  <c r="U292" i="6"/>
  <c r="U292" i="11" s="1"/>
  <c r="U292" i="12" s="1"/>
  <c r="V146" i="6"/>
  <c r="V146" i="11" s="1"/>
  <c r="V146" i="12" s="1"/>
  <c r="K146" i="6"/>
  <c r="K146" i="11" s="1"/>
  <c r="K146" i="12" s="1"/>
  <c r="X146" i="6"/>
  <c r="X146" i="11" s="1"/>
  <c r="X146" i="12" s="1"/>
  <c r="J100" i="6"/>
  <c r="J100" i="11" s="1"/>
  <c r="J100" i="12" s="1"/>
  <c r="B100" i="6"/>
  <c r="B100" i="11" s="1"/>
  <c r="B100" i="12" s="1"/>
  <c r="L100" i="6"/>
  <c r="L100" i="11" s="1"/>
  <c r="L100" i="12" s="1"/>
  <c r="X15" i="6"/>
  <c r="X15" i="11" s="1"/>
  <c r="X15" i="12" s="1"/>
  <c r="AB15" i="6"/>
  <c r="AB15" i="11" s="1"/>
  <c r="AB15" i="12" s="1"/>
  <c r="P15" i="6"/>
  <c r="P15" i="11" s="1"/>
  <c r="P15" i="12" s="1"/>
  <c r="AC15" i="6"/>
  <c r="AC15" i="11" s="1"/>
  <c r="AC15" i="12" s="1"/>
  <c r="S75" i="6"/>
  <c r="S75" i="11" s="1"/>
  <c r="S75" i="12" s="1"/>
  <c r="P75" i="6"/>
  <c r="P75" i="11" s="1"/>
  <c r="P75" i="12" s="1"/>
  <c r="G75" i="6"/>
  <c r="G75" i="11" s="1"/>
  <c r="G75" i="12" s="1"/>
  <c r="U354" i="6"/>
  <c r="U354" i="11" s="1"/>
  <c r="U354" i="12" s="1"/>
  <c r="Y253" i="6"/>
  <c r="Y253" i="11" s="1"/>
  <c r="Y253" i="12" s="1"/>
  <c r="M253" i="6"/>
  <c r="M253" i="11" s="1"/>
  <c r="M253" i="12" s="1"/>
  <c r="R253" i="6"/>
  <c r="R253" i="11" s="1"/>
  <c r="R253" i="12" s="1"/>
  <c r="H301" i="6"/>
  <c r="H301" i="11" s="1"/>
  <c r="H301" i="12" s="1"/>
  <c r="X354" i="6"/>
  <c r="X354" i="11" s="1"/>
  <c r="X354" i="12" s="1"/>
  <c r="X62" i="6"/>
  <c r="X62" i="11" s="1"/>
  <c r="X62" i="12" s="1"/>
  <c r="H62" i="6"/>
  <c r="H62" i="11" s="1"/>
  <c r="H62" i="12" s="1"/>
  <c r="AA62" i="6"/>
  <c r="AA62" i="11" s="1"/>
  <c r="AA62" i="12" s="1"/>
  <c r="W62" i="6"/>
  <c r="W62" i="11" s="1"/>
  <c r="W62" i="12" s="1"/>
  <c r="Y301" i="6"/>
  <c r="Y301" i="11" s="1"/>
  <c r="Y301" i="12" s="1"/>
  <c r="W354" i="6"/>
  <c r="W354" i="11" s="1"/>
  <c r="W354" i="12" s="1"/>
  <c r="AC354" i="6"/>
  <c r="AC354" i="11" s="1"/>
  <c r="AC354" i="12" s="1"/>
  <c r="C21" i="6"/>
  <c r="C21" i="11" s="1"/>
  <c r="C21" i="12" s="1"/>
  <c r="V21" i="6"/>
  <c r="V21" i="11" s="1"/>
  <c r="V21" i="12" s="1"/>
  <c r="P21" i="6"/>
  <c r="P21" i="11" s="1"/>
  <c r="P21" i="12" s="1"/>
  <c r="S21" i="6"/>
  <c r="S21" i="11" s="1"/>
  <c r="S21" i="12" s="1"/>
  <c r="G106" i="6"/>
  <c r="G106" i="11" s="1"/>
  <c r="G106" i="12" s="1"/>
  <c r="K62" i="6"/>
  <c r="K62" i="11" s="1"/>
  <c r="K62" i="12" s="1"/>
  <c r="C244" i="6"/>
  <c r="C244" i="11" s="1"/>
  <c r="C244" i="12" s="1"/>
  <c r="G77" i="6"/>
  <c r="G77" i="11" s="1"/>
  <c r="G77" i="12" s="1"/>
  <c r="L77" i="6"/>
  <c r="L77" i="11" s="1"/>
  <c r="L77" i="12" s="1"/>
  <c r="X77" i="6"/>
  <c r="X77" i="11" s="1"/>
  <c r="X77" i="12" s="1"/>
  <c r="X321" i="6"/>
  <c r="X321" i="11" s="1"/>
  <c r="X321" i="12" s="1"/>
  <c r="E321" i="6"/>
  <c r="E321" i="11" s="1"/>
  <c r="E321" i="12" s="1"/>
  <c r="P321" i="6"/>
  <c r="P321" i="11" s="1"/>
  <c r="P321" i="12" s="1"/>
  <c r="T321" i="6"/>
  <c r="T321" i="11" s="1"/>
  <c r="T321" i="12" s="1"/>
  <c r="T292" i="6"/>
  <c r="T292" i="11" s="1"/>
  <c r="T292" i="12" s="1"/>
  <c r="Q244" i="6"/>
  <c r="Q244" i="11" s="1"/>
  <c r="Q244" i="12" s="1"/>
  <c r="T244" i="6"/>
  <c r="T244" i="11" s="1"/>
  <c r="T244" i="12" s="1"/>
  <c r="V244" i="6"/>
  <c r="V244" i="11" s="1"/>
  <c r="V244" i="12" s="1"/>
  <c r="W77" i="6"/>
  <c r="W77" i="11" s="1"/>
  <c r="W77" i="12" s="1"/>
  <c r="C77" i="6"/>
  <c r="C77" i="11" s="1"/>
  <c r="C77" i="12" s="1"/>
  <c r="J77" i="6"/>
  <c r="J77" i="11" s="1"/>
  <c r="J77" i="12" s="1"/>
  <c r="G292" i="6"/>
  <c r="G292" i="11" s="1"/>
  <c r="G292" i="12" s="1"/>
  <c r="P165" i="6"/>
  <c r="P165" i="11" s="1"/>
  <c r="P165" i="12" s="1"/>
  <c r="R292" i="6"/>
  <c r="R292" i="11" s="1"/>
  <c r="R292" i="12" s="1"/>
  <c r="E244" i="6"/>
  <c r="E244" i="11" s="1"/>
  <c r="E244" i="12" s="1"/>
  <c r="G146" i="6"/>
  <c r="G146" i="11" s="1"/>
  <c r="G146" i="12" s="1"/>
  <c r="E146" i="6"/>
  <c r="E146" i="11" s="1"/>
  <c r="E146" i="12" s="1"/>
  <c r="AC146" i="6"/>
  <c r="AC146" i="11" s="1"/>
  <c r="AC146" i="12" s="1"/>
  <c r="E329" i="6"/>
  <c r="E329" i="11" s="1"/>
  <c r="E329" i="12" s="1"/>
  <c r="Z137" i="6"/>
  <c r="Z137" i="11" s="1"/>
  <c r="Z137" i="12" s="1"/>
  <c r="Z100" i="6"/>
  <c r="Z100" i="11" s="1"/>
  <c r="Z100" i="12" s="1"/>
  <c r="D100" i="6"/>
  <c r="D100" i="11" s="1"/>
  <c r="D100" i="12" s="1"/>
  <c r="AA100" i="6"/>
  <c r="AA100" i="11" s="1"/>
  <c r="AA100" i="12" s="1"/>
  <c r="Z15" i="6"/>
  <c r="Z15" i="11" s="1"/>
  <c r="Z15" i="12" s="1"/>
  <c r="J15" i="6"/>
  <c r="J15" i="11" s="1"/>
  <c r="J15" i="12" s="1"/>
  <c r="C15" i="6"/>
  <c r="C15" i="11" s="1"/>
  <c r="C15" i="12" s="1"/>
  <c r="J75" i="6"/>
  <c r="J75" i="11" s="1"/>
  <c r="J75" i="12" s="1"/>
  <c r="D75" i="6"/>
  <c r="D75" i="11" s="1"/>
  <c r="D75" i="12" s="1"/>
  <c r="AC75" i="6"/>
  <c r="AC75" i="11" s="1"/>
  <c r="AC75" i="12" s="1"/>
  <c r="U75" i="6"/>
  <c r="U75" i="11" s="1"/>
  <c r="U75" i="12" s="1"/>
  <c r="W253" i="6"/>
  <c r="W253" i="11" s="1"/>
  <c r="W253" i="12" s="1"/>
  <c r="N253" i="6"/>
  <c r="N253" i="11" s="1"/>
  <c r="N253" i="12" s="1"/>
  <c r="K253" i="6"/>
  <c r="K253" i="11" s="1"/>
  <c r="K253" i="12" s="1"/>
  <c r="G62" i="6"/>
  <c r="G62" i="11" s="1"/>
  <c r="G62" i="12" s="1"/>
  <c r="AC62" i="6"/>
  <c r="AC62" i="11" s="1"/>
  <c r="AC62" i="12" s="1"/>
  <c r="J62" i="6"/>
  <c r="J62" i="11" s="1"/>
  <c r="J62" i="12" s="1"/>
  <c r="N301" i="6"/>
  <c r="N301" i="11" s="1"/>
  <c r="N301" i="12" s="1"/>
  <c r="H354" i="6"/>
  <c r="H354" i="11" s="1"/>
  <c r="H354" i="12" s="1"/>
  <c r="J354" i="6"/>
  <c r="J354" i="11" s="1"/>
  <c r="J354" i="12" s="1"/>
  <c r="D21" i="6"/>
  <c r="D21" i="11" s="1"/>
  <c r="D21" i="12" s="1"/>
  <c r="U21" i="6"/>
  <c r="U21" i="11" s="1"/>
  <c r="U21" i="12" s="1"/>
  <c r="F21" i="6"/>
  <c r="F21" i="11" s="1"/>
  <c r="F21" i="12" s="1"/>
  <c r="B21" i="6"/>
  <c r="B21" i="11" s="1"/>
  <c r="B21" i="12" s="1"/>
  <c r="X106" i="6"/>
  <c r="X106" i="11" s="1"/>
  <c r="X106" i="12" s="1"/>
  <c r="V321" i="6"/>
  <c r="V321" i="11" s="1"/>
  <c r="V321" i="12" s="1"/>
  <c r="AB321" i="6"/>
  <c r="AB321" i="11" s="1"/>
  <c r="AB321" i="12" s="1"/>
  <c r="Y321" i="6"/>
  <c r="Y321" i="11" s="1"/>
  <c r="Y321" i="12" s="1"/>
  <c r="B292" i="6"/>
  <c r="B292" i="11" s="1"/>
  <c r="B292" i="12" s="1"/>
  <c r="H244" i="6"/>
  <c r="H244" i="11" s="1"/>
  <c r="H244" i="12" s="1"/>
  <c r="AB244" i="6"/>
  <c r="AB244" i="11" s="1"/>
  <c r="AB244" i="12" s="1"/>
  <c r="U244" i="6"/>
  <c r="U244" i="11" s="1"/>
  <c r="U244" i="12" s="1"/>
  <c r="P77" i="6"/>
  <c r="P77" i="11" s="1"/>
  <c r="P77" i="12" s="1"/>
  <c r="H77" i="6"/>
  <c r="H77" i="11" s="1"/>
  <c r="H77" i="12" s="1"/>
  <c r="Y77" i="6"/>
  <c r="Y77" i="11" s="1"/>
  <c r="Y77" i="12" s="1"/>
  <c r="K333" i="6"/>
  <c r="K333" i="11" s="1"/>
  <c r="K333" i="12" s="1"/>
  <c r="Z292" i="6"/>
  <c r="Z292" i="11" s="1"/>
  <c r="Z292" i="12" s="1"/>
  <c r="N146" i="6"/>
  <c r="N146" i="11" s="1"/>
  <c r="N146" i="12" s="1"/>
  <c r="J146" i="6"/>
  <c r="J146" i="11" s="1"/>
  <c r="J146" i="12" s="1"/>
  <c r="R146" i="6"/>
  <c r="R146" i="11" s="1"/>
  <c r="R146" i="12" s="1"/>
  <c r="V329" i="6"/>
  <c r="V329" i="11" s="1"/>
  <c r="V329" i="12" s="1"/>
  <c r="D354" i="6"/>
  <c r="D354" i="11" s="1"/>
  <c r="D354" i="12" s="1"/>
  <c r="X100" i="6"/>
  <c r="X100" i="11" s="1"/>
  <c r="X100" i="12" s="1"/>
  <c r="Q100" i="6"/>
  <c r="Q100" i="11" s="1"/>
  <c r="Q100" i="12" s="1"/>
  <c r="F100" i="6"/>
  <c r="F100" i="11" s="1"/>
  <c r="F100" i="12" s="1"/>
  <c r="Q15" i="6"/>
  <c r="Q15" i="11" s="1"/>
  <c r="Q15" i="12" s="1"/>
  <c r="B15" i="6"/>
  <c r="B15" i="11" s="1"/>
  <c r="B15" i="12" s="1"/>
  <c r="O15" i="6"/>
  <c r="O15" i="11" s="1"/>
  <c r="O15" i="12" s="1"/>
  <c r="S15" i="6"/>
  <c r="S15" i="11" s="1"/>
  <c r="S15" i="12" s="1"/>
  <c r="V75" i="6"/>
  <c r="V75" i="11" s="1"/>
  <c r="V75" i="12" s="1"/>
  <c r="N75" i="6"/>
  <c r="N75" i="11" s="1"/>
  <c r="N75" i="12" s="1"/>
  <c r="E75" i="6"/>
  <c r="E75" i="11" s="1"/>
  <c r="E75" i="12" s="1"/>
  <c r="T253" i="6"/>
  <c r="T253" i="11" s="1"/>
  <c r="T253" i="12" s="1"/>
  <c r="P253" i="6"/>
  <c r="P253" i="11" s="1"/>
  <c r="P253" i="12" s="1"/>
  <c r="Q253" i="6"/>
  <c r="Q253" i="11" s="1"/>
  <c r="Q253" i="12" s="1"/>
  <c r="L62" i="6"/>
  <c r="L62" i="11" s="1"/>
  <c r="L62" i="12" s="1"/>
  <c r="Q62" i="6"/>
  <c r="Q62" i="11" s="1"/>
  <c r="Q62" i="12" s="1"/>
  <c r="Z62" i="6"/>
  <c r="Z62" i="11" s="1"/>
  <c r="Z62" i="12" s="1"/>
  <c r="J301" i="6"/>
  <c r="J301" i="11" s="1"/>
  <c r="J301" i="12" s="1"/>
  <c r="D301" i="6"/>
  <c r="D301" i="11" s="1"/>
  <c r="D301" i="12" s="1"/>
  <c r="K301" i="6"/>
  <c r="K301" i="11" s="1"/>
  <c r="K301" i="12" s="1"/>
  <c r="L354" i="6"/>
  <c r="L354" i="11" s="1"/>
  <c r="L354" i="12" s="1"/>
  <c r="M354" i="6"/>
  <c r="M354" i="11" s="1"/>
  <c r="M354" i="12" s="1"/>
  <c r="M21" i="6"/>
  <c r="M21" i="11" s="1"/>
  <c r="M21" i="12" s="1"/>
  <c r="O21" i="6"/>
  <c r="O21" i="11" s="1"/>
  <c r="O21" i="12" s="1"/>
  <c r="R21" i="6"/>
  <c r="R21" i="11" s="1"/>
  <c r="R21" i="12" s="1"/>
  <c r="AA21" i="6"/>
  <c r="AA21" i="11" s="1"/>
  <c r="AA21" i="12" s="1"/>
  <c r="Z106" i="6"/>
  <c r="Z106" i="11" s="1"/>
  <c r="Z106" i="12" s="1"/>
  <c r="M106" i="6"/>
  <c r="M106" i="11" s="1"/>
  <c r="M106" i="12" s="1"/>
  <c r="Z245" i="6"/>
  <c r="Z245" i="11" s="1"/>
  <c r="Z245" i="12" s="1"/>
  <c r="W172" i="6"/>
  <c r="W172" i="11" s="1"/>
  <c r="W172" i="12" s="1"/>
  <c r="P172" i="6"/>
  <c r="P172" i="11" s="1"/>
  <c r="P172" i="12" s="1"/>
  <c r="C208" i="6"/>
  <c r="C208" i="11" s="1"/>
  <c r="C208" i="12" s="1"/>
  <c r="N346" i="6"/>
  <c r="N346" i="11" s="1"/>
  <c r="N346" i="12" s="1"/>
  <c r="R73" i="6"/>
  <c r="R73" i="11" s="1"/>
  <c r="R73" i="12" s="1"/>
  <c r="P73" i="6"/>
  <c r="P73" i="11" s="1"/>
  <c r="P73" i="12" s="1"/>
  <c r="V73" i="6"/>
  <c r="V73" i="11" s="1"/>
  <c r="V73" i="12" s="1"/>
  <c r="H73" i="6"/>
  <c r="H73" i="11" s="1"/>
  <c r="H73" i="12" s="1"/>
  <c r="AC324" i="6"/>
  <c r="AC324" i="11" s="1"/>
  <c r="AC324" i="12" s="1"/>
  <c r="G124" i="6"/>
  <c r="G124" i="11" s="1"/>
  <c r="G124" i="12" s="1"/>
  <c r="C124" i="6"/>
  <c r="C124" i="11" s="1"/>
  <c r="C124" i="12" s="1"/>
  <c r="AB124" i="6"/>
  <c r="AB124" i="11" s="1"/>
  <c r="AB124" i="12" s="1"/>
  <c r="Z196" i="6"/>
  <c r="Z196" i="11" s="1"/>
  <c r="Z196" i="12" s="1"/>
  <c r="AA318" i="6"/>
  <c r="AA318" i="11" s="1"/>
  <c r="AA318" i="12" s="1"/>
  <c r="Q318" i="6"/>
  <c r="Q318" i="11" s="1"/>
  <c r="Q318" i="12" s="1"/>
  <c r="X318" i="6"/>
  <c r="X318" i="11" s="1"/>
  <c r="X318" i="12" s="1"/>
  <c r="E196" i="6"/>
  <c r="E196" i="11" s="1"/>
  <c r="E196" i="12" s="1"/>
  <c r="Z74" i="6"/>
  <c r="Z74" i="11" s="1"/>
  <c r="Z74" i="12" s="1"/>
  <c r="AC74" i="6"/>
  <c r="AC74" i="11" s="1"/>
  <c r="AC74" i="12" s="1"/>
  <c r="C74" i="6"/>
  <c r="C74" i="11" s="1"/>
  <c r="C74" i="12" s="1"/>
  <c r="J202" i="6"/>
  <c r="J202" i="11" s="1"/>
  <c r="J202" i="12" s="1"/>
  <c r="R202" i="6"/>
  <c r="R202" i="11" s="1"/>
  <c r="R202" i="12" s="1"/>
  <c r="AC202" i="6"/>
  <c r="AC202" i="11" s="1"/>
  <c r="AC202" i="12" s="1"/>
  <c r="Q172" i="6"/>
  <c r="Q172" i="11" s="1"/>
  <c r="Q172" i="12" s="1"/>
  <c r="C172" i="6"/>
  <c r="C172" i="11" s="1"/>
  <c r="C172" i="12" s="1"/>
  <c r="D74" i="6"/>
  <c r="D74" i="11" s="1"/>
  <c r="D74" i="12" s="1"/>
  <c r="O172" i="6"/>
  <c r="O172" i="11" s="1"/>
  <c r="O172" i="12" s="1"/>
  <c r="G196" i="6"/>
  <c r="G196" i="11" s="1"/>
  <c r="G196" i="12" s="1"/>
  <c r="S196" i="6"/>
  <c r="S196" i="11" s="1"/>
  <c r="S196" i="12" s="1"/>
  <c r="AC196" i="6"/>
  <c r="AC196" i="11" s="1"/>
  <c r="AC196" i="12" s="1"/>
  <c r="P265" i="6"/>
  <c r="P265" i="11" s="1"/>
  <c r="P265" i="12" s="1"/>
  <c r="AA172" i="6"/>
  <c r="AA172" i="11" s="1"/>
  <c r="AA172" i="12" s="1"/>
  <c r="N154" i="6"/>
  <c r="N154" i="11" s="1"/>
  <c r="N154" i="12" s="1"/>
  <c r="L324" i="6"/>
  <c r="L324" i="11" s="1"/>
  <c r="L324" i="12" s="1"/>
  <c r="S324" i="6"/>
  <c r="S324" i="11" s="1"/>
  <c r="S324" i="12" s="1"/>
  <c r="L166" i="6"/>
  <c r="L166" i="11" s="1"/>
  <c r="L166" i="12" s="1"/>
  <c r="AA317" i="6"/>
  <c r="AA317" i="11" s="1"/>
  <c r="AA317" i="12" s="1"/>
  <c r="AB317" i="6"/>
  <c r="AB317" i="11" s="1"/>
  <c r="AB317" i="12" s="1"/>
  <c r="T166" i="6"/>
  <c r="T166" i="11" s="1"/>
  <c r="T166" i="12" s="1"/>
  <c r="P166" i="6"/>
  <c r="P166" i="11" s="1"/>
  <c r="P166" i="12" s="1"/>
  <c r="X196" i="6"/>
  <c r="X196" i="11" s="1"/>
  <c r="X196" i="12" s="1"/>
  <c r="I324" i="6"/>
  <c r="I324" i="11" s="1"/>
  <c r="I324" i="12" s="1"/>
  <c r="C317" i="6"/>
  <c r="C317" i="11" s="1"/>
  <c r="C317" i="12" s="1"/>
  <c r="G166" i="6"/>
  <c r="G166" i="11" s="1"/>
  <c r="G166" i="12" s="1"/>
  <c r="B166" i="6"/>
  <c r="B166" i="11" s="1"/>
  <c r="B166" i="12" s="1"/>
  <c r="E245" i="6"/>
  <c r="E245" i="11" s="1"/>
  <c r="E245" i="12" s="1"/>
  <c r="Y245" i="6"/>
  <c r="Y245" i="11" s="1"/>
  <c r="Y245" i="12" s="1"/>
  <c r="AB245" i="6"/>
  <c r="AB245" i="11" s="1"/>
  <c r="AB245" i="12" s="1"/>
  <c r="AA245" i="6"/>
  <c r="AA245" i="11" s="1"/>
  <c r="AA245" i="12" s="1"/>
  <c r="P245" i="6"/>
  <c r="P245" i="11" s="1"/>
  <c r="P245" i="12" s="1"/>
  <c r="T172" i="6"/>
  <c r="T172" i="11" s="1"/>
  <c r="T172" i="12" s="1"/>
  <c r="E172" i="6"/>
  <c r="E172" i="11" s="1"/>
  <c r="E172" i="12" s="1"/>
  <c r="K73" i="6"/>
  <c r="K73" i="11" s="1"/>
  <c r="K73" i="12" s="1"/>
  <c r="X73" i="6"/>
  <c r="X73" i="11" s="1"/>
  <c r="X73" i="12" s="1"/>
  <c r="W73" i="6"/>
  <c r="W73" i="11" s="1"/>
  <c r="W73" i="12" s="1"/>
  <c r="O73" i="6"/>
  <c r="O73" i="11" s="1"/>
  <c r="O73" i="12" s="1"/>
  <c r="M324" i="6"/>
  <c r="M324" i="11" s="1"/>
  <c r="M324" i="12" s="1"/>
  <c r="K324" i="6"/>
  <c r="K324" i="11" s="1"/>
  <c r="K324" i="12" s="1"/>
  <c r="U124" i="6"/>
  <c r="U124" i="11" s="1"/>
  <c r="U124" i="12" s="1"/>
  <c r="T124" i="6"/>
  <c r="T124" i="11" s="1"/>
  <c r="T124" i="12" s="1"/>
  <c r="K124" i="6"/>
  <c r="K124" i="11" s="1"/>
  <c r="K124" i="12" s="1"/>
  <c r="D196" i="6"/>
  <c r="D196" i="11" s="1"/>
  <c r="D196" i="12" s="1"/>
  <c r="W318" i="6"/>
  <c r="W318" i="11" s="1"/>
  <c r="W318" i="12" s="1"/>
  <c r="F318" i="6"/>
  <c r="F318" i="11" s="1"/>
  <c r="F318" i="12" s="1"/>
  <c r="C318" i="6"/>
  <c r="C318" i="11" s="1"/>
  <c r="C318" i="12" s="1"/>
  <c r="AA74" i="6"/>
  <c r="AA74" i="11" s="1"/>
  <c r="AA74" i="12" s="1"/>
  <c r="V74" i="6"/>
  <c r="V74" i="11" s="1"/>
  <c r="V74" i="12" s="1"/>
  <c r="M74" i="6"/>
  <c r="M74" i="11" s="1"/>
  <c r="M74" i="12" s="1"/>
  <c r="S74" i="6"/>
  <c r="S74" i="11" s="1"/>
  <c r="S74" i="12" s="1"/>
  <c r="T202" i="6"/>
  <c r="T202" i="11" s="1"/>
  <c r="T202" i="12" s="1"/>
  <c r="F202" i="6"/>
  <c r="F202" i="11" s="1"/>
  <c r="F202" i="12" s="1"/>
  <c r="F196" i="6"/>
  <c r="F196" i="11" s="1"/>
  <c r="F196" i="12" s="1"/>
  <c r="Y196" i="6"/>
  <c r="Y196" i="11" s="1"/>
  <c r="Y196" i="12" s="1"/>
  <c r="R196" i="6"/>
  <c r="R196" i="11" s="1"/>
  <c r="R196" i="12" s="1"/>
  <c r="C265" i="6"/>
  <c r="C265" i="11" s="1"/>
  <c r="C265" i="12" s="1"/>
  <c r="Y130" i="6"/>
  <c r="Y130" i="11" s="1"/>
  <c r="Y130" i="12" s="1"/>
  <c r="U130" i="6"/>
  <c r="U130" i="11" s="1"/>
  <c r="U130" i="12" s="1"/>
  <c r="B324" i="6"/>
  <c r="B324" i="11" s="1"/>
  <c r="B324" i="12" s="1"/>
  <c r="W324" i="6"/>
  <c r="W324" i="11" s="1"/>
  <c r="W324" i="12" s="1"/>
  <c r="F324" i="6"/>
  <c r="F324" i="11" s="1"/>
  <c r="F324" i="12" s="1"/>
  <c r="W317" i="6"/>
  <c r="W317" i="11" s="1"/>
  <c r="W317" i="12" s="1"/>
  <c r="V317" i="6"/>
  <c r="V317" i="11" s="1"/>
  <c r="V317" i="12" s="1"/>
  <c r="S166" i="6"/>
  <c r="S166" i="11" s="1"/>
  <c r="S166" i="12" s="1"/>
  <c r="C196" i="6"/>
  <c r="C196" i="11" s="1"/>
  <c r="C196" i="12" s="1"/>
  <c r="Y365" i="6"/>
  <c r="Y365" i="11" s="1"/>
  <c r="Y365" i="12" s="1"/>
  <c r="AB166" i="6"/>
  <c r="AB166" i="11" s="1"/>
  <c r="AB166" i="12" s="1"/>
  <c r="E59" i="6"/>
  <c r="E59" i="11" s="1"/>
  <c r="E59" i="12" s="1"/>
  <c r="V218" i="6"/>
  <c r="V218" i="11" s="1"/>
  <c r="V218" i="12" s="1"/>
  <c r="K245" i="6"/>
  <c r="K245" i="11" s="1"/>
  <c r="K245" i="12" s="1"/>
  <c r="N172" i="6"/>
  <c r="N172" i="11" s="1"/>
  <c r="N172" i="12" s="1"/>
  <c r="AB172" i="6"/>
  <c r="AB172" i="11" s="1"/>
  <c r="AB172" i="12" s="1"/>
  <c r="N73" i="6"/>
  <c r="N73" i="11" s="1"/>
  <c r="N73" i="12" s="1"/>
  <c r="Z73" i="6"/>
  <c r="Z73" i="11" s="1"/>
  <c r="Z73" i="12" s="1"/>
  <c r="E73" i="6"/>
  <c r="E73" i="11" s="1"/>
  <c r="E73" i="12" s="1"/>
  <c r="E324" i="6"/>
  <c r="E324" i="11" s="1"/>
  <c r="E324" i="12" s="1"/>
  <c r="Z124" i="6"/>
  <c r="Z124" i="11" s="1"/>
  <c r="Z124" i="12" s="1"/>
  <c r="B124" i="6"/>
  <c r="B124" i="11" s="1"/>
  <c r="B124" i="12" s="1"/>
  <c r="N124" i="6"/>
  <c r="N124" i="11" s="1"/>
  <c r="N124" i="12" s="1"/>
  <c r="E124" i="6"/>
  <c r="E124" i="11" s="1"/>
  <c r="E124" i="12" s="1"/>
  <c r="H318" i="6"/>
  <c r="H318" i="11" s="1"/>
  <c r="H318" i="12" s="1"/>
  <c r="G318" i="6"/>
  <c r="G318" i="11" s="1"/>
  <c r="G318" i="12" s="1"/>
  <c r="I318" i="6"/>
  <c r="I318" i="11" s="1"/>
  <c r="I318" i="12" s="1"/>
  <c r="I196" i="6"/>
  <c r="I196" i="11" s="1"/>
  <c r="I196" i="12" s="1"/>
  <c r="X74" i="6"/>
  <c r="X74" i="11" s="1"/>
  <c r="X74" i="12" s="1"/>
  <c r="O74" i="6"/>
  <c r="O74" i="11" s="1"/>
  <c r="O74" i="12" s="1"/>
  <c r="K74" i="6"/>
  <c r="K74" i="11" s="1"/>
  <c r="K74" i="12" s="1"/>
  <c r="AB202" i="6"/>
  <c r="AB202" i="11" s="1"/>
  <c r="AB202" i="12" s="1"/>
  <c r="G74" i="6"/>
  <c r="G74" i="11" s="1"/>
  <c r="G74" i="12" s="1"/>
  <c r="E202" i="6"/>
  <c r="E202" i="11" s="1"/>
  <c r="E202" i="12" s="1"/>
  <c r="AA202" i="6"/>
  <c r="AA202" i="11" s="1"/>
  <c r="AA202" i="12" s="1"/>
  <c r="G202" i="6"/>
  <c r="G202" i="11" s="1"/>
  <c r="G202" i="12" s="1"/>
  <c r="C202" i="6"/>
  <c r="C202" i="11" s="1"/>
  <c r="C202" i="12" s="1"/>
  <c r="K196" i="6"/>
  <c r="K196" i="11" s="1"/>
  <c r="K196" i="12" s="1"/>
  <c r="N196" i="6"/>
  <c r="N196" i="11" s="1"/>
  <c r="N196" i="12" s="1"/>
  <c r="Q196" i="6"/>
  <c r="Q196" i="11" s="1"/>
  <c r="Q196" i="12" s="1"/>
  <c r="AB130" i="6"/>
  <c r="AB130" i="11" s="1"/>
  <c r="AB130" i="12" s="1"/>
  <c r="K166" i="6"/>
  <c r="K166" i="11" s="1"/>
  <c r="K166" i="12" s="1"/>
  <c r="I166" i="6"/>
  <c r="I166" i="11" s="1"/>
  <c r="I166" i="12" s="1"/>
  <c r="N324" i="6"/>
  <c r="N324" i="11" s="1"/>
  <c r="N324" i="12" s="1"/>
  <c r="Y317" i="6"/>
  <c r="Y317" i="11" s="1"/>
  <c r="Y317" i="12" s="1"/>
  <c r="J317" i="6"/>
  <c r="J317" i="11" s="1"/>
  <c r="J317" i="12" s="1"/>
  <c r="C166" i="6"/>
  <c r="C166" i="11" s="1"/>
  <c r="C166" i="12" s="1"/>
  <c r="O166" i="6"/>
  <c r="O166" i="11" s="1"/>
  <c r="O166" i="12" s="1"/>
  <c r="I365" i="6"/>
  <c r="I365" i="11" s="1"/>
  <c r="I365" i="12" s="1"/>
  <c r="L317" i="6"/>
  <c r="L317" i="11" s="1"/>
  <c r="L317" i="12" s="1"/>
  <c r="G176" i="6"/>
  <c r="G176" i="11" s="1"/>
  <c r="G176" i="12" s="1"/>
  <c r="I245" i="6"/>
  <c r="I245" i="11" s="1"/>
  <c r="I245" i="12" s="1"/>
  <c r="H245" i="6"/>
  <c r="H245" i="11" s="1"/>
  <c r="H245" i="12" s="1"/>
  <c r="B245" i="6"/>
  <c r="B245" i="11" s="1"/>
  <c r="B245" i="12" s="1"/>
  <c r="W208" i="6"/>
  <c r="W208" i="11" s="1"/>
  <c r="W208" i="12" s="1"/>
  <c r="I172" i="6"/>
  <c r="I172" i="11" s="1"/>
  <c r="I172" i="12" s="1"/>
  <c r="M172" i="6"/>
  <c r="M172" i="11" s="1"/>
  <c r="M172" i="12" s="1"/>
  <c r="S172" i="6"/>
  <c r="S172" i="11" s="1"/>
  <c r="S172" i="12" s="1"/>
  <c r="M73" i="6"/>
  <c r="M73" i="11" s="1"/>
  <c r="M73" i="12" s="1"/>
  <c r="G73" i="6"/>
  <c r="G73" i="11" s="1"/>
  <c r="G73" i="12" s="1"/>
  <c r="C73" i="6"/>
  <c r="C73" i="11" s="1"/>
  <c r="C73" i="12" s="1"/>
  <c r="G324" i="6"/>
  <c r="G324" i="11" s="1"/>
  <c r="G324" i="12" s="1"/>
  <c r="L124" i="6"/>
  <c r="L124" i="11" s="1"/>
  <c r="L124" i="12" s="1"/>
  <c r="X124" i="6"/>
  <c r="X124" i="11" s="1"/>
  <c r="X124" i="12" s="1"/>
  <c r="M124" i="6"/>
  <c r="M124" i="11" s="1"/>
  <c r="M124" i="12" s="1"/>
  <c r="O124" i="6"/>
  <c r="O124" i="11" s="1"/>
  <c r="O124" i="12" s="1"/>
  <c r="T318" i="6"/>
  <c r="T318" i="11" s="1"/>
  <c r="T318" i="12" s="1"/>
  <c r="L318" i="6"/>
  <c r="L318" i="11" s="1"/>
  <c r="L318" i="12" s="1"/>
  <c r="D318" i="6"/>
  <c r="D318" i="11" s="1"/>
  <c r="D318" i="12" s="1"/>
  <c r="F74" i="6"/>
  <c r="F74" i="11" s="1"/>
  <c r="F74" i="12" s="1"/>
  <c r="N74" i="6"/>
  <c r="N74" i="11" s="1"/>
  <c r="N74" i="12" s="1"/>
  <c r="B172" i="6"/>
  <c r="B172" i="11" s="1"/>
  <c r="B172" i="12" s="1"/>
  <c r="O202" i="6"/>
  <c r="O202" i="11" s="1"/>
  <c r="O202" i="12" s="1"/>
  <c r="Y202" i="6"/>
  <c r="Y202" i="11" s="1"/>
  <c r="Y202" i="12" s="1"/>
  <c r="U202" i="6"/>
  <c r="U202" i="11" s="1"/>
  <c r="U202" i="12" s="1"/>
  <c r="L202" i="6"/>
  <c r="L202" i="11" s="1"/>
  <c r="L202" i="12" s="1"/>
  <c r="U318" i="6"/>
  <c r="U318" i="11" s="1"/>
  <c r="U318" i="12" s="1"/>
  <c r="W196" i="6"/>
  <c r="W196" i="11" s="1"/>
  <c r="W196" i="12" s="1"/>
  <c r="P196" i="6"/>
  <c r="P196" i="11" s="1"/>
  <c r="P196" i="12" s="1"/>
  <c r="Z130" i="6"/>
  <c r="Z130" i="11" s="1"/>
  <c r="Z130" i="12" s="1"/>
  <c r="I130" i="6"/>
  <c r="I130" i="11" s="1"/>
  <c r="I130" i="12" s="1"/>
  <c r="Y324" i="6"/>
  <c r="Y324" i="11" s="1"/>
  <c r="Y324" i="12" s="1"/>
  <c r="Q166" i="6"/>
  <c r="Q166" i="11" s="1"/>
  <c r="Q166" i="12" s="1"/>
  <c r="O324" i="6"/>
  <c r="O324" i="11" s="1"/>
  <c r="O324" i="12" s="1"/>
  <c r="S317" i="6"/>
  <c r="S317" i="11" s="1"/>
  <c r="S317" i="12" s="1"/>
  <c r="D317" i="6"/>
  <c r="D317" i="11" s="1"/>
  <c r="D317" i="12" s="1"/>
  <c r="X166" i="6"/>
  <c r="X166" i="11" s="1"/>
  <c r="X166" i="12" s="1"/>
  <c r="U166" i="6"/>
  <c r="U166" i="11" s="1"/>
  <c r="U166" i="12" s="1"/>
  <c r="F317" i="6"/>
  <c r="F317" i="11" s="1"/>
  <c r="F317" i="12" s="1"/>
  <c r="D324" i="6"/>
  <c r="D324" i="11" s="1"/>
  <c r="D324" i="12" s="1"/>
  <c r="H202" i="6"/>
  <c r="H202" i="11" s="1"/>
  <c r="H202" i="12" s="1"/>
  <c r="C254" i="6"/>
  <c r="C254" i="11" s="1"/>
  <c r="C254" i="12" s="1"/>
  <c r="M245" i="6"/>
  <c r="M245" i="11" s="1"/>
  <c r="M245" i="12" s="1"/>
  <c r="N245" i="6"/>
  <c r="N245" i="11" s="1"/>
  <c r="N245" i="12" s="1"/>
  <c r="O245" i="6"/>
  <c r="O245" i="11" s="1"/>
  <c r="O245" i="12" s="1"/>
  <c r="U245" i="6"/>
  <c r="U245" i="11" s="1"/>
  <c r="U245" i="12" s="1"/>
  <c r="T245" i="6"/>
  <c r="T245" i="11" s="1"/>
  <c r="T245" i="12" s="1"/>
  <c r="R245" i="6"/>
  <c r="R245" i="11" s="1"/>
  <c r="R245" i="12" s="1"/>
  <c r="V172" i="6"/>
  <c r="V172" i="11" s="1"/>
  <c r="V172" i="12" s="1"/>
  <c r="X172" i="6"/>
  <c r="X172" i="11" s="1"/>
  <c r="X172" i="12" s="1"/>
  <c r="L172" i="6"/>
  <c r="L172" i="11" s="1"/>
  <c r="L172" i="12" s="1"/>
  <c r="AB73" i="6"/>
  <c r="AB73" i="11" s="1"/>
  <c r="AB73" i="12" s="1"/>
  <c r="L73" i="6"/>
  <c r="L73" i="11" s="1"/>
  <c r="L73" i="12" s="1"/>
  <c r="Y73" i="6"/>
  <c r="Y73" i="11" s="1"/>
  <c r="Y73" i="12" s="1"/>
  <c r="T131" i="6"/>
  <c r="T131" i="11" s="1"/>
  <c r="T131" i="12" s="1"/>
  <c r="P324" i="6"/>
  <c r="P324" i="11" s="1"/>
  <c r="P324" i="12" s="1"/>
  <c r="R124" i="6"/>
  <c r="R124" i="11" s="1"/>
  <c r="R124" i="12" s="1"/>
  <c r="S124" i="6"/>
  <c r="S124" i="11" s="1"/>
  <c r="S124" i="12" s="1"/>
  <c r="P124" i="6"/>
  <c r="P124" i="11" s="1"/>
  <c r="P124" i="12" s="1"/>
  <c r="B318" i="6"/>
  <c r="B318" i="11" s="1"/>
  <c r="B318" i="12" s="1"/>
  <c r="R318" i="6"/>
  <c r="R318" i="11" s="1"/>
  <c r="R318" i="12" s="1"/>
  <c r="AC318" i="6"/>
  <c r="AC318" i="11" s="1"/>
  <c r="AC318" i="12" s="1"/>
  <c r="J74" i="6"/>
  <c r="J74" i="11" s="1"/>
  <c r="J74" i="12" s="1"/>
  <c r="H74" i="6"/>
  <c r="H74" i="11" s="1"/>
  <c r="H74" i="12" s="1"/>
  <c r="B74" i="6"/>
  <c r="B74" i="11" s="1"/>
  <c r="B74" i="12" s="1"/>
  <c r="W202" i="6"/>
  <c r="W202" i="11" s="1"/>
  <c r="W202" i="12" s="1"/>
  <c r="S202" i="6"/>
  <c r="S202" i="11" s="1"/>
  <c r="S202" i="12" s="1"/>
  <c r="Q202" i="6"/>
  <c r="Q202" i="11" s="1"/>
  <c r="Q202" i="12" s="1"/>
  <c r="N318" i="6"/>
  <c r="N318" i="11" s="1"/>
  <c r="N318" i="12" s="1"/>
  <c r="U172" i="6"/>
  <c r="U172" i="11" s="1"/>
  <c r="U172" i="12" s="1"/>
  <c r="J196" i="6"/>
  <c r="J196" i="11" s="1"/>
  <c r="J196" i="12" s="1"/>
  <c r="T196" i="6"/>
  <c r="T196" i="11" s="1"/>
  <c r="T196" i="12" s="1"/>
  <c r="L154" i="6"/>
  <c r="L154" i="11" s="1"/>
  <c r="L154" i="12" s="1"/>
  <c r="H324" i="6"/>
  <c r="H324" i="11" s="1"/>
  <c r="H324" i="12" s="1"/>
  <c r="T324" i="6"/>
  <c r="T324" i="11" s="1"/>
  <c r="T324" i="12" s="1"/>
  <c r="Q317" i="6"/>
  <c r="Q317" i="11" s="1"/>
  <c r="Q317" i="12" s="1"/>
  <c r="D166" i="6"/>
  <c r="D166" i="11" s="1"/>
  <c r="D166" i="12" s="1"/>
  <c r="X317" i="6"/>
  <c r="X317" i="11" s="1"/>
  <c r="X317" i="12" s="1"/>
  <c r="K317" i="6"/>
  <c r="K317" i="11" s="1"/>
  <c r="K317" i="12" s="1"/>
  <c r="R166" i="6"/>
  <c r="R166" i="11" s="1"/>
  <c r="R166" i="12" s="1"/>
  <c r="D245" i="6"/>
  <c r="D245" i="11" s="1"/>
  <c r="D245" i="12" s="1"/>
  <c r="J245" i="6"/>
  <c r="J245" i="11" s="1"/>
  <c r="J245" i="12" s="1"/>
  <c r="Y131" i="6"/>
  <c r="Y131" i="11" s="1"/>
  <c r="Y131" i="12" s="1"/>
  <c r="K172" i="6"/>
  <c r="K172" i="11" s="1"/>
  <c r="K172" i="12" s="1"/>
  <c r="H172" i="6"/>
  <c r="H172" i="11" s="1"/>
  <c r="H172" i="12" s="1"/>
  <c r="U73" i="6"/>
  <c r="U73" i="11" s="1"/>
  <c r="U73" i="12" s="1"/>
  <c r="Q73" i="6"/>
  <c r="Q73" i="11" s="1"/>
  <c r="Q73" i="12" s="1"/>
  <c r="AA73" i="6"/>
  <c r="AA73" i="11" s="1"/>
  <c r="AA73" i="12" s="1"/>
  <c r="U324" i="6"/>
  <c r="U324" i="11" s="1"/>
  <c r="U324" i="12" s="1"/>
  <c r="F124" i="6"/>
  <c r="F124" i="11" s="1"/>
  <c r="F124" i="12" s="1"/>
  <c r="J124" i="6"/>
  <c r="J124" i="11" s="1"/>
  <c r="J124" i="12" s="1"/>
  <c r="H124" i="6"/>
  <c r="H124" i="11" s="1"/>
  <c r="H124" i="12" s="1"/>
  <c r="V245" i="6"/>
  <c r="V245" i="11" s="1"/>
  <c r="V245" i="12" s="1"/>
  <c r="AB318" i="6"/>
  <c r="AB318" i="11" s="1"/>
  <c r="AB318" i="12" s="1"/>
  <c r="Z318" i="6"/>
  <c r="Z318" i="11" s="1"/>
  <c r="Z318" i="12" s="1"/>
  <c r="S318" i="6"/>
  <c r="S318" i="11" s="1"/>
  <c r="S318" i="12" s="1"/>
  <c r="U74" i="6"/>
  <c r="U74" i="11" s="1"/>
  <c r="U74" i="12" s="1"/>
  <c r="Y74" i="6"/>
  <c r="Y74" i="11" s="1"/>
  <c r="Y74" i="12" s="1"/>
  <c r="I74" i="6"/>
  <c r="I74" i="11" s="1"/>
  <c r="I74" i="12" s="1"/>
  <c r="D202" i="6"/>
  <c r="D202" i="11" s="1"/>
  <c r="D202" i="12" s="1"/>
  <c r="I202" i="6"/>
  <c r="I202" i="11" s="1"/>
  <c r="I202" i="12" s="1"/>
  <c r="X202" i="6"/>
  <c r="X202" i="11" s="1"/>
  <c r="X202" i="12" s="1"/>
  <c r="D172" i="6"/>
  <c r="D172" i="11" s="1"/>
  <c r="D172" i="12" s="1"/>
  <c r="O318" i="6"/>
  <c r="O318" i="11" s="1"/>
  <c r="O318" i="12" s="1"/>
  <c r="G172" i="6"/>
  <c r="G172" i="11" s="1"/>
  <c r="G172" i="12" s="1"/>
  <c r="AB196" i="6"/>
  <c r="AB196" i="11" s="1"/>
  <c r="AB196" i="12" s="1"/>
  <c r="M196" i="6"/>
  <c r="M196" i="11" s="1"/>
  <c r="M196" i="12" s="1"/>
  <c r="J154" i="6"/>
  <c r="J154" i="11" s="1"/>
  <c r="J154" i="12" s="1"/>
  <c r="V265" i="6"/>
  <c r="V265" i="11" s="1"/>
  <c r="V265" i="12" s="1"/>
  <c r="L196" i="6"/>
  <c r="L196" i="11" s="1"/>
  <c r="L196" i="12" s="1"/>
  <c r="Y124" i="6"/>
  <c r="Y124" i="11" s="1"/>
  <c r="Y124" i="12" s="1"/>
  <c r="J324" i="6"/>
  <c r="J324" i="11" s="1"/>
  <c r="J324" i="12" s="1"/>
  <c r="W166" i="6"/>
  <c r="W166" i="11" s="1"/>
  <c r="W166" i="12" s="1"/>
  <c r="H166" i="6"/>
  <c r="H166" i="11" s="1"/>
  <c r="H166" i="12" s="1"/>
  <c r="U317" i="6"/>
  <c r="U317" i="11" s="1"/>
  <c r="U317" i="12" s="1"/>
  <c r="E317" i="6"/>
  <c r="E317" i="11" s="1"/>
  <c r="E317" i="12" s="1"/>
  <c r="F166" i="6"/>
  <c r="F166" i="11" s="1"/>
  <c r="F166" i="12" s="1"/>
  <c r="G317" i="6"/>
  <c r="G317" i="11" s="1"/>
  <c r="G317" i="12" s="1"/>
  <c r="AC317" i="6"/>
  <c r="AC317" i="11" s="1"/>
  <c r="AC317" i="12" s="1"/>
  <c r="H317" i="6"/>
  <c r="H317" i="11" s="1"/>
  <c r="H317" i="12" s="1"/>
  <c r="V12" i="6"/>
  <c r="V12" i="11" s="1"/>
  <c r="V12" i="12" s="1"/>
  <c r="M218" i="6"/>
  <c r="M218" i="11" s="1"/>
  <c r="M218" i="12" s="1"/>
  <c r="D131" i="6"/>
  <c r="D131" i="11" s="1"/>
  <c r="D131" i="12" s="1"/>
  <c r="X245" i="6"/>
  <c r="X245" i="11" s="1"/>
  <c r="X245" i="12" s="1"/>
  <c r="F245" i="6"/>
  <c r="F245" i="11" s="1"/>
  <c r="F245" i="12" s="1"/>
  <c r="S245" i="6"/>
  <c r="S245" i="11" s="1"/>
  <c r="S245" i="12" s="1"/>
  <c r="R172" i="6"/>
  <c r="R172" i="11" s="1"/>
  <c r="R172" i="12" s="1"/>
  <c r="AC172" i="6"/>
  <c r="AC172" i="11" s="1"/>
  <c r="AC172" i="12" s="1"/>
  <c r="D73" i="6"/>
  <c r="D73" i="11" s="1"/>
  <c r="D73" i="12" s="1"/>
  <c r="S73" i="6"/>
  <c r="S73" i="11" s="1"/>
  <c r="S73" i="12" s="1"/>
  <c r="AC73" i="6"/>
  <c r="AC73" i="11" s="1"/>
  <c r="AC73" i="12" s="1"/>
  <c r="C324" i="6"/>
  <c r="C324" i="11" s="1"/>
  <c r="C324" i="12" s="1"/>
  <c r="Q124" i="6"/>
  <c r="Q124" i="11" s="1"/>
  <c r="Q124" i="12" s="1"/>
  <c r="W124" i="6"/>
  <c r="W124" i="11" s="1"/>
  <c r="W124" i="12" s="1"/>
  <c r="I124" i="6"/>
  <c r="I124" i="11" s="1"/>
  <c r="I124" i="12" s="1"/>
  <c r="Y318" i="6"/>
  <c r="Y318" i="11" s="1"/>
  <c r="Y318" i="12" s="1"/>
  <c r="P318" i="6"/>
  <c r="P318" i="11" s="1"/>
  <c r="P318" i="12" s="1"/>
  <c r="J318" i="6"/>
  <c r="J318" i="11" s="1"/>
  <c r="J318" i="12" s="1"/>
  <c r="T74" i="6"/>
  <c r="T74" i="11" s="1"/>
  <c r="T74" i="12" s="1"/>
  <c r="L74" i="6"/>
  <c r="L74" i="11" s="1"/>
  <c r="L74" i="12" s="1"/>
  <c r="W74" i="6"/>
  <c r="W74" i="11" s="1"/>
  <c r="W74" i="12" s="1"/>
  <c r="M202" i="6"/>
  <c r="M202" i="11" s="1"/>
  <c r="M202" i="12" s="1"/>
  <c r="P202" i="6"/>
  <c r="P202" i="11" s="1"/>
  <c r="P202" i="12" s="1"/>
  <c r="K202" i="6"/>
  <c r="K202" i="11" s="1"/>
  <c r="K202" i="12" s="1"/>
  <c r="F172" i="6"/>
  <c r="F172" i="11" s="1"/>
  <c r="F172" i="12" s="1"/>
  <c r="H196" i="6"/>
  <c r="H196" i="11" s="1"/>
  <c r="H196" i="12" s="1"/>
  <c r="B196" i="6"/>
  <c r="B196" i="11" s="1"/>
  <c r="B196" i="12" s="1"/>
  <c r="AA154" i="6"/>
  <c r="AA154" i="11" s="1"/>
  <c r="AA154" i="12" s="1"/>
  <c r="AB265" i="6"/>
  <c r="AB265" i="11" s="1"/>
  <c r="AB265" i="12" s="1"/>
  <c r="Q324" i="6"/>
  <c r="Q324" i="11" s="1"/>
  <c r="Q324" i="12" s="1"/>
  <c r="E166" i="6"/>
  <c r="E166" i="11" s="1"/>
  <c r="E166" i="12" s="1"/>
  <c r="R317" i="6"/>
  <c r="R317" i="11" s="1"/>
  <c r="R317" i="12" s="1"/>
  <c r="T317" i="6"/>
  <c r="T317" i="11" s="1"/>
  <c r="T317" i="12" s="1"/>
  <c r="AA166" i="6"/>
  <c r="AA166" i="11" s="1"/>
  <c r="AA166" i="12" s="1"/>
  <c r="M317" i="6"/>
  <c r="M317" i="11" s="1"/>
  <c r="M317" i="12" s="1"/>
  <c r="Z317" i="6"/>
  <c r="Z317" i="11" s="1"/>
  <c r="Z317" i="12" s="1"/>
  <c r="U178" i="6"/>
  <c r="U178" i="11" s="1"/>
  <c r="U178" i="12" s="1"/>
  <c r="V166" i="6"/>
  <c r="V166" i="11" s="1"/>
  <c r="V166" i="12" s="1"/>
  <c r="F176" i="6"/>
  <c r="F176" i="11" s="1"/>
  <c r="F176" i="12" s="1"/>
  <c r="AB59" i="6"/>
  <c r="AB59" i="11" s="1"/>
  <c r="AB59" i="12" s="1"/>
  <c r="AC218" i="6"/>
  <c r="AC218" i="11" s="1"/>
  <c r="AC218" i="12" s="1"/>
  <c r="G178" i="6"/>
  <c r="G178" i="11" s="1"/>
  <c r="G178" i="12" s="1"/>
  <c r="S228" i="6"/>
  <c r="S228" i="11" s="1"/>
  <c r="S228" i="12" s="1"/>
  <c r="F106" i="6"/>
  <c r="F106" i="11" s="1"/>
  <c r="F106" i="12" s="1"/>
  <c r="L106" i="6"/>
  <c r="L106" i="11" s="1"/>
  <c r="L106" i="12" s="1"/>
  <c r="Q178" i="6"/>
  <c r="Q178" i="11" s="1"/>
  <c r="Q178" i="12" s="1"/>
  <c r="Q3" i="6"/>
  <c r="P123" i="6"/>
  <c r="P123" i="11" s="1"/>
  <c r="P123" i="12" s="1"/>
  <c r="F123" i="6"/>
  <c r="F123" i="11" s="1"/>
  <c r="F123" i="12" s="1"/>
  <c r="T123" i="6"/>
  <c r="T123" i="11" s="1"/>
  <c r="T123" i="12" s="1"/>
  <c r="F59" i="6"/>
  <c r="F59" i="11" s="1"/>
  <c r="F59" i="12" s="1"/>
  <c r="T98" i="6"/>
  <c r="T98" i="11" s="1"/>
  <c r="T98" i="12" s="1"/>
  <c r="Z166" i="6"/>
  <c r="Z166" i="11" s="1"/>
  <c r="Z166" i="12" s="1"/>
  <c r="T178" i="6"/>
  <c r="T178" i="11" s="1"/>
  <c r="T178" i="12" s="1"/>
  <c r="J59" i="6"/>
  <c r="J59" i="11" s="1"/>
  <c r="J59" i="12" s="1"/>
  <c r="Z218" i="6"/>
  <c r="Z218" i="11" s="1"/>
  <c r="Z218" i="12" s="1"/>
  <c r="W59" i="6"/>
  <c r="W59" i="11" s="1"/>
  <c r="W59" i="12" s="1"/>
  <c r="I317" i="6"/>
  <c r="I317" i="11" s="1"/>
  <c r="I317" i="12" s="1"/>
  <c r="G228" i="6"/>
  <c r="G228" i="11" s="1"/>
  <c r="G228" i="12" s="1"/>
  <c r="Y106" i="6"/>
  <c r="Y106" i="11" s="1"/>
  <c r="Y106" i="12" s="1"/>
  <c r="X178" i="6"/>
  <c r="X178" i="11" s="1"/>
  <c r="X178" i="12" s="1"/>
  <c r="V106" i="6"/>
  <c r="V106" i="11" s="1"/>
  <c r="V106" i="12" s="1"/>
  <c r="N123" i="6"/>
  <c r="N123" i="11" s="1"/>
  <c r="N123" i="12" s="1"/>
  <c r="Y12" i="6"/>
  <c r="Y12" i="11" s="1"/>
  <c r="Y12" i="12" s="1"/>
  <c r="AA123" i="6"/>
  <c r="AA123" i="11" s="1"/>
  <c r="AA123" i="12" s="1"/>
  <c r="P59" i="6"/>
  <c r="P59" i="11" s="1"/>
  <c r="P59" i="12" s="1"/>
  <c r="C218" i="6"/>
  <c r="C218" i="11" s="1"/>
  <c r="C218" i="12" s="1"/>
  <c r="X59" i="6"/>
  <c r="X59" i="11" s="1"/>
  <c r="X59" i="12" s="1"/>
  <c r="D29" i="6"/>
  <c r="D29" i="11" s="1"/>
  <c r="D29" i="12" s="1"/>
  <c r="Q29" i="6"/>
  <c r="Q29" i="11" s="1"/>
  <c r="Q29" i="12" s="1"/>
  <c r="I228" i="6"/>
  <c r="I228" i="11" s="1"/>
  <c r="I228" i="12" s="1"/>
  <c r="Q176" i="6"/>
  <c r="Q176" i="11" s="1"/>
  <c r="Q176" i="12" s="1"/>
  <c r="L178" i="6"/>
  <c r="L178" i="11" s="1"/>
  <c r="L178" i="12" s="1"/>
  <c r="W106" i="6"/>
  <c r="W106" i="11" s="1"/>
  <c r="W106" i="12" s="1"/>
  <c r="F178" i="6"/>
  <c r="F178" i="11" s="1"/>
  <c r="F178" i="12" s="1"/>
  <c r="O178" i="6"/>
  <c r="O178" i="11" s="1"/>
  <c r="O178" i="12" s="1"/>
  <c r="V178" i="6"/>
  <c r="V178" i="11" s="1"/>
  <c r="V178" i="12" s="1"/>
  <c r="G8" i="6"/>
  <c r="G8" i="11" s="1"/>
  <c r="G8" i="12" s="1"/>
  <c r="B176" i="6"/>
  <c r="B176" i="11" s="1"/>
  <c r="B176" i="12" s="1"/>
  <c r="AA176" i="6"/>
  <c r="AA176" i="11" s="1"/>
  <c r="AA176" i="12" s="1"/>
  <c r="C295" i="6"/>
  <c r="C295" i="11" s="1"/>
  <c r="C295" i="12" s="1"/>
  <c r="AB295" i="6"/>
  <c r="AB295" i="11" s="1"/>
  <c r="AB295" i="12" s="1"/>
  <c r="L29" i="6"/>
  <c r="L29" i="11" s="1"/>
  <c r="L29" i="12" s="1"/>
  <c r="Q59" i="6"/>
  <c r="Q59" i="11" s="1"/>
  <c r="Q59" i="12" s="1"/>
  <c r="N295" i="6"/>
  <c r="N295" i="11" s="1"/>
  <c r="N295" i="12" s="1"/>
  <c r="E218" i="6"/>
  <c r="E218" i="11" s="1"/>
  <c r="E218" i="12" s="1"/>
  <c r="B208" i="6"/>
  <c r="B208" i="11" s="1"/>
  <c r="B208" i="12" s="1"/>
  <c r="L208" i="6"/>
  <c r="L208" i="11" s="1"/>
  <c r="L208" i="12" s="1"/>
  <c r="V208" i="6"/>
  <c r="V208" i="11" s="1"/>
  <c r="V208" i="12" s="1"/>
  <c r="K29" i="6"/>
  <c r="K29" i="11" s="1"/>
  <c r="K29" i="12" s="1"/>
  <c r="B29" i="6"/>
  <c r="B29" i="11" s="1"/>
  <c r="B29" i="12" s="1"/>
  <c r="K295" i="6"/>
  <c r="K295" i="11" s="1"/>
  <c r="K295" i="12" s="1"/>
  <c r="N208" i="6"/>
  <c r="N208" i="11" s="1"/>
  <c r="N208" i="12" s="1"/>
  <c r="K208" i="6"/>
  <c r="K208" i="11" s="1"/>
  <c r="K208" i="12" s="1"/>
  <c r="U208" i="6"/>
  <c r="U208" i="11" s="1"/>
  <c r="U208" i="12" s="1"/>
  <c r="F283" i="6"/>
  <c r="F283" i="11" s="1"/>
  <c r="F283" i="12" s="1"/>
  <c r="J295" i="6"/>
  <c r="J295" i="11" s="1"/>
  <c r="J295" i="12" s="1"/>
  <c r="K106" i="6"/>
  <c r="K106" i="11" s="1"/>
  <c r="K106" i="12" s="1"/>
  <c r="AB208" i="6"/>
  <c r="AB208" i="11" s="1"/>
  <c r="AB208" i="12" s="1"/>
  <c r="F208" i="6"/>
  <c r="F208" i="11" s="1"/>
  <c r="F208" i="12" s="1"/>
  <c r="Y208" i="6"/>
  <c r="Y208" i="11" s="1"/>
  <c r="Y208" i="12" s="1"/>
  <c r="O208" i="6"/>
  <c r="O208" i="11" s="1"/>
  <c r="O208" i="12" s="1"/>
  <c r="S208" i="6"/>
  <c r="S208" i="11" s="1"/>
  <c r="S208" i="12" s="1"/>
  <c r="L283" i="6"/>
  <c r="L283" i="11" s="1"/>
  <c r="L283" i="12" s="1"/>
  <c r="P228" i="6"/>
  <c r="P228" i="11" s="1"/>
  <c r="P228" i="12" s="1"/>
  <c r="J228" i="6"/>
  <c r="J228" i="11" s="1"/>
  <c r="J228" i="12" s="1"/>
  <c r="U228" i="6"/>
  <c r="U228" i="11" s="1"/>
  <c r="U228" i="12" s="1"/>
  <c r="H106" i="6"/>
  <c r="H106" i="11" s="1"/>
  <c r="H106" i="12" s="1"/>
  <c r="C106" i="6"/>
  <c r="C106" i="11" s="1"/>
  <c r="C106" i="12" s="1"/>
  <c r="D106" i="6"/>
  <c r="D106" i="11" s="1"/>
  <c r="D106" i="12" s="1"/>
  <c r="T106" i="6"/>
  <c r="T106" i="11" s="1"/>
  <c r="T106" i="12" s="1"/>
  <c r="I176" i="6"/>
  <c r="I176" i="11" s="1"/>
  <c r="I176" i="12" s="1"/>
  <c r="AA13" i="6"/>
  <c r="AA13" i="11" s="1"/>
  <c r="AA13" i="12" s="1"/>
  <c r="V295" i="6"/>
  <c r="V295" i="11" s="1"/>
  <c r="V295" i="12" s="1"/>
  <c r="O59" i="6"/>
  <c r="O59" i="11" s="1"/>
  <c r="O59" i="12" s="1"/>
  <c r="Q295" i="6"/>
  <c r="Q295" i="11" s="1"/>
  <c r="Q295" i="12" s="1"/>
  <c r="AA218" i="6"/>
  <c r="AA218" i="11" s="1"/>
  <c r="AA218" i="12" s="1"/>
  <c r="R106" i="6"/>
  <c r="R106" i="11" s="1"/>
  <c r="R106" i="12" s="1"/>
  <c r="I208" i="6"/>
  <c r="I208" i="11" s="1"/>
  <c r="I208" i="12" s="1"/>
  <c r="R208" i="6"/>
  <c r="R208" i="11" s="1"/>
  <c r="R208" i="12" s="1"/>
  <c r="G208" i="6"/>
  <c r="G208" i="11" s="1"/>
  <c r="G208" i="12" s="1"/>
  <c r="Z208" i="6"/>
  <c r="Z208" i="11" s="1"/>
  <c r="Z208" i="12" s="1"/>
  <c r="I283" i="6"/>
  <c r="I283" i="11" s="1"/>
  <c r="I283" i="12" s="1"/>
  <c r="J208" i="6"/>
  <c r="J208" i="11" s="1"/>
  <c r="J208" i="12" s="1"/>
  <c r="AC208" i="6"/>
  <c r="AC208" i="11" s="1"/>
  <c r="AC208" i="12" s="1"/>
  <c r="E208" i="6"/>
  <c r="E208" i="11" s="1"/>
  <c r="E208" i="12" s="1"/>
  <c r="AA346" i="6"/>
  <c r="AA346" i="11" s="1"/>
  <c r="AA346" i="12" s="1"/>
  <c r="D208" i="6"/>
  <c r="D208" i="11" s="1"/>
  <c r="D208" i="12" s="1"/>
  <c r="T208" i="6"/>
  <c r="T208" i="11" s="1"/>
  <c r="T208" i="12" s="1"/>
  <c r="P208" i="6"/>
  <c r="P208" i="11" s="1"/>
  <c r="P208" i="12" s="1"/>
  <c r="V314" i="6"/>
  <c r="V314" i="11" s="1"/>
  <c r="V314" i="12" s="1"/>
  <c r="M208" i="6"/>
  <c r="M208" i="11" s="1"/>
  <c r="M208" i="12" s="1"/>
  <c r="Q208" i="6"/>
  <c r="Q208" i="11" s="1"/>
  <c r="Q208" i="12" s="1"/>
  <c r="X208" i="6"/>
  <c r="X208" i="11" s="1"/>
  <c r="X208" i="12" s="1"/>
  <c r="AA208" i="6"/>
  <c r="AA208" i="11" s="1"/>
  <c r="AA208" i="12" s="1"/>
  <c r="T314" i="6"/>
  <c r="T314" i="11" s="1"/>
  <c r="T314" i="12" s="1"/>
  <c r="G29" i="6"/>
  <c r="G29" i="11" s="1"/>
  <c r="G29" i="12" s="1"/>
  <c r="AC176" i="6"/>
  <c r="AC176" i="11" s="1"/>
  <c r="AC176" i="12" s="1"/>
  <c r="Y176" i="6"/>
  <c r="Y176" i="11" s="1"/>
  <c r="Y176" i="12" s="1"/>
  <c r="E29" i="6"/>
  <c r="E29" i="11" s="1"/>
  <c r="E29" i="12" s="1"/>
  <c r="I29" i="6"/>
  <c r="I29" i="11" s="1"/>
  <c r="I29" i="12" s="1"/>
  <c r="V29" i="6"/>
  <c r="V29" i="11" s="1"/>
  <c r="V29" i="12" s="1"/>
  <c r="AC59" i="6"/>
  <c r="AC59" i="11" s="1"/>
  <c r="AC59" i="12" s="1"/>
  <c r="P98" i="6"/>
  <c r="P98" i="11" s="1"/>
  <c r="P98" i="12" s="1"/>
  <c r="W218" i="6"/>
  <c r="W218" i="11" s="1"/>
  <c r="W218" i="12" s="1"/>
  <c r="U218" i="6"/>
  <c r="U218" i="11" s="1"/>
  <c r="U218" i="12" s="1"/>
  <c r="I106" i="6"/>
  <c r="I106" i="11" s="1"/>
  <c r="I106" i="12" s="1"/>
  <c r="S176" i="6"/>
  <c r="S176" i="11" s="1"/>
  <c r="S176" i="12" s="1"/>
  <c r="W100" i="6"/>
  <c r="W100" i="11" s="1"/>
  <c r="W100" i="12" s="1"/>
  <c r="J29" i="6"/>
  <c r="J29" i="11" s="1"/>
  <c r="J29" i="12" s="1"/>
  <c r="AC29" i="6"/>
  <c r="AC29" i="11" s="1"/>
  <c r="AC29" i="12" s="1"/>
  <c r="U59" i="6"/>
  <c r="U59" i="11" s="1"/>
  <c r="U59" i="12" s="1"/>
  <c r="V59" i="6"/>
  <c r="V59" i="11" s="1"/>
  <c r="V59" i="12" s="1"/>
  <c r="K218" i="6"/>
  <c r="K218" i="11" s="1"/>
  <c r="K218" i="12" s="1"/>
  <c r="F218" i="6"/>
  <c r="F218" i="11" s="1"/>
  <c r="F218" i="12" s="1"/>
  <c r="P218" i="6"/>
  <c r="P218" i="11" s="1"/>
  <c r="P218" i="12" s="1"/>
  <c r="O106" i="6"/>
  <c r="O106" i="11" s="1"/>
  <c r="O106" i="12" s="1"/>
  <c r="K176" i="6"/>
  <c r="K176" i="11" s="1"/>
  <c r="K176" i="12" s="1"/>
  <c r="AA29" i="6"/>
  <c r="AA29" i="11" s="1"/>
  <c r="AA29" i="12" s="1"/>
  <c r="C59" i="6"/>
  <c r="C59" i="11" s="1"/>
  <c r="C59" i="12" s="1"/>
  <c r="T59" i="6"/>
  <c r="T59" i="11" s="1"/>
  <c r="T59" i="12" s="1"/>
  <c r="O218" i="6"/>
  <c r="O218" i="11" s="1"/>
  <c r="O218" i="12" s="1"/>
  <c r="Y218" i="6"/>
  <c r="Y218" i="11" s="1"/>
  <c r="Y218" i="12" s="1"/>
  <c r="H59" i="6"/>
  <c r="H59" i="11" s="1"/>
  <c r="H59" i="12" s="1"/>
  <c r="B59" i="6"/>
  <c r="B59" i="11" s="1"/>
  <c r="B59" i="12" s="1"/>
  <c r="E176" i="6"/>
  <c r="E176" i="11" s="1"/>
  <c r="E176" i="12" s="1"/>
  <c r="U176" i="6"/>
  <c r="U176" i="11" s="1"/>
  <c r="U176" i="12" s="1"/>
  <c r="H29" i="6"/>
  <c r="H29" i="11" s="1"/>
  <c r="H29" i="12" s="1"/>
  <c r="K59" i="6"/>
  <c r="K59" i="11" s="1"/>
  <c r="K59" i="12" s="1"/>
  <c r="S59" i="6"/>
  <c r="S59" i="11" s="1"/>
  <c r="S59" i="12" s="1"/>
  <c r="T218" i="6"/>
  <c r="T218" i="11" s="1"/>
  <c r="T218" i="12" s="1"/>
  <c r="R218" i="6"/>
  <c r="R218" i="11" s="1"/>
  <c r="R218" i="12" s="1"/>
  <c r="B218" i="6"/>
  <c r="B218" i="11" s="1"/>
  <c r="B218" i="12" s="1"/>
  <c r="K86" i="6"/>
  <c r="K86" i="11" s="1"/>
  <c r="K86" i="12" s="1"/>
  <c r="R86" i="6"/>
  <c r="R86" i="11" s="1"/>
  <c r="R86" i="12" s="1"/>
  <c r="B192" i="6"/>
  <c r="B192" i="11" s="1"/>
  <c r="B192" i="12" s="1"/>
  <c r="F86" i="6"/>
  <c r="F86" i="11" s="1"/>
  <c r="F86" i="12" s="1"/>
  <c r="Z192" i="6"/>
  <c r="Z192" i="11" s="1"/>
  <c r="Z192" i="12" s="1"/>
  <c r="V192" i="6"/>
  <c r="V192" i="11" s="1"/>
  <c r="V192" i="12" s="1"/>
  <c r="R272" i="6"/>
  <c r="R272" i="11" s="1"/>
  <c r="R272" i="12" s="1"/>
  <c r="I63" i="6"/>
  <c r="I63" i="11" s="1"/>
  <c r="I63" i="12" s="1"/>
  <c r="Y63" i="6"/>
  <c r="Y63" i="11" s="1"/>
  <c r="Y63" i="12" s="1"/>
  <c r="T152" i="6"/>
  <c r="T152" i="11" s="1"/>
  <c r="T152" i="12" s="1"/>
  <c r="Z152" i="6"/>
  <c r="Z152" i="11" s="1"/>
  <c r="Z152" i="12" s="1"/>
  <c r="AB152" i="6"/>
  <c r="AB152" i="11" s="1"/>
  <c r="AB152" i="12" s="1"/>
  <c r="O63" i="6"/>
  <c r="O63" i="11" s="1"/>
  <c r="O63" i="12" s="1"/>
  <c r="K283" i="6"/>
  <c r="K283" i="11" s="1"/>
  <c r="K283" i="12" s="1"/>
  <c r="S283" i="6"/>
  <c r="S283" i="11" s="1"/>
  <c r="S283" i="12" s="1"/>
  <c r="Q283" i="6"/>
  <c r="Q283" i="11" s="1"/>
  <c r="Q283" i="12" s="1"/>
  <c r="AC152" i="6"/>
  <c r="AC152" i="11" s="1"/>
  <c r="AC152" i="12" s="1"/>
  <c r="H130" i="6"/>
  <c r="H130" i="11" s="1"/>
  <c r="H130" i="12" s="1"/>
  <c r="N152" i="6"/>
  <c r="N152" i="11" s="1"/>
  <c r="N152" i="12" s="1"/>
  <c r="O42" i="6"/>
  <c r="O42" i="11" s="1"/>
  <c r="O42" i="12" s="1"/>
  <c r="J220" i="6"/>
  <c r="J220" i="11" s="1"/>
  <c r="J220" i="12" s="1"/>
  <c r="D220" i="6"/>
  <c r="D220" i="11" s="1"/>
  <c r="D220" i="12" s="1"/>
  <c r="I220" i="6"/>
  <c r="I220" i="11" s="1"/>
  <c r="I220" i="12" s="1"/>
  <c r="S130" i="6"/>
  <c r="S130" i="11" s="1"/>
  <c r="S130" i="12" s="1"/>
  <c r="F130" i="6"/>
  <c r="F130" i="11" s="1"/>
  <c r="F130" i="12" s="1"/>
  <c r="W130" i="6"/>
  <c r="W130" i="11" s="1"/>
  <c r="W130" i="12" s="1"/>
  <c r="P194" i="6"/>
  <c r="P194" i="11" s="1"/>
  <c r="P194" i="12" s="1"/>
  <c r="V194" i="6"/>
  <c r="V194" i="11" s="1"/>
  <c r="V194" i="12" s="1"/>
  <c r="AA194" i="6"/>
  <c r="AA194" i="11" s="1"/>
  <c r="AA194" i="12" s="1"/>
  <c r="F63" i="6"/>
  <c r="F63" i="11" s="1"/>
  <c r="F63" i="12" s="1"/>
  <c r="N109" i="6"/>
  <c r="N109" i="11" s="1"/>
  <c r="N109" i="12" s="1"/>
  <c r="M3" i="6"/>
  <c r="AB178" i="6"/>
  <c r="AB178" i="11" s="1"/>
  <c r="AB178" i="12" s="1"/>
  <c r="AC178" i="6"/>
  <c r="AC178" i="11" s="1"/>
  <c r="AC178" i="12" s="1"/>
  <c r="O317" i="6"/>
  <c r="O317" i="11" s="1"/>
  <c r="O317" i="12" s="1"/>
  <c r="N3" i="6"/>
  <c r="U3" i="6"/>
  <c r="U3" i="11" s="1"/>
  <c r="U3" i="12" s="1"/>
  <c r="AA63" i="6"/>
  <c r="AA63" i="11" s="1"/>
  <c r="AA63" i="12" s="1"/>
  <c r="N59" i="6"/>
  <c r="N59" i="11" s="1"/>
  <c r="N59" i="12" s="1"/>
  <c r="S218" i="6"/>
  <c r="S218" i="11" s="1"/>
  <c r="S218" i="12" s="1"/>
  <c r="G59" i="6"/>
  <c r="G59" i="11" s="1"/>
  <c r="G59" i="12" s="1"/>
  <c r="AB98" i="6"/>
  <c r="AB98" i="11" s="1"/>
  <c r="AB98" i="12" s="1"/>
  <c r="AB218" i="6"/>
  <c r="AB218" i="11" s="1"/>
  <c r="AB218" i="12" s="1"/>
  <c r="G218" i="6"/>
  <c r="G218" i="11" s="1"/>
  <c r="G218" i="12" s="1"/>
  <c r="J218" i="6"/>
  <c r="J218" i="11" s="1"/>
  <c r="J218" i="12" s="1"/>
  <c r="Z86" i="6"/>
  <c r="Z86" i="11" s="1"/>
  <c r="Z86" i="12" s="1"/>
  <c r="B86" i="6"/>
  <c r="B86" i="11" s="1"/>
  <c r="B86" i="12" s="1"/>
  <c r="Q86" i="6"/>
  <c r="Q86" i="11" s="1"/>
  <c r="Q86" i="12" s="1"/>
  <c r="I192" i="6"/>
  <c r="I192" i="11" s="1"/>
  <c r="I192" i="12" s="1"/>
  <c r="J152" i="6"/>
  <c r="J152" i="11" s="1"/>
  <c r="J152" i="12" s="1"/>
  <c r="K63" i="6"/>
  <c r="K63" i="11" s="1"/>
  <c r="K63" i="12" s="1"/>
  <c r="D152" i="6"/>
  <c r="D152" i="11" s="1"/>
  <c r="D152" i="12" s="1"/>
  <c r="B152" i="6"/>
  <c r="B152" i="11" s="1"/>
  <c r="B152" i="12" s="1"/>
  <c r="AC283" i="6"/>
  <c r="AC283" i="11" s="1"/>
  <c r="AC283" i="12" s="1"/>
  <c r="Z283" i="6"/>
  <c r="Z283" i="11" s="1"/>
  <c r="Z283" i="12" s="1"/>
  <c r="V283" i="6"/>
  <c r="V283" i="11" s="1"/>
  <c r="V283" i="12" s="1"/>
  <c r="X109" i="6"/>
  <c r="X109" i="11" s="1"/>
  <c r="X109" i="12" s="1"/>
  <c r="X63" i="6"/>
  <c r="X63" i="11" s="1"/>
  <c r="X63" i="12" s="1"/>
  <c r="J109" i="6"/>
  <c r="J109" i="11" s="1"/>
  <c r="J109" i="12" s="1"/>
  <c r="U42" i="6"/>
  <c r="U42" i="11" s="1"/>
  <c r="U42" i="12" s="1"/>
  <c r="U220" i="6"/>
  <c r="U220" i="11" s="1"/>
  <c r="U220" i="12" s="1"/>
  <c r="B220" i="6"/>
  <c r="B220" i="11" s="1"/>
  <c r="B220" i="12" s="1"/>
  <c r="R220" i="6"/>
  <c r="R220" i="11" s="1"/>
  <c r="R220" i="12" s="1"/>
  <c r="P130" i="6"/>
  <c r="P130" i="11" s="1"/>
  <c r="P130" i="12" s="1"/>
  <c r="M130" i="6"/>
  <c r="M130" i="11" s="1"/>
  <c r="M130" i="12" s="1"/>
  <c r="T36" i="6"/>
  <c r="T36" i="11" s="1"/>
  <c r="T36" i="12" s="1"/>
  <c r="AB194" i="6"/>
  <c r="AB194" i="11" s="1"/>
  <c r="AB194" i="12" s="1"/>
  <c r="T194" i="6"/>
  <c r="T194" i="11" s="1"/>
  <c r="T194" i="12" s="1"/>
  <c r="U194" i="6"/>
  <c r="U194" i="11" s="1"/>
  <c r="U194" i="12" s="1"/>
  <c r="I194" i="6"/>
  <c r="I194" i="11" s="1"/>
  <c r="I194" i="12" s="1"/>
  <c r="L194" i="6"/>
  <c r="L194" i="11" s="1"/>
  <c r="L194" i="12" s="1"/>
  <c r="X194" i="6"/>
  <c r="X194" i="11" s="1"/>
  <c r="X194" i="12" s="1"/>
  <c r="R63" i="6"/>
  <c r="R63" i="11" s="1"/>
  <c r="R63" i="12" s="1"/>
  <c r="J63" i="6"/>
  <c r="J63" i="11" s="1"/>
  <c r="J63" i="12" s="1"/>
  <c r="D109" i="6"/>
  <c r="D109" i="11" s="1"/>
  <c r="D109" i="12" s="1"/>
  <c r="AB109" i="6"/>
  <c r="AB109" i="11" s="1"/>
  <c r="AB109" i="12" s="1"/>
  <c r="R109" i="6"/>
  <c r="R109" i="11" s="1"/>
  <c r="R109" i="12" s="1"/>
  <c r="H3" i="6"/>
  <c r="H3" i="11" s="1"/>
  <c r="H3" i="12" s="1"/>
  <c r="G3" i="6"/>
  <c r="G3" i="11" s="1"/>
  <c r="G3" i="12" s="1"/>
  <c r="B178" i="6"/>
  <c r="B178" i="11" s="1"/>
  <c r="B178" i="12" s="1"/>
  <c r="Y3" i="6"/>
  <c r="N178" i="6"/>
  <c r="N178" i="11" s="1"/>
  <c r="N178" i="12" s="1"/>
  <c r="D3" i="6"/>
  <c r="D3" i="11" s="1"/>
  <c r="D3" i="12" s="1"/>
  <c r="AA12" i="6"/>
  <c r="AA12" i="11" s="1"/>
  <c r="AA12" i="12" s="1"/>
  <c r="Z59" i="6"/>
  <c r="Z59" i="11" s="1"/>
  <c r="Z59" i="12" s="1"/>
  <c r="R59" i="6"/>
  <c r="R59" i="11" s="1"/>
  <c r="R59" i="12" s="1"/>
  <c r="I59" i="6"/>
  <c r="I59" i="11" s="1"/>
  <c r="I59" i="12" s="1"/>
  <c r="O98" i="6"/>
  <c r="O98" i="11" s="1"/>
  <c r="O98" i="12" s="1"/>
  <c r="H218" i="6"/>
  <c r="H218" i="11" s="1"/>
  <c r="H218" i="12" s="1"/>
  <c r="I218" i="6"/>
  <c r="I218" i="11" s="1"/>
  <c r="I218" i="12" s="1"/>
  <c r="N218" i="6"/>
  <c r="N218" i="11" s="1"/>
  <c r="N218" i="12" s="1"/>
  <c r="E86" i="6"/>
  <c r="E86" i="11" s="1"/>
  <c r="E86" i="12" s="1"/>
  <c r="L86" i="6"/>
  <c r="L86" i="11" s="1"/>
  <c r="L86" i="12" s="1"/>
  <c r="W86" i="6"/>
  <c r="W86" i="11" s="1"/>
  <c r="W86" i="12" s="1"/>
  <c r="S86" i="6"/>
  <c r="S86" i="11" s="1"/>
  <c r="S86" i="12" s="1"/>
  <c r="T192" i="6"/>
  <c r="T192" i="11" s="1"/>
  <c r="T192" i="12" s="1"/>
  <c r="W192" i="6"/>
  <c r="W192" i="11" s="1"/>
  <c r="W192" i="12" s="1"/>
  <c r="W63" i="6"/>
  <c r="W63" i="11" s="1"/>
  <c r="W63" i="12" s="1"/>
  <c r="H63" i="6"/>
  <c r="H63" i="11" s="1"/>
  <c r="H63" i="12" s="1"/>
  <c r="C152" i="6"/>
  <c r="C152" i="11" s="1"/>
  <c r="C152" i="12" s="1"/>
  <c r="I109" i="6"/>
  <c r="I109" i="11" s="1"/>
  <c r="I109" i="12" s="1"/>
  <c r="H283" i="6"/>
  <c r="H283" i="11" s="1"/>
  <c r="H283" i="12" s="1"/>
  <c r="P283" i="6"/>
  <c r="P283" i="11" s="1"/>
  <c r="P283" i="12" s="1"/>
  <c r="U283" i="6"/>
  <c r="U283" i="11" s="1"/>
  <c r="U283" i="12" s="1"/>
  <c r="M109" i="6"/>
  <c r="M109" i="11" s="1"/>
  <c r="M109" i="12" s="1"/>
  <c r="H109" i="6"/>
  <c r="H109" i="11" s="1"/>
  <c r="H109" i="12" s="1"/>
  <c r="G130" i="6"/>
  <c r="G130" i="11" s="1"/>
  <c r="G130" i="12" s="1"/>
  <c r="T42" i="6"/>
  <c r="T42" i="11" s="1"/>
  <c r="T42" i="12" s="1"/>
  <c r="H220" i="6"/>
  <c r="H220" i="11" s="1"/>
  <c r="H220" i="12" s="1"/>
  <c r="Z220" i="6"/>
  <c r="Z220" i="11" s="1"/>
  <c r="Z220" i="12" s="1"/>
  <c r="Y220" i="6"/>
  <c r="Y220" i="11" s="1"/>
  <c r="Y220" i="12" s="1"/>
  <c r="X130" i="6"/>
  <c r="X130" i="11" s="1"/>
  <c r="X130" i="12" s="1"/>
  <c r="R130" i="6"/>
  <c r="R130" i="11" s="1"/>
  <c r="R130" i="12" s="1"/>
  <c r="AC130" i="6"/>
  <c r="AC130" i="11" s="1"/>
  <c r="AC130" i="12" s="1"/>
  <c r="C130" i="6"/>
  <c r="C130" i="11" s="1"/>
  <c r="C130" i="12" s="1"/>
  <c r="W3" i="6"/>
  <c r="P63" i="6"/>
  <c r="P63" i="11" s="1"/>
  <c r="P63" i="12" s="1"/>
  <c r="B63" i="6"/>
  <c r="B63" i="11" s="1"/>
  <c r="B63" i="12" s="1"/>
  <c r="D194" i="6"/>
  <c r="D194" i="11" s="1"/>
  <c r="D194" i="12" s="1"/>
  <c r="W194" i="6"/>
  <c r="W194" i="11" s="1"/>
  <c r="W194" i="12" s="1"/>
  <c r="N63" i="6"/>
  <c r="N63" i="11" s="1"/>
  <c r="N63" i="12" s="1"/>
  <c r="AC63" i="6"/>
  <c r="AC63" i="11" s="1"/>
  <c r="AC63" i="12" s="1"/>
  <c r="P3" i="6"/>
  <c r="P3" i="11" s="1"/>
  <c r="P3" i="12" s="1"/>
  <c r="Z3" i="6"/>
  <c r="AA109" i="6"/>
  <c r="AA109" i="11" s="1"/>
  <c r="AA109" i="12" s="1"/>
  <c r="V3" i="6"/>
  <c r="V3" i="11" s="1"/>
  <c r="V3" i="12" s="1"/>
  <c r="K3" i="6"/>
  <c r="K3" i="11" s="1"/>
  <c r="K3" i="12" s="1"/>
  <c r="J192" i="6"/>
  <c r="J192" i="11" s="1"/>
  <c r="J192" i="12" s="1"/>
  <c r="D86" i="6"/>
  <c r="D86" i="11" s="1"/>
  <c r="D86" i="12" s="1"/>
  <c r="AB86" i="6"/>
  <c r="AB86" i="11" s="1"/>
  <c r="AB86" i="12" s="1"/>
  <c r="P86" i="6"/>
  <c r="P86" i="11" s="1"/>
  <c r="P86" i="12" s="1"/>
  <c r="U86" i="6"/>
  <c r="U86" i="11" s="1"/>
  <c r="U86" i="12" s="1"/>
  <c r="H86" i="6"/>
  <c r="H86" i="11" s="1"/>
  <c r="H86" i="12" s="1"/>
  <c r="Y86" i="6"/>
  <c r="Y86" i="11" s="1"/>
  <c r="Y86" i="12" s="1"/>
  <c r="Q192" i="6"/>
  <c r="Q192" i="11" s="1"/>
  <c r="Q192" i="12" s="1"/>
  <c r="K192" i="6"/>
  <c r="K192" i="11" s="1"/>
  <c r="K192" i="12" s="1"/>
  <c r="O102" i="6"/>
  <c r="O102" i="11" s="1"/>
  <c r="O102" i="12" s="1"/>
  <c r="V63" i="6"/>
  <c r="V63" i="11" s="1"/>
  <c r="V63" i="12" s="1"/>
  <c r="R152" i="6"/>
  <c r="R152" i="11" s="1"/>
  <c r="R152" i="12" s="1"/>
  <c r="E152" i="6"/>
  <c r="E152" i="11" s="1"/>
  <c r="E152" i="12" s="1"/>
  <c r="Y152" i="6"/>
  <c r="Y152" i="11" s="1"/>
  <c r="Y152" i="12" s="1"/>
  <c r="E63" i="6"/>
  <c r="E63" i="11" s="1"/>
  <c r="E63" i="12" s="1"/>
  <c r="J283" i="6"/>
  <c r="J283" i="11" s="1"/>
  <c r="J283" i="12" s="1"/>
  <c r="T283" i="6"/>
  <c r="T283" i="11" s="1"/>
  <c r="T283" i="12" s="1"/>
  <c r="Y283" i="6"/>
  <c r="Y283" i="11" s="1"/>
  <c r="Y283" i="12" s="1"/>
  <c r="B201" i="6"/>
  <c r="B201" i="11" s="1"/>
  <c r="B201" i="12" s="1"/>
  <c r="O109" i="6"/>
  <c r="O109" i="11" s="1"/>
  <c r="O109" i="12" s="1"/>
  <c r="V109" i="6"/>
  <c r="V109" i="11" s="1"/>
  <c r="V109" i="12" s="1"/>
  <c r="L152" i="6"/>
  <c r="L152" i="11" s="1"/>
  <c r="L152" i="12" s="1"/>
  <c r="N220" i="6"/>
  <c r="N220" i="11" s="1"/>
  <c r="N220" i="12" s="1"/>
  <c r="Q220" i="6"/>
  <c r="Q220" i="11" s="1"/>
  <c r="Q220" i="12" s="1"/>
  <c r="F220" i="6"/>
  <c r="F220" i="11" s="1"/>
  <c r="F220" i="12" s="1"/>
  <c r="P220" i="6"/>
  <c r="P220" i="11" s="1"/>
  <c r="P220" i="12" s="1"/>
  <c r="L130" i="6"/>
  <c r="L130" i="11" s="1"/>
  <c r="L130" i="12" s="1"/>
  <c r="N130" i="6"/>
  <c r="N130" i="11" s="1"/>
  <c r="N130" i="12" s="1"/>
  <c r="K130" i="6"/>
  <c r="K130" i="11" s="1"/>
  <c r="K130" i="12" s="1"/>
  <c r="G63" i="6"/>
  <c r="G63" i="11" s="1"/>
  <c r="G63" i="12" s="1"/>
  <c r="B194" i="6"/>
  <c r="B194" i="11" s="1"/>
  <c r="B194" i="12" s="1"/>
  <c r="AC194" i="6"/>
  <c r="AC194" i="11" s="1"/>
  <c r="AC194" i="12" s="1"/>
  <c r="K194" i="6"/>
  <c r="K194" i="11" s="1"/>
  <c r="K194" i="12" s="1"/>
  <c r="H194" i="6"/>
  <c r="H194" i="11" s="1"/>
  <c r="H194" i="12" s="1"/>
  <c r="Z63" i="6"/>
  <c r="Z63" i="11" s="1"/>
  <c r="Z63" i="12" s="1"/>
  <c r="S109" i="6"/>
  <c r="S109" i="11" s="1"/>
  <c r="S109" i="12" s="1"/>
  <c r="AC109" i="6"/>
  <c r="AC109" i="11" s="1"/>
  <c r="AC109" i="12" s="1"/>
  <c r="Z109" i="6"/>
  <c r="Z109" i="11" s="1"/>
  <c r="Z109" i="12" s="1"/>
  <c r="R3" i="6"/>
  <c r="R3" i="11" s="1"/>
  <c r="R3" i="12" s="1"/>
  <c r="X86" i="6"/>
  <c r="X86" i="11" s="1"/>
  <c r="X86" i="12" s="1"/>
  <c r="F192" i="6"/>
  <c r="F192" i="11" s="1"/>
  <c r="F192" i="12" s="1"/>
  <c r="S192" i="6"/>
  <c r="S192" i="11" s="1"/>
  <c r="S192" i="12" s="1"/>
  <c r="T86" i="6"/>
  <c r="T86" i="11" s="1"/>
  <c r="T86" i="12" s="1"/>
  <c r="C86" i="6"/>
  <c r="C86" i="11" s="1"/>
  <c r="C86" i="12" s="1"/>
  <c r="AA192" i="6"/>
  <c r="AA192" i="11" s="1"/>
  <c r="AA192" i="12" s="1"/>
  <c r="P192" i="6"/>
  <c r="P192" i="11" s="1"/>
  <c r="P192" i="12" s="1"/>
  <c r="O152" i="6"/>
  <c r="O152" i="11" s="1"/>
  <c r="O152" i="12" s="1"/>
  <c r="P152" i="6"/>
  <c r="P152" i="11" s="1"/>
  <c r="P152" i="12" s="1"/>
  <c r="G152" i="6"/>
  <c r="G152" i="11" s="1"/>
  <c r="G152" i="12" s="1"/>
  <c r="Q152" i="6"/>
  <c r="Q152" i="11" s="1"/>
  <c r="Q152" i="12" s="1"/>
  <c r="Q63" i="6"/>
  <c r="Q63" i="11" s="1"/>
  <c r="Q63" i="12" s="1"/>
  <c r="AB283" i="6"/>
  <c r="AB283" i="11" s="1"/>
  <c r="AB283" i="12" s="1"/>
  <c r="AA283" i="6"/>
  <c r="AA283" i="11" s="1"/>
  <c r="AA283" i="12" s="1"/>
  <c r="R283" i="6"/>
  <c r="R283" i="11" s="1"/>
  <c r="R283" i="12" s="1"/>
  <c r="D283" i="6"/>
  <c r="D283" i="11" s="1"/>
  <c r="D283" i="12" s="1"/>
  <c r="P304" i="6"/>
  <c r="P304" i="11" s="1"/>
  <c r="P304" i="12" s="1"/>
  <c r="U109" i="6"/>
  <c r="U109" i="11" s="1"/>
  <c r="U109" i="12" s="1"/>
  <c r="K109" i="6"/>
  <c r="K109" i="11" s="1"/>
  <c r="K109" i="12" s="1"/>
  <c r="W109" i="6"/>
  <c r="W109" i="11" s="1"/>
  <c r="W109" i="12" s="1"/>
  <c r="S220" i="6"/>
  <c r="S220" i="11" s="1"/>
  <c r="S220" i="12" s="1"/>
  <c r="C220" i="6"/>
  <c r="C220" i="11" s="1"/>
  <c r="C220" i="12" s="1"/>
  <c r="K220" i="6"/>
  <c r="K220" i="11" s="1"/>
  <c r="K220" i="12" s="1"/>
  <c r="E130" i="6"/>
  <c r="E130" i="11" s="1"/>
  <c r="E130" i="12" s="1"/>
  <c r="T130" i="6"/>
  <c r="T130" i="11" s="1"/>
  <c r="T130" i="12" s="1"/>
  <c r="Q130" i="6"/>
  <c r="Q130" i="11" s="1"/>
  <c r="Q130" i="12" s="1"/>
  <c r="M220" i="6"/>
  <c r="M220" i="11" s="1"/>
  <c r="M220" i="12" s="1"/>
  <c r="F194" i="6"/>
  <c r="F194" i="11" s="1"/>
  <c r="F194" i="12" s="1"/>
  <c r="S194" i="6"/>
  <c r="S194" i="11" s="1"/>
  <c r="S194" i="12" s="1"/>
  <c r="Y194" i="6"/>
  <c r="Y194" i="11" s="1"/>
  <c r="Y194" i="12" s="1"/>
  <c r="N194" i="6"/>
  <c r="N194" i="11" s="1"/>
  <c r="N194" i="12" s="1"/>
  <c r="C279" i="6"/>
  <c r="C279" i="11" s="1"/>
  <c r="C279" i="12" s="1"/>
  <c r="S63" i="6"/>
  <c r="S63" i="11" s="1"/>
  <c r="S63" i="12" s="1"/>
  <c r="E178" i="6"/>
  <c r="E178" i="11" s="1"/>
  <c r="E178" i="12" s="1"/>
  <c r="AB3" i="6"/>
  <c r="B12" i="6"/>
  <c r="B12" i="11" s="1"/>
  <c r="B12" i="12" s="1"/>
  <c r="AA59" i="6"/>
  <c r="AA59" i="11" s="1"/>
  <c r="AA59" i="12" s="1"/>
  <c r="Y59" i="6"/>
  <c r="Y59" i="11" s="1"/>
  <c r="Y59" i="12" s="1"/>
  <c r="D59" i="6"/>
  <c r="D59" i="11" s="1"/>
  <c r="D59" i="12" s="1"/>
  <c r="D218" i="6"/>
  <c r="D218" i="11" s="1"/>
  <c r="D218" i="12" s="1"/>
  <c r="X218" i="6"/>
  <c r="X218" i="11" s="1"/>
  <c r="X218" i="12" s="1"/>
  <c r="L59" i="6"/>
  <c r="L59" i="11" s="1"/>
  <c r="L59" i="12" s="1"/>
  <c r="R192" i="6"/>
  <c r="R192" i="11" s="1"/>
  <c r="R192" i="12" s="1"/>
  <c r="H192" i="6"/>
  <c r="H192" i="11" s="1"/>
  <c r="H192" i="12" s="1"/>
  <c r="N86" i="6"/>
  <c r="N86" i="11" s="1"/>
  <c r="N86" i="12" s="1"/>
  <c r="M192" i="6"/>
  <c r="M192" i="11" s="1"/>
  <c r="M192" i="12" s="1"/>
  <c r="AA86" i="6"/>
  <c r="AA86" i="11" s="1"/>
  <c r="AA86" i="12" s="1"/>
  <c r="O192" i="6"/>
  <c r="O192" i="11" s="1"/>
  <c r="O192" i="12" s="1"/>
  <c r="C192" i="6"/>
  <c r="C192" i="11" s="1"/>
  <c r="C192" i="12" s="1"/>
  <c r="AA152" i="6"/>
  <c r="AA152" i="11" s="1"/>
  <c r="AA152" i="12" s="1"/>
  <c r="I152" i="6"/>
  <c r="I152" i="11" s="1"/>
  <c r="I152" i="12" s="1"/>
  <c r="K152" i="6"/>
  <c r="K152" i="11" s="1"/>
  <c r="K152" i="12" s="1"/>
  <c r="W152" i="6"/>
  <c r="W152" i="11" s="1"/>
  <c r="W152" i="12" s="1"/>
  <c r="W283" i="6"/>
  <c r="W283" i="11" s="1"/>
  <c r="W283" i="12" s="1"/>
  <c r="C283" i="6"/>
  <c r="C283" i="11" s="1"/>
  <c r="C283" i="12" s="1"/>
  <c r="G283" i="6"/>
  <c r="G283" i="11" s="1"/>
  <c r="G283" i="12" s="1"/>
  <c r="X283" i="6"/>
  <c r="X283" i="11" s="1"/>
  <c r="X283" i="12" s="1"/>
  <c r="K304" i="6"/>
  <c r="K304" i="11" s="1"/>
  <c r="K304" i="12" s="1"/>
  <c r="J130" i="6"/>
  <c r="J130" i="11" s="1"/>
  <c r="J130" i="12" s="1"/>
  <c r="G220" i="6"/>
  <c r="G220" i="11" s="1"/>
  <c r="G220" i="12" s="1"/>
  <c r="AC220" i="6"/>
  <c r="AC220" i="11" s="1"/>
  <c r="AC220" i="12" s="1"/>
  <c r="W220" i="6"/>
  <c r="W220" i="11" s="1"/>
  <c r="W220" i="12" s="1"/>
  <c r="O130" i="6"/>
  <c r="O130" i="11" s="1"/>
  <c r="O130" i="12" s="1"/>
  <c r="V130" i="6"/>
  <c r="V130" i="11" s="1"/>
  <c r="V130" i="12" s="1"/>
  <c r="O3" i="6"/>
  <c r="O3" i="11" s="1"/>
  <c r="O3" i="12" s="1"/>
  <c r="AB63" i="6"/>
  <c r="AB63" i="11" s="1"/>
  <c r="AB63" i="12" s="1"/>
  <c r="M194" i="6"/>
  <c r="M194" i="11" s="1"/>
  <c r="M194" i="12" s="1"/>
  <c r="C194" i="6"/>
  <c r="C194" i="11" s="1"/>
  <c r="C194" i="12" s="1"/>
  <c r="Q194" i="6"/>
  <c r="Q194" i="11" s="1"/>
  <c r="Q194" i="12" s="1"/>
  <c r="F109" i="6"/>
  <c r="F109" i="11" s="1"/>
  <c r="F109" i="12" s="1"/>
  <c r="E3" i="6"/>
  <c r="F3" i="6"/>
  <c r="AC3" i="6"/>
  <c r="AC3" i="11" s="1"/>
  <c r="AC3" i="12" s="1"/>
  <c r="C3" i="6"/>
  <c r="N192" i="6"/>
  <c r="N192" i="11" s="1"/>
  <c r="N192" i="12" s="1"/>
  <c r="M86" i="6"/>
  <c r="M86" i="11" s="1"/>
  <c r="M86" i="12" s="1"/>
  <c r="G192" i="6"/>
  <c r="G192" i="11" s="1"/>
  <c r="G192" i="12" s="1"/>
  <c r="V86" i="6"/>
  <c r="V86" i="11" s="1"/>
  <c r="V86" i="12" s="1"/>
  <c r="AB192" i="6"/>
  <c r="AB192" i="11" s="1"/>
  <c r="AB192" i="12" s="1"/>
  <c r="O86" i="6"/>
  <c r="O86" i="11" s="1"/>
  <c r="O86" i="12" s="1"/>
  <c r="L192" i="6"/>
  <c r="L192" i="11" s="1"/>
  <c r="L192" i="12" s="1"/>
  <c r="E192" i="6"/>
  <c r="E192" i="11" s="1"/>
  <c r="E192" i="12" s="1"/>
  <c r="H152" i="6"/>
  <c r="H152" i="11" s="1"/>
  <c r="H152" i="12" s="1"/>
  <c r="F152" i="6"/>
  <c r="F152" i="11" s="1"/>
  <c r="F152" i="12" s="1"/>
  <c r="U152" i="6"/>
  <c r="U152" i="11" s="1"/>
  <c r="U152" i="12" s="1"/>
  <c r="Y109" i="6"/>
  <c r="Y109" i="11" s="1"/>
  <c r="Y109" i="12" s="1"/>
  <c r="N283" i="6"/>
  <c r="N283" i="11" s="1"/>
  <c r="N283" i="12" s="1"/>
  <c r="O283" i="6"/>
  <c r="O283" i="11" s="1"/>
  <c r="O283" i="12" s="1"/>
  <c r="M283" i="6"/>
  <c r="M283" i="11" s="1"/>
  <c r="M283" i="12" s="1"/>
  <c r="E283" i="6"/>
  <c r="E283" i="11" s="1"/>
  <c r="E283" i="12" s="1"/>
  <c r="I304" i="6"/>
  <c r="I304" i="11" s="1"/>
  <c r="I304" i="12" s="1"/>
  <c r="C109" i="6"/>
  <c r="C109" i="11" s="1"/>
  <c r="C109" i="12" s="1"/>
  <c r="T109" i="6"/>
  <c r="T109" i="11" s="1"/>
  <c r="T109" i="12" s="1"/>
  <c r="X220" i="6"/>
  <c r="X220" i="11" s="1"/>
  <c r="X220" i="12" s="1"/>
  <c r="O220" i="6"/>
  <c r="O220" i="11" s="1"/>
  <c r="O220" i="12" s="1"/>
  <c r="E220" i="6"/>
  <c r="E220" i="11" s="1"/>
  <c r="E220" i="12" s="1"/>
  <c r="D130" i="6"/>
  <c r="D130" i="11" s="1"/>
  <c r="D130" i="12" s="1"/>
  <c r="AA130" i="6"/>
  <c r="AA130" i="11" s="1"/>
  <c r="AA130" i="12" s="1"/>
  <c r="L3" i="6"/>
  <c r="T63" i="6"/>
  <c r="T63" i="11" s="1"/>
  <c r="T63" i="12" s="1"/>
  <c r="V279" i="6"/>
  <c r="V279" i="11" s="1"/>
  <c r="V279" i="12" s="1"/>
  <c r="E194" i="6"/>
  <c r="E194" i="11" s="1"/>
  <c r="E194" i="12" s="1"/>
  <c r="P109" i="6"/>
  <c r="P109" i="11" s="1"/>
  <c r="P109" i="12" s="1"/>
  <c r="B109" i="6"/>
  <c r="B109" i="11" s="1"/>
  <c r="B109" i="12" s="1"/>
  <c r="S3" i="6"/>
  <c r="S3" i="11" s="1"/>
  <c r="S3" i="12" s="1"/>
  <c r="I3" i="6"/>
  <c r="I3" i="11" s="1"/>
  <c r="I3" i="12" s="1"/>
  <c r="U190" i="6"/>
  <c r="U190" i="11" s="1"/>
  <c r="U190" i="12" s="1"/>
  <c r="H326" i="6"/>
  <c r="H326" i="11" s="1"/>
  <c r="H326" i="12" s="1"/>
  <c r="AC326" i="6"/>
  <c r="AC326" i="11" s="1"/>
  <c r="AC326" i="12" s="1"/>
  <c r="AA68" i="6"/>
  <c r="AA68" i="11" s="1"/>
  <c r="AA68" i="12" s="1"/>
  <c r="V68" i="6"/>
  <c r="V68" i="11" s="1"/>
  <c r="V68" i="12" s="1"/>
  <c r="S68" i="6"/>
  <c r="S68" i="11" s="1"/>
  <c r="S68" i="12" s="1"/>
  <c r="P326" i="6"/>
  <c r="P326" i="11" s="1"/>
  <c r="P326" i="12" s="1"/>
  <c r="Y350" i="6"/>
  <c r="Y350" i="11" s="1"/>
  <c r="Y350" i="12" s="1"/>
  <c r="C350" i="6"/>
  <c r="C350" i="11" s="1"/>
  <c r="C350" i="12" s="1"/>
  <c r="I209" i="6"/>
  <c r="I209" i="11" s="1"/>
  <c r="I209" i="12" s="1"/>
  <c r="E209" i="6"/>
  <c r="E209" i="11" s="1"/>
  <c r="E209" i="12" s="1"/>
  <c r="D154" i="6"/>
  <c r="D154" i="11" s="1"/>
  <c r="D154" i="12" s="1"/>
  <c r="M154" i="6"/>
  <c r="M154" i="11" s="1"/>
  <c r="M154" i="12" s="1"/>
  <c r="B154" i="6"/>
  <c r="B154" i="11" s="1"/>
  <c r="B154" i="12" s="1"/>
  <c r="T154" i="6"/>
  <c r="T154" i="11" s="1"/>
  <c r="T154" i="12" s="1"/>
  <c r="D314" i="6"/>
  <c r="D314" i="11" s="1"/>
  <c r="D314" i="12" s="1"/>
  <c r="J314" i="6"/>
  <c r="J314" i="11" s="1"/>
  <c r="J314" i="12" s="1"/>
  <c r="W104" i="6"/>
  <c r="W104" i="11" s="1"/>
  <c r="W104" i="12" s="1"/>
  <c r="L104" i="6"/>
  <c r="L104" i="11" s="1"/>
  <c r="L104" i="12" s="1"/>
  <c r="AB41" i="6"/>
  <c r="AB41" i="11" s="1"/>
  <c r="AB41" i="12" s="1"/>
  <c r="V237" i="6"/>
  <c r="V237" i="11" s="1"/>
  <c r="V237" i="12" s="1"/>
  <c r="L190" i="6"/>
  <c r="L190" i="11" s="1"/>
  <c r="L190" i="12" s="1"/>
  <c r="K326" i="6"/>
  <c r="K326" i="11" s="1"/>
  <c r="K326" i="12" s="1"/>
  <c r="C326" i="6"/>
  <c r="C326" i="11" s="1"/>
  <c r="C326" i="12" s="1"/>
  <c r="D190" i="6"/>
  <c r="D190" i="11" s="1"/>
  <c r="D190" i="12" s="1"/>
  <c r="O190" i="6"/>
  <c r="O190" i="11" s="1"/>
  <c r="O190" i="12" s="1"/>
  <c r="U68" i="6"/>
  <c r="U68" i="11" s="1"/>
  <c r="U68" i="12" s="1"/>
  <c r="K68" i="6"/>
  <c r="K68" i="11" s="1"/>
  <c r="K68" i="12" s="1"/>
  <c r="AC68" i="6"/>
  <c r="AC68" i="11" s="1"/>
  <c r="AC68" i="12" s="1"/>
  <c r="L326" i="6"/>
  <c r="L326" i="11" s="1"/>
  <c r="L326" i="12" s="1"/>
  <c r="V240" i="6"/>
  <c r="V240" i="11" s="1"/>
  <c r="V240" i="12" s="1"/>
  <c r="AA334" i="6"/>
  <c r="AA334" i="11" s="1"/>
  <c r="AA334" i="12" s="1"/>
  <c r="G350" i="6"/>
  <c r="G350" i="11" s="1"/>
  <c r="G350" i="12" s="1"/>
  <c r="B33" i="6"/>
  <c r="B33" i="11" s="1"/>
  <c r="B33" i="12" s="1"/>
  <c r="O209" i="6"/>
  <c r="O209" i="11" s="1"/>
  <c r="O209" i="12" s="1"/>
  <c r="Z209" i="6"/>
  <c r="Z209" i="11" s="1"/>
  <c r="Z209" i="12" s="1"/>
  <c r="F209" i="6"/>
  <c r="F209" i="11" s="1"/>
  <c r="F209" i="12" s="1"/>
  <c r="Y154" i="6"/>
  <c r="Y154" i="11" s="1"/>
  <c r="Y154" i="12" s="1"/>
  <c r="S154" i="6"/>
  <c r="S154" i="11" s="1"/>
  <c r="S154" i="12" s="1"/>
  <c r="E154" i="6"/>
  <c r="E154" i="11" s="1"/>
  <c r="E154" i="12" s="1"/>
  <c r="R314" i="6"/>
  <c r="R314" i="11" s="1"/>
  <c r="R314" i="12" s="1"/>
  <c r="C314" i="6"/>
  <c r="C314" i="11" s="1"/>
  <c r="C314" i="12" s="1"/>
  <c r="M104" i="6"/>
  <c r="M104" i="11" s="1"/>
  <c r="M104" i="12" s="1"/>
  <c r="V104" i="6"/>
  <c r="V104" i="11" s="1"/>
  <c r="V104" i="12" s="1"/>
  <c r="O104" i="6"/>
  <c r="O104" i="11" s="1"/>
  <c r="O104" i="12" s="1"/>
  <c r="K41" i="6"/>
  <c r="K41" i="11" s="1"/>
  <c r="K41" i="12" s="1"/>
  <c r="B41" i="6"/>
  <c r="B41" i="11" s="1"/>
  <c r="B41" i="12" s="1"/>
  <c r="X104" i="6"/>
  <c r="X104" i="11" s="1"/>
  <c r="X104" i="12" s="1"/>
  <c r="AB326" i="6"/>
  <c r="AB326" i="11" s="1"/>
  <c r="AB326" i="12" s="1"/>
  <c r="J326" i="6"/>
  <c r="J326" i="11" s="1"/>
  <c r="J326" i="12" s="1"/>
  <c r="H68" i="6"/>
  <c r="H68" i="11" s="1"/>
  <c r="H68" i="12" s="1"/>
  <c r="Q68" i="6"/>
  <c r="Q68" i="11" s="1"/>
  <c r="Q68" i="12" s="1"/>
  <c r="M68" i="6"/>
  <c r="M68" i="11" s="1"/>
  <c r="M68" i="12" s="1"/>
  <c r="K190" i="6"/>
  <c r="K190" i="11" s="1"/>
  <c r="K190" i="12" s="1"/>
  <c r="I158" i="6"/>
  <c r="I158" i="11" s="1"/>
  <c r="I158" i="12" s="1"/>
  <c r="W326" i="6"/>
  <c r="W326" i="11" s="1"/>
  <c r="W326" i="12" s="1"/>
  <c r="C334" i="6"/>
  <c r="C334" i="11" s="1"/>
  <c r="C334" i="12" s="1"/>
  <c r="N350" i="6"/>
  <c r="N350" i="11" s="1"/>
  <c r="N350" i="12" s="1"/>
  <c r="D209" i="6"/>
  <c r="D209" i="11" s="1"/>
  <c r="D209" i="12" s="1"/>
  <c r="AB209" i="6"/>
  <c r="AB209" i="11" s="1"/>
  <c r="AB209" i="12" s="1"/>
  <c r="W209" i="6"/>
  <c r="W209" i="11" s="1"/>
  <c r="W209" i="12" s="1"/>
  <c r="Y209" i="6"/>
  <c r="Y209" i="11" s="1"/>
  <c r="Y209" i="12" s="1"/>
  <c r="AC376" i="6"/>
  <c r="AC376" i="11" s="1"/>
  <c r="AC376" i="12" s="1"/>
  <c r="H154" i="6"/>
  <c r="H154" i="11" s="1"/>
  <c r="H154" i="12" s="1"/>
  <c r="Z154" i="6"/>
  <c r="Z154" i="11" s="1"/>
  <c r="Z154" i="12" s="1"/>
  <c r="R154" i="6"/>
  <c r="R154" i="11" s="1"/>
  <c r="R154" i="12" s="1"/>
  <c r="AC154" i="6"/>
  <c r="AC154" i="11" s="1"/>
  <c r="AC154" i="12" s="1"/>
  <c r="F68" i="6"/>
  <c r="F68" i="11" s="1"/>
  <c r="F68" i="12" s="1"/>
  <c r="L41" i="6"/>
  <c r="L41" i="11" s="1"/>
  <c r="L41" i="12" s="1"/>
  <c r="B314" i="6"/>
  <c r="B314" i="11" s="1"/>
  <c r="B314" i="12" s="1"/>
  <c r="U314" i="6"/>
  <c r="U314" i="11" s="1"/>
  <c r="U314" i="12" s="1"/>
  <c r="L314" i="6"/>
  <c r="L314" i="11" s="1"/>
  <c r="L314" i="12" s="1"/>
  <c r="N41" i="6"/>
  <c r="N41" i="11" s="1"/>
  <c r="N41" i="12" s="1"/>
  <c r="J104" i="6"/>
  <c r="J104" i="11" s="1"/>
  <c r="J104" i="12" s="1"/>
  <c r="T104" i="6"/>
  <c r="T104" i="11" s="1"/>
  <c r="T104" i="12" s="1"/>
  <c r="I104" i="6"/>
  <c r="I104" i="11" s="1"/>
  <c r="I104" i="12" s="1"/>
  <c r="S41" i="6"/>
  <c r="S41" i="11" s="1"/>
  <c r="S41" i="12" s="1"/>
  <c r="G41" i="6"/>
  <c r="G41" i="11" s="1"/>
  <c r="G41" i="12" s="1"/>
  <c r="J194" i="6"/>
  <c r="J194" i="11" s="1"/>
  <c r="J194" i="12" s="1"/>
  <c r="X29" i="6"/>
  <c r="X29" i="11" s="1"/>
  <c r="X29" i="12" s="1"/>
  <c r="T29" i="6"/>
  <c r="T29" i="11" s="1"/>
  <c r="T29" i="12" s="1"/>
  <c r="AB237" i="6"/>
  <c r="AB237" i="11" s="1"/>
  <c r="AB237" i="12" s="1"/>
  <c r="Q326" i="6"/>
  <c r="Q326" i="11" s="1"/>
  <c r="Q326" i="12" s="1"/>
  <c r="D326" i="6"/>
  <c r="D326" i="11" s="1"/>
  <c r="D326" i="12" s="1"/>
  <c r="M326" i="6"/>
  <c r="M326" i="11" s="1"/>
  <c r="M326" i="12" s="1"/>
  <c r="G326" i="6"/>
  <c r="G326" i="11" s="1"/>
  <c r="G326" i="12" s="1"/>
  <c r="F326" i="6"/>
  <c r="F326" i="11" s="1"/>
  <c r="F326" i="12" s="1"/>
  <c r="G190" i="6"/>
  <c r="G190" i="11" s="1"/>
  <c r="G190" i="12" s="1"/>
  <c r="L68" i="6"/>
  <c r="L68" i="11" s="1"/>
  <c r="L68" i="12" s="1"/>
  <c r="W68" i="6"/>
  <c r="W68" i="11" s="1"/>
  <c r="W68" i="12" s="1"/>
  <c r="C68" i="6"/>
  <c r="C68" i="11" s="1"/>
  <c r="C68" i="12" s="1"/>
  <c r="Z68" i="6"/>
  <c r="Z68" i="11" s="1"/>
  <c r="Z68" i="12" s="1"/>
  <c r="Z190" i="6"/>
  <c r="Z190" i="11" s="1"/>
  <c r="Z190" i="12" s="1"/>
  <c r="K158" i="6"/>
  <c r="K158" i="11" s="1"/>
  <c r="K158" i="12" s="1"/>
  <c r="I326" i="6"/>
  <c r="I326" i="11" s="1"/>
  <c r="I326" i="12" s="1"/>
  <c r="S334" i="6"/>
  <c r="S334" i="11" s="1"/>
  <c r="S334" i="12" s="1"/>
  <c r="M350" i="6"/>
  <c r="M350" i="11" s="1"/>
  <c r="M350" i="12" s="1"/>
  <c r="L209" i="6"/>
  <c r="L209" i="11" s="1"/>
  <c r="L209" i="12" s="1"/>
  <c r="G209" i="6"/>
  <c r="G209" i="11" s="1"/>
  <c r="G209" i="12" s="1"/>
  <c r="N209" i="6"/>
  <c r="N209" i="11" s="1"/>
  <c r="N209" i="12" s="1"/>
  <c r="W154" i="6"/>
  <c r="W154" i="11" s="1"/>
  <c r="W154" i="12" s="1"/>
  <c r="F154" i="6"/>
  <c r="F154" i="11" s="1"/>
  <c r="F154" i="12" s="1"/>
  <c r="AB154" i="6"/>
  <c r="AB154" i="11" s="1"/>
  <c r="AB154" i="12" s="1"/>
  <c r="G154" i="6"/>
  <c r="G154" i="11" s="1"/>
  <c r="G154" i="12" s="1"/>
  <c r="O68" i="6"/>
  <c r="O68" i="11" s="1"/>
  <c r="O68" i="12" s="1"/>
  <c r="G314" i="6"/>
  <c r="G314" i="11" s="1"/>
  <c r="G314" i="12" s="1"/>
  <c r="N314" i="6"/>
  <c r="N314" i="11" s="1"/>
  <c r="N314" i="12" s="1"/>
  <c r="AC314" i="6"/>
  <c r="AC314" i="11" s="1"/>
  <c r="AC314" i="12" s="1"/>
  <c r="F104" i="6"/>
  <c r="F104" i="11" s="1"/>
  <c r="F104" i="12" s="1"/>
  <c r="AB104" i="6"/>
  <c r="AB104" i="11" s="1"/>
  <c r="AB104" i="12" s="1"/>
  <c r="R41" i="6"/>
  <c r="R41" i="11" s="1"/>
  <c r="R41" i="12" s="1"/>
  <c r="F41" i="6"/>
  <c r="F41" i="11" s="1"/>
  <c r="F41" i="12" s="1"/>
  <c r="Z104" i="6"/>
  <c r="Z104" i="11" s="1"/>
  <c r="Z104" i="12" s="1"/>
  <c r="N29" i="6"/>
  <c r="N29" i="11" s="1"/>
  <c r="N29" i="12" s="1"/>
  <c r="U29" i="6"/>
  <c r="U29" i="11" s="1"/>
  <c r="U29" i="12" s="1"/>
  <c r="R190" i="6"/>
  <c r="R190" i="11" s="1"/>
  <c r="R190" i="12" s="1"/>
  <c r="Q158" i="6"/>
  <c r="Q158" i="11" s="1"/>
  <c r="Q158" i="12" s="1"/>
  <c r="T334" i="6"/>
  <c r="T334" i="11" s="1"/>
  <c r="T334" i="12" s="1"/>
  <c r="R350" i="6"/>
  <c r="R350" i="11" s="1"/>
  <c r="R350" i="12" s="1"/>
  <c r="V209" i="6"/>
  <c r="V209" i="11" s="1"/>
  <c r="V209" i="12" s="1"/>
  <c r="H209" i="6"/>
  <c r="H209" i="11" s="1"/>
  <c r="H209" i="12" s="1"/>
  <c r="T209" i="6"/>
  <c r="T209" i="11" s="1"/>
  <c r="T209" i="12" s="1"/>
  <c r="K209" i="6"/>
  <c r="K209" i="11" s="1"/>
  <c r="K209" i="12" s="1"/>
  <c r="P154" i="6"/>
  <c r="P154" i="11" s="1"/>
  <c r="P154" i="12" s="1"/>
  <c r="X154" i="6"/>
  <c r="X154" i="11" s="1"/>
  <c r="X154" i="12" s="1"/>
  <c r="K154" i="6"/>
  <c r="K154" i="11" s="1"/>
  <c r="K154" i="12" s="1"/>
  <c r="B68" i="6"/>
  <c r="B68" i="11" s="1"/>
  <c r="B68" i="12" s="1"/>
  <c r="AA314" i="6"/>
  <c r="AA314" i="11" s="1"/>
  <c r="AA314" i="12" s="1"/>
  <c r="I314" i="6"/>
  <c r="I314" i="11" s="1"/>
  <c r="I314" i="12" s="1"/>
  <c r="Z314" i="6"/>
  <c r="Z314" i="11" s="1"/>
  <c r="Z314" i="12" s="1"/>
  <c r="E314" i="6"/>
  <c r="E314" i="11" s="1"/>
  <c r="E314" i="12" s="1"/>
  <c r="M314" i="6"/>
  <c r="M314" i="11" s="1"/>
  <c r="M314" i="12" s="1"/>
  <c r="J41" i="6"/>
  <c r="J41" i="11" s="1"/>
  <c r="J41" i="12" s="1"/>
  <c r="N104" i="6"/>
  <c r="N104" i="11" s="1"/>
  <c r="N104" i="12" s="1"/>
  <c r="G104" i="6"/>
  <c r="G104" i="11" s="1"/>
  <c r="G104" i="12" s="1"/>
  <c r="P104" i="6"/>
  <c r="P104" i="11" s="1"/>
  <c r="P104" i="12" s="1"/>
  <c r="W41" i="6"/>
  <c r="W41" i="11" s="1"/>
  <c r="W41" i="12" s="1"/>
  <c r="T41" i="6"/>
  <c r="T41" i="11" s="1"/>
  <c r="T41" i="12" s="1"/>
  <c r="O194" i="6"/>
  <c r="O194" i="11" s="1"/>
  <c r="O194" i="12" s="1"/>
  <c r="U104" i="6"/>
  <c r="U104" i="11" s="1"/>
  <c r="U104" i="12" s="1"/>
  <c r="F29" i="6"/>
  <c r="F29" i="11" s="1"/>
  <c r="F29" i="12" s="1"/>
  <c r="T68" i="6"/>
  <c r="T68" i="11" s="1"/>
  <c r="T68" i="12" s="1"/>
  <c r="D68" i="6"/>
  <c r="D68" i="11" s="1"/>
  <c r="D68" i="12" s="1"/>
  <c r="X190" i="6"/>
  <c r="X190" i="11" s="1"/>
  <c r="X190" i="12" s="1"/>
  <c r="T158" i="6"/>
  <c r="T158" i="11" s="1"/>
  <c r="T158" i="12" s="1"/>
  <c r="L350" i="6"/>
  <c r="L350" i="11" s="1"/>
  <c r="L350" i="12" s="1"/>
  <c r="B209" i="6"/>
  <c r="B209" i="11" s="1"/>
  <c r="B209" i="12" s="1"/>
  <c r="Q209" i="6"/>
  <c r="Q209" i="11" s="1"/>
  <c r="Q209" i="12" s="1"/>
  <c r="W182" i="6"/>
  <c r="W182" i="11" s="1"/>
  <c r="W182" i="12" s="1"/>
  <c r="U209" i="6"/>
  <c r="U209" i="11" s="1"/>
  <c r="U209" i="12" s="1"/>
  <c r="C154" i="6"/>
  <c r="C154" i="11" s="1"/>
  <c r="C154" i="12" s="1"/>
  <c r="I154" i="6"/>
  <c r="I154" i="11" s="1"/>
  <c r="I154" i="12" s="1"/>
  <c r="U154" i="6"/>
  <c r="U154" i="11" s="1"/>
  <c r="U154" i="12" s="1"/>
  <c r="O314" i="6"/>
  <c r="O314" i="11" s="1"/>
  <c r="O314" i="12" s="1"/>
  <c r="F314" i="6"/>
  <c r="F314" i="11" s="1"/>
  <c r="F314" i="12" s="1"/>
  <c r="K314" i="6"/>
  <c r="K314" i="11" s="1"/>
  <c r="K314" i="12" s="1"/>
  <c r="X314" i="6"/>
  <c r="X314" i="11" s="1"/>
  <c r="X314" i="12" s="1"/>
  <c r="T182" i="6"/>
  <c r="T182" i="11" s="1"/>
  <c r="T182" i="12" s="1"/>
  <c r="X158" i="6"/>
  <c r="X158" i="11" s="1"/>
  <c r="X158" i="12" s="1"/>
  <c r="V41" i="6"/>
  <c r="V41" i="11" s="1"/>
  <c r="V41" i="12" s="1"/>
  <c r="S104" i="6"/>
  <c r="S104" i="11" s="1"/>
  <c r="S104" i="12" s="1"/>
  <c r="R104" i="6"/>
  <c r="R104" i="11" s="1"/>
  <c r="R104" i="12" s="1"/>
  <c r="D104" i="6"/>
  <c r="D104" i="11" s="1"/>
  <c r="D104" i="12" s="1"/>
  <c r="U41" i="6"/>
  <c r="U41" i="11" s="1"/>
  <c r="U41" i="12" s="1"/>
  <c r="G194" i="6"/>
  <c r="G194" i="11" s="1"/>
  <c r="G194" i="12" s="1"/>
  <c r="I68" i="6"/>
  <c r="I68" i="11" s="1"/>
  <c r="I68" i="12" s="1"/>
  <c r="T190" i="6"/>
  <c r="T190" i="11" s="1"/>
  <c r="T190" i="12" s="1"/>
  <c r="F190" i="6"/>
  <c r="F190" i="11" s="1"/>
  <c r="F190" i="12" s="1"/>
  <c r="W190" i="6"/>
  <c r="W190" i="11" s="1"/>
  <c r="W190" i="12" s="1"/>
  <c r="N326" i="6"/>
  <c r="N326" i="11" s="1"/>
  <c r="N326" i="12" s="1"/>
  <c r="Z326" i="6"/>
  <c r="Z326" i="11" s="1"/>
  <c r="Z326" i="12" s="1"/>
  <c r="B190" i="6"/>
  <c r="B190" i="11" s="1"/>
  <c r="B190" i="12" s="1"/>
  <c r="V190" i="6"/>
  <c r="V190" i="11" s="1"/>
  <c r="V190" i="12" s="1"/>
  <c r="I190" i="6"/>
  <c r="I190" i="11" s="1"/>
  <c r="I190" i="12" s="1"/>
  <c r="AB68" i="6"/>
  <c r="AB68" i="11" s="1"/>
  <c r="AB68" i="12" s="1"/>
  <c r="X68" i="6"/>
  <c r="X68" i="11" s="1"/>
  <c r="X68" i="12" s="1"/>
  <c r="Y158" i="6"/>
  <c r="Y158" i="11" s="1"/>
  <c r="Y158" i="12" s="1"/>
  <c r="J209" i="6"/>
  <c r="J209" i="11" s="1"/>
  <c r="J209" i="12" s="1"/>
  <c r="AA209" i="6"/>
  <c r="AA209" i="11" s="1"/>
  <c r="AA209" i="12" s="1"/>
  <c r="C209" i="6"/>
  <c r="C209" i="11" s="1"/>
  <c r="C209" i="12" s="1"/>
  <c r="AC182" i="6"/>
  <c r="AC182" i="11" s="1"/>
  <c r="AC182" i="12" s="1"/>
  <c r="V154" i="6"/>
  <c r="V154" i="11" s="1"/>
  <c r="V154" i="12" s="1"/>
  <c r="O154" i="6"/>
  <c r="O154" i="11" s="1"/>
  <c r="O154" i="12" s="1"/>
  <c r="H314" i="6"/>
  <c r="H314" i="11" s="1"/>
  <c r="H314" i="12" s="1"/>
  <c r="W314" i="6"/>
  <c r="W314" i="11" s="1"/>
  <c r="W314" i="12" s="1"/>
  <c r="AB314" i="6"/>
  <c r="AB314" i="11" s="1"/>
  <c r="AB314" i="12" s="1"/>
  <c r="AA104" i="6"/>
  <c r="AA104" i="11" s="1"/>
  <c r="AA104" i="12" s="1"/>
  <c r="AC104" i="6"/>
  <c r="AC104" i="11" s="1"/>
  <c r="AC104" i="12" s="1"/>
  <c r="C41" i="6"/>
  <c r="C41" i="11" s="1"/>
  <c r="C41" i="12" s="1"/>
  <c r="K104" i="6"/>
  <c r="K104" i="11" s="1"/>
  <c r="K104" i="12" s="1"/>
  <c r="J217" i="6"/>
  <c r="J217" i="11" s="1"/>
  <c r="J217" i="12" s="1"/>
  <c r="L217" i="6"/>
  <c r="L217" i="11" s="1"/>
  <c r="L217" i="12" s="1"/>
  <c r="P217" i="6"/>
  <c r="P217" i="11" s="1"/>
  <c r="P217" i="12" s="1"/>
  <c r="AA217" i="6"/>
  <c r="AA217" i="11" s="1"/>
  <c r="AA217" i="12" s="1"/>
  <c r="X217" i="6"/>
  <c r="X217" i="11" s="1"/>
  <c r="X217" i="12" s="1"/>
  <c r="I217" i="6"/>
  <c r="I217" i="11" s="1"/>
  <c r="I217" i="12" s="1"/>
  <c r="G131" i="6"/>
  <c r="G131" i="11" s="1"/>
  <c r="G131" i="12" s="1"/>
  <c r="V131" i="6"/>
  <c r="V131" i="11" s="1"/>
  <c r="V131" i="12" s="1"/>
  <c r="W131" i="6"/>
  <c r="W131" i="11" s="1"/>
  <c r="W131" i="12" s="1"/>
  <c r="B6" i="6"/>
  <c r="B6" i="12" s="1"/>
  <c r="V6" i="6"/>
  <c r="V6" i="11" s="1"/>
  <c r="V6" i="12" s="1"/>
  <c r="N131" i="6"/>
  <c r="N131" i="11" s="1"/>
  <c r="N131" i="12" s="1"/>
  <c r="J6" i="6"/>
  <c r="J6" i="11" s="1"/>
  <c r="J6" i="12" s="1"/>
  <c r="N6" i="6"/>
  <c r="N6" i="11" s="1"/>
  <c r="N6" i="12" s="1"/>
  <c r="AB6" i="6"/>
  <c r="AB6" i="11" s="1"/>
  <c r="AB6" i="12" s="1"/>
  <c r="AB131" i="6"/>
  <c r="AB131" i="11" s="1"/>
  <c r="AB131" i="12" s="1"/>
  <c r="AC92" i="6"/>
  <c r="AC92" i="11" s="1"/>
  <c r="AC92" i="12" s="1"/>
  <c r="L92" i="6"/>
  <c r="L92" i="11" s="1"/>
  <c r="L92" i="12" s="1"/>
  <c r="K92" i="6"/>
  <c r="K92" i="11" s="1"/>
  <c r="K92" i="12" s="1"/>
  <c r="C141" i="6"/>
  <c r="C141" i="11" s="1"/>
  <c r="C141" i="12" s="1"/>
  <c r="E141" i="6"/>
  <c r="E141" i="11" s="1"/>
  <c r="E141" i="12" s="1"/>
  <c r="L141" i="6"/>
  <c r="L141" i="11" s="1"/>
  <c r="L141" i="12" s="1"/>
  <c r="AB365" i="6"/>
  <c r="AB365" i="11" s="1"/>
  <c r="AB365" i="12" s="1"/>
  <c r="V365" i="6"/>
  <c r="V365" i="11" s="1"/>
  <c r="V365" i="12" s="1"/>
  <c r="H365" i="6"/>
  <c r="H365" i="11" s="1"/>
  <c r="H365" i="12" s="1"/>
  <c r="AB119" i="6"/>
  <c r="AB119" i="11" s="1"/>
  <c r="AB119" i="12" s="1"/>
  <c r="H119" i="6"/>
  <c r="H119" i="11" s="1"/>
  <c r="H119" i="12" s="1"/>
  <c r="AC119" i="6"/>
  <c r="AC119" i="11" s="1"/>
  <c r="AC119" i="12" s="1"/>
  <c r="C119" i="6"/>
  <c r="C119" i="11" s="1"/>
  <c r="C119" i="12" s="1"/>
  <c r="Q131" i="6"/>
  <c r="Q131" i="11" s="1"/>
  <c r="Q131" i="12" s="1"/>
  <c r="M217" i="6"/>
  <c r="M217" i="11" s="1"/>
  <c r="M217" i="12" s="1"/>
  <c r="S217" i="6"/>
  <c r="S217" i="11" s="1"/>
  <c r="S217" i="12" s="1"/>
  <c r="X131" i="6"/>
  <c r="X131" i="11" s="1"/>
  <c r="X131" i="12" s="1"/>
  <c r="P6" i="6"/>
  <c r="P6" i="11" s="1"/>
  <c r="P6" i="12" s="1"/>
  <c r="X6" i="6"/>
  <c r="X6" i="11" s="1"/>
  <c r="X6" i="12" s="1"/>
  <c r="L6" i="6"/>
  <c r="L6" i="11" s="1"/>
  <c r="L6" i="12" s="1"/>
  <c r="K365" i="6"/>
  <c r="K365" i="11" s="1"/>
  <c r="K365" i="12" s="1"/>
  <c r="C92" i="6"/>
  <c r="C92" i="11" s="1"/>
  <c r="C92" i="12" s="1"/>
  <c r="N92" i="6"/>
  <c r="N92" i="11" s="1"/>
  <c r="N92" i="12" s="1"/>
  <c r="E92" i="6"/>
  <c r="E92" i="11" s="1"/>
  <c r="E92" i="12" s="1"/>
  <c r="S141" i="6"/>
  <c r="S141" i="11" s="1"/>
  <c r="S141" i="12" s="1"/>
  <c r="Z141" i="6"/>
  <c r="Z141" i="11" s="1"/>
  <c r="Z141" i="12" s="1"/>
  <c r="V141" i="6"/>
  <c r="V141" i="11" s="1"/>
  <c r="V141" i="12" s="1"/>
  <c r="U365" i="6"/>
  <c r="U365" i="11" s="1"/>
  <c r="U365" i="12" s="1"/>
  <c r="C365" i="6"/>
  <c r="C365" i="11" s="1"/>
  <c r="C365" i="12" s="1"/>
  <c r="W365" i="6"/>
  <c r="W365" i="11" s="1"/>
  <c r="W365" i="12" s="1"/>
  <c r="I119" i="6"/>
  <c r="I119" i="11" s="1"/>
  <c r="I119" i="12" s="1"/>
  <c r="M119" i="6"/>
  <c r="M119" i="11" s="1"/>
  <c r="M119" i="12" s="1"/>
  <c r="L119" i="6"/>
  <c r="L119" i="11" s="1"/>
  <c r="L119" i="12" s="1"/>
  <c r="W119" i="6"/>
  <c r="W119" i="11" s="1"/>
  <c r="W119" i="12" s="1"/>
  <c r="C131" i="6"/>
  <c r="C131" i="11" s="1"/>
  <c r="C131" i="12" s="1"/>
  <c r="R217" i="6"/>
  <c r="R217" i="11" s="1"/>
  <c r="R217" i="12" s="1"/>
  <c r="B217" i="6"/>
  <c r="B217" i="11" s="1"/>
  <c r="B217" i="12" s="1"/>
  <c r="Y217" i="6"/>
  <c r="Y217" i="11" s="1"/>
  <c r="Y217" i="12" s="1"/>
  <c r="O131" i="6"/>
  <c r="O131" i="11" s="1"/>
  <c r="O131" i="12" s="1"/>
  <c r="AB217" i="6"/>
  <c r="AB217" i="11" s="1"/>
  <c r="AB217" i="12" s="1"/>
  <c r="W157" i="6"/>
  <c r="W157" i="11" s="1"/>
  <c r="W157" i="12" s="1"/>
  <c r="Y6" i="6"/>
  <c r="Y6" i="11" s="1"/>
  <c r="Y6" i="12" s="1"/>
  <c r="G6" i="6"/>
  <c r="G6" i="11" s="1"/>
  <c r="G6" i="12" s="1"/>
  <c r="D365" i="6"/>
  <c r="D365" i="11" s="1"/>
  <c r="D365" i="12" s="1"/>
  <c r="Q92" i="6"/>
  <c r="Q92" i="11" s="1"/>
  <c r="Q92" i="12" s="1"/>
  <c r="W92" i="6"/>
  <c r="W92" i="11" s="1"/>
  <c r="W92" i="12" s="1"/>
  <c r="Y92" i="6"/>
  <c r="Y92" i="11" s="1"/>
  <c r="Y92" i="12" s="1"/>
  <c r="B92" i="6"/>
  <c r="B92" i="11" s="1"/>
  <c r="B92" i="12" s="1"/>
  <c r="G141" i="6"/>
  <c r="G141" i="11" s="1"/>
  <c r="G141" i="12" s="1"/>
  <c r="P141" i="6"/>
  <c r="P141" i="11" s="1"/>
  <c r="P141" i="12" s="1"/>
  <c r="T141" i="6"/>
  <c r="T141" i="11" s="1"/>
  <c r="T141" i="12" s="1"/>
  <c r="L262" i="6"/>
  <c r="L262" i="11" s="1"/>
  <c r="L262" i="12" s="1"/>
  <c r="AC365" i="6"/>
  <c r="AC365" i="11" s="1"/>
  <c r="AC365" i="12" s="1"/>
  <c r="J365" i="6"/>
  <c r="J365" i="11" s="1"/>
  <c r="J365" i="12" s="1"/>
  <c r="G365" i="6"/>
  <c r="G365" i="11" s="1"/>
  <c r="G365" i="12" s="1"/>
  <c r="O119" i="6"/>
  <c r="O119" i="11" s="1"/>
  <c r="O119" i="12" s="1"/>
  <c r="B119" i="6"/>
  <c r="B119" i="11" s="1"/>
  <c r="B119" i="12" s="1"/>
  <c r="G119" i="6"/>
  <c r="G119" i="11" s="1"/>
  <c r="G119" i="12" s="1"/>
  <c r="P131" i="6"/>
  <c r="P131" i="11" s="1"/>
  <c r="P131" i="12" s="1"/>
  <c r="G185" i="6"/>
  <c r="G185" i="11" s="1"/>
  <c r="G185" i="12" s="1"/>
  <c r="K131" i="6"/>
  <c r="K131" i="11" s="1"/>
  <c r="K131" i="12" s="1"/>
  <c r="U217" i="6"/>
  <c r="U217" i="11" s="1"/>
  <c r="U217" i="12" s="1"/>
  <c r="H131" i="6"/>
  <c r="H131" i="11" s="1"/>
  <c r="H131" i="12" s="1"/>
  <c r="K217" i="6"/>
  <c r="K217" i="11" s="1"/>
  <c r="K217" i="12" s="1"/>
  <c r="E217" i="6"/>
  <c r="E217" i="11" s="1"/>
  <c r="E217" i="12" s="1"/>
  <c r="L131" i="6"/>
  <c r="L131" i="11" s="1"/>
  <c r="L131" i="12" s="1"/>
  <c r="V217" i="6"/>
  <c r="V217" i="11" s="1"/>
  <c r="V217" i="12" s="1"/>
  <c r="U6" i="6"/>
  <c r="U6" i="11" s="1"/>
  <c r="U6" i="12" s="1"/>
  <c r="Q6" i="6"/>
  <c r="Q6" i="11" s="1"/>
  <c r="Q6" i="12" s="1"/>
  <c r="O6" i="6"/>
  <c r="O6" i="11" s="1"/>
  <c r="O6" i="12" s="1"/>
  <c r="H92" i="6"/>
  <c r="H92" i="11" s="1"/>
  <c r="H92" i="12" s="1"/>
  <c r="R92" i="6"/>
  <c r="R92" i="11" s="1"/>
  <c r="R92" i="12" s="1"/>
  <c r="D92" i="6"/>
  <c r="D92" i="11" s="1"/>
  <c r="D92" i="12" s="1"/>
  <c r="X92" i="6"/>
  <c r="X92" i="11" s="1"/>
  <c r="X92" i="12" s="1"/>
  <c r="Q141" i="6"/>
  <c r="Q141" i="11" s="1"/>
  <c r="Q141" i="12" s="1"/>
  <c r="H141" i="6"/>
  <c r="H141" i="11" s="1"/>
  <c r="H141" i="12" s="1"/>
  <c r="N141" i="6"/>
  <c r="N141" i="11" s="1"/>
  <c r="N141" i="12" s="1"/>
  <c r="B365" i="6"/>
  <c r="B365" i="11" s="1"/>
  <c r="B365" i="12" s="1"/>
  <c r="N365" i="6"/>
  <c r="N365" i="11" s="1"/>
  <c r="N365" i="12" s="1"/>
  <c r="F365" i="6"/>
  <c r="F365" i="11" s="1"/>
  <c r="F365" i="12" s="1"/>
  <c r="AA119" i="6"/>
  <c r="AA119" i="11" s="1"/>
  <c r="AA119" i="12" s="1"/>
  <c r="J119" i="6"/>
  <c r="J119" i="11" s="1"/>
  <c r="J119" i="12" s="1"/>
  <c r="Y119" i="6"/>
  <c r="Y119" i="11" s="1"/>
  <c r="Y119" i="12" s="1"/>
  <c r="T119" i="6"/>
  <c r="T119" i="11" s="1"/>
  <c r="T119" i="12" s="1"/>
  <c r="D217" i="6"/>
  <c r="D217" i="11" s="1"/>
  <c r="D217" i="12" s="1"/>
  <c r="C217" i="6"/>
  <c r="C217" i="11" s="1"/>
  <c r="C217" i="12" s="1"/>
  <c r="F131" i="6"/>
  <c r="F131" i="11" s="1"/>
  <c r="F131" i="12" s="1"/>
  <c r="AC131" i="6"/>
  <c r="AC131" i="11" s="1"/>
  <c r="AC131" i="12" s="1"/>
  <c r="E6" i="6"/>
  <c r="E6" i="11" s="1"/>
  <c r="E6" i="12" s="1"/>
  <c r="C6" i="6"/>
  <c r="C6" i="11" s="1"/>
  <c r="C6" i="12" s="1"/>
  <c r="AA6" i="6"/>
  <c r="AA6" i="11" s="1"/>
  <c r="AA6" i="12" s="1"/>
  <c r="AC6" i="6"/>
  <c r="AC6" i="11" s="1"/>
  <c r="AC6" i="12" s="1"/>
  <c r="Q365" i="6"/>
  <c r="Q365" i="11" s="1"/>
  <c r="Q365" i="12" s="1"/>
  <c r="AC181" i="6"/>
  <c r="AC181" i="11" s="1"/>
  <c r="AC181" i="12" s="1"/>
  <c r="F92" i="6"/>
  <c r="F92" i="11" s="1"/>
  <c r="F92" i="12" s="1"/>
  <c r="G92" i="6"/>
  <c r="G92" i="11" s="1"/>
  <c r="G92" i="12" s="1"/>
  <c r="P92" i="6"/>
  <c r="P92" i="11" s="1"/>
  <c r="P92" i="12" s="1"/>
  <c r="Z92" i="6"/>
  <c r="Z92" i="11" s="1"/>
  <c r="Z92" i="12" s="1"/>
  <c r="U141" i="6"/>
  <c r="U141" i="11" s="1"/>
  <c r="U141" i="12" s="1"/>
  <c r="I141" i="6"/>
  <c r="I141" i="11" s="1"/>
  <c r="I141" i="12" s="1"/>
  <c r="K141" i="6"/>
  <c r="K141" i="11" s="1"/>
  <c r="K141" i="12" s="1"/>
  <c r="AA365" i="6"/>
  <c r="AA365" i="11" s="1"/>
  <c r="AA365" i="12" s="1"/>
  <c r="O365" i="6"/>
  <c r="O365" i="11" s="1"/>
  <c r="O365" i="12" s="1"/>
  <c r="S365" i="6"/>
  <c r="S365" i="11" s="1"/>
  <c r="S365" i="12" s="1"/>
  <c r="Q119" i="6"/>
  <c r="Q119" i="11" s="1"/>
  <c r="Q119" i="12" s="1"/>
  <c r="R119" i="6"/>
  <c r="R119" i="11" s="1"/>
  <c r="R119" i="12" s="1"/>
  <c r="E119" i="6"/>
  <c r="E119" i="11" s="1"/>
  <c r="E119" i="12" s="1"/>
  <c r="O217" i="6"/>
  <c r="O217" i="11" s="1"/>
  <c r="O217" i="12" s="1"/>
  <c r="P185" i="6"/>
  <c r="P185" i="11" s="1"/>
  <c r="P185" i="12" s="1"/>
  <c r="U185" i="6"/>
  <c r="U185" i="11" s="1"/>
  <c r="U185" i="12" s="1"/>
  <c r="Z217" i="6"/>
  <c r="Z217" i="11" s="1"/>
  <c r="Z217" i="12" s="1"/>
  <c r="K185" i="6"/>
  <c r="K185" i="11" s="1"/>
  <c r="K185" i="12" s="1"/>
  <c r="Z131" i="6"/>
  <c r="Z131" i="11" s="1"/>
  <c r="Z131" i="12" s="1"/>
  <c r="I131" i="6"/>
  <c r="I131" i="11" s="1"/>
  <c r="I131" i="12" s="1"/>
  <c r="M6" i="6"/>
  <c r="M6" i="11" s="1"/>
  <c r="M6" i="12" s="1"/>
  <c r="F6" i="6"/>
  <c r="F6" i="11" s="1"/>
  <c r="F6" i="12" s="1"/>
  <c r="O271" i="6"/>
  <c r="O271" i="11" s="1"/>
  <c r="O271" i="12" s="1"/>
  <c r="O92" i="6"/>
  <c r="O92" i="11" s="1"/>
  <c r="O92" i="12" s="1"/>
  <c r="AA92" i="6"/>
  <c r="AA92" i="11" s="1"/>
  <c r="AA92" i="12" s="1"/>
  <c r="M92" i="6"/>
  <c r="M92" i="11" s="1"/>
  <c r="M92" i="12" s="1"/>
  <c r="AB92" i="6"/>
  <c r="AB92" i="11" s="1"/>
  <c r="AB92" i="12" s="1"/>
  <c r="O363" i="6"/>
  <c r="O363" i="11" s="1"/>
  <c r="O363" i="12" s="1"/>
  <c r="J141" i="6"/>
  <c r="J141" i="11" s="1"/>
  <c r="J141" i="12" s="1"/>
  <c r="B141" i="6"/>
  <c r="B141" i="11" s="1"/>
  <c r="B141" i="12" s="1"/>
  <c r="W141" i="6"/>
  <c r="W141" i="11" s="1"/>
  <c r="W141" i="12" s="1"/>
  <c r="P365" i="6"/>
  <c r="P365" i="11" s="1"/>
  <c r="P365" i="12" s="1"/>
  <c r="R365" i="6"/>
  <c r="R365" i="11" s="1"/>
  <c r="R365" i="12" s="1"/>
  <c r="Z365" i="6"/>
  <c r="Z365" i="11" s="1"/>
  <c r="Z365" i="12" s="1"/>
  <c r="F119" i="6"/>
  <c r="F119" i="11" s="1"/>
  <c r="F119" i="12" s="1"/>
  <c r="U119" i="6"/>
  <c r="U119" i="11" s="1"/>
  <c r="U119" i="12" s="1"/>
  <c r="X119" i="6"/>
  <c r="X119" i="11" s="1"/>
  <c r="X119" i="12" s="1"/>
  <c r="T217" i="6"/>
  <c r="T217" i="11" s="1"/>
  <c r="T217" i="12" s="1"/>
  <c r="N217" i="6"/>
  <c r="N217" i="11" s="1"/>
  <c r="N217" i="12" s="1"/>
  <c r="AC217" i="6"/>
  <c r="AC217" i="11" s="1"/>
  <c r="AC217" i="12" s="1"/>
  <c r="R131" i="6"/>
  <c r="R131" i="11" s="1"/>
  <c r="R131" i="12" s="1"/>
  <c r="J131" i="6"/>
  <c r="J131" i="11" s="1"/>
  <c r="J131" i="12" s="1"/>
  <c r="U131" i="6"/>
  <c r="U131" i="11" s="1"/>
  <c r="U131" i="12" s="1"/>
  <c r="M131" i="6"/>
  <c r="M131" i="11" s="1"/>
  <c r="M131" i="12" s="1"/>
  <c r="S131" i="6"/>
  <c r="S131" i="11" s="1"/>
  <c r="S131" i="12" s="1"/>
  <c r="W217" i="6"/>
  <c r="W217" i="11" s="1"/>
  <c r="W217" i="12" s="1"/>
  <c r="G217" i="6"/>
  <c r="G217" i="11" s="1"/>
  <c r="G217" i="12" s="1"/>
  <c r="AA131" i="6"/>
  <c r="AA131" i="11" s="1"/>
  <c r="AA131" i="12" s="1"/>
  <c r="Z185" i="6"/>
  <c r="Z185" i="11" s="1"/>
  <c r="Z185" i="12" s="1"/>
  <c r="C185" i="6"/>
  <c r="C185" i="11" s="1"/>
  <c r="C185" i="12" s="1"/>
  <c r="H217" i="6"/>
  <c r="H217" i="11" s="1"/>
  <c r="H217" i="12" s="1"/>
  <c r="E131" i="6"/>
  <c r="E131" i="11" s="1"/>
  <c r="E131" i="12" s="1"/>
  <c r="S6" i="6"/>
  <c r="S6" i="11" s="1"/>
  <c r="S6" i="12" s="1"/>
  <c r="W6" i="6"/>
  <c r="W6" i="11" s="1"/>
  <c r="W6" i="12" s="1"/>
  <c r="H6" i="6"/>
  <c r="H6" i="11" s="1"/>
  <c r="H6" i="12" s="1"/>
  <c r="E365" i="6"/>
  <c r="E365" i="11" s="1"/>
  <c r="E365" i="12" s="1"/>
  <c r="Q271" i="6"/>
  <c r="Q271" i="11" s="1"/>
  <c r="Q271" i="12" s="1"/>
  <c r="T92" i="6"/>
  <c r="T92" i="11" s="1"/>
  <c r="T92" i="12" s="1"/>
  <c r="S92" i="6"/>
  <c r="S92" i="11" s="1"/>
  <c r="S92" i="12" s="1"/>
  <c r="AC141" i="6"/>
  <c r="AC141" i="11" s="1"/>
  <c r="AC141" i="12" s="1"/>
  <c r="AB141" i="6"/>
  <c r="AB141" i="11" s="1"/>
  <c r="AB141" i="12" s="1"/>
  <c r="M365" i="6"/>
  <c r="M365" i="11" s="1"/>
  <c r="M365" i="12" s="1"/>
  <c r="X365" i="6"/>
  <c r="X365" i="11" s="1"/>
  <c r="X365" i="12" s="1"/>
  <c r="N119" i="6"/>
  <c r="N119" i="11" s="1"/>
  <c r="N119" i="12" s="1"/>
  <c r="S119" i="6"/>
  <c r="S119" i="11" s="1"/>
  <c r="S119" i="12" s="1"/>
  <c r="V45" i="6"/>
  <c r="V45" i="11" s="1"/>
  <c r="V45" i="12" s="1"/>
  <c r="R238" i="6"/>
  <c r="R238" i="11" s="1"/>
  <c r="R238" i="12" s="1"/>
  <c r="C359" i="6"/>
  <c r="C359" i="11" s="1"/>
  <c r="C359" i="12" s="1"/>
  <c r="AC12" i="6"/>
  <c r="AC12" i="11" s="1"/>
  <c r="AC12" i="12" s="1"/>
  <c r="U12" i="6"/>
  <c r="U12" i="11" s="1"/>
  <c r="U12" i="12" s="1"/>
  <c r="R12" i="6"/>
  <c r="R12" i="11" s="1"/>
  <c r="R12" i="12" s="1"/>
  <c r="C12" i="6"/>
  <c r="C12" i="11" s="1"/>
  <c r="C12" i="12" s="1"/>
  <c r="P12" i="6"/>
  <c r="P12" i="11" s="1"/>
  <c r="P12" i="12" s="1"/>
  <c r="D12" i="6"/>
  <c r="D12" i="11" s="1"/>
  <c r="D12" i="12" s="1"/>
  <c r="M12" i="6"/>
  <c r="M12" i="11" s="1"/>
  <c r="M12" i="12" s="1"/>
  <c r="I12" i="6"/>
  <c r="I12" i="11" s="1"/>
  <c r="I12" i="12" s="1"/>
  <c r="AB12" i="6"/>
  <c r="AB12" i="11" s="1"/>
  <c r="AB12" i="12" s="1"/>
  <c r="E12" i="6"/>
  <c r="E12" i="11" s="1"/>
  <c r="E12" i="12" s="1"/>
  <c r="T12" i="6"/>
  <c r="T12" i="11" s="1"/>
  <c r="T12" i="12" s="1"/>
  <c r="Z12" i="6"/>
  <c r="Z12" i="11" s="1"/>
  <c r="Z12" i="12" s="1"/>
  <c r="N12" i="6"/>
  <c r="N12" i="11" s="1"/>
  <c r="N12" i="12" s="1"/>
  <c r="K12" i="6"/>
  <c r="K12" i="11" s="1"/>
  <c r="K12" i="12" s="1"/>
  <c r="AB127" i="6"/>
  <c r="AB127" i="11" s="1"/>
  <c r="AB127" i="12" s="1"/>
  <c r="L12" i="6"/>
  <c r="L12" i="11" s="1"/>
  <c r="L12" i="12" s="1"/>
  <c r="S12" i="6"/>
  <c r="S12" i="11" s="1"/>
  <c r="S12" i="12" s="1"/>
  <c r="X12" i="6"/>
  <c r="X12" i="11" s="1"/>
  <c r="X12" i="12" s="1"/>
  <c r="Q12" i="6"/>
  <c r="Q12" i="11" s="1"/>
  <c r="Q12" i="12" s="1"/>
  <c r="L329" i="6"/>
  <c r="L329" i="11" s="1"/>
  <c r="L329" i="12" s="1"/>
  <c r="P110" i="6"/>
  <c r="P110" i="11" s="1"/>
  <c r="P110" i="12" s="1"/>
  <c r="B265" i="6"/>
  <c r="B265" i="11" s="1"/>
  <c r="B265" i="12" s="1"/>
  <c r="AC304" i="6"/>
  <c r="AC304" i="11" s="1"/>
  <c r="AC304" i="12" s="1"/>
  <c r="F165" i="6"/>
  <c r="F165" i="11" s="1"/>
  <c r="F165" i="12" s="1"/>
  <c r="F296" i="6"/>
  <c r="F296" i="11" s="1"/>
  <c r="F296" i="12" s="1"/>
  <c r="J165" i="6"/>
  <c r="J165" i="11" s="1"/>
  <c r="J165" i="12" s="1"/>
  <c r="H340" i="6"/>
  <c r="H340" i="11" s="1"/>
  <c r="H340" i="12" s="1"/>
  <c r="AC165" i="6"/>
  <c r="AC165" i="11" s="1"/>
  <c r="AC165" i="12" s="1"/>
  <c r="P296" i="6"/>
  <c r="P296" i="11" s="1"/>
  <c r="P296" i="12" s="1"/>
  <c r="H165" i="6"/>
  <c r="H165" i="11" s="1"/>
  <c r="H165" i="12" s="1"/>
  <c r="AB340" i="6"/>
  <c r="AB340" i="11" s="1"/>
  <c r="AB340" i="12" s="1"/>
  <c r="L165" i="6"/>
  <c r="L165" i="11" s="1"/>
  <c r="L165" i="12" s="1"/>
  <c r="AC157" i="6"/>
  <c r="AC157" i="11" s="1"/>
  <c r="AC157" i="12" s="1"/>
  <c r="AA312" i="6"/>
  <c r="AA312" i="11" s="1"/>
  <c r="AA312" i="12" s="1"/>
  <c r="O312" i="6"/>
  <c r="O312" i="11" s="1"/>
  <c r="O312" i="12" s="1"/>
  <c r="E312" i="6"/>
  <c r="E312" i="11" s="1"/>
  <c r="E312" i="12" s="1"/>
  <c r="Z329" i="6"/>
  <c r="Z329" i="11" s="1"/>
  <c r="Z329" i="12" s="1"/>
  <c r="J329" i="6"/>
  <c r="J329" i="11" s="1"/>
  <c r="J329" i="12" s="1"/>
  <c r="W329" i="6"/>
  <c r="W329" i="11" s="1"/>
  <c r="W329" i="12" s="1"/>
  <c r="H102" i="6"/>
  <c r="H102" i="11" s="1"/>
  <c r="H102" i="12" s="1"/>
  <c r="W102" i="6"/>
  <c r="W102" i="11" s="1"/>
  <c r="W102" i="12" s="1"/>
  <c r="T102" i="6"/>
  <c r="T102" i="11" s="1"/>
  <c r="T102" i="12" s="1"/>
  <c r="C102" i="6"/>
  <c r="C102" i="11" s="1"/>
  <c r="C102" i="12" s="1"/>
  <c r="F320" i="6"/>
  <c r="F320" i="11" s="1"/>
  <c r="F320" i="12" s="1"/>
  <c r="B102" i="6"/>
  <c r="B102" i="11" s="1"/>
  <c r="B102" i="12" s="1"/>
  <c r="Q110" i="6"/>
  <c r="Q110" i="11" s="1"/>
  <c r="Q110" i="12" s="1"/>
  <c r="S110" i="6"/>
  <c r="S110" i="11" s="1"/>
  <c r="S110" i="12" s="1"/>
  <c r="T110" i="6"/>
  <c r="T110" i="11" s="1"/>
  <c r="T110" i="12" s="1"/>
  <c r="S265" i="6"/>
  <c r="S265" i="11" s="1"/>
  <c r="S265" i="12" s="1"/>
  <c r="J265" i="6"/>
  <c r="J265" i="11" s="1"/>
  <c r="J265" i="12" s="1"/>
  <c r="O265" i="6"/>
  <c r="O265" i="11" s="1"/>
  <c r="O265" i="12" s="1"/>
  <c r="U331" i="6"/>
  <c r="U331" i="11" s="1"/>
  <c r="U331" i="12" s="1"/>
  <c r="M304" i="6"/>
  <c r="M304" i="11" s="1"/>
  <c r="M304" i="12" s="1"/>
  <c r="J304" i="6"/>
  <c r="J304" i="11" s="1"/>
  <c r="J304" i="12" s="1"/>
  <c r="V304" i="6"/>
  <c r="V304" i="11" s="1"/>
  <c r="V304" i="12" s="1"/>
  <c r="I312" i="6"/>
  <c r="I312" i="11" s="1"/>
  <c r="I312" i="12" s="1"/>
  <c r="H48" i="6"/>
  <c r="H48" i="11" s="1"/>
  <c r="H48" i="12" s="1"/>
  <c r="I36" i="6"/>
  <c r="I36" i="11" s="1"/>
  <c r="I36" i="12" s="1"/>
  <c r="G36" i="6"/>
  <c r="G36" i="11" s="1"/>
  <c r="G36" i="12" s="1"/>
  <c r="Y36" i="6"/>
  <c r="Y36" i="11" s="1"/>
  <c r="Y36" i="12" s="1"/>
  <c r="AA36" i="6"/>
  <c r="AA36" i="11" s="1"/>
  <c r="AA36" i="12" s="1"/>
  <c r="Q36" i="6"/>
  <c r="Q36" i="11" s="1"/>
  <c r="Q36" i="12" s="1"/>
  <c r="I102" i="6"/>
  <c r="I102" i="11" s="1"/>
  <c r="I102" i="12" s="1"/>
  <c r="AB110" i="6"/>
  <c r="AB110" i="11" s="1"/>
  <c r="AB110" i="12" s="1"/>
  <c r="T265" i="6"/>
  <c r="T265" i="11" s="1"/>
  <c r="T265" i="12" s="1"/>
  <c r="Z36" i="6"/>
  <c r="Z36" i="11" s="1"/>
  <c r="Z36" i="12" s="1"/>
  <c r="W340" i="6"/>
  <c r="W340" i="11" s="1"/>
  <c r="W340" i="12" s="1"/>
  <c r="B165" i="6"/>
  <c r="B165" i="11" s="1"/>
  <c r="B165" i="12" s="1"/>
  <c r="D296" i="6"/>
  <c r="D296" i="11" s="1"/>
  <c r="D296" i="12" s="1"/>
  <c r="O157" i="6"/>
  <c r="O157" i="11" s="1"/>
  <c r="O157" i="12" s="1"/>
  <c r="O340" i="6"/>
  <c r="O340" i="11" s="1"/>
  <c r="O340" i="12" s="1"/>
  <c r="W165" i="6"/>
  <c r="W165" i="11" s="1"/>
  <c r="W165" i="12" s="1"/>
  <c r="M165" i="6"/>
  <c r="M165" i="11" s="1"/>
  <c r="M165" i="12" s="1"/>
  <c r="K368" i="6"/>
  <c r="K368" i="11" s="1"/>
  <c r="K368" i="12" s="1"/>
  <c r="G157" i="6"/>
  <c r="G157" i="11" s="1"/>
  <c r="G157" i="12" s="1"/>
  <c r="U165" i="6"/>
  <c r="U165" i="11" s="1"/>
  <c r="U165" i="12" s="1"/>
  <c r="Z312" i="6"/>
  <c r="Z312" i="11" s="1"/>
  <c r="Z312" i="12" s="1"/>
  <c r="S312" i="6"/>
  <c r="S312" i="11" s="1"/>
  <c r="S312" i="12" s="1"/>
  <c r="X312" i="6"/>
  <c r="X312" i="11" s="1"/>
  <c r="X312" i="12" s="1"/>
  <c r="V340" i="6"/>
  <c r="V340" i="11" s="1"/>
  <c r="V340" i="12" s="1"/>
  <c r="X329" i="6"/>
  <c r="X329" i="11" s="1"/>
  <c r="X329" i="12" s="1"/>
  <c r="T329" i="6"/>
  <c r="T329" i="11" s="1"/>
  <c r="T329" i="12" s="1"/>
  <c r="P329" i="6"/>
  <c r="P329" i="11" s="1"/>
  <c r="P329" i="12" s="1"/>
  <c r="Z102" i="6"/>
  <c r="Z102" i="11" s="1"/>
  <c r="Z102" i="12" s="1"/>
  <c r="M320" i="6"/>
  <c r="M320" i="11" s="1"/>
  <c r="M320" i="12" s="1"/>
  <c r="AA327" i="6"/>
  <c r="AA327" i="11" s="1"/>
  <c r="AA327" i="12" s="1"/>
  <c r="AC102" i="6"/>
  <c r="AC102" i="11" s="1"/>
  <c r="AC102" i="12" s="1"/>
  <c r="R329" i="6"/>
  <c r="R329" i="11" s="1"/>
  <c r="R329" i="12" s="1"/>
  <c r="K110" i="6"/>
  <c r="K110" i="11" s="1"/>
  <c r="K110" i="12" s="1"/>
  <c r="F110" i="6"/>
  <c r="F110" i="11" s="1"/>
  <c r="F110" i="12" s="1"/>
  <c r="X110" i="6"/>
  <c r="X110" i="11" s="1"/>
  <c r="X110" i="12" s="1"/>
  <c r="R142" i="6"/>
  <c r="R142" i="11" s="1"/>
  <c r="R142" i="12" s="1"/>
  <c r="W265" i="6"/>
  <c r="W265" i="11" s="1"/>
  <c r="W265" i="12" s="1"/>
  <c r="AC265" i="6"/>
  <c r="AC265" i="11" s="1"/>
  <c r="AC265" i="12" s="1"/>
  <c r="K265" i="6"/>
  <c r="K265" i="11" s="1"/>
  <c r="K265" i="12" s="1"/>
  <c r="T304" i="6"/>
  <c r="T304" i="11" s="1"/>
  <c r="T304" i="12" s="1"/>
  <c r="L304" i="6"/>
  <c r="L304" i="11" s="1"/>
  <c r="L304" i="12" s="1"/>
  <c r="O304" i="6"/>
  <c r="O304" i="11" s="1"/>
  <c r="O304" i="12" s="1"/>
  <c r="N329" i="6"/>
  <c r="N329" i="11" s="1"/>
  <c r="N329" i="12" s="1"/>
  <c r="W312" i="6"/>
  <c r="W312" i="11" s="1"/>
  <c r="W312" i="12" s="1"/>
  <c r="T48" i="6"/>
  <c r="T48" i="11" s="1"/>
  <c r="T48" i="12" s="1"/>
  <c r="I48" i="6"/>
  <c r="I48" i="11" s="1"/>
  <c r="I48" i="12" s="1"/>
  <c r="C48" i="6"/>
  <c r="C48" i="11" s="1"/>
  <c r="C48" i="12" s="1"/>
  <c r="E48" i="6"/>
  <c r="E48" i="11" s="1"/>
  <c r="E48" i="12" s="1"/>
  <c r="D48" i="6"/>
  <c r="D48" i="11" s="1"/>
  <c r="D48" i="12" s="1"/>
  <c r="J36" i="6"/>
  <c r="J36" i="11" s="1"/>
  <c r="J36" i="12" s="1"/>
  <c r="M36" i="6"/>
  <c r="M36" i="11" s="1"/>
  <c r="M36" i="12" s="1"/>
  <c r="AB36" i="6"/>
  <c r="AB36" i="11" s="1"/>
  <c r="AB36" i="12" s="1"/>
  <c r="C36" i="6"/>
  <c r="C36" i="11" s="1"/>
  <c r="C36" i="12" s="1"/>
  <c r="G48" i="6"/>
  <c r="G48" i="11" s="1"/>
  <c r="G48" i="12" s="1"/>
  <c r="X296" i="6"/>
  <c r="X296" i="11" s="1"/>
  <c r="X296" i="12" s="1"/>
  <c r="O296" i="6"/>
  <c r="O296" i="11" s="1"/>
  <c r="O296" i="12" s="1"/>
  <c r="R165" i="6"/>
  <c r="R165" i="11" s="1"/>
  <c r="R165" i="12" s="1"/>
  <c r="AA329" i="6"/>
  <c r="AA329" i="11" s="1"/>
  <c r="AA329" i="12" s="1"/>
  <c r="D165" i="6"/>
  <c r="D165" i="11" s="1"/>
  <c r="D165" i="12" s="1"/>
  <c r="C340" i="6"/>
  <c r="C340" i="11" s="1"/>
  <c r="C340" i="12" s="1"/>
  <c r="AA340" i="6"/>
  <c r="AA340" i="11" s="1"/>
  <c r="AA340" i="12" s="1"/>
  <c r="T340" i="6"/>
  <c r="T340" i="11" s="1"/>
  <c r="T340" i="12" s="1"/>
  <c r="E157" i="6"/>
  <c r="E157" i="11" s="1"/>
  <c r="E157" i="12" s="1"/>
  <c r="K165" i="6"/>
  <c r="K165" i="11" s="1"/>
  <c r="K165" i="12" s="1"/>
  <c r="D312" i="6"/>
  <c r="D312" i="11" s="1"/>
  <c r="D312" i="12" s="1"/>
  <c r="U312" i="6"/>
  <c r="U312" i="11" s="1"/>
  <c r="U312" i="12" s="1"/>
  <c r="M312" i="6"/>
  <c r="M312" i="11" s="1"/>
  <c r="M312" i="12" s="1"/>
  <c r="X340" i="6"/>
  <c r="X340" i="11" s="1"/>
  <c r="X340" i="12" s="1"/>
  <c r="U329" i="6"/>
  <c r="U329" i="11" s="1"/>
  <c r="U329" i="12" s="1"/>
  <c r="Y329" i="6"/>
  <c r="Y329" i="11" s="1"/>
  <c r="Y329" i="12" s="1"/>
  <c r="K329" i="6"/>
  <c r="K329" i="11" s="1"/>
  <c r="K329" i="12" s="1"/>
  <c r="X102" i="6"/>
  <c r="X102" i="11" s="1"/>
  <c r="X102" i="12" s="1"/>
  <c r="D102" i="6"/>
  <c r="D102" i="11" s="1"/>
  <c r="D102" i="12" s="1"/>
  <c r="Q102" i="6"/>
  <c r="Q102" i="11" s="1"/>
  <c r="Q102" i="12" s="1"/>
  <c r="V102" i="6"/>
  <c r="V102" i="11" s="1"/>
  <c r="V102" i="12" s="1"/>
  <c r="M102" i="6"/>
  <c r="M102" i="11" s="1"/>
  <c r="M102" i="12" s="1"/>
  <c r="D110" i="6"/>
  <c r="D110" i="11" s="1"/>
  <c r="D110" i="12" s="1"/>
  <c r="AC110" i="6"/>
  <c r="AC110" i="11" s="1"/>
  <c r="AC110" i="12" s="1"/>
  <c r="C110" i="6"/>
  <c r="C110" i="11" s="1"/>
  <c r="C110" i="12" s="1"/>
  <c r="I265" i="6"/>
  <c r="I265" i="11" s="1"/>
  <c r="I265" i="12" s="1"/>
  <c r="L265" i="6"/>
  <c r="L265" i="11" s="1"/>
  <c r="L265" i="12" s="1"/>
  <c r="R265" i="6"/>
  <c r="R265" i="11" s="1"/>
  <c r="R265" i="12" s="1"/>
  <c r="AB304" i="6"/>
  <c r="AB304" i="11" s="1"/>
  <c r="AB304" i="12" s="1"/>
  <c r="D304" i="6"/>
  <c r="D304" i="11" s="1"/>
  <c r="D304" i="12" s="1"/>
  <c r="Y304" i="6"/>
  <c r="Y304" i="11" s="1"/>
  <c r="Y304" i="12" s="1"/>
  <c r="G329" i="6"/>
  <c r="G329" i="11" s="1"/>
  <c r="G329" i="12" s="1"/>
  <c r="H351" i="6"/>
  <c r="H351" i="11" s="1"/>
  <c r="H351" i="12" s="1"/>
  <c r="J48" i="6"/>
  <c r="J48" i="11" s="1"/>
  <c r="J48" i="12" s="1"/>
  <c r="L48" i="6"/>
  <c r="L48" i="11" s="1"/>
  <c r="L48" i="12" s="1"/>
  <c r="W48" i="6"/>
  <c r="W48" i="11" s="1"/>
  <c r="W48" i="12" s="1"/>
  <c r="X36" i="6"/>
  <c r="X36" i="11" s="1"/>
  <c r="X36" i="12" s="1"/>
  <c r="O36" i="6"/>
  <c r="O36" i="11" s="1"/>
  <c r="O36" i="12" s="1"/>
  <c r="W36" i="6"/>
  <c r="W36" i="11" s="1"/>
  <c r="W36" i="12" s="1"/>
  <c r="E36" i="6"/>
  <c r="E36" i="11" s="1"/>
  <c r="E36" i="12" s="1"/>
  <c r="Q48" i="6"/>
  <c r="Q48" i="11" s="1"/>
  <c r="Q48" i="12" s="1"/>
  <c r="O165" i="6"/>
  <c r="O165" i="11" s="1"/>
  <c r="O165" i="12" s="1"/>
  <c r="Y331" i="6"/>
  <c r="Y331" i="11" s="1"/>
  <c r="Y331" i="12" s="1"/>
  <c r="N110" i="6"/>
  <c r="N110" i="11" s="1"/>
  <c r="N110" i="12" s="1"/>
  <c r="F265" i="6"/>
  <c r="F265" i="11" s="1"/>
  <c r="F265" i="12" s="1"/>
  <c r="H304" i="6"/>
  <c r="H304" i="11" s="1"/>
  <c r="H304" i="12" s="1"/>
  <c r="G304" i="6"/>
  <c r="G304" i="11" s="1"/>
  <c r="G304" i="12" s="1"/>
  <c r="AA304" i="6"/>
  <c r="AA304" i="11" s="1"/>
  <c r="AA304" i="12" s="1"/>
  <c r="Q165" i="6"/>
  <c r="Q165" i="11" s="1"/>
  <c r="Q165" i="12" s="1"/>
  <c r="S165" i="6"/>
  <c r="S165" i="11" s="1"/>
  <c r="S165" i="12" s="1"/>
  <c r="T165" i="6"/>
  <c r="T165" i="11" s="1"/>
  <c r="T165" i="12" s="1"/>
  <c r="Z340" i="6"/>
  <c r="Z340" i="11" s="1"/>
  <c r="Z340" i="12" s="1"/>
  <c r="G165" i="6"/>
  <c r="G165" i="11" s="1"/>
  <c r="G165" i="12" s="1"/>
  <c r="C165" i="6"/>
  <c r="C165" i="11" s="1"/>
  <c r="C165" i="12" s="1"/>
  <c r="J312" i="6"/>
  <c r="J312" i="11" s="1"/>
  <c r="J312" i="12" s="1"/>
  <c r="H312" i="6"/>
  <c r="H312" i="11" s="1"/>
  <c r="H312" i="12" s="1"/>
  <c r="C312" i="6"/>
  <c r="C312" i="11" s="1"/>
  <c r="C312" i="12" s="1"/>
  <c r="N165" i="6"/>
  <c r="N165" i="11" s="1"/>
  <c r="N165" i="12" s="1"/>
  <c r="U340" i="6"/>
  <c r="U340" i="11" s="1"/>
  <c r="U340" i="12" s="1"/>
  <c r="I329" i="6"/>
  <c r="I329" i="11" s="1"/>
  <c r="I329" i="12" s="1"/>
  <c r="Q329" i="6"/>
  <c r="Q329" i="11" s="1"/>
  <c r="Q329" i="12" s="1"/>
  <c r="D329" i="6"/>
  <c r="D329" i="11" s="1"/>
  <c r="D329" i="12" s="1"/>
  <c r="P102" i="6"/>
  <c r="P102" i="11" s="1"/>
  <c r="P102" i="12" s="1"/>
  <c r="Y327" i="6"/>
  <c r="Y327" i="11" s="1"/>
  <c r="Y327" i="12" s="1"/>
  <c r="K102" i="6"/>
  <c r="K102" i="11" s="1"/>
  <c r="K102" i="12" s="1"/>
  <c r="J110" i="6"/>
  <c r="J110" i="11" s="1"/>
  <c r="J110" i="12" s="1"/>
  <c r="I110" i="6"/>
  <c r="I110" i="11" s="1"/>
  <c r="I110" i="12" s="1"/>
  <c r="U265" i="6"/>
  <c r="U265" i="11" s="1"/>
  <c r="U265" i="12" s="1"/>
  <c r="Z265" i="6"/>
  <c r="Z265" i="11" s="1"/>
  <c r="Z265" i="12" s="1"/>
  <c r="M265" i="6"/>
  <c r="M265" i="11" s="1"/>
  <c r="M265" i="12" s="1"/>
  <c r="U38" i="6"/>
  <c r="U38" i="11" s="1"/>
  <c r="U38" i="12" s="1"/>
  <c r="R304" i="6"/>
  <c r="R304" i="11" s="1"/>
  <c r="R304" i="12" s="1"/>
  <c r="F304" i="6"/>
  <c r="F304" i="11" s="1"/>
  <c r="F304" i="12" s="1"/>
  <c r="X304" i="6"/>
  <c r="X304" i="11" s="1"/>
  <c r="X304" i="12" s="1"/>
  <c r="S351" i="6"/>
  <c r="S351" i="11" s="1"/>
  <c r="S351" i="12" s="1"/>
  <c r="K48" i="6"/>
  <c r="K48" i="11" s="1"/>
  <c r="K48" i="12" s="1"/>
  <c r="Y48" i="6"/>
  <c r="Y48" i="11" s="1"/>
  <c r="Y48" i="12" s="1"/>
  <c r="AB48" i="6"/>
  <c r="AB48" i="11" s="1"/>
  <c r="AB48" i="12" s="1"/>
  <c r="AC36" i="6"/>
  <c r="AC36" i="11" s="1"/>
  <c r="AC36" i="12" s="1"/>
  <c r="U36" i="6"/>
  <c r="U36" i="11" s="1"/>
  <c r="U36" i="12" s="1"/>
  <c r="B36" i="6"/>
  <c r="B36" i="11" s="1"/>
  <c r="B36" i="12" s="1"/>
  <c r="L36" i="6"/>
  <c r="L36" i="11" s="1"/>
  <c r="L36" i="12" s="1"/>
  <c r="F36" i="6"/>
  <c r="F36" i="11" s="1"/>
  <c r="F36" i="12" s="1"/>
  <c r="D36" i="6"/>
  <c r="D36" i="11" s="1"/>
  <c r="D36" i="12" s="1"/>
  <c r="O48" i="6"/>
  <c r="O48" i="11" s="1"/>
  <c r="O48" i="12" s="1"/>
  <c r="M48" i="6"/>
  <c r="M48" i="11" s="1"/>
  <c r="M48" i="12" s="1"/>
  <c r="V165" i="6"/>
  <c r="V165" i="11" s="1"/>
  <c r="V165" i="12" s="1"/>
  <c r="M234" i="6"/>
  <c r="M234" i="11" s="1"/>
  <c r="M234" i="12" s="1"/>
  <c r="B329" i="6"/>
  <c r="B329" i="11" s="1"/>
  <c r="B329" i="12" s="1"/>
  <c r="F102" i="6"/>
  <c r="F102" i="11" s="1"/>
  <c r="F102" i="12" s="1"/>
  <c r="B340" i="6"/>
  <c r="B340" i="11" s="1"/>
  <c r="B340" i="12" s="1"/>
  <c r="D340" i="6"/>
  <c r="D340" i="11" s="1"/>
  <c r="D340" i="12" s="1"/>
  <c r="Q340" i="6"/>
  <c r="Q340" i="11" s="1"/>
  <c r="Q340" i="12" s="1"/>
  <c r="Q296" i="6"/>
  <c r="Q296" i="11" s="1"/>
  <c r="Q296" i="12" s="1"/>
  <c r="K340" i="6"/>
  <c r="K340" i="11" s="1"/>
  <c r="K340" i="12" s="1"/>
  <c r="O250" i="6"/>
  <c r="O250" i="11" s="1"/>
  <c r="O250" i="12" s="1"/>
  <c r="P340" i="6"/>
  <c r="P340" i="11" s="1"/>
  <c r="P340" i="12" s="1"/>
  <c r="F312" i="6"/>
  <c r="F312" i="11" s="1"/>
  <c r="F312" i="12" s="1"/>
  <c r="L312" i="6"/>
  <c r="L312" i="11" s="1"/>
  <c r="L312" i="12" s="1"/>
  <c r="AB312" i="6"/>
  <c r="AB312" i="11" s="1"/>
  <c r="AB312" i="12" s="1"/>
  <c r="I165" i="6"/>
  <c r="I165" i="11" s="1"/>
  <c r="I165" i="12" s="1"/>
  <c r="J340" i="6"/>
  <c r="J340" i="11" s="1"/>
  <c r="J340" i="12" s="1"/>
  <c r="I287" i="6"/>
  <c r="I287" i="11" s="1"/>
  <c r="I287" i="12" s="1"/>
  <c r="S329" i="6"/>
  <c r="S329" i="11" s="1"/>
  <c r="S329" i="12" s="1"/>
  <c r="O329" i="6"/>
  <c r="O329" i="11" s="1"/>
  <c r="O329" i="12" s="1"/>
  <c r="H329" i="6"/>
  <c r="H329" i="11" s="1"/>
  <c r="H329" i="12" s="1"/>
  <c r="U102" i="6"/>
  <c r="U102" i="11" s="1"/>
  <c r="U102" i="12" s="1"/>
  <c r="L102" i="6"/>
  <c r="L102" i="11" s="1"/>
  <c r="L102" i="12" s="1"/>
  <c r="E102" i="6"/>
  <c r="E102" i="11" s="1"/>
  <c r="E102" i="12" s="1"/>
  <c r="J102" i="6"/>
  <c r="J102" i="11" s="1"/>
  <c r="J102" i="12" s="1"/>
  <c r="AB102" i="6"/>
  <c r="AB102" i="11" s="1"/>
  <c r="AB102" i="12" s="1"/>
  <c r="N102" i="6"/>
  <c r="N102" i="11" s="1"/>
  <c r="N102" i="12" s="1"/>
  <c r="M272" i="6"/>
  <c r="M272" i="11" s="1"/>
  <c r="M272" i="12" s="1"/>
  <c r="AA102" i="6"/>
  <c r="AA102" i="11" s="1"/>
  <c r="AA102" i="12" s="1"/>
  <c r="V110" i="6"/>
  <c r="V110" i="11" s="1"/>
  <c r="V110" i="12" s="1"/>
  <c r="L110" i="6"/>
  <c r="L110" i="11" s="1"/>
  <c r="L110" i="12" s="1"/>
  <c r="U110" i="6"/>
  <c r="U110" i="11" s="1"/>
  <c r="U110" i="12" s="1"/>
  <c r="R110" i="6"/>
  <c r="R110" i="11" s="1"/>
  <c r="R110" i="12" s="1"/>
  <c r="AA265" i="6"/>
  <c r="AA265" i="11" s="1"/>
  <c r="AA265" i="12" s="1"/>
  <c r="D265" i="6"/>
  <c r="D265" i="11" s="1"/>
  <c r="D265" i="12" s="1"/>
  <c r="E265" i="6"/>
  <c r="E265" i="11" s="1"/>
  <c r="E265" i="12" s="1"/>
  <c r="X265" i="6"/>
  <c r="X265" i="11" s="1"/>
  <c r="X265" i="12" s="1"/>
  <c r="AA38" i="6"/>
  <c r="AA38" i="11" s="1"/>
  <c r="AA38" i="12" s="1"/>
  <c r="Z304" i="6"/>
  <c r="Z304" i="11" s="1"/>
  <c r="Z304" i="12" s="1"/>
  <c r="W304" i="6"/>
  <c r="W304" i="11" s="1"/>
  <c r="W304" i="12" s="1"/>
  <c r="E304" i="6"/>
  <c r="E304" i="11" s="1"/>
  <c r="E304" i="12" s="1"/>
  <c r="AB363" i="6"/>
  <c r="AB363" i="11" s="1"/>
  <c r="AB363" i="12" s="1"/>
  <c r="P351" i="6"/>
  <c r="P351" i="11" s="1"/>
  <c r="P351" i="12" s="1"/>
  <c r="X48" i="6"/>
  <c r="X48" i="11" s="1"/>
  <c r="X48" i="12" s="1"/>
  <c r="AC48" i="6"/>
  <c r="AC48" i="11" s="1"/>
  <c r="AC48" i="12" s="1"/>
  <c r="U48" i="6"/>
  <c r="U48" i="11" s="1"/>
  <c r="U48" i="12" s="1"/>
  <c r="H36" i="6"/>
  <c r="H36" i="11" s="1"/>
  <c r="H36" i="12" s="1"/>
  <c r="S36" i="6"/>
  <c r="S36" i="11" s="1"/>
  <c r="S36" i="12" s="1"/>
  <c r="R36" i="6"/>
  <c r="R36" i="11" s="1"/>
  <c r="R36" i="12" s="1"/>
  <c r="V36" i="6"/>
  <c r="V36" i="11" s="1"/>
  <c r="V36" i="12" s="1"/>
  <c r="R48" i="6"/>
  <c r="R48" i="11" s="1"/>
  <c r="R48" i="12" s="1"/>
  <c r="AA165" i="6"/>
  <c r="AA165" i="11" s="1"/>
  <c r="AA165" i="12" s="1"/>
  <c r="G102" i="6"/>
  <c r="G102" i="11" s="1"/>
  <c r="G102" i="12" s="1"/>
  <c r="B110" i="6"/>
  <c r="B110" i="11" s="1"/>
  <c r="B110" i="12" s="1"/>
  <c r="Q265" i="6"/>
  <c r="Q265" i="11" s="1"/>
  <c r="Q265" i="12" s="1"/>
  <c r="B331" i="6"/>
  <c r="B331" i="11" s="1"/>
  <c r="B331" i="12" s="1"/>
  <c r="C304" i="6"/>
  <c r="C304" i="11" s="1"/>
  <c r="C304" i="12" s="1"/>
  <c r="AC206" i="6"/>
  <c r="AC206" i="11" s="1"/>
  <c r="AC206" i="12" s="1"/>
  <c r="G340" i="6"/>
  <c r="G340" i="11" s="1"/>
  <c r="G340" i="12" s="1"/>
  <c r="R296" i="6"/>
  <c r="R296" i="11" s="1"/>
  <c r="R296" i="12" s="1"/>
  <c r="N256" i="6"/>
  <c r="N256" i="11" s="1"/>
  <c r="N256" i="12" s="1"/>
  <c r="Z165" i="6"/>
  <c r="Z165" i="11" s="1"/>
  <c r="Z165" i="12" s="1"/>
  <c r="Y165" i="6"/>
  <c r="Y165" i="11" s="1"/>
  <c r="Y165" i="12" s="1"/>
  <c r="E340" i="6"/>
  <c r="E340" i="11" s="1"/>
  <c r="E340" i="12" s="1"/>
  <c r="AB165" i="6"/>
  <c r="AB165" i="11" s="1"/>
  <c r="AB165" i="12" s="1"/>
  <c r="Y312" i="6"/>
  <c r="Y312" i="11" s="1"/>
  <c r="Y312" i="12" s="1"/>
  <c r="V312" i="6"/>
  <c r="V312" i="11" s="1"/>
  <c r="V312" i="12" s="1"/>
  <c r="C287" i="6"/>
  <c r="C287" i="11" s="1"/>
  <c r="C287" i="12" s="1"/>
  <c r="F329" i="6"/>
  <c r="F329" i="11" s="1"/>
  <c r="F329" i="12" s="1"/>
  <c r="AB329" i="6"/>
  <c r="AB329" i="11" s="1"/>
  <c r="AB329" i="12" s="1"/>
  <c r="AC329" i="6"/>
  <c r="AC329" i="11" s="1"/>
  <c r="AC329" i="12" s="1"/>
  <c r="R102" i="6"/>
  <c r="R102" i="11" s="1"/>
  <c r="R102" i="12" s="1"/>
  <c r="AB272" i="6"/>
  <c r="AB272" i="11" s="1"/>
  <c r="AB272" i="12" s="1"/>
  <c r="Y102" i="6"/>
  <c r="Y102" i="11" s="1"/>
  <c r="Y102" i="12" s="1"/>
  <c r="E110" i="6"/>
  <c r="E110" i="11" s="1"/>
  <c r="E110" i="12" s="1"/>
  <c r="M110" i="6"/>
  <c r="M110" i="11" s="1"/>
  <c r="M110" i="12" s="1"/>
  <c r="O110" i="6"/>
  <c r="O110" i="11" s="1"/>
  <c r="O110" i="12" s="1"/>
  <c r="W110" i="6"/>
  <c r="W110" i="11" s="1"/>
  <c r="W110" i="12" s="1"/>
  <c r="H265" i="6"/>
  <c r="H265" i="11" s="1"/>
  <c r="H265" i="12" s="1"/>
  <c r="Y265" i="6"/>
  <c r="Y265" i="11" s="1"/>
  <c r="Y265" i="12" s="1"/>
  <c r="G265" i="6"/>
  <c r="G265" i="11" s="1"/>
  <c r="G265" i="12" s="1"/>
  <c r="R38" i="6"/>
  <c r="R38" i="11" s="1"/>
  <c r="R38" i="12" s="1"/>
  <c r="B304" i="6"/>
  <c r="B304" i="11" s="1"/>
  <c r="B304" i="12" s="1"/>
  <c r="U304" i="6"/>
  <c r="U304" i="11" s="1"/>
  <c r="U304" i="12" s="1"/>
  <c r="AC363" i="6"/>
  <c r="AC363" i="11" s="1"/>
  <c r="AC363" i="12" s="1"/>
  <c r="M351" i="6"/>
  <c r="M351" i="11" s="1"/>
  <c r="M351" i="12" s="1"/>
  <c r="N36" i="6"/>
  <c r="N36" i="11" s="1"/>
  <c r="N36" i="12" s="1"/>
  <c r="P36" i="6"/>
  <c r="P36" i="11" s="1"/>
  <c r="P36" i="12" s="1"/>
  <c r="AA178" i="6"/>
  <c r="AA178" i="11" s="1"/>
  <c r="AA178" i="12" s="1"/>
  <c r="Z48" i="6"/>
  <c r="Z48" i="11" s="1"/>
  <c r="Z48" i="12" s="1"/>
  <c r="W12" i="6"/>
  <c r="W12" i="11" s="1"/>
  <c r="W12" i="12" s="1"/>
  <c r="J12" i="6"/>
  <c r="J12" i="11" s="1"/>
  <c r="J12" i="12" s="1"/>
  <c r="N237" i="6"/>
  <c r="N237" i="11" s="1"/>
  <c r="N237" i="12" s="1"/>
  <c r="N197" i="6"/>
  <c r="N197" i="11" s="1"/>
  <c r="N197" i="12" s="1"/>
  <c r="G333" i="6"/>
  <c r="G333" i="11" s="1"/>
  <c r="G333" i="12" s="1"/>
  <c r="AC237" i="6"/>
  <c r="AC237" i="11" s="1"/>
  <c r="AC237" i="12" s="1"/>
  <c r="S197" i="6"/>
  <c r="S197" i="11" s="1"/>
  <c r="S197" i="12" s="1"/>
  <c r="W197" i="6"/>
  <c r="W197" i="11" s="1"/>
  <c r="W197" i="12" s="1"/>
  <c r="Y197" i="6"/>
  <c r="Y197" i="11" s="1"/>
  <c r="Y197" i="12" s="1"/>
  <c r="M333" i="6"/>
  <c r="M333" i="11" s="1"/>
  <c r="M333" i="12" s="1"/>
  <c r="T333" i="6"/>
  <c r="T333" i="11" s="1"/>
  <c r="T333" i="12" s="1"/>
  <c r="J333" i="6"/>
  <c r="J333" i="11" s="1"/>
  <c r="J333" i="12" s="1"/>
  <c r="P375" i="6"/>
  <c r="P375" i="11" s="1"/>
  <c r="P375" i="12" s="1"/>
  <c r="H375" i="6"/>
  <c r="H375" i="11" s="1"/>
  <c r="H375" i="12" s="1"/>
  <c r="F375" i="6"/>
  <c r="F375" i="11" s="1"/>
  <c r="F375" i="12" s="1"/>
  <c r="AC164" i="6"/>
  <c r="AC164" i="11" s="1"/>
  <c r="AC164" i="12" s="1"/>
  <c r="G335" i="6"/>
  <c r="G335" i="11" s="1"/>
  <c r="G335" i="12" s="1"/>
  <c r="N335" i="6"/>
  <c r="N335" i="11" s="1"/>
  <c r="N335" i="12" s="1"/>
  <c r="Y335" i="6"/>
  <c r="Y335" i="11" s="1"/>
  <c r="Y335" i="12" s="1"/>
  <c r="L335" i="6"/>
  <c r="L335" i="11" s="1"/>
  <c r="L335" i="12" s="1"/>
  <c r="C237" i="6"/>
  <c r="C237" i="11" s="1"/>
  <c r="C237" i="12" s="1"/>
  <c r="T237" i="6"/>
  <c r="T237" i="11" s="1"/>
  <c r="T237" i="12" s="1"/>
  <c r="X197" i="6"/>
  <c r="X197" i="11" s="1"/>
  <c r="X197" i="12" s="1"/>
  <c r="Z333" i="6"/>
  <c r="Z333" i="11" s="1"/>
  <c r="Z333" i="12" s="1"/>
  <c r="D333" i="6"/>
  <c r="D333" i="11" s="1"/>
  <c r="D333" i="12" s="1"/>
  <c r="Y333" i="6"/>
  <c r="Y333" i="11" s="1"/>
  <c r="Y333" i="12" s="1"/>
  <c r="S269" i="6"/>
  <c r="S269" i="11" s="1"/>
  <c r="S269" i="12" s="1"/>
  <c r="M80" i="6"/>
  <c r="M80" i="11" s="1"/>
  <c r="M80" i="12" s="1"/>
  <c r="Y375" i="6"/>
  <c r="Y375" i="11" s="1"/>
  <c r="Y375" i="12" s="1"/>
  <c r="W375" i="6"/>
  <c r="W375" i="11" s="1"/>
  <c r="W375" i="12" s="1"/>
  <c r="D375" i="6"/>
  <c r="D375" i="11" s="1"/>
  <c r="D375" i="12" s="1"/>
  <c r="K164" i="6"/>
  <c r="K164" i="11" s="1"/>
  <c r="K164" i="12" s="1"/>
  <c r="M335" i="6"/>
  <c r="M335" i="11" s="1"/>
  <c r="M335" i="12" s="1"/>
  <c r="R335" i="6"/>
  <c r="R335" i="11" s="1"/>
  <c r="R335" i="12" s="1"/>
  <c r="R237" i="6"/>
  <c r="R237" i="11" s="1"/>
  <c r="R237" i="12" s="1"/>
  <c r="G237" i="6"/>
  <c r="G237" i="11" s="1"/>
  <c r="G237" i="12" s="1"/>
  <c r="B197" i="6"/>
  <c r="B197" i="11" s="1"/>
  <c r="B197" i="12" s="1"/>
  <c r="H197" i="6"/>
  <c r="H197" i="11" s="1"/>
  <c r="H197" i="12" s="1"/>
  <c r="J237" i="6"/>
  <c r="J237" i="11" s="1"/>
  <c r="J237" i="12" s="1"/>
  <c r="AA237" i="6"/>
  <c r="AA237" i="11" s="1"/>
  <c r="AA237" i="12" s="1"/>
  <c r="D237" i="6"/>
  <c r="D237" i="11" s="1"/>
  <c r="D237" i="12" s="1"/>
  <c r="F197" i="6"/>
  <c r="F197" i="11" s="1"/>
  <c r="F197" i="12" s="1"/>
  <c r="Z237" i="6"/>
  <c r="Z237" i="11" s="1"/>
  <c r="Z237" i="12" s="1"/>
  <c r="P197" i="6"/>
  <c r="P197" i="11" s="1"/>
  <c r="P197" i="12" s="1"/>
  <c r="V333" i="6"/>
  <c r="V333" i="11" s="1"/>
  <c r="V333" i="12" s="1"/>
  <c r="R333" i="6"/>
  <c r="R333" i="11" s="1"/>
  <c r="R333" i="12" s="1"/>
  <c r="S375" i="6"/>
  <c r="S375" i="11" s="1"/>
  <c r="S375" i="12" s="1"/>
  <c r="O375" i="6"/>
  <c r="O375" i="11" s="1"/>
  <c r="O375" i="12" s="1"/>
  <c r="K375" i="6"/>
  <c r="K375" i="11" s="1"/>
  <c r="K375" i="12" s="1"/>
  <c r="R375" i="6"/>
  <c r="R375" i="11" s="1"/>
  <c r="R375" i="12" s="1"/>
  <c r="X375" i="6"/>
  <c r="X375" i="11" s="1"/>
  <c r="X375" i="12" s="1"/>
  <c r="AB335" i="6"/>
  <c r="AB335" i="11" s="1"/>
  <c r="AB335" i="12" s="1"/>
  <c r="O335" i="6"/>
  <c r="O335" i="11" s="1"/>
  <c r="O335" i="12" s="1"/>
  <c r="U335" i="6"/>
  <c r="U335" i="11" s="1"/>
  <c r="U335" i="12" s="1"/>
  <c r="T335" i="6"/>
  <c r="T335" i="11" s="1"/>
  <c r="T335" i="12" s="1"/>
  <c r="Z335" i="6"/>
  <c r="Z335" i="11" s="1"/>
  <c r="Z335" i="12" s="1"/>
  <c r="K335" i="6"/>
  <c r="K335" i="11" s="1"/>
  <c r="K335" i="12" s="1"/>
  <c r="N359" i="6"/>
  <c r="N359" i="11" s="1"/>
  <c r="N359" i="12" s="1"/>
  <c r="Q197" i="6"/>
  <c r="Q197" i="11" s="1"/>
  <c r="Q197" i="12" s="1"/>
  <c r="AC197" i="6"/>
  <c r="AC197" i="11" s="1"/>
  <c r="AC197" i="12" s="1"/>
  <c r="X237" i="6"/>
  <c r="X237" i="11" s="1"/>
  <c r="X237" i="12" s="1"/>
  <c r="B237" i="6"/>
  <c r="B237" i="11" s="1"/>
  <c r="B237" i="12" s="1"/>
  <c r="O237" i="6"/>
  <c r="O237" i="11" s="1"/>
  <c r="O237" i="12" s="1"/>
  <c r="H237" i="6"/>
  <c r="H237" i="11" s="1"/>
  <c r="H237" i="12" s="1"/>
  <c r="R197" i="6"/>
  <c r="R197" i="11" s="1"/>
  <c r="R197" i="12" s="1"/>
  <c r="M197" i="6"/>
  <c r="M197" i="11" s="1"/>
  <c r="M197" i="12" s="1"/>
  <c r="E197" i="6"/>
  <c r="E197" i="11" s="1"/>
  <c r="E197" i="12" s="1"/>
  <c r="F333" i="6"/>
  <c r="F333" i="11" s="1"/>
  <c r="F333" i="12" s="1"/>
  <c r="AC333" i="6"/>
  <c r="AC333" i="11" s="1"/>
  <c r="AC333" i="12" s="1"/>
  <c r="N333" i="6"/>
  <c r="N333" i="11" s="1"/>
  <c r="N333" i="12" s="1"/>
  <c r="Q333" i="6"/>
  <c r="Q333" i="11" s="1"/>
  <c r="Q333" i="12" s="1"/>
  <c r="AC309" i="6"/>
  <c r="AC309" i="11" s="1"/>
  <c r="AC309" i="12" s="1"/>
  <c r="C375" i="6"/>
  <c r="C375" i="11" s="1"/>
  <c r="C375" i="12" s="1"/>
  <c r="AA375" i="6"/>
  <c r="AA375" i="11" s="1"/>
  <c r="AA375" i="12" s="1"/>
  <c r="V375" i="6"/>
  <c r="V375" i="11" s="1"/>
  <c r="V375" i="12" s="1"/>
  <c r="X335" i="6"/>
  <c r="X335" i="11" s="1"/>
  <c r="X335" i="12" s="1"/>
  <c r="V335" i="6"/>
  <c r="V335" i="11" s="1"/>
  <c r="V335" i="12" s="1"/>
  <c r="Z197" i="6"/>
  <c r="Z197" i="11" s="1"/>
  <c r="Z197" i="12" s="1"/>
  <c r="F237" i="6"/>
  <c r="F237" i="11" s="1"/>
  <c r="F237" i="12" s="1"/>
  <c r="Y237" i="6"/>
  <c r="Y237" i="11" s="1"/>
  <c r="Y237" i="12" s="1"/>
  <c r="L197" i="6"/>
  <c r="L197" i="11" s="1"/>
  <c r="L197" i="12" s="1"/>
  <c r="K197" i="6"/>
  <c r="K197" i="11" s="1"/>
  <c r="K197" i="12" s="1"/>
  <c r="AA197" i="6"/>
  <c r="AA197" i="11" s="1"/>
  <c r="AA197" i="12" s="1"/>
  <c r="I237" i="6"/>
  <c r="I237" i="11" s="1"/>
  <c r="I237" i="12" s="1"/>
  <c r="AB333" i="6"/>
  <c r="AB333" i="11" s="1"/>
  <c r="AB333" i="12" s="1"/>
  <c r="AA333" i="6"/>
  <c r="AA333" i="11" s="1"/>
  <c r="AA333" i="12" s="1"/>
  <c r="I300" i="6"/>
  <c r="I300" i="11" s="1"/>
  <c r="I300" i="12" s="1"/>
  <c r="I333" i="6"/>
  <c r="I333" i="11" s="1"/>
  <c r="I333" i="12" s="1"/>
  <c r="B375" i="6"/>
  <c r="B375" i="11" s="1"/>
  <c r="B375" i="12" s="1"/>
  <c r="I375" i="6"/>
  <c r="I375" i="11" s="1"/>
  <c r="I375" i="12" s="1"/>
  <c r="N375" i="6"/>
  <c r="N375" i="11" s="1"/>
  <c r="N375" i="12" s="1"/>
  <c r="F335" i="6"/>
  <c r="F335" i="11" s="1"/>
  <c r="F335" i="12" s="1"/>
  <c r="D335" i="6"/>
  <c r="D335" i="11" s="1"/>
  <c r="D335" i="12" s="1"/>
  <c r="H55" i="6"/>
  <c r="H55" i="11" s="1"/>
  <c r="H55" i="12" s="1"/>
  <c r="AB55" i="6"/>
  <c r="AB55" i="11" s="1"/>
  <c r="AB55" i="12" s="1"/>
  <c r="O55" i="6"/>
  <c r="O55" i="11" s="1"/>
  <c r="O55" i="12" s="1"/>
  <c r="W55" i="6"/>
  <c r="W55" i="11" s="1"/>
  <c r="W55" i="12" s="1"/>
  <c r="X55" i="6"/>
  <c r="X55" i="11" s="1"/>
  <c r="X55" i="12" s="1"/>
  <c r="B55" i="6"/>
  <c r="B55" i="11" s="1"/>
  <c r="B55" i="12" s="1"/>
  <c r="U55" i="6"/>
  <c r="U55" i="11" s="1"/>
  <c r="U55" i="12" s="1"/>
  <c r="G55" i="6"/>
  <c r="G55" i="11" s="1"/>
  <c r="G55" i="12" s="1"/>
  <c r="R55" i="6"/>
  <c r="R55" i="11" s="1"/>
  <c r="R55" i="12" s="1"/>
  <c r="AC55" i="6"/>
  <c r="AC55" i="11" s="1"/>
  <c r="AC55" i="12" s="1"/>
  <c r="J55" i="6"/>
  <c r="J55" i="11" s="1"/>
  <c r="J55" i="12" s="1"/>
  <c r="Y55" i="6"/>
  <c r="Y55" i="11" s="1"/>
  <c r="Y55" i="12" s="1"/>
  <c r="F55" i="6"/>
  <c r="F55" i="11" s="1"/>
  <c r="F55" i="12" s="1"/>
  <c r="E55" i="6"/>
  <c r="E55" i="11" s="1"/>
  <c r="E55" i="12" s="1"/>
  <c r="I55" i="6"/>
  <c r="I55" i="11" s="1"/>
  <c r="I55" i="12" s="1"/>
  <c r="T55" i="6"/>
  <c r="T55" i="11" s="1"/>
  <c r="T55" i="12" s="1"/>
  <c r="C55" i="6"/>
  <c r="C55" i="11" s="1"/>
  <c r="C55" i="12" s="1"/>
  <c r="N55" i="6"/>
  <c r="N55" i="11" s="1"/>
  <c r="N55" i="12" s="1"/>
  <c r="Z55" i="6"/>
  <c r="Z55" i="11" s="1"/>
  <c r="Z55" i="12" s="1"/>
  <c r="K55" i="6"/>
  <c r="K55" i="11" s="1"/>
  <c r="K55" i="12" s="1"/>
  <c r="M55" i="6"/>
  <c r="M55" i="11" s="1"/>
  <c r="M55" i="12" s="1"/>
  <c r="V55" i="6"/>
  <c r="V55" i="11" s="1"/>
  <c r="V55" i="12" s="1"/>
  <c r="P55" i="6"/>
  <c r="P55" i="11" s="1"/>
  <c r="P55" i="12" s="1"/>
  <c r="S55" i="6"/>
  <c r="S55" i="11" s="1"/>
  <c r="S55" i="12" s="1"/>
  <c r="Q55" i="6"/>
  <c r="Q55" i="11" s="1"/>
  <c r="Q55" i="12" s="1"/>
  <c r="D55" i="6"/>
  <c r="D55" i="11" s="1"/>
  <c r="D55" i="12" s="1"/>
  <c r="AA55" i="6"/>
  <c r="AA55" i="11" s="1"/>
  <c r="AA55" i="12" s="1"/>
  <c r="L55" i="6"/>
  <c r="L55" i="11" s="1"/>
  <c r="L55" i="12" s="1"/>
  <c r="U197" i="6"/>
  <c r="U197" i="11" s="1"/>
  <c r="U197" i="12" s="1"/>
  <c r="W333" i="6"/>
  <c r="W333" i="11" s="1"/>
  <c r="W333" i="12" s="1"/>
  <c r="P237" i="6"/>
  <c r="P237" i="11" s="1"/>
  <c r="P237" i="12" s="1"/>
  <c r="I197" i="6"/>
  <c r="I197" i="11" s="1"/>
  <c r="I197" i="12" s="1"/>
  <c r="B333" i="6"/>
  <c r="B333" i="11" s="1"/>
  <c r="B333" i="12" s="1"/>
  <c r="D197" i="6"/>
  <c r="D197" i="11" s="1"/>
  <c r="D197" i="12" s="1"/>
  <c r="G197" i="6"/>
  <c r="G197" i="11" s="1"/>
  <c r="G197" i="12" s="1"/>
  <c r="L333" i="6"/>
  <c r="L333" i="11" s="1"/>
  <c r="L333" i="12" s="1"/>
  <c r="P333" i="6"/>
  <c r="P333" i="11" s="1"/>
  <c r="P333" i="12" s="1"/>
  <c r="AB375" i="6"/>
  <c r="AB375" i="11" s="1"/>
  <c r="AB375" i="12" s="1"/>
  <c r="L375" i="6"/>
  <c r="L375" i="11" s="1"/>
  <c r="L375" i="12" s="1"/>
  <c r="J375" i="6"/>
  <c r="J375" i="11" s="1"/>
  <c r="J375" i="12" s="1"/>
  <c r="T375" i="6"/>
  <c r="T375" i="11" s="1"/>
  <c r="T375" i="12" s="1"/>
  <c r="AC335" i="6"/>
  <c r="AC335" i="11" s="1"/>
  <c r="AC335" i="12" s="1"/>
  <c r="B335" i="6"/>
  <c r="B335" i="11" s="1"/>
  <c r="B335" i="12" s="1"/>
  <c r="C40" i="6"/>
  <c r="C40" i="11" s="1"/>
  <c r="C40" i="12" s="1"/>
  <c r="M40" i="6"/>
  <c r="M40" i="11" s="1"/>
  <c r="M40" i="12" s="1"/>
  <c r="G40" i="6"/>
  <c r="G40" i="11" s="1"/>
  <c r="G40" i="12" s="1"/>
  <c r="B40" i="6"/>
  <c r="B40" i="11" s="1"/>
  <c r="B40" i="12" s="1"/>
  <c r="F40" i="6"/>
  <c r="F40" i="11" s="1"/>
  <c r="F40" i="12" s="1"/>
  <c r="D40" i="6"/>
  <c r="D40" i="11" s="1"/>
  <c r="D40" i="12" s="1"/>
  <c r="AA40" i="6"/>
  <c r="AA40" i="11" s="1"/>
  <c r="AA40" i="12" s="1"/>
  <c r="Y40" i="6"/>
  <c r="Y40" i="11" s="1"/>
  <c r="Y40" i="12" s="1"/>
  <c r="T40" i="6"/>
  <c r="T40" i="11" s="1"/>
  <c r="T40" i="12" s="1"/>
  <c r="J40" i="6"/>
  <c r="J40" i="11" s="1"/>
  <c r="J40" i="12" s="1"/>
  <c r="P40" i="6"/>
  <c r="P40" i="11" s="1"/>
  <c r="P40" i="12" s="1"/>
  <c r="I40" i="6"/>
  <c r="I40" i="11" s="1"/>
  <c r="I40" i="12" s="1"/>
  <c r="W40" i="6"/>
  <c r="W40" i="11" s="1"/>
  <c r="W40" i="12" s="1"/>
  <c r="L40" i="6"/>
  <c r="L40" i="11" s="1"/>
  <c r="L40" i="12" s="1"/>
  <c r="H40" i="6"/>
  <c r="H40" i="11" s="1"/>
  <c r="H40" i="12" s="1"/>
  <c r="V40" i="6"/>
  <c r="V40" i="11" s="1"/>
  <c r="V40" i="12" s="1"/>
  <c r="U40" i="6"/>
  <c r="U40" i="11" s="1"/>
  <c r="U40" i="12" s="1"/>
  <c r="R40" i="6"/>
  <c r="R40" i="11" s="1"/>
  <c r="R40" i="12" s="1"/>
  <c r="K40" i="6"/>
  <c r="K40" i="11" s="1"/>
  <c r="K40" i="12" s="1"/>
  <c r="S40" i="6"/>
  <c r="S40" i="11" s="1"/>
  <c r="S40" i="12" s="1"/>
  <c r="E40" i="6"/>
  <c r="E40" i="11" s="1"/>
  <c r="E40" i="12" s="1"/>
  <c r="Q40" i="6"/>
  <c r="Q40" i="11" s="1"/>
  <c r="Q40" i="12" s="1"/>
  <c r="O40" i="6"/>
  <c r="O40" i="11" s="1"/>
  <c r="O40" i="12" s="1"/>
  <c r="N40" i="6"/>
  <c r="N40" i="11" s="1"/>
  <c r="N40" i="12" s="1"/>
  <c r="AB40" i="6"/>
  <c r="AB40" i="11" s="1"/>
  <c r="AB40" i="12" s="1"/>
  <c r="X40" i="6"/>
  <c r="X40" i="11" s="1"/>
  <c r="X40" i="12" s="1"/>
  <c r="Z40" i="6"/>
  <c r="Z40" i="11" s="1"/>
  <c r="Z40" i="12" s="1"/>
  <c r="M237" i="6"/>
  <c r="M237" i="11" s="1"/>
  <c r="M237" i="12" s="1"/>
  <c r="U237" i="6"/>
  <c r="U237" i="11" s="1"/>
  <c r="U237" i="12" s="1"/>
  <c r="S237" i="6"/>
  <c r="S237" i="11" s="1"/>
  <c r="S237" i="12" s="1"/>
  <c r="W237" i="6"/>
  <c r="W237" i="11" s="1"/>
  <c r="W237" i="12" s="1"/>
  <c r="R144" i="6"/>
  <c r="R144" i="11" s="1"/>
  <c r="R144" i="12" s="1"/>
  <c r="X333" i="6"/>
  <c r="X333" i="11" s="1"/>
  <c r="X333" i="12" s="1"/>
  <c r="U333" i="6"/>
  <c r="U333" i="11" s="1"/>
  <c r="U333" i="12" s="1"/>
  <c r="Q375" i="6"/>
  <c r="Q375" i="11" s="1"/>
  <c r="Q375" i="12" s="1"/>
  <c r="S322" i="6"/>
  <c r="S322" i="11" s="1"/>
  <c r="S322" i="12" s="1"/>
  <c r="Z375" i="6"/>
  <c r="Z375" i="11" s="1"/>
  <c r="Z375" i="12" s="1"/>
  <c r="U375" i="6"/>
  <c r="U375" i="11" s="1"/>
  <c r="U375" i="12" s="1"/>
  <c r="P335" i="6"/>
  <c r="P335" i="11" s="1"/>
  <c r="P335" i="12" s="1"/>
  <c r="I335" i="6"/>
  <c r="I335" i="11" s="1"/>
  <c r="I335" i="12" s="1"/>
  <c r="L204" i="6"/>
  <c r="L204" i="11" s="1"/>
  <c r="L204" i="12" s="1"/>
  <c r="F210" i="6"/>
  <c r="F210" i="11" s="1"/>
  <c r="F210" i="12" s="1"/>
  <c r="T187" i="6"/>
  <c r="T187" i="11" s="1"/>
  <c r="T187" i="12" s="1"/>
  <c r="Y352" i="6"/>
  <c r="Y352" i="11" s="1"/>
  <c r="Y352" i="12" s="1"/>
  <c r="I352" i="6"/>
  <c r="I352" i="11" s="1"/>
  <c r="I352" i="12" s="1"/>
  <c r="K210" i="6"/>
  <c r="K210" i="11" s="1"/>
  <c r="K210" i="12" s="1"/>
  <c r="R187" i="6"/>
  <c r="R187" i="11" s="1"/>
  <c r="R187" i="12" s="1"/>
  <c r="H279" i="6"/>
  <c r="H279" i="11" s="1"/>
  <c r="H279" i="12" s="1"/>
  <c r="Q204" i="6"/>
  <c r="Q204" i="11" s="1"/>
  <c r="Q204" i="12" s="1"/>
  <c r="R137" i="6"/>
  <c r="R137" i="11" s="1"/>
  <c r="R137" i="12" s="1"/>
  <c r="U66" i="6"/>
  <c r="U66" i="11" s="1"/>
  <c r="U66" i="12" s="1"/>
  <c r="J210" i="6"/>
  <c r="J210" i="11" s="1"/>
  <c r="J210" i="12" s="1"/>
  <c r="P187" i="6"/>
  <c r="P187" i="11" s="1"/>
  <c r="P187" i="12" s="1"/>
  <c r="G279" i="6"/>
  <c r="G279" i="11" s="1"/>
  <c r="G279" i="12" s="1"/>
  <c r="M204" i="6"/>
  <c r="M204" i="11" s="1"/>
  <c r="M204" i="12" s="1"/>
  <c r="L137" i="6"/>
  <c r="L137" i="11" s="1"/>
  <c r="L137" i="12" s="1"/>
  <c r="D352" i="6"/>
  <c r="D352" i="11" s="1"/>
  <c r="D352" i="12" s="1"/>
  <c r="AC66" i="6"/>
  <c r="AC66" i="11" s="1"/>
  <c r="AC66" i="12" s="1"/>
  <c r="Z210" i="6"/>
  <c r="Z210" i="11" s="1"/>
  <c r="Z210" i="12" s="1"/>
  <c r="G187" i="6"/>
  <c r="G187" i="11" s="1"/>
  <c r="G187" i="12" s="1"/>
  <c r="AA204" i="6"/>
  <c r="AA204" i="11" s="1"/>
  <c r="AA204" i="12" s="1"/>
  <c r="X352" i="6"/>
  <c r="X352" i="11" s="1"/>
  <c r="X352" i="12" s="1"/>
  <c r="F352" i="6"/>
  <c r="F352" i="11" s="1"/>
  <c r="F352" i="12" s="1"/>
  <c r="D210" i="6"/>
  <c r="D210" i="11" s="1"/>
  <c r="D210" i="12" s="1"/>
  <c r="E187" i="6"/>
  <c r="E187" i="11" s="1"/>
  <c r="E187" i="12" s="1"/>
  <c r="V300" i="6"/>
  <c r="V300" i="11" s="1"/>
  <c r="V300" i="12" s="1"/>
  <c r="U204" i="6"/>
  <c r="U204" i="11" s="1"/>
  <c r="U204" i="12" s="1"/>
  <c r="B210" i="6"/>
  <c r="B210" i="11" s="1"/>
  <c r="B210" i="12" s="1"/>
  <c r="K187" i="6"/>
  <c r="K187" i="11" s="1"/>
  <c r="K187" i="12" s="1"/>
  <c r="D137" i="6"/>
  <c r="D137" i="11" s="1"/>
  <c r="D137" i="12" s="1"/>
  <c r="T352" i="6"/>
  <c r="T352" i="11" s="1"/>
  <c r="T352" i="12" s="1"/>
  <c r="L352" i="6"/>
  <c r="L352" i="11" s="1"/>
  <c r="L352" i="12" s="1"/>
  <c r="J300" i="6"/>
  <c r="J300" i="11" s="1"/>
  <c r="J300" i="12" s="1"/>
  <c r="H204" i="6"/>
  <c r="H204" i="11" s="1"/>
  <c r="H204" i="12" s="1"/>
  <c r="N352" i="6"/>
  <c r="N352" i="11" s="1"/>
  <c r="N352" i="12" s="1"/>
  <c r="S352" i="6"/>
  <c r="S352" i="11" s="1"/>
  <c r="S352" i="12" s="1"/>
  <c r="S187" i="6"/>
  <c r="S187" i="11" s="1"/>
  <c r="S187" i="12" s="1"/>
  <c r="O352" i="6"/>
  <c r="O352" i="11" s="1"/>
  <c r="O352" i="12" s="1"/>
  <c r="H34" i="6"/>
  <c r="H34" i="11" s="1"/>
  <c r="H34" i="12" s="1"/>
  <c r="E279" i="6"/>
  <c r="E279" i="11" s="1"/>
  <c r="E279" i="12" s="1"/>
  <c r="N279" i="6"/>
  <c r="N279" i="11" s="1"/>
  <c r="N279" i="12" s="1"/>
  <c r="R9" i="6"/>
  <c r="R9" i="11" s="1"/>
  <c r="R9" i="12" s="1"/>
  <c r="AB9" i="6"/>
  <c r="AB9" i="11" s="1"/>
  <c r="AB9" i="12" s="1"/>
  <c r="X9" i="6"/>
  <c r="X9" i="11" s="1"/>
  <c r="X9" i="12" s="1"/>
  <c r="L9" i="6"/>
  <c r="L9" i="11" s="1"/>
  <c r="L9" i="12" s="1"/>
  <c r="AC185" i="6"/>
  <c r="AC185" i="11" s="1"/>
  <c r="AC185" i="12" s="1"/>
  <c r="E185" i="6"/>
  <c r="E185" i="11" s="1"/>
  <c r="E185" i="12" s="1"/>
  <c r="AA185" i="6"/>
  <c r="AA185" i="11" s="1"/>
  <c r="AA185" i="12" s="1"/>
  <c r="V185" i="6"/>
  <c r="V185" i="11" s="1"/>
  <c r="V185" i="12" s="1"/>
  <c r="F144" i="6"/>
  <c r="F144" i="11" s="1"/>
  <c r="F144" i="12" s="1"/>
  <c r="R185" i="6"/>
  <c r="R185" i="11" s="1"/>
  <c r="R185" i="12" s="1"/>
  <c r="I320" i="6"/>
  <c r="I320" i="11" s="1"/>
  <c r="I320" i="12" s="1"/>
  <c r="B256" i="6"/>
  <c r="B256" i="11" s="1"/>
  <c r="B256" i="12" s="1"/>
  <c r="AA256" i="6"/>
  <c r="AA256" i="11" s="1"/>
  <c r="AA256" i="12" s="1"/>
  <c r="G256" i="6"/>
  <c r="G256" i="11" s="1"/>
  <c r="G256" i="12" s="1"/>
  <c r="L250" i="6"/>
  <c r="L250" i="11" s="1"/>
  <c r="L250" i="12" s="1"/>
  <c r="G368" i="6"/>
  <c r="G368" i="11" s="1"/>
  <c r="G368" i="12" s="1"/>
  <c r="L320" i="6"/>
  <c r="L320" i="11" s="1"/>
  <c r="L320" i="12" s="1"/>
  <c r="V320" i="6"/>
  <c r="V320" i="11" s="1"/>
  <c r="V320" i="12" s="1"/>
  <c r="H320" i="6"/>
  <c r="H320" i="11" s="1"/>
  <c r="H320" i="12" s="1"/>
  <c r="F271" i="6"/>
  <c r="F271" i="11" s="1"/>
  <c r="F271" i="12" s="1"/>
  <c r="S271" i="6"/>
  <c r="S271" i="11" s="1"/>
  <c r="S271" i="12" s="1"/>
  <c r="L271" i="6"/>
  <c r="L271" i="11" s="1"/>
  <c r="L271" i="12" s="1"/>
  <c r="S181" i="6"/>
  <c r="S181" i="11" s="1"/>
  <c r="S181" i="12" s="1"/>
  <c r="T181" i="6"/>
  <c r="T181" i="11" s="1"/>
  <c r="T181" i="12" s="1"/>
  <c r="X181" i="6"/>
  <c r="X181" i="11" s="1"/>
  <c r="X181" i="12" s="1"/>
  <c r="U181" i="6"/>
  <c r="U181" i="11" s="1"/>
  <c r="U181" i="12" s="1"/>
  <c r="W179" i="6"/>
  <c r="W179" i="11" s="1"/>
  <c r="W179" i="12" s="1"/>
  <c r="H309" i="6"/>
  <c r="H309" i="11" s="1"/>
  <c r="H309" i="12" s="1"/>
  <c r="N42" i="6"/>
  <c r="N42" i="11" s="1"/>
  <c r="N42" i="12" s="1"/>
  <c r="B42" i="6"/>
  <c r="B42" i="11" s="1"/>
  <c r="B42" i="12" s="1"/>
  <c r="P42" i="6"/>
  <c r="P42" i="11" s="1"/>
  <c r="P42" i="12" s="1"/>
  <c r="P336" i="6"/>
  <c r="P336" i="11" s="1"/>
  <c r="P336" i="12" s="1"/>
  <c r="P207" i="6"/>
  <c r="P207" i="11" s="1"/>
  <c r="P207" i="12" s="1"/>
  <c r="H185" i="6"/>
  <c r="H185" i="11" s="1"/>
  <c r="H185" i="12" s="1"/>
  <c r="D144" i="6"/>
  <c r="D144" i="11" s="1"/>
  <c r="D144" i="12" s="1"/>
  <c r="W320" i="6"/>
  <c r="W320" i="11" s="1"/>
  <c r="W320" i="12" s="1"/>
  <c r="Q185" i="6"/>
  <c r="Q185" i="11" s="1"/>
  <c r="Q185" i="12" s="1"/>
  <c r="P256" i="6"/>
  <c r="P256" i="11" s="1"/>
  <c r="P256" i="12" s="1"/>
  <c r="T256" i="6"/>
  <c r="T256" i="11" s="1"/>
  <c r="T256" i="12" s="1"/>
  <c r="V368" i="6"/>
  <c r="V368" i="11" s="1"/>
  <c r="V368" i="12" s="1"/>
  <c r="Q207" i="6"/>
  <c r="Q207" i="11" s="1"/>
  <c r="Q207" i="12" s="1"/>
  <c r="Q269" i="6"/>
  <c r="Q269" i="11" s="1"/>
  <c r="Q269" i="12" s="1"/>
  <c r="D320" i="6"/>
  <c r="D320" i="11" s="1"/>
  <c r="D320" i="12" s="1"/>
  <c r="AB320" i="6"/>
  <c r="AB320" i="11" s="1"/>
  <c r="AB320" i="12" s="1"/>
  <c r="C320" i="6"/>
  <c r="C320" i="11" s="1"/>
  <c r="C320" i="12" s="1"/>
  <c r="AA271" i="6"/>
  <c r="AA271" i="11" s="1"/>
  <c r="AA271" i="12" s="1"/>
  <c r="P271" i="6"/>
  <c r="P271" i="11" s="1"/>
  <c r="P271" i="12" s="1"/>
  <c r="M271" i="6"/>
  <c r="M271" i="11" s="1"/>
  <c r="M271" i="12" s="1"/>
  <c r="K181" i="6"/>
  <c r="K181" i="11" s="1"/>
  <c r="K181" i="12" s="1"/>
  <c r="I181" i="6"/>
  <c r="I181" i="11" s="1"/>
  <c r="I181" i="12" s="1"/>
  <c r="Y181" i="6"/>
  <c r="Y181" i="11" s="1"/>
  <c r="Y181" i="12" s="1"/>
  <c r="K309" i="6"/>
  <c r="K309" i="11" s="1"/>
  <c r="K309" i="12" s="1"/>
  <c r="L42" i="6"/>
  <c r="L42" i="11" s="1"/>
  <c r="L42" i="12" s="1"/>
  <c r="S42" i="6"/>
  <c r="S42" i="11" s="1"/>
  <c r="S42" i="12" s="1"/>
  <c r="AA42" i="6"/>
  <c r="AA42" i="11" s="1"/>
  <c r="AA42" i="12" s="1"/>
  <c r="J336" i="6"/>
  <c r="J336" i="11" s="1"/>
  <c r="J336" i="12" s="1"/>
  <c r="O144" i="6"/>
  <c r="O144" i="11" s="1"/>
  <c r="O144" i="12" s="1"/>
  <c r="AB185" i="6"/>
  <c r="AB185" i="11" s="1"/>
  <c r="AB185" i="12" s="1"/>
  <c r="P144" i="6"/>
  <c r="P144" i="11" s="1"/>
  <c r="P144" i="12" s="1"/>
  <c r="B185" i="6"/>
  <c r="B185" i="11" s="1"/>
  <c r="B185" i="12" s="1"/>
  <c r="S320" i="6"/>
  <c r="S320" i="11" s="1"/>
  <c r="S320" i="12" s="1"/>
  <c r="L256" i="6"/>
  <c r="L256" i="11" s="1"/>
  <c r="L256" i="12" s="1"/>
  <c r="C256" i="6"/>
  <c r="C256" i="11" s="1"/>
  <c r="C256" i="12" s="1"/>
  <c r="AC256" i="6"/>
  <c r="AC256" i="11" s="1"/>
  <c r="AC256" i="12" s="1"/>
  <c r="W207" i="6"/>
  <c r="W207" i="11" s="1"/>
  <c r="W207" i="12" s="1"/>
  <c r="R320" i="6"/>
  <c r="R320" i="11" s="1"/>
  <c r="R320" i="12" s="1"/>
  <c r="Z320" i="6"/>
  <c r="Z320" i="11" s="1"/>
  <c r="Z320" i="12" s="1"/>
  <c r="AB271" i="6"/>
  <c r="AB271" i="11" s="1"/>
  <c r="AB271" i="12" s="1"/>
  <c r="X271" i="6"/>
  <c r="X271" i="11" s="1"/>
  <c r="X271" i="12" s="1"/>
  <c r="K271" i="6"/>
  <c r="K271" i="11" s="1"/>
  <c r="K271" i="12" s="1"/>
  <c r="Z181" i="6"/>
  <c r="Z181" i="11" s="1"/>
  <c r="Z181" i="12" s="1"/>
  <c r="L181" i="6"/>
  <c r="L181" i="11" s="1"/>
  <c r="L181" i="12" s="1"/>
  <c r="B181" i="6"/>
  <c r="B181" i="11" s="1"/>
  <c r="B181" i="12" s="1"/>
  <c r="AB42" i="6"/>
  <c r="AB42" i="11" s="1"/>
  <c r="AB42" i="12" s="1"/>
  <c r="X42" i="6"/>
  <c r="X42" i="11" s="1"/>
  <c r="X42" i="12" s="1"/>
  <c r="Y42" i="6"/>
  <c r="Y42" i="11" s="1"/>
  <c r="Y42" i="12" s="1"/>
  <c r="T185" i="6"/>
  <c r="T185" i="11" s="1"/>
  <c r="T185" i="12" s="1"/>
  <c r="F185" i="6"/>
  <c r="F185" i="11" s="1"/>
  <c r="F185" i="12" s="1"/>
  <c r="O256" i="6"/>
  <c r="O256" i="11" s="1"/>
  <c r="O256" i="12" s="1"/>
  <c r="AB256" i="6"/>
  <c r="AB256" i="11" s="1"/>
  <c r="AB256" i="12" s="1"/>
  <c r="J256" i="6"/>
  <c r="J256" i="11" s="1"/>
  <c r="J256" i="12" s="1"/>
  <c r="V256" i="6"/>
  <c r="V256" i="11" s="1"/>
  <c r="V256" i="12" s="1"/>
  <c r="E320" i="6"/>
  <c r="E320" i="11" s="1"/>
  <c r="E320" i="12" s="1"/>
  <c r="P320" i="6"/>
  <c r="P320" i="11" s="1"/>
  <c r="P320" i="12" s="1"/>
  <c r="AC271" i="6"/>
  <c r="AC271" i="11" s="1"/>
  <c r="AC271" i="12" s="1"/>
  <c r="Y271" i="6"/>
  <c r="Y271" i="11" s="1"/>
  <c r="Y271" i="12" s="1"/>
  <c r="H271" i="6"/>
  <c r="H271" i="11" s="1"/>
  <c r="H271" i="12" s="1"/>
  <c r="D181" i="6"/>
  <c r="D181" i="11" s="1"/>
  <c r="D181" i="12" s="1"/>
  <c r="C42" i="6"/>
  <c r="C42" i="11" s="1"/>
  <c r="C42" i="12" s="1"/>
  <c r="Z42" i="6"/>
  <c r="Z42" i="11" s="1"/>
  <c r="Z42" i="12" s="1"/>
  <c r="M42" i="6"/>
  <c r="M42" i="11" s="1"/>
  <c r="M42" i="12" s="1"/>
  <c r="B320" i="6"/>
  <c r="B320" i="11" s="1"/>
  <c r="B320" i="12" s="1"/>
  <c r="F207" i="6"/>
  <c r="F207" i="11" s="1"/>
  <c r="F207" i="12" s="1"/>
  <c r="J185" i="6"/>
  <c r="J185" i="11" s="1"/>
  <c r="J185" i="12" s="1"/>
  <c r="Y185" i="6"/>
  <c r="Y185" i="11" s="1"/>
  <c r="Y185" i="12" s="1"/>
  <c r="L185" i="6"/>
  <c r="L185" i="11" s="1"/>
  <c r="L185" i="12" s="1"/>
  <c r="Q320" i="6"/>
  <c r="Q320" i="11" s="1"/>
  <c r="Q320" i="12" s="1"/>
  <c r="W256" i="6"/>
  <c r="W256" i="11" s="1"/>
  <c r="W256" i="12" s="1"/>
  <c r="U256" i="6"/>
  <c r="U256" i="11" s="1"/>
  <c r="U256" i="12" s="1"/>
  <c r="M256" i="6"/>
  <c r="M256" i="11" s="1"/>
  <c r="M256" i="12" s="1"/>
  <c r="R256" i="6"/>
  <c r="R256" i="11" s="1"/>
  <c r="R256" i="12" s="1"/>
  <c r="Y320" i="6"/>
  <c r="Y320" i="11" s="1"/>
  <c r="Y320" i="12" s="1"/>
  <c r="O320" i="6"/>
  <c r="O320" i="11" s="1"/>
  <c r="O320" i="12" s="1"/>
  <c r="J320" i="6"/>
  <c r="J320" i="11" s="1"/>
  <c r="J320" i="12" s="1"/>
  <c r="V271" i="6"/>
  <c r="V271" i="11" s="1"/>
  <c r="V271" i="12" s="1"/>
  <c r="E271" i="6"/>
  <c r="E271" i="11" s="1"/>
  <c r="E271" i="12" s="1"/>
  <c r="D271" i="6"/>
  <c r="D271" i="11" s="1"/>
  <c r="D271" i="12" s="1"/>
  <c r="G181" i="6"/>
  <c r="G181" i="11" s="1"/>
  <c r="G181" i="12" s="1"/>
  <c r="H181" i="6"/>
  <c r="H181" i="11" s="1"/>
  <c r="H181" i="12" s="1"/>
  <c r="J181" i="6"/>
  <c r="J181" i="11" s="1"/>
  <c r="J181" i="12" s="1"/>
  <c r="G271" i="6"/>
  <c r="G271" i="11" s="1"/>
  <c r="G271" i="12" s="1"/>
  <c r="F42" i="6"/>
  <c r="F42" i="11" s="1"/>
  <c r="F42" i="12" s="1"/>
  <c r="G42" i="6"/>
  <c r="G42" i="11" s="1"/>
  <c r="G42" i="12" s="1"/>
  <c r="J42" i="6"/>
  <c r="J42" i="11" s="1"/>
  <c r="J42" i="12" s="1"/>
  <c r="P181" i="6"/>
  <c r="P181" i="11" s="1"/>
  <c r="P181" i="12" s="1"/>
  <c r="R42" i="6"/>
  <c r="R42" i="11" s="1"/>
  <c r="R42" i="12" s="1"/>
  <c r="Q42" i="6"/>
  <c r="Q42" i="11" s="1"/>
  <c r="Q42" i="12" s="1"/>
  <c r="O185" i="6"/>
  <c r="O185" i="11" s="1"/>
  <c r="O185" i="12" s="1"/>
  <c r="W185" i="6"/>
  <c r="W185" i="11" s="1"/>
  <c r="W185" i="12" s="1"/>
  <c r="S185" i="6"/>
  <c r="S185" i="11" s="1"/>
  <c r="S185" i="12" s="1"/>
  <c r="X185" i="6"/>
  <c r="X185" i="11" s="1"/>
  <c r="X185" i="12" s="1"/>
  <c r="X320" i="6"/>
  <c r="X320" i="11" s="1"/>
  <c r="X320" i="12" s="1"/>
  <c r="H256" i="6"/>
  <c r="H256" i="11" s="1"/>
  <c r="H256" i="12" s="1"/>
  <c r="E256" i="6"/>
  <c r="E256" i="11" s="1"/>
  <c r="E256" i="12" s="1"/>
  <c r="F256" i="6"/>
  <c r="F256" i="11" s="1"/>
  <c r="F256" i="12" s="1"/>
  <c r="X256" i="6"/>
  <c r="X256" i="11" s="1"/>
  <c r="X256" i="12" s="1"/>
  <c r="T250" i="6"/>
  <c r="T250" i="11" s="1"/>
  <c r="T250" i="12" s="1"/>
  <c r="D256" i="6"/>
  <c r="D256" i="11" s="1"/>
  <c r="D256" i="12" s="1"/>
  <c r="E207" i="6"/>
  <c r="E207" i="11" s="1"/>
  <c r="E207" i="12" s="1"/>
  <c r="N269" i="6"/>
  <c r="N269" i="11" s="1"/>
  <c r="N269" i="12" s="1"/>
  <c r="K144" i="6"/>
  <c r="K144" i="11" s="1"/>
  <c r="K144" i="12" s="1"/>
  <c r="G320" i="6"/>
  <c r="G320" i="11" s="1"/>
  <c r="G320" i="12" s="1"/>
  <c r="K320" i="6"/>
  <c r="K320" i="11" s="1"/>
  <c r="K320" i="12" s="1"/>
  <c r="AA320" i="6"/>
  <c r="AA320" i="11" s="1"/>
  <c r="AA320" i="12" s="1"/>
  <c r="T271" i="6"/>
  <c r="T271" i="11" s="1"/>
  <c r="T271" i="12" s="1"/>
  <c r="J271" i="6"/>
  <c r="J271" i="11" s="1"/>
  <c r="J271" i="12" s="1"/>
  <c r="N271" i="6"/>
  <c r="N271" i="11" s="1"/>
  <c r="N271" i="12" s="1"/>
  <c r="N181" i="6"/>
  <c r="N181" i="11" s="1"/>
  <c r="N181" i="12" s="1"/>
  <c r="F181" i="6"/>
  <c r="F181" i="11" s="1"/>
  <c r="F181" i="12" s="1"/>
  <c r="M181" i="6"/>
  <c r="M181" i="11" s="1"/>
  <c r="M181" i="12" s="1"/>
  <c r="O181" i="6"/>
  <c r="O181" i="11" s="1"/>
  <c r="O181" i="12" s="1"/>
  <c r="W271" i="6"/>
  <c r="W271" i="11" s="1"/>
  <c r="W271" i="12" s="1"/>
  <c r="AC42" i="6"/>
  <c r="AC42" i="11" s="1"/>
  <c r="AC42" i="12" s="1"/>
  <c r="H42" i="6"/>
  <c r="H42" i="11" s="1"/>
  <c r="H42" i="12" s="1"/>
  <c r="V42" i="6"/>
  <c r="V42" i="11" s="1"/>
  <c r="V42" i="12" s="1"/>
  <c r="M185" i="6"/>
  <c r="M185" i="11" s="1"/>
  <c r="M185" i="12" s="1"/>
  <c r="D185" i="6"/>
  <c r="D185" i="11" s="1"/>
  <c r="D185" i="12" s="1"/>
  <c r="Q256" i="6"/>
  <c r="Q256" i="11" s="1"/>
  <c r="Q256" i="12" s="1"/>
  <c r="I256" i="6"/>
  <c r="I256" i="11" s="1"/>
  <c r="I256" i="12" s="1"/>
  <c r="Z256" i="6"/>
  <c r="Z256" i="11" s="1"/>
  <c r="Z256" i="12" s="1"/>
  <c r="Q250" i="6"/>
  <c r="Q250" i="11" s="1"/>
  <c r="Q250" i="12" s="1"/>
  <c r="U368" i="6"/>
  <c r="U368" i="11" s="1"/>
  <c r="U368" i="12" s="1"/>
  <c r="T207" i="6"/>
  <c r="T207" i="11" s="1"/>
  <c r="T207" i="12" s="1"/>
  <c r="U144" i="6"/>
  <c r="U144" i="11" s="1"/>
  <c r="U144" i="12" s="1"/>
  <c r="X269" i="6"/>
  <c r="X269" i="11" s="1"/>
  <c r="X269" i="12" s="1"/>
  <c r="AC320" i="6"/>
  <c r="AC320" i="11" s="1"/>
  <c r="AC320" i="12" s="1"/>
  <c r="N320" i="6"/>
  <c r="N320" i="11" s="1"/>
  <c r="N320" i="12" s="1"/>
  <c r="T320" i="6"/>
  <c r="T320" i="11" s="1"/>
  <c r="T320" i="12" s="1"/>
  <c r="U271" i="6"/>
  <c r="U271" i="11" s="1"/>
  <c r="U271" i="12" s="1"/>
  <c r="B271" i="6"/>
  <c r="B271" i="11" s="1"/>
  <c r="B271" i="12" s="1"/>
  <c r="Z271" i="6"/>
  <c r="Z271" i="11" s="1"/>
  <c r="Z271" i="12" s="1"/>
  <c r="AA181" i="6"/>
  <c r="AA181" i="11" s="1"/>
  <c r="AA181" i="12" s="1"/>
  <c r="W181" i="6"/>
  <c r="W181" i="11" s="1"/>
  <c r="W181" i="12" s="1"/>
  <c r="Q181" i="6"/>
  <c r="Q181" i="11" s="1"/>
  <c r="Q181" i="12" s="1"/>
  <c r="E181" i="6"/>
  <c r="E181" i="11" s="1"/>
  <c r="E181" i="12" s="1"/>
  <c r="I179" i="6"/>
  <c r="I179" i="11" s="1"/>
  <c r="I179" i="12" s="1"/>
  <c r="I271" i="6"/>
  <c r="I271" i="11" s="1"/>
  <c r="I271" i="12" s="1"/>
  <c r="D42" i="6"/>
  <c r="D42" i="11" s="1"/>
  <c r="D42" i="12" s="1"/>
  <c r="W42" i="6"/>
  <c r="W42" i="11" s="1"/>
  <c r="W42" i="12" s="1"/>
  <c r="K42" i="6"/>
  <c r="K42" i="11" s="1"/>
  <c r="K42" i="12" s="1"/>
  <c r="K331" i="6"/>
  <c r="K331" i="11" s="1"/>
  <c r="K331" i="12" s="1"/>
  <c r="P352" i="6"/>
  <c r="P352" i="11" s="1"/>
  <c r="P352" i="12" s="1"/>
  <c r="Z178" i="6"/>
  <c r="Z178" i="11" s="1"/>
  <c r="Z178" i="12" s="1"/>
  <c r="K178" i="6"/>
  <c r="K178" i="11" s="1"/>
  <c r="K178" i="12" s="1"/>
  <c r="I178" i="6"/>
  <c r="I178" i="11" s="1"/>
  <c r="I178" i="12" s="1"/>
  <c r="P178" i="6"/>
  <c r="P178" i="11" s="1"/>
  <c r="P178" i="12" s="1"/>
  <c r="X331" i="6"/>
  <c r="X331" i="11" s="1"/>
  <c r="X331" i="12" s="1"/>
  <c r="AA41" i="6"/>
  <c r="AA41" i="11" s="1"/>
  <c r="AA41" i="12" s="1"/>
  <c r="B352" i="6"/>
  <c r="B352" i="11" s="1"/>
  <c r="B352" i="12" s="1"/>
  <c r="H359" i="6"/>
  <c r="H359" i="11" s="1"/>
  <c r="H359" i="12" s="1"/>
  <c r="Q238" i="6"/>
  <c r="Q238" i="11" s="1"/>
  <c r="Q238" i="12" s="1"/>
  <c r="B336" i="6"/>
  <c r="B336" i="11" s="1"/>
  <c r="B336" i="12" s="1"/>
  <c r="W279" i="6"/>
  <c r="W279" i="11" s="1"/>
  <c r="W279" i="12" s="1"/>
  <c r="S307" i="6"/>
  <c r="S307" i="11" s="1"/>
  <c r="S307" i="12" s="1"/>
  <c r="O359" i="6"/>
  <c r="O359" i="11" s="1"/>
  <c r="O359" i="12" s="1"/>
  <c r="Y238" i="6"/>
  <c r="Y238" i="11" s="1"/>
  <c r="Y238" i="12" s="1"/>
  <c r="H307" i="6"/>
  <c r="H307" i="11" s="1"/>
  <c r="H307" i="12" s="1"/>
  <c r="T280" i="6"/>
  <c r="T280" i="11" s="1"/>
  <c r="T280" i="12" s="1"/>
  <c r="P41" i="6"/>
  <c r="P41" i="11" s="1"/>
  <c r="P41" i="12" s="1"/>
  <c r="O41" i="6"/>
  <c r="O41" i="11" s="1"/>
  <c r="O41" i="12" s="1"/>
  <c r="H41" i="6"/>
  <c r="H41" i="11" s="1"/>
  <c r="H41" i="12" s="1"/>
  <c r="Y41" i="6"/>
  <c r="Y41" i="11" s="1"/>
  <c r="Y41" i="12" s="1"/>
  <c r="Q41" i="6"/>
  <c r="Q41" i="11" s="1"/>
  <c r="Q41" i="12" s="1"/>
  <c r="M41" i="6"/>
  <c r="M41" i="11" s="1"/>
  <c r="M41" i="12" s="1"/>
  <c r="D41" i="6"/>
  <c r="D41" i="11" s="1"/>
  <c r="D41" i="12" s="1"/>
  <c r="E41" i="6"/>
  <c r="E41" i="11" s="1"/>
  <c r="E41" i="12" s="1"/>
  <c r="O156" i="6"/>
  <c r="O156" i="11" s="1"/>
  <c r="O156" i="12" s="1"/>
  <c r="F234" i="6"/>
  <c r="F234" i="11" s="1"/>
  <c r="F234" i="12" s="1"/>
  <c r="Z281" i="6"/>
  <c r="Z281" i="11" s="1"/>
  <c r="Z281" i="12" s="1"/>
  <c r="Z336" i="6"/>
  <c r="Z336" i="11" s="1"/>
  <c r="Z336" i="12" s="1"/>
  <c r="X336" i="6"/>
  <c r="X336" i="11" s="1"/>
  <c r="X336" i="12" s="1"/>
  <c r="M180" i="6"/>
  <c r="M180" i="11" s="1"/>
  <c r="M180" i="12" s="1"/>
  <c r="Q180" i="6"/>
  <c r="Q180" i="11" s="1"/>
  <c r="Q180" i="12" s="1"/>
  <c r="G180" i="6"/>
  <c r="G180" i="11" s="1"/>
  <c r="G180" i="12" s="1"/>
  <c r="E180" i="6"/>
  <c r="E180" i="11" s="1"/>
  <c r="E180" i="12" s="1"/>
  <c r="W180" i="6"/>
  <c r="W180" i="11" s="1"/>
  <c r="W180" i="12" s="1"/>
  <c r="K180" i="6"/>
  <c r="K180" i="11" s="1"/>
  <c r="K180" i="12" s="1"/>
  <c r="C296" i="6"/>
  <c r="C296" i="11" s="1"/>
  <c r="C296" i="12" s="1"/>
  <c r="W296" i="6"/>
  <c r="W296" i="11" s="1"/>
  <c r="W296" i="12" s="1"/>
  <c r="T296" i="6"/>
  <c r="T296" i="11" s="1"/>
  <c r="T296" i="12" s="1"/>
  <c r="Q157" i="6"/>
  <c r="Q157" i="11" s="1"/>
  <c r="Q157" i="12" s="1"/>
  <c r="L296" i="6"/>
  <c r="L296" i="11" s="1"/>
  <c r="L296" i="12" s="1"/>
  <c r="AC191" i="6"/>
  <c r="AC191" i="11" s="1"/>
  <c r="AC191" i="12" s="1"/>
  <c r="AA207" i="6"/>
  <c r="AA207" i="11" s="1"/>
  <c r="AA207" i="12" s="1"/>
  <c r="J250" i="6"/>
  <c r="J250" i="11" s="1"/>
  <c r="J250" i="12" s="1"/>
  <c r="F250" i="6"/>
  <c r="F250" i="11" s="1"/>
  <c r="F250" i="12" s="1"/>
  <c r="N250" i="6"/>
  <c r="N250" i="11" s="1"/>
  <c r="N250" i="12" s="1"/>
  <c r="F157" i="6"/>
  <c r="F157" i="11" s="1"/>
  <c r="F157" i="12" s="1"/>
  <c r="Z157" i="6"/>
  <c r="Z157" i="11" s="1"/>
  <c r="Z157" i="12" s="1"/>
  <c r="X157" i="6"/>
  <c r="X157" i="11" s="1"/>
  <c r="X157" i="12" s="1"/>
  <c r="X113" i="6"/>
  <c r="X113" i="11" s="1"/>
  <c r="X113" i="12" s="1"/>
  <c r="Z163" i="6"/>
  <c r="Z163" i="11" s="1"/>
  <c r="Z163" i="12" s="1"/>
  <c r="Y163" i="6"/>
  <c r="Y163" i="11" s="1"/>
  <c r="Y163" i="12" s="1"/>
  <c r="L163" i="6"/>
  <c r="L163" i="11" s="1"/>
  <c r="L163" i="12" s="1"/>
  <c r="J234" i="6"/>
  <c r="J234" i="11" s="1"/>
  <c r="J234" i="12" s="1"/>
  <c r="E204" i="6"/>
  <c r="E204" i="11" s="1"/>
  <c r="E204" i="12" s="1"/>
  <c r="F204" i="6"/>
  <c r="F204" i="11" s="1"/>
  <c r="F204" i="12" s="1"/>
  <c r="K204" i="6"/>
  <c r="K204" i="11" s="1"/>
  <c r="K204" i="12" s="1"/>
  <c r="AA269" i="6"/>
  <c r="AA269" i="11" s="1"/>
  <c r="AA269" i="12" s="1"/>
  <c r="H93" i="6"/>
  <c r="H93" i="11" s="1"/>
  <c r="H93" i="12" s="1"/>
  <c r="AA182" i="6"/>
  <c r="AA182" i="11" s="1"/>
  <c r="AA182" i="12" s="1"/>
  <c r="S182" i="6"/>
  <c r="S182" i="11" s="1"/>
  <c r="S182" i="12" s="1"/>
  <c r="K61" i="6"/>
  <c r="K61" i="11" s="1"/>
  <c r="K61" i="12" s="1"/>
  <c r="Y210" i="6"/>
  <c r="Y210" i="11" s="1"/>
  <c r="Y210" i="12" s="1"/>
  <c r="P210" i="6"/>
  <c r="P210" i="11" s="1"/>
  <c r="P210" i="12" s="1"/>
  <c r="E210" i="6"/>
  <c r="E210" i="11" s="1"/>
  <c r="E210" i="12" s="1"/>
  <c r="AB187" i="6"/>
  <c r="AB187" i="11" s="1"/>
  <c r="AB187" i="12" s="1"/>
  <c r="H187" i="6"/>
  <c r="H187" i="11" s="1"/>
  <c r="H187" i="12" s="1"/>
  <c r="AA187" i="6"/>
  <c r="AA187" i="11" s="1"/>
  <c r="AA187" i="12" s="1"/>
  <c r="Z187" i="6"/>
  <c r="Z187" i="11" s="1"/>
  <c r="Z187" i="12" s="1"/>
  <c r="Y187" i="6"/>
  <c r="Y187" i="11" s="1"/>
  <c r="Y187" i="12" s="1"/>
  <c r="AA281" i="6"/>
  <c r="AA281" i="11" s="1"/>
  <c r="AA281" i="12" s="1"/>
  <c r="C281" i="6"/>
  <c r="C281" i="11" s="1"/>
  <c r="C281" i="12" s="1"/>
  <c r="AC336" i="6"/>
  <c r="AC336" i="11" s="1"/>
  <c r="AC336" i="12" s="1"/>
  <c r="C336" i="6"/>
  <c r="C336" i="11" s="1"/>
  <c r="C336" i="12" s="1"/>
  <c r="H43" i="6"/>
  <c r="H43" i="11" s="1"/>
  <c r="H43" i="12" s="1"/>
  <c r="Q279" i="6"/>
  <c r="Q279" i="11" s="1"/>
  <c r="Q279" i="12" s="1"/>
  <c r="T279" i="6"/>
  <c r="T279" i="11" s="1"/>
  <c r="T279" i="12" s="1"/>
  <c r="K279" i="6"/>
  <c r="K279" i="11" s="1"/>
  <c r="K279" i="12" s="1"/>
  <c r="Y279" i="6"/>
  <c r="Y279" i="11" s="1"/>
  <c r="Y279" i="12" s="1"/>
  <c r="I336" i="6"/>
  <c r="I336" i="11" s="1"/>
  <c r="I336" i="12" s="1"/>
  <c r="K296" i="6"/>
  <c r="K296" i="11" s="1"/>
  <c r="K296" i="12" s="1"/>
  <c r="V180" i="6"/>
  <c r="V180" i="11" s="1"/>
  <c r="V180" i="12" s="1"/>
  <c r="S180" i="6"/>
  <c r="S180" i="11" s="1"/>
  <c r="S180" i="12" s="1"/>
  <c r="E296" i="6"/>
  <c r="E296" i="11" s="1"/>
  <c r="E296" i="12" s="1"/>
  <c r="Z296" i="6"/>
  <c r="Z296" i="11" s="1"/>
  <c r="Z296" i="12" s="1"/>
  <c r="K206" i="6"/>
  <c r="K206" i="11" s="1"/>
  <c r="K206" i="12" s="1"/>
  <c r="Y207" i="6"/>
  <c r="Y207" i="11" s="1"/>
  <c r="Y207" i="12" s="1"/>
  <c r="N296" i="6"/>
  <c r="N296" i="11" s="1"/>
  <c r="N296" i="12" s="1"/>
  <c r="I207" i="6"/>
  <c r="I207" i="11" s="1"/>
  <c r="I207" i="12" s="1"/>
  <c r="B163" i="6"/>
  <c r="B163" i="11" s="1"/>
  <c r="B163" i="12" s="1"/>
  <c r="P180" i="6"/>
  <c r="P180" i="11" s="1"/>
  <c r="P180" i="12" s="1"/>
  <c r="J180" i="6"/>
  <c r="J180" i="11" s="1"/>
  <c r="J180" i="12" s="1"/>
  <c r="J191" i="6"/>
  <c r="J191" i="11" s="1"/>
  <c r="J191" i="12" s="1"/>
  <c r="U157" i="6"/>
  <c r="U157" i="11" s="1"/>
  <c r="U157" i="12" s="1"/>
  <c r="AC296" i="6"/>
  <c r="AC296" i="11" s="1"/>
  <c r="AC296" i="12" s="1"/>
  <c r="C250" i="6"/>
  <c r="C250" i="11" s="1"/>
  <c r="C250" i="12" s="1"/>
  <c r="P250" i="6"/>
  <c r="P250" i="11" s="1"/>
  <c r="P250" i="12" s="1"/>
  <c r="E250" i="6"/>
  <c r="E250" i="11" s="1"/>
  <c r="E250" i="12" s="1"/>
  <c r="R157" i="6"/>
  <c r="R157" i="11" s="1"/>
  <c r="R157" i="12" s="1"/>
  <c r="T157" i="6"/>
  <c r="T157" i="11" s="1"/>
  <c r="T157" i="12" s="1"/>
  <c r="I157" i="6"/>
  <c r="I157" i="11" s="1"/>
  <c r="I157" i="12" s="1"/>
  <c r="V163" i="6"/>
  <c r="V163" i="11" s="1"/>
  <c r="V163" i="12" s="1"/>
  <c r="R234" i="6"/>
  <c r="R234" i="11" s="1"/>
  <c r="R234" i="12" s="1"/>
  <c r="W269" i="6"/>
  <c r="W269" i="11" s="1"/>
  <c r="W269" i="12" s="1"/>
  <c r="H269" i="6"/>
  <c r="H269" i="11" s="1"/>
  <c r="H269" i="12" s="1"/>
  <c r="P204" i="6"/>
  <c r="P204" i="11" s="1"/>
  <c r="P204" i="12" s="1"/>
  <c r="S204" i="6"/>
  <c r="S204" i="11" s="1"/>
  <c r="S204" i="12" s="1"/>
  <c r="J204" i="6"/>
  <c r="J204" i="11" s="1"/>
  <c r="J204" i="12" s="1"/>
  <c r="O269" i="6"/>
  <c r="O269" i="11" s="1"/>
  <c r="O269" i="12" s="1"/>
  <c r="I142" i="6"/>
  <c r="I142" i="11" s="1"/>
  <c r="I142" i="12" s="1"/>
  <c r="U327" i="6"/>
  <c r="U327" i="11" s="1"/>
  <c r="U327" i="12" s="1"/>
  <c r="I182" i="6"/>
  <c r="I182" i="11" s="1"/>
  <c r="I182" i="12" s="1"/>
  <c r="L142" i="6"/>
  <c r="L142" i="11" s="1"/>
  <c r="L142" i="12" s="1"/>
  <c r="H142" i="6"/>
  <c r="H142" i="11" s="1"/>
  <c r="H142" i="12" s="1"/>
  <c r="S80" i="6"/>
  <c r="S80" i="11" s="1"/>
  <c r="S80" i="12" s="1"/>
  <c r="C210" i="6"/>
  <c r="C210" i="11" s="1"/>
  <c r="C210" i="12" s="1"/>
  <c r="AC210" i="6"/>
  <c r="AC210" i="11" s="1"/>
  <c r="AC210" i="12" s="1"/>
  <c r="R210" i="6"/>
  <c r="R210" i="11" s="1"/>
  <c r="R210" i="12" s="1"/>
  <c r="AC187" i="6"/>
  <c r="AC187" i="11" s="1"/>
  <c r="AC187" i="12" s="1"/>
  <c r="X187" i="6"/>
  <c r="X187" i="11" s="1"/>
  <c r="X187" i="12" s="1"/>
  <c r="M187" i="6"/>
  <c r="M187" i="11" s="1"/>
  <c r="M187" i="12" s="1"/>
  <c r="M281" i="6"/>
  <c r="M281" i="11" s="1"/>
  <c r="M281" i="12" s="1"/>
  <c r="V281" i="6"/>
  <c r="V281" i="11" s="1"/>
  <c r="V281" i="12" s="1"/>
  <c r="K336" i="6"/>
  <c r="K336" i="11" s="1"/>
  <c r="K336" i="12" s="1"/>
  <c r="Y34" i="6"/>
  <c r="Y34" i="11" s="1"/>
  <c r="Y34" i="12" s="1"/>
  <c r="AB336" i="6"/>
  <c r="AB336" i="11" s="1"/>
  <c r="AB336" i="12" s="1"/>
  <c r="Y336" i="6"/>
  <c r="Y336" i="11" s="1"/>
  <c r="Y336" i="12" s="1"/>
  <c r="S335" i="6"/>
  <c r="S335" i="11" s="1"/>
  <c r="S335" i="12" s="1"/>
  <c r="Q314" i="6"/>
  <c r="Q314" i="11" s="1"/>
  <c r="Q314" i="12" s="1"/>
  <c r="Z279" i="6"/>
  <c r="Z279" i="11" s="1"/>
  <c r="Z279" i="12" s="1"/>
  <c r="AA279" i="6"/>
  <c r="AA279" i="11" s="1"/>
  <c r="AA279" i="12" s="1"/>
  <c r="J279" i="6"/>
  <c r="J279" i="11" s="1"/>
  <c r="J279" i="12" s="1"/>
  <c r="L279" i="6"/>
  <c r="L279" i="11" s="1"/>
  <c r="L279" i="12" s="1"/>
  <c r="Q156" i="6"/>
  <c r="Q156" i="11" s="1"/>
  <c r="Q156" i="12" s="1"/>
  <c r="AC207" i="6"/>
  <c r="AC207" i="11" s="1"/>
  <c r="AC207" i="12" s="1"/>
  <c r="R269" i="6"/>
  <c r="R269" i="11" s="1"/>
  <c r="R269" i="12" s="1"/>
  <c r="G207" i="6"/>
  <c r="G207" i="11" s="1"/>
  <c r="G207" i="12" s="1"/>
  <c r="J207" i="6"/>
  <c r="J207" i="11" s="1"/>
  <c r="J207" i="12" s="1"/>
  <c r="B296" i="6"/>
  <c r="B296" i="11" s="1"/>
  <c r="B296" i="12" s="1"/>
  <c r="M296" i="6"/>
  <c r="M296" i="11" s="1"/>
  <c r="M296" i="12" s="1"/>
  <c r="X180" i="6"/>
  <c r="X180" i="11" s="1"/>
  <c r="X180" i="12" s="1"/>
  <c r="R191" i="6"/>
  <c r="R191" i="11" s="1"/>
  <c r="R191" i="12" s="1"/>
  <c r="I163" i="6"/>
  <c r="I163" i="11" s="1"/>
  <c r="I163" i="12" s="1"/>
  <c r="C191" i="6"/>
  <c r="C191" i="11" s="1"/>
  <c r="C191" i="12" s="1"/>
  <c r="N180" i="6"/>
  <c r="N180" i="11" s="1"/>
  <c r="N180" i="12" s="1"/>
  <c r="T180" i="6"/>
  <c r="T180" i="11" s="1"/>
  <c r="T180" i="12" s="1"/>
  <c r="O180" i="6"/>
  <c r="O180" i="11" s="1"/>
  <c r="O180" i="12" s="1"/>
  <c r="S296" i="6"/>
  <c r="S296" i="11" s="1"/>
  <c r="S296" i="12" s="1"/>
  <c r="P191" i="6"/>
  <c r="P191" i="11" s="1"/>
  <c r="P191" i="12" s="1"/>
  <c r="I296" i="6"/>
  <c r="I296" i="11" s="1"/>
  <c r="I296" i="12" s="1"/>
  <c r="C157" i="6"/>
  <c r="C157" i="11" s="1"/>
  <c r="C157" i="12" s="1"/>
  <c r="G191" i="6"/>
  <c r="G191" i="11" s="1"/>
  <c r="G191" i="12" s="1"/>
  <c r="F180" i="6"/>
  <c r="F180" i="11" s="1"/>
  <c r="F180" i="12" s="1"/>
  <c r="H113" i="6"/>
  <c r="H113" i="11" s="1"/>
  <c r="H113" i="12" s="1"/>
  <c r="X250" i="6"/>
  <c r="X250" i="11" s="1"/>
  <c r="X250" i="12" s="1"/>
  <c r="AB250" i="6"/>
  <c r="AB250" i="11" s="1"/>
  <c r="AB250" i="12" s="1"/>
  <c r="H250" i="6"/>
  <c r="H250" i="11" s="1"/>
  <c r="H250" i="12" s="1"/>
  <c r="L157" i="6"/>
  <c r="L157" i="11" s="1"/>
  <c r="L157" i="12" s="1"/>
  <c r="AB157" i="6"/>
  <c r="AB157" i="11" s="1"/>
  <c r="AB157" i="12" s="1"/>
  <c r="P157" i="6"/>
  <c r="P157" i="11" s="1"/>
  <c r="P157" i="12" s="1"/>
  <c r="K207" i="6"/>
  <c r="K207" i="11" s="1"/>
  <c r="K207" i="12" s="1"/>
  <c r="M207" i="6"/>
  <c r="M207" i="11" s="1"/>
  <c r="M207" i="12" s="1"/>
  <c r="M303" i="6"/>
  <c r="M303" i="11" s="1"/>
  <c r="M303" i="12" s="1"/>
  <c r="D234" i="6"/>
  <c r="D234" i="11" s="1"/>
  <c r="D234" i="12" s="1"/>
  <c r="J269" i="6"/>
  <c r="J269" i="11" s="1"/>
  <c r="J269" i="12" s="1"/>
  <c r="AB269" i="6"/>
  <c r="AB269" i="11" s="1"/>
  <c r="AB269" i="12" s="1"/>
  <c r="M269" i="6"/>
  <c r="M269" i="11" s="1"/>
  <c r="M269" i="12" s="1"/>
  <c r="K269" i="6"/>
  <c r="K269" i="11" s="1"/>
  <c r="K269" i="12" s="1"/>
  <c r="X204" i="6"/>
  <c r="X204" i="11" s="1"/>
  <c r="X204" i="12" s="1"/>
  <c r="O204" i="6"/>
  <c r="O204" i="11" s="1"/>
  <c r="O204" i="12" s="1"/>
  <c r="AB204" i="6"/>
  <c r="AB204" i="11" s="1"/>
  <c r="AB204" i="12" s="1"/>
  <c r="M243" i="6"/>
  <c r="M243" i="11" s="1"/>
  <c r="M243" i="12" s="1"/>
  <c r="B269" i="6"/>
  <c r="B269" i="11" s="1"/>
  <c r="B269" i="12" s="1"/>
  <c r="U182" i="6"/>
  <c r="U182" i="11" s="1"/>
  <c r="U182" i="12" s="1"/>
  <c r="B142" i="6"/>
  <c r="B142" i="11" s="1"/>
  <c r="B142" i="12" s="1"/>
  <c r="D294" i="6"/>
  <c r="D294" i="11" s="1"/>
  <c r="D294" i="12" s="1"/>
  <c r="V80" i="6"/>
  <c r="V80" i="11" s="1"/>
  <c r="V80" i="12" s="1"/>
  <c r="G210" i="6"/>
  <c r="G210" i="11" s="1"/>
  <c r="G210" i="12" s="1"/>
  <c r="S210" i="6"/>
  <c r="S210" i="11" s="1"/>
  <c r="S210" i="12" s="1"/>
  <c r="T210" i="6"/>
  <c r="T210" i="11" s="1"/>
  <c r="T210" i="12" s="1"/>
  <c r="B187" i="6"/>
  <c r="B187" i="11" s="1"/>
  <c r="B187" i="12" s="1"/>
  <c r="D187" i="6"/>
  <c r="D187" i="11" s="1"/>
  <c r="D187" i="12" s="1"/>
  <c r="F187" i="6"/>
  <c r="F187" i="11" s="1"/>
  <c r="F187" i="12" s="1"/>
  <c r="D168" i="6"/>
  <c r="D168" i="11" s="1"/>
  <c r="D168" i="12" s="1"/>
  <c r="Y281" i="6"/>
  <c r="Y281" i="11" s="1"/>
  <c r="Y281" i="12" s="1"/>
  <c r="N281" i="6"/>
  <c r="N281" i="11" s="1"/>
  <c r="N281" i="12" s="1"/>
  <c r="I281" i="6"/>
  <c r="I281" i="11" s="1"/>
  <c r="I281" i="12" s="1"/>
  <c r="L336" i="6"/>
  <c r="L336" i="11" s="1"/>
  <c r="L336" i="12" s="1"/>
  <c r="H336" i="6"/>
  <c r="H336" i="11" s="1"/>
  <c r="H336" i="12" s="1"/>
  <c r="G336" i="6"/>
  <c r="G336" i="11" s="1"/>
  <c r="G336" i="12" s="1"/>
  <c r="AB279" i="6"/>
  <c r="AB279" i="11" s="1"/>
  <c r="AB279" i="12" s="1"/>
  <c r="AC279" i="6"/>
  <c r="AC279" i="11" s="1"/>
  <c r="AC279" i="12" s="1"/>
  <c r="M279" i="6"/>
  <c r="M279" i="11" s="1"/>
  <c r="M279" i="12" s="1"/>
  <c r="O279" i="6"/>
  <c r="O279" i="11" s="1"/>
  <c r="O279" i="12" s="1"/>
  <c r="D279" i="6"/>
  <c r="D279" i="11" s="1"/>
  <c r="D279" i="12" s="1"/>
  <c r="AA180" i="6"/>
  <c r="AA180" i="11" s="1"/>
  <c r="AA180" i="12" s="1"/>
  <c r="AC156" i="6"/>
  <c r="AC156" i="11" s="1"/>
  <c r="AC156" i="12" s="1"/>
  <c r="B250" i="6"/>
  <c r="B250" i="11" s="1"/>
  <c r="B250" i="12" s="1"/>
  <c r="Y250" i="6"/>
  <c r="Y250" i="11" s="1"/>
  <c r="Y250" i="12" s="1"/>
  <c r="W61" i="6"/>
  <c r="W61" i="11" s="1"/>
  <c r="W61" i="12" s="1"/>
  <c r="Z180" i="6"/>
  <c r="Z180" i="11" s="1"/>
  <c r="Z180" i="12" s="1"/>
  <c r="B180" i="6"/>
  <c r="B180" i="11" s="1"/>
  <c r="B180" i="12" s="1"/>
  <c r="AA296" i="6"/>
  <c r="AA296" i="11" s="1"/>
  <c r="AA296" i="12" s="1"/>
  <c r="V296" i="6"/>
  <c r="V296" i="11" s="1"/>
  <c r="V296" i="12" s="1"/>
  <c r="H207" i="6"/>
  <c r="H207" i="11" s="1"/>
  <c r="H207" i="12" s="1"/>
  <c r="I180" i="6"/>
  <c r="I180" i="11" s="1"/>
  <c r="I180" i="12" s="1"/>
  <c r="J296" i="6"/>
  <c r="J296" i="11" s="1"/>
  <c r="J296" i="12" s="1"/>
  <c r="U296" i="6"/>
  <c r="U296" i="11" s="1"/>
  <c r="U296" i="12" s="1"/>
  <c r="B207" i="6"/>
  <c r="B207" i="11" s="1"/>
  <c r="B207" i="12" s="1"/>
  <c r="Q191" i="6"/>
  <c r="Q191" i="11" s="1"/>
  <c r="Q191" i="12" s="1"/>
  <c r="K191" i="6"/>
  <c r="K191" i="11" s="1"/>
  <c r="K191" i="12" s="1"/>
  <c r="M250" i="6"/>
  <c r="M250" i="11" s="1"/>
  <c r="M250" i="12" s="1"/>
  <c r="D250" i="6"/>
  <c r="D250" i="11" s="1"/>
  <c r="D250" i="12" s="1"/>
  <c r="W250" i="6"/>
  <c r="W250" i="11" s="1"/>
  <c r="W250" i="12" s="1"/>
  <c r="U163" i="6"/>
  <c r="U163" i="11" s="1"/>
  <c r="U163" i="12" s="1"/>
  <c r="K157" i="6"/>
  <c r="K157" i="11" s="1"/>
  <c r="K157" i="12" s="1"/>
  <c r="H157" i="6"/>
  <c r="H157" i="11" s="1"/>
  <c r="H157" i="12" s="1"/>
  <c r="Y157" i="6"/>
  <c r="Y157" i="11" s="1"/>
  <c r="Y157" i="12" s="1"/>
  <c r="L207" i="6"/>
  <c r="L207" i="11" s="1"/>
  <c r="L207" i="12" s="1"/>
  <c r="C163" i="6"/>
  <c r="C163" i="11" s="1"/>
  <c r="C163" i="12" s="1"/>
  <c r="D163" i="6"/>
  <c r="D163" i="11" s="1"/>
  <c r="D163" i="12" s="1"/>
  <c r="N163" i="6"/>
  <c r="N163" i="11" s="1"/>
  <c r="N163" i="12" s="1"/>
  <c r="S207" i="6"/>
  <c r="S207" i="11" s="1"/>
  <c r="S207" i="12" s="1"/>
  <c r="T269" i="6"/>
  <c r="T269" i="11" s="1"/>
  <c r="T269" i="12" s="1"/>
  <c r="U269" i="6"/>
  <c r="U269" i="11" s="1"/>
  <c r="U269" i="12" s="1"/>
  <c r="T327" i="6"/>
  <c r="T327" i="11" s="1"/>
  <c r="T327" i="12" s="1"/>
  <c r="K303" i="6"/>
  <c r="K303" i="11" s="1"/>
  <c r="K303" i="12" s="1"/>
  <c r="B204" i="6"/>
  <c r="B204" i="11" s="1"/>
  <c r="B204" i="12" s="1"/>
  <c r="G204" i="6"/>
  <c r="G204" i="11" s="1"/>
  <c r="G204" i="12" s="1"/>
  <c r="N204" i="6"/>
  <c r="N204" i="11" s="1"/>
  <c r="N204" i="12" s="1"/>
  <c r="AC204" i="6"/>
  <c r="AC204" i="11" s="1"/>
  <c r="AC204" i="12" s="1"/>
  <c r="P243" i="6"/>
  <c r="P243" i="11" s="1"/>
  <c r="P243" i="12" s="1"/>
  <c r="O243" i="6"/>
  <c r="O243" i="11" s="1"/>
  <c r="O243" i="12" s="1"/>
  <c r="V269" i="6"/>
  <c r="V269" i="11" s="1"/>
  <c r="V269" i="12" s="1"/>
  <c r="M327" i="6"/>
  <c r="M327" i="11" s="1"/>
  <c r="M327" i="12" s="1"/>
  <c r="AA142" i="6"/>
  <c r="AA142" i="11" s="1"/>
  <c r="AA142" i="12" s="1"/>
  <c r="AA294" i="6"/>
  <c r="AA294" i="11" s="1"/>
  <c r="AA294" i="12" s="1"/>
  <c r="F80" i="6"/>
  <c r="F80" i="11" s="1"/>
  <c r="F80" i="12" s="1"/>
  <c r="M210" i="6"/>
  <c r="M210" i="11" s="1"/>
  <c r="M210" i="12" s="1"/>
  <c r="O210" i="6"/>
  <c r="O210" i="11" s="1"/>
  <c r="O210" i="12" s="1"/>
  <c r="I210" i="6"/>
  <c r="I210" i="11" s="1"/>
  <c r="I210" i="12" s="1"/>
  <c r="W210" i="6"/>
  <c r="W210" i="11" s="1"/>
  <c r="W210" i="12" s="1"/>
  <c r="N187" i="6"/>
  <c r="N187" i="11" s="1"/>
  <c r="N187" i="12" s="1"/>
  <c r="V187" i="6"/>
  <c r="V187" i="11" s="1"/>
  <c r="V187" i="12" s="1"/>
  <c r="C187" i="6"/>
  <c r="C187" i="11" s="1"/>
  <c r="C187" i="12" s="1"/>
  <c r="S281" i="6"/>
  <c r="S281" i="11" s="1"/>
  <c r="S281" i="12" s="1"/>
  <c r="R281" i="6"/>
  <c r="R281" i="11" s="1"/>
  <c r="R281" i="12" s="1"/>
  <c r="W281" i="6"/>
  <c r="W281" i="11" s="1"/>
  <c r="W281" i="12" s="1"/>
  <c r="K182" i="6"/>
  <c r="K182" i="11" s="1"/>
  <c r="K182" i="12" s="1"/>
  <c r="C182" i="6"/>
  <c r="C182" i="11" s="1"/>
  <c r="C182" i="12" s="1"/>
  <c r="K34" i="6"/>
  <c r="K34" i="11" s="1"/>
  <c r="K34" i="12" s="1"/>
  <c r="N336" i="6"/>
  <c r="N336" i="11" s="1"/>
  <c r="N336" i="12" s="1"/>
  <c r="W336" i="6"/>
  <c r="W336" i="11" s="1"/>
  <c r="W336" i="12" s="1"/>
  <c r="V207" i="6"/>
  <c r="V207" i="11" s="1"/>
  <c r="V207" i="12" s="1"/>
  <c r="P206" i="6"/>
  <c r="P206" i="11" s="1"/>
  <c r="P206" i="12" s="1"/>
  <c r="D180" i="6"/>
  <c r="D180" i="11" s="1"/>
  <c r="D180" i="12" s="1"/>
  <c r="C207" i="6"/>
  <c r="C207" i="11" s="1"/>
  <c r="C207" i="12" s="1"/>
  <c r="Y180" i="6"/>
  <c r="Y180" i="11" s="1"/>
  <c r="Y180" i="12" s="1"/>
  <c r="H296" i="6"/>
  <c r="H296" i="11" s="1"/>
  <c r="H296" i="12" s="1"/>
  <c r="D207" i="6"/>
  <c r="D207" i="11" s="1"/>
  <c r="D207" i="12" s="1"/>
  <c r="U156" i="6"/>
  <c r="U156" i="11" s="1"/>
  <c r="U156" i="12" s="1"/>
  <c r="AC163" i="6"/>
  <c r="AC163" i="11" s="1"/>
  <c r="AC163" i="12" s="1"/>
  <c r="U207" i="6"/>
  <c r="U207" i="11" s="1"/>
  <c r="U207" i="12" s="1"/>
  <c r="H163" i="6"/>
  <c r="H163" i="11" s="1"/>
  <c r="H163" i="12" s="1"/>
  <c r="R207" i="6"/>
  <c r="R207" i="11" s="1"/>
  <c r="R207" i="12" s="1"/>
  <c r="O207" i="6"/>
  <c r="O207" i="11" s="1"/>
  <c r="O207" i="12" s="1"/>
  <c r="S157" i="6"/>
  <c r="S157" i="11" s="1"/>
  <c r="S157" i="12" s="1"/>
  <c r="X191" i="6"/>
  <c r="X191" i="11" s="1"/>
  <c r="X191" i="12" s="1"/>
  <c r="K250" i="6"/>
  <c r="K250" i="11" s="1"/>
  <c r="K250" i="12" s="1"/>
  <c r="V250" i="6"/>
  <c r="V250" i="11" s="1"/>
  <c r="V250" i="12" s="1"/>
  <c r="U250" i="6"/>
  <c r="U250" i="11" s="1"/>
  <c r="U250" i="12" s="1"/>
  <c r="AA157" i="6"/>
  <c r="AA157" i="11" s="1"/>
  <c r="AA157" i="12" s="1"/>
  <c r="J157" i="6"/>
  <c r="J157" i="11" s="1"/>
  <c r="J157" i="12" s="1"/>
  <c r="B157" i="6"/>
  <c r="B157" i="11" s="1"/>
  <c r="B157" i="12" s="1"/>
  <c r="F163" i="6"/>
  <c r="F163" i="11" s="1"/>
  <c r="F163" i="12" s="1"/>
  <c r="L328" i="6"/>
  <c r="L328" i="11" s="1"/>
  <c r="L328" i="12" s="1"/>
  <c r="L269" i="6"/>
  <c r="L269" i="11" s="1"/>
  <c r="L269" i="12" s="1"/>
  <c r="P269" i="6"/>
  <c r="P269" i="11" s="1"/>
  <c r="P269" i="12" s="1"/>
  <c r="D269" i="6"/>
  <c r="D269" i="11" s="1"/>
  <c r="D269" i="12" s="1"/>
  <c r="AC269" i="6"/>
  <c r="AC269" i="11" s="1"/>
  <c r="AC269" i="12" s="1"/>
  <c r="F303" i="6"/>
  <c r="F303" i="11" s="1"/>
  <c r="F303" i="12" s="1"/>
  <c r="T204" i="6"/>
  <c r="T204" i="11" s="1"/>
  <c r="T204" i="12" s="1"/>
  <c r="W204" i="6"/>
  <c r="W204" i="11" s="1"/>
  <c r="W204" i="12" s="1"/>
  <c r="C204" i="6"/>
  <c r="C204" i="11" s="1"/>
  <c r="C204" i="12" s="1"/>
  <c r="R204" i="6"/>
  <c r="R204" i="11" s="1"/>
  <c r="R204" i="12" s="1"/>
  <c r="R243" i="6"/>
  <c r="R243" i="11" s="1"/>
  <c r="R243" i="12" s="1"/>
  <c r="AB243" i="6"/>
  <c r="AB243" i="11" s="1"/>
  <c r="AB243" i="12" s="1"/>
  <c r="F269" i="6"/>
  <c r="F269" i="11" s="1"/>
  <c r="F269" i="12" s="1"/>
  <c r="U294" i="6"/>
  <c r="U294" i="11" s="1"/>
  <c r="U294" i="12" s="1"/>
  <c r="Y80" i="6"/>
  <c r="Y80" i="11" s="1"/>
  <c r="Y80" i="12" s="1"/>
  <c r="Q210" i="6"/>
  <c r="Q210" i="11" s="1"/>
  <c r="Q210" i="12" s="1"/>
  <c r="U210" i="6"/>
  <c r="U210" i="11" s="1"/>
  <c r="U210" i="12" s="1"/>
  <c r="AB210" i="6"/>
  <c r="AB210" i="11" s="1"/>
  <c r="AB210" i="12" s="1"/>
  <c r="L187" i="6"/>
  <c r="L187" i="11" s="1"/>
  <c r="L187" i="12" s="1"/>
  <c r="U187" i="6"/>
  <c r="U187" i="11" s="1"/>
  <c r="U187" i="12" s="1"/>
  <c r="W187" i="6"/>
  <c r="W187" i="11" s="1"/>
  <c r="W187" i="12" s="1"/>
  <c r="V201" i="6"/>
  <c r="V201" i="11" s="1"/>
  <c r="V201" i="12" s="1"/>
  <c r="P281" i="6"/>
  <c r="P281" i="11" s="1"/>
  <c r="P281" i="12" s="1"/>
  <c r="F281" i="6"/>
  <c r="F281" i="11" s="1"/>
  <c r="F281" i="12" s="1"/>
  <c r="X281" i="6"/>
  <c r="X281" i="11" s="1"/>
  <c r="X281" i="12" s="1"/>
  <c r="M182" i="6"/>
  <c r="M182" i="11" s="1"/>
  <c r="M182" i="12" s="1"/>
  <c r="X279" i="6"/>
  <c r="X279" i="11" s="1"/>
  <c r="X279" i="12" s="1"/>
  <c r="D336" i="6"/>
  <c r="D336" i="11" s="1"/>
  <c r="D336" i="12" s="1"/>
  <c r="Q336" i="6"/>
  <c r="Q336" i="11" s="1"/>
  <c r="Q336" i="12" s="1"/>
  <c r="T336" i="6"/>
  <c r="T336" i="11" s="1"/>
  <c r="T336" i="12" s="1"/>
  <c r="B279" i="6"/>
  <c r="B279" i="11" s="1"/>
  <c r="B279" i="12" s="1"/>
  <c r="F279" i="6"/>
  <c r="F279" i="11" s="1"/>
  <c r="F279" i="12" s="1"/>
  <c r="U279" i="6"/>
  <c r="U279" i="11" s="1"/>
  <c r="U279" i="12" s="1"/>
  <c r="R180" i="6"/>
  <c r="R180" i="11" s="1"/>
  <c r="R180" i="12" s="1"/>
  <c r="G250" i="6"/>
  <c r="G250" i="11" s="1"/>
  <c r="G250" i="12" s="1"/>
  <c r="R250" i="6"/>
  <c r="R250" i="11" s="1"/>
  <c r="R250" i="12" s="1"/>
  <c r="AB281" i="6"/>
  <c r="AB281" i="11" s="1"/>
  <c r="AB281" i="12" s="1"/>
  <c r="G296" i="6"/>
  <c r="G296" i="11" s="1"/>
  <c r="G296" i="12" s="1"/>
  <c r="X207" i="6"/>
  <c r="X207" i="11" s="1"/>
  <c r="X207" i="12" s="1"/>
  <c r="C180" i="6"/>
  <c r="C180" i="11" s="1"/>
  <c r="C180" i="12" s="1"/>
  <c r="L180" i="6"/>
  <c r="L180" i="11" s="1"/>
  <c r="L180" i="12" s="1"/>
  <c r="N207" i="6"/>
  <c r="N207" i="11" s="1"/>
  <c r="N207" i="12" s="1"/>
  <c r="J163" i="6"/>
  <c r="J163" i="11" s="1"/>
  <c r="J163" i="12" s="1"/>
  <c r="AC180" i="6"/>
  <c r="AC180" i="11" s="1"/>
  <c r="AC180" i="12" s="1"/>
  <c r="W163" i="6"/>
  <c r="W163" i="11" s="1"/>
  <c r="W163" i="12" s="1"/>
  <c r="M157" i="6"/>
  <c r="M157" i="11" s="1"/>
  <c r="M157" i="12" s="1"/>
  <c r="D191" i="6"/>
  <c r="D191" i="11" s="1"/>
  <c r="D191" i="12" s="1"/>
  <c r="S250" i="6"/>
  <c r="S250" i="11" s="1"/>
  <c r="S250" i="12" s="1"/>
  <c r="AC250" i="6"/>
  <c r="AC250" i="11" s="1"/>
  <c r="AC250" i="12" s="1"/>
  <c r="AA250" i="6"/>
  <c r="AA250" i="11" s="1"/>
  <c r="AA250" i="12" s="1"/>
  <c r="Z250" i="6"/>
  <c r="Z250" i="11" s="1"/>
  <c r="Z250" i="12" s="1"/>
  <c r="D157" i="6"/>
  <c r="D157" i="11" s="1"/>
  <c r="D157" i="12" s="1"/>
  <c r="N157" i="6"/>
  <c r="N157" i="11" s="1"/>
  <c r="N157" i="12" s="1"/>
  <c r="R163" i="6"/>
  <c r="R163" i="11" s="1"/>
  <c r="R163" i="12" s="1"/>
  <c r="E163" i="6"/>
  <c r="E163" i="11" s="1"/>
  <c r="E163" i="12" s="1"/>
  <c r="S234" i="6"/>
  <c r="S234" i="11" s="1"/>
  <c r="S234" i="12" s="1"/>
  <c r="AB207" i="6"/>
  <c r="AB207" i="11" s="1"/>
  <c r="AB207" i="12" s="1"/>
  <c r="I269" i="6"/>
  <c r="I269" i="11" s="1"/>
  <c r="I269" i="12" s="1"/>
  <c r="G269" i="6"/>
  <c r="G269" i="11" s="1"/>
  <c r="G269" i="12" s="1"/>
  <c r="E269" i="6"/>
  <c r="E269" i="11" s="1"/>
  <c r="E269" i="12" s="1"/>
  <c r="C269" i="6"/>
  <c r="C269" i="11" s="1"/>
  <c r="C269" i="12" s="1"/>
  <c r="I204" i="6"/>
  <c r="I204" i="11" s="1"/>
  <c r="I204" i="12" s="1"/>
  <c r="Z204" i="6"/>
  <c r="Z204" i="11" s="1"/>
  <c r="Z204" i="12" s="1"/>
  <c r="Y204" i="6"/>
  <c r="Y204" i="11" s="1"/>
  <c r="Y204" i="12" s="1"/>
  <c r="Y269" i="6"/>
  <c r="Y269" i="11" s="1"/>
  <c r="Y269" i="12" s="1"/>
  <c r="S327" i="6"/>
  <c r="S327" i="11" s="1"/>
  <c r="S327" i="12" s="1"/>
  <c r="D142" i="6"/>
  <c r="D142" i="11" s="1"/>
  <c r="D142" i="12" s="1"/>
  <c r="G61" i="6"/>
  <c r="G61" i="11" s="1"/>
  <c r="G61" i="12" s="1"/>
  <c r="V210" i="6"/>
  <c r="V210" i="11" s="1"/>
  <c r="V210" i="12" s="1"/>
  <c r="N210" i="6"/>
  <c r="N210" i="11" s="1"/>
  <c r="N210" i="12" s="1"/>
  <c r="J187" i="6"/>
  <c r="J187" i="11" s="1"/>
  <c r="J187" i="12" s="1"/>
  <c r="Q187" i="6"/>
  <c r="Q187" i="11" s="1"/>
  <c r="Q187" i="12" s="1"/>
  <c r="P327" i="6"/>
  <c r="P327" i="11" s="1"/>
  <c r="P327" i="12" s="1"/>
  <c r="Y201" i="6"/>
  <c r="Y201" i="11" s="1"/>
  <c r="Y201" i="12" s="1"/>
  <c r="O281" i="6"/>
  <c r="O281" i="11" s="1"/>
  <c r="O281" i="12" s="1"/>
  <c r="AC281" i="6"/>
  <c r="AC281" i="11" s="1"/>
  <c r="AC281" i="12" s="1"/>
  <c r="I279" i="6"/>
  <c r="I279" i="11" s="1"/>
  <c r="I279" i="12" s="1"/>
  <c r="AA336" i="6"/>
  <c r="AA336" i="11" s="1"/>
  <c r="AA336" i="12" s="1"/>
  <c r="M336" i="6"/>
  <c r="M336" i="11" s="1"/>
  <c r="M336" i="12" s="1"/>
  <c r="R336" i="6"/>
  <c r="R336" i="11" s="1"/>
  <c r="R336" i="12" s="1"/>
  <c r="S279" i="6"/>
  <c r="S279" i="11" s="1"/>
  <c r="S279" i="12" s="1"/>
  <c r="Z156" i="6"/>
  <c r="Z156" i="11" s="1"/>
  <c r="Z156" i="12" s="1"/>
  <c r="E156" i="6"/>
  <c r="E156" i="11" s="1"/>
  <c r="E156" i="12" s="1"/>
  <c r="J348" i="6"/>
  <c r="J348" i="11" s="1"/>
  <c r="J348" i="12" s="1"/>
  <c r="AB334" i="6"/>
  <c r="AB334" i="11" s="1"/>
  <c r="AB334" i="12" s="1"/>
  <c r="Z334" i="6"/>
  <c r="Z334" i="11" s="1"/>
  <c r="Z334" i="12" s="1"/>
  <c r="K334" i="6"/>
  <c r="K334" i="11" s="1"/>
  <c r="K334" i="12" s="1"/>
  <c r="J334" i="6"/>
  <c r="J334" i="11" s="1"/>
  <c r="J334" i="12" s="1"/>
  <c r="AB183" i="6"/>
  <c r="AB183" i="11" s="1"/>
  <c r="AB183" i="12" s="1"/>
  <c r="M61" i="6"/>
  <c r="M61" i="11" s="1"/>
  <c r="M61" i="12" s="1"/>
  <c r="AA61" i="6"/>
  <c r="AA61" i="11" s="1"/>
  <c r="AA61" i="12" s="1"/>
  <c r="S61" i="6"/>
  <c r="S61" i="11" s="1"/>
  <c r="S61" i="12" s="1"/>
  <c r="O61" i="6"/>
  <c r="O61" i="11" s="1"/>
  <c r="O61" i="12" s="1"/>
  <c r="M309" i="6"/>
  <c r="M309" i="11" s="1"/>
  <c r="M309" i="12" s="1"/>
  <c r="G309" i="6"/>
  <c r="G309" i="11" s="1"/>
  <c r="G309" i="12" s="1"/>
  <c r="C309" i="6"/>
  <c r="C309" i="11" s="1"/>
  <c r="C309" i="12" s="1"/>
  <c r="D255" i="6"/>
  <c r="D255" i="11" s="1"/>
  <c r="D255" i="12" s="1"/>
  <c r="B262" i="6"/>
  <c r="B262" i="11" s="1"/>
  <c r="B262" i="12" s="1"/>
  <c r="G262" i="6"/>
  <c r="G262" i="11" s="1"/>
  <c r="G262" i="12" s="1"/>
  <c r="D262" i="6"/>
  <c r="D262" i="11" s="1"/>
  <c r="D262" i="12" s="1"/>
  <c r="V262" i="6"/>
  <c r="V262" i="11" s="1"/>
  <c r="V262" i="12" s="1"/>
  <c r="S262" i="6"/>
  <c r="S262" i="11" s="1"/>
  <c r="S262" i="12" s="1"/>
  <c r="X262" i="6"/>
  <c r="X262" i="11" s="1"/>
  <c r="X262" i="12" s="1"/>
  <c r="F262" i="6"/>
  <c r="F262" i="11" s="1"/>
  <c r="F262" i="12" s="1"/>
  <c r="C262" i="6"/>
  <c r="C262" i="11" s="1"/>
  <c r="C262" i="12" s="1"/>
  <c r="I43" i="6"/>
  <c r="I43" i="11" s="1"/>
  <c r="I43" i="12" s="1"/>
  <c r="G156" i="6"/>
  <c r="G156" i="11" s="1"/>
  <c r="G156" i="12" s="1"/>
  <c r="AB156" i="6"/>
  <c r="AB156" i="11" s="1"/>
  <c r="AB156" i="12" s="1"/>
  <c r="D156" i="6"/>
  <c r="D156" i="11" s="1"/>
  <c r="D156" i="12" s="1"/>
  <c r="AA156" i="6"/>
  <c r="AA156" i="11" s="1"/>
  <c r="AA156" i="12" s="1"/>
  <c r="F348" i="6"/>
  <c r="F348" i="11" s="1"/>
  <c r="F348" i="12" s="1"/>
  <c r="R334" i="6"/>
  <c r="R334" i="11" s="1"/>
  <c r="R334" i="12" s="1"/>
  <c r="X334" i="6"/>
  <c r="X334" i="11" s="1"/>
  <c r="X334" i="12" s="1"/>
  <c r="AC334" i="6"/>
  <c r="AC334" i="11" s="1"/>
  <c r="AC334" i="12" s="1"/>
  <c r="C61" i="6"/>
  <c r="C61" i="11" s="1"/>
  <c r="C61" i="12" s="1"/>
  <c r="T61" i="6"/>
  <c r="T61" i="11" s="1"/>
  <c r="T61" i="12" s="1"/>
  <c r="U61" i="6"/>
  <c r="U61" i="11" s="1"/>
  <c r="U61" i="12" s="1"/>
  <c r="Q309" i="6"/>
  <c r="Q309" i="11" s="1"/>
  <c r="Q309" i="12" s="1"/>
  <c r="V309" i="6"/>
  <c r="V309" i="11" s="1"/>
  <c r="V309" i="12" s="1"/>
  <c r="S309" i="6"/>
  <c r="S309" i="11" s="1"/>
  <c r="S309" i="12" s="1"/>
  <c r="I309" i="6"/>
  <c r="I309" i="11" s="1"/>
  <c r="I309" i="12" s="1"/>
  <c r="W255" i="6"/>
  <c r="W255" i="11" s="1"/>
  <c r="W255" i="12" s="1"/>
  <c r="P262" i="6"/>
  <c r="P262" i="11" s="1"/>
  <c r="P262" i="12" s="1"/>
  <c r="Q262" i="6"/>
  <c r="Q262" i="11" s="1"/>
  <c r="Q262" i="12" s="1"/>
  <c r="K262" i="6"/>
  <c r="K262" i="11" s="1"/>
  <c r="K262" i="12" s="1"/>
  <c r="R262" i="6"/>
  <c r="R262" i="11" s="1"/>
  <c r="R262" i="12" s="1"/>
  <c r="Y262" i="6"/>
  <c r="Y262" i="11" s="1"/>
  <c r="Y262" i="12" s="1"/>
  <c r="I156" i="6"/>
  <c r="I156" i="11" s="1"/>
  <c r="I156" i="12" s="1"/>
  <c r="C156" i="6"/>
  <c r="C156" i="11" s="1"/>
  <c r="C156" i="12" s="1"/>
  <c r="W156" i="6"/>
  <c r="W156" i="11" s="1"/>
  <c r="W156" i="12" s="1"/>
  <c r="Z348" i="6"/>
  <c r="Z348" i="11" s="1"/>
  <c r="Z348" i="12" s="1"/>
  <c r="I334" i="6"/>
  <c r="I334" i="11" s="1"/>
  <c r="I334" i="12" s="1"/>
  <c r="W334" i="6"/>
  <c r="W334" i="11" s="1"/>
  <c r="W334" i="12" s="1"/>
  <c r="L334" i="6"/>
  <c r="L334" i="11" s="1"/>
  <c r="L334" i="12" s="1"/>
  <c r="X61" i="6"/>
  <c r="X61" i="11" s="1"/>
  <c r="X61" i="12" s="1"/>
  <c r="AB61" i="6"/>
  <c r="AB61" i="11" s="1"/>
  <c r="AB61" i="12" s="1"/>
  <c r="I61" i="6"/>
  <c r="I61" i="11" s="1"/>
  <c r="I61" i="12" s="1"/>
  <c r="D309" i="6"/>
  <c r="D309" i="11" s="1"/>
  <c r="D309" i="12" s="1"/>
  <c r="T309" i="6"/>
  <c r="T309" i="11" s="1"/>
  <c r="T309" i="12" s="1"/>
  <c r="F309" i="6"/>
  <c r="F309" i="11" s="1"/>
  <c r="F309" i="12" s="1"/>
  <c r="AB309" i="6"/>
  <c r="AB309" i="11" s="1"/>
  <c r="AB309" i="12" s="1"/>
  <c r="X27" i="6"/>
  <c r="X27" i="11" s="1"/>
  <c r="X27" i="12" s="1"/>
  <c r="V43" i="6"/>
  <c r="V43" i="11" s="1"/>
  <c r="V43" i="12" s="1"/>
  <c r="N262" i="6"/>
  <c r="N262" i="11" s="1"/>
  <c r="N262" i="12" s="1"/>
  <c r="AB181" i="6"/>
  <c r="AB181" i="11" s="1"/>
  <c r="AB181" i="12" s="1"/>
  <c r="P156" i="6"/>
  <c r="P156" i="11" s="1"/>
  <c r="P156" i="12" s="1"/>
  <c r="H156" i="6"/>
  <c r="H156" i="11" s="1"/>
  <c r="H156" i="12" s="1"/>
  <c r="Y156" i="6"/>
  <c r="Y156" i="11" s="1"/>
  <c r="Y156" i="12" s="1"/>
  <c r="AB348" i="6"/>
  <c r="AB348" i="11" s="1"/>
  <c r="AB348" i="12" s="1"/>
  <c r="Y334" i="6"/>
  <c r="Y334" i="11" s="1"/>
  <c r="Y334" i="12" s="1"/>
  <c r="B334" i="6"/>
  <c r="B334" i="11" s="1"/>
  <c r="B334" i="12" s="1"/>
  <c r="N334" i="6"/>
  <c r="N334" i="11" s="1"/>
  <c r="N334" i="12" s="1"/>
  <c r="D61" i="6"/>
  <c r="D61" i="11" s="1"/>
  <c r="D61" i="12" s="1"/>
  <c r="Q61" i="6"/>
  <c r="Q61" i="11" s="1"/>
  <c r="Q61" i="12" s="1"/>
  <c r="H61" i="6"/>
  <c r="H61" i="11" s="1"/>
  <c r="H61" i="12" s="1"/>
  <c r="U309" i="6"/>
  <c r="U309" i="11" s="1"/>
  <c r="U309" i="12" s="1"/>
  <c r="L309" i="6"/>
  <c r="L309" i="11" s="1"/>
  <c r="L309" i="12" s="1"/>
  <c r="Z309" i="6"/>
  <c r="Z309" i="11" s="1"/>
  <c r="Z309" i="12" s="1"/>
  <c r="E309" i="6"/>
  <c r="E309" i="11" s="1"/>
  <c r="E309" i="12" s="1"/>
  <c r="T27" i="6"/>
  <c r="T27" i="11" s="1"/>
  <c r="T27" i="12" s="1"/>
  <c r="I127" i="6"/>
  <c r="I127" i="11" s="1"/>
  <c r="I127" i="12" s="1"/>
  <c r="X43" i="6"/>
  <c r="X43" i="11" s="1"/>
  <c r="X43" i="12" s="1"/>
  <c r="G127" i="6"/>
  <c r="G127" i="11" s="1"/>
  <c r="G127" i="12" s="1"/>
  <c r="X127" i="6"/>
  <c r="X127" i="11" s="1"/>
  <c r="X127" i="12" s="1"/>
  <c r="C127" i="6"/>
  <c r="C127" i="11" s="1"/>
  <c r="C127" i="12" s="1"/>
  <c r="U127" i="6"/>
  <c r="U127" i="11" s="1"/>
  <c r="U127" i="12" s="1"/>
  <c r="J262" i="6"/>
  <c r="J262" i="11" s="1"/>
  <c r="J262" i="12" s="1"/>
  <c r="M262" i="6"/>
  <c r="M262" i="11" s="1"/>
  <c r="M262" i="12" s="1"/>
  <c r="I25" i="6"/>
  <c r="I25" i="11" s="1"/>
  <c r="I25" i="12" s="1"/>
  <c r="Z262" i="6"/>
  <c r="Z262" i="11" s="1"/>
  <c r="Z262" i="12" s="1"/>
  <c r="T156" i="6"/>
  <c r="T156" i="11" s="1"/>
  <c r="T156" i="12" s="1"/>
  <c r="J156" i="6"/>
  <c r="J156" i="11" s="1"/>
  <c r="J156" i="12" s="1"/>
  <c r="U334" i="6"/>
  <c r="U334" i="11" s="1"/>
  <c r="U334" i="12" s="1"/>
  <c r="M334" i="6"/>
  <c r="M334" i="11" s="1"/>
  <c r="M334" i="12" s="1"/>
  <c r="P334" i="6"/>
  <c r="P334" i="11" s="1"/>
  <c r="P334" i="12" s="1"/>
  <c r="Q127" i="6"/>
  <c r="Q127" i="11" s="1"/>
  <c r="Q127" i="12" s="1"/>
  <c r="Y61" i="6"/>
  <c r="Y61" i="11" s="1"/>
  <c r="Y61" i="12" s="1"/>
  <c r="B61" i="6"/>
  <c r="B61" i="11" s="1"/>
  <c r="B61" i="12" s="1"/>
  <c r="P61" i="6"/>
  <c r="P61" i="11" s="1"/>
  <c r="P61" i="12" s="1"/>
  <c r="AA309" i="6"/>
  <c r="AA309" i="11" s="1"/>
  <c r="AA309" i="12" s="1"/>
  <c r="Y309" i="6"/>
  <c r="Y309" i="11" s="1"/>
  <c r="Y309" i="12" s="1"/>
  <c r="O309" i="6"/>
  <c r="O309" i="11" s="1"/>
  <c r="O309" i="12" s="1"/>
  <c r="R309" i="6"/>
  <c r="R309" i="11" s="1"/>
  <c r="R309" i="12" s="1"/>
  <c r="E127" i="6"/>
  <c r="E127" i="11" s="1"/>
  <c r="E127" i="12" s="1"/>
  <c r="E262" i="6"/>
  <c r="E262" i="11" s="1"/>
  <c r="E262" i="12" s="1"/>
  <c r="AA262" i="6"/>
  <c r="AA262" i="11" s="1"/>
  <c r="AA262" i="12" s="1"/>
  <c r="AA43" i="6"/>
  <c r="AA43" i="11" s="1"/>
  <c r="AA43" i="12" s="1"/>
  <c r="U262" i="6"/>
  <c r="U262" i="11" s="1"/>
  <c r="U262" i="12" s="1"/>
  <c r="N156" i="6"/>
  <c r="N156" i="11" s="1"/>
  <c r="N156" i="12" s="1"/>
  <c r="V156" i="6"/>
  <c r="V156" i="11" s="1"/>
  <c r="V156" i="12" s="1"/>
  <c r="S156" i="6"/>
  <c r="S156" i="11" s="1"/>
  <c r="S156" i="12" s="1"/>
  <c r="F156" i="6"/>
  <c r="F156" i="11" s="1"/>
  <c r="F156" i="12" s="1"/>
  <c r="O334" i="6"/>
  <c r="O334" i="11" s="1"/>
  <c r="O334" i="12" s="1"/>
  <c r="D334" i="6"/>
  <c r="D334" i="11" s="1"/>
  <c r="D334" i="12" s="1"/>
  <c r="E334" i="6"/>
  <c r="E334" i="11" s="1"/>
  <c r="E334" i="12" s="1"/>
  <c r="Q334" i="6"/>
  <c r="Q334" i="11" s="1"/>
  <c r="Q334" i="12" s="1"/>
  <c r="S376" i="6"/>
  <c r="S376" i="11" s="1"/>
  <c r="S376" i="12" s="1"/>
  <c r="E61" i="6"/>
  <c r="E61" i="11" s="1"/>
  <c r="E61" i="12" s="1"/>
  <c r="L61" i="6"/>
  <c r="L61" i="11" s="1"/>
  <c r="L61" i="12" s="1"/>
  <c r="J61" i="6"/>
  <c r="J61" i="11" s="1"/>
  <c r="J61" i="12" s="1"/>
  <c r="AC61" i="6"/>
  <c r="AC61" i="11" s="1"/>
  <c r="AC61" i="12" s="1"/>
  <c r="P309" i="6"/>
  <c r="P309" i="11" s="1"/>
  <c r="P309" i="12" s="1"/>
  <c r="W309" i="6"/>
  <c r="W309" i="11" s="1"/>
  <c r="W309" i="12" s="1"/>
  <c r="X309" i="6"/>
  <c r="X309" i="11" s="1"/>
  <c r="X309" i="12" s="1"/>
  <c r="M127" i="6"/>
  <c r="M127" i="11" s="1"/>
  <c r="M127" i="12" s="1"/>
  <c r="O262" i="6"/>
  <c r="O262" i="11" s="1"/>
  <c r="O262" i="12" s="1"/>
  <c r="AC262" i="6"/>
  <c r="AC262" i="11" s="1"/>
  <c r="AC262" i="12" s="1"/>
  <c r="R181" i="6"/>
  <c r="R181" i="11" s="1"/>
  <c r="R181" i="12" s="1"/>
  <c r="AB262" i="6"/>
  <c r="AB262" i="11" s="1"/>
  <c r="AB262" i="12" s="1"/>
  <c r="M156" i="6"/>
  <c r="M156" i="11" s="1"/>
  <c r="M156" i="12" s="1"/>
  <c r="L156" i="6"/>
  <c r="L156" i="11" s="1"/>
  <c r="L156" i="12" s="1"/>
  <c r="R156" i="6"/>
  <c r="R156" i="11" s="1"/>
  <c r="R156" i="12" s="1"/>
  <c r="X156" i="6"/>
  <c r="X156" i="11" s="1"/>
  <c r="X156" i="12" s="1"/>
  <c r="B156" i="6"/>
  <c r="B156" i="11" s="1"/>
  <c r="B156" i="12" s="1"/>
  <c r="F334" i="6"/>
  <c r="F334" i="11" s="1"/>
  <c r="F334" i="12" s="1"/>
  <c r="V334" i="6"/>
  <c r="V334" i="11" s="1"/>
  <c r="V334" i="12" s="1"/>
  <c r="G334" i="6"/>
  <c r="G334" i="11" s="1"/>
  <c r="G334" i="12" s="1"/>
  <c r="E376" i="6"/>
  <c r="E376" i="11" s="1"/>
  <c r="E376" i="12" s="1"/>
  <c r="C183" i="6"/>
  <c r="C183" i="11" s="1"/>
  <c r="C183" i="12" s="1"/>
  <c r="B183" i="6"/>
  <c r="B183" i="11" s="1"/>
  <c r="B183" i="12" s="1"/>
  <c r="Z61" i="6"/>
  <c r="Z61" i="11" s="1"/>
  <c r="Z61" i="12" s="1"/>
  <c r="N61" i="6"/>
  <c r="N61" i="11" s="1"/>
  <c r="N61" i="12" s="1"/>
  <c r="V61" i="6"/>
  <c r="V61" i="11" s="1"/>
  <c r="V61" i="12" s="1"/>
  <c r="B309" i="6"/>
  <c r="B309" i="11" s="1"/>
  <c r="B309" i="12" s="1"/>
  <c r="J309" i="6"/>
  <c r="J309" i="11" s="1"/>
  <c r="J309" i="12" s="1"/>
  <c r="H262" i="6"/>
  <c r="H262" i="11" s="1"/>
  <c r="H262" i="12" s="1"/>
  <c r="I262" i="6"/>
  <c r="I262" i="11" s="1"/>
  <c r="I262" i="12" s="1"/>
  <c r="B280" i="6"/>
  <c r="B280" i="11" s="1"/>
  <c r="B280" i="12" s="1"/>
  <c r="L224" i="6"/>
  <c r="L224" i="11" s="1"/>
  <c r="L224" i="12" s="1"/>
  <c r="P224" i="6"/>
  <c r="P224" i="11" s="1"/>
  <c r="P224" i="12" s="1"/>
  <c r="AC303" i="6"/>
  <c r="AC303" i="11" s="1"/>
  <c r="AC303" i="12" s="1"/>
  <c r="N303" i="6"/>
  <c r="N303" i="11" s="1"/>
  <c r="N303" i="12" s="1"/>
  <c r="S341" i="6"/>
  <c r="S341" i="11" s="1"/>
  <c r="S341" i="12" s="1"/>
  <c r="Q219" i="6"/>
  <c r="Q219" i="11" s="1"/>
  <c r="Q219" i="12" s="1"/>
  <c r="N183" i="6"/>
  <c r="N183" i="11" s="1"/>
  <c r="N183" i="12" s="1"/>
  <c r="O183" i="6"/>
  <c r="O183" i="11" s="1"/>
  <c r="O183" i="12" s="1"/>
  <c r="F183" i="6"/>
  <c r="F183" i="11" s="1"/>
  <c r="F183" i="12" s="1"/>
  <c r="K183" i="6"/>
  <c r="K183" i="11" s="1"/>
  <c r="K183" i="12" s="1"/>
  <c r="H183" i="6"/>
  <c r="H183" i="11" s="1"/>
  <c r="H183" i="12" s="1"/>
  <c r="E183" i="6"/>
  <c r="E183" i="11" s="1"/>
  <c r="E183" i="12" s="1"/>
  <c r="J38" i="6"/>
  <c r="J38" i="11" s="1"/>
  <c r="J38" i="12" s="1"/>
  <c r="T38" i="6"/>
  <c r="T38" i="11" s="1"/>
  <c r="T38" i="12" s="1"/>
  <c r="B38" i="6"/>
  <c r="B38" i="11" s="1"/>
  <c r="B38" i="12" s="1"/>
  <c r="AA169" i="6"/>
  <c r="AA169" i="11" s="1"/>
  <c r="AA169" i="12" s="1"/>
  <c r="H319" i="6"/>
  <c r="H319" i="11" s="1"/>
  <c r="H319" i="12" s="1"/>
  <c r="Y43" i="6"/>
  <c r="Y43" i="11" s="1"/>
  <c r="Y43" i="12" s="1"/>
  <c r="V238" i="6"/>
  <c r="V238" i="11" s="1"/>
  <c r="V238" i="12" s="1"/>
  <c r="S336" i="6"/>
  <c r="S336" i="11" s="1"/>
  <c r="S336" i="12" s="1"/>
  <c r="E336" i="6"/>
  <c r="E336" i="11" s="1"/>
  <c r="E336" i="12" s="1"/>
  <c r="O336" i="6"/>
  <c r="O336" i="11" s="1"/>
  <c r="O336" i="12" s="1"/>
  <c r="B43" i="6"/>
  <c r="B43" i="11" s="1"/>
  <c r="B43" i="12" s="1"/>
  <c r="N43" i="6"/>
  <c r="N43" i="11" s="1"/>
  <c r="N43" i="12" s="1"/>
  <c r="AB220" i="6"/>
  <c r="AB220" i="11" s="1"/>
  <c r="AB220" i="12" s="1"/>
  <c r="Y303" i="6"/>
  <c r="Y303" i="11" s="1"/>
  <c r="Y303" i="12" s="1"/>
  <c r="Y224" i="6"/>
  <c r="Y224" i="11" s="1"/>
  <c r="Y224" i="12" s="1"/>
  <c r="N224" i="6"/>
  <c r="N224" i="11" s="1"/>
  <c r="N224" i="12" s="1"/>
  <c r="AC224" i="6"/>
  <c r="AC224" i="11" s="1"/>
  <c r="AC224" i="12" s="1"/>
  <c r="X303" i="6"/>
  <c r="X303" i="11" s="1"/>
  <c r="X303" i="12" s="1"/>
  <c r="U303" i="6"/>
  <c r="U303" i="11" s="1"/>
  <c r="U303" i="12" s="1"/>
  <c r="S230" i="6"/>
  <c r="S230" i="11" s="1"/>
  <c r="S230" i="12" s="1"/>
  <c r="W183" i="6"/>
  <c r="W183" i="11" s="1"/>
  <c r="W183" i="12" s="1"/>
  <c r="Z341" i="6"/>
  <c r="Z341" i="11" s="1"/>
  <c r="Z341" i="12" s="1"/>
  <c r="G219" i="6"/>
  <c r="G219" i="11" s="1"/>
  <c r="G219" i="12" s="1"/>
  <c r="L183" i="6"/>
  <c r="L183" i="11" s="1"/>
  <c r="L183" i="12" s="1"/>
  <c r="O38" i="6"/>
  <c r="O38" i="11" s="1"/>
  <c r="O38" i="12" s="1"/>
  <c r="X38" i="6"/>
  <c r="X38" i="11" s="1"/>
  <c r="X38" i="12" s="1"/>
  <c r="H38" i="6"/>
  <c r="H38" i="11" s="1"/>
  <c r="H38" i="12" s="1"/>
  <c r="E319" i="6"/>
  <c r="E319" i="11" s="1"/>
  <c r="E319" i="12" s="1"/>
  <c r="B238" i="6"/>
  <c r="B238" i="11" s="1"/>
  <c r="B238" i="12" s="1"/>
  <c r="U336" i="6"/>
  <c r="U336" i="11" s="1"/>
  <c r="U336" i="12" s="1"/>
  <c r="V336" i="6"/>
  <c r="V336" i="11" s="1"/>
  <c r="V336" i="12" s="1"/>
  <c r="W43" i="6"/>
  <c r="W43" i="11" s="1"/>
  <c r="W43" i="12" s="1"/>
  <c r="P43" i="6"/>
  <c r="P43" i="11" s="1"/>
  <c r="P43" i="12" s="1"/>
  <c r="Z303" i="6"/>
  <c r="Z303" i="11" s="1"/>
  <c r="Z303" i="12" s="1"/>
  <c r="W224" i="6"/>
  <c r="W224" i="11" s="1"/>
  <c r="W224" i="12" s="1"/>
  <c r="K224" i="6"/>
  <c r="K224" i="11" s="1"/>
  <c r="K224" i="12" s="1"/>
  <c r="C224" i="6"/>
  <c r="C224" i="11" s="1"/>
  <c r="C224" i="12" s="1"/>
  <c r="X285" i="6"/>
  <c r="X285" i="11" s="1"/>
  <c r="X285" i="12" s="1"/>
  <c r="R303" i="6"/>
  <c r="R303" i="11" s="1"/>
  <c r="R303" i="12" s="1"/>
  <c r="P303" i="6"/>
  <c r="P303" i="11" s="1"/>
  <c r="P303" i="12" s="1"/>
  <c r="L230" i="6"/>
  <c r="L230" i="11" s="1"/>
  <c r="L230" i="12" s="1"/>
  <c r="T219" i="6"/>
  <c r="T219" i="11" s="1"/>
  <c r="T219" i="12" s="1"/>
  <c r="M183" i="6"/>
  <c r="M183" i="11" s="1"/>
  <c r="M183" i="12" s="1"/>
  <c r="D183" i="6"/>
  <c r="D183" i="11" s="1"/>
  <c r="D183" i="12" s="1"/>
  <c r="X183" i="6"/>
  <c r="X183" i="11" s="1"/>
  <c r="X183" i="12" s="1"/>
  <c r="G183" i="6"/>
  <c r="G183" i="11" s="1"/>
  <c r="G183" i="12" s="1"/>
  <c r="AC183" i="6"/>
  <c r="AC183" i="11" s="1"/>
  <c r="AC183" i="12" s="1"/>
  <c r="V38" i="6"/>
  <c r="V38" i="11" s="1"/>
  <c r="V38" i="12" s="1"/>
  <c r="Q38" i="6"/>
  <c r="Q38" i="11" s="1"/>
  <c r="Q38" i="12" s="1"/>
  <c r="K38" i="6"/>
  <c r="K38" i="11" s="1"/>
  <c r="K38" i="12" s="1"/>
  <c r="L38" i="6"/>
  <c r="L38" i="11" s="1"/>
  <c r="L38" i="12" s="1"/>
  <c r="Y183" i="6"/>
  <c r="Y183" i="11" s="1"/>
  <c r="Y183" i="12" s="1"/>
  <c r="C260" i="6"/>
  <c r="C260" i="11" s="1"/>
  <c r="C260" i="12" s="1"/>
  <c r="AC43" i="6"/>
  <c r="AC43" i="11" s="1"/>
  <c r="AC43" i="12" s="1"/>
  <c r="E43" i="6"/>
  <c r="E43" i="11" s="1"/>
  <c r="E43" i="12" s="1"/>
  <c r="S43" i="6"/>
  <c r="S43" i="11" s="1"/>
  <c r="S43" i="12" s="1"/>
  <c r="Q303" i="6"/>
  <c r="Q303" i="11" s="1"/>
  <c r="Q303" i="12" s="1"/>
  <c r="Q224" i="6"/>
  <c r="Q224" i="11" s="1"/>
  <c r="Q224" i="12" s="1"/>
  <c r="B224" i="6"/>
  <c r="B224" i="11" s="1"/>
  <c r="B224" i="12" s="1"/>
  <c r="AB224" i="6"/>
  <c r="AB224" i="11" s="1"/>
  <c r="AB224" i="12" s="1"/>
  <c r="AA303" i="6"/>
  <c r="AA303" i="11" s="1"/>
  <c r="AA303" i="12" s="1"/>
  <c r="AB303" i="6"/>
  <c r="AB303" i="11" s="1"/>
  <c r="AB303" i="12" s="1"/>
  <c r="J303" i="6"/>
  <c r="J303" i="11" s="1"/>
  <c r="J303" i="12" s="1"/>
  <c r="W341" i="6"/>
  <c r="W341" i="11" s="1"/>
  <c r="W341" i="12" s="1"/>
  <c r="I341" i="6"/>
  <c r="I341" i="11" s="1"/>
  <c r="I341" i="12" s="1"/>
  <c r="W303" i="6"/>
  <c r="W303" i="11" s="1"/>
  <c r="W303" i="12" s="1"/>
  <c r="P219" i="6"/>
  <c r="P219" i="11" s="1"/>
  <c r="P219" i="12" s="1"/>
  <c r="V183" i="6"/>
  <c r="V183" i="11" s="1"/>
  <c r="V183" i="12" s="1"/>
  <c r="AA183" i="6"/>
  <c r="AA183" i="11" s="1"/>
  <c r="AA183" i="12" s="1"/>
  <c r="T183" i="6"/>
  <c r="T183" i="11" s="1"/>
  <c r="T183" i="12" s="1"/>
  <c r="I183" i="6"/>
  <c r="I183" i="11" s="1"/>
  <c r="I183" i="12" s="1"/>
  <c r="R183" i="6"/>
  <c r="R183" i="11" s="1"/>
  <c r="R183" i="12" s="1"/>
  <c r="P183" i="6"/>
  <c r="P183" i="11" s="1"/>
  <c r="P183" i="12" s="1"/>
  <c r="AB38" i="6"/>
  <c r="AB38" i="11" s="1"/>
  <c r="AB38" i="12" s="1"/>
  <c r="E38" i="6"/>
  <c r="E38" i="11" s="1"/>
  <c r="E38" i="12" s="1"/>
  <c r="W38" i="6"/>
  <c r="W38" i="11" s="1"/>
  <c r="W38" i="12" s="1"/>
  <c r="Y38" i="6"/>
  <c r="Y38" i="11" s="1"/>
  <c r="Y38" i="12" s="1"/>
  <c r="S169" i="6"/>
  <c r="S169" i="11" s="1"/>
  <c r="S169" i="12" s="1"/>
  <c r="T319" i="6"/>
  <c r="T319" i="11" s="1"/>
  <c r="T319" i="12" s="1"/>
  <c r="V255" i="6"/>
  <c r="V255" i="11" s="1"/>
  <c r="V255" i="12" s="1"/>
  <c r="T43" i="6"/>
  <c r="T43" i="11" s="1"/>
  <c r="T43" i="12" s="1"/>
  <c r="S183" i="6"/>
  <c r="S183" i="11" s="1"/>
  <c r="S183" i="12" s="1"/>
  <c r="R43" i="6"/>
  <c r="R43" i="11" s="1"/>
  <c r="R43" i="12" s="1"/>
  <c r="L43" i="6"/>
  <c r="L43" i="11" s="1"/>
  <c r="L43" i="12" s="1"/>
  <c r="C43" i="6"/>
  <c r="C43" i="11" s="1"/>
  <c r="C43" i="12" s="1"/>
  <c r="X224" i="6"/>
  <c r="X224" i="11" s="1"/>
  <c r="X224" i="12" s="1"/>
  <c r="C303" i="6"/>
  <c r="C303" i="11" s="1"/>
  <c r="C303" i="12" s="1"/>
  <c r="S224" i="6"/>
  <c r="S224" i="11" s="1"/>
  <c r="S224" i="12" s="1"/>
  <c r="E224" i="6"/>
  <c r="E224" i="11" s="1"/>
  <c r="E224" i="12" s="1"/>
  <c r="J224" i="6"/>
  <c r="J224" i="11" s="1"/>
  <c r="J224" i="12" s="1"/>
  <c r="M224" i="6"/>
  <c r="M224" i="11" s="1"/>
  <c r="M224" i="12" s="1"/>
  <c r="H303" i="6"/>
  <c r="H303" i="11" s="1"/>
  <c r="H303" i="12" s="1"/>
  <c r="G303" i="6"/>
  <c r="G303" i="11" s="1"/>
  <c r="G303" i="12" s="1"/>
  <c r="B303" i="6"/>
  <c r="B303" i="11" s="1"/>
  <c r="B303" i="12" s="1"/>
  <c r="K219" i="6"/>
  <c r="K219" i="11" s="1"/>
  <c r="K219" i="12" s="1"/>
  <c r="Z183" i="6"/>
  <c r="Z183" i="11" s="1"/>
  <c r="Z183" i="12" s="1"/>
  <c r="J183" i="6"/>
  <c r="J183" i="11" s="1"/>
  <c r="J183" i="12" s="1"/>
  <c r="F38" i="6"/>
  <c r="F38" i="11" s="1"/>
  <c r="F38" i="12" s="1"/>
  <c r="I38" i="6"/>
  <c r="I38" i="11" s="1"/>
  <c r="I38" i="12" s="1"/>
  <c r="G38" i="6"/>
  <c r="G38" i="11" s="1"/>
  <c r="G38" i="12" s="1"/>
  <c r="AC38" i="6"/>
  <c r="AC38" i="11" s="1"/>
  <c r="AC38" i="12" s="1"/>
  <c r="O43" i="6"/>
  <c r="O43" i="11" s="1"/>
  <c r="O43" i="12" s="1"/>
  <c r="Q43" i="6"/>
  <c r="Q43" i="11" s="1"/>
  <c r="Q43" i="12" s="1"/>
  <c r="D303" i="6"/>
  <c r="D303" i="11" s="1"/>
  <c r="D303" i="12" s="1"/>
  <c r="D224" i="6"/>
  <c r="D224" i="11" s="1"/>
  <c r="D224" i="12" s="1"/>
  <c r="H224" i="6"/>
  <c r="H224" i="11" s="1"/>
  <c r="H224" i="12" s="1"/>
  <c r="T224" i="6"/>
  <c r="T224" i="11" s="1"/>
  <c r="T224" i="12" s="1"/>
  <c r="I224" i="6"/>
  <c r="I224" i="11" s="1"/>
  <c r="I224" i="12" s="1"/>
  <c r="S303" i="6"/>
  <c r="S303" i="11" s="1"/>
  <c r="S303" i="12" s="1"/>
  <c r="I303" i="6"/>
  <c r="I303" i="11" s="1"/>
  <c r="I303" i="12" s="1"/>
  <c r="E303" i="6"/>
  <c r="E303" i="11" s="1"/>
  <c r="E303" i="12" s="1"/>
  <c r="Q183" i="6"/>
  <c r="Q183" i="11" s="1"/>
  <c r="Q183" i="12" s="1"/>
  <c r="Z38" i="6"/>
  <c r="Z38" i="11" s="1"/>
  <c r="Z38" i="12" s="1"/>
  <c r="M38" i="6"/>
  <c r="M38" i="11" s="1"/>
  <c r="M38" i="12" s="1"/>
  <c r="C38" i="6"/>
  <c r="C38" i="11" s="1"/>
  <c r="C38" i="12" s="1"/>
  <c r="Q260" i="6"/>
  <c r="Q260" i="11" s="1"/>
  <c r="Q260" i="12" s="1"/>
  <c r="T25" i="6"/>
  <c r="T25" i="11" s="1"/>
  <c r="T25" i="12" s="1"/>
  <c r="M43" i="6"/>
  <c r="M43" i="11" s="1"/>
  <c r="M43" i="12" s="1"/>
  <c r="F43" i="6"/>
  <c r="F43" i="11" s="1"/>
  <c r="F43" i="12" s="1"/>
  <c r="G43" i="6"/>
  <c r="G43" i="11" s="1"/>
  <c r="G43" i="12" s="1"/>
  <c r="L303" i="6"/>
  <c r="L303" i="11" s="1"/>
  <c r="L303" i="12" s="1"/>
  <c r="V224" i="6"/>
  <c r="V224" i="11" s="1"/>
  <c r="V224" i="12" s="1"/>
  <c r="U224" i="6"/>
  <c r="U224" i="11" s="1"/>
  <c r="U224" i="12" s="1"/>
  <c r="G224" i="6"/>
  <c r="G224" i="11" s="1"/>
  <c r="G224" i="12" s="1"/>
  <c r="V303" i="6"/>
  <c r="V303" i="11" s="1"/>
  <c r="V303" i="12" s="1"/>
  <c r="T303" i="6"/>
  <c r="T303" i="11" s="1"/>
  <c r="T303" i="12" s="1"/>
  <c r="M285" i="6"/>
  <c r="M285" i="11" s="1"/>
  <c r="M285" i="12" s="1"/>
  <c r="P38" i="6"/>
  <c r="P38" i="11" s="1"/>
  <c r="P38" i="12" s="1"/>
  <c r="S38" i="6"/>
  <c r="S38" i="11" s="1"/>
  <c r="S38" i="12" s="1"/>
  <c r="N38" i="6"/>
  <c r="N38" i="11" s="1"/>
  <c r="N38" i="12" s="1"/>
  <c r="P169" i="6"/>
  <c r="P169" i="11" s="1"/>
  <c r="P169" i="12" s="1"/>
  <c r="AB43" i="6"/>
  <c r="AB43" i="11" s="1"/>
  <c r="AB43" i="12" s="1"/>
  <c r="Z260" i="6"/>
  <c r="Z260" i="11" s="1"/>
  <c r="Z260" i="12" s="1"/>
  <c r="J43" i="6"/>
  <c r="J43" i="11" s="1"/>
  <c r="J43" i="12" s="1"/>
  <c r="K43" i="6"/>
  <c r="K43" i="11" s="1"/>
  <c r="K43" i="12" s="1"/>
  <c r="U43" i="6"/>
  <c r="U43" i="11" s="1"/>
  <c r="U43" i="12" s="1"/>
  <c r="Z27" i="6"/>
  <c r="Z27" i="11" s="1"/>
  <c r="Z27" i="12" s="1"/>
  <c r="K351" i="6"/>
  <c r="K351" i="11" s="1"/>
  <c r="K351" i="12" s="1"/>
  <c r="Q351" i="6"/>
  <c r="Q351" i="11" s="1"/>
  <c r="Q351" i="12" s="1"/>
  <c r="F28" i="6"/>
  <c r="F28" i="11" s="1"/>
  <c r="F28" i="12" s="1"/>
  <c r="G28" i="6"/>
  <c r="G28" i="11" s="1"/>
  <c r="G28" i="12" s="1"/>
  <c r="J27" i="6"/>
  <c r="J27" i="11" s="1"/>
  <c r="J27" i="12" s="1"/>
  <c r="C351" i="6"/>
  <c r="C351" i="11" s="1"/>
  <c r="C351" i="12" s="1"/>
  <c r="Y351" i="6"/>
  <c r="Y351" i="11" s="1"/>
  <c r="Y351" i="12" s="1"/>
  <c r="J351" i="6"/>
  <c r="J351" i="11" s="1"/>
  <c r="J351" i="12" s="1"/>
  <c r="D43" i="6"/>
  <c r="D43" i="11" s="1"/>
  <c r="D43" i="12" s="1"/>
  <c r="R27" i="6"/>
  <c r="R27" i="11" s="1"/>
  <c r="R27" i="12" s="1"/>
  <c r="F351" i="6"/>
  <c r="F351" i="11" s="1"/>
  <c r="F351" i="12" s="1"/>
  <c r="L351" i="6"/>
  <c r="L351" i="11" s="1"/>
  <c r="L351" i="12" s="1"/>
  <c r="V351" i="6"/>
  <c r="V351" i="11" s="1"/>
  <c r="V351" i="12" s="1"/>
  <c r="H352" i="6"/>
  <c r="H352" i="11" s="1"/>
  <c r="H352" i="12" s="1"/>
  <c r="AB352" i="6"/>
  <c r="AB352" i="11" s="1"/>
  <c r="AB352" i="12" s="1"/>
  <c r="X351" i="6"/>
  <c r="X351" i="11" s="1"/>
  <c r="X351" i="12" s="1"/>
  <c r="E351" i="6"/>
  <c r="E351" i="11" s="1"/>
  <c r="E351" i="12" s="1"/>
  <c r="AC351" i="6"/>
  <c r="AC351" i="11" s="1"/>
  <c r="AC351" i="12" s="1"/>
  <c r="Z351" i="6"/>
  <c r="Z351" i="11" s="1"/>
  <c r="Z351" i="12" s="1"/>
  <c r="F231" i="6"/>
  <c r="F231" i="11" s="1"/>
  <c r="F231" i="12" s="1"/>
  <c r="K352" i="6"/>
  <c r="K352" i="11" s="1"/>
  <c r="K352" i="12" s="1"/>
  <c r="G352" i="6"/>
  <c r="G352" i="11" s="1"/>
  <c r="G352" i="12" s="1"/>
  <c r="S27" i="6"/>
  <c r="S27" i="11" s="1"/>
  <c r="S27" i="12" s="1"/>
  <c r="B351" i="6"/>
  <c r="B351" i="11" s="1"/>
  <c r="B351" i="12" s="1"/>
  <c r="AB351" i="6"/>
  <c r="AB351" i="11" s="1"/>
  <c r="AB351" i="12" s="1"/>
  <c r="G231" i="6"/>
  <c r="G231" i="11" s="1"/>
  <c r="G231" i="12" s="1"/>
  <c r="B285" i="6"/>
  <c r="B285" i="11" s="1"/>
  <c r="B285" i="12" s="1"/>
  <c r="Z352" i="6"/>
  <c r="Z352" i="11" s="1"/>
  <c r="Z352" i="12" s="1"/>
  <c r="E352" i="6"/>
  <c r="E352" i="11" s="1"/>
  <c r="E352" i="12" s="1"/>
  <c r="R351" i="6"/>
  <c r="R351" i="11" s="1"/>
  <c r="R351" i="12" s="1"/>
  <c r="I351" i="6"/>
  <c r="I351" i="11" s="1"/>
  <c r="I351" i="12" s="1"/>
  <c r="AC352" i="6"/>
  <c r="AC352" i="11" s="1"/>
  <c r="AC352" i="12" s="1"/>
  <c r="U352" i="6"/>
  <c r="U352" i="11" s="1"/>
  <c r="U352" i="12" s="1"/>
  <c r="S238" i="6"/>
  <c r="S238" i="11" s="1"/>
  <c r="S238" i="12" s="1"/>
  <c r="K238" i="6"/>
  <c r="K238" i="11" s="1"/>
  <c r="K238" i="12" s="1"/>
  <c r="J238" i="6"/>
  <c r="J238" i="11" s="1"/>
  <c r="J238" i="12" s="1"/>
  <c r="G359" i="6"/>
  <c r="G359" i="11" s="1"/>
  <c r="G359" i="12" s="1"/>
  <c r="AA352" i="6"/>
  <c r="AA352" i="11" s="1"/>
  <c r="AA352" i="12" s="1"/>
  <c r="AB238" i="6"/>
  <c r="AB238" i="11" s="1"/>
  <c r="AB238" i="12" s="1"/>
  <c r="L238" i="6"/>
  <c r="L238" i="11" s="1"/>
  <c r="L238" i="12" s="1"/>
  <c r="AA359" i="6"/>
  <c r="AA359" i="11" s="1"/>
  <c r="AA359" i="12" s="1"/>
  <c r="S164" i="6"/>
  <c r="S164" i="11" s="1"/>
  <c r="S164" i="12" s="1"/>
  <c r="P164" i="6"/>
  <c r="P164" i="11" s="1"/>
  <c r="P164" i="12" s="1"/>
  <c r="AA238" i="6"/>
  <c r="AA238" i="11" s="1"/>
  <c r="AA238" i="12" s="1"/>
  <c r="N238" i="6"/>
  <c r="N238" i="11" s="1"/>
  <c r="N238" i="12" s="1"/>
  <c r="K359" i="6"/>
  <c r="K359" i="11" s="1"/>
  <c r="K359" i="12" s="1"/>
  <c r="T238" i="6"/>
  <c r="T238" i="11" s="1"/>
  <c r="T238" i="12" s="1"/>
  <c r="X238" i="6"/>
  <c r="X238" i="11" s="1"/>
  <c r="X238" i="12" s="1"/>
  <c r="F238" i="6"/>
  <c r="F238" i="11" s="1"/>
  <c r="F238" i="12" s="1"/>
  <c r="I359" i="6"/>
  <c r="I359" i="11" s="1"/>
  <c r="I359" i="12" s="1"/>
  <c r="Z238" i="6"/>
  <c r="Z238" i="11" s="1"/>
  <c r="Z238" i="12" s="1"/>
  <c r="P238" i="6"/>
  <c r="P238" i="11" s="1"/>
  <c r="P238" i="12" s="1"/>
  <c r="P34" i="6"/>
  <c r="P34" i="11" s="1"/>
  <c r="P34" i="12" s="1"/>
  <c r="S359" i="6"/>
  <c r="S359" i="11" s="1"/>
  <c r="S359" i="12" s="1"/>
  <c r="D238" i="6"/>
  <c r="D238" i="11" s="1"/>
  <c r="D238" i="12" s="1"/>
  <c r="H238" i="6"/>
  <c r="H238" i="11" s="1"/>
  <c r="H238" i="12" s="1"/>
  <c r="N34" i="6"/>
  <c r="N34" i="11" s="1"/>
  <c r="N34" i="12" s="1"/>
  <c r="AB359" i="6"/>
  <c r="AB359" i="11" s="1"/>
  <c r="AB359" i="12" s="1"/>
  <c r="M206" i="6"/>
  <c r="M206" i="11" s="1"/>
  <c r="M206" i="12" s="1"/>
  <c r="S206" i="6"/>
  <c r="S206" i="11" s="1"/>
  <c r="S206" i="12" s="1"/>
  <c r="B206" i="6"/>
  <c r="B206" i="11" s="1"/>
  <c r="B206" i="12" s="1"/>
  <c r="N206" i="6"/>
  <c r="N206" i="11" s="1"/>
  <c r="N206" i="12" s="1"/>
  <c r="M346" i="6"/>
  <c r="M346" i="11" s="1"/>
  <c r="M346" i="12" s="1"/>
  <c r="AB346" i="6"/>
  <c r="AB346" i="11" s="1"/>
  <c r="AB346" i="12" s="1"/>
  <c r="U322" i="6"/>
  <c r="U322" i="11" s="1"/>
  <c r="U322" i="12" s="1"/>
  <c r="H214" i="6"/>
  <c r="H214" i="11" s="1"/>
  <c r="H214" i="12" s="1"/>
  <c r="L214" i="6"/>
  <c r="L214" i="11" s="1"/>
  <c r="L214" i="12" s="1"/>
  <c r="L294" i="6"/>
  <c r="L294" i="11" s="1"/>
  <c r="L294" i="12" s="1"/>
  <c r="O294" i="6"/>
  <c r="O294" i="11" s="1"/>
  <c r="O294" i="12" s="1"/>
  <c r="Z294" i="6"/>
  <c r="Z294" i="11" s="1"/>
  <c r="Z294" i="12" s="1"/>
  <c r="X201" i="6"/>
  <c r="X201" i="11" s="1"/>
  <c r="X201" i="12" s="1"/>
  <c r="L201" i="6"/>
  <c r="L201" i="11" s="1"/>
  <c r="L201" i="12" s="1"/>
  <c r="D201" i="6"/>
  <c r="D201" i="11" s="1"/>
  <c r="D201" i="12" s="1"/>
  <c r="M257" i="6"/>
  <c r="M257" i="11" s="1"/>
  <c r="M257" i="12" s="1"/>
  <c r="Q257" i="6"/>
  <c r="Q257" i="11" s="1"/>
  <c r="Q257" i="12" s="1"/>
  <c r="B257" i="6"/>
  <c r="B257" i="11" s="1"/>
  <c r="B257" i="12" s="1"/>
  <c r="Z122" i="6"/>
  <c r="Z122" i="11" s="1"/>
  <c r="Z122" i="12" s="1"/>
  <c r="T122" i="6"/>
  <c r="T122" i="11" s="1"/>
  <c r="T122" i="12" s="1"/>
  <c r="W307" i="6"/>
  <c r="W307" i="11" s="1"/>
  <c r="W307" i="12" s="1"/>
  <c r="C27" i="6"/>
  <c r="C27" i="11" s="1"/>
  <c r="C27" i="12" s="1"/>
  <c r="AA122" i="6"/>
  <c r="AA122" i="11" s="1"/>
  <c r="AA122" i="12" s="1"/>
  <c r="O307" i="6"/>
  <c r="O307" i="11" s="1"/>
  <c r="O307" i="12" s="1"/>
  <c r="Y307" i="6"/>
  <c r="Y307" i="11" s="1"/>
  <c r="Y307" i="12" s="1"/>
  <c r="P314" i="6"/>
  <c r="P314" i="11" s="1"/>
  <c r="P314" i="12" s="1"/>
  <c r="C181" i="6"/>
  <c r="C181" i="11" s="1"/>
  <c r="C181" i="12" s="1"/>
  <c r="Y314" i="6"/>
  <c r="Y314" i="11" s="1"/>
  <c r="Y314" i="12" s="1"/>
  <c r="E206" i="6"/>
  <c r="E206" i="11" s="1"/>
  <c r="E206" i="12" s="1"/>
  <c r="O206" i="6"/>
  <c r="O206" i="11" s="1"/>
  <c r="O206" i="12" s="1"/>
  <c r="E322" i="6"/>
  <c r="E322" i="11" s="1"/>
  <c r="E322" i="12" s="1"/>
  <c r="K322" i="6"/>
  <c r="K322" i="11" s="1"/>
  <c r="K322" i="12" s="1"/>
  <c r="G135" i="6"/>
  <c r="G135" i="11" s="1"/>
  <c r="G135" i="12" s="1"/>
  <c r="S214" i="6"/>
  <c r="S214" i="11" s="1"/>
  <c r="S214" i="12" s="1"/>
  <c r="M294" i="6"/>
  <c r="M294" i="11" s="1"/>
  <c r="M294" i="12" s="1"/>
  <c r="N294" i="6"/>
  <c r="N294" i="11" s="1"/>
  <c r="N294" i="12" s="1"/>
  <c r="W294" i="6"/>
  <c r="W294" i="11" s="1"/>
  <c r="W294" i="12" s="1"/>
  <c r="G294" i="6"/>
  <c r="G294" i="11" s="1"/>
  <c r="G294" i="12" s="1"/>
  <c r="H201" i="6"/>
  <c r="H201" i="11" s="1"/>
  <c r="H201" i="12" s="1"/>
  <c r="P201" i="6"/>
  <c r="P201" i="11" s="1"/>
  <c r="P201" i="12" s="1"/>
  <c r="C201" i="6"/>
  <c r="C201" i="11" s="1"/>
  <c r="C201" i="12" s="1"/>
  <c r="V257" i="6"/>
  <c r="V257" i="11" s="1"/>
  <c r="V257" i="12" s="1"/>
  <c r="O257" i="6"/>
  <c r="O257" i="11" s="1"/>
  <c r="O257" i="12" s="1"/>
  <c r="J257" i="6"/>
  <c r="J257" i="11" s="1"/>
  <c r="J257" i="12" s="1"/>
  <c r="Y257" i="6"/>
  <c r="Y257" i="11" s="1"/>
  <c r="Y257" i="12" s="1"/>
  <c r="X122" i="6"/>
  <c r="X122" i="11" s="1"/>
  <c r="X122" i="12" s="1"/>
  <c r="C122" i="6"/>
  <c r="C122" i="11" s="1"/>
  <c r="C122" i="12" s="1"/>
  <c r="O122" i="6"/>
  <c r="O122" i="11" s="1"/>
  <c r="O122" i="12" s="1"/>
  <c r="Y122" i="6"/>
  <c r="Y122" i="11" s="1"/>
  <c r="Y122" i="12" s="1"/>
  <c r="AC307" i="6"/>
  <c r="AC307" i="11" s="1"/>
  <c r="AC307" i="12" s="1"/>
  <c r="P307" i="6"/>
  <c r="P307" i="11" s="1"/>
  <c r="P307" i="12" s="1"/>
  <c r="AA206" i="6"/>
  <c r="AA206" i="11" s="1"/>
  <c r="AA206" i="12" s="1"/>
  <c r="I346" i="6"/>
  <c r="I346" i="11" s="1"/>
  <c r="I346" i="12" s="1"/>
  <c r="V322" i="6"/>
  <c r="V322" i="11" s="1"/>
  <c r="V322" i="12" s="1"/>
  <c r="L135" i="6"/>
  <c r="L135" i="11" s="1"/>
  <c r="L135" i="12" s="1"/>
  <c r="S294" i="6"/>
  <c r="S294" i="11" s="1"/>
  <c r="S294" i="12" s="1"/>
  <c r="Y294" i="6"/>
  <c r="Y294" i="11" s="1"/>
  <c r="Y294" i="12" s="1"/>
  <c r="Q294" i="6"/>
  <c r="Q294" i="11" s="1"/>
  <c r="Q294" i="12" s="1"/>
  <c r="T294" i="6"/>
  <c r="T294" i="11" s="1"/>
  <c r="T294" i="12" s="1"/>
  <c r="AC201" i="6"/>
  <c r="AC201" i="11" s="1"/>
  <c r="AC201" i="12" s="1"/>
  <c r="U201" i="6"/>
  <c r="U201" i="11" s="1"/>
  <c r="U201" i="12" s="1"/>
  <c r="T201" i="6"/>
  <c r="T201" i="11" s="1"/>
  <c r="T201" i="12" s="1"/>
  <c r="F257" i="6"/>
  <c r="F257" i="11" s="1"/>
  <c r="F257" i="12" s="1"/>
  <c r="N257" i="6"/>
  <c r="N257" i="11" s="1"/>
  <c r="N257" i="12" s="1"/>
  <c r="D257" i="6"/>
  <c r="D257" i="11" s="1"/>
  <c r="D257" i="12" s="1"/>
  <c r="X257" i="6"/>
  <c r="X257" i="11" s="1"/>
  <c r="X257" i="12" s="1"/>
  <c r="N122" i="6"/>
  <c r="N122" i="11" s="1"/>
  <c r="N122" i="12" s="1"/>
  <c r="K122" i="6"/>
  <c r="K122" i="11" s="1"/>
  <c r="K122" i="12" s="1"/>
  <c r="Q122" i="6"/>
  <c r="Q122" i="11" s="1"/>
  <c r="Q122" i="12" s="1"/>
  <c r="F122" i="6"/>
  <c r="F122" i="11" s="1"/>
  <c r="F122" i="12" s="1"/>
  <c r="E122" i="6"/>
  <c r="E122" i="11" s="1"/>
  <c r="E122" i="12" s="1"/>
  <c r="AB307" i="6"/>
  <c r="AB307" i="11" s="1"/>
  <c r="AB307" i="12" s="1"/>
  <c r="G307" i="6"/>
  <c r="G307" i="11" s="1"/>
  <c r="G307" i="12" s="1"/>
  <c r="X93" i="6"/>
  <c r="X93" i="11" s="1"/>
  <c r="X93" i="12" s="1"/>
  <c r="V206" i="6"/>
  <c r="V206" i="11" s="1"/>
  <c r="V206" i="12" s="1"/>
  <c r="G206" i="6"/>
  <c r="G206" i="11" s="1"/>
  <c r="G206" i="12" s="1"/>
  <c r="U206" i="6"/>
  <c r="U206" i="11" s="1"/>
  <c r="U206" i="12" s="1"/>
  <c r="J206" i="6"/>
  <c r="J206" i="11" s="1"/>
  <c r="J206" i="12" s="1"/>
  <c r="L206" i="6"/>
  <c r="L206" i="11" s="1"/>
  <c r="L206" i="12" s="1"/>
  <c r="P322" i="6"/>
  <c r="P322" i="11" s="1"/>
  <c r="P322" i="12" s="1"/>
  <c r="I135" i="6"/>
  <c r="I135" i="11" s="1"/>
  <c r="I135" i="12" s="1"/>
  <c r="V214" i="6"/>
  <c r="V214" i="11" s="1"/>
  <c r="V214" i="12" s="1"/>
  <c r="AB356" i="6"/>
  <c r="AB356" i="11" s="1"/>
  <c r="AB356" i="12" s="1"/>
  <c r="K294" i="6"/>
  <c r="K294" i="11" s="1"/>
  <c r="K294" i="12" s="1"/>
  <c r="X294" i="6"/>
  <c r="X294" i="11" s="1"/>
  <c r="X294" i="12" s="1"/>
  <c r="AC294" i="6"/>
  <c r="AC294" i="11" s="1"/>
  <c r="AC294" i="12" s="1"/>
  <c r="F294" i="6"/>
  <c r="F294" i="11" s="1"/>
  <c r="F294" i="12" s="1"/>
  <c r="G201" i="6"/>
  <c r="G201" i="11" s="1"/>
  <c r="G201" i="12" s="1"/>
  <c r="E201" i="6"/>
  <c r="E201" i="11" s="1"/>
  <c r="E201" i="12" s="1"/>
  <c r="M201" i="6"/>
  <c r="M201" i="11" s="1"/>
  <c r="M201" i="12" s="1"/>
  <c r="S257" i="6"/>
  <c r="S257" i="11" s="1"/>
  <c r="S257" i="12" s="1"/>
  <c r="T257" i="6"/>
  <c r="T257" i="11" s="1"/>
  <c r="T257" i="12" s="1"/>
  <c r="P257" i="6"/>
  <c r="P257" i="11" s="1"/>
  <c r="P257" i="12" s="1"/>
  <c r="AC257" i="6"/>
  <c r="AC257" i="11" s="1"/>
  <c r="AC257" i="12" s="1"/>
  <c r="M122" i="6"/>
  <c r="M122" i="11" s="1"/>
  <c r="M122" i="12" s="1"/>
  <c r="J122" i="6"/>
  <c r="J122" i="11" s="1"/>
  <c r="J122" i="12" s="1"/>
  <c r="I122" i="6"/>
  <c r="I122" i="11" s="1"/>
  <c r="I122" i="12" s="1"/>
  <c r="P122" i="6"/>
  <c r="P122" i="11" s="1"/>
  <c r="P122" i="12" s="1"/>
  <c r="N307" i="6"/>
  <c r="N307" i="11" s="1"/>
  <c r="N307" i="12" s="1"/>
  <c r="W122" i="6"/>
  <c r="W122" i="11" s="1"/>
  <c r="W122" i="12" s="1"/>
  <c r="AB122" i="6"/>
  <c r="AB122" i="11" s="1"/>
  <c r="AB122" i="12" s="1"/>
  <c r="K307" i="6"/>
  <c r="K307" i="11" s="1"/>
  <c r="K307" i="12" s="1"/>
  <c r="J307" i="6"/>
  <c r="J307" i="11" s="1"/>
  <c r="J307" i="12" s="1"/>
  <c r="I238" i="6"/>
  <c r="I238" i="11" s="1"/>
  <c r="I238" i="12" s="1"/>
  <c r="I206" i="6"/>
  <c r="I206" i="11" s="1"/>
  <c r="I206" i="12" s="1"/>
  <c r="Q206" i="6"/>
  <c r="Q206" i="11" s="1"/>
  <c r="Q206" i="12" s="1"/>
  <c r="Z206" i="6"/>
  <c r="Z206" i="11" s="1"/>
  <c r="Z206" i="12" s="1"/>
  <c r="Y206" i="6"/>
  <c r="Y206" i="11" s="1"/>
  <c r="Y206" i="12" s="1"/>
  <c r="H206" i="6"/>
  <c r="H206" i="11" s="1"/>
  <c r="H206" i="12" s="1"/>
  <c r="T206" i="6"/>
  <c r="T206" i="11" s="1"/>
  <c r="T206" i="12" s="1"/>
  <c r="R346" i="6"/>
  <c r="R346" i="11" s="1"/>
  <c r="R346" i="12" s="1"/>
  <c r="F346" i="6"/>
  <c r="F346" i="11" s="1"/>
  <c r="F346" i="12" s="1"/>
  <c r="H322" i="6"/>
  <c r="H322" i="11" s="1"/>
  <c r="H322" i="12" s="1"/>
  <c r="S135" i="6"/>
  <c r="S135" i="11" s="1"/>
  <c r="S135" i="12" s="1"/>
  <c r="N214" i="6"/>
  <c r="N214" i="11" s="1"/>
  <c r="N214" i="12" s="1"/>
  <c r="C294" i="6"/>
  <c r="C294" i="11" s="1"/>
  <c r="C294" i="12" s="1"/>
  <c r="H294" i="6"/>
  <c r="H294" i="11" s="1"/>
  <c r="H294" i="12" s="1"/>
  <c r="E294" i="6"/>
  <c r="E294" i="11" s="1"/>
  <c r="E294" i="12" s="1"/>
  <c r="S201" i="6"/>
  <c r="S201" i="11" s="1"/>
  <c r="S201" i="12" s="1"/>
  <c r="I201" i="6"/>
  <c r="I201" i="11" s="1"/>
  <c r="I201" i="12" s="1"/>
  <c r="O201" i="6"/>
  <c r="O201" i="11" s="1"/>
  <c r="O201" i="12" s="1"/>
  <c r="AA201" i="6"/>
  <c r="AA201" i="11" s="1"/>
  <c r="AA201" i="12" s="1"/>
  <c r="C257" i="6"/>
  <c r="C257" i="11" s="1"/>
  <c r="C257" i="12" s="1"/>
  <c r="AA257" i="6"/>
  <c r="AA257" i="11" s="1"/>
  <c r="AA257" i="12" s="1"/>
  <c r="K257" i="6"/>
  <c r="K257" i="11" s="1"/>
  <c r="K257" i="12" s="1"/>
  <c r="U122" i="6"/>
  <c r="U122" i="11" s="1"/>
  <c r="U122" i="12" s="1"/>
  <c r="I307" i="6"/>
  <c r="I307" i="11" s="1"/>
  <c r="I307" i="12" s="1"/>
  <c r="V307" i="6"/>
  <c r="V307" i="11" s="1"/>
  <c r="V307" i="12" s="1"/>
  <c r="L307" i="6"/>
  <c r="L307" i="11" s="1"/>
  <c r="L307" i="12" s="1"/>
  <c r="M307" i="6"/>
  <c r="M307" i="11" s="1"/>
  <c r="M307" i="12" s="1"/>
  <c r="F206" i="6"/>
  <c r="F206" i="11" s="1"/>
  <c r="F206" i="12" s="1"/>
  <c r="AB206" i="6"/>
  <c r="AB206" i="11" s="1"/>
  <c r="AB206" i="12" s="1"/>
  <c r="R206" i="6"/>
  <c r="R206" i="11" s="1"/>
  <c r="R206" i="12" s="1"/>
  <c r="H346" i="6"/>
  <c r="H346" i="11" s="1"/>
  <c r="H346" i="12" s="1"/>
  <c r="J346" i="6"/>
  <c r="J346" i="11" s="1"/>
  <c r="J346" i="12" s="1"/>
  <c r="W322" i="6"/>
  <c r="W322" i="11" s="1"/>
  <c r="W322" i="12" s="1"/>
  <c r="AB214" i="6"/>
  <c r="AB214" i="11" s="1"/>
  <c r="AB214" i="12" s="1"/>
  <c r="P294" i="6"/>
  <c r="P294" i="11" s="1"/>
  <c r="P294" i="12" s="1"/>
  <c r="AB294" i="6"/>
  <c r="AB294" i="11" s="1"/>
  <c r="AB294" i="12" s="1"/>
  <c r="R294" i="6"/>
  <c r="R294" i="11" s="1"/>
  <c r="R294" i="12" s="1"/>
  <c r="Z201" i="6"/>
  <c r="Z201" i="11" s="1"/>
  <c r="Z201" i="12" s="1"/>
  <c r="Q201" i="6"/>
  <c r="Q201" i="11" s="1"/>
  <c r="Q201" i="12" s="1"/>
  <c r="AB201" i="6"/>
  <c r="AB201" i="11" s="1"/>
  <c r="AB201" i="12" s="1"/>
  <c r="H257" i="6"/>
  <c r="H257" i="11" s="1"/>
  <c r="H257" i="12" s="1"/>
  <c r="G257" i="6"/>
  <c r="G257" i="11" s="1"/>
  <c r="G257" i="12" s="1"/>
  <c r="W257" i="6"/>
  <c r="W257" i="11" s="1"/>
  <c r="W257" i="12" s="1"/>
  <c r="V122" i="6"/>
  <c r="V122" i="11" s="1"/>
  <c r="V122" i="12" s="1"/>
  <c r="L122" i="6"/>
  <c r="L122" i="11" s="1"/>
  <c r="L122" i="12" s="1"/>
  <c r="E307" i="6"/>
  <c r="E307" i="11" s="1"/>
  <c r="E307" i="12" s="1"/>
  <c r="B307" i="6"/>
  <c r="B307" i="11" s="1"/>
  <c r="B307" i="12" s="1"/>
  <c r="Z307" i="6"/>
  <c r="Z307" i="11" s="1"/>
  <c r="Z307" i="12" s="1"/>
  <c r="X206" i="6"/>
  <c r="X206" i="11" s="1"/>
  <c r="X206" i="12" s="1"/>
  <c r="C206" i="6"/>
  <c r="C206" i="11" s="1"/>
  <c r="C206" i="12" s="1"/>
  <c r="W206" i="6"/>
  <c r="W206" i="11" s="1"/>
  <c r="W206" i="12" s="1"/>
  <c r="G346" i="6"/>
  <c r="G346" i="11" s="1"/>
  <c r="G346" i="12" s="1"/>
  <c r="U214" i="6"/>
  <c r="U214" i="11" s="1"/>
  <c r="U214" i="12" s="1"/>
  <c r="V294" i="6"/>
  <c r="V294" i="11" s="1"/>
  <c r="V294" i="12" s="1"/>
  <c r="I294" i="6"/>
  <c r="I294" i="11" s="1"/>
  <c r="I294" i="12" s="1"/>
  <c r="J294" i="6"/>
  <c r="J294" i="11" s="1"/>
  <c r="J294" i="12" s="1"/>
  <c r="J201" i="6"/>
  <c r="J201" i="11" s="1"/>
  <c r="J201" i="12" s="1"/>
  <c r="W201" i="6"/>
  <c r="W201" i="11" s="1"/>
  <c r="W201" i="12" s="1"/>
  <c r="R201" i="6"/>
  <c r="R201" i="11" s="1"/>
  <c r="R201" i="12" s="1"/>
  <c r="J322" i="6"/>
  <c r="J322" i="11" s="1"/>
  <c r="J322" i="12" s="1"/>
  <c r="Z257" i="6"/>
  <c r="Z257" i="11" s="1"/>
  <c r="Z257" i="12" s="1"/>
  <c r="E257" i="6"/>
  <c r="E257" i="11" s="1"/>
  <c r="E257" i="12" s="1"/>
  <c r="R257" i="6"/>
  <c r="R257" i="11" s="1"/>
  <c r="R257" i="12" s="1"/>
  <c r="R122" i="6"/>
  <c r="R122" i="11" s="1"/>
  <c r="R122" i="12" s="1"/>
  <c r="H122" i="6"/>
  <c r="H122" i="11" s="1"/>
  <c r="H122" i="12" s="1"/>
  <c r="AA307" i="6"/>
  <c r="AA307" i="11" s="1"/>
  <c r="AA307" i="12" s="1"/>
  <c r="D307" i="6"/>
  <c r="D307" i="11" s="1"/>
  <c r="D307" i="12" s="1"/>
  <c r="AC232" i="6"/>
  <c r="AC232" i="11" s="1"/>
  <c r="AC232" i="12" s="1"/>
  <c r="E348" i="6"/>
  <c r="E348" i="11" s="1"/>
  <c r="E348" i="12" s="1"/>
  <c r="W348" i="6"/>
  <c r="W348" i="11" s="1"/>
  <c r="W348" i="12" s="1"/>
  <c r="V341" i="6"/>
  <c r="V341" i="11" s="1"/>
  <c r="V341" i="12" s="1"/>
  <c r="F66" i="6"/>
  <c r="F66" i="11" s="1"/>
  <c r="F66" i="12" s="1"/>
  <c r="G34" i="6"/>
  <c r="G34" i="11" s="1"/>
  <c r="G34" i="12" s="1"/>
  <c r="C34" i="6"/>
  <c r="C34" i="11" s="1"/>
  <c r="C34" i="12" s="1"/>
  <c r="Z80" i="6"/>
  <c r="Z80" i="11" s="1"/>
  <c r="Z80" i="12" s="1"/>
  <c r="R80" i="6"/>
  <c r="R80" i="11" s="1"/>
  <c r="R80" i="12" s="1"/>
  <c r="L144" i="6"/>
  <c r="L144" i="11" s="1"/>
  <c r="L144" i="12" s="1"/>
  <c r="U191" i="6"/>
  <c r="U191" i="11" s="1"/>
  <c r="U191" i="12" s="1"/>
  <c r="F191" i="6"/>
  <c r="F191" i="11" s="1"/>
  <c r="F191" i="12" s="1"/>
  <c r="AB191" i="6"/>
  <c r="AB191" i="11" s="1"/>
  <c r="AB191" i="12" s="1"/>
  <c r="Z113" i="6"/>
  <c r="Z113" i="11" s="1"/>
  <c r="Z113" i="12" s="1"/>
  <c r="Y191" i="6"/>
  <c r="Y191" i="11" s="1"/>
  <c r="Y191" i="12" s="1"/>
  <c r="S191" i="6"/>
  <c r="S191" i="11" s="1"/>
  <c r="S191" i="12" s="1"/>
  <c r="Y113" i="6"/>
  <c r="Y113" i="11" s="1"/>
  <c r="Y113" i="12" s="1"/>
  <c r="J113" i="6"/>
  <c r="J113" i="11" s="1"/>
  <c r="J113" i="12" s="1"/>
  <c r="AB113" i="6"/>
  <c r="AB113" i="11" s="1"/>
  <c r="AB113" i="12" s="1"/>
  <c r="L113" i="6"/>
  <c r="L113" i="11" s="1"/>
  <c r="L113" i="12" s="1"/>
  <c r="W346" i="6"/>
  <c r="W346" i="11" s="1"/>
  <c r="W346" i="12" s="1"/>
  <c r="V346" i="6"/>
  <c r="V346" i="11" s="1"/>
  <c r="V346" i="12" s="1"/>
  <c r="K346" i="6"/>
  <c r="K346" i="11" s="1"/>
  <c r="K346" i="12" s="1"/>
  <c r="C346" i="6"/>
  <c r="C346" i="11" s="1"/>
  <c r="C346" i="12" s="1"/>
  <c r="U330" i="6"/>
  <c r="U330" i="11" s="1"/>
  <c r="U330" i="12" s="1"/>
  <c r="B330" i="6"/>
  <c r="B330" i="11" s="1"/>
  <c r="B330" i="12" s="1"/>
  <c r="F330" i="6"/>
  <c r="F330" i="11" s="1"/>
  <c r="F330" i="12" s="1"/>
  <c r="I330" i="6"/>
  <c r="I330" i="11" s="1"/>
  <c r="I330" i="12" s="1"/>
  <c r="R232" i="6"/>
  <c r="R232" i="11" s="1"/>
  <c r="R232" i="12" s="1"/>
  <c r="D232" i="6"/>
  <c r="D232" i="11" s="1"/>
  <c r="D232" i="12" s="1"/>
  <c r="J232" i="6"/>
  <c r="J232" i="11" s="1"/>
  <c r="J232" i="12" s="1"/>
  <c r="E232" i="6"/>
  <c r="E232" i="11" s="1"/>
  <c r="E232" i="12" s="1"/>
  <c r="W113" i="6"/>
  <c r="W113" i="11" s="1"/>
  <c r="W113" i="12" s="1"/>
  <c r="X346" i="6"/>
  <c r="X346" i="11" s="1"/>
  <c r="X346" i="12" s="1"/>
  <c r="S113" i="6"/>
  <c r="S113" i="11" s="1"/>
  <c r="S113" i="12" s="1"/>
  <c r="R348" i="6"/>
  <c r="R348" i="11" s="1"/>
  <c r="R348" i="12" s="1"/>
  <c r="L348" i="6"/>
  <c r="L348" i="11" s="1"/>
  <c r="L348" i="12" s="1"/>
  <c r="G348" i="6"/>
  <c r="G348" i="11" s="1"/>
  <c r="G348" i="12" s="1"/>
  <c r="I350" i="6"/>
  <c r="I350" i="11" s="1"/>
  <c r="I350" i="12" s="1"/>
  <c r="AA350" i="6"/>
  <c r="AA350" i="11" s="1"/>
  <c r="AA350" i="12" s="1"/>
  <c r="AB350" i="6"/>
  <c r="AB350" i="11" s="1"/>
  <c r="AB350" i="12" s="1"/>
  <c r="D287" i="6"/>
  <c r="D287" i="11" s="1"/>
  <c r="D287" i="12" s="1"/>
  <c r="Q144" i="6"/>
  <c r="Q144" i="11" s="1"/>
  <c r="Q144" i="12" s="1"/>
  <c r="AA341" i="6"/>
  <c r="AA341" i="11" s="1"/>
  <c r="AA341" i="12" s="1"/>
  <c r="G341" i="6"/>
  <c r="G341" i="11" s="1"/>
  <c r="G341" i="12" s="1"/>
  <c r="O341" i="6"/>
  <c r="O341" i="11" s="1"/>
  <c r="O341" i="12" s="1"/>
  <c r="D272" i="6"/>
  <c r="D272" i="11" s="1"/>
  <c r="D272" i="12" s="1"/>
  <c r="F272" i="6"/>
  <c r="F272" i="11" s="1"/>
  <c r="F272" i="12" s="1"/>
  <c r="Q272" i="6"/>
  <c r="Q272" i="11" s="1"/>
  <c r="Q272" i="12" s="1"/>
  <c r="V219" i="6"/>
  <c r="V219" i="11" s="1"/>
  <c r="V219" i="12" s="1"/>
  <c r="Z219" i="6"/>
  <c r="Z219" i="11" s="1"/>
  <c r="Z219" i="12" s="1"/>
  <c r="L219" i="6"/>
  <c r="L219" i="11" s="1"/>
  <c r="L219" i="12" s="1"/>
  <c r="D214" i="6"/>
  <c r="D214" i="11" s="1"/>
  <c r="D214" i="12" s="1"/>
  <c r="W66" i="6"/>
  <c r="W66" i="11" s="1"/>
  <c r="W66" i="12" s="1"/>
  <c r="P214" i="6"/>
  <c r="P214" i="11" s="1"/>
  <c r="P214" i="12" s="1"/>
  <c r="Q214" i="6"/>
  <c r="Q214" i="11" s="1"/>
  <c r="Q214" i="12" s="1"/>
  <c r="C66" i="6"/>
  <c r="C66" i="11" s="1"/>
  <c r="C66" i="12" s="1"/>
  <c r="X66" i="6"/>
  <c r="X66" i="11" s="1"/>
  <c r="X66" i="12" s="1"/>
  <c r="R66" i="6"/>
  <c r="R66" i="11" s="1"/>
  <c r="R66" i="12" s="1"/>
  <c r="M66" i="6"/>
  <c r="M66" i="11" s="1"/>
  <c r="M66" i="12" s="1"/>
  <c r="I214" i="6"/>
  <c r="I214" i="11" s="1"/>
  <c r="I214" i="12" s="1"/>
  <c r="N328" i="6"/>
  <c r="N328" i="11" s="1"/>
  <c r="N328" i="12" s="1"/>
  <c r="AB80" i="6"/>
  <c r="AB80" i="11" s="1"/>
  <c r="AB80" i="12" s="1"/>
  <c r="U80" i="6"/>
  <c r="U80" i="11" s="1"/>
  <c r="U80" i="12" s="1"/>
  <c r="Q80" i="6"/>
  <c r="Q80" i="11" s="1"/>
  <c r="Q80" i="12" s="1"/>
  <c r="S258" i="6"/>
  <c r="S258" i="11" s="1"/>
  <c r="S258" i="12" s="1"/>
  <c r="S350" i="6"/>
  <c r="S350" i="11" s="1"/>
  <c r="S350" i="12" s="1"/>
  <c r="J355" i="6"/>
  <c r="J355" i="11" s="1"/>
  <c r="J355" i="12" s="1"/>
  <c r="K355" i="6"/>
  <c r="K355" i="11" s="1"/>
  <c r="K355" i="12" s="1"/>
  <c r="I34" i="6"/>
  <c r="I34" i="11" s="1"/>
  <c r="I34" i="12" s="1"/>
  <c r="AC34" i="6"/>
  <c r="AC34" i="11" s="1"/>
  <c r="AC34" i="12" s="1"/>
  <c r="J34" i="6"/>
  <c r="J34" i="11" s="1"/>
  <c r="J34" i="12" s="1"/>
  <c r="S34" i="6"/>
  <c r="S34" i="11" s="1"/>
  <c r="S34" i="12" s="1"/>
  <c r="W260" i="6"/>
  <c r="W260" i="11" s="1"/>
  <c r="W260" i="12" s="1"/>
  <c r="F260" i="6"/>
  <c r="F260" i="11" s="1"/>
  <c r="F260" i="12" s="1"/>
  <c r="S260" i="6"/>
  <c r="S260" i="11" s="1"/>
  <c r="S260" i="12" s="1"/>
  <c r="AA260" i="6"/>
  <c r="AA260" i="11" s="1"/>
  <c r="AA260" i="12" s="1"/>
  <c r="AC260" i="6"/>
  <c r="AC260" i="11" s="1"/>
  <c r="AC260" i="12" s="1"/>
  <c r="T260" i="6"/>
  <c r="T260" i="11" s="1"/>
  <c r="T260" i="12" s="1"/>
  <c r="N330" i="6"/>
  <c r="N330" i="11" s="1"/>
  <c r="N330" i="12" s="1"/>
  <c r="C272" i="6"/>
  <c r="C272" i="11" s="1"/>
  <c r="C272" i="12" s="1"/>
  <c r="F341" i="6"/>
  <c r="F341" i="11" s="1"/>
  <c r="F341" i="12" s="1"/>
  <c r="B66" i="6"/>
  <c r="B66" i="11" s="1"/>
  <c r="B66" i="12" s="1"/>
  <c r="R34" i="6"/>
  <c r="R34" i="11" s="1"/>
  <c r="R34" i="12" s="1"/>
  <c r="N144" i="6"/>
  <c r="N144" i="11" s="1"/>
  <c r="N144" i="12" s="1"/>
  <c r="J144" i="6"/>
  <c r="J144" i="11" s="1"/>
  <c r="J144" i="12" s="1"/>
  <c r="W144" i="6"/>
  <c r="W144" i="11" s="1"/>
  <c r="W144" i="12" s="1"/>
  <c r="AA191" i="6"/>
  <c r="AA191" i="11" s="1"/>
  <c r="AA191" i="12" s="1"/>
  <c r="W191" i="6"/>
  <c r="W191" i="11" s="1"/>
  <c r="W191" i="12" s="1"/>
  <c r="F113" i="6"/>
  <c r="F113" i="11" s="1"/>
  <c r="F113" i="12" s="1"/>
  <c r="M113" i="6"/>
  <c r="M113" i="11" s="1"/>
  <c r="M113" i="12" s="1"/>
  <c r="AC113" i="6"/>
  <c r="AC113" i="11" s="1"/>
  <c r="AC113" i="12" s="1"/>
  <c r="AA113" i="6"/>
  <c r="AA113" i="11" s="1"/>
  <c r="AA113" i="12" s="1"/>
  <c r="R113" i="6"/>
  <c r="R113" i="11" s="1"/>
  <c r="R113" i="12" s="1"/>
  <c r="Z346" i="6"/>
  <c r="Z346" i="11" s="1"/>
  <c r="Z346" i="12" s="1"/>
  <c r="U346" i="6"/>
  <c r="U346" i="11" s="1"/>
  <c r="U346" i="12" s="1"/>
  <c r="P346" i="6"/>
  <c r="P346" i="11" s="1"/>
  <c r="P346" i="12" s="1"/>
  <c r="B346" i="6"/>
  <c r="B346" i="11" s="1"/>
  <c r="B346" i="12" s="1"/>
  <c r="D323" i="6"/>
  <c r="D323" i="11" s="1"/>
  <c r="D323" i="12" s="1"/>
  <c r="E330" i="6"/>
  <c r="E330" i="11" s="1"/>
  <c r="E330" i="12" s="1"/>
  <c r="X330" i="6"/>
  <c r="X330" i="11" s="1"/>
  <c r="X330" i="12" s="1"/>
  <c r="W330" i="6"/>
  <c r="W330" i="11" s="1"/>
  <c r="W330" i="12" s="1"/>
  <c r="H232" i="6"/>
  <c r="H232" i="11" s="1"/>
  <c r="H232" i="12" s="1"/>
  <c r="Y232" i="6"/>
  <c r="Y232" i="11" s="1"/>
  <c r="Y232" i="12" s="1"/>
  <c r="L232" i="6"/>
  <c r="L232" i="11" s="1"/>
  <c r="L232" i="12" s="1"/>
  <c r="K348" i="6"/>
  <c r="K348" i="11" s="1"/>
  <c r="K348" i="12" s="1"/>
  <c r="D348" i="6"/>
  <c r="D348" i="11" s="1"/>
  <c r="D348" i="12" s="1"/>
  <c r="Q348" i="6"/>
  <c r="Q348" i="11" s="1"/>
  <c r="Q348" i="12" s="1"/>
  <c r="X348" i="6"/>
  <c r="X348" i="11" s="1"/>
  <c r="X348" i="12" s="1"/>
  <c r="X350" i="6"/>
  <c r="X350" i="11" s="1"/>
  <c r="X350" i="12" s="1"/>
  <c r="J350" i="6"/>
  <c r="J350" i="11" s="1"/>
  <c r="J350" i="12" s="1"/>
  <c r="E350" i="6"/>
  <c r="E350" i="11" s="1"/>
  <c r="E350" i="12" s="1"/>
  <c r="S144" i="6"/>
  <c r="S144" i="11" s="1"/>
  <c r="S144" i="12" s="1"/>
  <c r="N341" i="6"/>
  <c r="N341" i="11" s="1"/>
  <c r="N341" i="12" s="1"/>
  <c r="X341" i="6"/>
  <c r="X341" i="11" s="1"/>
  <c r="X341" i="12" s="1"/>
  <c r="X236" i="6"/>
  <c r="X236" i="11" s="1"/>
  <c r="X236" i="12" s="1"/>
  <c r="K341" i="6"/>
  <c r="K341" i="11" s="1"/>
  <c r="K341" i="12" s="1"/>
  <c r="X219" i="6"/>
  <c r="X219" i="11" s="1"/>
  <c r="X219" i="12" s="1"/>
  <c r="C219" i="6"/>
  <c r="C219" i="11" s="1"/>
  <c r="C219" i="12" s="1"/>
  <c r="Z272" i="6"/>
  <c r="Z272" i="11" s="1"/>
  <c r="Z272" i="12" s="1"/>
  <c r="E272" i="6"/>
  <c r="E272" i="11" s="1"/>
  <c r="E272" i="12" s="1"/>
  <c r="P272" i="6"/>
  <c r="P272" i="11" s="1"/>
  <c r="P272" i="12" s="1"/>
  <c r="AC219" i="6"/>
  <c r="AC219" i="11" s="1"/>
  <c r="AC219" i="12" s="1"/>
  <c r="H219" i="6"/>
  <c r="H219" i="11" s="1"/>
  <c r="H219" i="12" s="1"/>
  <c r="E341" i="6"/>
  <c r="E341" i="11" s="1"/>
  <c r="E341" i="12" s="1"/>
  <c r="Q66" i="6"/>
  <c r="Q66" i="11" s="1"/>
  <c r="Q66" i="12" s="1"/>
  <c r="X214" i="6"/>
  <c r="X214" i="11" s="1"/>
  <c r="X214" i="12" s="1"/>
  <c r="W214" i="6"/>
  <c r="W214" i="11" s="1"/>
  <c r="W214" i="12" s="1"/>
  <c r="Z66" i="6"/>
  <c r="Z66" i="11" s="1"/>
  <c r="Z66" i="12" s="1"/>
  <c r="O66" i="6"/>
  <c r="O66" i="11" s="1"/>
  <c r="O66" i="12" s="1"/>
  <c r="N66" i="6"/>
  <c r="N66" i="11" s="1"/>
  <c r="N66" i="12" s="1"/>
  <c r="L66" i="6"/>
  <c r="L66" i="11" s="1"/>
  <c r="L66" i="12" s="1"/>
  <c r="R214" i="6"/>
  <c r="R214" i="11" s="1"/>
  <c r="R214" i="12" s="1"/>
  <c r="D80" i="6"/>
  <c r="D80" i="11" s="1"/>
  <c r="D80" i="12" s="1"/>
  <c r="T80" i="6"/>
  <c r="T80" i="11" s="1"/>
  <c r="T80" i="12" s="1"/>
  <c r="O80" i="6"/>
  <c r="O80" i="11" s="1"/>
  <c r="O80" i="12" s="1"/>
  <c r="O107" i="6"/>
  <c r="O107" i="11" s="1"/>
  <c r="O107" i="12" s="1"/>
  <c r="X34" i="6"/>
  <c r="X34" i="11" s="1"/>
  <c r="X34" i="12" s="1"/>
  <c r="Z350" i="6"/>
  <c r="Z350" i="11" s="1"/>
  <c r="Z350" i="12" s="1"/>
  <c r="V34" i="6"/>
  <c r="V34" i="11" s="1"/>
  <c r="V34" i="12" s="1"/>
  <c r="F34" i="6"/>
  <c r="F34" i="11" s="1"/>
  <c r="F34" i="12" s="1"/>
  <c r="D260" i="6"/>
  <c r="D260" i="11" s="1"/>
  <c r="D260" i="12" s="1"/>
  <c r="L260" i="6"/>
  <c r="L260" i="11" s="1"/>
  <c r="L260" i="12" s="1"/>
  <c r="N260" i="6"/>
  <c r="N260" i="11" s="1"/>
  <c r="N260" i="12" s="1"/>
  <c r="V260" i="6"/>
  <c r="V260" i="11" s="1"/>
  <c r="V260" i="12" s="1"/>
  <c r="N201" i="6"/>
  <c r="N201" i="11" s="1"/>
  <c r="N201" i="12" s="1"/>
  <c r="F201" i="6"/>
  <c r="F201" i="11" s="1"/>
  <c r="F201" i="12" s="1"/>
  <c r="V113" i="6"/>
  <c r="V113" i="11" s="1"/>
  <c r="V113" i="12" s="1"/>
  <c r="P330" i="6"/>
  <c r="P330" i="11" s="1"/>
  <c r="P330" i="12" s="1"/>
  <c r="H348" i="6"/>
  <c r="H348" i="11" s="1"/>
  <c r="H348" i="12" s="1"/>
  <c r="S272" i="6"/>
  <c r="S272" i="11" s="1"/>
  <c r="S272" i="12" s="1"/>
  <c r="G66" i="6"/>
  <c r="G66" i="11" s="1"/>
  <c r="G66" i="12" s="1"/>
  <c r="W34" i="6"/>
  <c r="W34" i="11" s="1"/>
  <c r="W34" i="12" s="1"/>
  <c r="T144" i="6"/>
  <c r="T144" i="11" s="1"/>
  <c r="T144" i="12" s="1"/>
  <c r="Z144" i="6"/>
  <c r="Z144" i="11" s="1"/>
  <c r="Z144" i="12" s="1"/>
  <c r="G144" i="6"/>
  <c r="G144" i="11" s="1"/>
  <c r="G144" i="12" s="1"/>
  <c r="O191" i="6"/>
  <c r="O191" i="11" s="1"/>
  <c r="O191" i="12" s="1"/>
  <c r="V191" i="6"/>
  <c r="V191" i="11" s="1"/>
  <c r="V191" i="12" s="1"/>
  <c r="U113" i="6"/>
  <c r="U113" i="11" s="1"/>
  <c r="U113" i="12" s="1"/>
  <c r="P113" i="6"/>
  <c r="P113" i="11" s="1"/>
  <c r="P113" i="12" s="1"/>
  <c r="B113" i="6"/>
  <c r="B113" i="11" s="1"/>
  <c r="B113" i="12" s="1"/>
  <c r="E346" i="6"/>
  <c r="E346" i="11" s="1"/>
  <c r="E346" i="12" s="1"/>
  <c r="Q346" i="6"/>
  <c r="Q346" i="11" s="1"/>
  <c r="Q346" i="12" s="1"/>
  <c r="K323" i="6"/>
  <c r="K323" i="11" s="1"/>
  <c r="K323" i="12" s="1"/>
  <c r="AA330" i="6"/>
  <c r="AA330" i="11" s="1"/>
  <c r="AA330" i="12" s="1"/>
  <c r="AB330" i="6"/>
  <c r="AB330" i="11" s="1"/>
  <c r="AB330" i="12" s="1"/>
  <c r="D330" i="6"/>
  <c r="D330" i="11" s="1"/>
  <c r="D330" i="12" s="1"/>
  <c r="S232" i="6"/>
  <c r="S232" i="11" s="1"/>
  <c r="S232" i="12" s="1"/>
  <c r="Z232" i="6"/>
  <c r="Z232" i="11" s="1"/>
  <c r="Z232" i="12" s="1"/>
  <c r="T232" i="6"/>
  <c r="T232" i="11" s="1"/>
  <c r="T232" i="12" s="1"/>
  <c r="M328" i="6"/>
  <c r="M328" i="11" s="1"/>
  <c r="M328" i="12" s="1"/>
  <c r="B348" i="6"/>
  <c r="B348" i="11" s="1"/>
  <c r="B348" i="12" s="1"/>
  <c r="AC348" i="6"/>
  <c r="AC348" i="11" s="1"/>
  <c r="AC348" i="12" s="1"/>
  <c r="N348" i="6"/>
  <c r="N348" i="11" s="1"/>
  <c r="N348" i="12" s="1"/>
  <c r="S348" i="6"/>
  <c r="S348" i="11" s="1"/>
  <c r="S348" i="12" s="1"/>
  <c r="K350" i="6"/>
  <c r="K350" i="11" s="1"/>
  <c r="K350" i="12" s="1"/>
  <c r="H350" i="6"/>
  <c r="H350" i="11" s="1"/>
  <c r="H350" i="12" s="1"/>
  <c r="O350" i="6"/>
  <c r="O350" i="11" s="1"/>
  <c r="O350" i="12" s="1"/>
  <c r="B350" i="6"/>
  <c r="B350" i="11" s="1"/>
  <c r="B350" i="12" s="1"/>
  <c r="X144" i="6"/>
  <c r="X144" i="11" s="1"/>
  <c r="X144" i="12" s="1"/>
  <c r="L341" i="6"/>
  <c r="L341" i="11" s="1"/>
  <c r="L341" i="12" s="1"/>
  <c r="P341" i="6"/>
  <c r="P341" i="11" s="1"/>
  <c r="P341" i="12" s="1"/>
  <c r="J341" i="6"/>
  <c r="J341" i="11" s="1"/>
  <c r="J341" i="12" s="1"/>
  <c r="D219" i="6"/>
  <c r="D219" i="11" s="1"/>
  <c r="D219" i="12" s="1"/>
  <c r="Y272" i="6"/>
  <c r="Y272" i="11" s="1"/>
  <c r="Y272" i="12" s="1"/>
  <c r="O272" i="6"/>
  <c r="O272" i="11" s="1"/>
  <c r="O272" i="12" s="1"/>
  <c r="W272" i="6"/>
  <c r="W272" i="11" s="1"/>
  <c r="W272" i="12" s="1"/>
  <c r="AB219" i="6"/>
  <c r="AB219" i="11" s="1"/>
  <c r="AB219" i="12" s="1"/>
  <c r="U219" i="6"/>
  <c r="U219" i="11" s="1"/>
  <c r="U219" i="12" s="1"/>
  <c r="O219" i="6"/>
  <c r="O219" i="11" s="1"/>
  <c r="O219" i="12" s="1"/>
  <c r="AC214" i="6"/>
  <c r="AC214" i="11" s="1"/>
  <c r="AC214" i="12" s="1"/>
  <c r="R285" i="6"/>
  <c r="R285" i="11" s="1"/>
  <c r="R285" i="12" s="1"/>
  <c r="I66" i="6"/>
  <c r="I66" i="11" s="1"/>
  <c r="I66" i="12" s="1"/>
  <c r="E214" i="6"/>
  <c r="E214" i="11" s="1"/>
  <c r="E214" i="12" s="1"/>
  <c r="G214" i="6"/>
  <c r="G214" i="11" s="1"/>
  <c r="G214" i="12" s="1"/>
  <c r="T66" i="6"/>
  <c r="T66" i="11" s="1"/>
  <c r="T66" i="12" s="1"/>
  <c r="AA66" i="6"/>
  <c r="AA66" i="11" s="1"/>
  <c r="AA66" i="12" s="1"/>
  <c r="E66" i="6"/>
  <c r="E66" i="11" s="1"/>
  <c r="E66" i="12" s="1"/>
  <c r="K214" i="6"/>
  <c r="K214" i="11" s="1"/>
  <c r="K214" i="12" s="1"/>
  <c r="N272" i="6"/>
  <c r="N272" i="11" s="1"/>
  <c r="N272" i="12" s="1"/>
  <c r="R356" i="6"/>
  <c r="R356" i="11" s="1"/>
  <c r="R356" i="12" s="1"/>
  <c r="J80" i="6"/>
  <c r="J80" i="11" s="1"/>
  <c r="J80" i="12" s="1"/>
  <c r="AC80" i="6"/>
  <c r="AC80" i="11" s="1"/>
  <c r="AC80" i="12" s="1"/>
  <c r="L80" i="6"/>
  <c r="L80" i="11" s="1"/>
  <c r="L80" i="12" s="1"/>
  <c r="I258" i="6"/>
  <c r="I258" i="11" s="1"/>
  <c r="I258" i="12" s="1"/>
  <c r="Q107" i="6"/>
  <c r="Q107" i="11" s="1"/>
  <c r="Q107" i="12" s="1"/>
  <c r="D350" i="6"/>
  <c r="D350" i="11" s="1"/>
  <c r="D350" i="12" s="1"/>
  <c r="T34" i="6"/>
  <c r="T34" i="11" s="1"/>
  <c r="T34" i="12" s="1"/>
  <c r="B34" i="6"/>
  <c r="B34" i="11" s="1"/>
  <c r="B34" i="12" s="1"/>
  <c r="U307" i="6"/>
  <c r="U307" i="11" s="1"/>
  <c r="U307" i="12" s="1"/>
  <c r="M260" i="6"/>
  <c r="M260" i="11" s="1"/>
  <c r="M260" i="12" s="1"/>
  <c r="J260" i="6"/>
  <c r="J260" i="11" s="1"/>
  <c r="J260" i="12" s="1"/>
  <c r="W352" i="6"/>
  <c r="W352" i="11" s="1"/>
  <c r="W352" i="12" s="1"/>
  <c r="C352" i="6"/>
  <c r="C352" i="11" s="1"/>
  <c r="C352" i="12" s="1"/>
  <c r="M352" i="6"/>
  <c r="M352" i="11" s="1"/>
  <c r="M352" i="12" s="1"/>
  <c r="V352" i="6"/>
  <c r="V352" i="11" s="1"/>
  <c r="V352" i="12" s="1"/>
  <c r="J352" i="6"/>
  <c r="J352" i="11" s="1"/>
  <c r="J352" i="12" s="1"/>
  <c r="H260" i="6"/>
  <c r="H260" i="11" s="1"/>
  <c r="H260" i="12" s="1"/>
  <c r="K260" i="6"/>
  <c r="K260" i="11" s="1"/>
  <c r="K260" i="12" s="1"/>
  <c r="B260" i="6"/>
  <c r="B260" i="11" s="1"/>
  <c r="B260" i="12" s="1"/>
  <c r="U260" i="6"/>
  <c r="U260" i="11" s="1"/>
  <c r="U260" i="12" s="1"/>
  <c r="Y260" i="6"/>
  <c r="Y260" i="11" s="1"/>
  <c r="Y260" i="12" s="1"/>
  <c r="E113" i="6"/>
  <c r="E113" i="11" s="1"/>
  <c r="E113" i="12" s="1"/>
  <c r="AA232" i="6"/>
  <c r="AA232" i="11" s="1"/>
  <c r="AA232" i="12" s="1"/>
  <c r="C232" i="6"/>
  <c r="C232" i="11" s="1"/>
  <c r="C232" i="12" s="1"/>
  <c r="R328" i="6"/>
  <c r="R328" i="11" s="1"/>
  <c r="R328" i="12" s="1"/>
  <c r="L34" i="6"/>
  <c r="L34" i="11" s="1"/>
  <c r="L34" i="12" s="1"/>
  <c r="I260" i="6"/>
  <c r="I260" i="11" s="1"/>
  <c r="I260" i="12" s="1"/>
  <c r="AC144" i="6"/>
  <c r="AC144" i="11" s="1"/>
  <c r="AC144" i="12" s="1"/>
  <c r="H144" i="6"/>
  <c r="H144" i="11" s="1"/>
  <c r="H144" i="12" s="1"/>
  <c r="H191" i="6"/>
  <c r="H191" i="11" s="1"/>
  <c r="H191" i="12" s="1"/>
  <c r="N113" i="6"/>
  <c r="N113" i="11" s="1"/>
  <c r="N113" i="12" s="1"/>
  <c r="Z191" i="6"/>
  <c r="Z191" i="11" s="1"/>
  <c r="Z191" i="12" s="1"/>
  <c r="T191" i="6"/>
  <c r="T191" i="11" s="1"/>
  <c r="T191" i="12" s="1"/>
  <c r="I113" i="6"/>
  <c r="I113" i="11" s="1"/>
  <c r="I113" i="12" s="1"/>
  <c r="O346" i="6"/>
  <c r="O346" i="11" s="1"/>
  <c r="O346" i="12" s="1"/>
  <c r="Y346" i="6"/>
  <c r="Y346" i="11" s="1"/>
  <c r="Y346" i="12" s="1"/>
  <c r="U323" i="6"/>
  <c r="U323" i="11" s="1"/>
  <c r="U323" i="12" s="1"/>
  <c r="R330" i="6"/>
  <c r="R330" i="11" s="1"/>
  <c r="R330" i="12" s="1"/>
  <c r="G330" i="6"/>
  <c r="G330" i="11" s="1"/>
  <c r="G330" i="12" s="1"/>
  <c r="K330" i="6"/>
  <c r="K330" i="11" s="1"/>
  <c r="K330" i="12" s="1"/>
  <c r="L330" i="6"/>
  <c r="L330" i="11" s="1"/>
  <c r="L330" i="12" s="1"/>
  <c r="I232" i="6"/>
  <c r="I232" i="11" s="1"/>
  <c r="I232" i="12" s="1"/>
  <c r="G232" i="6"/>
  <c r="G232" i="11" s="1"/>
  <c r="G232" i="12" s="1"/>
  <c r="AB232" i="6"/>
  <c r="AB232" i="11" s="1"/>
  <c r="AB232" i="12" s="1"/>
  <c r="D113" i="6"/>
  <c r="D113" i="11" s="1"/>
  <c r="D113" i="12" s="1"/>
  <c r="U348" i="6"/>
  <c r="U348" i="11" s="1"/>
  <c r="U348" i="12" s="1"/>
  <c r="C348" i="6"/>
  <c r="C348" i="11" s="1"/>
  <c r="C348" i="12" s="1"/>
  <c r="Y348" i="6"/>
  <c r="Y348" i="11" s="1"/>
  <c r="Y348" i="12" s="1"/>
  <c r="O348" i="6"/>
  <c r="O348" i="11" s="1"/>
  <c r="O348" i="12" s="1"/>
  <c r="AC20" i="6"/>
  <c r="AC20" i="11" s="1"/>
  <c r="AC20" i="12" s="1"/>
  <c r="W350" i="6"/>
  <c r="W350" i="11" s="1"/>
  <c r="W350" i="12" s="1"/>
  <c r="Q350" i="6"/>
  <c r="Q350" i="11" s="1"/>
  <c r="Q350" i="12" s="1"/>
  <c r="V350" i="6"/>
  <c r="V350" i="11" s="1"/>
  <c r="V350" i="12" s="1"/>
  <c r="B287" i="6"/>
  <c r="B287" i="11" s="1"/>
  <c r="B287" i="12" s="1"/>
  <c r="C144" i="6"/>
  <c r="C144" i="11" s="1"/>
  <c r="C144" i="12" s="1"/>
  <c r="M341" i="6"/>
  <c r="M341" i="11" s="1"/>
  <c r="M341" i="12" s="1"/>
  <c r="U341" i="6"/>
  <c r="U341" i="11" s="1"/>
  <c r="U341" i="12" s="1"/>
  <c r="K272" i="6"/>
  <c r="K272" i="11" s="1"/>
  <c r="K272" i="12" s="1"/>
  <c r="J272" i="6"/>
  <c r="J272" i="11" s="1"/>
  <c r="J272" i="12" s="1"/>
  <c r="G272" i="6"/>
  <c r="G272" i="11" s="1"/>
  <c r="G272" i="12" s="1"/>
  <c r="E219" i="6"/>
  <c r="E219" i="11" s="1"/>
  <c r="E219" i="12" s="1"/>
  <c r="I219" i="6"/>
  <c r="I219" i="11" s="1"/>
  <c r="I219" i="12" s="1"/>
  <c r="W219" i="6"/>
  <c r="W219" i="11" s="1"/>
  <c r="W219" i="12" s="1"/>
  <c r="L285" i="6"/>
  <c r="L285" i="11" s="1"/>
  <c r="L285" i="12" s="1"/>
  <c r="Z214" i="6"/>
  <c r="Z214" i="11" s="1"/>
  <c r="Z214" i="12" s="1"/>
  <c r="F214" i="6"/>
  <c r="F214" i="11" s="1"/>
  <c r="F214" i="12" s="1"/>
  <c r="Y66" i="6"/>
  <c r="Y66" i="11" s="1"/>
  <c r="Y66" i="12" s="1"/>
  <c r="V66" i="6"/>
  <c r="V66" i="11" s="1"/>
  <c r="V66" i="12" s="1"/>
  <c r="J214" i="6"/>
  <c r="J214" i="11" s="1"/>
  <c r="J214" i="12" s="1"/>
  <c r="T272" i="6"/>
  <c r="T272" i="11" s="1"/>
  <c r="T272" i="12" s="1"/>
  <c r="O356" i="6"/>
  <c r="O356" i="11" s="1"/>
  <c r="O356" i="12" s="1"/>
  <c r="C80" i="6"/>
  <c r="C80" i="11" s="1"/>
  <c r="C80" i="12" s="1"/>
  <c r="B80" i="6"/>
  <c r="B80" i="11" s="1"/>
  <c r="B80" i="12" s="1"/>
  <c r="W80" i="6"/>
  <c r="W80" i="11" s="1"/>
  <c r="W80" i="12" s="1"/>
  <c r="O258" i="6"/>
  <c r="O258" i="11" s="1"/>
  <c r="O258" i="12" s="1"/>
  <c r="J168" i="6"/>
  <c r="J168" i="11" s="1"/>
  <c r="J168" i="12" s="1"/>
  <c r="U34" i="6"/>
  <c r="U34" i="11" s="1"/>
  <c r="U34" i="12" s="1"/>
  <c r="D34" i="6"/>
  <c r="D34" i="11" s="1"/>
  <c r="D34" i="12" s="1"/>
  <c r="O34" i="6"/>
  <c r="O34" i="11" s="1"/>
  <c r="O34" i="12" s="1"/>
  <c r="M34" i="6"/>
  <c r="M34" i="11" s="1"/>
  <c r="M34" i="12" s="1"/>
  <c r="Q355" i="6"/>
  <c r="Q355" i="11" s="1"/>
  <c r="Q355" i="12" s="1"/>
  <c r="X260" i="6"/>
  <c r="X260" i="11" s="1"/>
  <c r="X260" i="12" s="1"/>
  <c r="D122" i="6"/>
  <c r="D122" i="11" s="1"/>
  <c r="D122" i="12" s="1"/>
  <c r="AC330" i="6"/>
  <c r="AC330" i="11" s="1"/>
  <c r="AC330" i="12" s="1"/>
  <c r="F232" i="6"/>
  <c r="F232" i="11" s="1"/>
  <c r="F232" i="12" s="1"/>
  <c r="L272" i="6"/>
  <c r="L272" i="11" s="1"/>
  <c r="L272" i="12" s="1"/>
  <c r="E144" i="6"/>
  <c r="E144" i="11" s="1"/>
  <c r="E144" i="12" s="1"/>
  <c r="AA144" i="6"/>
  <c r="AA144" i="11" s="1"/>
  <c r="AA144" i="12" s="1"/>
  <c r="V144" i="6"/>
  <c r="V144" i="11" s="1"/>
  <c r="V144" i="12" s="1"/>
  <c r="B191" i="6"/>
  <c r="B191" i="11" s="1"/>
  <c r="B191" i="12" s="1"/>
  <c r="Y144" i="6"/>
  <c r="Y144" i="11" s="1"/>
  <c r="Y144" i="12" s="1"/>
  <c r="L191" i="6"/>
  <c r="L191" i="11" s="1"/>
  <c r="L191" i="12" s="1"/>
  <c r="I191" i="6"/>
  <c r="I191" i="11" s="1"/>
  <c r="I191" i="12" s="1"/>
  <c r="K113" i="6"/>
  <c r="K113" i="11" s="1"/>
  <c r="K113" i="12" s="1"/>
  <c r="T346" i="6"/>
  <c r="T346" i="11" s="1"/>
  <c r="T346" i="12" s="1"/>
  <c r="S346" i="6"/>
  <c r="S346" i="11" s="1"/>
  <c r="S346" i="12" s="1"/>
  <c r="V330" i="6"/>
  <c r="V330" i="11" s="1"/>
  <c r="V330" i="12" s="1"/>
  <c r="H330" i="6"/>
  <c r="H330" i="11" s="1"/>
  <c r="H330" i="12" s="1"/>
  <c r="T330" i="6"/>
  <c r="T330" i="11" s="1"/>
  <c r="T330" i="12" s="1"/>
  <c r="O330" i="6"/>
  <c r="O330" i="11" s="1"/>
  <c r="O330" i="12" s="1"/>
  <c r="S330" i="6"/>
  <c r="S330" i="11" s="1"/>
  <c r="S330" i="12" s="1"/>
  <c r="N232" i="6"/>
  <c r="N232" i="11" s="1"/>
  <c r="N232" i="12" s="1"/>
  <c r="P232" i="6"/>
  <c r="P232" i="11" s="1"/>
  <c r="P232" i="12" s="1"/>
  <c r="B232" i="6"/>
  <c r="B232" i="11" s="1"/>
  <c r="B232" i="12" s="1"/>
  <c r="AA348" i="6"/>
  <c r="AA348" i="11" s="1"/>
  <c r="AA348" i="12" s="1"/>
  <c r="P348" i="6"/>
  <c r="P348" i="11" s="1"/>
  <c r="P348" i="12" s="1"/>
  <c r="T348" i="6"/>
  <c r="T348" i="11" s="1"/>
  <c r="T348" i="12" s="1"/>
  <c r="AB20" i="6"/>
  <c r="AB20" i="11" s="1"/>
  <c r="AB20" i="12" s="1"/>
  <c r="AC328" i="6"/>
  <c r="AC328" i="11" s="1"/>
  <c r="AC328" i="12" s="1"/>
  <c r="U350" i="6"/>
  <c r="U350" i="11" s="1"/>
  <c r="U350" i="12" s="1"/>
  <c r="AC350" i="6"/>
  <c r="AC350" i="11" s="1"/>
  <c r="AC350" i="12" s="1"/>
  <c r="Z287" i="6"/>
  <c r="Z287" i="11" s="1"/>
  <c r="Z287" i="12" s="1"/>
  <c r="I144" i="6"/>
  <c r="I144" i="11" s="1"/>
  <c r="I144" i="12" s="1"/>
  <c r="B341" i="6"/>
  <c r="B341" i="11" s="1"/>
  <c r="B341" i="12" s="1"/>
  <c r="AB341" i="6"/>
  <c r="AB341" i="11" s="1"/>
  <c r="AB341" i="12" s="1"/>
  <c r="AC341" i="6"/>
  <c r="AC341" i="11" s="1"/>
  <c r="AC341" i="12" s="1"/>
  <c r="H341" i="6"/>
  <c r="H341" i="11" s="1"/>
  <c r="H341" i="12" s="1"/>
  <c r="H272" i="6"/>
  <c r="H272" i="11" s="1"/>
  <c r="H272" i="12" s="1"/>
  <c r="I272" i="6"/>
  <c r="I272" i="11" s="1"/>
  <c r="I272" i="12" s="1"/>
  <c r="AA272" i="6"/>
  <c r="AA272" i="11" s="1"/>
  <c r="AA272" i="12" s="1"/>
  <c r="V272" i="6"/>
  <c r="V272" i="11" s="1"/>
  <c r="V272" i="12" s="1"/>
  <c r="N219" i="6"/>
  <c r="N219" i="11" s="1"/>
  <c r="N219" i="12" s="1"/>
  <c r="S219" i="6"/>
  <c r="S219" i="11" s="1"/>
  <c r="S219" i="12" s="1"/>
  <c r="F219" i="6"/>
  <c r="F219" i="11" s="1"/>
  <c r="F219" i="12" s="1"/>
  <c r="P66" i="6"/>
  <c r="P66" i="11" s="1"/>
  <c r="P66" i="12" s="1"/>
  <c r="J66" i="6"/>
  <c r="J66" i="11" s="1"/>
  <c r="J66" i="12" s="1"/>
  <c r="AA214" i="6"/>
  <c r="AA214" i="11" s="1"/>
  <c r="AA214" i="12" s="1"/>
  <c r="O214" i="6"/>
  <c r="O214" i="11" s="1"/>
  <c r="O214" i="12" s="1"/>
  <c r="AB66" i="6"/>
  <c r="AB66" i="11" s="1"/>
  <c r="AB66" i="12" s="1"/>
  <c r="D66" i="6"/>
  <c r="D66" i="11" s="1"/>
  <c r="D66" i="12" s="1"/>
  <c r="B214" i="6"/>
  <c r="B214" i="11" s="1"/>
  <c r="B214" i="12" s="1"/>
  <c r="X80" i="6"/>
  <c r="X80" i="11" s="1"/>
  <c r="X80" i="12" s="1"/>
  <c r="K80" i="6"/>
  <c r="K80" i="11" s="1"/>
  <c r="K80" i="12" s="1"/>
  <c r="P80" i="6"/>
  <c r="P80" i="11" s="1"/>
  <c r="P80" i="12" s="1"/>
  <c r="AA80" i="6"/>
  <c r="AA80" i="11" s="1"/>
  <c r="AA80" i="12" s="1"/>
  <c r="L258" i="6"/>
  <c r="L258" i="11" s="1"/>
  <c r="L258" i="12" s="1"/>
  <c r="H258" i="6"/>
  <c r="H258" i="11" s="1"/>
  <c r="H258" i="12" s="1"/>
  <c r="U168" i="6"/>
  <c r="U168" i="11" s="1"/>
  <c r="U168" i="12" s="1"/>
  <c r="AB34" i="6"/>
  <c r="AB34" i="11" s="1"/>
  <c r="AB34" i="12" s="1"/>
  <c r="AA34" i="6"/>
  <c r="AA34" i="11" s="1"/>
  <c r="AA34" i="12" s="1"/>
  <c r="AA355" i="6"/>
  <c r="AA355" i="11" s="1"/>
  <c r="AA355" i="12" s="1"/>
  <c r="G260" i="6"/>
  <c r="G260" i="11" s="1"/>
  <c r="G260" i="12" s="1"/>
  <c r="AB260" i="6"/>
  <c r="AB260" i="11" s="1"/>
  <c r="AB260" i="12" s="1"/>
  <c r="E260" i="6"/>
  <c r="E260" i="11" s="1"/>
  <c r="E260" i="12" s="1"/>
  <c r="AC122" i="6"/>
  <c r="AC122" i="11" s="1"/>
  <c r="AC122" i="12" s="1"/>
  <c r="O113" i="6"/>
  <c r="O113" i="11" s="1"/>
  <c r="O113" i="12" s="1"/>
  <c r="C113" i="6"/>
  <c r="C113" i="11" s="1"/>
  <c r="C113" i="12" s="1"/>
  <c r="Q113" i="6"/>
  <c r="Q113" i="11" s="1"/>
  <c r="Q113" i="12" s="1"/>
  <c r="T113" i="6"/>
  <c r="T113" i="11" s="1"/>
  <c r="T113" i="12" s="1"/>
  <c r="L346" i="6"/>
  <c r="L346" i="11" s="1"/>
  <c r="L346" i="12" s="1"/>
  <c r="D346" i="6"/>
  <c r="D346" i="11" s="1"/>
  <c r="D346" i="12" s="1"/>
  <c r="Z330" i="6"/>
  <c r="Z330" i="11" s="1"/>
  <c r="Z330" i="12" s="1"/>
  <c r="M330" i="6"/>
  <c r="M330" i="11" s="1"/>
  <c r="M330" i="12" s="1"/>
  <c r="O232" i="6"/>
  <c r="O232" i="11" s="1"/>
  <c r="O232" i="12" s="1"/>
  <c r="Q232" i="6"/>
  <c r="Q232" i="11" s="1"/>
  <c r="Q232" i="12" s="1"/>
  <c r="X232" i="6"/>
  <c r="X232" i="11" s="1"/>
  <c r="X232" i="12" s="1"/>
  <c r="T328" i="6"/>
  <c r="T328" i="11" s="1"/>
  <c r="T328" i="12" s="1"/>
  <c r="M348" i="6"/>
  <c r="M348" i="11" s="1"/>
  <c r="M348" i="12" s="1"/>
  <c r="V348" i="6"/>
  <c r="V348" i="11" s="1"/>
  <c r="V348" i="12" s="1"/>
  <c r="Q20" i="6"/>
  <c r="Q20" i="11" s="1"/>
  <c r="Q20" i="12" s="1"/>
  <c r="AB144" i="6"/>
  <c r="AB144" i="11" s="1"/>
  <c r="AB144" i="12" s="1"/>
  <c r="F350" i="6"/>
  <c r="F350" i="11" s="1"/>
  <c r="F350" i="12" s="1"/>
  <c r="T350" i="6"/>
  <c r="T350" i="11" s="1"/>
  <c r="T350" i="12" s="1"/>
  <c r="H285" i="6"/>
  <c r="H285" i="11" s="1"/>
  <c r="H285" i="12" s="1"/>
  <c r="Y287" i="6"/>
  <c r="Y287" i="11" s="1"/>
  <c r="Y287" i="12" s="1"/>
  <c r="M144" i="6"/>
  <c r="M144" i="11" s="1"/>
  <c r="M144" i="12" s="1"/>
  <c r="R341" i="6"/>
  <c r="R341" i="11" s="1"/>
  <c r="R341" i="12" s="1"/>
  <c r="Y341" i="6"/>
  <c r="Y341" i="11" s="1"/>
  <c r="Y341" i="12" s="1"/>
  <c r="U356" i="6"/>
  <c r="U356" i="11" s="1"/>
  <c r="U356" i="12" s="1"/>
  <c r="M214" i="6"/>
  <c r="M214" i="11" s="1"/>
  <c r="M214" i="12" s="1"/>
  <c r="Y219" i="6"/>
  <c r="Y219" i="11" s="1"/>
  <c r="Y219" i="12" s="1"/>
  <c r="AC272" i="6"/>
  <c r="AC272" i="11" s="1"/>
  <c r="AC272" i="12" s="1"/>
  <c r="U272" i="6"/>
  <c r="U272" i="11" s="1"/>
  <c r="U272" i="12" s="1"/>
  <c r="B272" i="6"/>
  <c r="B272" i="11" s="1"/>
  <c r="B272" i="12" s="1"/>
  <c r="AA219" i="6"/>
  <c r="AA219" i="11" s="1"/>
  <c r="AA219" i="12" s="1"/>
  <c r="R219" i="6"/>
  <c r="R219" i="11" s="1"/>
  <c r="R219" i="12" s="1"/>
  <c r="B219" i="6"/>
  <c r="B219" i="11" s="1"/>
  <c r="B219" i="12" s="1"/>
  <c r="C214" i="6"/>
  <c r="C214" i="11" s="1"/>
  <c r="C214" i="12" s="1"/>
  <c r="K66" i="6"/>
  <c r="K66" i="11" s="1"/>
  <c r="K66" i="12" s="1"/>
  <c r="H66" i="6"/>
  <c r="H66" i="11" s="1"/>
  <c r="H66" i="12" s="1"/>
  <c r="Y214" i="6"/>
  <c r="Y214" i="11" s="1"/>
  <c r="Y214" i="12" s="1"/>
  <c r="I80" i="6"/>
  <c r="I80" i="11" s="1"/>
  <c r="I80" i="12" s="1"/>
  <c r="N80" i="6"/>
  <c r="N80" i="11" s="1"/>
  <c r="N80" i="12" s="1"/>
  <c r="G80" i="6"/>
  <c r="G80" i="11" s="1"/>
  <c r="G80" i="12" s="1"/>
  <c r="E80" i="6"/>
  <c r="E80" i="11" s="1"/>
  <c r="E80" i="12" s="1"/>
  <c r="R258" i="6"/>
  <c r="R258" i="11" s="1"/>
  <c r="R258" i="12" s="1"/>
  <c r="AC168" i="6"/>
  <c r="AC168" i="11" s="1"/>
  <c r="AC168" i="12" s="1"/>
  <c r="Q34" i="6"/>
  <c r="Q34" i="11" s="1"/>
  <c r="Q34" i="12" s="1"/>
  <c r="Z34" i="6"/>
  <c r="Z34" i="11" s="1"/>
  <c r="Z34" i="12" s="1"/>
  <c r="N355" i="6"/>
  <c r="N355" i="11" s="1"/>
  <c r="N355" i="12" s="1"/>
  <c r="R260" i="6"/>
  <c r="R260" i="11" s="1"/>
  <c r="R260" i="12" s="1"/>
  <c r="O260" i="6"/>
  <c r="O260" i="11" s="1"/>
  <c r="O260" i="12" s="1"/>
  <c r="M158" i="6"/>
  <c r="M158" i="11" s="1"/>
  <c r="M158" i="12" s="1"/>
  <c r="S158" i="6"/>
  <c r="S158" i="11" s="1"/>
  <c r="S158" i="12" s="1"/>
  <c r="J158" i="6"/>
  <c r="J158" i="11" s="1"/>
  <c r="J158" i="12" s="1"/>
  <c r="L158" i="6"/>
  <c r="L158" i="11" s="1"/>
  <c r="L158" i="12" s="1"/>
  <c r="R158" i="6"/>
  <c r="R158" i="11" s="1"/>
  <c r="R158" i="12" s="1"/>
  <c r="N158" i="6"/>
  <c r="N158" i="11" s="1"/>
  <c r="N158" i="12" s="1"/>
  <c r="H158" i="6"/>
  <c r="H158" i="11" s="1"/>
  <c r="H158" i="12" s="1"/>
  <c r="U158" i="6"/>
  <c r="U158" i="11" s="1"/>
  <c r="U158" i="12" s="1"/>
  <c r="O158" i="6"/>
  <c r="O158" i="11" s="1"/>
  <c r="O158" i="12" s="1"/>
  <c r="AC158" i="6"/>
  <c r="AC158" i="11" s="1"/>
  <c r="AC158" i="12" s="1"/>
  <c r="P158" i="6"/>
  <c r="P158" i="11" s="1"/>
  <c r="P158" i="12" s="1"/>
  <c r="W158" i="6"/>
  <c r="W158" i="11" s="1"/>
  <c r="W158" i="12" s="1"/>
  <c r="AA158" i="6"/>
  <c r="AA158" i="11" s="1"/>
  <c r="AA158" i="12" s="1"/>
  <c r="B158" i="6"/>
  <c r="B158" i="11" s="1"/>
  <c r="B158" i="12" s="1"/>
  <c r="F158" i="6"/>
  <c r="F158" i="11" s="1"/>
  <c r="F158" i="12" s="1"/>
  <c r="V158" i="6"/>
  <c r="V158" i="11" s="1"/>
  <c r="V158" i="12" s="1"/>
  <c r="C158" i="6"/>
  <c r="C158" i="11" s="1"/>
  <c r="C158" i="12" s="1"/>
  <c r="AB158" i="6"/>
  <c r="AB158" i="11" s="1"/>
  <c r="AB158" i="12" s="1"/>
  <c r="Z158" i="6"/>
  <c r="Z158" i="11" s="1"/>
  <c r="Z158" i="12" s="1"/>
  <c r="G158" i="6"/>
  <c r="G158" i="11" s="1"/>
  <c r="G158" i="12" s="1"/>
  <c r="R164" i="6"/>
  <c r="R164" i="11" s="1"/>
  <c r="R164" i="12" s="1"/>
  <c r="Y164" i="6"/>
  <c r="Y164" i="11" s="1"/>
  <c r="Y164" i="12" s="1"/>
  <c r="X164" i="6"/>
  <c r="X164" i="11" s="1"/>
  <c r="X164" i="12" s="1"/>
  <c r="T164" i="6"/>
  <c r="T164" i="11" s="1"/>
  <c r="T164" i="12" s="1"/>
  <c r="M164" i="6"/>
  <c r="M164" i="11" s="1"/>
  <c r="M164" i="12" s="1"/>
  <c r="O164" i="6"/>
  <c r="O164" i="11" s="1"/>
  <c r="O164" i="12" s="1"/>
  <c r="J164" i="6"/>
  <c r="J164" i="11" s="1"/>
  <c r="J164" i="12" s="1"/>
  <c r="AA164" i="6"/>
  <c r="AA164" i="11" s="1"/>
  <c r="AA164" i="12" s="1"/>
  <c r="V164" i="6"/>
  <c r="V164" i="11" s="1"/>
  <c r="V164" i="12" s="1"/>
  <c r="D164" i="6"/>
  <c r="D164" i="11" s="1"/>
  <c r="D164" i="12" s="1"/>
  <c r="AB164" i="6"/>
  <c r="AB164" i="11" s="1"/>
  <c r="AB164" i="12" s="1"/>
  <c r="N164" i="6"/>
  <c r="N164" i="11" s="1"/>
  <c r="N164" i="12" s="1"/>
  <c r="C164" i="6"/>
  <c r="C164" i="11" s="1"/>
  <c r="C164" i="12" s="1"/>
  <c r="H164" i="6"/>
  <c r="H164" i="11" s="1"/>
  <c r="H164" i="12" s="1"/>
  <c r="Z164" i="6"/>
  <c r="Z164" i="11" s="1"/>
  <c r="Z164" i="12" s="1"/>
  <c r="F164" i="6"/>
  <c r="F164" i="11" s="1"/>
  <c r="F164" i="12" s="1"/>
  <c r="L164" i="6"/>
  <c r="L164" i="11" s="1"/>
  <c r="L164" i="12" s="1"/>
  <c r="B164" i="6"/>
  <c r="B164" i="11" s="1"/>
  <c r="B164" i="12" s="1"/>
  <c r="U164" i="6"/>
  <c r="U164" i="11" s="1"/>
  <c r="U164" i="12" s="1"/>
  <c r="G164" i="6"/>
  <c r="G164" i="11" s="1"/>
  <c r="G164" i="12" s="1"/>
  <c r="W164" i="6"/>
  <c r="W164" i="11" s="1"/>
  <c r="W164" i="12" s="1"/>
  <c r="I164" i="6"/>
  <c r="I164" i="11" s="1"/>
  <c r="I164" i="12" s="1"/>
  <c r="Q164" i="6"/>
  <c r="Q164" i="11" s="1"/>
  <c r="Q164" i="12" s="1"/>
  <c r="T93" i="6"/>
  <c r="T93" i="11" s="1"/>
  <c r="T93" i="12" s="1"/>
  <c r="O93" i="6"/>
  <c r="O93" i="11" s="1"/>
  <c r="O93" i="12" s="1"/>
  <c r="I323" i="6"/>
  <c r="I323" i="11" s="1"/>
  <c r="I323" i="12" s="1"/>
  <c r="G323" i="6"/>
  <c r="G323" i="11" s="1"/>
  <c r="G323" i="12" s="1"/>
  <c r="R323" i="6"/>
  <c r="R323" i="11" s="1"/>
  <c r="R323" i="12" s="1"/>
  <c r="E323" i="6"/>
  <c r="E323" i="11" s="1"/>
  <c r="E323" i="12" s="1"/>
  <c r="P323" i="6"/>
  <c r="P323" i="11" s="1"/>
  <c r="P323" i="12" s="1"/>
  <c r="V234" i="6"/>
  <c r="V234" i="11" s="1"/>
  <c r="V234" i="12" s="1"/>
  <c r="E234" i="6"/>
  <c r="E234" i="11" s="1"/>
  <c r="E234" i="12" s="1"/>
  <c r="P234" i="6"/>
  <c r="P234" i="11" s="1"/>
  <c r="P234" i="12" s="1"/>
  <c r="AC234" i="6"/>
  <c r="AC234" i="11" s="1"/>
  <c r="AC234" i="12" s="1"/>
  <c r="J236" i="6"/>
  <c r="J236" i="11" s="1"/>
  <c r="J236" i="12" s="1"/>
  <c r="S285" i="6"/>
  <c r="S285" i="11" s="1"/>
  <c r="S285" i="12" s="1"/>
  <c r="AA285" i="6"/>
  <c r="AA285" i="11" s="1"/>
  <c r="AA285" i="12" s="1"/>
  <c r="G322" i="6"/>
  <c r="G322" i="11" s="1"/>
  <c r="G322" i="12" s="1"/>
  <c r="X322" i="6"/>
  <c r="X322" i="11" s="1"/>
  <c r="X322" i="12" s="1"/>
  <c r="C142" i="6"/>
  <c r="C142" i="11" s="1"/>
  <c r="C142" i="12" s="1"/>
  <c r="L287" i="6"/>
  <c r="L287" i="11" s="1"/>
  <c r="L287" i="12" s="1"/>
  <c r="W287" i="6"/>
  <c r="W287" i="11" s="1"/>
  <c r="W287" i="12" s="1"/>
  <c r="K287" i="6"/>
  <c r="K287" i="11" s="1"/>
  <c r="K287" i="12" s="1"/>
  <c r="N243" i="6"/>
  <c r="N243" i="11" s="1"/>
  <c r="N243" i="12" s="1"/>
  <c r="C236" i="6"/>
  <c r="C236" i="11" s="1"/>
  <c r="C236" i="12" s="1"/>
  <c r="Z243" i="6"/>
  <c r="Z243" i="11" s="1"/>
  <c r="Z243" i="12" s="1"/>
  <c r="L236" i="6"/>
  <c r="L236" i="11" s="1"/>
  <c r="L236" i="12" s="1"/>
  <c r="L322" i="6"/>
  <c r="L322" i="11" s="1"/>
  <c r="L322" i="12" s="1"/>
  <c r="Z322" i="6"/>
  <c r="Z322" i="11" s="1"/>
  <c r="Z322" i="12" s="1"/>
  <c r="M236" i="6"/>
  <c r="M236" i="11" s="1"/>
  <c r="M236" i="12" s="1"/>
  <c r="F93" i="6"/>
  <c r="F93" i="11" s="1"/>
  <c r="F93" i="12" s="1"/>
  <c r="R93" i="6"/>
  <c r="R93" i="11" s="1"/>
  <c r="R93" i="12" s="1"/>
  <c r="AA93" i="6"/>
  <c r="AA93" i="11" s="1"/>
  <c r="AA93" i="12" s="1"/>
  <c r="K93" i="6"/>
  <c r="K93" i="11" s="1"/>
  <c r="K93" i="12" s="1"/>
  <c r="U93" i="6"/>
  <c r="U93" i="11" s="1"/>
  <c r="U93" i="12" s="1"/>
  <c r="P331" i="6"/>
  <c r="P331" i="11" s="1"/>
  <c r="P331" i="12" s="1"/>
  <c r="AC331" i="6"/>
  <c r="AC331" i="11" s="1"/>
  <c r="AC331" i="12" s="1"/>
  <c r="P33" i="6"/>
  <c r="P33" i="11" s="1"/>
  <c r="P33" i="12" s="1"/>
  <c r="I285" i="6"/>
  <c r="I285" i="11" s="1"/>
  <c r="I285" i="12" s="1"/>
  <c r="S142" i="6"/>
  <c r="S142" i="11" s="1"/>
  <c r="S142" i="12" s="1"/>
  <c r="W142" i="6"/>
  <c r="W142" i="11" s="1"/>
  <c r="W142" i="12" s="1"/>
  <c r="P258" i="6"/>
  <c r="P258" i="11" s="1"/>
  <c r="P258" i="12" s="1"/>
  <c r="AC258" i="6"/>
  <c r="AC258" i="11" s="1"/>
  <c r="AC258" i="12" s="1"/>
  <c r="V258" i="6"/>
  <c r="V258" i="11" s="1"/>
  <c r="V258" i="12" s="1"/>
  <c r="V331" i="6"/>
  <c r="V331" i="11" s="1"/>
  <c r="V331" i="12" s="1"/>
  <c r="D331" i="6"/>
  <c r="D331" i="11" s="1"/>
  <c r="D331" i="12" s="1"/>
  <c r="S331" i="6"/>
  <c r="S331" i="11" s="1"/>
  <c r="S331" i="12" s="1"/>
  <c r="C322" i="6"/>
  <c r="C322" i="11" s="1"/>
  <c r="C322" i="12" s="1"/>
  <c r="AC249" i="6"/>
  <c r="AC249" i="11" s="1"/>
  <c r="AC249" i="12" s="1"/>
  <c r="Z359" i="6"/>
  <c r="Z359" i="11" s="1"/>
  <c r="Z359" i="12" s="1"/>
  <c r="Q359" i="6"/>
  <c r="Q359" i="11" s="1"/>
  <c r="Q359" i="12" s="1"/>
  <c r="B359" i="6"/>
  <c r="B359" i="11" s="1"/>
  <c r="B359" i="12" s="1"/>
  <c r="V355" i="6"/>
  <c r="V355" i="11" s="1"/>
  <c r="V355" i="12" s="1"/>
  <c r="O285" i="6"/>
  <c r="O285" i="11" s="1"/>
  <c r="O285" i="12" s="1"/>
  <c r="V359" i="6"/>
  <c r="V359" i="11" s="1"/>
  <c r="V359" i="12" s="1"/>
  <c r="F127" i="6"/>
  <c r="F127" i="11" s="1"/>
  <c r="F127" i="12" s="1"/>
  <c r="Z182" i="6"/>
  <c r="Z182" i="11" s="1"/>
  <c r="Z182" i="12" s="1"/>
  <c r="F182" i="6"/>
  <c r="F182" i="11" s="1"/>
  <c r="F182" i="12" s="1"/>
  <c r="H182" i="6"/>
  <c r="H182" i="11" s="1"/>
  <c r="H182" i="12" s="1"/>
  <c r="V182" i="6"/>
  <c r="V182" i="11" s="1"/>
  <c r="V182" i="12" s="1"/>
  <c r="X182" i="6"/>
  <c r="X182" i="11" s="1"/>
  <c r="X182" i="12" s="1"/>
  <c r="J182" i="6"/>
  <c r="J182" i="11" s="1"/>
  <c r="J182" i="12" s="1"/>
  <c r="E182" i="6"/>
  <c r="E182" i="11" s="1"/>
  <c r="E182" i="12" s="1"/>
  <c r="Y182" i="6"/>
  <c r="Y182" i="11" s="1"/>
  <c r="Y182" i="12" s="1"/>
  <c r="R182" i="6"/>
  <c r="R182" i="11" s="1"/>
  <c r="R182" i="12" s="1"/>
  <c r="P182" i="6"/>
  <c r="P182" i="11" s="1"/>
  <c r="P182" i="12" s="1"/>
  <c r="D182" i="6"/>
  <c r="D182" i="11" s="1"/>
  <c r="D182" i="12" s="1"/>
  <c r="G182" i="6"/>
  <c r="G182" i="11" s="1"/>
  <c r="G182" i="12" s="1"/>
  <c r="Q182" i="6"/>
  <c r="Q182" i="11" s="1"/>
  <c r="Q182" i="12" s="1"/>
  <c r="L182" i="6"/>
  <c r="L182" i="11" s="1"/>
  <c r="L182" i="12" s="1"/>
  <c r="O182" i="6"/>
  <c r="O182" i="11" s="1"/>
  <c r="O182" i="12" s="1"/>
  <c r="N182" i="6"/>
  <c r="N182" i="11" s="1"/>
  <c r="N182" i="12" s="1"/>
  <c r="K28" i="6"/>
  <c r="K28" i="11" s="1"/>
  <c r="K28" i="12" s="1"/>
  <c r="S28" i="6"/>
  <c r="S28" i="11" s="1"/>
  <c r="S28" i="12" s="1"/>
  <c r="I28" i="6"/>
  <c r="I28" i="11" s="1"/>
  <c r="I28" i="12" s="1"/>
  <c r="C28" i="6"/>
  <c r="C28" i="11" s="1"/>
  <c r="C28" i="12" s="1"/>
  <c r="R28" i="6"/>
  <c r="R28" i="11" s="1"/>
  <c r="R28" i="12" s="1"/>
  <c r="B28" i="6"/>
  <c r="B28" i="11" s="1"/>
  <c r="B28" i="12" s="1"/>
  <c r="W28" i="6"/>
  <c r="W28" i="11" s="1"/>
  <c r="W28" i="12" s="1"/>
  <c r="M28" i="6"/>
  <c r="M28" i="11" s="1"/>
  <c r="M28" i="12" s="1"/>
  <c r="E28" i="6"/>
  <c r="E28" i="11" s="1"/>
  <c r="E28" i="12" s="1"/>
  <c r="X28" i="6"/>
  <c r="X28" i="11" s="1"/>
  <c r="X28" i="12" s="1"/>
  <c r="AA28" i="6"/>
  <c r="AA28" i="11" s="1"/>
  <c r="AA28" i="12" s="1"/>
  <c r="U28" i="6"/>
  <c r="U28" i="11" s="1"/>
  <c r="U28" i="12" s="1"/>
  <c r="AB28" i="6"/>
  <c r="AB28" i="11" s="1"/>
  <c r="AB28" i="12" s="1"/>
  <c r="N28" i="6"/>
  <c r="N28" i="11" s="1"/>
  <c r="N28" i="12" s="1"/>
  <c r="D28" i="6"/>
  <c r="D28" i="11" s="1"/>
  <c r="D28" i="12" s="1"/>
  <c r="O28" i="6"/>
  <c r="O28" i="11" s="1"/>
  <c r="O28" i="12" s="1"/>
  <c r="T28" i="6"/>
  <c r="T28" i="11" s="1"/>
  <c r="T28" i="12" s="1"/>
  <c r="AC28" i="6"/>
  <c r="AC28" i="11" s="1"/>
  <c r="AC28" i="12" s="1"/>
  <c r="Q28" i="6"/>
  <c r="Q28" i="11" s="1"/>
  <c r="Q28" i="12" s="1"/>
  <c r="P28" i="6"/>
  <c r="P28" i="11" s="1"/>
  <c r="P28" i="12" s="1"/>
  <c r="Z28" i="6"/>
  <c r="Z28" i="11" s="1"/>
  <c r="Z28" i="12" s="1"/>
  <c r="V28" i="6"/>
  <c r="V28" i="11" s="1"/>
  <c r="V28" i="12" s="1"/>
  <c r="J28" i="6"/>
  <c r="J28" i="11" s="1"/>
  <c r="J28" i="12" s="1"/>
  <c r="Y28" i="6"/>
  <c r="Y28" i="11" s="1"/>
  <c r="Y28" i="12" s="1"/>
  <c r="L28" i="6"/>
  <c r="L28" i="11" s="1"/>
  <c r="L28" i="12" s="1"/>
  <c r="N304" i="6"/>
  <c r="N304" i="11" s="1"/>
  <c r="N304" i="12" s="1"/>
  <c r="Q304" i="6"/>
  <c r="Q304" i="11" s="1"/>
  <c r="Q304" i="12" s="1"/>
  <c r="G236" i="6"/>
  <c r="G236" i="11" s="1"/>
  <c r="G236" i="12" s="1"/>
  <c r="E142" i="6"/>
  <c r="E142" i="11" s="1"/>
  <c r="E142" i="12" s="1"/>
  <c r="M142" i="6"/>
  <c r="M142" i="11" s="1"/>
  <c r="M142" i="12" s="1"/>
  <c r="F142" i="6"/>
  <c r="F142" i="11" s="1"/>
  <c r="F142" i="12" s="1"/>
  <c r="W323" i="6"/>
  <c r="W323" i="11" s="1"/>
  <c r="W323" i="12" s="1"/>
  <c r="C323" i="6"/>
  <c r="C323" i="11" s="1"/>
  <c r="C323" i="12" s="1"/>
  <c r="Z323" i="6"/>
  <c r="Z323" i="11" s="1"/>
  <c r="Z323" i="12" s="1"/>
  <c r="AC323" i="6"/>
  <c r="AC323" i="11" s="1"/>
  <c r="AC323" i="12" s="1"/>
  <c r="S323" i="6"/>
  <c r="S323" i="11" s="1"/>
  <c r="S323" i="12" s="1"/>
  <c r="I234" i="6"/>
  <c r="I234" i="11" s="1"/>
  <c r="I234" i="12" s="1"/>
  <c r="Z234" i="6"/>
  <c r="Z234" i="11" s="1"/>
  <c r="Z234" i="12" s="1"/>
  <c r="Y234" i="6"/>
  <c r="Y234" i="11" s="1"/>
  <c r="Y234" i="12" s="1"/>
  <c r="C285" i="6"/>
  <c r="C285" i="11" s="1"/>
  <c r="C285" i="12" s="1"/>
  <c r="K285" i="6"/>
  <c r="K285" i="11" s="1"/>
  <c r="K285" i="12" s="1"/>
  <c r="D285" i="6"/>
  <c r="D285" i="11" s="1"/>
  <c r="D285" i="12" s="1"/>
  <c r="AC287" i="6"/>
  <c r="AC287" i="11" s="1"/>
  <c r="AC287" i="12" s="1"/>
  <c r="N287" i="6"/>
  <c r="N287" i="11" s="1"/>
  <c r="N287" i="12" s="1"/>
  <c r="S287" i="6"/>
  <c r="S287" i="11" s="1"/>
  <c r="S287" i="12" s="1"/>
  <c r="G243" i="6"/>
  <c r="G243" i="11" s="1"/>
  <c r="G243" i="12" s="1"/>
  <c r="Q243" i="6"/>
  <c r="Q243" i="11" s="1"/>
  <c r="Q243" i="12" s="1"/>
  <c r="AB236" i="6"/>
  <c r="AB236" i="11" s="1"/>
  <c r="AB236" i="12" s="1"/>
  <c r="J243" i="6"/>
  <c r="J243" i="11" s="1"/>
  <c r="J243" i="12" s="1"/>
  <c r="I236" i="6"/>
  <c r="I236" i="11" s="1"/>
  <c r="I236" i="12" s="1"/>
  <c r="AB93" i="6"/>
  <c r="AB93" i="11" s="1"/>
  <c r="AB93" i="12" s="1"/>
  <c r="AC93" i="6"/>
  <c r="AC93" i="11" s="1"/>
  <c r="AC93" i="12" s="1"/>
  <c r="Q93" i="6"/>
  <c r="Q93" i="11" s="1"/>
  <c r="Q93" i="12" s="1"/>
  <c r="Z331" i="6"/>
  <c r="Z331" i="11" s="1"/>
  <c r="Z331" i="12" s="1"/>
  <c r="F285" i="6"/>
  <c r="F285" i="11" s="1"/>
  <c r="F285" i="12" s="1"/>
  <c r="B133" i="6"/>
  <c r="B133" i="11" s="1"/>
  <c r="B133" i="12" s="1"/>
  <c r="V142" i="6"/>
  <c r="V142" i="11" s="1"/>
  <c r="V142" i="12" s="1"/>
  <c r="E291" i="6"/>
  <c r="E291" i="11" s="1"/>
  <c r="E291" i="12" s="1"/>
  <c r="X258" i="6"/>
  <c r="X258" i="11" s="1"/>
  <c r="X258" i="12" s="1"/>
  <c r="F258" i="6"/>
  <c r="F258" i="11" s="1"/>
  <c r="F258" i="12" s="1"/>
  <c r="AB258" i="6"/>
  <c r="AB258" i="11" s="1"/>
  <c r="AB258" i="12" s="1"/>
  <c r="N331" i="6"/>
  <c r="N331" i="11" s="1"/>
  <c r="N331" i="12" s="1"/>
  <c r="AA331" i="6"/>
  <c r="AA331" i="11" s="1"/>
  <c r="AA331" i="12" s="1"/>
  <c r="C331" i="6"/>
  <c r="C331" i="11" s="1"/>
  <c r="C331" i="12" s="1"/>
  <c r="I322" i="6"/>
  <c r="I322" i="11" s="1"/>
  <c r="I322" i="12" s="1"/>
  <c r="U258" i="6"/>
  <c r="U258" i="11" s="1"/>
  <c r="U258" i="12" s="1"/>
  <c r="W359" i="6"/>
  <c r="W359" i="11" s="1"/>
  <c r="W359" i="12" s="1"/>
  <c r="F359" i="6"/>
  <c r="F359" i="11" s="1"/>
  <c r="F359" i="12" s="1"/>
  <c r="L359" i="6"/>
  <c r="L359" i="11" s="1"/>
  <c r="L359" i="12" s="1"/>
  <c r="O355" i="6"/>
  <c r="O355" i="11" s="1"/>
  <c r="O355" i="12" s="1"/>
  <c r="O127" i="6"/>
  <c r="O127" i="11" s="1"/>
  <c r="O127" i="12" s="1"/>
  <c r="P93" i="6"/>
  <c r="P93" i="11" s="1"/>
  <c r="P93" i="12" s="1"/>
  <c r="Q323" i="6"/>
  <c r="Q323" i="11" s="1"/>
  <c r="Q323" i="12" s="1"/>
  <c r="B323" i="6"/>
  <c r="B323" i="11" s="1"/>
  <c r="B323" i="12" s="1"/>
  <c r="O234" i="6"/>
  <c r="O234" i="11" s="1"/>
  <c r="O234" i="12" s="1"/>
  <c r="U234" i="6"/>
  <c r="U234" i="11" s="1"/>
  <c r="U234" i="12" s="1"/>
  <c r="Q234" i="6"/>
  <c r="Q234" i="11" s="1"/>
  <c r="Q234" i="12" s="1"/>
  <c r="Z236" i="6"/>
  <c r="Z236" i="11" s="1"/>
  <c r="Z236" i="12" s="1"/>
  <c r="G240" i="6"/>
  <c r="G240" i="11" s="1"/>
  <c r="G240" i="12" s="1"/>
  <c r="Y322" i="6"/>
  <c r="Y322" i="11" s="1"/>
  <c r="Y322" i="12" s="1"/>
  <c r="AA322" i="6"/>
  <c r="AA322" i="11" s="1"/>
  <c r="AA322" i="12" s="1"/>
  <c r="E285" i="6"/>
  <c r="E285" i="11" s="1"/>
  <c r="E285" i="12" s="1"/>
  <c r="AB285" i="6"/>
  <c r="AB285" i="11" s="1"/>
  <c r="AB285" i="12" s="1"/>
  <c r="R287" i="6"/>
  <c r="R287" i="11" s="1"/>
  <c r="R287" i="12" s="1"/>
  <c r="H287" i="6"/>
  <c r="H287" i="11" s="1"/>
  <c r="H287" i="12" s="1"/>
  <c r="AA287" i="6"/>
  <c r="AA287" i="11" s="1"/>
  <c r="AA287" i="12" s="1"/>
  <c r="B236" i="6"/>
  <c r="B236" i="11" s="1"/>
  <c r="B236" i="12" s="1"/>
  <c r="W236" i="6"/>
  <c r="W236" i="11" s="1"/>
  <c r="W236" i="12" s="1"/>
  <c r="Y236" i="6"/>
  <c r="Y236" i="11" s="1"/>
  <c r="Y236" i="12" s="1"/>
  <c r="V243" i="6"/>
  <c r="V243" i="11" s="1"/>
  <c r="V243" i="12" s="1"/>
  <c r="D243" i="6"/>
  <c r="D243" i="11" s="1"/>
  <c r="D243" i="12" s="1"/>
  <c r="O236" i="6"/>
  <c r="O236" i="11" s="1"/>
  <c r="O236" i="12" s="1"/>
  <c r="AB322" i="6"/>
  <c r="AB322" i="11" s="1"/>
  <c r="AB322" i="12" s="1"/>
  <c r="X142" i="6"/>
  <c r="X142" i="11" s="1"/>
  <c r="X142" i="12" s="1"/>
  <c r="Y93" i="6"/>
  <c r="Y93" i="11" s="1"/>
  <c r="Y93" i="12" s="1"/>
  <c r="V93" i="6"/>
  <c r="V93" i="11" s="1"/>
  <c r="V93" i="12" s="1"/>
  <c r="I93" i="6"/>
  <c r="I93" i="11" s="1"/>
  <c r="I93" i="12" s="1"/>
  <c r="AB331" i="6"/>
  <c r="AB331" i="11" s="1"/>
  <c r="AB331" i="12" s="1"/>
  <c r="AC285" i="6"/>
  <c r="AC285" i="11" s="1"/>
  <c r="AC285" i="12" s="1"/>
  <c r="AB133" i="6"/>
  <c r="AB133" i="11" s="1"/>
  <c r="AB133" i="12" s="1"/>
  <c r="P142" i="6"/>
  <c r="P142" i="11" s="1"/>
  <c r="P142" i="12" s="1"/>
  <c r="J142" i="6"/>
  <c r="J142" i="11" s="1"/>
  <c r="J142" i="12" s="1"/>
  <c r="C258" i="6"/>
  <c r="C258" i="11" s="1"/>
  <c r="C258" i="12" s="1"/>
  <c r="G258" i="6"/>
  <c r="G258" i="11" s="1"/>
  <c r="G258" i="12" s="1"/>
  <c r="J258" i="6"/>
  <c r="J258" i="11" s="1"/>
  <c r="J258" i="12" s="1"/>
  <c r="O331" i="6"/>
  <c r="O331" i="11" s="1"/>
  <c r="O331" i="12" s="1"/>
  <c r="F331" i="6"/>
  <c r="F331" i="11" s="1"/>
  <c r="F331" i="12" s="1"/>
  <c r="B322" i="6"/>
  <c r="B322" i="11" s="1"/>
  <c r="B322" i="12" s="1"/>
  <c r="X33" i="6"/>
  <c r="X33" i="11" s="1"/>
  <c r="X33" i="12" s="1"/>
  <c r="T258" i="6"/>
  <c r="T258" i="11" s="1"/>
  <c r="T258" i="12" s="1"/>
  <c r="M355" i="6"/>
  <c r="M355" i="11" s="1"/>
  <c r="M355" i="12" s="1"/>
  <c r="F355" i="6"/>
  <c r="F355" i="11" s="1"/>
  <c r="F355" i="12" s="1"/>
  <c r="J137" i="6"/>
  <c r="J137" i="11" s="1"/>
  <c r="J137" i="12" s="1"/>
  <c r="N137" i="6"/>
  <c r="N137" i="11" s="1"/>
  <c r="N137" i="12" s="1"/>
  <c r="AC137" i="6"/>
  <c r="AC137" i="11" s="1"/>
  <c r="AC137" i="12" s="1"/>
  <c r="E137" i="6"/>
  <c r="E137" i="11" s="1"/>
  <c r="E137" i="12" s="1"/>
  <c r="P137" i="6"/>
  <c r="P137" i="11" s="1"/>
  <c r="P137" i="12" s="1"/>
  <c r="K137" i="6"/>
  <c r="K137" i="11" s="1"/>
  <c r="K137" i="12" s="1"/>
  <c r="AB137" i="6"/>
  <c r="AB137" i="11" s="1"/>
  <c r="AB137" i="12" s="1"/>
  <c r="F137" i="6"/>
  <c r="F137" i="11" s="1"/>
  <c r="F137" i="12" s="1"/>
  <c r="Y137" i="6"/>
  <c r="Y137" i="11" s="1"/>
  <c r="Y137" i="12" s="1"/>
  <c r="S137" i="6"/>
  <c r="S137" i="11" s="1"/>
  <c r="S137" i="12" s="1"/>
  <c r="T137" i="6"/>
  <c r="T137" i="11" s="1"/>
  <c r="T137" i="12" s="1"/>
  <c r="U137" i="6"/>
  <c r="U137" i="11" s="1"/>
  <c r="U137" i="12" s="1"/>
  <c r="G137" i="6"/>
  <c r="G137" i="11" s="1"/>
  <c r="G137" i="12" s="1"/>
  <c r="AA137" i="6"/>
  <c r="AA137" i="11" s="1"/>
  <c r="AA137" i="12" s="1"/>
  <c r="O137" i="6"/>
  <c r="O137" i="11" s="1"/>
  <c r="O137" i="12" s="1"/>
  <c r="M137" i="6"/>
  <c r="M137" i="11" s="1"/>
  <c r="M137" i="12" s="1"/>
  <c r="W137" i="6"/>
  <c r="W137" i="11" s="1"/>
  <c r="W137" i="12" s="1"/>
  <c r="Q137" i="6"/>
  <c r="Q137" i="11" s="1"/>
  <c r="Q137" i="12" s="1"/>
  <c r="V137" i="6"/>
  <c r="V137" i="11" s="1"/>
  <c r="V137" i="12" s="1"/>
  <c r="B137" i="6"/>
  <c r="B137" i="11" s="1"/>
  <c r="B137" i="12" s="1"/>
  <c r="H137" i="6"/>
  <c r="H137" i="11" s="1"/>
  <c r="H137" i="12" s="1"/>
  <c r="Y141" i="6"/>
  <c r="Y141" i="11" s="1"/>
  <c r="Y141" i="12" s="1"/>
  <c r="AA141" i="6"/>
  <c r="AA141" i="11" s="1"/>
  <c r="AA141" i="12" s="1"/>
  <c r="D141" i="6"/>
  <c r="D141" i="11" s="1"/>
  <c r="D141" i="12" s="1"/>
  <c r="M141" i="6"/>
  <c r="M141" i="11" s="1"/>
  <c r="M141" i="12" s="1"/>
  <c r="X137" i="6"/>
  <c r="X137" i="11" s="1"/>
  <c r="X137" i="12" s="1"/>
  <c r="J93" i="6"/>
  <c r="J93" i="11" s="1"/>
  <c r="J93" i="12" s="1"/>
  <c r="AC25" i="6"/>
  <c r="AC25" i="11" s="1"/>
  <c r="AC25" i="12" s="1"/>
  <c r="S25" i="6"/>
  <c r="S25" i="11" s="1"/>
  <c r="S25" i="12" s="1"/>
  <c r="H25" i="6"/>
  <c r="H25" i="11" s="1"/>
  <c r="H25" i="12" s="1"/>
  <c r="N25" i="6"/>
  <c r="N25" i="11" s="1"/>
  <c r="N25" i="12" s="1"/>
  <c r="V25" i="6"/>
  <c r="V25" i="11" s="1"/>
  <c r="V25" i="12" s="1"/>
  <c r="K25" i="6"/>
  <c r="K25" i="11" s="1"/>
  <c r="K25" i="12" s="1"/>
  <c r="C25" i="6"/>
  <c r="C25" i="11" s="1"/>
  <c r="C25" i="12" s="1"/>
  <c r="J25" i="6"/>
  <c r="J25" i="11" s="1"/>
  <c r="J25" i="12" s="1"/>
  <c r="Z25" i="6"/>
  <c r="Z25" i="11" s="1"/>
  <c r="Z25" i="12" s="1"/>
  <c r="W25" i="6"/>
  <c r="W25" i="11" s="1"/>
  <c r="W25" i="12" s="1"/>
  <c r="D25" i="6"/>
  <c r="D25" i="11" s="1"/>
  <c r="D25" i="12" s="1"/>
  <c r="E25" i="6"/>
  <c r="E25" i="11" s="1"/>
  <c r="E25" i="12" s="1"/>
  <c r="G25" i="6"/>
  <c r="G25" i="11" s="1"/>
  <c r="G25" i="12" s="1"/>
  <c r="Y25" i="6"/>
  <c r="Y25" i="11" s="1"/>
  <c r="Y25" i="12" s="1"/>
  <c r="AA25" i="6"/>
  <c r="AA25" i="11" s="1"/>
  <c r="AA25" i="12" s="1"/>
  <c r="L25" i="6"/>
  <c r="L25" i="11" s="1"/>
  <c r="L25" i="12" s="1"/>
  <c r="O25" i="6"/>
  <c r="O25" i="11" s="1"/>
  <c r="O25" i="12" s="1"/>
  <c r="B25" i="6"/>
  <c r="B25" i="11" s="1"/>
  <c r="B25" i="12" s="1"/>
  <c r="F25" i="6"/>
  <c r="F25" i="11" s="1"/>
  <c r="F25" i="12" s="1"/>
  <c r="Q25" i="6"/>
  <c r="Q25" i="11" s="1"/>
  <c r="Q25" i="12" s="1"/>
  <c r="R25" i="6"/>
  <c r="R25" i="11" s="1"/>
  <c r="R25" i="12" s="1"/>
  <c r="M25" i="6"/>
  <c r="M25" i="11" s="1"/>
  <c r="M25" i="12" s="1"/>
  <c r="X25" i="6"/>
  <c r="X25" i="11" s="1"/>
  <c r="X25" i="12" s="1"/>
  <c r="Y323" i="6"/>
  <c r="Y323" i="11" s="1"/>
  <c r="Y323" i="12" s="1"/>
  <c r="J323" i="6"/>
  <c r="J323" i="11" s="1"/>
  <c r="J323" i="12" s="1"/>
  <c r="AA323" i="6"/>
  <c r="AA323" i="11" s="1"/>
  <c r="AA323" i="12" s="1"/>
  <c r="T323" i="6"/>
  <c r="T323" i="11" s="1"/>
  <c r="T323" i="12" s="1"/>
  <c r="M323" i="6"/>
  <c r="M323" i="11" s="1"/>
  <c r="M323" i="12" s="1"/>
  <c r="C234" i="6"/>
  <c r="C234" i="11" s="1"/>
  <c r="C234" i="12" s="1"/>
  <c r="L234" i="6"/>
  <c r="L234" i="11" s="1"/>
  <c r="L234" i="12" s="1"/>
  <c r="N234" i="6"/>
  <c r="N234" i="11" s="1"/>
  <c r="N234" i="12" s="1"/>
  <c r="G234" i="6"/>
  <c r="G234" i="11" s="1"/>
  <c r="G234" i="12" s="1"/>
  <c r="Q236" i="6"/>
  <c r="Q236" i="11" s="1"/>
  <c r="Q236" i="12" s="1"/>
  <c r="N322" i="6"/>
  <c r="N322" i="11" s="1"/>
  <c r="N322" i="12" s="1"/>
  <c r="Q322" i="6"/>
  <c r="Q322" i="11" s="1"/>
  <c r="Q322" i="12" s="1"/>
  <c r="Y285" i="6"/>
  <c r="Y285" i="11" s="1"/>
  <c r="Y285" i="12" s="1"/>
  <c r="Q285" i="6"/>
  <c r="Q285" i="11" s="1"/>
  <c r="Q285" i="12" s="1"/>
  <c r="E287" i="6"/>
  <c r="E287" i="11" s="1"/>
  <c r="E287" i="12" s="1"/>
  <c r="P287" i="6"/>
  <c r="P287" i="11" s="1"/>
  <c r="P287" i="12" s="1"/>
  <c r="O287" i="6"/>
  <c r="O287" i="11" s="1"/>
  <c r="O287" i="12" s="1"/>
  <c r="U287" i="6"/>
  <c r="U287" i="11" s="1"/>
  <c r="U287" i="12" s="1"/>
  <c r="N236" i="6"/>
  <c r="N236" i="11" s="1"/>
  <c r="N236" i="12" s="1"/>
  <c r="AA236" i="6"/>
  <c r="AA236" i="11" s="1"/>
  <c r="AA236" i="12" s="1"/>
  <c r="V236" i="6"/>
  <c r="V236" i="11" s="1"/>
  <c r="V236" i="12" s="1"/>
  <c r="AB287" i="6"/>
  <c r="AB287" i="11" s="1"/>
  <c r="AB287" i="12" s="1"/>
  <c r="N93" i="6"/>
  <c r="N93" i="11" s="1"/>
  <c r="N93" i="12" s="1"/>
  <c r="G93" i="6"/>
  <c r="G93" i="11" s="1"/>
  <c r="G93" i="12" s="1"/>
  <c r="M93" i="6"/>
  <c r="M93" i="11" s="1"/>
  <c r="M93" i="12" s="1"/>
  <c r="Q331" i="6"/>
  <c r="Q331" i="11" s="1"/>
  <c r="Q331" i="12" s="1"/>
  <c r="J285" i="6"/>
  <c r="J285" i="11" s="1"/>
  <c r="J285" i="12" s="1"/>
  <c r="V285" i="6"/>
  <c r="V285" i="11" s="1"/>
  <c r="V285" i="12" s="1"/>
  <c r="F133" i="6"/>
  <c r="F133" i="11" s="1"/>
  <c r="F133" i="12" s="1"/>
  <c r="AA291" i="6"/>
  <c r="AA291" i="11" s="1"/>
  <c r="AA291" i="12" s="1"/>
  <c r="L331" i="6"/>
  <c r="L331" i="11" s="1"/>
  <c r="L331" i="12" s="1"/>
  <c r="E258" i="6"/>
  <c r="E258" i="11" s="1"/>
  <c r="E258" i="12" s="1"/>
  <c r="Q258" i="6"/>
  <c r="Q258" i="11" s="1"/>
  <c r="Q258" i="12" s="1"/>
  <c r="W258" i="6"/>
  <c r="W258" i="11" s="1"/>
  <c r="W258" i="12" s="1"/>
  <c r="H331" i="6"/>
  <c r="H331" i="11" s="1"/>
  <c r="H331" i="12" s="1"/>
  <c r="R331" i="6"/>
  <c r="R331" i="11" s="1"/>
  <c r="R331" i="12" s="1"/>
  <c r="M322" i="6"/>
  <c r="M322" i="11" s="1"/>
  <c r="M322" i="12" s="1"/>
  <c r="K258" i="6"/>
  <c r="K258" i="11" s="1"/>
  <c r="K258" i="12" s="1"/>
  <c r="O238" i="6"/>
  <c r="O238" i="11" s="1"/>
  <c r="O238" i="12" s="1"/>
  <c r="C238" i="6"/>
  <c r="C238" i="11" s="1"/>
  <c r="C238" i="12" s="1"/>
  <c r="X359" i="6"/>
  <c r="X359" i="11" s="1"/>
  <c r="X359" i="12" s="1"/>
  <c r="AC359" i="6"/>
  <c r="AC359" i="11" s="1"/>
  <c r="AC359" i="12" s="1"/>
  <c r="D355" i="6"/>
  <c r="D355" i="11" s="1"/>
  <c r="D355" i="12" s="1"/>
  <c r="AB355" i="6"/>
  <c r="AB355" i="11" s="1"/>
  <c r="AB355" i="12" s="1"/>
  <c r="R307" i="6"/>
  <c r="R307" i="11" s="1"/>
  <c r="R307" i="12" s="1"/>
  <c r="C307" i="6"/>
  <c r="C307" i="11" s="1"/>
  <c r="C307" i="12" s="1"/>
  <c r="F307" i="6"/>
  <c r="F307" i="11" s="1"/>
  <c r="F307" i="12" s="1"/>
  <c r="I137" i="6"/>
  <c r="I137" i="11" s="1"/>
  <c r="I137" i="12" s="1"/>
  <c r="P25" i="6"/>
  <c r="P25" i="11" s="1"/>
  <c r="P25" i="12" s="1"/>
  <c r="F323" i="6"/>
  <c r="F323" i="11" s="1"/>
  <c r="F323" i="12" s="1"/>
  <c r="H323" i="6"/>
  <c r="H323" i="11" s="1"/>
  <c r="H323" i="12" s="1"/>
  <c r="N323" i="6"/>
  <c r="N323" i="11" s="1"/>
  <c r="N323" i="12" s="1"/>
  <c r="O323" i="6"/>
  <c r="O323" i="11" s="1"/>
  <c r="O323" i="12" s="1"/>
  <c r="B234" i="6"/>
  <c r="B234" i="11" s="1"/>
  <c r="B234" i="12" s="1"/>
  <c r="H234" i="6"/>
  <c r="H234" i="11" s="1"/>
  <c r="H234" i="12" s="1"/>
  <c r="X234" i="6"/>
  <c r="X234" i="11" s="1"/>
  <c r="X234" i="12" s="1"/>
  <c r="S236" i="6"/>
  <c r="S236" i="11" s="1"/>
  <c r="S236" i="12" s="1"/>
  <c r="AC322" i="6"/>
  <c r="AC322" i="11" s="1"/>
  <c r="AC322" i="12" s="1"/>
  <c r="T285" i="6"/>
  <c r="T285" i="11" s="1"/>
  <c r="T285" i="12" s="1"/>
  <c r="P285" i="6"/>
  <c r="P285" i="11" s="1"/>
  <c r="P285" i="12" s="1"/>
  <c r="M287" i="6"/>
  <c r="M287" i="11" s="1"/>
  <c r="M287" i="12" s="1"/>
  <c r="X287" i="6"/>
  <c r="X287" i="11" s="1"/>
  <c r="X287" i="12" s="1"/>
  <c r="J287" i="6"/>
  <c r="J287" i="11" s="1"/>
  <c r="J287" i="12" s="1"/>
  <c r="D236" i="6"/>
  <c r="D236" i="11" s="1"/>
  <c r="D236" i="12" s="1"/>
  <c r="F287" i="6"/>
  <c r="F287" i="11" s="1"/>
  <c r="F287" i="12" s="1"/>
  <c r="B93" i="6"/>
  <c r="B93" i="11" s="1"/>
  <c r="B93" i="12" s="1"/>
  <c r="S93" i="6"/>
  <c r="S93" i="11" s="1"/>
  <c r="S93" i="12" s="1"/>
  <c r="D93" i="6"/>
  <c r="D93" i="11" s="1"/>
  <c r="D93" i="12" s="1"/>
  <c r="M331" i="6"/>
  <c r="M331" i="11" s="1"/>
  <c r="M331" i="12" s="1"/>
  <c r="G331" i="6"/>
  <c r="G331" i="11" s="1"/>
  <c r="G331" i="12" s="1"/>
  <c r="U285" i="6"/>
  <c r="U285" i="11" s="1"/>
  <c r="U285" i="12" s="1"/>
  <c r="O142" i="6"/>
  <c r="O142" i="11" s="1"/>
  <c r="O142" i="12" s="1"/>
  <c r="Y142" i="6"/>
  <c r="Y142" i="11" s="1"/>
  <c r="Y142" i="12" s="1"/>
  <c r="T142" i="6"/>
  <c r="T142" i="11" s="1"/>
  <c r="T142" i="12" s="1"/>
  <c r="U142" i="6"/>
  <c r="U142" i="11" s="1"/>
  <c r="U142" i="12" s="1"/>
  <c r="Q142" i="6"/>
  <c r="Q142" i="11" s="1"/>
  <c r="Q142" i="12" s="1"/>
  <c r="Z258" i="6"/>
  <c r="Z258" i="11" s="1"/>
  <c r="Z258" i="12" s="1"/>
  <c r="W331" i="6"/>
  <c r="W331" i="11" s="1"/>
  <c r="W331" i="12" s="1"/>
  <c r="T331" i="6"/>
  <c r="T331" i="11" s="1"/>
  <c r="T331" i="12" s="1"/>
  <c r="Y249" i="6"/>
  <c r="Y249" i="11" s="1"/>
  <c r="Y249" i="12" s="1"/>
  <c r="X338" i="6"/>
  <c r="X338" i="11" s="1"/>
  <c r="X338" i="12" s="1"/>
  <c r="E238" i="6"/>
  <c r="E238" i="11" s="1"/>
  <c r="E238" i="12" s="1"/>
  <c r="W238" i="6"/>
  <c r="W238" i="11" s="1"/>
  <c r="W238" i="12" s="1"/>
  <c r="M238" i="6"/>
  <c r="M238" i="11" s="1"/>
  <c r="M238" i="12" s="1"/>
  <c r="P236" i="6"/>
  <c r="P236" i="11" s="1"/>
  <c r="P236" i="12" s="1"/>
  <c r="P359" i="6"/>
  <c r="P359" i="11" s="1"/>
  <c r="P359" i="12" s="1"/>
  <c r="Y355" i="6"/>
  <c r="Y355" i="11" s="1"/>
  <c r="Y355" i="12" s="1"/>
  <c r="P355" i="6"/>
  <c r="P355" i="11" s="1"/>
  <c r="P355" i="12" s="1"/>
  <c r="Q307" i="6"/>
  <c r="Q307" i="11" s="1"/>
  <c r="Q307" i="12" s="1"/>
  <c r="T307" i="6"/>
  <c r="T307" i="11" s="1"/>
  <c r="T307" i="12" s="1"/>
  <c r="L323" i="6"/>
  <c r="L323" i="11" s="1"/>
  <c r="L323" i="12" s="1"/>
  <c r="K236" i="6"/>
  <c r="K236" i="11" s="1"/>
  <c r="K236" i="12" s="1"/>
  <c r="V323" i="6"/>
  <c r="V323" i="11" s="1"/>
  <c r="V323" i="12" s="1"/>
  <c r="AB323" i="6"/>
  <c r="AB323" i="11" s="1"/>
  <c r="AB323" i="12" s="1"/>
  <c r="AA234" i="6"/>
  <c r="AA234" i="11" s="1"/>
  <c r="AA234" i="12" s="1"/>
  <c r="K234" i="6"/>
  <c r="K234" i="11" s="1"/>
  <c r="K234" i="12" s="1"/>
  <c r="AB234" i="6"/>
  <c r="AB234" i="11" s="1"/>
  <c r="AB234" i="12" s="1"/>
  <c r="T234" i="6"/>
  <c r="T234" i="11" s="1"/>
  <c r="T234" i="12" s="1"/>
  <c r="AA240" i="6"/>
  <c r="AA240" i="11" s="1"/>
  <c r="AA240" i="12" s="1"/>
  <c r="W285" i="6"/>
  <c r="W285" i="11" s="1"/>
  <c r="W285" i="12" s="1"/>
  <c r="G285" i="6"/>
  <c r="G285" i="11" s="1"/>
  <c r="G285" i="12" s="1"/>
  <c r="R322" i="6"/>
  <c r="R322" i="11" s="1"/>
  <c r="R322" i="12" s="1"/>
  <c r="D322" i="6"/>
  <c r="D322" i="11" s="1"/>
  <c r="D322" i="12" s="1"/>
  <c r="Q287" i="6"/>
  <c r="Q287" i="11" s="1"/>
  <c r="Q287" i="12" s="1"/>
  <c r="T287" i="6"/>
  <c r="T287" i="11" s="1"/>
  <c r="T287" i="12" s="1"/>
  <c r="G287" i="6"/>
  <c r="G287" i="11" s="1"/>
  <c r="G287" i="12" s="1"/>
  <c r="O322" i="6"/>
  <c r="O322" i="11" s="1"/>
  <c r="O322" i="12" s="1"/>
  <c r="F322" i="6"/>
  <c r="F322" i="11" s="1"/>
  <c r="F322" i="12" s="1"/>
  <c r="F236" i="6"/>
  <c r="F236" i="11" s="1"/>
  <c r="F236" i="12" s="1"/>
  <c r="K243" i="6"/>
  <c r="K243" i="11" s="1"/>
  <c r="K243" i="12" s="1"/>
  <c r="K142" i="6"/>
  <c r="K142" i="11" s="1"/>
  <c r="K142" i="12" s="1"/>
  <c r="U236" i="6"/>
  <c r="U236" i="11" s="1"/>
  <c r="U236" i="12" s="1"/>
  <c r="R236" i="6"/>
  <c r="R236" i="11" s="1"/>
  <c r="R236" i="12" s="1"/>
  <c r="E93" i="6"/>
  <c r="E93" i="11" s="1"/>
  <c r="E93" i="12" s="1"/>
  <c r="L93" i="6"/>
  <c r="L93" i="11" s="1"/>
  <c r="L93" i="12" s="1"/>
  <c r="Z285" i="6"/>
  <c r="Z285" i="11" s="1"/>
  <c r="Z285" i="12" s="1"/>
  <c r="AB142" i="6"/>
  <c r="AB142" i="11" s="1"/>
  <c r="AB142" i="12" s="1"/>
  <c r="AC142" i="6"/>
  <c r="AC142" i="11" s="1"/>
  <c r="AC142" i="12" s="1"/>
  <c r="G142" i="6"/>
  <c r="G142" i="11" s="1"/>
  <c r="G142" i="12" s="1"/>
  <c r="Z142" i="6"/>
  <c r="Z142" i="11" s="1"/>
  <c r="Z142" i="12" s="1"/>
  <c r="AA258" i="6"/>
  <c r="AA258" i="11" s="1"/>
  <c r="AA258" i="12" s="1"/>
  <c r="N258" i="6"/>
  <c r="N258" i="11" s="1"/>
  <c r="N258" i="12" s="1"/>
  <c r="E331" i="6"/>
  <c r="E331" i="11" s="1"/>
  <c r="E331" i="12" s="1"/>
  <c r="I331" i="6"/>
  <c r="I331" i="11" s="1"/>
  <c r="I331" i="12" s="1"/>
  <c r="Y258" i="6"/>
  <c r="Y258" i="11" s="1"/>
  <c r="Y258" i="12" s="1"/>
  <c r="M258" i="6"/>
  <c r="M258" i="11" s="1"/>
  <c r="M258" i="12" s="1"/>
  <c r="G355" i="6"/>
  <c r="G355" i="11" s="1"/>
  <c r="G355" i="12" s="1"/>
  <c r="P338" i="6"/>
  <c r="P338" i="11" s="1"/>
  <c r="P338" i="12" s="1"/>
  <c r="D258" i="6"/>
  <c r="D258" i="11" s="1"/>
  <c r="D258" i="12" s="1"/>
  <c r="T236" i="6"/>
  <c r="T236" i="11" s="1"/>
  <c r="T236" i="12" s="1"/>
  <c r="C355" i="6"/>
  <c r="C355" i="11" s="1"/>
  <c r="C355" i="12" s="1"/>
  <c r="U355" i="6"/>
  <c r="U355" i="11" s="1"/>
  <c r="U355" i="12" s="1"/>
  <c r="B127" i="6"/>
  <c r="B127" i="11" s="1"/>
  <c r="B127" i="12" s="1"/>
  <c r="T127" i="6"/>
  <c r="T127" i="11" s="1"/>
  <c r="T127" i="12" s="1"/>
  <c r="R127" i="6"/>
  <c r="R127" i="11" s="1"/>
  <c r="R127" i="12" s="1"/>
  <c r="Y127" i="6"/>
  <c r="Y127" i="11" s="1"/>
  <c r="Y127" i="12" s="1"/>
  <c r="D127" i="6"/>
  <c r="D127" i="11" s="1"/>
  <c r="D127" i="12" s="1"/>
  <c r="N127" i="6"/>
  <c r="N127" i="11" s="1"/>
  <c r="N127" i="12" s="1"/>
  <c r="K127" i="6"/>
  <c r="K127" i="11" s="1"/>
  <c r="K127" i="12" s="1"/>
  <c r="H127" i="6"/>
  <c r="H127" i="11" s="1"/>
  <c r="H127" i="12" s="1"/>
  <c r="V127" i="6"/>
  <c r="V127" i="11" s="1"/>
  <c r="V127" i="12" s="1"/>
  <c r="S127" i="6"/>
  <c r="S127" i="11" s="1"/>
  <c r="S127" i="12" s="1"/>
  <c r="Z127" i="6"/>
  <c r="Z127" i="11" s="1"/>
  <c r="Z127" i="12" s="1"/>
  <c r="W127" i="6"/>
  <c r="W127" i="11" s="1"/>
  <c r="W127" i="12" s="1"/>
  <c r="L127" i="6"/>
  <c r="L127" i="11" s="1"/>
  <c r="L127" i="12" s="1"/>
  <c r="P127" i="6"/>
  <c r="P127" i="11" s="1"/>
  <c r="P127" i="12" s="1"/>
  <c r="AC127" i="6"/>
  <c r="AC127" i="11" s="1"/>
  <c r="AC127" i="12" s="1"/>
  <c r="AA127" i="6"/>
  <c r="AA127" i="11" s="1"/>
  <c r="AA127" i="12" s="1"/>
  <c r="U25" i="6"/>
  <c r="U25" i="11" s="1"/>
  <c r="U25" i="12" s="1"/>
  <c r="F20" i="6"/>
  <c r="F20" i="11" s="1"/>
  <c r="F20" i="12" s="1"/>
  <c r="Y20" i="6"/>
  <c r="Y20" i="11" s="1"/>
  <c r="Y20" i="12" s="1"/>
  <c r="K20" i="6"/>
  <c r="K20" i="11" s="1"/>
  <c r="K20" i="12" s="1"/>
  <c r="P135" i="6"/>
  <c r="P135" i="11" s="1"/>
  <c r="P135" i="12" s="1"/>
  <c r="K135" i="6"/>
  <c r="K135" i="11" s="1"/>
  <c r="K135" i="12" s="1"/>
  <c r="F135" i="6"/>
  <c r="F135" i="11" s="1"/>
  <c r="F135" i="12" s="1"/>
  <c r="N135" i="6"/>
  <c r="N135" i="11" s="1"/>
  <c r="N135" i="12" s="1"/>
  <c r="Y33" i="6"/>
  <c r="Y33" i="11" s="1"/>
  <c r="Y33" i="12" s="1"/>
  <c r="W33" i="6"/>
  <c r="W33" i="11" s="1"/>
  <c r="W33" i="12" s="1"/>
  <c r="Y291" i="6"/>
  <c r="Y291" i="11" s="1"/>
  <c r="Y291" i="12" s="1"/>
  <c r="H291" i="6"/>
  <c r="H291" i="11" s="1"/>
  <c r="H291" i="12" s="1"/>
  <c r="J291" i="6"/>
  <c r="J291" i="11" s="1"/>
  <c r="J291" i="12" s="1"/>
  <c r="M33" i="6"/>
  <c r="M33" i="11" s="1"/>
  <c r="M33" i="12" s="1"/>
  <c r="AB291" i="6"/>
  <c r="AB291" i="11" s="1"/>
  <c r="AB291" i="12" s="1"/>
  <c r="H107" i="6"/>
  <c r="H107" i="11" s="1"/>
  <c r="H107" i="12" s="1"/>
  <c r="C107" i="6"/>
  <c r="C107" i="11" s="1"/>
  <c r="C107" i="12" s="1"/>
  <c r="Q33" i="6"/>
  <c r="Q33" i="11" s="1"/>
  <c r="Q33" i="12" s="1"/>
  <c r="Q169" i="6"/>
  <c r="Q169" i="11" s="1"/>
  <c r="Q169" i="12" s="1"/>
  <c r="D169" i="6"/>
  <c r="D169" i="11" s="1"/>
  <c r="D169" i="12" s="1"/>
  <c r="AB107" i="6"/>
  <c r="AB107" i="11" s="1"/>
  <c r="AB107" i="12" s="1"/>
  <c r="AC85" i="6"/>
  <c r="AC85" i="11" s="1"/>
  <c r="AC85" i="12" s="1"/>
  <c r="H27" i="6"/>
  <c r="H27" i="11" s="1"/>
  <c r="H27" i="12" s="1"/>
  <c r="R355" i="6"/>
  <c r="R355" i="11" s="1"/>
  <c r="R355" i="12" s="1"/>
  <c r="X355" i="6"/>
  <c r="X355" i="11" s="1"/>
  <c r="X355" i="12" s="1"/>
  <c r="S355" i="6"/>
  <c r="S355" i="11" s="1"/>
  <c r="S355" i="12" s="1"/>
  <c r="L210" i="6"/>
  <c r="L210" i="11" s="1"/>
  <c r="L210" i="12" s="1"/>
  <c r="AA210" i="6"/>
  <c r="AA210" i="11" s="1"/>
  <c r="AA210" i="12" s="1"/>
  <c r="X210" i="6"/>
  <c r="X210" i="11" s="1"/>
  <c r="X210" i="12" s="1"/>
  <c r="J373" i="6"/>
  <c r="J373" i="11" s="1"/>
  <c r="J373" i="12" s="1"/>
  <c r="L373" i="6"/>
  <c r="L373" i="11" s="1"/>
  <c r="L373" i="12" s="1"/>
  <c r="AC373" i="6"/>
  <c r="AC373" i="11" s="1"/>
  <c r="AC373" i="12" s="1"/>
  <c r="Q373" i="6"/>
  <c r="Q373" i="11" s="1"/>
  <c r="Q373" i="12" s="1"/>
  <c r="G373" i="6"/>
  <c r="G373" i="11" s="1"/>
  <c r="G373" i="12" s="1"/>
  <c r="N373" i="6"/>
  <c r="N373" i="11" s="1"/>
  <c r="N373" i="12" s="1"/>
  <c r="P373" i="6"/>
  <c r="P373" i="11" s="1"/>
  <c r="P373" i="12" s="1"/>
  <c r="R373" i="6"/>
  <c r="R373" i="11" s="1"/>
  <c r="R373" i="12" s="1"/>
  <c r="AB373" i="6"/>
  <c r="AB373" i="11" s="1"/>
  <c r="AB373" i="12" s="1"/>
  <c r="H373" i="6"/>
  <c r="H373" i="11" s="1"/>
  <c r="H373" i="12" s="1"/>
  <c r="T373" i="6"/>
  <c r="T373" i="11" s="1"/>
  <c r="T373" i="12" s="1"/>
  <c r="X373" i="6"/>
  <c r="X373" i="11" s="1"/>
  <c r="X373" i="12" s="1"/>
  <c r="Y373" i="6"/>
  <c r="Y373" i="11" s="1"/>
  <c r="Y373" i="12" s="1"/>
  <c r="B373" i="6"/>
  <c r="B373" i="11" s="1"/>
  <c r="B373" i="12" s="1"/>
  <c r="O373" i="6"/>
  <c r="O373" i="11" s="1"/>
  <c r="O373" i="12" s="1"/>
  <c r="C373" i="6"/>
  <c r="C373" i="11" s="1"/>
  <c r="C373" i="12" s="1"/>
  <c r="U373" i="6"/>
  <c r="U373" i="11" s="1"/>
  <c r="U373" i="12" s="1"/>
  <c r="Z373" i="6"/>
  <c r="Z373" i="11" s="1"/>
  <c r="Z373" i="12" s="1"/>
  <c r="F373" i="6"/>
  <c r="F373" i="11" s="1"/>
  <c r="F373" i="12" s="1"/>
  <c r="K373" i="6"/>
  <c r="K373" i="11" s="1"/>
  <c r="K373" i="12" s="1"/>
  <c r="V373" i="6"/>
  <c r="V373" i="11" s="1"/>
  <c r="V373" i="12" s="1"/>
  <c r="R20" i="6"/>
  <c r="R20" i="11" s="1"/>
  <c r="R20" i="12" s="1"/>
  <c r="AA20" i="6"/>
  <c r="AA20" i="11" s="1"/>
  <c r="AA20" i="12" s="1"/>
  <c r="S20" i="6"/>
  <c r="S20" i="11" s="1"/>
  <c r="S20" i="12" s="1"/>
  <c r="U135" i="6"/>
  <c r="U135" i="11" s="1"/>
  <c r="U135" i="12" s="1"/>
  <c r="V135" i="6"/>
  <c r="V135" i="11" s="1"/>
  <c r="V135" i="12" s="1"/>
  <c r="H135" i="6"/>
  <c r="H135" i="11" s="1"/>
  <c r="H135" i="12" s="1"/>
  <c r="X135" i="6"/>
  <c r="X135" i="11" s="1"/>
  <c r="X135" i="12" s="1"/>
  <c r="J107" i="6"/>
  <c r="J107" i="11" s="1"/>
  <c r="J107" i="12" s="1"/>
  <c r="R33" i="6"/>
  <c r="R33" i="11" s="1"/>
  <c r="R33" i="12" s="1"/>
  <c r="AA33" i="6"/>
  <c r="AA33" i="11" s="1"/>
  <c r="AA33" i="12" s="1"/>
  <c r="P107" i="6"/>
  <c r="P107" i="11" s="1"/>
  <c r="P107" i="12" s="1"/>
  <c r="AC33" i="6"/>
  <c r="AC33" i="11" s="1"/>
  <c r="AC33" i="12" s="1"/>
  <c r="X291" i="6"/>
  <c r="X291" i="11" s="1"/>
  <c r="X291" i="12" s="1"/>
  <c r="U291" i="6"/>
  <c r="U291" i="11" s="1"/>
  <c r="U291" i="12" s="1"/>
  <c r="D291" i="6"/>
  <c r="D291" i="11" s="1"/>
  <c r="D291" i="12" s="1"/>
  <c r="AC291" i="6"/>
  <c r="AC291" i="11" s="1"/>
  <c r="AC291" i="12" s="1"/>
  <c r="I107" i="6"/>
  <c r="I107" i="11" s="1"/>
  <c r="I107" i="12" s="1"/>
  <c r="T33" i="6"/>
  <c r="T33" i="11" s="1"/>
  <c r="T33" i="12" s="1"/>
  <c r="G291" i="6"/>
  <c r="G291" i="11" s="1"/>
  <c r="G291" i="12" s="1"/>
  <c r="Z107" i="6"/>
  <c r="Z107" i="11" s="1"/>
  <c r="Z107" i="12" s="1"/>
  <c r="V33" i="6"/>
  <c r="V33" i="11" s="1"/>
  <c r="V33" i="12" s="1"/>
  <c r="O169" i="6"/>
  <c r="O169" i="11" s="1"/>
  <c r="O169" i="12" s="1"/>
  <c r="W351" i="6"/>
  <c r="W351" i="11" s="1"/>
  <c r="W351" i="12" s="1"/>
  <c r="AA351" i="6"/>
  <c r="AA351" i="11" s="1"/>
  <c r="AA351" i="12" s="1"/>
  <c r="T351" i="6"/>
  <c r="T351" i="11" s="1"/>
  <c r="T351" i="12" s="1"/>
  <c r="N319" i="6"/>
  <c r="N319" i="11" s="1"/>
  <c r="N319" i="12" s="1"/>
  <c r="K85" i="6"/>
  <c r="K85" i="11" s="1"/>
  <c r="K85" i="12" s="1"/>
  <c r="D341" i="6"/>
  <c r="D341" i="11" s="1"/>
  <c r="D341" i="12" s="1"/>
  <c r="W373" i="6"/>
  <c r="W373" i="11" s="1"/>
  <c r="W373" i="12" s="1"/>
  <c r="W355" i="6"/>
  <c r="W355" i="11" s="1"/>
  <c r="W355" i="12" s="1"/>
  <c r="E355" i="6"/>
  <c r="E355" i="11" s="1"/>
  <c r="E355" i="12" s="1"/>
  <c r="B355" i="6"/>
  <c r="B355" i="11" s="1"/>
  <c r="B355" i="12" s="1"/>
  <c r="N20" i="6"/>
  <c r="N20" i="11" s="1"/>
  <c r="N20" i="12" s="1"/>
  <c r="V20" i="6"/>
  <c r="V20" i="11" s="1"/>
  <c r="V20" i="12" s="1"/>
  <c r="C20" i="6"/>
  <c r="C20" i="11" s="1"/>
  <c r="C20" i="12" s="1"/>
  <c r="X20" i="6"/>
  <c r="X20" i="11" s="1"/>
  <c r="X20" i="12" s="1"/>
  <c r="E135" i="6"/>
  <c r="E135" i="11" s="1"/>
  <c r="E135" i="12" s="1"/>
  <c r="AB135" i="6"/>
  <c r="AB135" i="11" s="1"/>
  <c r="AB135" i="12" s="1"/>
  <c r="B135" i="6"/>
  <c r="B135" i="11" s="1"/>
  <c r="B135" i="12" s="1"/>
  <c r="L33" i="6"/>
  <c r="L33" i="11" s="1"/>
  <c r="L33" i="12" s="1"/>
  <c r="H33" i="6"/>
  <c r="H33" i="11" s="1"/>
  <c r="H33" i="12" s="1"/>
  <c r="N33" i="6"/>
  <c r="N33" i="11" s="1"/>
  <c r="N33" i="12" s="1"/>
  <c r="J33" i="6"/>
  <c r="J33" i="11" s="1"/>
  <c r="J33" i="12" s="1"/>
  <c r="W291" i="6"/>
  <c r="W291" i="11" s="1"/>
  <c r="W291" i="12" s="1"/>
  <c r="I33" i="6"/>
  <c r="I33" i="11" s="1"/>
  <c r="I33" i="12" s="1"/>
  <c r="F107" i="6"/>
  <c r="F107" i="11" s="1"/>
  <c r="F107" i="12" s="1"/>
  <c r="Z291" i="6"/>
  <c r="Z291" i="11" s="1"/>
  <c r="Z291" i="12" s="1"/>
  <c r="T107" i="6"/>
  <c r="T107" i="11" s="1"/>
  <c r="T107" i="12" s="1"/>
  <c r="M107" i="6"/>
  <c r="M107" i="11" s="1"/>
  <c r="M107" i="12" s="1"/>
  <c r="S332" i="6"/>
  <c r="S332" i="11" s="1"/>
  <c r="S332" i="12" s="1"/>
  <c r="I16" i="6"/>
  <c r="I16" i="11" s="1"/>
  <c r="I16" i="12" s="1"/>
  <c r="H355" i="6"/>
  <c r="H355" i="11" s="1"/>
  <c r="H355" i="12" s="1"/>
  <c r="AC355" i="6"/>
  <c r="AC355" i="11" s="1"/>
  <c r="AC355" i="12" s="1"/>
  <c r="L355" i="6"/>
  <c r="L355" i="11" s="1"/>
  <c r="L355" i="12" s="1"/>
  <c r="P20" i="6"/>
  <c r="P20" i="11" s="1"/>
  <c r="P20" i="12" s="1"/>
  <c r="U20" i="6"/>
  <c r="U20" i="11" s="1"/>
  <c r="U20" i="12" s="1"/>
  <c r="E20" i="6"/>
  <c r="E20" i="11" s="1"/>
  <c r="E20" i="12" s="1"/>
  <c r="D135" i="6"/>
  <c r="D135" i="11" s="1"/>
  <c r="D135" i="12" s="1"/>
  <c r="O135" i="6"/>
  <c r="O135" i="11" s="1"/>
  <c r="O135" i="12" s="1"/>
  <c r="C135" i="6"/>
  <c r="C135" i="11" s="1"/>
  <c r="C135" i="12" s="1"/>
  <c r="F33" i="6"/>
  <c r="F33" i="11" s="1"/>
  <c r="F33" i="12" s="1"/>
  <c r="B107" i="6"/>
  <c r="B107" i="11" s="1"/>
  <c r="B107" i="12" s="1"/>
  <c r="C33" i="6"/>
  <c r="C33" i="11" s="1"/>
  <c r="C33" i="12" s="1"/>
  <c r="M291" i="6"/>
  <c r="M291" i="11" s="1"/>
  <c r="M291" i="12" s="1"/>
  <c r="K291" i="6"/>
  <c r="K291" i="11" s="1"/>
  <c r="K291" i="12" s="1"/>
  <c r="S107" i="6"/>
  <c r="S107" i="11" s="1"/>
  <c r="S107" i="12" s="1"/>
  <c r="R291" i="6"/>
  <c r="R291" i="11" s="1"/>
  <c r="R291" i="12" s="1"/>
  <c r="G107" i="6"/>
  <c r="G107" i="11" s="1"/>
  <c r="G107" i="12" s="1"/>
  <c r="M373" i="6"/>
  <c r="M373" i="11" s="1"/>
  <c r="M373" i="12" s="1"/>
  <c r="B20" i="6"/>
  <c r="B20" i="11" s="1"/>
  <c r="B20" i="12" s="1"/>
  <c r="T20" i="6"/>
  <c r="T20" i="11" s="1"/>
  <c r="T20" i="12" s="1"/>
  <c r="J20" i="6"/>
  <c r="J20" i="11" s="1"/>
  <c r="J20" i="12" s="1"/>
  <c r="L20" i="6"/>
  <c r="L20" i="11" s="1"/>
  <c r="L20" i="12" s="1"/>
  <c r="Z135" i="6"/>
  <c r="Z135" i="11" s="1"/>
  <c r="Z135" i="12" s="1"/>
  <c r="R135" i="6"/>
  <c r="R135" i="11" s="1"/>
  <c r="R135" i="12" s="1"/>
  <c r="AC135" i="6"/>
  <c r="AC135" i="11" s="1"/>
  <c r="AC135" i="12" s="1"/>
  <c r="K33" i="6"/>
  <c r="K33" i="11" s="1"/>
  <c r="K33" i="12" s="1"/>
  <c r="V107" i="6"/>
  <c r="V107" i="11" s="1"/>
  <c r="V107" i="12" s="1"/>
  <c r="AC107" i="6"/>
  <c r="AC107" i="11" s="1"/>
  <c r="AC107" i="12" s="1"/>
  <c r="T291" i="6"/>
  <c r="T291" i="11" s="1"/>
  <c r="T291" i="12" s="1"/>
  <c r="O291" i="6"/>
  <c r="O291" i="11" s="1"/>
  <c r="O291" i="12" s="1"/>
  <c r="C291" i="6"/>
  <c r="C291" i="11" s="1"/>
  <c r="C291" i="12" s="1"/>
  <c r="B291" i="6"/>
  <c r="B291" i="11" s="1"/>
  <c r="B291" i="12" s="1"/>
  <c r="AA107" i="6"/>
  <c r="AA107" i="11" s="1"/>
  <c r="AA107" i="12" s="1"/>
  <c r="D107" i="6"/>
  <c r="D107" i="11" s="1"/>
  <c r="D107" i="12" s="1"/>
  <c r="L107" i="6"/>
  <c r="L107" i="11" s="1"/>
  <c r="L107" i="12" s="1"/>
  <c r="I373" i="6"/>
  <c r="I373" i="11" s="1"/>
  <c r="I373" i="12" s="1"/>
  <c r="M44" i="6"/>
  <c r="M44" i="11" s="1"/>
  <c r="M44" i="12" s="1"/>
  <c r="AB44" i="6"/>
  <c r="AB44" i="11" s="1"/>
  <c r="AB44" i="12" s="1"/>
  <c r="O44" i="6"/>
  <c r="O44" i="11" s="1"/>
  <c r="O44" i="12" s="1"/>
  <c r="F44" i="6"/>
  <c r="F44" i="11" s="1"/>
  <c r="F44" i="12" s="1"/>
  <c r="E44" i="6"/>
  <c r="E44" i="11" s="1"/>
  <c r="E44" i="12" s="1"/>
  <c r="B44" i="6"/>
  <c r="B44" i="11" s="1"/>
  <c r="B44" i="12" s="1"/>
  <c r="X44" i="6"/>
  <c r="X44" i="11" s="1"/>
  <c r="X44" i="12" s="1"/>
  <c r="D44" i="6"/>
  <c r="D44" i="11" s="1"/>
  <c r="D44" i="12" s="1"/>
  <c r="Q44" i="6"/>
  <c r="Q44" i="11" s="1"/>
  <c r="Q44" i="12" s="1"/>
  <c r="AC44" i="6"/>
  <c r="AC44" i="11" s="1"/>
  <c r="AC44" i="12" s="1"/>
  <c r="H44" i="6"/>
  <c r="H44" i="11" s="1"/>
  <c r="H44" i="12" s="1"/>
  <c r="K44" i="6"/>
  <c r="K44" i="11" s="1"/>
  <c r="K44" i="12" s="1"/>
  <c r="I44" i="6"/>
  <c r="I44" i="11" s="1"/>
  <c r="I44" i="12" s="1"/>
  <c r="U44" i="6"/>
  <c r="U44" i="11" s="1"/>
  <c r="U44" i="12" s="1"/>
  <c r="N44" i="6"/>
  <c r="N44" i="11" s="1"/>
  <c r="N44" i="12" s="1"/>
  <c r="J44" i="6"/>
  <c r="J44" i="11" s="1"/>
  <c r="J44" i="12" s="1"/>
  <c r="W44" i="6"/>
  <c r="W44" i="11" s="1"/>
  <c r="W44" i="12" s="1"/>
  <c r="G44" i="6"/>
  <c r="G44" i="11" s="1"/>
  <c r="G44" i="12" s="1"/>
  <c r="L44" i="6"/>
  <c r="L44" i="11" s="1"/>
  <c r="L44" i="12" s="1"/>
  <c r="S44" i="6"/>
  <c r="S44" i="11" s="1"/>
  <c r="S44" i="12" s="1"/>
  <c r="R44" i="6"/>
  <c r="R44" i="11" s="1"/>
  <c r="R44" i="12" s="1"/>
  <c r="Y44" i="6"/>
  <c r="Y44" i="11" s="1"/>
  <c r="Y44" i="12" s="1"/>
  <c r="AA44" i="6"/>
  <c r="AA44" i="11" s="1"/>
  <c r="AA44" i="12" s="1"/>
  <c r="T44" i="6"/>
  <c r="T44" i="11" s="1"/>
  <c r="T44" i="12" s="1"/>
  <c r="P44" i="6"/>
  <c r="P44" i="11" s="1"/>
  <c r="P44" i="12" s="1"/>
  <c r="C44" i="6"/>
  <c r="C44" i="11" s="1"/>
  <c r="C44" i="12" s="1"/>
  <c r="Z44" i="6"/>
  <c r="Z44" i="11" s="1"/>
  <c r="Z44" i="12" s="1"/>
  <c r="O20" i="6"/>
  <c r="O20" i="11" s="1"/>
  <c r="O20" i="12" s="1"/>
  <c r="Z20" i="6"/>
  <c r="Z20" i="11" s="1"/>
  <c r="Z20" i="12" s="1"/>
  <c r="M20" i="6"/>
  <c r="M20" i="11" s="1"/>
  <c r="M20" i="12" s="1"/>
  <c r="G20" i="6"/>
  <c r="G20" i="11" s="1"/>
  <c r="G20" i="12" s="1"/>
  <c r="R107" i="6"/>
  <c r="R107" i="11" s="1"/>
  <c r="R107" i="12" s="1"/>
  <c r="Q135" i="6"/>
  <c r="Q135" i="11" s="1"/>
  <c r="Q135" i="12" s="1"/>
  <c r="Y135" i="6"/>
  <c r="Y135" i="11" s="1"/>
  <c r="Y135" i="12" s="1"/>
  <c r="W135" i="6"/>
  <c r="W135" i="11" s="1"/>
  <c r="W135" i="12" s="1"/>
  <c r="O33" i="6"/>
  <c r="O33" i="11" s="1"/>
  <c r="O33" i="12" s="1"/>
  <c r="N107" i="6"/>
  <c r="N107" i="11" s="1"/>
  <c r="N107" i="12" s="1"/>
  <c r="P291" i="6"/>
  <c r="P291" i="11" s="1"/>
  <c r="P291" i="12" s="1"/>
  <c r="N291" i="6"/>
  <c r="N291" i="11" s="1"/>
  <c r="N291" i="12" s="1"/>
  <c r="S291" i="6"/>
  <c r="S291" i="11" s="1"/>
  <c r="S291" i="12" s="1"/>
  <c r="D33" i="6"/>
  <c r="D33" i="11" s="1"/>
  <c r="D33" i="12" s="1"/>
  <c r="E107" i="6"/>
  <c r="E107" i="11" s="1"/>
  <c r="E107" i="12" s="1"/>
  <c r="S373" i="6"/>
  <c r="S373" i="11" s="1"/>
  <c r="S373" i="12" s="1"/>
  <c r="W20" i="6"/>
  <c r="W20" i="11" s="1"/>
  <c r="W20" i="12" s="1"/>
  <c r="H20" i="6"/>
  <c r="H20" i="11" s="1"/>
  <c r="H20" i="12" s="1"/>
  <c r="I20" i="6"/>
  <c r="I20" i="11" s="1"/>
  <c r="I20" i="12" s="1"/>
  <c r="T135" i="6"/>
  <c r="T135" i="11" s="1"/>
  <c r="T135" i="12" s="1"/>
  <c r="M135" i="6"/>
  <c r="M135" i="11" s="1"/>
  <c r="M135" i="12" s="1"/>
  <c r="AA135" i="6"/>
  <c r="AA135" i="11" s="1"/>
  <c r="AA135" i="12" s="1"/>
  <c r="U107" i="6"/>
  <c r="U107" i="11" s="1"/>
  <c r="U107" i="12" s="1"/>
  <c r="W107" i="6"/>
  <c r="W107" i="11" s="1"/>
  <c r="W107" i="12" s="1"/>
  <c r="L291" i="6"/>
  <c r="L291" i="11" s="1"/>
  <c r="L291" i="12" s="1"/>
  <c r="F291" i="6"/>
  <c r="F291" i="11" s="1"/>
  <c r="F291" i="12" s="1"/>
  <c r="V291" i="6"/>
  <c r="V291" i="11" s="1"/>
  <c r="V291" i="12" s="1"/>
  <c r="I291" i="6"/>
  <c r="I291" i="11" s="1"/>
  <c r="I291" i="12" s="1"/>
  <c r="E33" i="6"/>
  <c r="E33" i="11" s="1"/>
  <c r="E33" i="12" s="1"/>
  <c r="Y107" i="6"/>
  <c r="Y107" i="11" s="1"/>
  <c r="Y107" i="12" s="1"/>
  <c r="X107" i="6"/>
  <c r="X107" i="11" s="1"/>
  <c r="X107" i="12" s="1"/>
  <c r="X319" i="6"/>
  <c r="X319" i="11" s="1"/>
  <c r="X319" i="12" s="1"/>
  <c r="AA255" i="6"/>
  <c r="AA255" i="11" s="1"/>
  <c r="AA255" i="12" s="1"/>
  <c r="D351" i="6"/>
  <c r="D351" i="11" s="1"/>
  <c r="D351" i="12" s="1"/>
  <c r="U351" i="6"/>
  <c r="U351" i="11" s="1"/>
  <c r="U351" i="12" s="1"/>
  <c r="P255" i="6"/>
  <c r="P255" i="11" s="1"/>
  <c r="P255" i="12" s="1"/>
  <c r="E373" i="6"/>
  <c r="E373" i="11" s="1"/>
  <c r="E373" i="12" s="1"/>
  <c r="Z355" i="6"/>
  <c r="Z355" i="11" s="1"/>
  <c r="Z355" i="12" s="1"/>
  <c r="T355" i="6"/>
  <c r="T355" i="11" s="1"/>
  <c r="T355" i="12" s="1"/>
  <c r="AA373" i="6"/>
  <c r="AA373" i="11" s="1"/>
  <c r="AA373" i="12" s="1"/>
  <c r="J356" i="6"/>
  <c r="J356" i="11" s="1"/>
  <c r="J356" i="12" s="1"/>
  <c r="N338" i="6"/>
  <c r="N338" i="11" s="1"/>
  <c r="N338" i="12" s="1"/>
  <c r="X356" i="6"/>
  <c r="X356" i="11" s="1"/>
  <c r="X356" i="12" s="1"/>
  <c r="M179" i="6"/>
  <c r="M179" i="11" s="1"/>
  <c r="M179" i="12" s="1"/>
  <c r="P179" i="6"/>
  <c r="P179" i="11" s="1"/>
  <c r="P179" i="12" s="1"/>
  <c r="R179" i="6"/>
  <c r="R179" i="11" s="1"/>
  <c r="R179" i="12" s="1"/>
  <c r="K129" i="6"/>
  <c r="K129" i="11" s="1"/>
  <c r="K129" i="12" s="1"/>
  <c r="U338" i="6"/>
  <c r="U338" i="11" s="1"/>
  <c r="U338" i="12" s="1"/>
  <c r="Z338" i="6"/>
  <c r="Z338" i="11" s="1"/>
  <c r="Z338" i="12" s="1"/>
  <c r="Y338" i="6"/>
  <c r="Y338" i="11" s="1"/>
  <c r="Y338" i="12" s="1"/>
  <c r="K356" i="6"/>
  <c r="K356" i="11" s="1"/>
  <c r="K356" i="12" s="1"/>
  <c r="V356" i="6"/>
  <c r="V356" i="11" s="1"/>
  <c r="V356" i="12" s="1"/>
  <c r="F179" i="6"/>
  <c r="F179" i="11" s="1"/>
  <c r="F179" i="12" s="1"/>
  <c r="J179" i="6"/>
  <c r="J179" i="11" s="1"/>
  <c r="J179" i="12" s="1"/>
  <c r="Z179" i="6"/>
  <c r="Z179" i="11" s="1"/>
  <c r="Z179" i="12" s="1"/>
  <c r="O338" i="6"/>
  <c r="O338" i="11" s="1"/>
  <c r="O338" i="12" s="1"/>
  <c r="K338" i="6"/>
  <c r="K338" i="11" s="1"/>
  <c r="K338" i="12" s="1"/>
  <c r="G338" i="6"/>
  <c r="G338" i="11" s="1"/>
  <c r="G338" i="12" s="1"/>
  <c r="Z356" i="6"/>
  <c r="Z356" i="11" s="1"/>
  <c r="Z356" i="12" s="1"/>
  <c r="D356" i="6"/>
  <c r="D356" i="11" s="1"/>
  <c r="D356" i="12" s="1"/>
  <c r="B356" i="6"/>
  <c r="B356" i="11" s="1"/>
  <c r="B356" i="12" s="1"/>
  <c r="U179" i="6"/>
  <c r="U179" i="11" s="1"/>
  <c r="U179" i="12" s="1"/>
  <c r="AC179" i="6"/>
  <c r="AC179" i="11" s="1"/>
  <c r="AC179" i="12" s="1"/>
  <c r="V179" i="6"/>
  <c r="V179" i="11" s="1"/>
  <c r="V179" i="12" s="1"/>
  <c r="C129" i="6"/>
  <c r="C129" i="11" s="1"/>
  <c r="C129" i="12" s="1"/>
  <c r="D179" i="6"/>
  <c r="D179" i="11" s="1"/>
  <c r="D179" i="12" s="1"/>
  <c r="AC338" i="6"/>
  <c r="AC338" i="11" s="1"/>
  <c r="AC338" i="12" s="1"/>
  <c r="AB338" i="6"/>
  <c r="AB338" i="11" s="1"/>
  <c r="AB338" i="12" s="1"/>
  <c r="J338" i="6"/>
  <c r="J338" i="11" s="1"/>
  <c r="J338" i="12" s="1"/>
  <c r="AA338" i="6"/>
  <c r="AA338" i="11" s="1"/>
  <c r="AA338" i="12" s="1"/>
  <c r="S338" i="6"/>
  <c r="S338" i="11" s="1"/>
  <c r="S338" i="12" s="1"/>
  <c r="H356" i="6"/>
  <c r="H356" i="11" s="1"/>
  <c r="H356" i="12" s="1"/>
  <c r="Q179" i="6"/>
  <c r="Q179" i="11" s="1"/>
  <c r="Q179" i="12" s="1"/>
  <c r="C179" i="6"/>
  <c r="C179" i="11" s="1"/>
  <c r="C179" i="12" s="1"/>
  <c r="T179" i="6"/>
  <c r="T179" i="11" s="1"/>
  <c r="T179" i="12" s="1"/>
  <c r="G179" i="6"/>
  <c r="G179" i="11" s="1"/>
  <c r="G179" i="12" s="1"/>
  <c r="E129" i="6"/>
  <c r="E129" i="11" s="1"/>
  <c r="E129" i="12" s="1"/>
  <c r="E338" i="6"/>
  <c r="E338" i="11" s="1"/>
  <c r="E338" i="12" s="1"/>
  <c r="V338" i="6"/>
  <c r="V338" i="11" s="1"/>
  <c r="V338" i="12" s="1"/>
  <c r="H338" i="6"/>
  <c r="H338" i="11" s="1"/>
  <c r="H338" i="12" s="1"/>
  <c r="AC356" i="6"/>
  <c r="AC356" i="11" s="1"/>
  <c r="AC356" i="12" s="1"/>
  <c r="W356" i="6"/>
  <c r="W356" i="11" s="1"/>
  <c r="W356" i="12" s="1"/>
  <c r="T356" i="6"/>
  <c r="T356" i="11" s="1"/>
  <c r="T356" i="12" s="1"/>
  <c r="G356" i="6"/>
  <c r="G356" i="11" s="1"/>
  <c r="G356" i="12" s="1"/>
  <c r="AB179" i="6"/>
  <c r="AB179" i="11" s="1"/>
  <c r="AB179" i="12" s="1"/>
  <c r="S179" i="6"/>
  <c r="S179" i="11" s="1"/>
  <c r="S179" i="12" s="1"/>
  <c r="O179" i="6"/>
  <c r="O179" i="11" s="1"/>
  <c r="O179" i="12" s="1"/>
  <c r="X179" i="6"/>
  <c r="X179" i="11" s="1"/>
  <c r="X179" i="12" s="1"/>
  <c r="W129" i="6"/>
  <c r="W129" i="11" s="1"/>
  <c r="W129" i="12" s="1"/>
  <c r="W338" i="6"/>
  <c r="W338" i="11" s="1"/>
  <c r="W338" i="12" s="1"/>
  <c r="M338" i="6"/>
  <c r="M338" i="11" s="1"/>
  <c r="M338" i="12" s="1"/>
  <c r="T338" i="6"/>
  <c r="T338" i="11" s="1"/>
  <c r="T338" i="12" s="1"/>
  <c r="E356" i="6"/>
  <c r="E356" i="11" s="1"/>
  <c r="E356" i="12" s="1"/>
  <c r="Y356" i="6"/>
  <c r="Y356" i="11" s="1"/>
  <c r="Y356" i="12" s="1"/>
  <c r="Q356" i="6"/>
  <c r="Q356" i="11" s="1"/>
  <c r="Q356" i="12" s="1"/>
  <c r="E179" i="6"/>
  <c r="E179" i="11" s="1"/>
  <c r="E179" i="12" s="1"/>
  <c r="AA179" i="6"/>
  <c r="AA179" i="11" s="1"/>
  <c r="AA179" i="12" s="1"/>
  <c r="N179" i="6"/>
  <c r="N179" i="11" s="1"/>
  <c r="N179" i="12" s="1"/>
  <c r="B338" i="6"/>
  <c r="B338" i="11" s="1"/>
  <c r="B338" i="12" s="1"/>
  <c r="L338" i="6"/>
  <c r="L338" i="11" s="1"/>
  <c r="L338" i="12" s="1"/>
  <c r="Q338" i="6"/>
  <c r="Q338" i="11" s="1"/>
  <c r="Q338" i="12" s="1"/>
  <c r="B16" i="6"/>
  <c r="B16" i="11" s="1"/>
  <c r="B16" i="12" s="1"/>
  <c r="T16" i="6"/>
  <c r="T16" i="11" s="1"/>
  <c r="T16" i="12" s="1"/>
  <c r="P16" i="6"/>
  <c r="P16" i="11" s="1"/>
  <c r="P16" i="12" s="1"/>
  <c r="Q16" i="6"/>
  <c r="Q16" i="11" s="1"/>
  <c r="Q16" i="12" s="1"/>
  <c r="N16" i="6"/>
  <c r="N16" i="11" s="1"/>
  <c r="N16" i="12" s="1"/>
  <c r="V16" i="6"/>
  <c r="V16" i="11" s="1"/>
  <c r="V16" i="12" s="1"/>
  <c r="D16" i="6"/>
  <c r="D16" i="11" s="1"/>
  <c r="D16" i="12" s="1"/>
  <c r="U16" i="6"/>
  <c r="U16" i="11" s="1"/>
  <c r="U16" i="12" s="1"/>
  <c r="J16" i="6"/>
  <c r="J16" i="11" s="1"/>
  <c r="J16" i="12" s="1"/>
  <c r="K16" i="6"/>
  <c r="K16" i="11" s="1"/>
  <c r="K16" i="12" s="1"/>
  <c r="AA16" i="6"/>
  <c r="AA16" i="11" s="1"/>
  <c r="AA16" i="12" s="1"/>
  <c r="S16" i="6"/>
  <c r="S16" i="11" s="1"/>
  <c r="S16" i="12" s="1"/>
  <c r="G16" i="6"/>
  <c r="G16" i="11" s="1"/>
  <c r="G16" i="12" s="1"/>
  <c r="L16" i="6"/>
  <c r="L16" i="11" s="1"/>
  <c r="L16" i="12" s="1"/>
  <c r="R16" i="6"/>
  <c r="R16" i="11" s="1"/>
  <c r="R16" i="12" s="1"/>
  <c r="E16" i="6"/>
  <c r="E16" i="11" s="1"/>
  <c r="E16" i="12" s="1"/>
  <c r="W16" i="6"/>
  <c r="W16" i="11" s="1"/>
  <c r="W16" i="12" s="1"/>
  <c r="F16" i="6"/>
  <c r="F16" i="11" s="1"/>
  <c r="F16" i="12" s="1"/>
  <c r="M16" i="6"/>
  <c r="M16" i="11" s="1"/>
  <c r="M16" i="12" s="1"/>
  <c r="O16" i="6"/>
  <c r="O16" i="11" s="1"/>
  <c r="O16" i="12" s="1"/>
  <c r="Z16" i="6"/>
  <c r="Z16" i="11" s="1"/>
  <c r="Z16" i="12" s="1"/>
  <c r="X16" i="6"/>
  <c r="X16" i="11" s="1"/>
  <c r="X16" i="12" s="1"/>
  <c r="AB16" i="6"/>
  <c r="AB16" i="11" s="1"/>
  <c r="AB16" i="12" s="1"/>
  <c r="AC16" i="6"/>
  <c r="AC16" i="11" s="1"/>
  <c r="AC16" i="12" s="1"/>
  <c r="H16" i="6"/>
  <c r="H16" i="11" s="1"/>
  <c r="H16" i="12" s="1"/>
  <c r="N356" i="6"/>
  <c r="N356" i="11" s="1"/>
  <c r="N356" i="12" s="1"/>
  <c r="L356" i="6"/>
  <c r="L356" i="11" s="1"/>
  <c r="L356" i="12" s="1"/>
  <c r="P356" i="6"/>
  <c r="P356" i="11" s="1"/>
  <c r="P356" i="12" s="1"/>
  <c r="Y179" i="6"/>
  <c r="Y179" i="11" s="1"/>
  <c r="Y179" i="12" s="1"/>
  <c r="L179" i="6"/>
  <c r="L179" i="11" s="1"/>
  <c r="L179" i="12" s="1"/>
  <c r="K179" i="6"/>
  <c r="K179" i="11" s="1"/>
  <c r="K179" i="12" s="1"/>
  <c r="G129" i="6"/>
  <c r="G129" i="11" s="1"/>
  <c r="G129" i="12" s="1"/>
  <c r="N129" i="6"/>
  <c r="N129" i="11" s="1"/>
  <c r="N129" i="12" s="1"/>
  <c r="R338" i="6"/>
  <c r="R338" i="11" s="1"/>
  <c r="R338" i="12" s="1"/>
  <c r="D338" i="6"/>
  <c r="D338" i="11" s="1"/>
  <c r="D338" i="12" s="1"/>
  <c r="I338" i="6"/>
  <c r="I338" i="11" s="1"/>
  <c r="I338" i="12" s="1"/>
  <c r="Y16" i="6"/>
  <c r="Y16" i="11" s="1"/>
  <c r="Y16" i="12" s="1"/>
  <c r="Y332" i="6"/>
  <c r="Y332" i="11" s="1"/>
  <c r="Y332" i="12" s="1"/>
  <c r="G332" i="6"/>
  <c r="G332" i="11" s="1"/>
  <c r="G332" i="12" s="1"/>
  <c r="M319" i="6"/>
  <c r="M319" i="11" s="1"/>
  <c r="M319" i="12" s="1"/>
  <c r="K332" i="6"/>
  <c r="K332" i="11" s="1"/>
  <c r="K332" i="12" s="1"/>
  <c r="D319" i="6"/>
  <c r="D319" i="11" s="1"/>
  <c r="D319" i="12" s="1"/>
  <c r="D332" i="6"/>
  <c r="D332" i="11" s="1"/>
  <c r="D332" i="12" s="1"/>
  <c r="AC319" i="6"/>
  <c r="AC319" i="11" s="1"/>
  <c r="AC319" i="12" s="1"/>
  <c r="S85" i="6"/>
  <c r="S85" i="11" s="1"/>
  <c r="S85" i="12" s="1"/>
  <c r="D369" i="6"/>
  <c r="D369" i="11" s="1"/>
  <c r="D369" i="12" s="1"/>
  <c r="AB186" i="6"/>
  <c r="AB186" i="11" s="1"/>
  <c r="AB186" i="12" s="1"/>
  <c r="H363" i="6"/>
  <c r="H363" i="11" s="1"/>
  <c r="H363" i="12" s="1"/>
  <c r="Q328" i="6"/>
  <c r="Q328" i="11" s="1"/>
  <c r="Q328" i="12" s="1"/>
  <c r="S328" i="6"/>
  <c r="S328" i="11" s="1"/>
  <c r="S328" i="12" s="1"/>
  <c r="V328" i="6"/>
  <c r="V328" i="11" s="1"/>
  <c r="V328" i="12" s="1"/>
  <c r="Z300" i="6"/>
  <c r="Z300" i="11" s="1"/>
  <c r="Z300" i="12" s="1"/>
  <c r="G300" i="6"/>
  <c r="G300" i="11" s="1"/>
  <c r="G300" i="12" s="1"/>
  <c r="T300" i="6"/>
  <c r="T300" i="11" s="1"/>
  <c r="T300" i="12" s="1"/>
  <c r="W300" i="6"/>
  <c r="W300" i="11" s="1"/>
  <c r="W300" i="12" s="1"/>
  <c r="Z230" i="6"/>
  <c r="Z230" i="11" s="1"/>
  <c r="Z230" i="12" s="1"/>
  <c r="I230" i="6"/>
  <c r="I230" i="11" s="1"/>
  <c r="I230" i="12" s="1"/>
  <c r="AA230" i="6"/>
  <c r="AA230" i="11" s="1"/>
  <c r="AA230" i="12" s="1"/>
  <c r="V230" i="6"/>
  <c r="V230" i="11" s="1"/>
  <c r="V230" i="12" s="1"/>
  <c r="I133" i="6"/>
  <c r="I133" i="11" s="1"/>
  <c r="I133" i="12" s="1"/>
  <c r="T133" i="6"/>
  <c r="T133" i="11" s="1"/>
  <c r="T133" i="12" s="1"/>
  <c r="S133" i="6"/>
  <c r="S133" i="11" s="1"/>
  <c r="S133" i="12" s="1"/>
  <c r="B328" i="6"/>
  <c r="B328" i="11" s="1"/>
  <c r="B328" i="12" s="1"/>
  <c r="S168" i="6"/>
  <c r="S168" i="11" s="1"/>
  <c r="S168" i="12" s="1"/>
  <c r="V168" i="6"/>
  <c r="V168" i="11" s="1"/>
  <c r="V168" i="12" s="1"/>
  <c r="Q168" i="6"/>
  <c r="Q168" i="11" s="1"/>
  <c r="Q168" i="12" s="1"/>
  <c r="B168" i="6"/>
  <c r="B168" i="11" s="1"/>
  <c r="B168" i="12" s="1"/>
  <c r="I363" i="6"/>
  <c r="I363" i="11" s="1"/>
  <c r="I363" i="12" s="1"/>
  <c r="V363" i="6"/>
  <c r="V363" i="11" s="1"/>
  <c r="V363" i="12" s="1"/>
  <c r="F363" i="6"/>
  <c r="F363" i="11" s="1"/>
  <c r="F363" i="12" s="1"/>
  <c r="L27" i="6"/>
  <c r="L27" i="11" s="1"/>
  <c r="L27" i="12" s="1"/>
  <c r="W27" i="6"/>
  <c r="W27" i="11" s="1"/>
  <c r="W27" i="12" s="1"/>
  <c r="I249" i="6"/>
  <c r="I249" i="11" s="1"/>
  <c r="I249" i="12" s="1"/>
  <c r="N27" i="6"/>
  <c r="N27" i="11" s="1"/>
  <c r="N27" i="12" s="1"/>
  <c r="S249" i="6"/>
  <c r="S249" i="11" s="1"/>
  <c r="S249" i="12" s="1"/>
  <c r="U169" i="6"/>
  <c r="U169" i="11" s="1"/>
  <c r="U169" i="12" s="1"/>
  <c r="H281" i="6"/>
  <c r="H281" i="11" s="1"/>
  <c r="H281" i="12" s="1"/>
  <c r="E281" i="6"/>
  <c r="E281" i="11" s="1"/>
  <c r="E281" i="12" s="1"/>
  <c r="D281" i="6"/>
  <c r="D281" i="11" s="1"/>
  <c r="D281" i="12" s="1"/>
  <c r="O319" i="6"/>
  <c r="O319" i="11" s="1"/>
  <c r="O319" i="12" s="1"/>
  <c r="U255" i="6"/>
  <c r="U255" i="11" s="1"/>
  <c r="U255" i="12" s="1"/>
  <c r="G85" i="6"/>
  <c r="G85" i="11" s="1"/>
  <c r="G85" i="12" s="1"/>
  <c r="W85" i="6"/>
  <c r="W85" i="11" s="1"/>
  <c r="W85" i="12" s="1"/>
  <c r="N85" i="6"/>
  <c r="N85" i="11" s="1"/>
  <c r="N85" i="12" s="1"/>
  <c r="P332" i="6"/>
  <c r="P332" i="11" s="1"/>
  <c r="P332" i="12" s="1"/>
  <c r="Y369" i="6"/>
  <c r="Y369" i="11" s="1"/>
  <c r="Y369" i="12" s="1"/>
  <c r="V186" i="6"/>
  <c r="V186" i="11" s="1"/>
  <c r="V186" i="12" s="1"/>
  <c r="T363" i="6"/>
  <c r="T363" i="11" s="1"/>
  <c r="T363" i="12" s="1"/>
  <c r="X328" i="6"/>
  <c r="X328" i="11" s="1"/>
  <c r="X328" i="12" s="1"/>
  <c r="O328" i="6"/>
  <c r="O328" i="11" s="1"/>
  <c r="O328" i="12" s="1"/>
  <c r="D300" i="6"/>
  <c r="D300" i="11" s="1"/>
  <c r="D300" i="12" s="1"/>
  <c r="X300" i="6"/>
  <c r="X300" i="11" s="1"/>
  <c r="X300" i="12" s="1"/>
  <c r="K300" i="6"/>
  <c r="K300" i="11" s="1"/>
  <c r="K300" i="12" s="1"/>
  <c r="R300" i="6"/>
  <c r="R300" i="11" s="1"/>
  <c r="R300" i="12" s="1"/>
  <c r="G328" i="6"/>
  <c r="G328" i="11" s="1"/>
  <c r="G328" i="12" s="1"/>
  <c r="P230" i="6"/>
  <c r="P230" i="11" s="1"/>
  <c r="P230" i="12" s="1"/>
  <c r="AB230" i="6"/>
  <c r="AB230" i="11" s="1"/>
  <c r="AB230" i="12" s="1"/>
  <c r="C230" i="6"/>
  <c r="C230" i="11" s="1"/>
  <c r="C230" i="12" s="1"/>
  <c r="P133" i="6"/>
  <c r="P133" i="11" s="1"/>
  <c r="P133" i="12" s="1"/>
  <c r="AC133" i="6"/>
  <c r="AC133" i="11" s="1"/>
  <c r="AC133" i="12" s="1"/>
  <c r="Z133" i="6"/>
  <c r="Z133" i="11" s="1"/>
  <c r="Z133" i="12" s="1"/>
  <c r="R168" i="6"/>
  <c r="R168" i="11" s="1"/>
  <c r="R168" i="12" s="1"/>
  <c r="G168" i="6"/>
  <c r="G168" i="11" s="1"/>
  <c r="G168" i="12" s="1"/>
  <c r="O168" i="6"/>
  <c r="O168" i="11" s="1"/>
  <c r="O168" i="12" s="1"/>
  <c r="K168" i="6"/>
  <c r="K168" i="11" s="1"/>
  <c r="K168" i="12" s="1"/>
  <c r="N363" i="6"/>
  <c r="N363" i="11" s="1"/>
  <c r="N363" i="12" s="1"/>
  <c r="J363" i="6"/>
  <c r="J363" i="11" s="1"/>
  <c r="J363" i="12" s="1"/>
  <c r="Y363" i="6"/>
  <c r="Y363" i="11" s="1"/>
  <c r="Y363" i="12" s="1"/>
  <c r="D249" i="6"/>
  <c r="D249" i="11" s="1"/>
  <c r="D249" i="12" s="1"/>
  <c r="W249" i="6"/>
  <c r="W249" i="11" s="1"/>
  <c r="W249" i="12" s="1"/>
  <c r="H85" i="6"/>
  <c r="H85" i="11" s="1"/>
  <c r="H85" i="12" s="1"/>
  <c r="L85" i="6"/>
  <c r="L85" i="11" s="1"/>
  <c r="L85" i="12" s="1"/>
  <c r="J85" i="6"/>
  <c r="J85" i="11" s="1"/>
  <c r="J85" i="12" s="1"/>
  <c r="AC369" i="6"/>
  <c r="AC369" i="11" s="1"/>
  <c r="AC369" i="12" s="1"/>
  <c r="P186" i="6"/>
  <c r="P186" i="11" s="1"/>
  <c r="P186" i="12" s="1"/>
  <c r="H328" i="6"/>
  <c r="H328" i="11" s="1"/>
  <c r="H328" i="12" s="1"/>
  <c r="AA328" i="6"/>
  <c r="AA328" i="11" s="1"/>
  <c r="AA328" i="12" s="1"/>
  <c r="C300" i="6"/>
  <c r="C300" i="11" s="1"/>
  <c r="C300" i="12" s="1"/>
  <c r="O300" i="6"/>
  <c r="O300" i="11" s="1"/>
  <c r="O300" i="12" s="1"/>
  <c r="P300" i="6"/>
  <c r="P300" i="11" s="1"/>
  <c r="P300" i="12" s="1"/>
  <c r="L300" i="6"/>
  <c r="L300" i="11" s="1"/>
  <c r="L300" i="12" s="1"/>
  <c r="K328" i="6"/>
  <c r="K328" i="11" s="1"/>
  <c r="K328" i="12" s="1"/>
  <c r="H230" i="6"/>
  <c r="H230" i="11" s="1"/>
  <c r="H230" i="12" s="1"/>
  <c r="E230" i="6"/>
  <c r="E230" i="11" s="1"/>
  <c r="E230" i="12" s="1"/>
  <c r="Q230" i="6"/>
  <c r="Q230" i="11" s="1"/>
  <c r="Q230" i="12" s="1"/>
  <c r="F230" i="6"/>
  <c r="F230" i="11" s="1"/>
  <c r="F230" i="12" s="1"/>
  <c r="K133" i="6"/>
  <c r="K133" i="11" s="1"/>
  <c r="K133" i="12" s="1"/>
  <c r="M133" i="6"/>
  <c r="M133" i="11" s="1"/>
  <c r="M133" i="12" s="1"/>
  <c r="G133" i="6"/>
  <c r="G133" i="11" s="1"/>
  <c r="G133" i="12" s="1"/>
  <c r="N168" i="6"/>
  <c r="N168" i="11" s="1"/>
  <c r="N168" i="12" s="1"/>
  <c r="AB168" i="6"/>
  <c r="AB168" i="11" s="1"/>
  <c r="AB168" i="12" s="1"/>
  <c r="F168" i="6"/>
  <c r="F168" i="11" s="1"/>
  <c r="F168" i="12" s="1"/>
  <c r="P363" i="6"/>
  <c r="P363" i="11" s="1"/>
  <c r="P363" i="12" s="1"/>
  <c r="X363" i="6"/>
  <c r="X363" i="11" s="1"/>
  <c r="X363" i="12" s="1"/>
  <c r="B363" i="6"/>
  <c r="B363" i="11" s="1"/>
  <c r="B363" i="12" s="1"/>
  <c r="P249" i="6"/>
  <c r="P249" i="11" s="1"/>
  <c r="P249" i="12" s="1"/>
  <c r="B249" i="6"/>
  <c r="B249" i="11" s="1"/>
  <c r="B249" i="12" s="1"/>
  <c r="C249" i="6"/>
  <c r="C249" i="11" s="1"/>
  <c r="C249" i="12" s="1"/>
  <c r="H369" i="6"/>
  <c r="H369" i="11" s="1"/>
  <c r="H369" i="12" s="1"/>
  <c r="D85" i="6"/>
  <c r="D85" i="11" s="1"/>
  <c r="D85" i="12" s="1"/>
  <c r="AA85" i="6"/>
  <c r="AA85" i="11" s="1"/>
  <c r="AA85" i="12" s="1"/>
  <c r="F85" i="6"/>
  <c r="F85" i="11" s="1"/>
  <c r="F85" i="12" s="1"/>
  <c r="X369" i="6"/>
  <c r="X369" i="11" s="1"/>
  <c r="X369" i="12" s="1"/>
  <c r="B186" i="6"/>
  <c r="B186" i="11" s="1"/>
  <c r="B186" i="12" s="1"/>
  <c r="D328" i="6"/>
  <c r="D328" i="11" s="1"/>
  <c r="D328" i="12" s="1"/>
  <c r="C328" i="6"/>
  <c r="C328" i="11" s="1"/>
  <c r="C328" i="12" s="1"/>
  <c r="B300" i="6"/>
  <c r="B300" i="11" s="1"/>
  <c r="B300" i="12" s="1"/>
  <c r="Q300" i="6"/>
  <c r="Q300" i="11" s="1"/>
  <c r="Q300" i="12" s="1"/>
  <c r="H300" i="6"/>
  <c r="H300" i="11" s="1"/>
  <c r="H300" i="12" s="1"/>
  <c r="U328" i="6"/>
  <c r="U328" i="11" s="1"/>
  <c r="U328" i="12" s="1"/>
  <c r="Z328" i="6"/>
  <c r="Z328" i="11" s="1"/>
  <c r="Z328" i="12" s="1"/>
  <c r="B230" i="6"/>
  <c r="B230" i="11" s="1"/>
  <c r="B230" i="12" s="1"/>
  <c r="U230" i="6"/>
  <c r="U230" i="11" s="1"/>
  <c r="U230" i="12" s="1"/>
  <c r="K230" i="6"/>
  <c r="K230" i="11" s="1"/>
  <c r="K230" i="12" s="1"/>
  <c r="W230" i="6"/>
  <c r="W230" i="11" s="1"/>
  <c r="W230" i="12" s="1"/>
  <c r="H133" i="6"/>
  <c r="H133" i="11" s="1"/>
  <c r="H133" i="12" s="1"/>
  <c r="D133" i="6"/>
  <c r="D133" i="11" s="1"/>
  <c r="D133" i="12" s="1"/>
  <c r="J133" i="6"/>
  <c r="J133" i="11" s="1"/>
  <c r="J133" i="12" s="1"/>
  <c r="AA168" i="6"/>
  <c r="AA168" i="11" s="1"/>
  <c r="AA168" i="12" s="1"/>
  <c r="M168" i="6"/>
  <c r="M168" i="11" s="1"/>
  <c r="M168" i="12" s="1"/>
  <c r="W168" i="6"/>
  <c r="W168" i="11" s="1"/>
  <c r="W168" i="12" s="1"/>
  <c r="E363" i="6"/>
  <c r="E363" i="11" s="1"/>
  <c r="E363" i="12" s="1"/>
  <c r="K363" i="6"/>
  <c r="K363" i="11" s="1"/>
  <c r="K363" i="12" s="1"/>
  <c r="G363" i="6"/>
  <c r="G363" i="11" s="1"/>
  <c r="G363" i="12" s="1"/>
  <c r="H249" i="6"/>
  <c r="H249" i="11" s="1"/>
  <c r="H249" i="12" s="1"/>
  <c r="E85" i="6"/>
  <c r="E85" i="11" s="1"/>
  <c r="E85" i="12" s="1"/>
  <c r="U85" i="6"/>
  <c r="U85" i="11" s="1"/>
  <c r="U85" i="12" s="1"/>
  <c r="Z85" i="6"/>
  <c r="Z85" i="11" s="1"/>
  <c r="Z85" i="12" s="1"/>
  <c r="Z369" i="6"/>
  <c r="Z369" i="11" s="1"/>
  <c r="Z369" i="12" s="1"/>
  <c r="Y186" i="6"/>
  <c r="Y186" i="11" s="1"/>
  <c r="Y186" i="12" s="1"/>
  <c r="Y328" i="6"/>
  <c r="Y328" i="11" s="1"/>
  <c r="Y328" i="12" s="1"/>
  <c r="J328" i="6"/>
  <c r="J328" i="11" s="1"/>
  <c r="J328" i="12" s="1"/>
  <c r="U300" i="6"/>
  <c r="U300" i="11" s="1"/>
  <c r="U300" i="12" s="1"/>
  <c r="F300" i="6"/>
  <c r="F300" i="11" s="1"/>
  <c r="F300" i="12" s="1"/>
  <c r="Y300" i="6"/>
  <c r="Y300" i="11" s="1"/>
  <c r="Y300" i="12" s="1"/>
  <c r="E328" i="6"/>
  <c r="E328" i="11" s="1"/>
  <c r="E328" i="12" s="1"/>
  <c r="N230" i="6"/>
  <c r="N230" i="11" s="1"/>
  <c r="N230" i="12" s="1"/>
  <c r="Y230" i="6"/>
  <c r="Y230" i="11" s="1"/>
  <c r="Y230" i="12" s="1"/>
  <c r="D230" i="6"/>
  <c r="D230" i="11" s="1"/>
  <c r="D230" i="12" s="1"/>
  <c r="U133" i="6"/>
  <c r="U133" i="11" s="1"/>
  <c r="U133" i="12" s="1"/>
  <c r="R133" i="6"/>
  <c r="R133" i="11" s="1"/>
  <c r="R133" i="12" s="1"/>
  <c r="AA133" i="6"/>
  <c r="AA133" i="11" s="1"/>
  <c r="AA133" i="12" s="1"/>
  <c r="C168" i="6"/>
  <c r="C168" i="11" s="1"/>
  <c r="C168" i="12" s="1"/>
  <c r="I168" i="6"/>
  <c r="I168" i="11" s="1"/>
  <c r="I168" i="12" s="1"/>
  <c r="Y168" i="6"/>
  <c r="Y168" i="11" s="1"/>
  <c r="Y168" i="12" s="1"/>
  <c r="W363" i="6"/>
  <c r="W363" i="11" s="1"/>
  <c r="W363" i="12" s="1"/>
  <c r="Q363" i="6"/>
  <c r="Q363" i="11" s="1"/>
  <c r="Q363" i="12" s="1"/>
  <c r="R363" i="6"/>
  <c r="R363" i="11" s="1"/>
  <c r="R363" i="12" s="1"/>
  <c r="C363" i="6"/>
  <c r="C363" i="11" s="1"/>
  <c r="C363" i="12" s="1"/>
  <c r="K249" i="6"/>
  <c r="K249" i="11" s="1"/>
  <c r="K249" i="12" s="1"/>
  <c r="M85" i="6"/>
  <c r="M85" i="11" s="1"/>
  <c r="M85" i="12" s="1"/>
  <c r="I85" i="6"/>
  <c r="I85" i="11" s="1"/>
  <c r="I85" i="12" s="1"/>
  <c r="T85" i="6"/>
  <c r="T85" i="11" s="1"/>
  <c r="T85" i="12" s="1"/>
  <c r="R85" i="6"/>
  <c r="R85" i="11" s="1"/>
  <c r="R85" i="12" s="1"/>
  <c r="N369" i="6"/>
  <c r="N369" i="11" s="1"/>
  <c r="N369" i="12" s="1"/>
  <c r="G186" i="6"/>
  <c r="G186" i="11" s="1"/>
  <c r="G186" i="12" s="1"/>
  <c r="I328" i="6"/>
  <c r="I328" i="11" s="1"/>
  <c r="I328" i="12" s="1"/>
  <c r="P328" i="6"/>
  <c r="P328" i="11" s="1"/>
  <c r="P328" i="12" s="1"/>
  <c r="E300" i="6"/>
  <c r="E300" i="11" s="1"/>
  <c r="E300" i="12" s="1"/>
  <c r="S300" i="6"/>
  <c r="S300" i="11" s="1"/>
  <c r="S300" i="12" s="1"/>
  <c r="AA300" i="6"/>
  <c r="AA300" i="11" s="1"/>
  <c r="AA300" i="12" s="1"/>
  <c r="J230" i="6"/>
  <c r="J230" i="11" s="1"/>
  <c r="J230" i="12" s="1"/>
  <c r="R230" i="6"/>
  <c r="R230" i="11" s="1"/>
  <c r="R230" i="12" s="1"/>
  <c r="X230" i="6"/>
  <c r="X230" i="11" s="1"/>
  <c r="X230" i="12" s="1"/>
  <c r="M230" i="6"/>
  <c r="M230" i="11" s="1"/>
  <c r="M230" i="12" s="1"/>
  <c r="N133" i="6"/>
  <c r="N133" i="11" s="1"/>
  <c r="N133" i="12" s="1"/>
  <c r="X133" i="6"/>
  <c r="X133" i="11" s="1"/>
  <c r="X133" i="12" s="1"/>
  <c r="Y133" i="6"/>
  <c r="Y133" i="11" s="1"/>
  <c r="Y133" i="12" s="1"/>
  <c r="P168" i="6"/>
  <c r="P168" i="11" s="1"/>
  <c r="P168" i="12" s="1"/>
  <c r="E168" i="6"/>
  <c r="E168" i="11" s="1"/>
  <c r="E168" i="12" s="1"/>
  <c r="H168" i="6"/>
  <c r="H168" i="11" s="1"/>
  <c r="H168" i="12" s="1"/>
  <c r="Z33" i="6"/>
  <c r="Z33" i="11" s="1"/>
  <c r="Z33" i="12" s="1"/>
  <c r="S363" i="6"/>
  <c r="S363" i="11" s="1"/>
  <c r="S363" i="12" s="1"/>
  <c r="U363" i="6"/>
  <c r="U363" i="11" s="1"/>
  <c r="U363" i="12" s="1"/>
  <c r="M363" i="6"/>
  <c r="M363" i="11" s="1"/>
  <c r="M363" i="12" s="1"/>
  <c r="X249" i="6"/>
  <c r="X249" i="11" s="1"/>
  <c r="X249" i="12" s="1"/>
  <c r="L249" i="6"/>
  <c r="L249" i="11" s="1"/>
  <c r="L249" i="12" s="1"/>
  <c r="T169" i="6"/>
  <c r="T169" i="11" s="1"/>
  <c r="T169" i="12" s="1"/>
  <c r="U281" i="6"/>
  <c r="U281" i="11" s="1"/>
  <c r="U281" i="12" s="1"/>
  <c r="J281" i="6"/>
  <c r="J281" i="11" s="1"/>
  <c r="J281" i="12" s="1"/>
  <c r="Q281" i="6"/>
  <c r="Q281" i="11" s="1"/>
  <c r="Q281" i="12" s="1"/>
  <c r="S33" i="6"/>
  <c r="S33" i="11" s="1"/>
  <c r="S33" i="12" s="1"/>
  <c r="C319" i="6"/>
  <c r="C319" i="11" s="1"/>
  <c r="C319" i="12" s="1"/>
  <c r="Y85" i="6"/>
  <c r="Y85" i="11" s="1"/>
  <c r="Y85" i="12" s="1"/>
  <c r="P85" i="6"/>
  <c r="P85" i="11" s="1"/>
  <c r="P85" i="12" s="1"/>
  <c r="X85" i="6"/>
  <c r="X85" i="11" s="1"/>
  <c r="X85" i="12" s="1"/>
  <c r="C341" i="6"/>
  <c r="C341" i="11" s="1"/>
  <c r="C341" i="12" s="1"/>
  <c r="P369" i="6"/>
  <c r="P369" i="11" s="1"/>
  <c r="P369" i="12" s="1"/>
  <c r="AA369" i="6"/>
  <c r="AA369" i="11" s="1"/>
  <c r="AA369" i="12" s="1"/>
  <c r="Q186" i="6"/>
  <c r="Q186" i="11" s="1"/>
  <c r="Q186" i="12" s="1"/>
  <c r="J186" i="6"/>
  <c r="J186" i="11" s="1"/>
  <c r="J186" i="12" s="1"/>
  <c r="D273" i="6"/>
  <c r="D273" i="11" s="1"/>
  <c r="D273" i="12" s="1"/>
  <c r="F328" i="6"/>
  <c r="F328" i="11" s="1"/>
  <c r="F328" i="12" s="1"/>
  <c r="W328" i="6"/>
  <c r="W328" i="11" s="1"/>
  <c r="W328" i="12" s="1"/>
  <c r="AC300" i="6"/>
  <c r="AC300" i="11" s="1"/>
  <c r="AC300" i="12" s="1"/>
  <c r="AB300" i="6"/>
  <c r="AB300" i="11" s="1"/>
  <c r="AB300" i="12" s="1"/>
  <c r="N300" i="6"/>
  <c r="N300" i="11" s="1"/>
  <c r="N300" i="12" s="1"/>
  <c r="T230" i="6"/>
  <c r="T230" i="11" s="1"/>
  <c r="T230" i="12" s="1"/>
  <c r="AC230" i="6"/>
  <c r="AC230" i="11" s="1"/>
  <c r="AC230" i="12" s="1"/>
  <c r="G230" i="6"/>
  <c r="G230" i="11" s="1"/>
  <c r="G230" i="12" s="1"/>
  <c r="Q133" i="6"/>
  <c r="Q133" i="11" s="1"/>
  <c r="Q133" i="12" s="1"/>
  <c r="C133" i="6"/>
  <c r="C133" i="11" s="1"/>
  <c r="C133" i="12" s="1"/>
  <c r="X168" i="6"/>
  <c r="X168" i="11" s="1"/>
  <c r="X168" i="12" s="1"/>
  <c r="Z168" i="6"/>
  <c r="Z168" i="11" s="1"/>
  <c r="Z168" i="12" s="1"/>
  <c r="T168" i="6"/>
  <c r="T168" i="11" s="1"/>
  <c r="T168" i="12" s="1"/>
  <c r="Z363" i="6"/>
  <c r="Z363" i="11" s="1"/>
  <c r="Z363" i="12" s="1"/>
  <c r="L363" i="6"/>
  <c r="L363" i="11" s="1"/>
  <c r="L363" i="12" s="1"/>
  <c r="AA363" i="6"/>
  <c r="AA363" i="11" s="1"/>
  <c r="AA363" i="12" s="1"/>
  <c r="V249" i="6"/>
  <c r="V249" i="11" s="1"/>
  <c r="V249" i="12" s="1"/>
  <c r="R249" i="6"/>
  <c r="R249" i="11" s="1"/>
  <c r="R249" i="12" s="1"/>
  <c r="AB85" i="6"/>
  <c r="AB85" i="11" s="1"/>
  <c r="AB85" i="12" s="1"/>
  <c r="B85" i="6"/>
  <c r="B85" i="11" s="1"/>
  <c r="B85" i="12" s="1"/>
  <c r="AA356" i="6"/>
  <c r="AA356" i="11" s="1"/>
  <c r="AA356" i="12" s="1"/>
  <c r="M369" i="6"/>
  <c r="M369" i="11" s="1"/>
  <c r="M369" i="12" s="1"/>
  <c r="Z186" i="6"/>
  <c r="Z186" i="11" s="1"/>
  <c r="Z186" i="12" s="1"/>
  <c r="AC186" i="6"/>
  <c r="AC186" i="11" s="1"/>
  <c r="AC186" i="12" s="1"/>
  <c r="AA27" i="6"/>
  <c r="AA27" i="11" s="1"/>
  <c r="AA27" i="12" s="1"/>
  <c r="V27" i="6"/>
  <c r="V27" i="11" s="1"/>
  <c r="V27" i="12" s="1"/>
  <c r="P27" i="6"/>
  <c r="P27" i="11" s="1"/>
  <c r="P27" i="12" s="1"/>
  <c r="AB27" i="6"/>
  <c r="AB27" i="11" s="1"/>
  <c r="AB27" i="12" s="1"/>
  <c r="Q27" i="6"/>
  <c r="Q27" i="11" s="1"/>
  <c r="Q27" i="12" s="1"/>
  <c r="Y27" i="6"/>
  <c r="Y27" i="11" s="1"/>
  <c r="Y27" i="12" s="1"/>
  <c r="D27" i="6"/>
  <c r="D27" i="11" s="1"/>
  <c r="D27" i="12" s="1"/>
  <c r="O27" i="6"/>
  <c r="O27" i="11" s="1"/>
  <c r="O27" i="12" s="1"/>
  <c r="W275" i="6"/>
  <c r="W275" i="11" s="1"/>
  <c r="W275" i="12" s="1"/>
  <c r="AB275" i="6"/>
  <c r="AB275" i="11" s="1"/>
  <c r="AB275" i="12" s="1"/>
  <c r="U27" i="6"/>
  <c r="U27" i="11" s="1"/>
  <c r="U27" i="12" s="1"/>
  <c r="V275" i="6"/>
  <c r="V275" i="11" s="1"/>
  <c r="V275" i="12" s="1"/>
  <c r="M255" i="6"/>
  <c r="M255" i="11" s="1"/>
  <c r="M255" i="12" s="1"/>
  <c r="AC332" i="6"/>
  <c r="AC332" i="11" s="1"/>
  <c r="AC332" i="12" s="1"/>
  <c r="D275" i="6"/>
  <c r="D275" i="11" s="1"/>
  <c r="D275" i="12" s="1"/>
  <c r="J275" i="6"/>
  <c r="J275" i="11" s="1"/>
  <c r="J275" i="12" s="1"/>
  <c r="H169" i="6"/>
  <c r="H169" i="11" s="1"/>
  <c r="H169" i="12" s="1"/>
  <c r="AC27" i="6"/>
  <c r="AC27" i="11" s="1"/>
  <c r="AC27" i="12" s="1"/>
  <c r="M27" i="6"/>
  <c r="M27" i="11" s="1"/>
  <c r="M27" i="12" s="1"/>
  <c r="B27" i="6"/>
  <c r="B27" i="11" s="1"/>
  <c r="B27" i="12" s="1"/>
  <c r="L255" i="6"/>
  <c r="L255" i="11" s="1"/>
  <c r="L255" i="12" s="1"/>
  <c r="M332" i="6"/>
  <c r="M332" i="11" s="1"/>
  <c r="M332" i="12" s="1"/>
  <c r="J332" i="6"/>
  <c r="J332" i="11" s="1"/>
  <c r="J332" i="12" s="1"/>
  <c r="E369" i="6"/>
  <c r="E369" i="11" s="1"/>
  <c r="E369" i="12" s="1"/>
  <c r="C369" i="6"/>
  <c r="C369" i="11" s="1"/>
  <c r="C369" i="12" s="1"/>
  <c r="E27" i="6"/>
  <c r="E27" i="11" s="1"/>
  <c r="E27" i="12" s="1"/>
  <c r="X275" i="6"/>
  <c r="X275" i="11" s="1"/>
  <c r="X275" i="12" s="1"/>
  <c r="H275" i="6"/>
  <c r="H275" i="11" s="1"/>
  <c r="H275" i="12" s="1"/>
  <c r="G275" i="6"/>
  <c r="G275" i="11" s="1"/>
  <c r="G275" i="12" s="1"/>
  <c r="B275" i="6"/>
  <c r="B275" i="11" s="1"/>
  <c r="B275" i="12" s="1"/>
  <c r="B281" i="6"/>
  <c r="B281" i="11" s="1"/>
  <c r="B281" i="12" s="1"/>
  <c r="G281" i="6"/>
  <c r="G281" i="11" s="1"/>
  <c r="G281" i="12" s="1"/>
  <c r="R169" i="6"/>
  <c r="R169" i="11" s="1"/>
  <c r="R169" i="12" s="1"/>
  <c r="J169" i="6"/>
  <c r="J169" i="11" s="1"/>
  <c r="J169" i="12" s="1"/>
  <c r="B255" i="6"/>
  <c r="B255" i="11" s="1"/>
  <c r="B255" i="12" s="1"/>
  <c r="E255" i="6"/>
  <c r="E255" i="11" s="1"/>
  <c r="E255" i="12" s="1"/>
  <c r="C255" i="6"/>
  <c r="C255" i="11" s="1"/>
  <c r="C255" i="12" s="1"/>
  <c r="T332" i="6"/>
  <c r="T332" i="11" s="1"/>
  <c r="T332" i="12" s="1"/>
  <c r="E332" i="6"/>
  <c r="E332" i="11" s="1"/>
  <c r="E332" i="12" s="1"/>
  <c r="G27" i="6"/>
  <c r="G27" i="11" s="1"/>
  <c r="G27" i="12" s="1"/>
  <c r="P275" i="6"/>
  <c r="P275" i="11" s="1"/>
  <c r="P275" i="12" s="1"/>
  <c r="E275" i="6"/>
  <c r="E275" i="11" s="1"/>
  <c r="E275" i="12" s="1"/>
  <c r="P299" i="6"/>
  <c r="P299" i="11" s="1"/>
  <c r="P299" i="12" s="1"/>
  <c r="Y169" i="6"/>
  <c r="Y169" i="11" s="1"/>
  <c r="Y169" i="12" s="1"/>
  <c r="F27" i="6"/>
  <c r="F27" i="11" s="1"/>
  <c r="F27" i="12" s="1"/>
  <c r="K255" i="6"/>
  <c r="K255" i="11" s="1"/>
  <c r="K255" i="12" s="1"/>
  <c r="N255" i="6"/>
  <c r="N255" i="11" s="1"/>
  <c r="N255" i="12" s="1"/>
  <c r="AB332" i="6"/>
  <c r="AB332" i="11" s="1"/>
  <c r="AB332" i="12" s="1"/>
  <c r="B332" i="6"/>
  <c r="B332" i="11" s="1"/>
  <c r="B332" i="12" s="1"/>
  <c r="R369" i="6"/>
  <c r="R369" i="11" s="1"/>
  <c r="R369" i="12" s="1"/>
  <c r="I27" i="6"/>
  <c r="I27" i="11" s="1"/>
  <c r="I27" i="12" s="1"/>
  <c r="Q275" i="6"/>
  <c r="Q275" i="11" s="1"/>
  <c r="Q275" i="12" s="1"/>
  <c r="R275" i="6"/>
  <c r="R275" i="11" s="1"/>
  <c r="R275" i="12" s="1"/>
  <c r="Z129" i="6"/>
  <c r="Z129" i="11" s="1"/>
  <c r="Z129" i="12" s="1"/>
  <c r="H255" i="6"/>
  <c r="H255" i="11" s="1"/>
  <c r="H255" i="12" s="1"/>
  <c r="R255" i="6"/>
  <c r="R255" i="11" s="1"/>
  <c r="R255" i="12" s="1"/>
  <c r="Y255" i="6"/>
  <c r="Y255" i="11" s="1"/>
  <c r="Y255" i="12" s="1"/>
  <c r="Q341" i="6"/>
  <c r="Q341" i="11" s="1"/>
  <c r="Q341" i="12" s="1"/>
  <c r="W332" i="6"/>
  <c r="W332" i="11" s="1"/>
  <c r="W332" i="12" s="1"/>
  <c r="U332" i="6"/>
  <c r="U332" i="11" s="1"/>
  <c r="U332" i="12" s="1"/>
  <c r="V332" i="6"/>
  <c r="V332" i="11" s="1"/>
  <c r="V332" i="12" s="1"/>
  <c r="C275" i="6"/>
  <c r="C275" i="11" s="1"/>
  <c r="C275" i="12" s="1"/>
  <c r="K275" i="6"/>
  <c r="K275" i="11" s="1"/>
  <c r="K275" i="12" s="1"/>
  <c r="U275" i="6"/>
  <c r="U275" i="11" s="1"/>
  <c r="U275" i="12" s="1"/>
  <c r="R129" i="6"/>
  <c r="R129" i="11" s="1"/>
  <c r="R129" i="12" s="1"/>
  <c r="AB249" i="6"/>
  <c r="AB249" i="11" s="1"/>
  <c r="AB249" i="12" s="1"/>
  <c r="AB129" i="6"/>
  <c r="AB129" i="11" s="1"/>
  <c r="AB129" i="12" s="1"/>
  <c r="X255" i="6"/>
  <c r="X255" i="11" s="1"/>
  <c r="X255" i="12" s="1"/>
  <c r="G255" i="6"/>
  <c r="G255" i="11" s="1"/>
  <c r="G255" i="12" s="1"/>
  <c r="Z255" i="6"/>
  <c r="Z255" i="11" s="1"/>
  <c r="Z255" i="12" s="1"/>
  <c r="J255" i="6"/>
  <c r="J255" i="11" s="1"/>
  <c r="J255" i="12" s="1"/>
  <c r="N332" i="6"/>
  <c r="N332" i="11" s="1"/>
  <c r="N332" i="12" s="1"/>
  <c r="X332" i="6"/>
  <c r="X332" i="11" s="1"/>
  <c r="X332" i="12" s="1"/>
  <c r="C332" i="6"/>
  <c r="C332" i="11" s="1"/>
  <c r="C332" i="12" s="1"/>
  <c r="Z275" i="6"/>
  <c r="Z275" i="11" s="1"/>
  <c r="Z275" i="12" s="1"/>
  <c r="AC275" i="6"/>
  <c r="AC275" i="11" s="1"/>
  <c r="AC275" i="12" s="1"/>
  <c r="O275" i="6"/>
  <c r="O275" i="11" s="1"/>
  <c r="O275" i="12" s="1"/>
  <c r="N351" i="6"/>
  <c r="N351" i="11" s="1"/>
  <c r="N351" i="12" s="1"/>
  <c r="G351" i="6"/>
  <c r="G351" i="11" s="1"/>
  <c r="G351" i="12" s="1"/>
  <c r="I129" i="6"/>
  <c r="I129" i="11" s="1"/>
  <c r="I129" i="12" s="1"/>
  <c r="G33" i="6"/>
  <c r="G33" i="11" s="1"/>
  <c r="G33" i="12" s="1"/>
  <c r="Q255" i="6"/>
  <c r="Q255" i="11" s="1"/>
  <c r="Q255" i="12" s="1"/>
  <c r="F255" i="6"/>
  <c r="F255" i="11" s="1"/>
  <c r="F255" i="12" s="1"/>
  <c r="O255" i="6"/>
  <c r="O255" i="11" s="1"/>
  <c r="O255" i="12" s="1"/>
  <c r="F356" i="6"/>
  <c r="F356" i="11" s="1"/>
  <c r="F356" i="12" s="1"/>
  <c r="F332" i="6"/>
  <c r="F332" i="11" s="1"/>
  <c r="F332" i="12" s="1"/>
  <c r="O332" i="6"/>
  <c r="O332" i="11" s="1"/>
  <c r="O332" i="12" s="1"/>
  <c r="Q332" i="6"/>
  <c r="Q332" i="11" s="1"/>
  <c r="Q332" i="12" s="1"/>
  <c r="N275" i="6"/>
  <c r="N275" i="11" s="1"/>
  <c r="N275" i="12" s="1"/>
  <c r="I275" i="6"/>
  <c r="I275" i="11" s="1"/>
  <c r="I275" i="12" s="1"/>
  <c r="L275" i="6"/>
  <c r="L275" i="11" s="1"/>
  <c r="L275" i="12" s="1"/>
  <c r="AB33" i="6"/>
  <c r="AB33" i="11" s="1"/>
  <c r="AB33" i="12" s="1"/>
  <c r="I255" i="6"/>
  <c r="I255" i="11" s="1"/>
  <c r="I255" i="12" s="1"/>
  <c r="T255" i="6"/>
  <c r="T255" i="11" s="1"/>
  <c r="T255" i="12" s="1"/>
  <c r="H332" i="6"/>
  <c r="H332" i="11" s="1"/>
  <c r="H332" i="12" s="1"/>
  <c r="I332" i="6"/>
  <c r="I332" i="11" s="1"/>
  <c r="I332" i="12" s="1"/>
  <c r="Z332" i="6"/>
  <c r="Z332" i="11" s="1"/>
  <c r="Z332" i="12" s="1"/>
  <c r="M275" i="6"/>
  <c r="M275" i="11" s="1"/>
  <c r="M275" i="12" s="1"/>
  <c r="S275" i="6"/>
  <c r="S275" i="11" s="1"/>
  <c r="S275" i="12" s="1"/>
  <c r="T275" i="6"/>
  <c r="T275" i="11" s="1"/>
  <c r="T275" i="12" s="1"/>
  <c r="I368" i="6"/>
  <c r="I368" i="11" s="1"/>
  <c r="I368" i="12" s="1"/>
  <c r="R368" i="6"/>
  <c r="R368" i="11" s="1"/>
  <c r="R368" i="12" s="1"/>
  <c r="N368" i="6"/>
  <c r="N368" i="11" s="1"/>
  <c r="N368" i="12" s="1"/>
  <c r="R376" i="6"/>
  <c r="R376" i="11" s="1"/>
  <c r="R376" i="12" s="1"/>
  <c r="K376" i="6"/>
  <c r="K376" i="11" s="1"/>
  <c r="K376" i="12" s="1"/>
  <c r="N376" i="6"/>
  <c r="N376" i="11" s="1"/>
  <c r="N376" i="12" s="1"/>
  <c r="B376" i="6"/>
  <c r="B376" i="11" s="1"/>
  <c r="B376" i="12" s="1"/>
  <c r="L169" i="6"/>
  <c r="L169" i="11" s="1"/>
  <c r="L169" i="12" s="1"/>
  <c r="N169" i="6"/>
  <c r="N169" i="11" s="1"/>
  <c r="N169" i="12" s="1"/>
  <c r="C169" i="6"/>
  <c r="C169" i="11" s="1"/>
  <c r="C169" i="12" s="1"/>
  <c r="F369" i="6"/>
  <c r="F369" i="11" s="1"/>
  <c r="F369" i="12" s="1"/>
  <c r="G369" i="6"/>
  <c r="G369" i="11" s="1"/>
  <c r="G369" i="12" s="1"/>
  <c r="U369" i="6"/>
  <c r="U369" i="11" s="1"/>
  <c r="U369" i="12" s="1"/>
  <c r="L186" i="6"/>
  <c r="L186" i="11" s="1"/>
  <c r="L186" i="12" s="1"/>
  <c r="D186" i="6"/>
  <c r="D186" i="11" s="1"/>
  <c r="D186" i="12" s="1"/>
  <c r="C186" i="6"/>
  <c r="C186" i="11" s="1"/>
  <c r="C186" i="12" s="1"/>
  <c r="C240" i="6"/>
  <c r="C240" i="11" s="1"/>
  <c r="C240" i="12" s="1"/>
  <c r="M240" i="6"/>
  <c r="M240" i="11" s="1"/>
  <c r="M240" i="12" s="1"/>
  <c r="P240" i="6"/>
  <c r="P240" i="11" s="1"/>
  <c r="P240" i="12" s="1"/>
  <c r="K240" i="6"/>
  <c r="K240" i="11" s="1"/>
  <c r="K240" i="12" s="1"/>
  <c r="T240" i="6"/>
  <c r="T240" i="11" s="1"/>
  <c r="T240" i="12" s="1"/>
  <c r="Q240" i="6"/>
  <c r="Q240" i="11" s="1"/>
  <c r="Q240" i="12" s="1"/>
  <c r="E240" i="6"/>
  <c r="E240" i="11" s="1"/>
  <c r="E240" i="12" s="1"/>
  <c r="W240" i="6"/>
  <c r="W240" i="11" s="1"/>
  <c r="W240" i="12" s="1"/>
  <c r="U240" i="6"/>
  <c r="U240" i="11" s="1"/>
  <c r="U240" i="12" s="1"/>
  <c r="I240" i="6"/>
  <c r="I240" i="11" s="1"/>
  <c r="I240" i="12" s="1"/>
  <c r="O240" i="6"/>
  <c r="O240" i="11" s="1"/>
  <c r="O240" i="12" s="1"/>
  <c r="J240" i="6"/>
  <c r="J240" i="11" s="1"/>
  <c r="J240" i="12" s="1"/>
  <c r="AC240" i="6"/>
  <c r="AC240" i="11" s="1"/>
  <c r="AC240" i="12" s="1"/>
  <c r="L240" i="6"/>
  <c r="L240" i="11" s="1"/>
  <c r="L240" i="12" s="1"/>
  <c r="AC368" i="6"/>
  <c r="AC368" i="11" s="1"/>
  <c r="AC368" i="12" s="1"/>
  <c r="P368" i="6"/>
  <c r="P368" i="11" s="1"/>
  <c r="P368" i="12" s="1"/>
  <c r="AB368" i="6"/>
  <c r="AB368" i="11" s="1"/>
  <c r="AB368" i="12" s="1"/>
  <c r="F376" i="6"/>
  <c r="F376" i="11" s="1"/>
  <c r="F376" i="12" s="1"/>
  <c r="O376" i="6"/>
  <c r="O376" i="11" s="1"/>
  <c r="O376" i="12" s="1"/>
  <c r="U376" i="6"/>
  <c r="U376" i="11" s="1"/>
  <c r="U376" i="12" s="1"/>
  <c r="AC169" i="6"/>
  <c r="AC169" i="11" s="1"/>
  <c r="AC169" i="12" s="1"/>
  <c r="X243" i="6"/>
  <c r="X243" i="11" s="1"/>
  <c r="X243" i="12" s="1"/>
  <c r="Y243" i="6"/>
  <c r="Y243" i="11" s="1"/>
  <c r="Y243" i="12" s="1"/>
  <c r="L243" i="6"/>
  <c r="L243" i="11" s="1"/>
  <c r="L243" i="12" s="1"/>
  <c r="I243" i="6"/>
  <c r="I243" i="11" s="1"/>
  <c r="I243" i="12" s="1"/>
  <c r="U243" i="6"/>
  <c r="U243" i="11" s="1"/>
  <c r="U243" i="12" s="1"/>
  <c r="F243" i="6"/>
  <c r="F243" i="11" s="1"/>
  <c r="F243" i="12" s="1"/>
  <c r="H243" i="6"/>
  <c r="H243" i="11" s="1"/>
  <c r="H243" i="12" s="1"/>
  <c r="AC243" i="6"/>
  <c r="AC243" i="11" s="1"/>
  <c r="AC243" i="12" s="1"/>
  <c r="T243" i="6"/>
  <c r="T243" i="11" s="1"/>
  <c r="T243" i="12" s="1"/>
  <c r="AA243" i="6"/>
  <c r="AA243" i="11" s="1"/>
  <c r="AA243" i="12" s="1"/>
  <c r="W243" i="6"/>
  <c r="W243" i="11" s="1"/>
  <c r="W243" i="12" s="1"/>
  <c r="C243" i="6"/>
  <c r="C243" i="11" s="1"/>
  <c r="C243" i="12" s="1"/>
  <c r="B243" i="6"/>
  <c r="B243" i="11" s="1"/>
  <c r="B243" i="12" s="1"/>
  <c r="C368" i="6"/>
  <c r="C368" i="11" s="1"/>
  <c r="C368" i="12" s="1"/>
  <c r="AA368" i="6"/>
  <c r="AA368" i="11" s="1"/>
  <c r="AA368" i="12" s="1"/>
  <c r="B368" i="6"/>
  <c r="B368" i="11" s="1"/>
  <c r="B368" i="12" s="1"/>
  <c r="X376" i="6"/>
  <c r="X376" i="11" s="1"/>
  <c r="X376" i="12" s="1"/>
  <c r="Z376" i="6"/>
  <c r="Z376" i="11" s="1"/>
  <c r="Z376" i="12" s="1"/>
  <c r="D376" i="6"/>
  <c r="D376" i="11" s="1"/>
  <c r="D376" i="12" s="1"/>
  <c r="M376" i="6"/>
  <c r="M376" i="11" s="1"/>
  <c r="M376" i="12" s="1"/>
  <c r="E133" i="6"/>
  <c r="E133" i="11" s="1"/>
  <c r="E133" i="12" s="1"/>
  <c r="F169" i="6"/>
  <c r="F169" i="11" s="1"/>
  <c r="F169" i="12" s="1"/>
  <c r="K369" i="6"/>
  <c r="K369" i="11" s="1"/>
  <c r="K369" i="12" s="1"/>
  <c r="W369" i="6"/>
  <c r="W369" i="11" s="1"/>
  <c r="W369" i="12" s="1"/>
  <c r="O369" i="6"/>
  <c r="O369" i="11" s="1"/>
  <c r="O369" i="12" s="1"/>
  <c r="G169" i="6"/>
  <c r="G169" i="11" s="1"/>
  <c r="G169" i="12" s="1"/>
  <c r="U186" i="6"/>
  <c r="U186" i="11" s="1"/>
  <c r="U186" i="12" s="1"/>
  <c r="M186" i="6"/>
  <c r="M186" i="11" s="1"/>
  <c r="M186" i="12" s="1"/>
  <c r="K186" i="6"/>
  <c r="K186" i="11" s="1"/>
  <c r="K186" i="12" s="1"/>
  <c r="Y159" i="6"/>
  <c r="Y159" i="11" s="1"/>
  <c r="Y159" i="12" s="1"/>
  <c r="W159" i="6"/>
  <c r="W159" i="11" s="1"/>
  <c r="W159" i="12" s="1"/>
  <c r="J159" i="6"/>
  <c r="J159" i="11" s="1"/>
  <c r="J159" i="12" s="1"/>
  <c r="C159" i="6"/>
  <c r="C159" i="11" s="1"/>
  <c r="C159" i="12" s="1"/>
  <c r="S159" i="6"/>
  <c r="S159" i="11" s="1"/>
  <c r="S159" i="12" s="1"/>
  <c r="L159" i="6"/>
  <c r="L159" i="11" s="1"/>
  <c r="L159" i="12" s="1"/>
  <c r="E159" i="6"/>
  <c r="E159" i="11" s="1"/>
  <c r="E159" i="12" s="1"/>
  <c r="M159" i="6"/>
  <c r="M159" i="11" s="1"/>
  <c r="M159" i="12" s="1"/>
  <c r="R159" i="6"/>
  <c r="R159" i="11" s="1"/>
  <c r="R159" i="12" s="1"/>
  <c r="O159" i="6"/>
  <c r="O159" i="11" s="1"/>
  <c r="O159" i="12" s="1"/>
  <c r="I159" i="6"/>
  <c r="I159" i="11" s="1"/>
  <c r="I159" i="12" s="1"/>
  <c r="U159" i="6"/>
  <c r="U159" i="11" s="1"/>
  <c r="U159" i="12" s="1"/>
  <c r="K159" i="6"/>
  <c r="K159" i="11" s="1"/>
  <c r="K159" i="12" s="1"/>
  <c r="AB159" i="6"/>
  <c r="AB159" i="11" s="1"/>
  <c r="AB159" i="12" s="1"/>
  <c r="H159" i="6"/>
  <c r="H159" i="11" s="1"/>
  <c r="H159" i="12" s="1"/>
  <c r="B159" i="6"/>
  <c r="B159" i="11" s="1"/>
  <c r="B159" i="12" s="1"/>
  <c r="AA159" i="6"/>
  <c r="AA159" i="11" s="1"/>
  <c r="AA159" i="12" s="1"/>
  <c r="P159" i="6"/>
  <c r="P159" i="11" s="1"/>
  <c r="P159" i="12" s="1"/>
  <c r="G159" i="6"/>
  <c r="G159" i="11" s="1"/>
  <c r="G159" i="12" s="1"/>
  <c r="Z159" i="6"/>
  <c r="Z159" i="11" s="1"/>
  <c r="Z159" i="12" s="1"/>
  <c r="Q159" i="6"/>
  <c r="Q159" i="11" s="1"/>
  <c r="Q159" i="12" s="1"/>
  <c r="N159" i="6"/>
  <c r="N159" i="11" s="1"/>
  <c r="N159" i="12" s="1"/>
  <c r="V159" i="6"/>
  <c r="V159" i="11" s="1"/>
  <c r="V159" i="12" s="1"/>
  <c r="X159" i="6"/>
  <c r="X159" i="11" s="1"/>
  <c r="X159" i="12" s="1"/>
  <c r="F159" i="6"/>
  <c r="F159" i="11" s="1"/>
  <c r="F159" i="12" s="1"/>
  <c r="H368" i="6"/>
  <c r="H368" i="11" s="1"/>
  <c r="H368" i="12" s="1"/>
  <c r="S368" i="6"/>
  <c r="S368" i="11" s="1"/>
  <c r="S368" i="12" s="1"/>
  <c r="J368" i="6"/>
  <c r="J368" i="11" s="1"/>
  <c r="J368" i="12" s="1"/>
  <c r="B240" i="6"/>
  <c r="B240" i="11" s="1"/>
  <c r="B240" i="12" s="1"/>
  <c r="AA376" i="6"/>
  <c r="AA376" i="11" s="1"/>
  <c r="AA376" i="12" s="1"/>
  <c r="J376" i="6"/>
  <c r="J376" i="11" s="1"/>
  <c r="J376" i="12" s="1"/>
  <c r="AB376" i="6"/>
  <c r="AB376" i="11" s="1"/>
  <c r="AB376" i="12" s="1"/>
  <c r="H327" i="6"/>
  <c r="H327" i="11" s="1"/>
  <c r="H327" i="12" s="1"/>
  <c r="B327" i="6"/>
  <c r="B327" i="11" s="1"/>
  <c r="B327" i="12" s="1"/>
  <c r="C327" i="6"/>
  <c r="C327" i="11" s="1"/>
  <c r="C327" i="12" s="1"/>
  <c r="X327" i="6"/>
  <c r="X327" i="11" s="1"/>
  <c r="X327" i="12" s="1"/>
  <c r="AB327" i="6"/>
  <c r="AB327" i="11" s="1"/>
  <c r="AB327" i="12" s="1"/>
  <c r="W327" i="6"/>
  <c r="W327" i="11" s="1"/>
  <c r="W327" i="12" s="1"/>
  <c r="Z327" i="6"/>
  <c r="Z327" i="11" s="1"/>
  <c r="Z327" i="12" s="1"/>
  <c r="O327" i="6"/>
  <c r="O327" i="11" s="1"/>
  <c r="O327" i="12" s="1"/>
  <c r="F327" i="6"/>
  <c r="F327" i="11" s="1"/>
  <c r="F327" i="12" s="1"/>
  <c r="R327" i="6"/>
  <c r="R327" i="11" s="1"/>
  <c r="R327" i="12" s="1"/>
  <c r="J327" i="6"/>
  <c r="J327" i="11" s="1"/>
  <c r="J327" i="12" s="1"/>
  <c r="E327" i="6"/>
  <c r="E327" i="11" s="1"/>
  <c r="E327" i="12" s="1"/>
  <c r="D327" i="6"/>
  <c r="D327" i="11" s="1"/>
  <c r="D327" i="12" s="1"/>
  <c r="L327" i="6"/>
  <c r="L327" i="11" s="1"/>
  <c r="L327" i="12" s="1"/>
  <c r="N327" i="6"/>
  <c r="N327" i="11" s="1"/>
  <c r="N327" i="12" s="1"/>
  <c r="AC327" i="6"/>
  <c r="AC327" i="11" s="1"/>
  <c r="AC327" i="12" s="1"/>
  <c r="Q327" i="6"/>
  <c r="Q327" i="11" s="1"/>
  <c r="Q327" i="12" s="1"/>
  <c r="K327" i="6"/>
  <c r="K327" i="11" s="1"/>
  <c r="K327" i="12" s="1"/>
  <c r="V327" i="6"/>
  <c r="V327" i="11" s="1"/>
  <c r="V327" i="12" s="1"/>
  <c r="I327" i="6"/>
  <c r="I327" i="11" s="1"/>
  <c r="I327" i="12" s="1"/>
  <c r="Z368" i="6"/>
  <c r="Z368" i="11" s="1"/>
  <c r="Z368" i="12" s="1"/>
  <c r="F368" i="6"/>
  <c r="F368" i="11" s="1"/>
  <c r="F368" i="12" s="1"/>
  <c r="D368" i="6"/>
  <c r="D368" i="11" s="1"/>
  <c r="D368" i="12" s="1"/>
  <c r="F240" i="6"/>
  <c r="F240" i="11" s="1"/>
  <c r="F240" i="12" s="1"/>
  <c r="G376" i="6"/>
  <c r="G376" i="11" s="1"/>
  <c r="G376" i="12" s="1"/>
  <c r="I376" i="6"/>
  <c r="I376" i="11" s="1"/>
  <c r="I376" i="12" s="1"/>
  <c r="H376" i="6"/>
  <c r="H376" i="11" s="1"/>
  <c r="H376" i="12" s="1"/>
  <c r="AB169" i="6"/>
  <c r="AB169" i="11" s="1"/>
  <c r="AB169" i="12" s="1"/>
  <c r="B369" i="6"/>
  <c r="B369" i="11" s="1"/>
  <c r="B369" i="12" s="1"/>
  <c r="I369" i="6"/>
  <c r="I369" i="11" s="1"/>
  <c r="I369" i="12" s="1"/>
  <c r="Q369" i="6"/>
  <c r="Q369" i="11" s="1"/>
  <c r="Q369" i="12" s="1"/>
  <c r="R186" i="6"/>
  <c r="R186" i="11" s="1"/>
  <c r="R186" i="12" s="1"/>
  <c r="T186" i="6"/>
  <c r="T186" i="11" s="1"/>
  <c r="T186" i="12" s="1"/>
  <c r="N186" i="6"/>
  <c r="N186" i="11" s="1"/>
  <c r="N186" i="12" s="1"/>
  <c r="AA186" i="6"/>
  <c r="AA186" i="11" s="1"/>
  <c r="AA186" i="12" s="1"/>
  <c r="T159" i="6"/>
  <c r="T159" i="11" s="1"/>
  <c r="T159" i="12" s="1"/>
  <c r="K305" i="6"/>
  <c r="K305" i="11" s="1"/>
  <c r="K305" i="12" s="1"/>
  <c r="Y305" i="6"/>
  <c r="Y305" i="11" s="1"/>
  <c r="Y305" i="12" s="1"/>
  <c r="H305" i="6"/>
  <c r="H305" i="11" s="1"/>
  <c r="H305" i="12" s="1"/>
  <c r="V305" i="6"/>
  <c r="V305" i="11" s="1"/>
  <c r="V305" i="12" s="1"/>
  <c r="Q305" i="6"/>
  <c r="Q305" i="11" s="1"/>
  <c r="Q305" i="12" s="1"/>
  <c r="AB305" i="6"/>
  <c r="AB305" i="11" s="1"/>
  <c r="AB305" i="12" s="1"/>
  <c r="I305" i="6"/>
  <c r="I305" i="11" s="1"/>
  <c r="I305" i="12" s="1"/>
  <c r="W305" i="6"/>
  <c r="W305" i="11" s="1"/>
  <c r="W305" i="12" s="1"/>
  <c r="E305" i="6"/>
  <c r="E305" i="11" s="1"/>
  <c r="E305" i="12" s="1"/>
  <c r="X305" i="6"/>
  <c r="X305" i="11" s="1"/>
  <c r="X305" i="12" s="1"/>
  <c r="R305" i="6"/>
  <c r="R305" i="11" s="1"/>
  <c r="R305" i="12" s="1"/>
  <c r="Z305" i="6"/>
  <c r="Z305" i="11" s="1"/>
  <c r="Z305" i="12" s="1"/>
  <c r="C305" i="6"/>
  <c r="C305" i="11" s="1"/>
  <c r="C305" i="12" s="1"/>
  <c r="F305" i="6"/>
  <c r="F305" i="11" s="1"/>
  <c r="F305" i="12" s="1"/>
  <c r="S305" i="6"/>
  <c r="S305" i="11" s="1"/>
  <c r="S305" i="12" s="1"/>
  <c r="M305" i="6"/>
  <c r="M305" i="11" s="1"/>
  <c r="M305" i="12" s="1"/>
  <c r="AC305" i="6"/>
  <c r="AC305" i="11" s="1"/>
  <c r="AC305" i="12" s="1"/>
  <c r="N305" i="6"/>
  <c r="N305" i="11" s="1"/>
  <c r="N305" i="12" s="1"/>
  <c r="P305" i="6"/>
  <c r="P305" i="11" s="1"/>
  <c r="P305" i="12" s="1"/>
  <c r="AA305" i="6"/>
  <c r="AA305" i="11" s="1"/>
  <c r="AA305" i="12" s="1"/>
  <c r="J305" i="6"/>
  <c r="J305" i="11" s="1"/>
  <c r="J305" i="12" s="1"/>
  <c r="B305" i="6"/>
  <c r="B305" i="11" s="1"/>
  <c r="B305" i="12" s="1"/>
  <c r="O305" i="6"/>
  <c r="O305" i="11" s="1"/>
  <c r="O305" i="12" s="1"/>
  <c r="T305" i="6"/>
  <c r="T305" i="11" s="1"/>
  <c r="T305" i="12" s="1"/>
  <c r="L305" i="6"/>
  <c r="L305" i="11" s="1"/>
  <c r="L305" i="12" s="1"/>
  <c r="V273" i="6"/>
  <c r="V273" i="11" s="1"/>
  <c r="V273" i="12" s="1"/>
  <c r="R273" i="6"/>
  <c r="R273" i="11" s="1"/>
  <c r="R273" i="12" s="1"/>
  <c r="U273" i="6"/>
  <c r="U273" i="11" s="1"/>
  <c r="U273" i="12" s="1"/>
  <c r="X273" i="6"/>
  <c r="X273" i="11" s="1"/>
  <c r="X273" i="12" s="1"/>
  <c r="H273" i="6"/>
  <c r="H273" i="11" s="1"/>
  <c r="H273" i="12" s="1"/>
  <c r="T273" i="6"/>
  <c r="T273" i="11" s="1"/>
  <c r="T273" i="12" s="1"/>
  <c r="G273" i="6"/>
  <c r="G273" i="11" s="1"/>
  <c r="G273" i="12" s="1"/>
  <c r="P273" i="6"/>
  <c r="P273" i="11" s="1"/>
  <c r="P273" i="12" s="1"/>
  <c r="S273" i="6"/>
  <c r="S273" i="11" s="1"/>
  <c r="S273" i="12" s="1"/>
  <c r="Z273" i="6"/>
  <c r="Z273" i="11" s="1"/>
  <c r="Z273" i="12" s="1"/>
  <c r="C273" i="6"/>
  <c r="C273" i="11" s="1"/>
  <c r="C273" i="12" s="1"/>
  <c r="B273" i="6"/>
  <c r="B273" i="11" s="1"/>
  <c r="B273" i="12" s="1"/>
  <c r="N273" i="6"/>
  <c r="N273" i="11" s="1"/>
  <c r="N273" i="12" s="1"/>
  <c r="K273" i="6"/>
  <c r="K273" i="11" s="1"/>
  <c r="K273" i="12" s="1"/>
  <c r="E273" i="6"/>
  <c r="E273" i="11" s="1"/>
  <c r="E273" i="12" s="1"/>
  <c r="AB273" i="6"/>
  <c r="AB273" i="11" s="1"/>
  <c r="AB273" i="12" s="1"/>
  <c r="M273" i="6"/>
  <c r="M273" i="11" s="1"/>
  <c r="M273" i="12" s="1"/>
  <c r="AA273" i="6"/>
  <c r="AA273" i="11" s="1"/>
  <c r="AA273" i="12" s="1"/>
  <c r="W273" i="6"/>
  <c r="W273" i="11" s="1"/>
  <c r="W273" i="12" s="1"/>
  <c r="Y273" i="6"/>
  <c r="Y273" i="11" s="1"/>
  <c r="Y273" i="12" s="1"/>
  <c r="O273" i="6"/>
  <c r="O273" i="11" s="1"/>
  <c r="O273" i="12" s="1"/>
  <c r="AC273" i="6"/>
  <c r="AC273" i="11" s="1"/>
  <c r="AC273" i="12" s="1"/>
  <c r="I273" i="6"/>
  <c r="I273" i="11" s="1"/>
  <c r="I273" i="12" s="1"/>
  <c r="L273" i="6"/>
  <c r="L273" i="11" s="1"/>
  <c r="L273" i="12" s="1"/>
  <c r="F273" i="6"/>
  <c r="F273" i="11" s="1"/>
  <c r="F273" i="12" s="1"/>
  <c r="Q273" i="6"/>
  <c r="Q273" i="11" s="1"/>
  <c r="Q273" i="12" s="1"/>
  <c r="AC349" i="6"/>
  <c r="AC349" i="11" s="1"/>
  <c r="AC349" i="12" s="1"/>
  <c r="AB349" i="6"/>
  <c r="AB349" i="11" s="1"/>
  <c r="AB349" i="12" s="1"/>
  <c r="Z349" i="6"/>
  <c r="Z349" i="11" s="1"/>
  <c r="Z349" i="12" s="1"/>
  <c r="O349" i="6"/>
  <c r="O349" i="11" s="1"/>
  <c r="O349" i="12" s="1"/>
  <c r="B349" i="6"/>
  <c r="B349" i="11" s="1"/>
  <c r="B349" i="12" s="1"/>
  <c r="C349" i="6"/>
  <c r="C349" i="11" s="1"/>
  <c r="C349" i="12" s="1"/>
  <c r="P349" i="6"/>
  <c r="P349" i="11" s="1"/>
  <c r="P349" i="12" s="1"/>
  <c r="X349" i="6"/>
  <c r="X349" i="11" s="1"/>
  <c r="X349" i="12" s="1"/>
  <c r="K349" i="6"/>
  <c r="K349" i="11" s="1"/>
  <c r="K349" i="12" s="1"/>
  <c r="T349" i="6"/>
  <c r="T349" i="11" s="1"/>
  <c r="T349" i="12" s="1"/>
  <c r="V349" i="6"/>
  <c r="V349" i="11" s="1"/>
  <c r="V349" i="12" s="1"/>
  <c r="Q349" i="6"/>
  <c r="Q349" i="11" s="1"/>
  <c r="Q349" i="12" s="1"/>
  <c r="M349" i="6"/>
  <c r="M349" i="11" s="1"/>
  <c r="M349" i="12" s="1"/>
  <c r="H349" i="6"/>
  <c r="H349" i="11" s="1"/>
  <c r="H349" i="12" s="1"/>
  <c r="D349" i="6"/>
  <c r="D349" i="11" s="1"/>
  <c r="D349" i="12" s="1"/>
  <c r="I349" i="6"/>
  <c r="I349" i="11" s="1"/>
  <c r="I349" i="12" s="1"/>
  <c r="G349" i="6"/>
  <c r="G349" i="11" s="1"/>
  <c r="G349" i="12" s="1"/>
  <c r="J349" i="6"/>
  <c r="J349" i="11" s="1"/>
  <c r="J349" i="12" s="1"/>
  <c r="L349" i="6"/>
  <c r="L349" i="11" s="1"/>
  <c r="L349" i="12" s="1"/>
  <c r="U349" i="6"/>
  <c r="U349" i="11" s="1"/>
  <c r="U349" i="12" s="1"/>
  <c r="S349" i="6"/>
  <c r="S349" i="11" s="1"/>
  <c r="S349" i="12" s="1"/>
  <c r="R349" i="6"/>
  <c r="R349" i="11" s="1"/>
  <c r="R349" i="12" s="1"/>
  <c r="N349" i="6"/>
  <c r="N349" i="11" s="1"/>
  <c r="N349" i="12" s="1"/>
  <c r="AA349" i="6"/>
  <c r="AA349" i="11" s="1"/>
  <c r="AA349" i="12" s="1"/>
  <c r="E349" i="6"/>
  <c r="E349" i="11" s="1"/>
  <c r="E349" i="12" s="1"/>
  <c r="S243" i="6"/>
  <c r="S243" i="11" s="1"/>
  <c r="S243" i="12" s="1"/>
  <c r="E368" i="6"/>
  <c r="E368" i="11" s="1"/>
  <c r="E368" i="12" s="1"/>
  <c r="Q368" i="6"/>
  <c r="Q368" i="11" s="1"/>
  <c r="Q368" i="12" s="1"/>
  <c r="M368" i="6"/>
  <c r="M368" i="11" s="1"/>
  <c r="M368" i="12" s="1"/>
  <c r="X368" i="6"/>
  <c r="X368" i="11" s="1"/>
  <c r="X368" i="12" s="1"/>
  <c r="X240" i="6"/>
  <c r="X240" i="11" s="1"/>
  <c r="X240" i="12" s="1"/>
  <c r="Y376" i="6"/>
  <c r="Y376" i="11" s="1"/>
  <c r="Y376" i="12" s="1"/>
  <c r="Q376" i="6"/>
  <c r="Q376" i="11" s="1"/>
  <c r="Q376" i="12" s="1"/>
  <c r="W376" i="6"/>
  <c r="W376" i="11" s="1"/>
  <c r="W376" i="12" s="1"/>
  <c r="H240" i="6"/>
  <c r="H240" i="11" s="1"/>
  <c r="H240" i="12" s="1"/>
  <c r="Y240" i="6"/>
  <c r="Y240" i="11" s="1"/>
  <c r="Y240" i="12" s="1"/>
  <c r="AB369" i="6"/>
  <c r="AB369" i="11" s="1"/>
  <c r="AB369" i="12" s="1"/>
  <c r="S369" i="6"/>
  <c r="S369" i="11" s="1"/>
  <c r="S369" i="12" s="1"/>
  <c r="X186" i="6"/>
  <c r="X186" i="11" s="1"/>
  <c r="X186" i="12" s="1"/>
  <c r="E186" i="6"/>
  <c r="E186" i="11" s="1"/>
  <c r="E186" i="12" s="1"/>
  <c r="W186" i="6"/>
  <c r="W186" i="11" s="1"/>
  <c r="W186" i="12" s="1"/>
  <c r="F186" i="6"/>
  <c r="F186" i="11" s="1"/>
  <c r="F186" i="12" s="1"/>
  <c r="Y275" i="6"/>
  <c r="Y275" i="11" s="1"/>
  <c r="Y275" i="12" s="1"/>
  <c r="AA275" i="6"/>
  <c r="AA275" i="11" s="1"/>
  <c r="AA275" i="12" s="1"/>
  <c r="Z249" i="6"/>
  <c r="Z249" i="11" s="1"/>
  <c r="Z249" i="12" s="1"/>
  <c r="F249" i="6"/>
  <c r="F249" i="11" s="1"/>
  <c r="F249" i="12" s="1"/>
  <c r="Q249" i="6"/>
  <c r="Q249" i="11" s="1"/>
  <c r="Q249" i="12" s="1"/>
  <c r="O249" i="6"/>
  <c r="O249" i="11" s="1"/>
  <c r="O249" i="12" s="1"/>
  <c r="T249" i="6"/>
  <c r="T249" i="11" s="1"/>
  <c r="T249" i="12" s="1"/>
  <c r="AA249" i="6"/>
  <c r="AA249" i="11" s="1"/>
  <c r="AA249" i="12" s="1"/>
  <c r="N249" i="6"/>
  <c r="N249" i="11" s="1"/>
  <c r="N249" i="12" s="1"/>
  <c r="G249" i="6"/>
  <c r="G249" i="11" s="1"/>
  <c r="G249" i="12" s="1"/>
  <c r="M249" i="6"/>
  <c r="M249" i="11" s="1"/>
  <c r="M249" i="12" s="1"/>
  <c r="U249" i="6"/>
  <c r="U249" i="11" s="1"/>
  <c r="U249" i="12" s="1"/>
  <c r="J249" i="6"/>
  <c r="J249" i="11" s="1"/>
  <c r="J249" i="12" s="1"/>
  <c r="AC159" i="6"/>
  <c r="AC159" i="11" s="1"/>
  <c r="AC159" i="12" s="1"/>
  <c r="U305" i="6"/>
  <c r="U305" i="11" s="1"/>
  <c r="U305" i="12" s="1"/>
  <c r="S240" i="6"/>
  <c r="S240" i="11" s="1"/>
  <c r="S240" i="12" s="1"/>
  <c r="G305" i="6"/>
  <c r="G305" i="11" s="1"/>
  <c r="G305" i="12" s="1"/>
  <c r="W349" i="6"/>
  <c r="W349" i="11" s="1"/>
  <c r="W349" i="12" s="1"/>
  <c r="T368" i="6"/>
  <c r="T368" i="11" s="1"/>
  <c r="T368" i="12" s="1"/>
  <c r="L368" i="6"/>
  <c r="L368" i="11" s="1"/>
  <c r="L368" i="12" s="1"/>
  <c r="W368" i="6"/>
  <c r="W368" i="11" s="1"/>
  <c r="W368" i="12" s="1"/>
  <c r="O368" i="6"/>
  <c r="O368" i="11" s="1"/>
  <c r="O368" i="12" s="1"/>
  <c r="AB240" i="6"/>
  <c r="AB240" i="11" s="1"/>
  <c r="AB240" i="12" s="1"/>
  <c r="R240" i="6"/>
  <c r="R240" i="11" s="1"/>
  <c r="R240" i="12" s="1"/>
  <c r="V376" i="6"/>
  <c r="V376" i="11" s="1"/>
  <c r="V376" i="12" s="1"/>
  <c r="P376" i="6"/>
  <c r="P376" i="11" s="1"/>
  <c r="P376" i="12" s="1"/>
  <c r="C376" i="6"/>
  <c r="C376" i="11" s="1"/>
  <c r="C376" i="12" s="1"/>
  <c r="H186" i="6"/>
  <c r="H186" i="11" s="1"/>
  <c r="H186" i="12" s="1"/>
  <c r="S186" i="6"/>
  <c r="S186" i="11" s="1"/>
  <c r="S186" i="12" s="1"/>
  <c r="I186" i="6"/>
  <c r="I186" i="11" s="1"/>
  <c r="I186" i="12" s="1"/>
  <c r="N240" i="6"/>
  <c r="N240" i="11" s="1"/>
  <c r="N240" i="12" s="1"/>
  <c r="Y349" i="6"/>
  <c r="Y349" i="11" s="1"/>
  <c r="Y349" i="12" s="1"/>
  <c r="Z319" i="6"/>
  <c r="Z319" i="11" s="1"/>
  <c r="Z319" i="12" s="1"/>
  <c r="Y319" i="6"/>
  <c r="Y319" i="11" s="1"/>
  <c r="Y319" i="12" s="1"/>
  <c r="B319" i="6"/>
  <c r="B319" i="11" s="1"/>
  <c r="B319" i="12" s="1"/>
  <c r="K319" i="6"/>
  <c r="K319" i="11" s="1"/>
  <c r="K319" i="12" s="1"/>
  <c r="I356" i="6"/>
  <c r="I356" i="11" s="1"/>
  <c r="I356" i="12" s="1"/>
  <c r="L332" i="6"/>
  <c r="L332" i="11" s="1"/>
  <c r="L332" i="12" s="1"/>
  <c r="AA332" i="6"/>
  <c r="AA332" i="11" s="1"/>
  <c r="AA332" i="12" s="1"/>
  <c r="I353" i="6"/>
  <c r="I353" i="11" s="1"/>
  <c r="I353" i="12" s="1"/>
  <c r="K353" i="6"/>
  <c r="K353" i="11" s="1"/>
  <c r="K353" i="12" s="1"/>
  <c r="O353" i="6"/>
  <c r="O353" i="11" s="1"/>
  <c r="O353" i="12" s="1"/>
  <c r="W353" i="6"/>
  <c r="W353" i="11" s="1"/>
  <c r="W353" i="12" s="1"/>
  <c r="V353" i="6"/>
  <c r="V353" i="11" s="1"/>
  <c r="V353" i="12" s="1"/>
  <c r="H353" i="6"/>
  <c r="H353" i="11" s="1"/>
  <c r="H353" i="12" s="1"/>
  <c r="J353" i="6"/>
  <c r="J353" i="11" s="1"/>
  <c r="J353" i="12" s="1"/>
  <c r="AC353" i="6"/>
  <c r="AC353" i="11" s="1"/>
  <c r="AC353" i="12" s="1"/>
  <c r="G353" i="6"/>
  <c r="G353" i="11" s="1"/>
  <c r="G353" i="12" s="1"/>
  <c r="Q353" i="6"/>
  <c r="Q353" i="11" s="1"/>
  <c r="Q353" i="12" s="1"/>
  <c r="S353" i="6"/>
  <c r="S353" i="11" s="1"/>
  <c r="S353" i="12" s="1"/>
  <c r="M353" i="6"/>
  <c r="M353" i="11" s="1"/>
  <c r="M353" i="12" s="1"/>
  <c r="B353" i="6"/>
  <c r="B353" i="11" s="1"/>
  <c r="B353" i="12" s="1"/>
  <c r="AB353" i="6"/>
  <c r="AB353" i="11" s="1"/>
  <c r="AB353" i="12" s="1"/>
  <c r="Z353" i="6"/>
  <c r="Z353" i="11" s="1"/>
  <c r="Z353" i="12" s="1"/>
  <c r="L353" i="6"/>
  <c r="L353" i="11" s="1"/>
  <c r="L353" i="12" s="1"/>
  <c r="F353" i="6"/>
  <c r="F353" i="11" s="1"/>
  <c r="F353" i="12" s="1"/>
  <c r="T353" i="6"/>
  <c r="T353" i="11" s="1"/>
  <c r="T353" i="12" s="1"/>
  <c r="Y353" i="6"/>
  <c r="Y353" i="11" s="1"/>
  <c r="Y353" i="12" s="1"/>
  <c r="AA353" i="6"/>
  <c r="AA353" i="11" s="1"/>
  <c r="AA353" i="12" s="1"/>
  <c r="D353" i="6"/>
  <c r="D353" i="11" s="1"/>
  <c r="D353" i="12" s="1"/>
  <c r="P353" i="6"/>
  <c r="P353" i="11" s="1"/>
  <c r="P353" i="12" s="1"/>
  <c r="U353" i="6"/>
  <c r="U353" i="11" s="1"/>
  <c r="U353" i="12" s="1"/>
  <c r="N353" i="6"/>
  <c r="N353" i="11" s="1"/>
  <c r="N353" i="12" s="1"/>
  <c r="X353" i="6"/>
  <c r="X353" i="11" s="1"/>
  <c r="X353" i="12" s="1"/>
  <c r="E353" i="6"/>
  <c r="E353" i="11" s="1"/>
  <c r="E353" i="12" s="1"/>
  <c r="R353" i="6"/>
  <c r="R353" i="11" s="1"/>
  <c r="R353" i="12" s="1"/>
  <c r="C353" i="6"/>
  <c r="C353" i="11" s="1"/>
  <c r="C353" i="12" s="1"/>
  <c r="P129" i="6"/>
  <c r="P129" i="11" s="1"/>
  <c r="P129" i="12" s="1"/>
  <c r="Q129" i="6"/>
  <c r="Q129" i="11" s="1"/>
  <c r="Q129" i="12" s="1"/>
  <c r="M129" i="6"/>
  <c r="M129" i="11" s="1"/>
  <c r="M129" i="12" s="1"/>
  <c r="X129" i="6"/>
  <c r="X129" i="11" s="1"/>
  <c r="X129" i="12" s="1"/>
  <c r="V129" i="6"/>
  <c r="V129" i="11" s="1"/>
  <c r="V129" i="12" s="1"/>
  <c r="L129" i="6"/>
  <c r="L129" i="11" s="1"/>
  <c r="L129" i="12" s="1"/>
  <c r="S129" i="6"/>
  <c r="S129" i="11" s="1"/>
  <c r="S129" i="12" s="1"/>
  <c r="T129" i="6"/>
  <c r="T129" i="11" s="1"/>
  <c r="T129" i="12" s="1"/>
  <c r="J129" i="6"/>
  <c r="J129" i="11" s="1"/>
  <c r="J129" i="12" s="1"/>
  <c r="H129" i="6"/>
  <c r="H129" i="11" s="1"/>
  <c r="H129" i="12" s="1"/>
  <c r="AC129" i="6"/>
  <c r="AC129" i="11" s="1"/>
  <c r="AC129" i="12" s="1"/>
  <c r="D129" i="6"/>
  <c r="D129" i="11" s="1"/>
  <c r="D129" i="12" s="1"/>
  <c r="F129" i="6"/>
  <c r="F129" i="11" s="1"/>
  <c r="F129" i="12" s="1"/>
  <c r="AA129" i="6"/>
  <c r="AA129" i="11" s="1"/>
  <c r="AA129" i="12" s="1"/>
  <c r="U129" i="6"/>
  <c r="U129" i="11" s="1"/>
  <c r="U129" i="12" s="1"/>
  <c r="B129" i="6"/>
  <c r="B129" i="11" s="1"/>
  <c r="B129" i="12" s="1"/>
  <c r="V319" i="6"/>
  <c r="V319" i="11" s="1"/>
  <c r="V319" i="12" s="1"/>
  <c r="L319" i="6"/>
  <c r="L319" i="11" s="1"/>
  <c r="L319" i="12" s="1"/>
  <c r="M356" i="6"/>
  <c r="M356" i="11" s="1"/>
  <c r="M356" i="12" s="1"/>
  <c r="V369" i="6"/>
  <c r="V369" i="11" s="1"/>
  <c r="V369" i="12" s="1"/>
  <c r="J369" i="6"/>
  <c r="J369" i="11" s="1"/>
  <c r="J369" i="12" s="1"/>
  <c r="T369" i="6"/>
  <c r="T369" i="11" s="1"/>
  <c r="T369" i="12" s="1"/>
  <c r="S255" i="6"/>
  <c r="S255" i="11" s="1"/>
  <c r="S255" i="12" s="1"/>
  <c r="AB255" i="6"/>
  <c r="AB255" i="11" s="1"/>
  <c r="AB255" i="12" s="1"/>
  <c r="J221" i="6"/>
  <c r="J221" i="11" s="1"/>
  <c r="J221" i="12" s="1"/>
  <c r="G319" i="6"/>
  <c r="G319" i="11" s="1"/>
  <c r="G319" i="12" s="1"/>
  <c r="W319" i="6"/>
  <c r="W319" i="11" s="1"/>
  <c r="W319" i="12" s="1"/>
  <c r="P319" i="6"/>
  <c r="P319" i="11" s="1"/>
  <c r="P319" i="12" s="1"/>
  <c r="Q319" i="6"/>
  <c r="Q319" i="11" s="1"/>
  <c r="Q319" i="12" s="1"/>
  <c r="N374" i="6"/>
  <c r="N374" i="11" s="1"/>
  <c r="N374" i="12" s="1"/>
  <c r="U374" i="6"/>
  <c r="U374" i="11" s="1"/>
  <c r="U374" i="12" s="1"/>
  <c r="V374" i="6"/>
  <c r="V374" i="11" s="1"/>
  <c r="V374" i="12" s="1"/>
  <c r="E374" i="6"/>
  <c r="E374" i="11" s="1"/>
  <c r="E374" i="12" s="1"/>
  <c r="L374" i="6"/>
  <c r="L374" i="11" s="1"/>
  <c r="L374" i="12" s="1"/>
  <c r="Z374" i="6"/>
  <c r="Z374" i="11" s="1"/>
  <c r="Z374" i="12" s="1"/>
  <c r="J374" i="6"/>
  <c r="J374" i="11" s="1"/>
  <c r="J374" i="12" s="1"/>
  <c r="D374" i="6"/>
  <c r="D374" i="11" s="1"/>
  <c r="D374" i="12" s="1"/>
  <c r="AA374" i="6"/>
  <c r="AA374" i="11" s="1"/>
  <c r="AA374" i="12" s="1"/>
  <c r="G374" i="6"/>
  <c r="G374" i="11" s="1"/>
  <c r="G374" i="12" s="1"/>
  <c r="T374" i="6"/>
  <c r="T374" i="11" s="1"/>
  <c r="T374" i="12" s="1"/>
  <c r="W374" i="6"/>
  <c r="W374" i="11" s="1"/>
  <c r="W374" i="12" s="1"/>
  <c r="X374" i="6"/>
  <c r="X374" i="11" s="1"/>
  <c r="X374" i="12" s="1"/>
  <c r="AB374" i="6"/>
  <c r="AB374" i="11" s="1"/>
  <c r="AB374" i="12" s="1"/>
  <c r="M374" i="6"/>
  <c r="M374" i="11" s="1"/>
  <c r="M374" i="12" s="1"/>
  <c r="I374" i="6"/>
  <c r="I374" i="11" s="1"/>
  <c r="I374" i="12" s="1"/>
  <c r="K374" i="6"/>
  <c r="K374" i="11" s="1"/>
  <c r="K374" i="12" s="1"/>
  <c r="AC374" i="6"/>
  <c r="AC374" i="11" s="1"/>
  <c r="AC374" i="12" s="1"/>
  <c r="Y374" i="6"/>
  <c r="Y374" i="11" s="1"/>
  <c r="Y374" i="12" s="1"/>
  <c r="S374" i="6"/>
  <c r="S374" i="11" s="1"/>
  <c r="S374" i="12" s="1"/>
  <c r="F374" i="6"/>
  <c r="F374" i="11" s="1"/>
  <c r="F374" i="12" s="1"/>
  <c r="B374" i="6"/>
  <c r="B374" i="11" s="1"/>
  <c r="B374" i="12" s="1"/>
  <c r="P374" i="6"/>
  <c r="P374" i="11" s="1"/>
  <c r="P374" i="12" s="1"/>
  <c r="Q374" i="6"/>
  <c r="Q374" i="11" s="1"/>
  <c r="Q374" i="12" s="1"/>
  <c r="H374" i="6"/>
  <c r="H374" i="11" s="1"/>
  <c r="H374" i="12" s="1"/>
  <c r="R374" i="6"/>
  <c r="R374" i="11" s="1"/>
  <c r="R374" i="12" s="1"/>
  <c r="C374" i="6"/>
  <c r="C374" i="11" s="1"/>
  <c r="C374" i="12" s="1"/>
  <c r="O374" i="6"/>
  <c r="O374" i="11" s="1"/>
  <c r="O374" i="12" s="1"/>
  <c r="AB319" i="6"/>
  <c r="AB319" i="11" s="1"/>
  <c r="AB319" i="12" s="1"/>
  <c r="S319" i="6"/>
  <c r="S319" i="11" s="1"/>
  <c r="S319" i="12" s="1"/>
  <c r="I319" i="6"/>
  <c r="I319" i="11" s="1"/>
  <c r="I319" i="12" s="1"/>
  <c r="C356" i="6"/>
  <c r="C356" i="11" s="1"/>
  <c r="C356" i="12" s="1"/>
  <c r="L376" i="6"/>
  <c r="L376" i="11" s="1"/>
  <c r="L376" i="12" s="1"/>
  <c r="AA358" i="6"/>
  <c r="AA358" i="11" s="1"/>
  <c r="AA358" i="12" s="1"/>
  <c r="R358" i="6"/>
  <c r="R358" i="11" s="1"/>
  <c r="R358" i="12" s="1"/>
  <c r="B358" i="6"/>
  <c r="B358" i="11" s="1"/>
  <c r="B358" i="12" s="1"/>
  <c r="Z358" i="6"/>
  <c r="Z358" i="11" s="1"/>
  <c r="Z358" i="12" s="1"/>
  <c r="K358" i="6"/>
  <c r="K358" i="11" s="1"/>
  <c r="K358" i="12" s="1"/>
  <c r="AC358" i="6"/>
  <c r="AC358" i="11" s="1"/>
  <c r="AC358" i="12" s="1"/>
  <c r="H358" i="6"/>
  <c r="H358" i="11" s="1"/>
  <c r="H358" i="12" s="1"/>
  <c r="E358" i="6"/>
  <c r="E358" i="11" s="1"/>
  <c r="E358" i="12" s="1"/>
  <c r="Q358" i="6"/>
  <c r="Q358" i="11" s="1"/>
  <c r="Q358" i="12" s="1"/>
  <c r="F358" i="6"/>
  <c r="F358" i="11" s="1"/>
  <c r="F358" i="12" s="1"/>
  <c r="P358" i="6"/>
  <c r="P358" i="11" s="1"/>
  <c r="P358" i="12" s="1"/>
  <c r="W358" i="6"/>
  <c r="W358" i="11" s="1"/>
  <c r="W358" i="12" s="1"/>
  <c r="M358" i="6"/>
  <c r="M358" i="11" s="1"/>
  <c r="M358" i="12" s="1"/>
  <c r="I358" i="6"/>
  <c r="I358" i="11" s="1"/>
  <c r="I358" i="12" s="1"/>
  <c r="N358" i="6"/>
  <c r="N358" i="11" s="1"/>
  <c r="N358" i="12" s="1"/>
  <c r="Y358" i="6"/>
  <c r="Y358" i="11" s="1"/>
  <c r="Y358" i="12" s="1"/>
  <c r="U358" i="6"/>
  <c r="U358" i="11" s="1"/>
  <c r="U358" i="12" s="1"/>
  <c r="V358" i="6"/>
  <c r="V358" i="11" s="1"/>
  <c r="V358" i="12" s="1"/>
  <c r="S358" i="6"/>
  <c r="S358" i="11" s="1"/>
  <c r="S358" i="12" s="1"/>
  <c r="L358" i="6"/>
  <c r="L358" i="11" s="1"/>
  <c r="L358" i="12" s="1"/>
  <c r="O358" i="6"/>
  <c r="O358" i="11" s="1"/>
  <c r="O358" i="12" s="1"/>
  <c r="J358" i="6"/>
  <c r="J358" i="11" s="1"/>
  <c r="J358" i="12" s="1"/>
  <c r="G358" i="6"/>
  <c r="G358" i="11" s="1"/>
  <c r="G358" i="12" s="1"/>
  <c r="X358" i="6"/>
  <c r="X358" i="11" s="1"/>
  <c r="X358" i="12" s="1"/>
  <c r="C358" i="6"/>
  <c r="C358" i="11" s="1"/>
  <c r="C358" i="12" s="1"/>
  <c r="AB358" i="6"/>
  <c r="AB358" i="11" s="1"/>
  <c r="AB358" i="12" s="1"/>
  <c r="T358" i="6"/>
  <c r="T358" i="11" s="1"/>
  <c r="T358" i="12" s="1"/>
  <c r="D358" i="6"/>
  <c r="D358" i="11" s="1"/>
  <c r="D358" i="12" s="1"/>
  <c r="X169" i="6"/>
  <c r="X169" i="11" s="1"/>
  <c r="X169" i="12" s="1"/>
  <c r="I169" i="6"/>
  <c r="I169" i="11" s="1"/>
  <c r="I169" i="12" s="1"/>
  <c r="B169" i="6"/>
  <c r="B169" i="11" s="1"/>
  <c r="B169" i="12" s="1"/>
  <c r="V169" i="6"/>
  <c r="V169" i="11" s="1"/>
  <c r="V169" i="12" s="1"/>
  <c r="E169" i="6"/>
  <c r="E169" i="11" s="1"/>
  <c r="E169" i="12" s="1"/>
  <c r="M169" i="6"/>
  <c r="M169" i="11" s="1"/>
  <c r="M169" i="12" s="1"/>
  <c r="W169" i="6"/>
  <c r="W169" i="11" s="1"/>
  <c r="W169" i="12" s="1"/>
  <c r="K169" i="6"/>
  <c r="K169" i="11" s="1"/>
  <c r="K169" i="12" s="1"/>
  <c r="J319" i="6"/>
  <c r="J319" i="11" s="1"/>
  <c r="J319" i="12" s="1"/>
  <c r="R319" i="6"/>
  <c r="R319" i="11" s="1"/>
  <c r="R319" i="12" s="1"/>
  <c r="F319" i="6"/>
  <c r="F319" i="11" s="1"/>
  <c r="F319" i="12" s="1"/>
  <c r="Y129" i="6"/>
  <c r="Y129" i="11" s="1"/>
  <c r="Y129" i="12" s="1"/>
  <c r="U319" i="6"/>
  <c r="U319" i="11" s="1"/>
  <c r="U319" i="12" s="1"/>
  <c r="V85" i="6"/>
  <c r="V85" i="11" s="1"/>
  <c r="V85" i="12" s="1"/>
  <c r="C85" i="6"/>
  <c r="C85" i="11" s="1"/>
  <c r="C85" i="12" s="1"/>
  <c r="O85" i="6"/>
  <c r="O85" i="11" s="1"/>
  <c r="O85" i="12" s="1"/>
  <c r="V10" i="6"/>
  <c r="V10" i="11" s="1"/>
  <c r="V10" i="12" s="1"/>
  <c r="D10" i="6"/>
  <c r="D10" i="11" s="1"/>
  <c r="D10" i="12" s="1"/>
  <c r="R10" i="6"/>
  <c r="R10" i="11" s="1"/>
  <c r="R10" i="12" s="1"/>
  <c r="L10" i="6"/>
  <c r="L10" i="11" s="1"/>
  <c r="L10" i="12" s="1"/>
  <c r="H10" i="6"/>
  <c r="H10" i="11" s="1"/>
  <c r="H10" i="12" s="1"/>
  <c r="Z10" i="6"/>
  <c r="Z10" i="11" s="1"/>
  <c r="Z10" i="12" s="1"/>
  <c r="O10" i="6"/>
  <c r="O10" i="11" s="1"/>
  <c r="O10" i="12" s="1"/>
  <c r="K10" i="6"/>
  <c r="K10" i="11" s="1"/>
  <c r="K10" i="12" s="1"/>
  <c r="P10" i="6"/>
  <c r="P10" i="11" s="1"/>
  <c r="P10" i="12" s="1"/>
  <c r="J10" i="6"/>
  <c r="J10" i="11" s="1"/>
  <c r="J10" i="12" s="1"/>
  <c r="S10" i="6"/>
  <c r="S10" i="11" s="1"/>
  <c r="S10" i="12" s="1"/>
  <c r="I10" i="6"/>
  <c r="I10" i="11" s="1"/>
  <c r="I10" i="12" s="1"/>
  <c r="Y10" i="6"/>
  <c r="Y10" i="11" s="1"/>
  <c r="Y10" i="12" s="1"/>
  <c r="T10" i="6"/>
  <c r="T10" i="11" s="1"/>
  <c r="T10" i="12" s="1"/>
  <c r="C10" i="6"/>
  <c r="C10" i="11" s="1"/>
  <c r="C10" i="12" s="1"/>
  <c r="AB10" i="6"/>
  <c r="AB10" i="11" s="1"/>
  <c r="AB10" i="12" s="1"/>
  <c r="X10" i="6"/>
  <c r="X10" i="11" s="1"/>
  <c r="X10" i="12" s="1"/>
  <c r="U10" i="6"/>
  <c r="U10" i="11" s="1"/>
  <c r="U10" i="12" s="1"/>
  <c r="Q10" i="6"/>
  <c r="Q10" i="11" s="1"/>
  <c r="Q10" i="12" s="1"/>
  <c r="F10" i="6"/>
  <c r="F10" i="11" s="1"/>
  <c r="F10" i="12" s="1"/>
  <c r="G10" i="6"/>
  <c r="G10" i="11" s="1"/>
  <c r="G10" i="12" s="1"/>
  <c r="AC10" i="6"/>
  <c r="AC10" i="11" s="1"/>
  <c r="AC10" i="12" s="1"/>
  <c r="N10" i="6"/>
  <c r="N10" i="11" s="1"/>
  <c r="N10" i="12" s="1"/>
  <c r="E10" i="6"/>
  <c r="E10" i="11" s="1"/>
  <c r="E10" i="12" s="1"/>
  <c r="B10" i="6"/>
  <c r="B10" i="11" s="1"/>
  <c r="B10" i="12" s="1"/>
  <c r="M10" i="6"/>
  <c r="M10" i="11" s="1"/>
  <c r="M10" i="12" s="1"/>
  <c r="W10" i="6"/>
  <c r="W10" i="11" s="1"/>
  <c r="W10" i="12" s="1"/>
  <c r="M221" i="6"/>
  <c r="M221" i="11" s="1"/>
  <c r="M221" i="12" s="1"/>
  <c r="O221" i="6"/>
  <c r="O221" i="11" s="1"/>
  <c r="O221" i="12" s="1"/>
  <c r="F221" i="6"/>
  <c r="F221" i="11" s="1"/>
  <c r="F221" i="12" s="1"/>
  <c r="P221" i="6"/>
  <c r="P221" i="11" s="1"/>
  <c r="P221" i="12" s="1"/>
  <c r="E221" i="6"/>
  <c r="E221" i="11" s="1"/>
  <c r="E221" i="12" s="1"/>
  <c r="K221" i="6"/>
  <c r="K221" i="11" s="1"/>
  <c r="K221" i="12" s="1"/>
  <c r="T221" i="6"/>
  <c r="T221" i="11" s="1"/>
  <c r="T221" i="12" s="1"/>
  <c r="V221" i="6"/>
  <c r="V221" i="11" s="1"/>
  <c r="V221" i="12" s="1"/>
  <c r="B221" i="6"/>
  <c r="B221" i="11" s="1"/>
  <c r="B221" i="12" s="1"/>
  <c r="H221" i="6"/>
  <c r="H221" i="11" s="1"/>
  <c r="H221" i="12" s="1"/>
  <c r="C221" i="6"/>
  <c r="C221" i="11" s="1"/>
  <c r="C221" i="12" s="1"/>
  <c r="AB221" i="6"/>
  <c r="AB221" i="11" s="1"/>
  <c r="AB221" i="12" s="1"/>
  <c r="S221" i="6"/>
  <c r="S221" i="11" s="1"/>
  <c r="S221" i="12" s="1"/>
  <c r="AA221" i="6"/>
  <c r="AA221" i="11" s="1"/>
  <c r="AA221" i="12" s="1"/>
  <c r="Y221" i="6"/>
  <c r="Y221" i="11" s="1"/>
  <c r="Y221" i="12" s="1"/>
  <c r="AC221" i="6"/>
  <c r="AC221" i="11" s="1"/>
  <c r="AC221" i="12" s="1"/>
  <c r="X221" i="6"/>
  <c r="X221" i="11" s="1"/>
  <c r="X221" i="12" s="1"/>
  <c r="W221" i="6"/>
  <c r="W221" i="11" s="1"/>
  <c r="W221" i="12" s="1"/>
  <c r="R221" i="6"/>
  <c r="R221" i="11" s="1"/>
  <c r="R221" i="12" s="1"/>
  <c r="L221" i="6"/>
  <c r="L221" i="11" s="1"/>
  <c r="L221" i="12" s="1"/>
  <c r="U221" i="6"/>
  <c r="U221" i="11" s="1"/>
  <c r="U221" i="12" s="1"/>
  <c r="I221" i="6"/>
  <c r="I221" i="11" s="1"/>
  <c r="I221" i="12" s="1"/>
  <c r="D221" i="6"/>
  <c r="D221" i="11" s="1"/>
  <c r="D221" i="12" s="1"/>
  <c r="N221" i="6"/>
  <c r="N221" i="11" s="1"/>
  <c r="N221" i="12" s="1"/>
  <c r="Z221" i="6"/>
  <c r="Z221" i="11" s="1"/>
  <c r="Z221" i="12" s="1"/>
  <c r="G221" i="6"/>
  <c r="G221" i="11" s="1"/>
  <c r="G221" i="12" s="1"/>
  <c r="W69" i="6"/>
  <c r="W69" i="11" s="1"/>
  <c r="W69" i="12" s="1"/>
  <c r="S247" i="6"/>
  <c r="S247" i="11" s="1"/>
  <c r="S247" i="12" s="1"/>
  <c r="C247" i="6"/>
  <c r="C247" i="11" s="1"/>
  <c r="C247" i="12" s="1"/>
  <c r="N247" i="6"/>
  <c r="N247" i="11" s="1"/>
  <c r="N247" i="12" s="1"/>
  <c r="E247" i="6"/>
  <c r="E247" i="11" s="1"/>
  <c r="E247" i="12" s="1"/>
  <c r="G247" i="6"/>
  <c r="G247" i="11" s="1"/>
  <c r="G247" i="12" s="1"/>
  <c r="AC247" i="6"/>
  <c r="AC247" i="11" s="1"/>
  <c r="AC247" i="12" s="1"/>
  <c r="U247" i="6"/>
  <c r="U247" i="11" s="1"/>
  <c r="U247" i="12" s="1"/>
  <c r="Z247" i="6"/>
  <c r="Z247" i="11" s="1"/>
  <c r="Z247" i="12" s="1"/>
  <c r="T247" i="6"/>
  <c r="T247" i="11" s="1"/>
  <c r="T247" i="12" s="1"/>
  <c r="B247" i="6"/>
  <c r="B247" i="11" s="1"/>
  <c r="B247" i="12" s="1"/>
  <c r="J247" i="6"/>
  <c r="J247" i="11" s="1"/>
  <c r="J247" i="12" s="1"/>
  <c r="W247" i="6"/>
  <c r="W247" i="11" s="1"/>
  <c r="W247" i="12" s="1"/>
  <c r="Y247" i="6"/>
  <c r="Y247" i="11" s="1"/>
  <c r="Y247" i="12" s="1"/>
  <c r="M247" i="6"/>
  <c r="M247" i="11" s="1"/>
  <c r="M247" i="12" s="1"/>
  <c r="O247" i="6"/>
  <c r="O247" i="11" s="1"/>
  <c r="O247" i="12" s="1"/>
  <c r="K247" i="6"/>
  <c r="K247" i="11" s="1"/>
  <c r="K247" i="12" s="1"/>
  <c r="D247" i="6"/>
  <c r="D247" i="11" s="1"/>
  <c r="D247" i="12" s="1"/>
  <c r="Q247" i="6"/>
  <c r="Q247" i="11" s="1"/>
  <c r="Q247" i="12" s="1"/>
  <c r="P247" i="6"/>
  <c r="P247" i="11" s="1"/>
  <c r="P247" i="12" s="1"/>
  <c r="X247" i="6"/>
  <c r="X247" i="11" s="1"/>
  <c r="X247" i="12" s="1"/>
  <c r="H247" i="6"/>
  <c r="H247" i="11" s="1"/>
  <c r="H247" i="12" s="1"/>
  <c r="V247" i="6"/>
  <c r="V247" i="11" s="1"/>
  <c r="V247" i="12" s="1"/>
  <c r="L247" i="6"/>
  <c r="L247" i="11" s="1"/>
  <c r="L247" i="12" s="1"/>
  <c r="AA247" i="6"/>
  <c r="AA247" i="11" s="1"/>
  <c r="AA247" i="12" s="1"/>
  <c r="AB247" i="6"/>
  <c r="AB247" i="11" s="1"/>
  <c r="AB247" i="12" s="1"/>
  <c r="F247" i="6"/>
  <c r="F247" i="11" s="1"/>
  <c r="F247" i="12" s="1"/>
  <c r="R247" i="6"/>
  <c r="R247" i="11" s="1"/>
  <c r="R247" i="12" s="1"/>
  <c r="AA10" i="6"/>
  <c r="AA10" i="11" s="1"/>
  <c r="AA10" i="12" s="1"/>
  <c r="N69" i="6"/>
  <c r="N69" i="11" s="1"/>
  <c r="N69" i="12" s="1"/>
  <c r="Q69" i="6"/>
  <c r="Q69" i="11" s="1"/>
  <c r="Q69" i="12" s="1"/>
  <c r="Y69" i="6"/>
  <c r="Y69" i="11" s="1"/>
  <c r="Y69" i="12" s="1"/>
  <c r="P69" i="6"/>
  <c r="P69" i="11" s="1"/>
  <c r="P69" i="12" s="1"/>
  <c r="H69" i="6"/>
  <c r="H69" i="11" s="1"/>
  <c r="H69" i="12" s="1"/>
  <c r="Z69" i="6"/>
  <c r="Z69" i="11" s="1"/>
  <c r="Z69" i="12" s="1"/>
  <c r="L69" i="6"/>
  <c r="L69" i="11" s="1"/>
  <c r="L69" i="12" s="1"/>
  <c r="E69" i="6"/>
  <c r="E69" i="11" s="1"/>
  <c r="E69" i="12" s="1"/>
  <c r="C69" i="6"/>
  <c r="C69" i="11" s="1"/>
  <c r="C69" i="12" s="1"/>
  <c r="AC69" i="6"/>
  <c r="AC69" i="11" s="1"/>
  <c r="AC69" i="12" s="1"/>
  <c r="J69" i="6"/>
  <c r="J69" i="11" s="1"/>
  <c r="J69" i="12" s="1"/>
  <c r="AB69" i="6"/>
  <c r="AB69" i="11" s="1"/>
  <c r="AB69" i="12" s="1"/>
  <c r="O69" i="6"/>
  <c r="O69" i="11" s="1"/>
  <c r="O69" i="12" s="1"/>
  <c r="G69" i="6"/>
  <c r="G69" i="11" s="1"/>
  <c r="G69" i="12" s="1"/>
  <c r="D69" i="6"/>
  <c r="D69" i="11" s="1"/>
  <c r="D69" i="12" s="1"/>
  <c r="K69" i="6"/>
  <c r="K69" i="11" s="1"/>
  <c r="K69" i="12" s="1"/>
  <c r="R69" i="6"/>
  <c r="R69" i="11" s="1"/>
  <c r="R69" i="12" s="1"/>
  <c r="B69" i="6"/>
  <c r="B69" i="11" s="1"/>
  <c r="B69" i="12" s="1"/>
  <c r="M69" i="6"/>
  <c r="M69" i="11" s="1"/>
  <c r="M69" i="12" s="1"/>
  <c r="V69" i="6"/>
  <c r="V69" i="11" s="1"/>
  <c r="V69" i="12" s="1"/>
  <c r="I69" i="6"/>
  <c r="I69" i="11" s="1"/>
  <c r="I69" i="12" s="1"/>
  <c r="X69" i="6"/>
  <c r="X69" i="11" s="1"/>
  <c r="X69" i="12" s="1"/>
  <c r="S69" i="6"/>
  <c r="S69" i="11" s="1"/>
  <c r="S69" i="12" s="1"/>
  <c r="U69" i="6"/>
  <c r="U69" i="11" s="1"/>
  <c r="U69" i="12" s="1"/>
  <c r="F69" i="6"/>
  <c r="F69" i="11" s="1"/>
  <c r="F69" i="12" s="1"/>
  <c r="I247" i="6"/>
  <c r="I247" i="11" s="1"/>
  <c r="I247" i="12" s="1"/>
  <c r="P251" i="6"/>
  <c r="P251" i="11" s="1"/>
  <c r="P251" i="12" s="1"/>
  <c r="J251" i="6"/>
  <c r="J251" i="11" s="1"/>
  <c r="J251" i="12" s="1"/>
  <c r="H251" i="6"/>
  <c r="H251" i="11" s="1"/>
  <c r="H251" i="12" s="1"/>
  <c r="T251" i="6"/>
  <c r="T251" i="11" s="1"/>
  <c r="T251" i="12" s="1"/>
  <c r="N251" i="6"/>
  <c r="N251" i="11" s="1"/>
  <c r="N251" i="12" s="1"/>
  <c r="AC251" i="6"/>
  <c r="AC251" i="11" s="1"/>
  <c r="AC251" i="12" s="1"/>
  <c r="F251" i="6"/>
  <c r="F251" i="11" s="1"/>
  <c r="F251" i="12" s="1"/>
  <c r="U251" i="6"/>
  <c r="U251" i="11" s="1"/>
  <c r="U251" i="12" s="1"/>
  <c r="B251" i="6"/>
  <c r="B251" i="11" s="1"/>
  <c r="B251" i="12" s="1"/>
  <c r="L251" i="6"/>
  <c r="L251" i="11" s="1"/>
  <c r="L251" i="12" s="1"/>
  <c r="M251" i="6"/>
  <c r="M251" i="11" s="1"/>
  <c r="M251" i="12" s="1"/>
  <c r="Q251" i="6"/>
  <c r="Q251" i="11" s="1"/>
  <c r="Q251" i="12" s="1"/>
  <c r="K251" i="6"/>
  <c r="K251" i="11" s="1"/>
  <c r="K251" i="12" s="1"/>
  <c r="W251" i="6"/>
  <c r="W251" i="11" s="1"/>
  <c r="W251" i="12" s="1"/>
  <c r="AA251" i="6"/>
  <c r="AA251" i="11" s="1"/>
  <c r="AA251" i="12" s="1"/>
  <c r="S251" i="6"/>
  <c r="S251" i="11" s="1"/>
  <c r="S251" i="12" s="1"/>
  <c r="I251" i="6"/>
  <c r="I251" i="11" s="1"/>
  <c r="I251" i="12" s="1"/>
  <c r="AB251" i="6"/>
  <c r="AB251" i="11" s="1"/>
  <c r="AB251" i="12" s="1"/>
  <c r="X251" i="6"/>
  <c r="X251" i="11" s="1"/>
  <c r="X251" i="12" s="1"/>
  <c r="C251" i="6"/>
  <c r="C251" i="11" s="1"/>
  <c r="C251" i="12" s="1"/>
  <c r="V251" i="6"/>
  <c r="V251" i="11" s="1"/>
  <c r="V251" i="12" s="1"/>
  <c r="R251" i="6"/>
  <c r="R251" i="11" s="1"/>
  <c r="R251" i="12" s="1"/>
  <c r="Z251" i="6"/>
  <c r="Z251" i="11" s="1"/>
  <c r="Z251" i="12" s="1"/>
  <c r="D251" i="6"/>
  <c r="D251" i="11" s="1"/>
  <c r="D251" i="12" s="1"/>
  <c r="Y251" i="6"/>
  <c r="Y251" i="11" s="1"/>
  <c r="Y251" i="12" s="1"/>
  <c r="O251" i="6"/>
  <c r="O251" i="11" s="1"/>
  <c r="O251" i="12" s="1"/>
  <c r="E251" i="6"/>
  <c r="E251" i="11" s="1"/>
  <c r="E251" i="12" s="1"/>
  <c r="G251" i="6"/>
  <c r="G251" i="11" s="1"/>
  <c r="G251" i="12" s="1"/>
  <c r="T69" i="6"/>
  <c r="T69" i="11" s="1"/>
  <c r="T69" i="12" s="1"/>
  <c r="AB299" i="6"/>
  <c r="AB299" i="11" s="1"/>
  <c r="AB299" i="12" s="1"/>
  <c r="AB364" i="6"/>
  <c r="AB364" i="11" s="1"/>
  <c r="AB364" i="12" s="1"/>
  <c r="AA364" i="6"/>
  <c r="AA364" i="11" s="1"/>
  <c r="AA364" i="12" s="1"/>
  <c r="I364" i="6"/>
  <c r="I364" i="11" s="1"/>
  <c r="I364" i="12" s="1"/>
  <c r="R364" i="6"/>
  <c r="R364" i="11" s="1"/>
  <c r="R364" i="12" s="1"/>
  <c r="L364" i="6"/>
  <c r="L364" i="11" s="1"/>
  <c r="L364" i="12" s="1"/>
  <c r="U364" i="6"/>
  <c r="U364" i="11" s="1"/>
  <c r="U364" i="12" s="1"/>
  <c r="W364" i="6"/>
  <c r="W364" i="11" s="1"/>
  <c r="W364" i="12" s="1"/>
  <c r="AC364" i="6"/>
  <c r="AC364" i="11" s="1"/>
  <c r="AC364" i="12" s="1"/>
  <c r="F364" i="6"/>
  <c r="F364" i="11" s="1"/>
  <c r="F364" i="12" s="1"/>
  <c r="C364" i="6"/>
  <c r="C364" i="11" s="1"/>
  <c r="C364" i="12" s="1"/>
  <c r="G364" i="6"/>
  <c r="G364" i="11" s="1"/>
  <c r="G364" i="12" s="1"/>
  <c r="Z364" i="6"/>
  <c r="Z364" i="11" s="1"/>
  <c r="Z364" i="12" s="1"/>
  <c r="B364" i="6"/>
  <c r="B364" i="11" s="1"/>
  <c r="B364" i="12" s="1"/>
  <c r="E364" i="6"/>
  <c r="E364" i="11" s="1"/>
  <c r="E364" i="12" s="1"/>
  <c r="H364" i="6"/>
  <c r="H364" i="11" s="1"/>
  <c r="H364" i="12" s="1"/>
  <c r="D364" i="6"/>
  <c r="D364" i="11" s="1"/>
  <c r="D364" i="12" s="1"/>
  <c r="V364" i="6"/>
  <c r="V364" i="11" s="1"/>
  <c r="V364" i="12" s="1"/>
  <c r="K364" i="6"/>
  <c r="K364" i="11" s="1"/>
  <c r="K364" i="12" s="1"/>
  <c r="T364" i="6"/>
  <c r="T364" i="11" s="1"/>
  <c r="T364" i="12" s="1"/>
  <c r="Y364" i="6"/>
  <c r="Y364" i="11" s="1"/>
  <c r="Y364" i="12" s="1"/>
  <c r="O364" i="6"/>
  <c r="O364" i="11" s="1"/>
  <c r="O364" i="12" s="1"/>
  <c r="Q364" i="6"/>
  <c r="Q364" i="11" s="1"/>
  <c r="Q364" i="12" s="1"/>
  <c r="J364" i="6"/>
  <c r="J364" i="11" s="1"/>
  <c r="J364" i="12" s="1"/>
  <c r="N364" i="6"/>
  <c r="N364" i="11" s="1"/>
  <c r="N364" i="12" s="1"/>
  <c r="M364" i="6"/>
  <c r="M364" i="11" s="1"/>
  <c r="M364" i="12" s="1"/>
  <c r="X364" i="6"/>
  <c r="X364" i="11" s="1"/>
  <c r="X364" i="12" s="1"/>
  <c r="S364" i="6"/>
  <c r="S364" i="11" s="1"/>
  <c r="S364" i="12" s="1"/>
  <c r="Y284" i="6"/>
  <c r="Y284" i="11" s="1"/>
  <c r="Y284" i="12" s="1"/>
  <c r="E284" i="6"/>
  <c r="E284" i="11" s="1"/>
  <c r="E284" i="12" s="1"/>
  <c r="X284" i="6"/>
  <c r="X284" i="11" s="1"/>
  <c r="X284" i="12" s="1"/>
  <c r="AC284" i="6"/>
  <c r="AC284" i="11" s="1"/>
  <c r="AC284" i="12" s="1"/>
  <c r="W284" i="6"/>
  <c r="W284" i="11" s="1"/>
  <c r="W284" i="12" s="1"/>
  <c r="Q284" i="6"/>
  <c r="Q284" i="11" s="1"/>
  <c r="Q284" i="12" s="1"/>
  <c r="S284" i="6"/>
  <c r="S284" i="11" s="1"/>
  <c r="S284" i="12" s="1"/>
  <c r="D284" i="6"/>
  <c r="D284" i="11" s="1"/>
  <c r="D284" i="12" s="1"/>
  <c r="I284" i="6"/>
  <c r="I284" i="11" s="1"/>
  <c r="I284" i="12" s="1"/>
  <c r="L284" i="6"/>
  <c r="L284" i="11" s="1"/>
  <c r="L284" i="12" s="1"/>
  <c r="R284" i="6"/>
  <c r="R284" i="11" s="1"/>
  <c r="R284" i="12" s="1"/>
  <c r="P284" i="6"/>
  <c r="P284" i="11" s="1"/>
  <c r="P284" i="12" s="1"/>
  <c r="AB284" i="6"/>
  <c r="AB284" i="11" s="1"/>
  <c r="AB284" i="12" s="1"/>
  <c r="M284" i="6"/>
  <c r="M284" i="11" s="1"/>
  <c r="M284" i="12" s="1"/>
  <c r="O284" i="6"/>
  <c r="O284" i="11" s="1"/>
  <c r="O284" i="12" s="1"/>
  <c r="J284" i="6"/>
  <c r="J284" i="11" s="1"/>
  <c r="J284" i="12" s="1"/>
  <c r="G284" i="6"/>
  <c r="G284" i="11" s="1"/>
  <c r="G284" i="12" s="1"/>
  <c r="C284" i="6"/>
  <c r="C284" i="11" s="1"/>
  <c r="C284" i="12" s="1"/>
  <c r="N284" i="6"/>
  <c r="N284" i="11" s="1"/>
  <c r="N284" i="12" s="1"/>
  <c r="F284" i="6"/>
  <c r="F284" i="11" s="1"/>
  <c r="F284" i="12" s="1"/>
  <c r="AA284" i="6"/>
  <c r="AA284" i="11" s="1"/>
  <c r="AA284" i="12" s="1"/>
  <c r="B284" i="6"/>
  <c r="B284" i="11" s="1"/>
  <c r="B284" i="12" s="1"/>
  <c r="U284" i="6"/>
  <c r="U284" i="11" s="1"/>
  <c r="U284" i="12" s="1"/>
  <c r="V284" i="6"/>
  <c r="V284" i="11" s="1"/>
  <c r="V284" i="12" s="1"/>
  <c r="Z284" i="6"/>
  <c r="Z284" i="11" s="1"/>
  <c r="Z284" i="12" s="1"/>
  <c r="H284" i="6"/>
  <c r="H284" i="11" s="1"/>
  <c r="H284" i="12" s="1"/>
  <c r="AC371" i="6"/>
  <c r="AC371" i="11" s="1"/>
  <c r="AC371" i="12" s="1"/>
  <c r="AB371" i="6"/>
  <c r="AB371" i="11" s="1"/>
  <c r="AB371" i="12" s="1"/>
  <c r="R371" i="6"/>
  <c r="R371" i="11" s="1"/>
  <c r="R371" i="12" s="1"/>
  <c r="E371" i="6"/>
  <c r="E371" i="11" s="1"/>
  <c r="E371" i="12" s="1"/>
  <c r="J371" i="6"/>
  <c r="J371" i="11" s="1"/>
  <c r="J371" i="12" s="1"/>
  <c r="Q371" i="6"/>
  <c r="Q371" i="11" s="1"/>
  <c r="Q371" i="12" s="1"/>
  <c r="T371" i="6"/>
  <c r="T371" i="11" s="1"/>
  <c r="T371" i="12" s="1"/>
  <c r="Y371" i="6"/>
  <c r="Y371" i="11" s="1"/>
  <c r="Y371" i="12" s="1"/>
  <c r="P371" i="6"/>
  <c r="P371" i="11" s="1"/>
  <c r="P371" i="12" s="1"/>
  <c r="L371" i="6"/>
  <c r="L371" i="11" s="1"/>
  <c r="L371" i="12" s="1"/>
  <c r="G371" i="6"/>
  <c r="G371" i="11" s="1"/>
  <c r="G371" i="12" s="1"/>
  <c r="W371" i="6"/>
  <c r="W371" i="11" s="1"/>
  <c r="W371" i="12" s="1"/>
  <c r="M371" i="6"/>
  <c r="M371" i="11" s="1"/>
  <c r="M371" i="12" s="1"/>
  <c r="D371" i="6"/>
  <c r="D371" i="11" s="1"/>
  <c r="D371" i="12" s="1"/>
  <c r="S371" i="6"/>
  <c r="S371" i="11" s="1"/>
  <c r="S371" i="12" s="1"/>
  <c r="K371" i="6"/>
  <c r="K371" i="11" s="1"/>
  <c r="K371" i="12" s="1"/>
  <c r="H371" i="6"/>
  <c r="H371" i="11" s="1"/>
  <c r="H371" i="12" s="1"/>
  <c r="U371" i="6"/>
  <c r="U371" i="11" s="1"/>
  <c r="U371" i="12" s="1"/>
  <c r="N371" i="6"/>
  <c r="N371" i="11" s="1"/>
  <c r="N371" i="12" s="1"/>
  <c r="C371" i="6"/>
  <c r="C371" i="11" s="1"/>
  <c r="C371" i="12" s="1"/>
  <c r="I371" i="6"/>
  <c r="I371" i="11" s="1"/>
  <c r="I371" i="12" s="1"/>
  <c r="AA371" i="6"/>
  <c r="AA371" i="11" s="1"/>
  <c r="AA371" i="12" s="1"/>
  <c r="F371" i="6"/>
  <c r="F371" i="11" s="1"/>
  <c r="F371" i="12" s="1"/>
  <c r="O371" i="6"/>
  <c r="O371" i="11" s="1"/>
  <c r="O371" i="12" s="1"/>
  <c r="X371" i="6"/>
  <c r="X371" i="11" s="1"/>
  <c r="X371" i="12" s="1"/>
  <c r="Z371" i="6"/>
  <c r="Z371" i="11" s="1"/>
  <c r="Z371" i="12" s="1"/>
  <c r="V371" i="6"/>
  <c r="V371" i="11" s="1"/>
  <c r="V371" i="12" s="1"/>
  <c r="P364" i="6"/>
  <c r="P364" i="11" s="1"/>
  <c r="P364" i="12" s="1"/>
  <c r="T284" i="6"/>
  <c r="T284" i="11" s="1"/>
  <c r="T284" i="12" s="1"/>
  <c r="H252" i="6"/>
  <c r="H252" i="11" s="1"/>
  <c r="H252" i="12" s="1"/>
  <c r="L133" i="6"/>
  <c r="L133" i="11" s="1"/>
  <c r="L133" i="12" s="1"/>
  <c r="W133" i="6"/>
  <c r="W133" i="11" s="1"/>
  <c r="W133" i="12" s="1"/>
  <c r="M274" i="6"/>
  <c r="M274" i="11" s="1"/>
  <c r="M274" i="12" s="1"/>
  <c r="L274" i="6"/>
  <c r="L274" i="11" s="1"/>
  <c r="L274" i="12" s="1"/>
  <c r="Q274" i="6"/>
  <c r="Q274" i="11" s="1"/>
  <c r="Q274" i="12" s="1"/>
  <c r="G274" i="6"/>
  <c r="G274" i="11" s="1"/>
  <c r="G274" i="12" s="1"/>
  <c r="W274" i="6"/>
  <c r="W274" i="11" s="1"/>
  <c r="W274" i="12" s="1"/>
  <c r="V274" i="6"/>
  <c r="V274" i="11" s="1"/>
  <c r="V274" i="12" s="1"/>
  <c r="AB274" i="6"/>
  <c r="AB274" i="11" s="1"/>
  <c r="AB274" i="12" s="1"/>
  <c r="AC274" i="6"/>
  <c r="AC274" i="11" s="1"/>
  <c r="AC274" i="12" s="1"/>
  <c r="S274" i="6"/>
  <c r="S274" i="11" s="1"/>
  <c r="S274" i="12" s="1"/>
  <c r="I274" i="6"/>
  <c r="I274" i="11" s="1"/>
  <c r="I274" i="12" s="1"/>
  <c r="H274" i="6"/>
  <c r="H274" i="11" s="1"/>
  <c r="H274" i="12" s="1"/>
  <c r="E274" i="6"/>
  <c r="E274" i="11" s="1"/>
  <c r="E274" i="12" s="1"/>
  <c r="AA274" i="6"/>
  <c r="AA274" i="11" s="1"/>
  <c r="AA274" i="12" s="1"/>
  <c r="R274" i="6"/>
  <c r="R274" i="11" s="1"/>
  <c r="R274" i="12" s="1"/>
  <c r="B274" i="6"/>
  <c r="B274" i="11" s="1"/>
  <c r="B274" i="12" s="1"/>
  <c r="J274" i="6"/>
  <c r="J274" i="11" s="1"/>
  <c r="J274" i="12" s="1"/>
  <c r="D274" i="6"/>
  <c r="D274" i="11" s="1"/>
  <c r="D274" i="12" s="1"/>
  <c r="Z274" i="6"/>
  <c r="Z274" i="11" s="1"/>
  <c r="Z274" i="12" s="1"/>
  <c r="O274" i="6"/>
  <c r="O274" i="11" s="1"/>
  <c r="O274" i="12" s="1"/>
  <c r="U274" i="6"/>
  <c r="U274" i="11" s="1"/>
  <c r="U274" i="12" s="1"/>
  <c r="T274" i="6"/>
  <c r="T274" i="11" s="1"/>
  <c r="T274" i="12" s="1"/>
  <c r="Y274" i="6"/>
  <c r="Y274" i="11" s="1"/>
  <c r="Y274" i="12" s="1"/>
  <c r="P274" i="6"/>
  <c r="P274" i="11" s="1"/>
  <c r="P274" i="12" s="1"/>
  <c r="C274" i="6"/>
  <c r="C274" i="11" s="1"/>
  <c r="C274" i="12" s="1"/>
  <c r="X274" i="6"/>
  <c r="X274" i="11" s="1"/>
  <c r="X274" i="12" s="1"/>
  <c r="K274" i="6"/>
  <c r="K274" i="11" s="1"/>
  <c r="K274" i="12" s="1"/>
  <c r="N274" i="6"/>
  <c r="N274" i="11" s="1"/>
  <c r="N274" i="12" s="1"/>
  <c r="F274" i="6"/>
  <c r="F274" i="11" s="1"/>
  <c r="F274" i="12" s="1"/>
  <c r="V133" i="6"/>
  <c r="V133" i="11" s="1"/>
  <c r="V133" i="12" s="1"/>
  <c r="Y344" i="6"/>
  <c r="Y344" i="11" s="1"/>
  <c r="Y344" i="12" s="1"/>
  <c r="N344" i="6"/>
  <c r="N344" i="11" s="1"/>
  <c r="N344" i="12" s="1"/>
  <c r="R344" i="6"/>
  <c r="R344" i="11" s="1"/>
  <c r="R344" i="12" s="1"/>
  <c r="M344" i="6"/>
  <c r="M344" i="11" s="1"/>
  <c r="M344" i="12" s="1"/>
  <c r="G344" i="6"/>
  <c r="G344" i="11" s="1"/>
  <c r="G344" i="12" s="1"/>
  <c r="T344" i="6"/>
  <c r="T344" i="11" s="1"/>
  <c r="T344" i="12" s="1"/>
  <c r="W344" i="6"/>
  <c r="W344" i="11" s="1"/>
  <c r="W344" i="12" s="1"/>
  <c r="U344" i="6"/>
  <c r="U344" i="11" s="1"/>
  <c r="U344" i="12" s="1"/>
  <c r="C344" i="6"/>
  <c r="C344" i="11" s="1"/>
  <c r="C344" i="12" s="1"/>
  <c r="H344" i="6"/>
  <c r="H344" i="11" s="1"/>
  <c r="H344" i="12" s="1"/>
  <c r="V344" i="6"/>
  <c r="V344" i="11" s="1"/>
  <c r="V344" i="12" s="1"/>
  <c r="AB344" i="6"/>
  <c r="AB344" i="11" s="1"/>
  <c r="AB344" i="12" s="1"/>
  <c r="D344" i="6"/>
  <c r="D344" i="11" s="1"/>
  <c r="D344" i="12" s="1"/>
  <c r="Q344" i="6"/>
  <c r="Q344" i="11" s="1"/>
  <c r="Q344" i="12" s="1"/>
  <c r="P344" i="6"/>
  <c r="P344" i="11" s="1"/>
  <c r="P344" i="12" s="1"/>
  <c r="X344" i="6"/>
  <c r="X344" i="11" s="1"/>
  <c r="X344" i="12" s="1"/>
  <c r="J344" i="6"/>
  <c r="J344" i="11" s="1"/>
  <c r="J344" i="12" s="1"/>
  <c r="AC344" i="6"/>
  <c r="AC344" i="11" s="1"/>
  <c r="AC344" i="12" s="1"/>
  <c r="K344" i="6"/>
  <c r="K344" i="11" s="1"/>
  <c r="K344" i="12" s="1"/>
  <c r="O344" i="6"/>
  <c r="O344" i="11" s="1"/>
  <c r="O344" i="12" s="1"/>
  <c r="L344" i="6"/>
  <c r="L344" i="11" s="1"/>
  <c r="L344" i="12" s="1"/>
  <c r="F344" i="6"/>
  <c r="F344" i="11" s="1"/>
  <c r="F344" i="12" s="1"/>
  <c r="I344" i="6"/>
  <c r="I344" i="11" s="1"/>
  <c r="I344" i="12" s="1"/>
  <c r="S344" i="6"/>
  <c r="S344" i="11" s="1"/>
  <c r="S344" i="12" s="1"/>
  <c r="B344" i="6"/>
  <c r="B344" i="11" s="1"/>
  <c r="B344" i="12" s="1"/>
  <c r="E344" i="6"/>
  <c r="E344" i="11" s="1"/>
  <c r="E344" i="12" s="1"/>
  <c r="Z344" i="6"/>
  <c r="Z344" i="11" s="1"/>
  <c r="Z344" i="12" s="1"/>
  <c r="AA344" i="6"/>
  <c r="AA344" i="11" s="1"/>
  <c r="AA344" i="12" s="1"/>
  <c r="K343" i="6"/>
  <c r="K343" i="11" s="1"/>
  <c r="K343" i="12" s="1"/>
  <c r="O308" i="6"/>
  <c r="O308" i="11" s="1"/>
  <c r="O308" i="12" s="1"/>
  <c r="L308" i="6"/>
  <c r="L308" i="11" s="1"/>
  <c r="L308" i="12" s="1"/>
  <c r="C308" i="6"/>
  <c r="C308" i="11" s="1"/>
  <c r="C308" i="12" s="1"/>
  <c r="E308" i="6"/>
  <c r="E308" i="11" s="1"/>
  <c r="E308" i="12" s="1"/>
  <c r="G308" i="6"/>
  <c r="G308" i="11" s="1"/>
  <c r="G308" i="12" s="1"/>
  <c r="V308" i="6"/>
  <c r="V308" i="11" s="1"/>
  <c r="V308" i="12" s="1"/>
  <c r="N308" i="6"/>
  <c r="N308" i="11" s="1"/>
  <c r="N308" i="12" s="1"/>
  <c r="AA308" i="6"/>
  <c r="AA308" i="11" s="1"/>
  <c r="AA308" i="12" s="1"/>
  <c r="AB308" i="6"/>
  <c r="AB308" i="11" s="1"/>
  <c r="AB308" i="12" s="1"/>
  <c r="I308" i="6"/>
  <c r="I308" i="11" s="1"/>
  <c r="I308" i="12" s="1"/>
  <c r="W308" i="6"/>
  <c r="W308" i="11" s="1"/>
  <c r="W308" i="12" s="1"/>
  <c r="D308" i="6"/>
  <c r="D308" i="11" s="1"/>
  <c r="D308" i="12" s="1"/>
  <c r="X308" i="6"/>
  <c r="X308" i="11" s="1"/>
  <c r="X308" i="12" s="1"/>
  <c r="Y308" i="6"/>
  <c r="Y308" i="11" s="1"/>
  <c r="Y308" i="12" s="1"/>
  <c r="J308" i="6"/>
  <c r="J308" i="11" s="1"/>
  <c r="J308" i="12" s="1"/>
  <c r="M308" i="6"/>
  <c r="M308" i="11" s="1"/>
  <c r="M308" i="12" s="1"/>
  <c r="U308" i="6"/>
  <c r="U308" i="11" s="1"/>
  <c r="U308" i="12" s="1"/>
  <c r="P308" i="6"/>
  <c r="P308" i="11" s="1"/>
  <c r="P308" i="12" s="1"/>
  <c r="B308" i="6"/>
  <c r="B308" i="11" s="1"/>
  <c r="B308" i="12" s="1"/>
  <c r="AC308" i="6"/>
  <c r="AC308" i="11" s="1"/>
  <c r="AC308" i="12" s="1"/>
  <c r="Z308" i="6"/>
  <c r="Z308" i="11" s="1"/>
  <c r="Z308" i="12" s="1"/>
  <c r="R308" i="6"/>
  <c r="R308" i="11" s="1"/>
  <c r="R308" i="12" s="1"/>
  <c r="H308" i="6"/>
  <c r="H308" i="11" s="1"/>
  <c r="H308" i="12" s="1"/>
  <c r="S308" i="6"/>
  <c r="S308" i="11" s="1"/>
  <c r="S308" i="12" s="1"/>
  <c r="F308" i="6"/>
  <c r="F308" i="11" s="1"/>
  <c r="F308" i="12" s="1"/>
  <c r="K308" i="6"/>
  <c r="K308" i="11" s="1"/>
  <c r="K308" i="12" s="1"/>
  <c r="Q308" i="6"/>
  <c r="Q308" i="11" s="1"/>
  <c r="Q308" i="12" s="1"/>
  <c r="E343" i="6"/>
  <c r="E343" i="11" s="1"/>
  <c r="E343" i="12" s="1"/>
  <c r="AC343" i="6"/>
  <c r="AC343" i="11" s="1"/>
  <c r="AC343" i="12" s="1"/>
  <c r="J343" i="6"/>
  <c r="J343" i="11" s="1"/>
  <c r="J343" i="12" s="1"/>
  <c r="V343" i="6"/>
  <c r="V343" i="11" s="1"/>
  <c r="V343" i="12" s="1"/>
  <c r="U343" i="6"/>
  <c r="U343" i="11" s="1"/>
  <c r="U343" i="12" s="1"/>
  <c r="Z343" i="6"/>
  <c r="Z343" i="11" s="1"/>
  <c r="Z343" i="12" s="1"/>
  <c r="W343" i="6"/>
  <c r="W343" i="11" s="1"/>
  <c r="W343" i="12" s="1"/>
  <c r="L343" i="6"/>
  <c r="L343" i="11" s="1"/>
  <c r="L343" i="12" s="1"/>
  <c r="O343" i="6"/>
  <c r="O343" i="11" s="1"/>
  <c r="O343" i="12" s="1"/>
  <c r="R343" i="6"/>
  <c r="R343" i="11" s="1"/>
  <c r="R343" i="12" s="1"/>
  <c r="G343" i="6"/>
  <c r="G343" i="11" s="1"/>
  <c r="G343" i="12" s="1"/>
  <c r="T343" i="6"/>
  <c r="T343" i="11" s="1"/>
  <c r="T343" i="12" s="1"/>
  <c r="I343" i="6"/>
  <c r="I343" i="11" s="1"/>
  <c r="I343" i="12" s="1"/>
  <c r="X343" i="6"/>
  <c r="X343" i="11" s="1"/>
  <c r="X343" i="12" s="1"/>
  <c r="S343" i="6"/>
  <c r="S343" i="11" s="1"/>
  <c r="S343" i="12" s="1"/>
  <c r="P343" i="6"/>
  <c r="P343" i="11" s="1"/>
  <c r="P343" i="12" s="1"/>
  <c r="F343" i="6"/>
  <c r="F343" i="11" s="1"/>
  <c r="F343" i="12" s="1"/>
  <c r="AA343" i="6"/>
  <c r="AA343" i="11" s="1"/>
  <c r="AA343" i="12" s="1"/>
  <c r="AB343" i="6"/>
  <c r="AB343" i="11" s="1"/>
  <c r="AB343" i="12" s="1"/>
  <c r="M343" i="6"/>
  <c r="M343" i="11" s="1"/>
  <c r="M343" i="12" s="1"/>
  <c r="Q343" i="6"/>
  <c r="Q343" i="11" s="1"/>
  <c r="Q343" i="12" s="1"/>
  <c r="Y343" i="6"/>
  <c r="Y343" i="11" s="1"/>
  <c r="Y343" i="12" s="1"/>
  <c r="C343" i="6"/>
  <c r="C343" i="11" s="1"/>
  <c r="C343" i="12" s="1"/>
  <c r="H343" i="6"/>
  <c r="H343" i="11" s="1"/>
  <c r="H343" i="12" s="1"/>
  <c r="D343" i="6"/>
  <c r="D343" i="11" s="1"/>
  <c r="D343" i="12" s="1"/>
  <c r="T308" i="6"/>
  <c r="T308" i="11" s="1"/>
  <c r="T308" i="12" s="1"/>
  <c r="P293" i="6"/>
  <c r="P293" i="11" s="1"/>
  <c r="P293" i="12" s="1"/>
  <c r="E293" i="6"/>
  <c r="E293" i="11" s="1"/>
  <c r="E293" i="12" s="1"/>
  <c r="O293" i="6"/>
  <c r="O293" i="11" s="1"/>
  <c r="O293" i="12" s="1"/>
  <c r="Q293" i="6"/>
  <c r="Q293" i="11" s="1"/>
  <c r="Q293" i="12" s="1"/>
  <c r="AC293" i="6"/>
  <c r="AC293" i="11" s="1"/>
  <c r="AC293" i="12" s="1"/>
  <c r="Y293" i="6"/>
  <c r="Y293" i="11" s="1"/>
  <c r="Y293" i="12" s="1"/>
  <c r="U293" i="6"/>
  <c r="U293" i="11" s="1"/>
  <c r="U293" i="12" s="1"/>
  <c r="I293" i="6"/>
  <c r="I293" i="11" s="1"/>
  <c r="I293" i="12" s="1"/>
  <c r="AA293" i="6"/>
  <c r="AA293" i="11" s="1"/>
  <c r="AA293" i="12" s="1"/>
  <c r="AB293" i="6"/>
  <c r="AB293" i="11" s="1"/>
  <c r="AB293" i="12" s="1"/>
  <c r="D293" i="6"/>
  <c r="D293" i="11" s="1"/>
  <c r="D293" i="12" s="1"/>
  <c r="T293" i="6"/>
  <c r="T293" i="11" s="1"/>
  <c r="T293" i="12" s="1"/>
  <c r="Z293" i="6"/>
  <c r="Z293" i="11" s="1"/>
  <c r="Z293" i="12" s="1"/>
  <c r="G293" i="6"/>
  <c r="G293" i="11" s="1"/>
  <c r="G293" i="12" s="1"/>
  <c r="R293" i="6"/>
  <c r="R293" i="11" s="1"/>
  <c r="R293" i="12" s="1"/>
  <c r="X293" i="6"/>
  <c r="X293" i="11" s="1"/>
  <c r="X293" i="12" s="1"/>
  <c r="L293" i="6"/>
  <c r="L293" i="11" s="1"/>
  <c r="L293" i="12" s="1"/>
  <c r="F293" i="6"/>
  <c r="F293" i="11" s="1"/>
  <c r="F293" i="12" s="1"/>
  <c r="N293" i="6"/>
  <c r="N293" i="11" s="1"/>
  <c r="N293" i="12" s="1"/>
  <c r="V293" i="6"/>
  <c r="V293" i="11" s="1"/>
  <c r="V293" i="12" s="1"/>
  <c r="H293" i="6"/>
  <c r="H293" i="11" s="1"/>
  <c r="H293" i="12" s="1"/>
  <c r="W293" i="6"/>
  <c r="W293" i="11" s="1"/>
  <c r="W293" i="12" s="1"/>
  <c r="K293" i="6"/>
  <c r="K293" i="11" s="1"/>
  <c r="K293" i="12" s="1"/>
  <c r="C293" i="6"/>
  <c r="C293" i="11" s="1"/>
  <c r="C293" i="12" s="1"/>
  <c r="B293" i="6"/>
  <c r="B293" i="11" s="1"/>
  <c r="B293" i="12" s="1"/>
  <c r="J293" i="6"/>
  <c r="J293" i="11" s="1"/>
  <c r="J293" i="12" s="1"/>
  <c r="S293" i="6"/>
  <c r="S293" i="11" s="1"/>
  <c r="S293" i="12" s="1"/>
  <c r="N252" i="6"/>
  <c r="N252" i="11" s="1"/>
  <c r="N252" i="12" s="1"/>
  <c r="W252" i="6"/>
  <c r="W252" i="11" s="1"/>
  <c r="W252" i="12" s="1"/>
  <c r="R252" i="6"/>
  <c r="R252" i="11" s="1"/>
  <c r="R252" i="12" s="1"/>
  <c r="S252" i="6"/>
  <c r="S252" i="11" s="1"/>
  <c r="S252" i="12" s="1"/>
  <c r="G252" i="6"/>
  <c r="G252" i="11" s="1"/>
  <c r="G252" i="12" s="1"/>
  <c r="L252" i="6"/>
  <c r="L252" i="11" s="1"/>
  <c r="L252" i="12" s="1"/>
  <c r="T252" i="6"/>
  <c r="T252" i="11" s="1"/>
  <c r="T252" i="12" s="1"/>
  <c r="AA252" i="6"/>
  <c r="AA252" i="11" s="1"/>
  <c r="AA252" i="12" s="1"/>
  <c r="K252" i="6"/>
  <c r="K252" i="11" s="1"/>
  <c r="K252" i="12" s="1"/>
  <c r="F252" i="6"/>
  <c r="F252" i="11" s="1"/>
  <c r="F252" i="12" s="1"/>
  <c r="E252" i="6"/>
  <c r="E252" i="11" s="1"/>
  <c r="E252" i="12" s="1"/>
  <c r="I252" i="6"/>
  <c r="I252" i="11" s="1"/>
  <c r="I252" i="12" s="1"/>
  <c r="D252" i="6"/>
  <c r="D252" i="11" s="1"/>
  <c r="D252" i="12" s="1"/>
  <c r="M252" i="6"/>
  <c r="M252" i="11" s="1"/>
  <c r="M252" i="12" s="1"/>
  <c r="AB252" i="6"/>
  <c r="AB252" i="11" s="1"/>
  <c r="AB252" i="12" s="1"/>
  <c r="J252" i="6"/>
  <c r="J252" i="11" s="1"/>
  <c r="J252" i="12" s="1"/>
  <c r="X252" i="6"/>
  <c r="X252" i="11" s="1"/>
  <c r="X252" i="12" s="1"/>
  <c r="Y252" i="6"/>
  <c r="Y252" i="11" s="1"/>
  <c r="Y252" i="12" s="1"/>
  <c r="P252" i="6"/>
  <c r="P252" i="11" s="1"/>
  <c r="P252" i="12" s="1"/>
  <c r="O252" i="6"/>
  <c r="O252" i="11" s="1"/>
  <c r="O252" i="12" s="1"/>
  <c r="Z252" i="6"/>
  <c r="Z252" i="11" s="1"/>
  <c r="Z252" i="12" s="1"/>
  <c r="AC252" i="6"/>
  <c r="AC252" i="11" s="1"/>
  <c r="AC252" i="12" s="1"/>
  <c r="C252" i="6"/>
  <c r="C252" i="11" s="1"/>
  <c r="C252" i="12" s="1"/>
  <c r="U252" i="6"/>
  <c r="U252" i="11" s="1"/>
  <c r="U252" i="12" s="1"/>
  <c r="V252" i="6"/>
  <c r="V252" i="11" s="1"/>
  <c r="V252" i="12" s="1"/>
  <c r="B252" i="6"/>
  <c r="B252" i="11" s="1"/>
  <c r="B252" i="12" s="1"/>
  <c r="D299" i="6"/>
  <c r="D299" i="11" s="1"/>
  <c r="D299" i="12" s="1"/>
  <c r="H299" i="6"/>
  <c r="H299" i="11" s="1"/>
  <c r="H299" i="12" s="1"/>
  <c r="J299" i="6"/>
  <c r="J299" i="11" s="1"/>
  <c r="J299" i="12" s="1"/>
  <c r="S299" i="6"/>
  <c r="S299" i="11" s="1"/>
  <c r="S299" i="12" s="1"/>
  <c r="O299" i="6"/>
  <c r="O299" i="11" s="1"/>
  <c r="O299" i="12" s="1"/>
  <c r="M299" i="6"/>
  <c r="M299" i="11" s="1"/>
  <c r="M299" i="12" s="1"/>
  <c r="AC299" i="6"/>
  <c r="AC299" i="11" s="1"/>
  <c r="AC299" i="12" s="1"/>
  <c r="AA299" i="6"/>
  <c r="AA299" i="11" s="1"/>
  <c r="AA299" i="12" s="1"/>
  <c r="U299" i="6"/>
  <c r="U299" i="11" s="1"/>
  <c r="U299" i="12" s="1"/>
  <c r="W299" i="6"/>
  <c r="W299" i="11" s="1"/>
  <c r="W299" i="12" s="1"/>
  <c r="Z299" i="6"/>
  <c r="Z299" i="11" s="1"/>
  <c r="Z299" i="12" s="1"/>
  <c r="F299" i="6"/>
  <c r="F299" i="11" s="1"/>
  <c r="F299" i="12" s="1"/>
  <c r="X299" i="6"/>
  <c r="X299" i="11" s="1"/>
  <c r="X299" i="12" s="1"/>
  <c r="E299" i="6"/>
  <c r="E299" i="11" s="1"/>
  <c r="E299" i="12" s="1"/>
  <c r="L299" i="6"/>
  <c r="L299" i="11" s="1"/>
  <c r="L299" i="12" s="1"/>
  <c r="T299" i="6"/>
  <c r="T299" i="11" s="1"/>
  <c r="T299" i="12" s="1"/>
  <c r="Y299" i="6"/>
  <c r="Y299" i="11" s="1"/>
  <c r="Y299" i="12" s="1"/>
  <c r="K299" i="6"/>
  <c r="K299" i="11" s="1"/>
  <c r="K299" i="12" s="1"/>
  <c r="I299" i="6"/>
  <c r="I299" i="11" s="1"/>
  <c r="I299" i="12" s="1"/>
  <c r="G299" i="6"/>
  <c r="G299" i="11" s="1"/>
  <c r="G299" i="12" s="1"/>
  <c r="Q299" i="6"/>
  <c r="Q299" i="11" s="1"/>
  <c r="Q299" i="12" s="1"/>
  <c r="R299" i="6"/>
  <c r="R299" i="11" s="1"/>
  <c r="R299" i="12" s="1"/>
  <c r="N299" i="6"/>
  <c r="N299" i="11" s="1"/>
  <c r="N299" i="12" s="1"/>
  <c r="C299" i="6"/>
  <c r="C299" i="11" s="1"/>
  <c r="C299" i="12" s="1"/>
  <c r="B343" i="6"/>
  <c r="B343" i="11" s="1"/>
  <c r="B343" i="12" s="1"/>
  <c r="V299" i="6"/>
  <c r="V299" i="11" s="1"/>
  <c r="V299" i="12" s="1"/>
  <c r="C3" i="11"/>
  <c r="C3" i="12" s="1"/>
  <c r="X3" i="11"/>
  <c r="X3" i="12" s="1"/>
  <c r="N3" i="11"/>
  <c r="N3" i="12" s="1"/>
  <c r="Z3" i="11"/>
  <c r="Z3" i="12" s="1"/>
  <c r="Q3" i="11"/>
  <c r="Q3" i="12" s="1"/>
  <c r="W3" i="11"/>
  <c r="W3" i="12" s="1"/>
  <c r="J3" i="11"/>
  <c r="J3" i="12" s="1"/>
  <c r="L3" i="11"/>
  <c r="L3" i="12" s="1"/>
  <c r="M3" i="11"/>
  <c r="M3" i="12" s="1"/>
  <c r="T3" i="11"/>
  <c r="T3" i="12" s="1"/>
  <c r="AA3" i="11"/>
  <c r="AA3" i="12" s="1"/>
  <c r="F3" i="11"/>
  <c r="F3" i="12" s="1"/>
  <c r="AB3" i="11"/>
  <c r="AB3" i="12" s="1"/>
  <c r="Y3" i="11"/>
  <c r="Y3" i="12" s="1"/>
  <c r="B3" i="11"/>
  <c r="B3" i="12" s="1"/>
  <c r="I377" i="12" l="1"/>
  <c r="B377" i="12"/>
  <c r="I377" i="11"/>
  <c r="I9" i="7" s="1"/>
  <c r="C377" i="12"/>
  <c r="C377" i="11"/>
  <c r="C9" i="7" s="1"/>
  <c r="X377" i="12"/>
  <c r="D377" i="12"/>
  <c r="X377" i="11"/>
  <c r="X9" i="7" s="1"/>
  <c r="D377" i="11"/>
  <c r="D9" i="7" s="1"/>
  <c r="P377" i="12"/>
  <c r="P377" i="11"/>
  <c r="P9" i="7" s="1"/>
  <c r="AA377" i="11"/>
  <c r="AA9" i="7" s="1"/>
  <c r="AA377" i="12"/>
  <c r="G377" i="12"/>
  <c r="G377" i="11"/>
  <c r="G9" i="7" s="1"/>
  <c r="Y377" i="11"/>
  <c r="Y9" i="7" s="1"/>
  <c r="Y377" i="12"/>
  <c r="L377" i="11"/>
  <c r="L9" i="7" s="1"/>
  <c r="L377" i="12"/>
  <c r="N377" i="12"/>
  <c r="N377" i="11"/>
  <c r="N9" i="7" s="1"/>
  <c r="B377" i="11"/>
  <c r="B9" i="7" s="1"/>
  <c r="O377" i="11"/>
  <c r="O9" i="7" s="1"/>
  <c r="O377" i="12"/>
  <c r="Z377" i="12"/>
  <c r="Z377" i="11"/>
  <c r="Z9" i="7" s="1"/>
  <c r="V377" i="11"/>
  <c r="V9" i="7" s="1"/>
  <c r="V377" i="12"/>
  <c r="J377" i="12"/>
  <c r="J377" i="11"/>
  <c r="J9" i="7" s="1"/>
  <c r="K377" i="11"/>
  <c r="K9" i="7" s="1"/>
  <c r="K377" i="12"/>
  <c r="U377" i="12"/>
  <c r="U377" i="11"/>
  <c r="U9" i="7" s="1"/>
  <c r="AB377" i="11"/>
  <c r="AB9" i="7" s="1"/>
  <c r="AB377" i="12"/>
  <c r="R377" i="11"/>
  <c r="R9" i="7" s="1"/>
  <c r="R377" i="12"/>
  <c r="F377" i="12"/>
  <c r="F377" i="11"/>
  <c r="F9" i="7" s="1"/>
  <c r="W377" i="11"/>
  <c r="W9" i="7" s="1"/>
  <c r="W377" i="12"/>
  <c r="H377" i="12"/>
  <c r="H377" i="11"/>
  <c r="H9" i="7" s="1"/>
  <c r="T377" i="11"/>
  <c r="T9" i="7" s="1"/>
  <c r="T377" i="12"/>
  <c r="S377" i="12"/>
  <c r="S377" i="11"/>
  <c r="S9" i="7" s="1"/>
  <c r="AC377" i="11"/>
  <c r="AC9" i="7" s="1"/>
  <c r="AC377" i="12"/>
  <c r="M377" i="11"/>
  <c r="M9" i="7" s="1"/>
  <c r="M377" i="12"/>
  <c r="Q377" i="12"/>
  <c r="Q377" i="11"/>
  <c r="Q9" i="7" s="1"/>
  <c r="E3" i="11" l="1"/>
  <c r="E3" i="12" s="1"/>
  <c r="E377" i="11" l="1"/>
  <c r="E9" i="7" s="1"/>
  <c r="B1" i="7"/>
  <c r="B11" i="7" s="1"/>
  <c r="E377" i="12" l="1"/>
  <c r="AC379" i="12"/>
</calcChain>
</file>

<file path=xl/sharedStrings.xml><?xml version="1.0" encoding="utf-8"?>
<sst xmlns="http://schemas.openxmlformats.org/spreadsheetml/2006/main" count="29" uniqueCount="15">
  <si>
    <t>total</t>
  </si>
  <si>
    <t>TOTAL FOR ZIP</t>
  </si>
  <si>
    <t>TOTAL FOR HOSPITAL</t>
  </si>
  <si>
    <t>Total</t>
  </si>
  <si>
    <t>Sum</t>
  </si>
  <si>
    <t>wj (decision variables)</t>
  </si>
  <si>
    <t>z: sum of |Actual – Expected| for every facility-zip combination</t>
  </si>
  <si>
    <t xml:space="preserve">Exponent </t>
  </si>
  <si>
    <t>Actual / Expected Ratio</t>
  </si>
  <si>
    <t>Δ 96%</t>
  </si>
  <si>
    <t>Model % Error</t>
  </si>
  <si>
    <t>facilities</t>
  </si>
  <si>
    <t>Facilities</t>
  </si>
  <si>
    <t>zips</t>
  </si>
  <si>
    <t>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</si>
</sst>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"/>
    <numFmt numFmtId="166" formatCode="0.0%"/>
    <numFmt numFmtId="167" formatCode="0.000"/>
  </numFmts>
  <fonts count="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0" fontId="4" fillId="0" borderId="0" xfId="0" applyFont="1"/>
    <xf numFmtId="164" fontId="3" fillId="0" borderId="0" xfId="0" applyNumberFormat="1" applyFont="1"/>
    <xf numFmtId="0" fontId="3" fillId="0" borderId="0" xfId="0" applyFont="1" applyAlignment="1">
      <alignment horizontal="center"/>
    </xf>
    <xf numFmtId="166" fontId="0" fillId="0" borderId="0" xfId="1" applyNumberFormat="1" applyFont="1"/>
    <xf numFmtId="0" fontId="0" fillId="0" borderId="0" xfId="0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vertical="center"/>
    </xf>
    <xf numFmtId="2" fontId="0" fillId="0" borderId="0" xfId="0" applyNumberFormat="1"/>
    <xf numFmtId="0" fontId="0" fillId="0" borderId="0" xfId="0" applyAlignment="1">
      <alignment vertical="center"/>
    </xf>
    <xf numFmtId="0" fontId="0" fillId="2" borderId="0" xfId="0" applyFill="1"/>
    <xf numFmtId="164" fontId="3" fillId="2" borderId="0" xfId="0" applyNumberFormat="1" applyFont="1" applyFill="1"/>
    <xf numFmtId="2" fontId="0" fillId="0" borderId="0" xfId="0" applyNumberFormat="1" applyAlignment="1">
      <alignment vertical="center"/>
    </xf>
    <xf numFmtId="2" fontId="8" fillId="0" borderId="0" xfId="0" applyNumberFormat="1" applyFont="1" applyAlignment="1">
      <alignment vertical="center"/>
    </xf>
    <xf numFmtId="10" fontId="0" fillId="0" borderId="0" xfId="1" applyNumberFormat="1" applyFont="1"/>
    <xf numFmtId="167" fontId="0" fillId="0" borderId="0" xfId="0" applyNumberFormat="1"/>
    <xf numFmtId="2" fontId="0" fillId="0" borderId="1" xfId="0" applyNumberFormat="1" applyBorder="1"/>
    <xf numFmtId="2" fontId="6" fillId="0" borderId="1" xfId="0" applyNumberFormat="1" applyFont="1" applyBorder="1"/>
    <xf numFmtId="0" fontId="6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7" fontId="3" fillId="0" borderId="0" xfId="0" applyNumberFormat="1" applyFont="1"/>
    <xf numFmtId="167" fontId="3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63"/>
  <sheetViews>
    <sheetView tabSelected="1" workbookViewId="0"/>
  </sheetViews>
  <sheetFormatPr defaultRowHeight="14.4"/>
  <cols>
    <col min="1" max="1" width="56.5546875" bestFit="1" customWidth="1"/>
    <col min="2" max="2" width="11.6640625" bestFit="1" customWidth="1"/>
    <col min="3" max="3" width="6.5546875" bestFit="1" customWidth="1"/>
    <col min="4" max="7" width="5.5546875" bestFit="1" customWidth="1"/>
    <col min="8" max="8" width="6.5546875" bestFit="1" customWidth="1"/>
    <col min="9" max="10" width="5.5546875" bestFit="1" customWidth="1"/>
    <col min="11" max="11" width="6.5546875" bestFit="1" customWidth="1"/>
    <col min="12" max="13" width="5.5546875" bestFit="1" customWidth="1"/>
    <col min="14" max="14" width="6.5546875" bestFit="1" customWidth="1"/>
    <col min="15" max="16" width="5.5546875" bestFit="1" customWidth="1"/>
    <col min="17" max="17" width="6.5546875" bestFit="1" customWidth="1"/>
    <col min="18" max="19" width="5.5546875" bestFit="1" customWidth="1"/>
    <col min="20" max="20" width="6.5546875" bestFit="1" customWidth="1"/>
    <col min="21" max="26" width="5.5546875" bestFit="1" customWidth="1"/>
    <col min="27" max="27" width="6.5546875" bestFit="1" customWidth="1"/>
    <col min="28" max="29" width="5.5546875" bestFit="1" customWidth="1"/>
  </cols>
  <sheetData>
    <row r="1" spans="1:29">
      <c r="A1" s="7" t="s">
        <v>6</v>
      </c>
      <c r="B1" s="12">
        <f>SUM('ABS (act - exp)'!B3:AC376)</f>
        <v>840754.44978168339</v>
      </c>
    </row>
    <row r="2" spans="1:29">
      <c r="A2" s="7"/>
      <c r="B2" t="s">
        <v>11</v>
      </c>
    </row>
    <row r="3" spans="1:29">
      <c r="B3" s="10">
        <v>1</v>
      </c>
      <c r="C3">
        <v>2</v>
      </c>
      <c r="D3" s="10">
        <v>3</v>
      </c>
      <c r="E3">
        <v>4</v>
      </c>
      <c r="F3" s="10">
        <v>5</v>
      </c>
      <c r="G3">
        <v>6</v>
      </c>
      <c r="H3" s="10">
        <v>7</v>
      </c>
      <c r="I3">
        <v>8</v>
      </c>
      <c r="J3" s="10">
        <v>9</v>
      </c>
      <c r="K3">
        <v>10</v>
      </c>
      <c r="L3" s="10">
        <v>11</v>
      </c>
      <c r="M3">
        <v>12</v>
      </c>
      <c r="N3" s="10">
        <v>13</v>
      </c>
      <c r="O3">
        <v>14</v>
      </c>
      <c r="P3" s="10">
        <v>15</v>
      </c>
      <c r="Q3">
        <v>16</v>
      </c>
      <c r="R3" s="10">
        <v>17</v>
      </c>
      <c r="S3">
        <v>18</v>
      </c>
      <c r="T3" s="10">
        <v>19</v>
      </c>
      <c r="U3">
        <v>20</v>
      </c>
      <c r="V3" s="10">
        <v>21</v>
      </c>
      <c r="W3">
        <v>22</v>
      </c>
      <c r="X3" s="10">
        <v>23</v>
      </c>
      <c r="Y3">
        <v>24</v>
      </c>
      <c r="Z3" s="10">
        <v>25</v>
      </c>
      <c r="AA3">
        <v>26</v>
      </c>
      <c r="AB3" s="10">
        <v>27</v>
      </c>
      <c r="AC3">
        <v>28</v>
      </c>
    </row>
    <row r="4" spans="1:29">
      <c r="A4" s="10" t="s">
        <v>9</v>
      </c>
      <c r="B4" s="12">
        <v>153.49999999999599</v>
      </c>
      <c r="C4" s="12">
        <v>133.89999999999699</v>
      </c>
      <c r="D4" s="16">
        <v>69.000000000000398</v>
      </c>
      <c r="E4" s="12">
        <v>89.999999999999204</v>
      </c>
      <c r="F4" s="12">
        <v>66.600000000000506</v>
      </c>
      <c r="G4" s="12">
        <v>69.400000000000304</v>
      </c>
      <c r="H4" s="12">
        <v>113.29999999999799</v>
      </c>
      <c r="I4" s="12">
        <v>41.6000000000003</v>
      </c>
      <c r="J4" s="12">
        <v>39.1000000000003</v>
      </c>
      <c r="K4" s="12">
        <v>128.99999999999699</v>
      </c>
      <c r="L4" s="12">
        <v>51.400000000000503</v>
      </c>
      <c r="M4" s="12">
        <v>75.900000000000006</v>
      </c>
      <c r="N4" s="12">
        <v>132.59999999999701</v>
      </c>
      <c r="O4" s="12">
        <v>76.399999999999906</v>
      </c>
      <c r="P4" s="12">
        <v>70.700000000000301</v>
      </c>
      <c r="Q4" s="12">
        <v>128.299999999997</v>
      </c>
      <c r="R4" s="12">
        <v>91.699999999999093</v>
      </c>
      <c r="S4" s="12">
        <v>64.800000000000594</v>
      </c>
      <c r="T4" s="12">
        <v>113.499999999998</v>
      </c>
      <c r="U4" s="12">
        <v>46.000000000000398</v>
      </c>
      <c r="V4" s="12">
        <v>32.6000000000002</v>
      </c>
      <c r="W4" s="12">
        <v>37.800000000000303</v>
      </c>
      <c r="X4" s="12">
        <v>45.500000000000398</v>
      </c>
      <c r="Y4" s="12">
        <v>52.100000000000499</v>
      </c>
      <c r="Z4" s="12">
        <v>69.800000000000296</v>
      </c>
      <c r="AA4" s="12">
        <v>118.79999999999799</v>
      </c>
      <c r="AB4" s="12">
        <v>61.7000000000006</v>
      </c>
      <c r="AC4" s="12">
        <v>65.2000000000006</v>
      </c>
    </row>
    <row r="5" spans="1:29">
      <c r="A5" s="10" t="s">
        <v>5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</row>
    <row r="6" spans="1:29">
      <c r="A6" s="12"/>
      <c r="D6" s="13"/>
    </row>
    <row r="7" spans="1:29">
      <c r="A7" s="17" t="s">
        <v>7</v>
      </c>
      <c r="B7">
        <v>1.4</v>
      </c>
      <c r="D7" s="13"/>
    </row>
    <row r="8" spans="1:29">
      <c r="A8" s="17"/>
      <c r="D8" s="13"/>
    </row>
    <row r="9" spans="1:29">
      <c r="A9" s="17" t="s">
        <v>8</v>
      </c>
      <c r="B9" s="12">
        <f>'actual # captures'!B377/'expected # capture'!B377</f>
        <v>0.95994549997322298</v>
      </c>
      <c r="C9" s="12">
        <f>'actual # captures'!C377/'expected # capture'!C377</f>
        <v>0.93149376474225254</v>
      </c>
      <c r="D9" s="12">
        <f>'actual # captures'!D377/'expected # capture'!D377</f>
        <v>1.0418714916044736</v>
      </c>
      <c r="E9" s="12">
        <f>'actual # captures'!E377/'expected # capture'!E377</f>
        <v>0.98489691543185498</v>
      </c>
      <c r="F9" s="12">
        <f>'actual # captures'!F377/'expected # capture'!F377</f>
        <v>0.87325804940334084</v>
      </c>
      <c r="G9" s="12">
        <f>'actual # captures'!G377/'expected # capture'!G377</f>
        <v>1.0304142537355818</v>
      </c>
      <c r="H9" s="12">
        <f>'actual # captures'!H377/'expected # capture'!H377</f>
        <v>0.98929905785907635</v>
      </c>
      <c r="I9" s="12">
        <f>'actual # captures'!I377/'expected # capture'!I377</f>
        <v>1.1181505224514796</v>
      </c>
      <c r="J9" s="12">
        <f>'actual # captures'!J377/'expected # capture'!J377</f>
        <v>1.4086566185611504</v>
      </c>
      <c r="K9" s="12">
        <f>'actual # captures'!K377/'expected # capture'!K377</f>
        <v>1.288899121278728</v>
      </c>
      <c r="L9" s="12">
        <f>'actual # captures'!L377/'expected # capture'!L377</f>
        <v>1.4138840942619295</v>
      </c>
      <c r="M9" s="12">
        <f>'actual # captures'!M377/'expected # capture'!M377</f>
        <v>1.1510822084514463</v>
      </c>
      <c r="N9" s="12">
        <f>'actual # captures'!N377/'expected # capture'!N377</f>
        <v>0.82225154600577532</v>
      </c>
      <c r="O9" s="12">
        <f>'actual # captures'!O377/'expected # capture'!O377</f>
        <v>1.0218535717474597</v>
      </c>
      <c r="P9" s="12">
        <f>'actual # captures'!P377/'expected # capture'!P377</f>
        <v>0.90543399566905258</v>
      </c>
      <c r="Q9" s="12">
        <f>'actual # captures'!Q377/'expected # capture'!Q377</f>
        <v>0.79408389483782327</v>
      </c>
      <c r="R9" s="12">
        <f>'actual # captures'!R377/'expected # capture'!R377</f>
        <v>0.78157748492585277</v>
      </c>
      <c r="S9" s="12">
        <f>'actual # captures'!S377/'expected # capture'!S377</f>
        <v>0.92274227550191568</v>
      </c>
      <c r="T9" s="12">
        <f>'actual # captures'!T377/'expected # capture'!T377</f>
        <v>1.0891804849695492</v>
      </c>
      <c r="U9" s="12">
        <f>'actual # captures'!U377/'expected # capture'!U377</f>
        <v>1.1078862056984904</v>
      </c>
      <c r="V9" s="12">
        <f>'actual # captures'!V377/'expected # capture'!V377</f>
        <v>1.304271255465965</v>
      </c>
      <c r="W9" s="12">
        <f>'actual # captures'!W377/'expected # capture'!W377</f>
        <v>1.1661042279221678</v>
      </c>
      <c r="X9" s="12">
        <f>'actual # captures'!X377/'expected # capture'!X377</f>
        <v>0.95274320974827598</v>
      </c>
      <c r="Y9" s="12">
        <f>'actual # captures'!Y377/'expected # capture'!Y377</f>
        <v>0.80197107819962143</v>
      </c>
      <c r="Z9" s="12">
        <f>'actual # captures'!Z377/'expected # capture'!Z377</f>
        <v>1.1335696221973326</v>
      </c>
      <c r="AA9" s="12">
        <f>'actual # captures'!AA377/'expected # capture'!AA377</f>
        <v>0.83679294042134234</v>
      </c>
      <c r="AB9" s="12">
        <f>'actual # captures'!AB377/'expected # capture'!AB377</f>
        <v>0.84168328134647485</v>
      </c>
      <c r="AC9" s="12">
        <f>'actual # captures'!AC377/'expected # capture'!AC377</f>
        <v>1.0653015735576368</v>
      </c>
    </row>
    <row r="10" spans="1:29">
      <c r="A10" s="17"/>
      <c r="D10" s="13"/>
    </row>
    <row r="11" spans="1:29">
      <c r="A11" s="17" t="s">
        <v>10</v>
      </c>
      <c r="B11" s="18">
        <f>B1/SUM('actual # captures'!B3:AC376)</f>
        <v>1.6114371658438145</v>
      </c>
      <c r="D11" s="13"/>
    </row>
    <row r="12" spans="1:29">
      <c r="A12" s="17"/>
      <c r="D12" s="13"/>
    </row>
    <row r="13" spans="1:29">
      <c r="A13" s="17"/>
      <c r="D13" s="13"/>
    </row>
    <row r="14" spans="1:29">
      <c r="A14" s="17"/>
      <c r="B14" s="13"/>
      <c r="D14" s="13"/>
    </row>
    <row r="15" spans="1:29">
      <c r="A15" s="17"/>
      <c r="B15" s="13"/>
      <c r="D15" s="13"/>
    </row>
    <row r="16" spans="1:29">
      <c r="A16" s="17"/>
      <c r="B16" s="13"/>
      <c r="D16" s="13"/>
    </row>
    <row r="17" spans="1:4">
      <c r="A17" s="17"/>
      <c r="B17" s="13"/>
      <c r="D17" s="13"/>
    </row>
    <row r="18" spans="1:4">
      <c r="A18" s="17"/>
      <c r="B18" s="13"/>
      <c r="D18" s="13"/>
    </row>
    <row r="19" spans="1:4">
      <c r="A19" s="17"/>
      <c r="B19" s="13"/>
      <c r="D19" s="13"/>
    </row>
    <row r="20" spans="1:4">
      <c r="A20" s="17"/>
    </row>
    <row r="21" spans="1:4">
      <c r="A21" s="17"/>
    </row>
    <row r="22" spans="1:4">
      <c r="A22" s="17"/>
    </row>
    <row r="23" spans="1:4">
      <c r="A23" s="17"/>
    </row>
    <row r="24" spans="1:4">
      <c r="A24" s="17"/>
    </row>
    <row r="25" spans="1:4">
      <c r="A25" s="17"/>
    </row>
    <row r="26" spans="1:4">
      <c r="A26" s="17"/>
    </row>
    <row r="27" spans="1:4">
      <c r="A27" s="17"/>
    </row>
    <row r="28" spans="1:4">
      <c r="A28" s="17"/>
    </row>
    <row r="29" spans="1:4">
      <c r="A29" s="17"/>
    </row>
    <row r="30" spans="1:4">
      <c r="A30" s="17"/>
    </row>
    <row r="31" spans="1:4">
      <c r="A31" s="17"/>
    </row>
    <row r="32" spans="1:4">
      <c r="A32" s="12"/>
    </row>
    <row r="33" spans="1:1">
      <c r="A33" s="12"/>
    </row>
    <row r="36" spans="1:1">
      <c r="A36" s="11"/>
    </row>
    <row r="37" spans="1:1">
      <c r="A37" s="11"/>
    </row>
    <row r="38" spans="1:1">
      <c r="A38" s="11"/>
    </row>
    <row r="39" spans="1:1">
      <c r="A39" s="11"/>
    </row>
    <row r="40" spans="1:1">
      <c r="A40" s="11"/>
    </row>
    <row r="41" spans="1:1">
      <c r="A41" s="11"/>
    </row>
    <row r="42" spans="1:1">
      <c r="A42" s="11"/>
    </row>
    <row r="43" spans="1:1">
      <c r="A43" s="11"/>
    </row>
    <row r="44" spans="1:1">
      <c r="A44" s="11"/>
    </row>
    <row r="45" spans="1:1">
      <c r="A45" s="11"/>
    </row>
    <row r="46" spans="1:1">
      <c r="A46" s="11"/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s="1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376"/>
  <sheetViews>
    <sheetView workbookViewId="0">
      <selection activeCell="R17" sqref="R17"/>
    </sheetView>
  </sheetViews>
  <sheetFormatPr defaultRowHeight="14.4"/>
  <cols>
    <col min="1" max="1" width="4.33203125" bestFit="1" customWidth="1"/>
    <col min="2" max="2" width="8.5546875" bestFit="1" customWidth="1"/>
    <col min="3" max="29" width="4" bestFit="1" customWidth="1"/>
  </cols>
  <sheetData>
    <row r="1" spans="1:29">
      <c r="B1" t="s">
        <v>12</v>
      </c>
    </row>
    <row r="2" spans="1:29">
      <c r="A2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>
        <v>1</v>
      </c>
      <c r="B3">
        <v>141</v>
      </c>
      <c r="C3">
        <v>276</v>
      </c>
      <c r="D3">
        <v>3</v>
      </c>
      <c r="E3">
        <v>20</v>
      </c>
      <c r="F3">
        <v>199</v>
      </c>
      <c r="G3">
        <v>246</v>
      </c>
      <c r="H3">
        <v>19</v>
      </c>
      <c r="I3">
        <v>211</v>
      </c>
      <c r="J3">
        <v>175</v>
      </c>
      <c r="K3">
        <v>195</v>
      </c>
      <c r="L3">
        <v>176</v>
      </c>
      <c r="M3">
        <v>237</v>
      </c>
      <c r="N3">
        <v>25</v>
      </c>
      <c r="O3">
        <v>233</v>
      </c>
      <c r="P3">
        <v>157</v>
      </c>
      <c r="Q3">
        <v>85</v>
      </c>
      <c r="R3">
        <v>145</v>
      </c>
      <c r="S3">
        <v>289</v>
      </c>
      <c r="T3">
        <v>69</v>
      </c>
      <c r="U3">
        <v>32</v>
      </c>
      <c r="V3">
        <v>284</v>
      </c>
      <c r="W3">
        <v>293</v>
      </c>
      <c r="X3">
        <v>242</v>
      </c>
      <c r="Y3">
        <v>212</v>
      </c>
      <c r="Z3">
        <v>105</v>
      </c>
      <c r="AA3">
        <v>35</v>
      </c>
      <c r="AB3">
        <v>104</v>
      </c>
      <c r="AC3">
        <v>188</v>
      </c>
    </row>
    <row r="4" spans="1:29">
      <c r="A4">
        <v>2</v>
      </c>
      <c r="B4">
        <v>129</v>
      </c>
      <c r="C4">
        <v>151</v>
      </c>
      <c r="D4">
        <v>60</v>
      </c>
      <c r="E4">
        <v>152</v>
      </c>
      <c r="F4">
        <v>224</v>
      </c>
      <c r="G4">
        <v>73</v>
      </c>
      <c r="H4">
        <v>295</v>
      </c>
      <c r="I4">
        <v>84</v>
      </c>
      <c r="J4">
        <v>228</v>
      </c>
      <c r="K4">
        <v>194</v>
      </c>
      <c r="L4">
        <v>179</v>
      </c>
      <c r="M4">
        <v>87</v>
      </c>
      <c r="N4">
        <v>228</v>
      </c>
      <c r="O4">
        <v>206</v>
      </c>
      <c r="P4">
        <v>131</v>
      </c>
      <c r="Q4">
        <v>76</v>
      </c>
      <c r="R4">
        <v>34</v>
      </c>
      <c r="S4">
        <v>248</v>
      </c>
      <c r="T4">
        <v>251</v>
      </c>
      <c r="U4">
        <v>144</v>
      </c>
      <c r="V4">
        <v>111</v>
      </c>
      <c r="W4">
        <v>152</v>
      </c>
      <c r="X4">
        <v>297</v>
      </c>
      <c r="Y4">
        <v>118</v>
      </c>
      <c r="Z4">
        <v>148</v>
      </c>
      <c r="AA4">
        <v>173</v>
      </c>
      <c r="AB4">
        <v>115</v>
      </c>
      <c r="AC4">
        <v>80</v>
      </c>
    </row>
    <row r="5" spans="1:29">
      <c r="A5">
        <v>3</v>
      </c>
      <c r="B5">
        <v>151</v>
      </c>
      <c r="C5">
        <v>183</v>
      </c>
      <c r="D5">
        <v>163</v>
      </c>
      <c r="E5">
        <v>66</v>
      </c>
      <c r="F5">
        <v>149</v>
      </c>
      <c r="G5">
        <v>128</v>
      </c>
      <c r="H5">
        <v>136</v>
      </c>
      <c r="I5">
        <v>282</v>
      </c>
      <c r="J5">
        <v>90</v>
      </c>
      <c r="K5">
        <v>158</v>
      </c>
      <c r="L5">
        <v>146</v>
      </c>
      <c r="M5">
        <v>20</v>
      </c>
      <c r="N5">
        <v>35</v>
      </c>
      <c r="O5">
        <v>299</v>
      </c>
      <c r="P5">
        <v>204</v>
      </c>
      <c r="Q5">
        <v>291</v>
      </c>
      <c r="R5">
        <v>82</v>
      </c>
      <c r="S5">
        <v>100</v>
      </c>
      <c r="T5">
        <v>135</v>
      </c>
      <c r="U5">
        <v>291</v>
      </c>
      <c r="V5">
        <v>253</v>
      </c>
      <c r="W5">
        <v>12</v>
      </c>
      <c r="X5">
        <v>267</v>
      </c>
      <c r="Y5">
        <v>261</v>
      </c>
      <c r="Z5">
        <v>272</v>
      </c>
      <c r="AA5">
        <v>233</v>
      </c>
      <c r="AB5">
        <v>208</v>
      </c>
      <c r="AC5">
        <v>239</v>
      </c>
    </row>
    <row r="6" spans="1:29">
      <c r="A6">
        <v>4</v>
      </c>
      <c r="B6">
        <v>167</v>
      </c>
      <c r="C6">
        <v>6</v>
      </c>
      <c r="D6">
        <v>199</v>
      </c>
      <c r="E6">
        <v>254</v>
      </c>
      <c r="F6">
        <v>32</v>
      </c>
      <c r="G6">
        <v>6</v>
      </c>
      <c r="H6">
        <v>36</v>
      </c>
      <c r="I6">
        <v>55</v>
      </c>
      <c r="J6">
        <v>20</v>
      </c>
      <c r="K6">
        <v>269</v>
      </c>
      <c r="L6">
        <v>227</v>
      </c>
      <c r="M6">
        <v>85</v>
      </c>
      <c r="N6">
        <v>271</v>
      </c>
      <c r="O6">
        <v>243</v>
      </c>
      <c r="P6">
        <v>236</v>
      </c>
      <c r="Q6">
        <v>110</v>
      </c>
      <c r="R6">
        <v>145</v>
      </c>
      <c r="S6">
        <v>265</v>
      </c>
      <c r="T6">
        <v>15</v>
      </c>
      <c r="U6">
        <v>267</v>
      </c>
      <c r="V6">
        <v>296</v>
      </c>
      <c r="W6">
        <v>51</v>
      </c>
      <c r="X6">
        <v>293</v>
      </c>
      <c r="Y6">
        <v>92</v>
      </c>
      <c r="Z6">
        <v>201</v>
      </c>
      <c r="AA6">
        <v>115</v>
      </c>
      <c r="AB6">
        <v>122</v>
      </c>
      <c r="AC6">
        <v>218</v>
      </c>
    </row>
    <row r="7" spans="1:29">
      <c r="A7">
        <v>5</v>
      </c>
      <c r="B7">
        <v>200</v>
      </c>
      <c r="C7">
        <v>78</v>
      </c>
      <c r="D7">
        <v>226</v>
      </c>
      <c r="E7">
        <v>100</v>
      </c>
      <c r="F7">
        <v>61</v>
      </c>
      <c r="G7">
        <v>66</v>
      </c>
      <c r="H7">
        <v>273</v>
      </c>
      <c r="I7">
        <v>260</v>
      </c>
      <c r="J7">
        <v>147</v>
      </c>
      <c r="K7">
        <v>140</v>
      </c>
      <c r="L7">
        <v>283</v>
      </c>
      <c r="M7">
        <v>200</v>
      </c>
      <c r="N7">
        <v>287</v>
      </c>
      <c r="O7">
        <v>96</v>
      </c>
      <c r="P7">
        <v>274</v>
      </c>
      <c r="Q7">
        <v>191</v>
      </c>
      <c r="R7">
        <v>297</v>
      </c>
      <c r="S7">
        <v>63</v>
      </c>
      <c r="T7">
        <v>106</v>
      </c>
      <c r="U7">
        <v>19</v>
      </c>
      <c r="V7">
        <v>13</v>
      </c>
      <c r="W7">
        <v>79</v>
      </c>
      <c r="X7">
        <v>199</v>
      </c>
      <c r="Y7">
        <v>158</v>
      </c>
      <c r="Z7">
        <v>291</v>
      </c>
      <c r="AA7">
        <v>61</v>
      </c>
      <c r="AB7">
        <v>216</v>
      </c>
      <c r="AC7">
        <v>168</v>
      </c>
    </row>
    <row r="8" spans="1:29">
      <c r="A8">
        <v>6</v>
      </c>
      <c r="B8">
        <v>74</v>
      </c>
      <c r="C8">
        <v>88</v>
      </c>
      <c r="D8">
        <v>15</v>
      </c>
      <c r="E8">
        <v>67</v>
      </c>
      <c r="F8">
        <v>47</v>
      </c>
      <c r="G8">
        <v>278</v>
      </c>
      <c r="H8">
        <v>166</v>
      </c>
      <c r="I8">
        <v>23</v>
      </c>
      <c r="J8">
        <v>294</v>
      </c>
      <c r="K8">
        <v>125</v>
      </c>
      <c r="L8">
        <v>233</v>
      </c>
      <c r="M8">
        <v>32</v>
      </c>
      <c r="N8">
        <v>222</v>
      </c>
      <c r="O8">
        <v>85</v>
      </c>
      <c r="P8">
        <v>262</v>
      </c>
      <c r="Q8">
        <v>85</v>
      </c>
      <c r="R8">
        <v>230</v>
      </c>
      <c r="S8">
        <v>159</v>
      </c>
      <c r="T8">
        <v>263</v>
      </c>
      <c r="U8">
        <v>37</v>
      </c>
      <c r="V8">
        <v>137</v>
      </c>
      <c r="W8">
        <v>61</v>
      </c>
      <c r="X8">
        <v>268</v>
      </c>
      <c r="Y8">
        <v>97</v>
      </c>
      <c r="Z8">
        <v>256</v>
      </c>
      <c r="AA8">
        <v>179</v>
      </c>
      <c r="AB8">
        <v>74</v>
      </c>
      <c r="AC8">
        <v>48</v>
      </c>
    </row>
    <row r="9" spans="1:29">
      <c r="A9">
        <v>7</v>
      </c>
      <c r="B9">
        <v>250</v>
      </c>
      <c r="C9">
        <v>143</v>
      </c>
      <c r="D9">
        <v>186</v>
      </c>
      <c r="E9">
        <v>226</v>
      </c>
      <c r="F9">
        <v>140</v>
      </c>
      <c r="G9">
        <v>118</v>
      </c>
      <c r="H9">
        <v>178</v>
      </c>
      <c r="I9">
        <v>269</v>
      </c>
      <c r="J9">
        <v>66</v>
      </c>
      <c r="K9">
        <v>208</v>
      </c>
      <c r="L9">
        <v>104</v>
      </c>
      <c r="M9">
        <v>91</v>
      </c>
      <c r="N9">
        <v>2</v>
      </c>
      <c r="O9">
        <v>93</v>
      </c>
      <c r="P9">
        <v>23</v>
      </c>
      <c r="Q9">
        <v>271</v>
      </c>
      <c r="R9">
        <v>64</v>
      </c>
      <c r="S9">
        <v>296</v>
      </c>
      <c r="T9">
        <v>119</v>
      </c>
      <c r="U9">
        <v>276</v>
      </c>
      <c r="V9">
        <v>71</v>
      </c>
      <c r="W9">
        <v>239</v>
      </c>
      <c r="X9">
        <v>200</v>
      </c>
      <c r="Y9">
        <v>126</v>
      </c>
      <c r="Z9">
        <v>195</v>
      </c>
      <c r="AA9">
        <v>16</v>
      </c>
      <c r="AB9">
        <v>187</v>
      </c>
      <c r="AC9">
        <v>260</v>
      </c>
    </row>
    <row r="10" spans="1:29">
      <c r="A10">
        <v>8</v>
      </c>
      <c r="B10">
        <v>200</v>
      </c>
      <c r="C10">
        <v>105</v>
      </c>
      <c r="D10">
        <v>20</v>
      </c>
      <c r="E10">
        <v>80</v>
      </c>
      <c r="F10">
        <v>59</v>
      </c>
      <c r="G10">
        <v>87</v>
      </c>
      <c r="H10">
        <v>122</v>
      </c>
      <c r="I10">
        <v>1</v>
      </c>
      <c r="J10">
        <v>30</v>
      </c>
      <c r="K10">
        <v>106</v>
      </c>
      <c r="L10">
        <v>204</v>
      </c>
      <c r="M10">
        <v>86</v>
      </c>
      <c r="N10">
        <v>157</v>
      </c>
      <c r="O10">
        <v>279</v>
      </c>
      <c r="P10">
        <v>87</v>
      </c>
      <c r="Q10">
        <v>239</v>
      </c>
      <c r="R10">
        <v>195</v>
      </c>
      <c r="S10">
        <v>69</v>
      </c>
      <c r="T10">
        <v>253</v>
      </c>
      <c r="U10">
        <v>128</v>
      </c>
      <c r="V10">
        <v>9</v>
      </c>
      <c r="W10">
        <v>29</v>
      </c>
      <c r="X10">
        <v>185</v>
      </c>
      <c r="Y10">
        <v>9</v>
      </c>
      <c r="Z10">
        <v>204</v>
      </c>
      <c r="AA10">
        <v>208</v>
      </c>
      <c r="AB10">
        <v>162</v>
      </c>
      <c r="AC10">
        <v>213</v>
      </c>
    </row>
    <row r="11" spans="1:29">
      <c r="A11">
        <v>9</v>
      </c>
      <c r="B11">
        <v>125</v>
      </c>
      <c r="C11">
        <v>147</v>
      </c>
      <c r="D11">
        <v>216</v>
      </c>
      <c r="E11">
        <v>180</v>
      </c>
      <c r="F11">
        <v>7</v>
      </c>
      <c r="G11">
        <v>300</v>
      </c>
      <c r="H11">
        <v>150</v>
      </c>
      <c r="I11">
        <v>300</v>
      </c>
      <c r="J11">
        <v>265</v>
      </c>
      <c r="K11">
        <v>125</v>
      </c>
      <c r="L11">
        <v>16</v>
      </c>
      <c r="M11">
        <v>113</v>
      </c>
      <c r="N11">
        <v>157</v>
      </c>
      <c r="O11">
        <v>279</v>
      </c>
      <c r="P11">
        <v>146</v>
      </c>
      <c r="Q11">
        <v>199</v>
      </c>
      <c r="R11">
        <v>36</v>
      </c>
      <c r="S11">
        <v>231</v>
      </c>
      <c r="T11">
        <v>100</v>
      </c>
      <c r="U11">
        <v>284</v>
      </c>
      <c r="V11">
        <v>254</v>
      </c>
      <c r="W11">
        <v>153</v>
      </c>
      <c r="X11">
        <v>214</v>
      </c>
      <c r="Y11">
        <v>89</v>
      </c>
      <c r="Z11">
        <v>241</v>
      </c>
      <c r="AA11">
        <v>253</v>
      </c>
      <c r="AB11">
        <v>199</v>
      </c>
      <c r="AC11">
        <v>144</v>
      </c>
    </row>
    <row r="12" spans="1:29">
      <c r="A12">
        <v>10</v>
      </c>
      <c r="B12">
        <v>30</v>
      </c>
      <c r="C12">
        <v>233</v>
      </c>
      <c r="D12">
        <v>187</v>
      </c>
      <c r="E12">
        <v>44</v>
      </c>
      <c r="F12">
        <v>157</v>
      </c>
      <c r="G12">
        <v>181</v>
      </c>
      <c r="H12">
        <v>94</v>
      </c>
      <c r="I12">
        <v>105</v>
      </c>
      <c r="J12">
        <v>116</v>
      </c>
      <c r="K12">
        <v>223</v>
      </c>
      <c r="L12">
        <v>184</v>
      </c>
      <c r="M12">
        <v>147</v>
      </c>
      <c r="N12">
        <v>274</v>
      </c>
      <c r="O12">
        <v>164</v>
      </c>
      <c r="P12">
        <v>213</v>
      </c>
      <c r="Q12">
        <v>244</v>
      </c>
      <c r="R12">
        <v>259</v>
      </c>
      <c r="S12">
        <v>274</v>
      </c>
      <c r="T12">
        <v>211</v>
      </c>
      <c r="U12">
        <v>128</v>
      </c>
      <c r="V12">
        <v>272</v>
      </c>
      <c r="W12">
        <v>96</v>
      </c>
      <c r="X12">
        <v>300</v>
      </c>
      <c r="Y12">
        <v>163</v>
      </c>
      <c r="Z12">
        <v>244</v>
      </c>
      <c r="AA12">
        <v>7</v>
      </c>
      <c r="AB12">
        <v>37</v>
      </c>
      <c r="AC12">
        <v>256</v>
      </c>
    </row>
    <row r="13" spans="1:29">
      <c r="A13">
        <v>11</v>
      </c>
      <c r="B13">
        <v>143</v>
      </c>
      <c r="C13">
        <v>164</v>
      </c>
      <c r="D13">
        <v>211</v>
      </c>
      <c r="E13">
        <v>90</v>
      </c>
      <c r="F13">
        <v>117</v>
      </c>
      <c r="G13">
        <v>80</v>
      </c>
      <c r="H13">
        <v>107</v>
      </c>
      <c r="I13">
        <v>248</v>
      </c>
      <c r="J13">
        <v>138</v>
      </c>
      <c r="K13">
        <v>272</v>
      </c>
      <c r="L13">
        <v>10</v>
      </c>
      <c r="M13">
        <v>191</v>
      </c>
      <c r="N13">
        <v>243</v>
      </c>
      <c r="O13">
        <v>55</v>
      </c>
      <c r="P13">
        <v>284</v>
      </c>
      <c r="Q13">
        <v>286</v>
      </c>
      <c r="R13">
        <v>116</v>
      </c>
      <c r="S13">
        <v>38</v>
      </c>
      <c r="T13">
        <v>147</v>
      </c>
      <c r="U13">
        <v>37</v>
      </c>
      <c r="V13">
        <v>141</v>
      </c>
      <c r="W13">
        <v>231</v>
      </c>
      <c r="X13">
        <v>22</v>
      </c>
      <c r="Y13">
        <v>94</v>
      </c>
      <c r="Z13">
        <v>79</v>
      </c>
      <c r="AA13">
        <v>63</v>
      </c>
      <c r="AB13">
        <v>269</v>
      </c>
      <c r="AC13">
        <v>283</v>
      </c>
    </row>
    <row r="14" spans="1:29">
      <c r="A14">
        <v>12</v>
      </c>
      <c r="B14">
        <v>252</v>
      </c>
      <c r="C14">
        <v>97</v>
      </c>
      <c r="D14">
        <v>182</v>
      </c>
      <c r="E14">
        <v>252</v>
      </c>
      <c r="F14">
        <v>18</v>
      </c>
      <c r="G14">
        <v>111</v>
      </c>
      <c r="H14">
        <v>94</v>
      </c>
      <c r="I14">
        <v>36</v>
      </c>
      <c r="J14">
        <v>188</v>
      </c>
      <c r="K14">
        <v>85</v>
      </c>
      <c r="L14">
        <v>205</v>
      </c>
      <c r="M14">
        <v>66</v>
      </c>
      <c r="N14">
        <v>247</v>
      </c>
      <c r="O14">
        <v>102</v>
      </c>
      <c r="P14">
        <v>171</v>
      </c>
      <c r="Q14">
        <v>281</v>
      </c>
      <c r="R14">
        <v>50</v>
      </c>
      <c r="S14">
        <v>34</v>
      </c>
      <c r="T14">
        <v>275</v>
      </c>
      <c r="U14">
        <v>215</v>
      </c>
      <c r="V14">
        <v>83</v>
      </c>
      <c r="W14">
        <v>1</v>
      </c>
      <c r="X14">
        <v>281</v>
      </c>
      <c r="Y14">
        <v>10</v>
      </c>
      <c r="Z14">
        <v>167</v>
      </c>
      <c r="AA14">
        <v>207</v>
      </c>
      <c r="AB14">
        <v>10</v>
      </c>
      <c r="AC14">
        <v>254</v>
      </c>
    </row>
    <row r="15" spans="1:29">
      <c r="A15">
        <v>13</v>
      </c>
      <c r="B15">
        <v>2</v>
      </c>
      <c r="C15">
        <v>45</v>
      </c>
      <c r="D15">
        <v>89</v>
      </c>
      <c r="E15">
        <v>135</v>
      </c>
      <c r="F15">
        <v>92</v>
      </c>
      <c r="G15">
        <v>177</v>
      </c>
      <c r="H15">
        <v>182</v>
      </c>
      <c r="I15">
        <v>273</v>
      </c>
      <c r="J15">
        <v>236</v>
      </c>
      <c r="K15">
        <v>148</v>
      </c>
      <c r="L15">
        <v>156</v>
      </c>
      <c r="M15">
        <v>266</v>
      </c>
      <c r="N15">
        <v>119</v>
      </c>
      <c r="O15">
        <v>158</v>
      </c>
      <c r="P15">
        <v>277</v>
      </c>
      <c r="Q15">
        <v>172</v>
      </c>
      <c r="R15">
        <v>290</v>
      </c>
      <c r="S15">
        <v>21</v>
      </c>
      <c r="T15">
        <v>124</v>
      </c>
      <c r="U15">
        <v>115</v>
      </c>
      <c r="V15">
        <v>4</v>
      </c>
      <c r="W15">
        <v>155</v>
      </c>
      <c r="X15">
        <v>5</v>
      </c>
      <c r="Y15">
        <v>77</v>
      </c>
      <c r="Z15">
        <v>177</v>
      </c>
      <c r="AA15">
        <v>11</v>
      </c>
      <c r="AB15">
        <v>99</v>
      </c>
      <c r="AC15">
        <v>186</v>
      </c>
    </row>
    <row r="16" spans="1:29">
      <c r="A16">
        <v>14</v>
      </c>
      <c r="B16">
        <v>91</v>
      </c>
      <c r="C16">
        <v>94</v>
      </c>
      <c r="D16">
        <v>163</v>
      </c>
      <c r="E16">
        <v>94</v>
      </c>
      <c r="F16">
        <v>84</v>
      </c>
      <c r="G16">
        <v>148</v>
      </c>
      <c r="H16">
        <v>183</v>
      </c>
      <c r="I16">
        <v>118</v>
      </c>
      <c r="J16">
        <v>192</v>
      </c>
      <c r="K16">
        <v>87</v>
      </c>
      <c r="L16">
        <v>188</v>
      </c>
      <c r="M16">
        <v>286</v>
      </c>
      <c r="N16">
        <v>115</v>
      </c>
      <c r="O16">
        <v>257</v>
      </c>
      <c r="P16">
        <v>258</v>
      </c>
      <c r="Q16">
        <v>205</v>
      </c>
      <c r="R16">
        <v>290</v>
      </c>
      <c r="S16">
        <v>146</v>
      </c>
      <c r="T16">
        <v>254</v>
      </c>
      <c r="U16">
        <v>191</v>
      </c>
      <c r="V16">
        <v>264</v>
      </c>
      <c r="W16">
        <v>269</v>
      </c>
      <c r="X16">
        <v>122</v>
      </c>
      <c r="Y16">
        <v>86</v>
      </c>
      <c r="Z16">
        <v>286</v>
      </c>
      <c r="AA16">
        <v>128</v>
      </c>
      <c r="AB16">
        <v>269</v>
      </c>
      <c r="AC16">
        <v>76</v>
      </c>
    </row>
    <row r="17" spans="1:30">
      <c r="A17">
        <v>15</v>
      </c>
      <c r="B17">
        <v>108</v>
      </c>
      <c r="C17">
        <v>158</v>
      </c>
      <c r="D17">
        <v>186</v>
      </c>
      <c r="E17">
        <v>288</v>
      </c>
      <c r="F17">
        <v>294</v>
      </c>
      <c r="G17">
        <v>58</v>
      </c>
      <c r="H17">
        <v>279</v>
      </c>
      <c r="I17">
        <v>188</v>
      </c>
      <c r="J17">
        <v>88</v>
      </c>
      <c r="K17">
        <v>162</v>
      </c>
      <c r="L17">
        <v>71</v>
      </c>
      <c r="M17">
        <v>169</v>
      </c>
      <c r="N17">
        <v>211</v>
      </c>
      <c r="O17">
        <v>253</v>
      </c>
      <c r="P17">
        <v>10</v>
      </c>
      <c r="Q17">
        <v>63</v>
      </c>
      <c r="R17">
        <v>236</v>
      </c>
      <c r="S17">
        <v>233</v>
      </c>
      <c r="T17">
        <v>6</v>
      </c>
      <c r="U17">
        <v>212</v>
      </c>
      <c r="V17">
        <v>151</v>
      </c>
      <c r="W17">
        <v>181</v>
      </c>
      <c r="X17">
        <v>120</v>
      </c>
      <c r="Y17">
        <v>246</v>
      </c>
      <c r="Z17">
        <v>41</v>
      </c>
      <c r="AA17">
        <v>77</v>
      </c>
      <c r="AB17">
        <v>137</v>
      </c>
      <c r="AC17">
        <v>3</v>
      </c>
    </row>
    <row r="18" spans="1:30">
      <c r="A18">
        <v>16</v>
      </c>
      <c r="B18">
        <v>63</v>
      </c>
      <c r="C18">
        <v>172</v>
      </c>
      <c r="D18">
        <v>170</v>
      </c>
      <c r="E18">
        <v>98</v>
      </c>
      <c r="F18">
        <v>209</v>
      </c>
      <c r="G18">
        <v>31</v>
      </c>
      <c r="H18">
        <v>180</v>
      </c>
      <c r="I18">
        <v>166</v>
      </c>
      <c r="J18">
        <v>98</v>
      </c>
      <c r="K18">
        <v>16</v>
      </c>
      <c r="L18">
        <v>294</v>
      </c>
      <c r="M18">
        <v>41</v>
      </c>
      <c r="N18">
        <v>89</v>
      </c>
      <c r="O18">
        <v>281</v>
      </c>
      <c r="P18">
        <v>244</v>
      </c>
      <c r="Q18">
        <v>225</v>
      </c>
      <c r="R18">
        <v>22</v>
      </c>
      <c r="S18">
        <v>281</v>
      </c>
      <c r="T18">
        <v>252</v>
      </c>
      <c r="U18">
        <v>10</v>
      </c>
      <c r="V18">
        <v>181</v>
      </c>
      <c r="W18">
        <v>85</v>
      </c>
      <c r="X18">
        <v>14</v>
      </c>
      <c r="Y18">
        <v>163</v>
      </c>
      <c r="Z18">
        <v>179</v>
      </c>
      <c r="AA18">
        <v>157</v>
      </c>
      <c r="AB18">
        <v>180</v>
      </c>
      <c r="AC18">
        <v>210</v>
      </c>
      <c r="AD18" s="2"/>
    </row>
    <row r="19" spans="1:30">
      <c r="A19">
        <v>17</v>
      </c>
      <c r="B19">
        <v>10</v>
      </c>
      <c r="C19">
        <v>6</v>
      </c>
      <c r="D19">
        <v>28</v>
      </c>
      <c r="E19">
        <v>286</v>
      </c>
      <c r="F19">
        <v>235</v>
      </c>
      <c r="G19">
        <v>261</v>
      </c>
      <c r="H19">
        <v>41</v>
      </c>
      <c r="I19">
        <v>2</v>
      </c>
      <c r="J19">
        <v>263</v>
      </c>
      <c r="K19">
        <v>256</v>
      </c>
      <c r="L19">
        <v>82</v>
      </c>
      <c r="M19">
        <v>245</v>
      </c>
      <c r="N19">
        <v>14</v>
      </c>
      <c r="O19">
        <v>260</v>
      </c>
      <c r="P19">
        <v>170</v>
      </c>
      <c r="Q19">
        <v>239</v>
      </c>
      <c r="R19">
        <v>94</v>
      </c>
      <c r="S19">
        <v>8</v>
      </c>
      <c r="T19">
        <v>276</v>
      </c>
      <c r="U19">
        <v>291</v>
      </c>
      <c r="V19">
        <v>170</v>
      </c>
      <c r="W19">
        <v>284</v>
      </c>
      <c r="X19">
        <v>242</v>
      </c>
      <c r="Y19">
        <v>176</v>
      </c>
      <c r="Z19">
        <v>235</v>
      </c>
      <c r="AA19">
        <v>142</v>
      </c>
      <c r="AB19">
        <v>53</v>
      </c>
      <c r="AC19">
        <v>193</v>
      </c>
    </row>
    <row r="20" spans="1:30">
      <c r="A20">
        <v>18</v>
      </c>
      <c r="B20">
        <v>57</v>
      </c>
      <c r="C20">
        <v>137</v>
      </c>
      <c r="D20">
        <v>82</v>
      </c>
      <c r="E20">
        <v>101</v>
      </c>
      <c r="F20">
        <v>298</v>
      </c>
      <c r="G20">
        <v>145</v>
      </c>
      <c r="H20">
        <v>24</v>
      </c>
      <c r="I20">
        <v>89</v>
      </c>
      <c r="J20">
        <v>229</v>
      </c>
      <c r="K20">
        <v>45</v>
      </c>
      <c r="L20">
        <v>74</v>
      </c>
      <c r="M20">
        <v>138</v>
      </c>
      <c r="N20">
        <v>228</v>
      </c>
      <c r="O20">
        <v>76</v>
      </c>
      <c r="P20">
        <v>287</v>
      </c>
      <c r="Q20">
        <v>110</v>
      </c>
      <c r="R20">
        <v>153</v>
      </c>
      <c r="S20">
        <v>204</v>
      </c>
      <c r="T20">
        <v>219</v>
      </c>
      <c r="U20">
        <v>192</v>
      </c>
      <c r="V20">
        <v>91</v>
      </c>
      <c r="W20">
        <v>230</v>
      </c>
      <c r="X20">
        <v>46</v>
      </c>
      <c r="Y20">
        <v>300</v>
      </c>
      <c r="Z20">
        <v>170</v>
      </c>
      <c r="AA20">
        <v>257</v>
      </c>
      <c r="AB20">
        <v>41</v>
      </c>
      <c r="AC20">
        <v>31</v>
      </c>
    </row>
    <row r="21" spans="1:30">
      <c r="A21">
        <v>19</v>
      </c>
      <c r="B21">
        <v>140</v>
      </c>
      <c r="C21">
        <v>286</v>
      </c>
      <c r="D21">
        <v>75</v>
      </c>
      <c r="E21">
        <v>239</v>
      </c>
      <c r="F21">
        <v>284</v>
      </c>
      <c r="G21">
        <v>89</v>
      </c>
      <c r="H21">
        <v>293</v>
      </c>
      <c r="I21">
        <v>12</v>
      </c>
      <c r="J21">
        <v>105</v>
      </c>
      <c r="K21">
        <v>247</v>
      </c>
      <c r="L21">
        <v>17</v>
      </c>
      <c r="M21">
        <v>234</v>
      </c>
      <c r="N21">
        <v>202</v>
      </c>
      <c r="O21">
        <v>91</v>
      </c>
      <c r="P21">
        <v>93</v>
      </c>
      <c r="Q21">
        <v>24</v>
      </c>
      <c r="R21">
        <v>163</v>
      </c>
      <c r="S21">
        <v>231</v>
      </c>
      <c r="T21">
        <v>284</v>
      </c>
      <c r="U21">
        <v>111</v>
      </c>
      <c r="V21">
        <v>238</v>
      </c>
      <c r="W21">
        <v>164</v>
      </c>
      <c r="X21">
        <v>229</v>
      </c>
      <c r="Y21">
        <v>133</v>
      </c>
      <c r="Z21">
        <v>263</v>
      </c>
      <c r="AA21">
        <v>245</v>
      </c>
      <c r="AB21">
        <v>91</v>
      </c>
      <c r="AC21">
        <v>143</v>
      </c>
    </row>
    <row r="22" spans="1:30">
      <c r="A22">
        <v>20</v>
      </c>
      <c r="B22">
        <v>122</v>
      </c>
      <c r="C22">
        <v>113</v>
      </c>
      <c r="D22">
        <v>221</v>
      </c>
      <c r="E22">
        <v>138</v>
      </c>
      <c r="F22">
        <v>197</v>
      </c>
      <c r="G22">
        <v>137</v>
      </c>
      <c r="H22">
        <v>1</v>
      </c>
      <c r="I22">
        <v>197</v>
      </c>
      <c r="J22">
        <v>17</v>
      </c>
      <c r="K22">
        <v>294</v>
      </c>
      <c r="L22">
        <v>97</v>
      </c>
      <c r="M22">
        <v>8</v>
      </c>
      <c r="N22">
        <v>211</v>
      </c>
      <c r="O22">
        <v>129</v>
      </c>
      <c r="P22">
        <v>95</v>
      </c>
      <c r="Q22">
        <v>261</v>
      </c>
      <c r="R22">
        <v>104</v>
      </c>
      <c r="S22">
        <v>229</v>
      </c>
      <c r="T22">
        <v>27</v>
      </c>
      <c r="U22">
        <v>50</v>
      </c>
      <c r="V22">
        <v>226</v>
      </c>
      <c r="W22">
        <v>46</v>
      </c>
      <c r="X22">
        <v>3</v>
      </c>
      <c r="Y22">
        <v>218</v>
      </c>
      <c r="Z22">
        <v>113</v>
      </c>
      <c r="AA22">
        <v>87</v>
      </c>
      <c r="AB22">
        <v>150</v>
      </c>
      <c r="AC22">
        <v>17</v>
      </c>
    </row>
    <row r="23" spans="1:30">
      <c r="A23">
        <v>21</v>
      </c>
      <c r="B23">
        <v>138</v>
      </c>
      <c r="C23">
        <v>200</v>
      </c>
      <c r="D23">
        <v>236</v>
      </c>
      <c r="E23">
        <v>41</v>
      </c>
      <c r="F23">
        <v>20</v>
      </c>
      <c r="G23">
        <v>159</v>
      </c>
      <c r="H23">
        <v>57</v>
      </c>
      <c r="I23">
        <v>222</v>
      </c>
      <c r="J23">
        <v>138</v>
      </c>
      <c r="K23">
        <v>280</v>
      </c>
      <c r="L23">
        <v>121</v>
      </c>
      <c r="M23">
        <v>164</v>
      </c>
      <c r="N23">
        <v>24</v>
      </c>
      <c r="O23">
        <v>69</v>
      </c>
      <c r="P23">
        <v>294</v>
      </c>
      <c r="Q23">
        <v>183</v>
      </c>
      <c r="R23">
        <v>285</v>
      </c>
      <c r="S23">
        <v>221</v>
      </c>
      <c r="T23">
        <v>90</v>
      </c>
      <c r="U23">
        <v>112</v>
      </c>
      <c r="V23">
        <v>80</v>
      </c>
      <c r="W23">
        <v>210</v>
      </c>
      <c r="X23">
        <v>285</v>
      </c>
      <c r="Y23">
        <v>273</v>
      </c>
      <c r="Z23">
        <v>260</v>
      </c>
      <c r="AA23">
        <v>239</v>
      </c>
      <c r="AB23">
        <v>165</v>
      </c>
      <c r="AC23">
        <v>171</v>
      </c>
    </row>
    <row r="24" spans="1:30">
      <c r="A24">
        <v>22</v>
      </c>
      <c r="B24">
        <v>299</v>
      </c>
      <c r="C24">
        <v>57</v>
      </c>
      <c r="D24">
        <v>211</v>
      </c>
      <c r="E24">
        <v>110</v>
      </c>
      <c r="F24">
        <v>163</v>
      </c>
      <c r="G24">
        <v>222</v>
      </c>
      <c r="H24">
        <v>73</v>
      </c>
      <c r="I24">
        <v>19</v>
      </c>
      <c r="J24">
        <v>67</v>
      </c>
      <c r="K24">
        <v>140</v>
      </c>
      <c r="L24">
        <v>238</v>
      </c>
      <c r="M24">
        <v>180</v>
      </c>
      <c r="N24">
        <v>17</v>
      </c>
      <c r="O24">
        <v>79</v>
      </c>
      <c r="P24">
        <v>2</v>
      </c>
      <c r="Q24">
        <v>66</v>
      </c>
      <c r="R24">
        <v>49</v>
      </c>
      <c r="S24">
        <v>150</v>
      </c>
      <c r="T24">
        <v>144</v>
      </c>
      <c r="U24">
        <v>208</v>
      </c>
      <c r="V24">
        <v>124</v>
      </c>
      <c r="W24">
        <v>116</v>
      </c>
      <c r="X24">
        <v>87</v>
      </c>
      <c r="Y24">
        <v>134</v>
      </c>
      <c r="Z24">
        <v>138</v>
      </c>
      <c r="AA24">
        <v>281</v>
      </c>
      <c r="AB24">
        <v>187</v>
      </c>
      <c r="AC24">
        <v>189</v>
      </c>
    </row>
    <row r="25" spans="1:30">
      <c r="A25">
        <v>23</v>
      </c>
      <c r="B25">
        <v>242</v>
      </c>
      <c r="C25">
        <v>268</v>
      </c>
      <c r="D25">
        <v>134</v>
      </c>
      <c r="E25">
        <v>234</v>
      </c>
      <c r="F25">
        <v>44</v>
      </c>
      <c r="G25">
        <v>22</v>
      </c>
      <c r="H25">
        <v>71</v>
      </c>
      <c r="I25">
        <v>29</v>
      </c>
      <c r="J25">
        <v>237</v>
      </c>
      <c r="K25">
        <v>293</v>
      </c>
      <c r="L25">
        <v>48</v>
      </c>
      <c r="M25">
        <v>145</v>
      </c>
      <c r="N25">
        <v>210</v>
      </c>
      <c r="O25">
        <v>232</v>
      </c>
      <c r="P25">
        <v>141</v>
      </c>
      <c r="Q25">
        <v>248</v>
      </c>
      <c r="R25">
        <v>33</v>
      </c>
      <c r="S25">
        <v>257</v>
      </c>
      <c r="T25">
        <v>284</v>
      </c>
      <c r="U25">
        <v>116</v>
      </c>
      <c r="V25">
        <v>119</v>
      </c>
      <c r="W25">
        <v>139</v>
      </c>
      <c r="X25">
        <v>14</v>
      </c>
      <c r="Y25">
        <v>141</v>
      </c>
      <c r="Z25">
        <v>178</v>
      </c>
      <c r="AA25">
        <v>214</v>
      </c>
      <c r="AB25">
        <v>223</v>
      </c>
      <c r="AC25">
        <v>159</v>
      </c>
    </row>
    <row r="26" spans="1:30">
      <c r="A26">
        <v>24</v>
      </c>
      <c r="B26">
        <v>174</v>
      </c>
      <c r="C26">
        <v>300</v>
      </c>
      <c r="D26">
        <v>285</v>
      </c>
      <c r="E26">
        <v>299</v>
      </c>
      <c r="F26">
        <v>185</v>
      </c>
      <c r="G26">
        <v>106</v>
      </c>
      <c r="H26">
        <v>178</v>
      </c>
      <c r="I26">
        <v>202</v>
      </c>
      <c r="J26">
        <v>228</v>
      </c>
      <c r="K26">
        <v>113</v>
      </c>
      <c r="L26">
        <v>253</v>
      </c>
      <c r="M26">
        <v>34</v>
      </c>
      <c r="N26">
        <v>220</v>
      </c>
      <c r="O26">
        <v>228</v>
      </c>
      <c r="P26">
        <v>88</v>
      </c>
      <c r="Q26">
        <v>72</v>
      </c>
      <c r="R26">
        <v>179</v>
      </c>
      <c r="S26">
        <v>108</v>
      </c>
      <c r="T26">
        <v>59</v>
      </c>
      <c r="U26">
        <v>126</v>
      </c>
      <c r="V26">
        <v>23</v>
      </c>
      <c r="W26">
        <v>165</v>
      </c>
      <c r="X26">
        <v>265</v>
      </c>
      <c r="Y26">
        <v>4</v>
      </c>
      <c r="Z26">
        <v>74</v>
      </c>
      <c r="AA26">
        <v>207</v>
      </c>
      <c r="AB26">
        <v>24</v>
      </c>
      <c r="AC26">
        <v>296</v>
      </c>
    </row>
    <row r="27" spans="1:30">
      <c r="A27">
        <v>25</v>
      </c>
      <c r="B27">
        <v>235</v>
      </c>
      <c r="C27">
        <v>188</v>
      </c>
      <c r="D27">
        <v>249</v>
      </c>
      <c r="E27">
        <v>188</v>
      </c>
      <c r="F27">
        <v>288</v>
      </c>
      <c r="G27">
        <v>277</v>
      </c>
      <c r="H27">
        <v>187</v>
      </c>
      <c r="I27">
        <v>60</v>
      </c>
      <c r="J27">
        <v>15</v>
      </c>
      <c r="K27">
        <v>54</v>
      </c>
      <c r="L27">
        <v>154</v>
      </c>
      <c r="M27">
        <v>66</v>
      </c>
      <c r="N27">
        <v>174</v>
      </c>
      <c r="O27">
        <v>285</v>
      </c>
      <c r="P27">
        <v>103</v>
      </c>
      <c r="Q27">
        <v>287</v>
      </c>
      <c r="R27">
        <v>104</v>
      </c>
      <c r="S27">
        <v>124</v>
      </c>
      <c r="T27">
        <v>79</v>
      </c>
      <c r="U27">
        <v>197</v>
      </c>
      <c r="V27">
        <v>168</v>
      </c>
      <c r="W27">
        <v>117</v>
      </c>
      <c r="X27">
        <v>200</v>
      </c>
      <c r="Y27">
        <v>155</v>
      </c>
      <c r="Z27">
        <v>79</v>
      </c>
      <c r="AA27">
        <v>289</v>
      </c>
      <c r="AB27">
        <v>233</v>
      </c>
      <c r="AC27">
        <v>244</v>
      </c>
    </row>
    <row r="28" spans="1:30">
      <c r="A28">
        <v>26</v>
      </c>
      <c r="B28">
        <v>186</v>
      </c>
      <c r="C28">
        <v>64</v>
      </c>
      <c r="D28">
        <v>276</v>
      </c>
      <c r="E28">
        <v>232</v>
      </c>
      <c r="F28">
        <v>286</v>
      </c>
      <c r="G28">
        <v>103</v>
      </c>
      <c r="H28">
        <v>58</v>
      </c>
      <c r="I28">
        <v>183</v>
      </c>
      <c r="J28">
        <v>113</v>
      </c>
      <c r="K28">
        <v>291</v>
      </c>
      <c r="L28">
        <v>253</v>
      </c>
      <c r="M28">
        <v>88</v>
      </c>
      <c r="N28">
        <v>268</v>
      </c>
      <c r="O28">
        <v>31</v>
      </c>
      <c r="P28">
        <v>150</v>
      </c>
      <c r="Q28">
        <v>240</v>
      </c>
      <c r="R28">
        <v>80</v>
      </c>
      <c r="S28">
        <v>269</v>
      </c>
      <c r="T28">
        <v>34</v>
      </c>
      <c r="U28">
        <v>243</v>
      </c>
      <c r="V28">
        <v>112</v>
      </c>
      <c r="W28">
        <v>49</v>
      </c>
      <c r="X28">
        <v>153</v>
      </c>
      <c r="Y28">
        <v>280</v>
      </c>
      <c r="Z28">
        <v>90</v>
      </c>
      <c r="AA28">
        <v>123</v>
      </c>
      <c r="AB28">
        <v>197</v>
      </c>
      <c r="AC28">
        <v>61</v>
      </c>
    </row>
    <row r="29" spans="1:30">
      <c r="A29">
        <v>27</v>
      </c>
      <c r="B29">
        <v>296</v>
      </c>
      <c r="C29">
        <v>129</v>
      </c>
      <c r="D29">
        <v>191</v>
      </c>
      <c r="E29">
        <v>58</v>
      </c>
      <c r="F29">
        <v>16</v>
      </c>
      <c r="G29">
        <v>160</v>
      </c>
      <c r="H29">
        <v>136</v>
      </c>
      <c r="I29">
        <v>142</v>
      </c>
      <c r="J29">
        <v>254</v>
      </c>
      <c r="K29">
        <v>296</v>
      </c>
      <c r="L29">
        <v>135</v>
      </c>
      <c r="M29">
        <v>136</v>
      </c>
      <c r="N29">
        <v>81</v>
      </c>
      <c r="O29">
        <v>28</v>
      </c>
      <c r="P29">
        <v>183</v>
      </c>
      <c r="Q29">
        <v>185</v>
      </c>
      <c r="R29">
        <v>237</v>
      </c>
      <c r="S29">
        <v>118</v>
      </c>
      <c r="T29">
        <v>162</v>
      </c>
      <c r="U29">
        <v>56</v>
      </c>
      <c r="V29">
        <v>239</v>
      </c>
      <c r="W29">
        <v>210</v>
      </c>
      <c r="X29">
        <v>8</v>
      </c>
      <c r="Y29">
        <v>288</v>
      </c>
      <c r="Z29">
        <v>51</v>
      </c>
      <c r="AA29">
        <v>169</v>
      </c>
      <c r="AB29">
        <v>64</v>
      </c>
      <c r="AC29">
        <v>83</v>
      </c>
    </row>
    <row r="30" spans="1:30">
      <c r="A30">
        <v>28</v>
      </c>
      <c r="B30">
        <v>297</v>
      </c>
      <c r="C30">
        <v>236</v>
      </c>
      <c r="D30">
        <v>85</v>
      </c>
      <c r="E30">
        <v>216</v>
      </c>
      <c r="F30">
        <v>124</v>
      </c>
      <c r="G30">
        <v>18</v>
      </c>
      <c r="H30">
        <v>25</v>
      </c>
      <c r="I30">
        <v>1</v>
      </c>
      <c r="J30">
        <v>159</v>
      </c>
      <c r="K30">
        <v>160</v>
      </c>
      <c r="L30">
        <v>298</v>
      </c>
      <c r="M30">
        <v>45</v>
      </c>
      <c r="N30">
        <v>186</v>
      </c>
      <c r="O30">
        <v>98</v>
      </c>
      <c r="P30">
        <v>256</v>
      </c>
      <c r="Q30">
        <v>34</v>
      </c>
      <c r="R30">
        <v>234</v>
      </c>
      <c r="S30">
        <v>255</v>
      </c>
      <c r="T30">
        <v>42</v>
      </c>
      <c r="U30">
        <v>106</v>
      </c>
      <c r="V30">
        <v>168</v>
      </c>
      <c r="W30">
        <v>294</v>
      </c>
      <c r="X30">
        <v>9</v>
      </c>
      <c r="Y30">
        <v>248</v>
      </c>
      <c r="Z30">
        <v>107</v>
      </c>
      <c r="AA30">
        <v>275</v>
      </c>
      <c r="AB30">
        <v>155</v>
      </c>
      <c r="AC30">
        <v>106</v>
      </c>
    </row>
    <row r="31" spans="1:30">
      <c r="A31">
        <v>29</v>
      </c>
      <c r="B31">
        <v>2</v>
      </c>
      <c r="C31">
        <v>74</v>
      </c>
      <c r="D31">
        <v>254</v>
      </c>
      <c r="E31">
        <v>8</v>
      </c>
      <c r="F31">
        <v>143</v>
      </c>
      <c r="G31">
        <v>263</v>
      </c>
      <c r="H31">
        <v>275</v>
      </c>
      <c r="I31">
        <v>118</v>
      </c>
      <c r="J31">
        <v>280</v>
      </c>
      <c r="K31">
        <v>35</v>
      </c>
      <c r="L31">
        <v>282</v>
      </c>
      <c r="M31">
        <v>128</v>
      </c>
      <c r="N31">
        <v>65</v>
      </c>
      <c r="O31">
        <v>269</v>
      </c>
      <c r="P31">
        <v>144</v>
      </c>
      <c r="Q31">
        <v>273</v>
      </c>
      <c r="R31">
        <v>287</v>
      </c>
      <c r="S31">
        <v>50</v>
      </c>
      <c r="T31">
        <v>77</v>
      </c>
      <c r="U31">
        <v>293</v>
      </c>
      <c r="V31">
        <v>49</v>
      </c>
      <c r="W31">
        <v>272</v>
      </c>
      <c r="X31">
        <v>90</v>
      </c>
      <c r="Y31">
        <v>196</v>
      </c>
      <c r="Z31">
        <v>37</v>
      </c>
      <c r="AA31">
        <v>228</v>
      </c>
      <c r="AB31">
        <v>37</v>
      </c>
      <c r="AC31">
        <v>289</v>
      </c>
    </row>
    <row r="32" spans="1:30">
      <c r="A32">
        <v>30</v>
      </c>
      <c r="B32">
        <v>103</v>
      </c>
      <c r="C32">
        <v>155</v>
      </c>
      <c r="D32">
        <v>299</v>
      </c>
      <c r="E32">
        <v>23</v>
      </c>
      <c r="F32">
        <v>4</v>
      </c>
      <c r="G32">
        <v>209</v>
      </c>
      <c r="H32">
        <v>57</v>
      </c>
      <c r="I32">
        <v>280</v>
      </c>
      <c r="J32">
        <v>51</v>
      </c>
      <c r="K32">
        <v>73</v>
      </c>
      <c r="L32">
        <v>39</v>
      </c>
      <c r="M32">
        <v>115</v>
      </c>
      <c r="N32">
        <v>270</v>
      </c>
      <c r="O32">
        <v>217</v>
      </c>
      <c r="P32">
        <v>42</v>
      </c>
      <c r="Q32">
        <v>11</v>
      </c>
      <c r="R32">
        <v>219</v>
      </c>
      <c r="S32">
        <v>252</v>
      </c>
      <c r="T32">
        <v>77</v>
      </c>
      <c r="U32">
        <v>45</v>
      </c>
      <c r="V32">
        <v>188</v>
      </c>
      <c r="W32">
        <v>85</v>
      </c>
      <c r="X32">
        <v>284</v>
      </c>
      <c r="Y32">
        <v>261</v>
      </c>
      <c r="Z32">
        <v>256</v>
      </c>
      <c r="AA32">
        <v>139</v>
      </c>
      <c r="AB32">
        <v>85</v>
      </c>
      <c r="AC32">
        <v>227</v>
      </c>
    </row>
    <row r="33" spans="1:29">
      <c r="A33">
        <v>31</v>
      </c>
      <c r="B33">
        <v>120</v>
      </c>
      <c r="C33">
        <v>149</v>
      </c>
      <c r="D33">
        <v>299</v>
      </c>
      <c r="E33">
        <v>1</v>
      </c>
      <c r="F33">
        <v>174</v>
      </c>
      <c r="G33">
        <v>28</v>
      </c>
      <c r="H33">
        <v>214</v>
      </c>
      <c r="I33">
        <v>246</v>
      </c>
      <c r="J33">
        <v>190</v>
      </c>
      <c r="K33">
        <v>11</v>
      </c>
      <c r="L33">
        <v>122</v>
      </c>
      <c r="M33">
        <v>296</v>
      </c>
      <c r="N33">
        <v>299</v>
      </c>
      <c r="O33">
        <v>7</v>
      </c>
      <c r="P33">
        <v>289</v>
      </c>
      <c r="Q33">
        <v>64</v>
      </c>
      <c r="R33">
        <v>147</v>
      </c>
      <c r="S33">
        <v>248</v>
      </c>
      <c r="T33">
        <v>31</v>
      </c>
      <c r="U33">
        <v>200</v>
      </c>
      <c r="V33">
        <v>85</v>
      </c>
      <c r="W33">
        <v>286</v>
      </c>
      <c r="X33">
        <v>14</v>
      </c>
      <c r="Y33">
        <v>64</v>
      </c>
      <c r="Z33">
        <v>16</v>
      </c>
      <c r="AA33">
        <v>227</v>
      </c>
      <c r="AB33">
        <v>143</v>
      </c>
      <c r="AC33">
        <v>123</v>
      </c>
    </row>
    <row r="34" spans="1:29">
      <c r="A34">
        <v>32</v>
      </c>
      <c r="B34">
        <v>268</v>
      </c>
      <c r="C34">
        <v>174</v>
      </c>
      <c r="D34">
        <v>194</v>
      </c>
      <c r="E34">
        <v>245</v>
      </c>
      <c r="F34">
        <v>9</v>
      </c>
      <c r="G34">
        <v>279</v>
      </c>
      <c r="H34">
        <v>222</v>
      </c>
      <c r="I34">
        <v>192</v>
      </c>
      <c r="J34">
        <v>162</v>
      </c>
      <c r="K34">
        <v>89</v>
      </c>
      <c r="L34">
        <v>193</v>
      </c>
      <c r="M34">
        <v>8</v>
      </c>
      <c r="N34">
        <v>232</v>
      </c>
      <c r="O34">
        <v>177</v>
      </c>
      <c r="P34">
        <v>85</v>
      </c>
      <c r="Q34">
        <v>8</v>
      </c>
      <c r="R34">
        <v>180</v>
      </c>
      <c r="S34">
        <v>54</v>
      </c>
      <c r="T34">
        <v>230</v>
      </c>
      <c r="U34">
        <v>260</v>
      </c>
      <c r="V34">
        <v>43</v>
      </c>
      <c r="W34">
        <v>280</v>
      </c>
      <c r="X34">
        <v>295</v>
      </c>
      <c r="Y34">
        <v>104</v>
      </c>
      <c r="Z34">
        <v>42</v>
      </c>
      <c r="AA34">
        <v>281</v>
      </c>
      <c r="AB34">
        <v>153</v>
      </c>
      <c r="AC34">
        <v>33</v>
      </c>
    </row>
    <row r="35" spans="1:29">
      <c r="A35">
        <v>33</v>
      </c>
      <c r="B35">
        <v>79</v>
      </c>
      <c r="C35">
        <v>76</v>
      </c>
      <c r="D35">
        <v>87</v>
      </c>
      <c r="E35">
        <v>149</v>
      </c>
      <c r="F35">
        <v>98</v>
      </c>
      <c r="G35">
        <v>230</v>
      </c>
      <c r="H35">
        <v>39</v>
      </c>
      <c r="I35">
        <v>39</v>
      </c>
      <c r="J35">
        <v>70</v>
      </c>
      <c r="K35">
        <v>80</v>
      </c>
      <c r="L35">
        <v>188</v>
      </c>
      <c r="M35">
        <v>32</v>
      </c>
      <c r="N35">
        <v>299</v>
      </c>
      <c r="O35">
        <v>283</v>
      </c>
      <c r="P35">
        <v>233</v>
      </c>
      <c r="Q35">
        <v>28</v>
      </c>
      <c r="R35">
        <v>150</v>
      </c>
      <c r="S35">
        <v>5</v>
      </c>
      <c r="T35">
        <v>158</v>
      </c>
      <c r="U35">
        <v>278</v>
      </c>
      <c r="V35">
        <v>144</v>
      </c>
      <c r="W35">
        <v>61</v>
      </c>
      <c r="X35">
        <v>299</v>
      </c>
      <c r="Y35">
        <v>262</v>
      </c>
      <c r="Z35">
        <v>299</v>
      </c>
      <c r="AA35">
        <v>269</v>
      </c>
      <c r="AB35">
        <v>89</v>
      </c>
      <c r="AC35">
        <v>62</v>
      </c>
    </row>
    <row r="36" spans="1:29">
      <c r="A36">
        <v>34</v>
      </c>
      <c r="B36">
        <v>162</v>
      </c>
      <c r="C36">
        <v>2</v>
      </c>
      <c r="D36">
        <v>293</v>
      </c>
      <c r="E36">
        <v>238</v>
      </c>
      <c r="F36">
        <v>86</v>
      </c>
      <c r="G36">
        <v>128</v>
      </c>
      <c r="H36">
        <v>211</v>
      </c>
      <c r="I36">
        <v>264</v>
      </c>
      <c r="J36">
        <v>45</v>
      </c>
      <c r="K36">
        <v>26</v>
      </c>
      <c r="L36">
        <v>71</v>
      </c>
      <c r="M36">
        <v>5</v>
      </c>
      <c r="N36">
        <v>131</v>
      </c>
      <c r="O36">
        <v>295</v>
      </c>
      <c r="P36">
        <v>265</v>
      </c>
      <c r="Q36">
        <v>77</v>
      </c>
      <c r="R36">
        <v>228</v>
      </c>
      <c r="S36">
        <v>234</v>
      </c>
      <c r="T36">
        <v>79</v>
      </c>
      <c r="U36">
        <v>225</v>
      </c>
      <c r="V36">
        <v>20</v>
      </c>
      <c r="W36">
        <v>72</v>
      </c>
      <c r="X36">
        <v>50</v>
      </c>
      <c r="Y36">
        <v>27</v>
      </c>
      <c r="Z36">
        <v>280</v>
      </c>
      <c r="AA36">
        <v>247</v>
      </c>
      <c r="AB36">
        <v>215</v>
      </c>
      <c r="AC36">
        <v>208</v>
      </c>
    </row>
    <row r="37" spans="1:29">
      <c r="A37">
        <v>35</v>
      </c>
      <c r="B37">
        <v>90</v>
      </c>
      <c r="C37">
        <v>62</v>
      </c>
      <c r="D37">
        <v>25</v>
      </c>
      <c r="E37">
        <v>250</v>
      </c>
      <c r="F37">
        <v>84</v>
      </c>
      <c r="G37">
        <v>278</v>
      </c>
      <c r="H37">
        <v>19</v>
      </c>
      <c r="I37">
        <v>54</v>
      </c>
      <c r="J37">
        <v>140</v>
      </c>
      <c r="K37">
        <v>23</v>
      </c>
      <c r="L37">
        <v>152</v>
      </c>
      <c r="M37">
        <v>191</v>
      </c>
      <c r="N37">
        <v>62</v>
      </c>
      <c r="O37">
        <v>281</v>
      </c>
      <c r="P37">
        <v>168</v>
      </c>
      <c r="Q37">
        <v>27</v>
      </c>
      <c r="R37">
        <v>187</v>
      </c>
      <c r="S37">
        <v>241</v>
      </c>
      <c r="T37">
        <v>12</v>
      </c>
      <c r="U37">
        <v>259</v>
      </c>
      <c r="V37">
        <v>200</v>
      </c>
      <c r="W37">
        <v>193</v>
      </c>
      <c r="X37">
        <v>169</v>
      </c>
      <c r="Y37">
        <v>3</v>
      </c>
      <c r="Z37">
        <v>96</v>
      </c>
      <c r="AA37">
        <v>53</v>
      </c>
      <c r="AB37">
        <v>6</v>
      </c>
      <c r="AC37">
        <v>262</v>
      </c>
    </row>
    <row r="38" spans="1:29">
      <c r="A38">
        <v>36</v>
      </c>
      <c r="B38">
        <v>118</v>
      </c>
      <c r="C38">
        <v>292</v>
      </c>
      <c r="D38">
        <v>219</v>
      </c>
      <c r="E38">
        <v>270</v>
      </c>
      <c r="F38">
        <v>80</v>
      </c>
      <c r="G38">
        <v>121</v>
      </c>
      <c r="H38">
        <v>12</v>
      </c>
      <c r="I38">
        <v>198</v>
      </c>
      <c r="J38">
        <v>8</v>
      </c>
      <c r="K38">
        <v>212</v>
      </c>
      <c r="L38">
        <v>124</v>
      </c>
      <c r="M38">
        <v>24</v>
      </c>
      <c r="N38">
        <v>166</v>
      </c>
      <c r="O38">
        <v>27</v>
      </c>
      <c r="P38">
        <v>42</v>
      </c>
      <c r="Q38">
        <v>292</v>
      </c>
      <c r="R38">
        <v>178</v>
      </c>
      <c r="S38">
        <v>41</v>
      </c>
      <c r="T38">
        <v>41</v>
      </c>
      <c r="U38">
        <v>41</v>
      </c>
      <c r="V38">
        <v>98</v>
      </c>
      <c r="W38">
        <v>257</v>
      </c>
      <c r="X38">
        <v>194</v>
      </c>
      <c r="Y38">
        <v>300</v>
      </c>
      <c r="Z38">
        <v>99</v>
      </c>
      <c r="AA38">
        <v>250</v>
      </c>
      <c r="AB38">
        <v>163</v>
      </c>
      <c r="AC38">
        <v>87</v>
      </c>
    </row>
    <row r="39" spans="1:29">
      <c r="A39">
        <v>37</v>
      </c>
      <c r="B39">
        <v>243</v>
      </c>
      <c r="C39">
        <v>88</v>
      </c>
      <c r="D39">
        <v>295</v>
      </c>
      <c r="E39">
        <v>194</v>
      </c>
      <c r="F39">
        <v>269</v>
      </c>
      <c r="G39">
        <v>137</v>
      </c>
      <c r="H39">
        <v>145</v>
      </c>
      <c r="I39">
        <v>278</v>
      </c>
      <c r="J39">
        <v>107</v>
      </c>
      <c r="K39">
        <v>72</v>
      </c>
      <c r="L39">
        <v>214</v>
      </c>
      <c r="M39">
        <v>50</v>
      </c>
      <c r="N39">
        <v>265</v>
      </c>
      <c r="O39">
        <v>207</v>
      </c>
      <c r="P39">
        <v>293</v>
      </c>
      <c r="Q39">
        <v>31</v>
      </c>
      <c r="R39">
        <v>267</v>
      </c>
      <c r="S39">
        <v>114</v>
      </c>
      <c r="T39">
        <v>280</v>
      </c>
      <c r="U39">
        <v>155</v>
      </c>
      <c r="V39">
        <v>65</v>
      </c>
      <c r="W39">
        <v>242</v>
      </c>
      <c r="X39">
        <v>207</v>
      </c>
      <c r="Y39">
        <v>75</v>
      </c>
      <c r="Z39">
        <v>168</v>
      </c>
      <c r="AA39">
        <v>223</v>
      </c>
      <c r="AB39">
        <v>89</v>
      </c>
      <c r="AC39">
        <v>41</v>
      </c>
    </row>
    <row r="40" spans="1:29">
      <c r="A40">
        <v>38</v>
      </c>
      <c r="B40">
        <v>54</v>
      </c>
      <c r="C40">
        <v>213</v>
      </c>
      <c r="D40">
        <v>255</v>
      </c>
      <c r="E40">
        <v>256</v>
      </c>
      <c r="F40">
        <v>249</v>
      </c>
      <c r="G40">
        <v>247</v>
      </c>
      <c r="H40">
        <v>80</v>
      </c>
      <c r="I40">
        <v>24</v>
      </c>
      <c r="J40">
        <v>144</v>
      </c>
      <c r="K40">
        <v>226</v>
      </c>
      <c r="L40">
        <v>10</v>
      </c>
      <c r="M40">
        <v>134</v>
      </c>
      <c r="N40">
        <v>241</v>
      </c>
      <c r="O40">
        <v>56</v>
      </c>
      <c r="P40">
        <v>47</v>
      </c>
      <c r="Q40">
        <v>207</v>
      </c>
      <c r="R40">
        <v>255</v>
      </c>
      <c r="S40">
        <v>165</v>
      </c>
      <c r="T40">
        <v>162</v>
      </c>
      <c r="U40">
        <v>119</v>
      </c>
      <c r="V40">
        <v>158</v>
      </c>
      <c r="W40">
        <v>74</v>
      </c>
      <c r="X40">
        <v>76</v>
      </c>
      <c r="Y40">
        <v>21</v>
      </c>
      <c r="Z40">
        <v>118</v>
      </c>
      <c r="AA40">
        <v>61</v>
      </c>
      <c r="AB40">
        <v>286</v>
      </c>
      <c r="AC40">
        <v>162</v>
      </c>
    </row>
    <row r="41" spans="1:29">
      <c r="A41">
        <v>39</v>
      </c>
      <c r="B41">
        <v>165</v>
      </c>
      <c r="C41">
        <v>231</v>
      </c>
      <c r="D41">
        <v>6</v>
      </c>
      <c r="E41">
        <v>41</v>
      </c>
      <c r="F41">
        <v>207</v>
      </c>
      <c r="G41">
        <v>198</v>
      </c>
      <c r="H41">
        <v>85</v>
      </c>
      <c r="I41">
        <v>281</v>
      </c>
      <c r="J41">
        <v>212</v>
      </c>
      <c r="K41">
        <v>259</v>
      </c>
      <c r="L41">
        <v>11</v>
      </c>
      <c r="M41">
        <v>167</v>
      </c>
      <c r="N41">
        <v>82</v>
      </c>
      <c r="O41">
        <v>84</v>
      </c>
      <c r="P41">
        <v>98</v>
      </c>
      <c r="Q41">
        <v>258</v>
      </c>
      <c r="R41">
        <v>37</v>
      </c>
      <c r="S41">
        <v>178</v>
      </c>
      <c r="T41">
        <v>92</v>
      </c>
      <c r="U41">
        <v>158</v>
      </c>
      <c r="V41">
        <v>12</v>
      </c>
      <c r="W41">
        <v>86</v>
      </c>
      <c r="X41">
        <v>233</v>
      </c>
      <c r="Y41">
        <v>92</v>
      </c>
      <c r="Z41">
        <v>50</v>
      </c>
      <c r="AA41">
        <v>47</v>
      </c>
      <c r="AB41">
        <v>156</v>
      </c>
      <c r="AC41">
        <v>162</v>
      </c>
    </row>
    <row r="42" spans="1:29">
      <c r="A42">
        <v>40</v>
      </c>
      <c r="B42">
        <v>230</v>
      </c>
      <c r="C42">
        <v>123</v>
      </c>
      <c r="D42">
        <v>56</v>
      </c>
      <c r="E42">
        <v>124</v>
      </c>
      <c r="F42">
        <v>5</v>
      </c>
      <c r="G42">
        <v>265</v>
      </c>
      <c r="H42">
        <v>7</v>
      </c>
      <c r="I42">
        <v>282</v>
      </c>
      <c r="J42">
        <v>233</v>
      </c>
      <c r="K42">
        <v>74</v>
      </c>
      <c r="L42">
        <v>47</v>
      </c>
      <c r="M42">
        <v>184</v>
      </c>
      <c r="N42">
        <v>4</v>
      </c>
      <c r="O42">
        <v>126</v>
      </c>
      <c r="P42">
        <v>289</v>
      </c>
      <c r="Q42">
        <v>192</v>
      </c>
      <c r="R42">
        <v>297</v>
      </c>
      <c r="S42">
        <v>247</v>
      </c>
      <c r="T42">
        <v>115</v>
      </c>
      <c r="U42">
        <v>255</v>
      </c>
      <c r="V42">
        <v>269</v>
      </c>
      <c r="W42">
        <v>259</v>
      </c>
      <c r="X42">
        <v>36</v>
      </c>
      <c r="Y42">
        <v>161</v>
      </c>
      <c r="Z42">
        <v>106</v>
      </c>
      <c r="AA42">
        <v>277</v>
      </c>
      <c r="AB42">
        <v>10</v>
      </c>
      <c r="AC42">
        <v>60</v>
      </c>
    </row>
    <row r="43" spans="1:29">
      <c r="A43">
        <v>41</v>
      </c>
      <c r="B43">
        <v>60</v>
      </c>
      <c r="C43">
        <v>127</v>
      </c>
      <c r="D43">
        <v>27</v>
      </c>
      <c r="E43">
        <v>86</v>
      </c>
      <c r="F43">
        <v>275</v>
      </c>
      <c r="G43">
        <v>157</v>
      </c>
      <c r="H43">
        <v>160</v>
      </c>
      <c r="I43">
        <v>96</v>
      </c>
      <c r="J43">
        <v>60</v>
      </c>
      <c r="K43">
        <v>179</v>
      </c>
      <c r="L43">
        <v>246</v>
      </c>
      <c r="M43">
        <v>196</v>
      </c>
      <c r="N43">
        <v>163</v>
      </c>
      <c r="O43">
        <v>202</v>
      </c>
      <c r="P43">
        <v>297</v>
      </c>
      <c r="Q43">
        <v>155</v>
      </c>
      <c r="R43">
        <v>247</v>
      </c>
      <c r="S43">
        <v>187</v>
      </c>
      <c r="T43">
        <v>126</v>
      </c>
      <c r="U43">
        <v>54</v>
      </c>
      <c r="V43">
        <v>219</v>
      </c>
      <c r="W43">
        <v>183</v>
      </c>
      <c r="X43">
        <v>274</v>
      </c>
      <c r="Y43">
        <v>28</v>
      </c>
      <c r="Z43">
        <v>18</v>
      </c>
      <c r="AA43">
        <v>167</v>
      </c>
      <c r="AB43">
        <v>137</v>
      </c>
      <c r="AC43">
        <v>136</v>
      </c>
    </row>
    <row r="44" spans="1:29">
      <c r="A44">
        <v>42</v>
      </c>
      <c r="B44">
        <v>13</v>
      </c>
      <c r="C44">
        <v>261</v>
      </c>
      <c r="D44">
        <v>281</v>
      </c>
      <c r="E44">
        <v>191</v>
      </c>
      <c r="F44">
        <v>251</v>
      </c>
      <c r="G44">
        <v>126</v>
      </c>
      <c r="H44">
        <v>10</v>
      </c>
      <c r="I44">
        <v>91</v>
      </c>
      <c r="J44">
        <v>31</v>
      </c>
      <c r="K44">
        <v>159</v>
      </c>
      <c r="L44">
        <v>264</v>
      </c>
      <c r="M44">
        <v>26</v>
      </c>
      <c r="N44">
        <v>295</v>
      </c>
      <c r="O44">
        <v>201</v>
      </c>
      <c r="P44">
        <v>181</v>
      </c>
      <c r="Q44">
        <v>299</v>
      </c>
      <c r="R44">
        <v>121</v>
      </c>
      <c r="S44">
        <v>298</v>
      </c>
      <c r="T44">
        <v>88</v>
      </c>
      <c r="U44">
        <v>257</v>
      </c>
      <c r="V44">
        <v>146</v>
      </c>
      <c r="W44">
        <v>297</v>
      </c>
      <c r="X44">
        <v>259</v>
      </c>
      <c r="Y44">
        <v>101</v>
      </c>
      <c r="Z44">
        <v>75</v>
      </c>
      <c r="AA44">
        <v>248</v>
      </c>
      <c r="AB44">
        <v>277</v>
      </c>
      <c r="AC44">
        <v>79</v>
      </c>
    </row>
    <row r="45" spans="1:29">
      <c r="A45">
        <v>43</v>
      </c>
      <c r="B45">
        <v>242</v>
      </c>
      <c r="C45">
        <v>220</v>
      </c>
      <c r="D45">
        <v>127</v>
      </c>
      <c r="E45">
        <v>48</v>
      </c>
      <c r="F45">
        <v>266</v>
      </c>
      <c r="G45">
        <v>91</v>
      </c>
      <c r="H45">
        <v>220</v>
      </c>
      <c r="I45">
        <v>38</v>
      </c>
      <c r="J45">
        <v>44</v>
      </c>
      <c r="K45">
        <v>169</v>
      </c>
      <c r="L45">
        <v>38</v>
      </c>
      <c r="M45">
        <v>69</v>
      </c>
      <c r="N45">
        <v>28</v>
      </c>
      <c r="O45">
        <v>47</v>
      </c>
      <c r="P45">
        <v>254</v>
      </c>
      <c r="Q45">
        <v>106</v>
      </c>
      <c r="R45">
        <v>69</v>
      </c>
      <c r="S45">
        <v>87</v>
      </c>
      <c r="T45">
        <v>24</v>
      </c>
      <c r="U45">
        <v>160</v>
      </c>
      <c r="V45">
        <v>243</v>
      </c>
      <c r="W45">
        <v>203</v>
      </c>
      <c r="X45">
        <v>201</v>
      </c>
      <c r="Y45">
        <v>164</v>
      </c>
      <c r="Z45">
        <v>274</v>
      </c>
      <c r="AA45">
        <v>161</v>
      </c>
      <c r="AB45">
        <v>235</v>
      </c>
      <c r="AC45">
        <v>260</v>
      </c>
    </row>
    <row r="46" spans="1:29">
      <c r="A46">
        <v>44</v>
      </c>
      <c r="B46">
        <v>11</v>
      </c>
      <c r="C46">
        <v>30</v>
      </c>
      <c r="D46">
        <v>154</v>
      </c>
      <c r="E46">
        <v>48</v>
      </c>
      <c r="F46">
        <v>239</v>
      </c>
      <c r="G46">
        <v>175</v>
      </c>
      <c r="H46">
        <v>19</v>
      </c>
      <c r="I46">
        <v>152</v>
      </c>
      <c r="J46">
        <v>259</v>
      </c>
      <c r="K46">
        <v>280</v>
      </c>
      <c r="L46">
        <v>29</v>
      </c>
      <c r="M46">
        <v>26</v>
      </c>
      <c r="N46">
        <v>266</v>
      </c>
      <c r="O46">
        <v>205</v>
      </c>
      <c r="P46">
        <v>225</v>
      </c>
      <c r="Q46">
        <v>75</v>
      </c>
      <c r="R46">
        <v>7</v>
      </c>
      <c r="S46">
        <v>23</v>
      </c>
      <c r="T46">
        <v>43</v>
      </c>
      <c r="U46">
        <v>104</v>
      </c>
      <c r="V46">
        <v>157</v>
      </c>
      <c r="W46">
        <v>188</v>
      </c>
      <c r="X46">
        <v>298</v>
      </c>
      <c r="Y46">
        <v>99</v>
      </c>
      <c r="Z46">
        <v>46</v>
      </c>
      <c r="AA46">
        <v>163</v>
      </c>
      <c r="AB46">
        <v>170</v>
      </c>
      <c r="AC46">
        <v>29</v>
      </c>
    </row>
    <row r="47" spans="1:29">
      <c r="A47">
        <v>45</v>
      </c>
      <c r="B47">
        <v>276</v>
      </c>
      <c r="C47">
        <v>61</v>
      </c>
      <c r="D47">
        <v>8</v>
      </c>
      <c r="E47">
        <v>241</v>
      </c>
      <c r="F47">
        <v>273</v>
      </c>
      <c r="G47">
        <v>134</v>
      </c>
      <c r="H47">
        <v>145</v>
      </c>
      <c r="I47">
        <v>10</v>
      </c>
      <c r="J47">
        <v>16</v>
      </c>
      <c r="K47">
        <v>252</v>
      </c>
      <c r="L47">
        <v>50</v>
      </c>
      <c r="M47">
        <v>93</v>
      </c>
      <c r="N47">
        <v>126</v>
      </c>
      <c r="O47">
        <v>262</v>
      </c>
      <c r="P47">
        <v>238</v>
      </c>
      <c r="Q47">
        <v>165</v>
      </c>
      <c r="R47">
        <v>126</v>
      </c>
      <c r="S47">
        <v>86</v>
      </c>
      <c r="T47">
        <v>91</v>
      </c>
      <c r="U47">
        <v>298</v>
      </c>
      <c r="V47">
        <v>288</v>
      </c>
      <c r="W47">
        <v>157</v>
      </c>
      <c r="X47">
        <v>169</v>
      </c>
      <c r="Y47">
        <v>245</v>
      </c>
      <c r="Z47">
        <v>45</v>
      </c>
      <c r="AA47">
        <v>194</v>
      </c>
      <c r="AB47">
        <v>246</v>
      </c>
      <c r="AC47">
        <v>266</v>
      </c>
    </row>
    <row r="48" spans="1:29">
      <c r="A48">
        <v>46</v>
      </c>
      <c r="B48">
        <v>267</v>
      </c>
      <c r="C48">
        <v>227</v>
      </c>
      <c r="D48">
        <v>143</v>
      </c>
      <c r="E48">
        <v>128</v>
      </c>
      <c r="F48">
        <v>60</v>
      </c>
      <c r="G48">
        <v>90</v>
      </c>
      <c r="H48">
        <v>160</v>
      </c>
      <c r="I48">
        <v>81</v>
      </c>
      <c r="J48">
        <v>291</v>
      </c>
      <c r="K48">
        <v>99</v>
      </c>
      <c r="L48">
        <v>259</v>
      </c>
      <c r="M48">
        <v>62</v>
      </c>
      <c r="N48">
        <v>117</v>
      </c>
      <c r="O48">
        <v>11</v>
      </c>
      <c r="P48">
        <v>116</v>
      </c>
      <c r="Q48">
        <v>284</v>
      </c>
      <c r="R48">
        <v>223</v>
      </c>
      <c r="S48">
        <v>45</v>
      </c>
      <c r="T48">
        <v>287</v>
      </c>
      <c r="U48">
        <v>84</v>
      </c>
      <c r="V48">
        <v>36</v>
      </c>
      <c r="W48">
        <v>112</v>
      </c>
      <c r="X48">
        <v>13</v>
      </c>
      <c r="Y48">
        <v>149</v>
      </c>
      <c r="Z48">
        <v>77</v>
      </c>
      <c r="AA48">
        <v>116</v>
      </c>
      <c r="AB48">
        <v>45</v>
      </c>
      <c r="AC48">
        <v>241</v>
      </c>
    </row>
    <row r="49" spans="1:29">
      <c r="A49">
        <v>47</v>
      </c>
      <c r="B49">
        <v>91</v>
      </c>
      <c r="C49">
        <v>183</v>
      </c>
      <c r="D49">
        <v>221</v>
      </c>
      <c r="E49">
        <v>53</v>
      </c>
      <c r="F49">
        <v>176</v>
      </c>
      <c r="G49">
        <v>142</v>
      </c>
      <c r="H49">
        <v>34</v>
      </c>
      <c r="I49">
        <v>18</v>
      </c>
      <c r="J49">
        <v>65</v>
      </c>
      <c r="K49">
        <v>129</v>
      </c>
      <c r="L49">
        <v>94</v>
      </c>
      <c r="M49">
        <v>16</v>
      </c>
      <c r="N49">
        <v>254</v>
      </c>
      <c r="O49">
        <v>94</v>
      </c>
      <c r="P49">
        <v>132</v>
      </c>
      <c r="Q49">
        <v>158</v>
      </c>
      <c r="R49">
        <v>296</v>
      </c>
      <c r="S49">
        <v>64</v>
      </c>
      <c r="T49">
        <v>279</v>
      </c>
      <c r="U49">
        <v>65</v>
      </c>
      <c r="V49">
        <v>49</v>
      </c>
      <c r="W49">
        <v>298</v>
      </c>
      <c r="X49">
        <v>228</v>
      </c>
      <c r="Y49">
        <v>93</v>
      </c>
      <c r="Z49">
        <v>289</v>
      </c>
      <c r="AA49">
        <v>203</v>
      </c>
      <c r="AB49">
        <v>14</v>
      </c>
      <c r="AC49">
        <v>16</v>
      </c>
    </row>
    <row r="50" spans="1:29">
      <c r="A50">
        <v>48</v>
      </c>
      <c r="B50">
        <v>10</v>
      </c>
      <c r="C50">
        <v>48</v>
      </c>
      <c r="D50">
        <v>227</v>
      </c>
      <c r="E50">
        <v>111</v>
      </c>
      <c r="F50">
        <v>14</v>
      </c>
      <c r="G50">
        <v>284</v>
      </c>
      <c r="H50">
        <v>101</v>
      </c>
      <c r="I50">
        <v>4</v>
      </c>
      <c r="J50">
        <v>24</v>
      </c>
      <c r="K50">
        <v>181</v>
      </c>
      <c r="L50">
        <v>150</v>
      </c>
      <c r="M50">
        <v>41</v>
      </c>
      <c r="N50">
        <v>270</v>
      </c>
      <c r="O50">
        <v>115</v>
      </c>
      <c r="P50">
        <v>195</v>
      </c>
      <c r="Q50">
        <v>143</v>
      </c>
      <c r="R50">
        <v>86</v>
      </c>
      <c r="S50">
        <v>187</v>
      </c>
      <c r="T50">
        <v>239</v>
      </c>
      <c r="U50">
        <v>109</v>
      </c>
      <c r="V50">
        <v>39</v>
      </c>
      <c r="W50">
        <v>129</v>
      </c>
      <c r="X50">
        <v>89</v>
      </c>
      <c r="Y50">
        <v>52</v>
      </c>
      <c r="Z50">
        <v>187</v>
      </c>
      <c r="AA50">
        <v>139</v>
      </c>
      <c r="AB50">
        <v>37</v>
      </c>
      <c r="AC50">
        <v>143</v>
      </c>
    </row>
    <row r="51" spans="1:29">
      <c r="A51">
        <v>49</v>
      </c>
      <c r="B51">
        <v>233</v>
      </c>
      <c r="C51">
        <v>292</v>
      </c>
      <c r="D51">
        <v>131</v>
      </c>
      <c r="E51">
        <v>191</v>
      </c>
      <c r="F51">
        <v>228</v>
      </c>
      <c r="G51">
        <v>296</v>
      </c>
      <c r="H51">
        <v>293</v>
      </c>
      <c r="I51">
        <v>12</v>
      </c>
      <c r="J51">
        <v>74</v>
      </c>
      <c r="K51">
        <v>115</v>
      </c>
      <c r="L51">
        <v>94</v>
      </c>
      <c r="M51">
        <v>285</v>
      </c>
      <c r="N51">
        <v>156</v>
      </c>
      <c r="O51">
        <v>263</v>
      </c>
      <c r="P51">
        <v>36</v>
      </c>
      <c r="Q51">
        <v>142</v>
      </c>
      <c r="R51">
        <v>298</v>
      </c>
      <c r="S51">
        <v>152</v>
      </c>
      <c r="T51">
        <v>65</v>
      </c>
      <c r="U51">
        <v>203</v>
      </c>
      <c r="V51">
        <v>19</v>
      </c>
      <c r="W51">
        <v>62</v>
      </c>
      <c r="X51">
        <v>204</v>
      </c>
      <c r="Y51">
        <v>188</v>
      </c>
      <c r="Z51">
        <v>234</v>
      </c>
      <c r="AA51">
        <v>42</v>
      </c>
      <c r="AB51">
        <v>138</v>
      </c>
      <c r="AC51">
        <v>162</v>
      </c>
    </row>
    <row r="52" spans="1:29">
      <c r="A52">
        <v>50</v>
      </c>
      <c r="B52">
        <v>180</v>
      </c>
      <c r="C52">
        <v>271</v>
      </c>
      <c r="D52">
        <v>293</v>
      </c>
      <c r="E52">
        <v>28</v>
      </c>
      <c r="F52">
        <v>38</v>
      </c>
      <c r="G52">
        <v>225</v>
      </c>
      <c r="H52">
        <v>71</v>
      </c>
      <c r="I52">
        <v>153</v>
      </c>
      <c r="J52">
        <v>124</v>
      </c>
      <c r="K52">
        <v>77</v>
      </c>
      <c r="L52">
        <v>162</v>
      </c>
      <c r="M52">
        <v>120</v>
      </c>
      <c r="N52">
        <v>36</v>
      </c>
      <c r="O52">
        <v>213</v>
      </c>
      <c r="P52">
        <v>238</v>
      </c>
      <c r="Q52">
        <v>118</v>
      </c>
      <c r="R52">
        <v>294</v>
      </c>
      <c r="S52">
        <v>39</v>
      </c>
      <c r="T52">
        <v>19</v>
      </c>
      <c r="U52">
        <v>262</v>
      </c>
      <c r="V52">
        <v>131</v>
      </c>
      <c r="W52">
        <v>174</v>
      </c>
      <c r="X52">
        <v>78</v>
      </c>
      <c r="Y52">
        <v>244</v>
      </c>
      <c r="Z52">
        <v>232</v>
      </c>
      <c r="AA52">
        <v>272</v>
      </c>
      <c r="AB52">
        <v>169</v>
      </c>
      <c r="AC52">
        <v>212</v>
      </c>
    </row>
    <row r="53" spans="1:29">
      <c r="A53">
        <v>51</v>
      </c>
      <c r="B53">
        <v>142</v>
      </c>
      <c r="C53">
        <v>99</v>
      </c>
      <c r="D53">
        <v>210</v>
      </c>
      <c r="E53">
        <v>137</v>
      </c>
      <c r="F53">
        <v>140</v>
      </c>
      <c r="G53">
        <v>281</v>
      </c>
      <c r="H53">
        <v>5</v>
      </c>
      <c r="I53">
        <v>13</v>
      </c>
      <c r="J53">
        <v>160</v>
      </c>
      <c r="K53">
        <v>67</v>
      </c>
      <c r="L53">
        <v>2</v>
      </c>
      <c r="M53">
        <v>266</v>
      </c>
      <c r="N53">
        <v>170</v>
      </c>
      <c r="O53">
        <v>241</v>
      </c>
      <c r="P53">
        <v>141</v>
      </c>
      <c r="Q53">
        <v>199</v>
      </c>
      <c r="R53">
        <v>210</v>
      </c>
      <c r="S53">
        <v>276</v>
      </c>
      <c r="T53">
        <v>173</v>
      </c>
      <c r="U53">
        <v>89</v>
      </c>
      <c r="V53">
        <v>66</v>
      </c>
      <c r="W53">
        <v>300</v>
      </c>
      <c r="X53">
        <v>7</v>
      </c>
      <c r="Y53">
        <v>10</v>
      </c>
      <c r="Z53">
        <v>125</v>
      </c>
      <c r="AA53">
        <v>13</v>
      </c>
      <c r="AB53">
        <v>66</v>
      </c>
      <c r="AC53">
        <v>167</v>
      </c>
    </row>
    <row r="54" spans="1:29">
      <c r="A54">
        <v>52</v>
      </c>
      <c r="B54">
        <v>232</v>
      </c>
      <c r="C54">
        <v>59</v>
      </c>
      <c r="D54">
        <v>218</v>
      </c>
      <c r="E54">
        <v>39</v>
      </c>
      <c r="F54">
        <v>291</v>
      </c>
      <c r="G54">
        <v>138</v>
      </c>
      <c r="H54">
        <v>172</v>
      </c>
      <c r="I54">
        <v>54</v>
      </c>
      <c r="J54">
        <v>62</v>
      </c>
      <c r="K54">
        <v>142</v>
      </c>
      <c r="L54">
        <v>49</v>
      </c>
      <c r="M54">
        <v>79</v>
      </c>
      <c r="N54">
        <v>139</v>
      </c>
      <c r="O54">
        <v>85</v>
      </c>
      <c r="P54">
        <v>111</v>
      </c>
      <c r="Q54">
        <v>253</v>
      </c>
      <c r="R54">
        <v>189</v>
      </c>
      <c r="S54">
        <v>221</v>
      </c>
      <c r="T54">
        <v>197</v>
      </c>
      <c r="U54">
        <v>77</v>
      </c>
      <c r="V54">
        <v>282</v>
      </c>
      <c r="W54">
        <v>75</v>
      </c>
      <c r="X54">
        <v>289</v>
      </c>
      <c r="Y54">
        <v>158</v>
      </c>
      <c r="Z54">
        <v>152</v>
      </c>
      <c r="AA54">
        <v>91</v>
      </c>
      <c r="AB54">
        <v>182</v>
      </c>
      <c r="AC54">
        <v>40</v>
      </c>
    </row>
    <row r="55" spans="1:29">
      <c r="A55">
        <v>53</v>
      </c>
      <c r="B55">
        <v>262</v>
      </c>
      <c r="C55">
        <v>260</v>
      </c>
      <c r="D55">
        <v>140</v>
      </c>
      <c r="E55">
        <v>189</v>
      </c>
      <c r="F55">
        <v>166</v>
      </c>
      <c r="G55">
        <v>260</v>
      </c>
      <c r="H55">
        <v>104</v>
      </c>
      <c r="I55">
        <v>212</v>
      </c>
      <c r="J55">
        <v>24</v>
      </c>
      <c r="K55">
        <v>183</v>
      </c>
      <c r="L55">
        <v>112</v>
      </c>
      <c r="M55">
        <v>123</v>
      </c>
      <c r="N55">
        <v>28</v>
      </c>
      <c r="O55">
        <v>190</v>
      </c>
      <c r="P55">
        <v>272</v>
      </c>
      <c r="Q55">
        <v>60</v>
      </c>
      <c r="R55">
        <v>277</v>
      </c>
      <c r="S55">
        <v>175</v>
      </c>
      <c r="T55">
        <v>280</v>
      </c>
      <c r="U55">
        <v>45</v>
      </c>
      <c r="V55">
        <v>166</v>
      </c>
      <c r="W55">
        <v>199</v>
      </c>
      <c r="X55">
        <v>280</v>
      </c>
      <c r="Y55">
        <v>188</v>
      </c>
      <c r="Z55">
        <v>234</v>
      </c>
      <c r="AA55">
        <v>90</v>
      </c>
      <c r="AB55">
        <v>269</v>
      </c>
      <c r="AC55">
        <v>78</v>
      </c>
    </row>
    <row r="56" spans="1:29">
      <c r="A56">
        <v>54</v>
      </c>
      <c r="B56">
        <v>45</v>
      </c>
      <c r="C56">
        <v>115</v>
      </c>
      <c r="D56">
        <v>98</v>
      </c>
      <c r="E56">
        <v>102</v>
      </c>
      <c r="F56">
        <v>135</v>
      </c>
      <c r="G56">
        <v>126</v>
      </c>
      <c r="H56">
        <v>281</v>
      </c>
      <c r="I56">
        <v>150</v>
      </c>
      <c r="J56">
        <v>11</v>
      </c>
      <c r="K56">
        <v>285</v>
      </c>
      <c r="L56">
        <v>90</v>
      </c>
      <c r="M56">
        <v>21</v>
      </c>
      <c r="N56">
        <v>123</v>
      </c>
      <c r="O56">
        <v>249</v>
      </c>
      <c r="P56">
        <v>270</v>
      </c>
      <c r="Q56">
        <v>113</v>
      </c>
      <c r="R56">
        <v>1</v>
      </c>
      <c r="S56">
        <v>272</v>
      </c>
      <c r="T56">
        <v>201</v>
      </c>
      <c r="U56">
        <v>265</v>
      </c>
      <c r="V56">
        <v>295</v>
      </c>
      <c r="W56">
        <v>288</v>
      </c>
      <c r="X56">
        <v>141</v>
      </c>
      <c r="Y56">
        <v>35</v>
      </c>
      <c r="Z56">
        <v>243</v>
      </c>
      <c r="AA56">
        <v>124</v>
      </c>
      <c r="AB56">
        <v>42</v>
      </c>
      <c r="AC56">
        <v>54</v>
      </c>
    </row>
    <row r="57" spans="1:29">
      <c r="A57">
        <v>55</v>
      </c>
      <c r="B57">
        <v>96</v>
      </c>
      <c r="C57">
        <v>240</v>
      </c>
      <c r="D57">
        <v>16</v>
      </c>
      <c r="E57">
        <v>23</v>
      </c>
      <c r="F57">
        <v>11</v>
      </c>
      <c r="G57">
        <v>171</v>
      </c>
      <c r="H57">
        <v>41</v>
      </c>
      <c r="I57">
        <v>233</v>
      </c>
      <c r="J57">
        <v>236</v>
      </c>
      <c r="K57">
        <v>152</v>
      </c>
      <c r="L57">
        <v>109</v>
      </c>
      <c r="M57">
        <v>201</v>
      </c>
      <c r="N57">
        <v>233</v>
      </c>
      <c r="O57">
        <v>161</v>
      </c>
      <c r="P57">
        <v>73</v>
      </c>
      <c r="Q57">
        <v>269</v>
      </c>
      <c r="R57">
        <v>238</v>
      </c>
      <c r="S57">
        <v>274</v>
      </c>
      <c r="T57">
        <v>229</v>
      </c>
      <c r="U57">
        <v>70</v>
      </c>
      <c r="V57">
        <v>148</v>
      </c>
      <c r="W57">
        <v>162</v>
      </c>
      <c r="X57">
        <v>146</v>
      </c>
      <c r="Y57">
        <v>257</v>
      </c>
      <c r="Z57">
        <v>68</v>
      </c>
      <c r="AA57">
        <v>192</v>
      </c>
      <c r="AB57">
        <v>137</v>
      </c>
      <c r="AC57">
        <v>271</v>
      </c>
    </row>
    <row r="58" spans="1:29">
      <c r="A58">
        <v>56</v>
      </c>
      <c r="B58">
        <v>62</v>
      </c>
      <c r="C58">
        <v>115</v>
      </c>
      <c r="D58">
        <v>258</v>
      </c>
      <c r="E58">
        <v>31</v>
      </c>
      <c r="F58">
        <v>49</v>
      </c>
      <c r="G58">
        <v>291</v>
      </c>
      <c r="H58">
        <v>184</v>
      </c>
      <c r="I58">
        <v>234</v>
      </c>
      <c r="J58">
        <v>213</v>
      </c>
      <c r="K58">
        <v>55</v>
      </c>
      <c r="L58">
        <v>12</v>
      </c>
      <c r="M58">
        <v>140</v>
      </c>
      <c r="N58">
        <v>137</v>
      </c>
      <c r="O58">
        <v>247</v>
      </c>
      <c r="P58">
        <v>228</v>
      </c>
      <c r="Q58">
        <v>280</v>
      </c>
      <c r="R58">
        <v>264</v>
      </c>
      <c r="S58">
        <v>269</v>
      </c>
      <c r="T58">
        <v>71</v>
      </c>
      <c r="U58">
        <v>8</v>
      </c>
      <c r="V58">
        <v>10</v>
      </c>
      <c r="W58">
        <v>11</v>
      </c>
      <c r="X58">
        <v>92</v>
      </c>
      <c r="Y58">
        <v>43</v>
      </c>
      <c r="Z58">
        <v>3</v>
      </c>
      <c r="AA58">
        <v>206</v>
      </c>
      <c r="AB58">
        <v>133</v>
      </c>
      <c r="AC58">
        <v>40</v>
      </c>
    </row>
    <row r="59" spans="1:29">
      <c r="A59">
        <v>57</v>
      </c>
      <c r="B59">
        <v>250</v>
      </c>
      <c r="C59">
        <v>1</v>
      </c>
      <c r="D59">
        <v>87</v>
      </c>
      <c r="E59">
        <v>245</v>
      </c>
      <c r="F59">
        <v>157</v>
      </c>
      <c r="G59">
        <v>208</v>
      </c>
      <c r="H59">
        <v>47</v>
      </c>
      <c r="I59">
        <v>34</v>
      </c>
      <c r="J59">
        <v>197</v>
      </c>
      <c r="K59">
        <v>232</v>
      </c>
      <c r="L59">
        <v>203</v>
      </c>
      <c r="M59">
        <v>159</v>
      </c>
      <c r="N59">
        <v>121</v>
      </c>
      <c r="O59">
        <v>37</v>
      </c>
      <c r="P59">
        <v>93</v>
      </c>
      <c r="Q59">
        <v>10</v>
      </c>
      <c r="R59">
        <v>189</v>
      </c>
      <c r="S59">
        <v>103</v>
      </c>
      <c r="T59">
        <v>72</v>
      </c>
      <c r="U59">
        <v>199</v>
      </c>
      <c r="V59">
        <v>130</v>
      </c>
      <c r="W59">
        <v>288</v>
      </c>
      <c r="X59">
        <v>136</v>
      </c>
      <c r="Y59">
        <v>244</v>
      </c>
      <c r="Z59">
        <v>180</v>
      </c>
      <c r="AA59">
        <v>185</v>
      </c>
      <c r="AB59">
        <v>220</v>
      </c>
      <c r="AC59">
        <v>15</v>
      </c>
    </row>
    <row r="60" spans="1:29">
      <c r="A60">
        <v>58</v>
      </c>
      <c r="B60">
        <v>241</v>
      </c>
      <c r="C60">
        <v>233</v>
      </c>
      <c r="D60">
        <v>130</v>
      </c>
      <c r="E60">
        <v>208</v>
      </c>
      <c r="F60">
        <v>268</v>
      </c>
      <c r="G60">
        <v>103</v>
      </c>
      <c r="H60">
        <v>20</v>
      </c>
      <c r="I60">
        <v>122</v>
      </c>
      <c r="J60">
        <v>163</v>
      </c>
      <c r="K60">
        <v>205</v>
      </c>
      <c r="L60">
        <v>10</v>
      </c>
      <c r="M60">
        <v>275</v>
      </c>
      <c r="N60">
        <v>102</v>
      </c>
      <c r="O60">
        <v>219</v>
      </c>
      <c r="P60">
        <v>242</v>
      </c>
      <c r="Q60">
        <v>47</v>
      </c>
      <c r="R60">
        <v>228</v>
      </c>
      <c r="S60">
        <v>113</v>
      </c>
      <c r="T60">
        <v>162</v>
      </c>
      <c r="U60">
        <v>295</v>
      </c>
      <c r="V60">
        <v>159</v>
      </c>
      <c r="W60">
        <v>160</v>
      </c>
      <c r="X60">
        <v>103</v>
      </c>
      <c r="Y60">
        <v>6</v>
      </c>
      <c r="Z60">
        <v>238</v>
      </c>
      <c r="AA60">
        <v>87</v>
      </c>
      <c r="AB60">
        <v>161</v>
      </c>
      <c r="AC60">
        <v>288</v>
      </c>
    </row>
    <row r="61" spans="1:29">
      <c r="A61">
        <v>59</v>
      </c>
      <c r="B61">
        <v>140</v>
      </c>
      <c r="C61">
        <v>263</v>
      </c>
      <c r="D61">
        <v>160</v>
      </c>
      <c r="E61">
        <v>122</v>
      </c>
      <c r="F61">
        <v>68</v>
      </c>
      <c r="G61">
        <v>129</v>
      </c>
      <c r="H61">
        <v>74</v>
      </c>
      <c r="I61">
        <v>300</v>
      </c>
      <c r="J61">
        <v>202</v>
      </c>
      <c r="K61">
        <v>211</v>
      </c>
      <c r="L61">
        <v>268</v>
      </c>
      <c r="M61">
        <v>294</v>
      </c>
      <c r="N61">
        <v>265</v>
      </c>
      <c r="O61">
        <v>163</v>
      </c>
      <c r="P61">
        <v>55</v>
      </c>
      <c r="Q61">
        <v>136</v>
      </c>
      <c r="R61">
        <v>54</v>
      </c>
      <c r="S61">
        <v>58</v>
      </c>
      <c r="T61">
        <v>284</v>
      </c>
      <c r="U61">
        <v>270</v>
      </c>
      <c r="V61">
        <v>49</v>
      </c>
      <c r="W61">
        <v>237</v>
      </c>
      <c r="X61">
        <v>149</v>
      </c>
      <c r="Y61">
        <v>66</v>
      </c>
      <c r="Z61">
        <v>85</v>
      </c>
      <c r="AA61">
        <v>104</v>
      </c>
      <c r="AB61">
        <v>144</v>
      </c>
      <c r="AC61">
        <v>202</v>
      </c>
    </row>
    <row r="62" spans="1:29">
      <c r="A62">
        <v>60</v>
      </c>
      <c r="B62">
        <v>224</v>
      </c>
      <c r="C62">
        <v>107</v>
      </c>
      <c r="D62">
        <v>150</v>
      </c>
      <c r="E62">
        <v>170</v>
      </c>
      <c r="F62">
        <v>56</v>
      </c>
      <c r="G62">
        <v>235</v>
      </c>
      <c r="H62">
        <v>118</v>
      </c>
      <c r="I62">
        <v>73</v>
      </c>
      <c r="J62">
        <v>56</v>
      </c>
      <c r="K62">
        <v>56</v>
      </c>
      <c r="L62">
        <v>111</v>
      </c>
      <c r="M62">
        <v>295</v>
      </c>
      <c r="N62">
        <v>186</v>
      </c>
      <c r="O62">
        <v>126</v>
      </c>
      <c r="P62">
        <v>98</v>
      </c>
      <c r="Q62">
        <v>162</v>
      </c>
      <c r="R62">
        <v>88</v>
      </c>
      <c r="S62">
        <v>231</v>
      </c>
      <c r="T62">
        <v>268</v>
      </c>
      <c r="U62">
        <v>189</v>
      </c>
      <c r="V62">
        <v>182</v>
      </c>
      <c r="W62">
        <v>293</v>
      </c>
      <c r="X62">
        <v>58</v>
      </c>
      <c r="Y62">
        <v>209</v>
      </c>
      <c r="Z62">
        <v>232</v>
      </c>
      <c r="AA62">
        <v>88</v>
      </c>
      <c r="AB62">
        <v>96</v>
      </c>
      <c r="AC62">
        <v>15</v>
      </c>
    </row>
    <row r="63" spans="1:29">
      <c r="A63">
        <v>61</v>
      </c>
      <c r="B63">
        <v>193</v>
      </c>
      <c r="C63">
        <v>154</v>
      </c>
      <c r="D63">
        <v>192</v>
      </c>
      <c r="E63">
        <v>182</v>
      </c>
      <c r="F63">
        <v>41</v>
      </c>
      <c r="G63">
        <v>191</v>
      </c>
      <c r="H63">
        <v>138</v>
      </c>
      <c r="I63">
        <v>233</v>
      </c>
      <c r="J63">
        <v>242</v>
      </c>
      <c r="K63">
        <v>87</v>
      </c>
      <c r="L63">
        <v>117</v>
      </c>
      <c r="M63">
        <v>174</v>
      </c>
      <c r="N63">
        <v>235</v>
      </c>
      <c r="O63">
        <v>256</v>
      </c>
      <c r="P63">
        <v>79</v>
      </c>
      <c r="Q63">
        <v>145</v>
      </c>
      <c r="R63">
        <v>233</v>
      </c>
      <c r="S63">
        <v>184</v>
      </c>
      <c r="T63">
        <v>89</v>
      </c>
      <c r="U63">
        <v>118</v>
      </c>
      <c r="V63">
        <v>18</v>
      </c>
      <c r="W63">
        <v>171</v>
      </c>
      <c r="X63">
        <v>194</v>
      </c>
      <c r="Y63">
        <v>182</v>
      </c>
      <c r="Z63">
        <v>44</v>
      </c>
      <c r="AA63">
        <v>42</v>
      </c>
      <c r="AB63">
        <v>187</v>
      </c>
      <c r="AC63">
        <v>42</v>
      </c>
    </row>
    <row r="64" spans="1:29">
      <c r="A64">
        <v>62</v>
      </c>
      <c r="B64">
        <v>18</v>
      </c>
      <c r="C64">
        <v>30</v>
      </c>
      <c r="D64">
        <v>208</v>
      </c>
      <c r="E64">
        <v>65</v>
      </c>
      <c r="F64">
        <v>239</v>
      </c>
      <c r="G64">
        <v>226</v>
      </c>
      <c r="H64">
        <v>236</v>
      </c>
      <c r="I64">
        <v>7</v>
      </c>
      <c r="J64">
        <v>37</v>
      </c>
      <c r="K64">
        <v>213</v>
      </c>
      <c r="L64">
        <v>151</v>
      </c>
      <c r="M64">
        <v>185</v>
      </c>
      <c r="N64">
        <v>152</v>
      </c>
      <c r="O64">
        <v>128</v>
      </c>
      <c r="P64">
        <v>197</v>
      </c>
      <c r="Q64">
        <v>189</v>
      </c>
      <c r="R64">
        <v>102</v>
      </c>
      <c r="S64">
        <v>283</v>
      </c>
      <c r="T64">
        <v>15</v>
      </c>
      <c r="U64">
        <v>235</v>
      </c>
      <c r="V64">
        <v>93</v>
      </c>
      <c r="W64">
        <v>196</v>
      </c>
      <c r="X64">
        <v>185</v>
      </c>
      <c r="Y64">
        <v>41</v>
      </c>
      <c r="Z64">
        <v>86</v>
      </c>
      <c r="AA64">
        <v>107</v>
      </c>
      <c r="AB64">
        <v>240</v>
      </c>
      <c r="AC64">
        <v>151</v>
      </c>
    </row>
    <row r="65" spans="1:29">
      <c r="A65">
        <v>63</v>
      </c>
      <c r="B65">
        <v>288</v>
      </c>
      <c r="C65">
        <v>127</v>
      </c>
      <c r="D65">
        <v>130</v>
      </c>
      <c r="E65">
        <v>283</v>
      </c>
      <c r="F65">
        <v>152</v>
      </c>
      <c r="G65">
        <v>298</v>
      </c>
      <c r="H65">
        <v>85</v>
      </c>
      <c r="I65">
        <v>163</v>
      </c>
      <c r="J65">
        <v>296</v>
      </c>
      <c r="K65">
        <v>166</v>
      </c>
      <c r="L65">
        <v>166</v>
      </c>
      <c r="M65">
        <v>197</v>
      </c>
      <c r="N65">
        <v>78</v>
      </c>
      <c r="O65">
        <v>172</v>
      </c>
      <c r="P65">
        <v>116</v>
      </c>
      <c r="Q65">
        <v>275</v>
      </c>
      <c r="R65">
        <v>88</v>
      </c>
      <c r="S65">
        <v>199</v>
      </c>
      <c r="T65">
        <v>166</v>
      </c>
      <c r="U65">
        <v>204</v>
      </c>
      <c r="V65">
        <v>139</v>
      </c>
      <c r="W65">
        <v>111</v>
      </c>
      <c r="X65">
        <v>64</v>
      </c>
      <c r="Y65">
        <v>28</v>
      </c>
      <c r="Z65">
        <v>63</v>
      </c>
      <c r="AA65">
        <v>167</v>
      </c>
      <c r="AB65">
        <v>137</v>
      </c>
      <c r="AC65">
        <v>284</v>
      </c>
    </row>
    <row r="66" spans="1:29">
      <c r="A66">
        <v>64</v>
      </c>
      <c r="B66">
        <v>105</v>
      </c>
      <c r="C66">
        <v>41</v>
      </c>
      <c r="D66">
        <v>106</v>
      </c>
      <c r="E66">
        <v>27</v>
      </c>
      <c r="F66">
        <v>226</v>
      </c>
      <c r="G66">
        <v>236</v>
      </c>
      <c r="H66">
        <v>199</v>
      </c>
      <c r="I66">
        <v>172</v>
      </c>
      <c r="J66">
        <v>68</v>
      </c>
      <c r="K66">
        <v>162</v>
      </c>
      <c r="L66">
        <v>160</v>
      </c>
      <c r="M66">
        <v>108</v>
      </c>
      <c r="N66">
        <v>150</v>
      </c>
      <c r="O66">
        <v>6</v>
      </c>
      <c r="P66">
        <v>205</v>
      </c>
      <c r="Q66">
        <v>182</v>
      </c>
      <c r="R66">
        <v>10</v>
      </c>
      <c r="S66">
        <v>203</v>
      </c>
      <c r="T66">
        <v>93</v>
      </c>
      <c r="U66">
        <v>73</v>
      </c>
      <c r="V66">
        <v>49</v>
      </c>
      <c r="W66">
        <v>3</v>
      </c>
      <c r="X66">
        <v>137</v>
      </c>
      <c r="Y66">
        <v>76</v>
      </c>
      <c r="Z66">
        <v>162</v>
      </c>
      <c r="AA66">
        <v>46</v>
      </c>
      <c r="AB66">
        <v>252</v>
      </c>
      <c r="AC66">
        <v>152</v>
      </c>
    </row>
    <row r="67" spans="1:29">
      <c r="A67">
        <v>65</v>
      </c>
      <c r="B67">
        <v>239</v>
      </c>
      <c r="C67">
        <v>200</v>
      </c>
      <c r="D67">
        <v>99</v>
      </c>
      <c r="E67">
        <v>161</v>
      </c>
      <c r="F67">
        <v>104</v>
      </c>
      <c r="G67">
        <v>205</v>
      </c>
      <c r="H67">
        <v>131</v>
      </c>
      <c r="I67">
        <v>34</v>
      </c>
      <c r="J67">
        <v>38</v>
      </c>
      <c r="K67">
        <v>259</v>
      </c>
      <c r="L67">
        <v>278</v>
      </c>
      <c r="M67">
        <v>177</v>
      </c>
      <c r="N67">
        <v>73</v>
      </c>
      <c r="O67">
        <v>265</v>
      </c>
      <c r="P67">
        <v>182</v>
      </c>
      <c r="Q67">
        <v>281</v>
      </c>
      <c r="R67">
        <v>28</v>
      </c>
      <c r="S67">
        <v>20</v>
      </c>
      <c r="T67">
        <v>63</v>
      </c>
      <c r="U67">
        <v>258</v>
      </c>
      <c r="V67">
        <v>175</v>
      </c>
      <c r="W67">
        <v>247</v>
      </c>
      <c r="X67">
        <v>161</v>
      </c>
      <c r="Y67">
        <v>195</v>
      </c>
      <c r="Z67">
        <v>194</v>
      </c>
      <c r="AA67">
        <v>127</v>
      </c>
      <c r="AB67">
        <v>145</v>
      </c>
      <c r="AC67">
        <v>52</v>
      </c>
    </row>
    <row r="68" spans="1:29">
      <c r="A68">
        <v>66</v>
      </c>
      <c r="B68">
        <v>251</v>
      </c>
      <c r="C68">
        <v>156</v>
      </c>
      <c r="D68">
        <v>116</v>
      </c>
      <c r="E68">
        <v>63</v>
      </c>
      <c r="F68">
        <v>173</v>
      </c>
      <c r="G68">
        <v>105</v>
      </c>
      <c r="H68">
        <v>168</v>
      </c>
      <c r="I68">
        <v>89</v>
      </c>
      <c r="J68">
        <v>53</v>
      </c>
      <c r="K68">
        <v>31</v>
      </c>
      <c r="L68">
        <v>62</v>
      </c>
      <c r="M68">
        <v>18</v>
      </c>
      <c r="N68">
        <v>114</v>
      </c>
      <c r="O68">
        <v>109</v>
      </c>
      <c r="P68">
        <v>109</v>
      </c>
      <c r="Q68">
        <v>47</v>
      </c>
      <c r="R68">
        <v>119</v>
      </c>
      <c r="S68">
        <v>122</v>
      </c>
      <c r="T68">
        <v>257</v>
      </c>
      <c r="U68">
        <v>33</v>
      </c>
      <c r="V68">
        <v>272</v>
      </c>
      <c r="W68">
        <v>128</v>
      </c>
      <c r="X68">
        <v>141</v>
      </c>
      <c r="Y68">
        <v>106</v>
      </c>
      <c r="Z68">
        <v>53</v>
      </c>
      <c r="AA68">
        <v>105</v>
      </c>
      <c r="AB68">
        <v>220</v>
      </c>
      <c r="AC68">
        <v>5</v>
      </c>
    </row>
    <row r="69" spans="1:29">
      <c r="A69">
        <v>67</v>
      </c>
      <c r="B69">
        <v>266</v>
      </c>
      <c r="C69">
        <v>197</v>
      </c>
      <c r="D69">
        <v>219</v>
      </c>
      <c r="E69">
        <v>56</v>
      </c>
      <c r="F69">
        <v>89</v>
      </c>
      <c r="G69">
        <v>177</v>
      </c>
      <c r="H69">
        <v>198</v>
      </c>
      <c r="I69">
        <v>263</v>
      </c>
      <c r="J69">
        <v>143</v>
      </c>
      <c r="K69">
        <v>107</v>
      </c>
      <c r="L69">
        <v>21</v>
      </c>
      <c r="M69">
        <v>62</v>
      </c>
      <c r="N69">
        <v>31</v>
      </c>
      <c r="O69">
        <v>26</v>
      </c>
      <c r="P69">
        <v>213</v>
      </c>
      <c r="Q69">
        <v>210</v>
      </c>
      <c r="R69">
        <v>38</v>
      </c>
      <c r="S69">
        <v>75</v>
      </c>
      <c r="T69">
        <v>56</v>
      </c>
      <c r="U69">
        <v>92</v>
      </c>
      <c r="V69">
        <v>135</v>
      </c>
      <c r="W69">
        <v>228</v>
      </c>
      <c r="X69">
        <v>30</v>
      </c>
      <c r="Y69">
        <v>50</v>
      </c>
      <c r="Z69">
        <v>116</v>
      </c>
      <c r="AA69">
        <v>244</v>
      </c>
      <c r="AB69">
        <v>126</v>
      </c>
      <c r="AC69">
        <v>4</v>
      </c>
    </row>
    <row r="70" spans="1:29">
      <c r="A70">
        <v>68</v>
      </c>
      <c r="B70">
        <v>218</v>
      </c>
      <c r="C70">
        <v>167</v>
      </c>
      <c r="D70">
        <v>209</v>
      </c>
      <c r="E70">
        <v>4</v>
      </c>
      <c r="F70">
        <v>231</v>
      </c>
      <c r="G70">
        <v>98</v>
      </c>
      <c r="H70">
        <v>95</v>
      </c>
      <c r="I70">
        <v>152</v>
      </c>
      <c r="J70">
        <v>221</v>
      </c>
      <c r="K70">
        <v>109</v>
      </c>
      <c r="L70">
        <v>286</v>
      </c>
      <c r="M70">
        <v>65</v>
      </c>
      <c r="N70">
        <v>128</v>
      </c>
      <c r="O70">
        <v>131</v>
      </c>
      <c r="P70">
        <v>275</v>
      </c>
      <c r="Q70">
        <v>295</v>
      </c>
      <c r="R70">
        <v>47</v>
      </c>
      <c r="S70">
        <v>275</v>
      </c>
      <c r="T70">
        <v>132</v>
      </c>
      <c r="U70">
        <v>76</v>
      </c>
      <c r="V70">
        <v>77</v>
      </c>
      <c r="W70">
        <v>47</v>
      </c>
      <c r="X70">
        <v>23</v>
      </c>
      <c r="Y70">
        <v>49</v>
      </c>
      <c r="Z70">
        <v>195</v>
      </c>
      <c r="AA70">
        <v>268</v>
      </c>
      <c r="AB70">
        <v>286</v>
      </c>
      <c r="AC70">
        <v>226</v>
      </c>
    </row>
    <row r="71" spans="1:29">
      <c r="A71">
        <v>69</v>
      </c>
      <c r="B71">
        <v>183</v>
      </c>
      <c r="C71">
        <v>202</v>
      </c>
      <c r="D71">
        <v>288</v>
      </c>
      <c r="E71">
        <v>123</v>
      </c>
      <c r="F71">
        <v>276</v>
      </c>
      <c r="G71">
        <v>233</v>
      </c>
      <c r="H71">
        <v>58</v>
      </c>
      <c r="I71">
        <v>41</v>
      </c>
      <c r="J71">
        <v>193</v>
      </c>
      <c r="K71">
        <v>118</v>
      </c>
      <c r="L71">
        <v>127</v>
      </c>
      <c r="M71">
        <v>235</v>
      </c>
      <c r="N71">
        <v>48</v>
      </c>
      <c r="O71">
        <v>246</v>
      </c>
      <c r="P71">
        <v>184</v>
      </c>
      <c r="Q71">
        <v>9</v>
      </c>
      <c r="R71">
        <v>11</v>
      </c>
      <c r="S71">
        <v>235</v>
      </c>
      <c r="T71">
        <v>173</v>
      </c>
      <c r="U71">
        <v>201</v>
      </c>
      <c r="V71">
        <v>83</v>
      </c>
      <c r="W71">
        <v>13</v>
      </c>
      <c r="X71">
        <v>75</v>
      </c>
      <c r="Y71">
        <v>246</v>
      </c>
      <c r="Z71">
        <v>40</v>
      </c>
      <c r="AA71">
        <v>119</v>
      </c>
      <c r="AB71">
        <v>276</v>
      </c>
      <c r="AC71">
        <v>98</v>
      </c>
    </row>
    <row r="72" spans="1:29">
      <c r="A72">
        <v>70</v>
      </c>
      <c r="B72">
        <v>215</v>
      </c>
      <c r="C72">
        <v>173</v>
      </c>
      <c r="D72">
        <v>75</v>
      </c>
      <c r="E72">
        <v>73</v>
      </c>
      <c r="F72">
        <v>234</v>
      </c>
      <c r="G72">
        <v>114</v>
      </c>
      <c r="H72">
        <v>293</v>
      </c>
      <c r="I72">
        <v>151</v>
      </c>
      <c r="J72">
        <v>249</v>
      </c>
      <c r="K72">
        <v>72</v>
      </c>
      <c r="L72">
        <v>116</v>
      </c>
      <c r="M72">
        <v>181</v>
      </c>
      <c r="N72">
        <v>246</v>
      </c>
      <c r="O72">
        <v>181</v>
      </c>
      <c r="P72">
        <v>81</v>
      </c>
      <c r="Q72">
        <v>277</v>
      </c>
      <c r="R72">
        <v>19</v>
      </c>
      <c r="S72">
        <v>240</v>
      </c>
      <c r="T72">
        <v>31</v>
      </c>
      <c r="U72">
        <v>239</v>
      </c>
      <c r="V72">
        <v>277</v>
      </c>
      <c r="W72">
        <v>223</v>
      </c>
      <c r="X72">
        <v>259</v>
      </c>
      <c r="Y72">
        <v>20</v>
      </c>
      <c r="Z72">
        <v>182</v>
      </c>
      <c r="AA72">
        <v>140</v>
      </c>
      <c r="AB72">
        <v>266</v>
      </c>
      <c r="AC72">
        <v>277</v>
      </c>
    </row>
    <row r="73" spans="1:29">
      <c r="A73">
        <v>71</v>
      </c>
      <c r="B73">
        <v>243</v>
      </c>
      <c r="C73">
        <v>195</v>
      </c>
      <c r="D73">
        <v>190</v>
      </c>
      <c r="E73">
        <v>107</v>
      </c>
      <c r="F73">
        <v>139</v>
      </c>
      <c r="G73">
        <v>268</v>
      </c>
      <c r="H73">
        <v>119</v>
      </c>
      <c r="I73">
        <v>111</v>
      </c>
      <c r="J73">
        <v>19</v>
      </c>
      <c r="K73">
        <v>55</v>
      </c>
      <c r="L73">
        <v>138</v>
      </c>
      <c r="M73">
        <v>85</v>
      </c>
      <c r="N73">
        <v>126</v>
      </c>
      <c r="O73">
        <v>112</v>
      </c>
      <c r="P73">
        <v>250</v>
      </c>
      <c r="Q73">
        <v>114</v>
      </c>
      <c r="R73">
        <v>189</v>
      </c>
      <c r="S73">
        <v>253</v>
      </c>
      <c r="T73">
        <v>228</v>
      </c>
      <c r="U73">
        <v>214</v>
      </c>
      <c r="V73">
        <v>247</v>
      </c>
      <c r="W73">
        <v>250</v>
      </c>
      <c r="X73">
        <v>120</v>
      </c>
      <c r="Y73">
        <v>15</v>
      </c>
      <c r="Z73">
        <v>96</v>
      </c>
      <c r="AA73">
        <v>263</v>
      </c>
      <c r="AB73">
        <v>262</v>
      </c>
      <c r="AC73">
        <v>78</v>
      </c>
    </row>
    <row r="74" spans="1:29">
      <c r="A74">
        <v>72</v>
      </c>
      <c r="B74">
        <v>255</v>
      </c>
      <c r="C74">
        <v>21</v>
      </c>
      <c r="D74">
        <v>211</v>
      </c>
      <c r="E74">
        <v>268</v>
      </c>
      <c r="F74">
        <v>174</v>
      </c>
      <c r="G74">
        <v>69</v>
      </c>
      <c r="H74">
        <v>100</v>
      </c>
      <c r="I74">
        <v>288</v>
      </c>
      <c r="J74">
        <v>104</v>
      </c>
      <c r="K74">
        <v>99</v>
      </c>
      <c r="L74">
        <v>179</v>
      </c>
      <c r="M74">
        <v>173</v>
      </c>
      <c r="N74">
        <v>273</v>
      </c>
      <c r="O74">
        <v>10</v>
      </c>
      <c r="P74">
        <v>236</v>
      </c>
      <c r="Q74">
        <v>157</v>
      </c>
      <c r="R74">
        <v>125</v>
      </c>
      <c r="S74">
        <v>141</v>
      </c>
      <c r="T74">
        <v>29</v>
      </c>
      <c r="U74">
        <v>213</v>
      </c>
      <c r="V74">
        <v>245</v>
      </c>
      <c r="W74">
        <v>296</v>
      </c>
      <c r="X74">
        <v>29</v>
      </c>
      <c r="Y74">
        <v>31</v>
      </c>
      <c r="Z74">
        <v>9</v>
      </c>
      <c r="AA74">
        <v>70</v>
      </c>
      <c r="AB74">
        <v>31</v>
      </c>
      <c r="AC74">
        <v>243</v>
      </c>
    </row>
    <row r="75" spans="1:29">
      <c r="A75">
        <v>73</v>
      </c>
      <c r="B75">
        <v>169</v>
      </c>
      <c r="C75">
        <v>47</v>
      </c>
      <c r="D75">
        <v>20</v>
      </c>
      <c r="E75">
        <v>79</v>
      </c>
      <c r="F75">
        <v>214</v>
      </c>
      <c r="G75">
        <v>234</v>
      </c>
      <c r="H75">
        <v>166</v>
      </c>
      <c r="I75">
        <v>41</v>
      </c>
      <c r="J75">
        <v>90</v>
      </c>
      <c r="K75">
        <v>264</v>
      </c>
      <c r="L75">
        <v>243</v>
      </c>
      <c r="M75">
        <v>279</v>
      </c>
      <c r="N75">
        <v>291</v>
      </c>
      <c r="O75">
        <v>33</v>
      </c>
      <c r="P75">
        <v>67</v>
      </c>
      <c r="Q75">
        <v>270</v>
      </c>
      <c r="R75">
        <v>128</v>
      </c>
      <c r="S75">
        <v>73</v>
      </c>
      <c r="T75">
        <v>67</v>
      </c>
      <c r="U75">
        <v>9</v>
      </c>
      <c r="V75">
        <v>59</v>
      </c>
      <c r="W75">
        <v>273</v>
      </c>
      <c r="X75">
        <v>207</v>
      </c>
      <c r="Y75">
        <v>198</v>
      </c>
      <c r="Z75">
        <v>16</v>
      </c>
      <c r="AA75">
        <v>276</v>
      </c>
      <c r="AB75">
        <v>185</v>
      </c>
      <c r="AC75">
        <v>97</v>
      </c>
    </row>
    <row r="76" spans="1:29">
      <c r="A76">
        <v>74</v>
      </c>
      <c r="B76">
        <v>55</v>
      </c>
      <c r="C76">
        <v>8</v>
      </c>
      <c r="D76">
        <v>46</v>
      </c>
      <c r="E76">
        <v>54</v>
      </c>
      <c r="F76">
        <v>216</v>
      </c>
      <c r="G76">
        <v>78</v>
      </c>
      <c r="H76">
        <v>119</v>
      </c>
      <c r="I76">
        <v>13</v>
      </c>
      <c r="J76">
        <v>108</v>
      </c>
      <c r="K76">
        <v>245</v>
      </c>
      <c r="L76">
        <v>115</v>
      </c>
      <c r="M76">
        <v>236</v>
      </c>
      <c r="N76">
        <v>214</v>
      </c>
      <c r="O76">
        <v>11</v>
      </c>
      <c r="P76">
        <v>196</v>
      </c>
      <c r="Q76">
        <v>229</v>
      </c>
      <c r="R76">
        <v>279</v>
      </c>
      <c r="S76">
        <v>248</v>
      </c>
      <c r="T76">
        <v>148</v>
      </c>
      <c r="U76">
        <v>199</v>
      </c>
      <c r="V76">
        <v>184</v>
      </c>
      <c r="W76">
        <v>153</v>
      </c>
      <c r="X76">
        <v>109</v>
      </c>
      <c r="Y76">
        <v>296</v>
      </c>
      <c r="Z76">
        <v>10</v>
      </c>
      <c r="AA76">
        <v>123</v>
      </c>
      <c r="AB76">
        <v>204</v>
      </c>
      <c r="AC76">
        <v>57</v>
      </c>
    </row>
    <row r="77" spans="1:29">
      <c r="A77">
        <v>75</v>
      </c>
      <c r="B77">
        <v>253</v>
      </c>
      <c r="C77">
        <v>15</v>
      </c>
      <c r="D77">
        <v>58</v>
      </c>
      <c r="E77">
        <v>9</v>
      </c>
      <c r="F77">
        <v>162</v>
      </c>
      <c r="G77">
        <v>37</v>
      </c>
      <c r="H77">
        <v>258</v>
      </c>
      <c r="I77">
        <v>258</v>
      </c>
      <c r="J77">
        <v>286</v>
      </c>
      <c r="K77">
        <v>128</v>
      </c>
      <c r="L77">
        <v>61</v>
      </c>
      <c r="M77">
        <v>140</v>
      </c>
      <c r="N77">
        <v>168</v>
      </c>
      <c r="O77">
        <v>9</v>
      </c>
      <c r="P77">
        <v>269</v>
      </c>
      <c r="Q77">
        <v>285</v>
      </c>
      <c r="R77">
        <v>194</v>
      </c>
      <c r="S77">
        <v>130</v>
      </c>
      <c r="T77">
        <v>290</v>
      </c>
      <c r="U77">
        <v>32</v>
      </c>
      <c r="V77">
        <v>64</v>
      </c>
      <c r="W77">
        <v>173</v>
      </c>
      <c r="X77">
        <v>269</v>
      </c>
      <c r="Y77">
        <v>271</v>
      </c>
      <c r="Z77">
        <v>204</v>
      </c>
      <c r="AA77">
        <v>1</v>
      </c>
      <c r="AB77">
        <v>256</v>
      </c>
      <c r="AC77">
        <v>77</v>
      </c>
    </row>
    <row r="78" spans="1:29">
      <c r="A78">
        <v>76</v>
      </c>
      <c r="B78">
        <v>260</v>
      </c>
      <c r="C78">
        <v>219</v>
      </c>
      <c r="D78">
        <v>134</v>
      </c>
      <c r="E78">
        <v>67</v>
      </c>
      <c r="F78">
        <v>31</v>
      </c>
      <c r="G78">
        <v>185</v>
      </c>
      <c r="H78">
        <v>34</v>
      </c>
      <c r="I78">
        <v>30</v>
      </c>
      <c r="J78">
        <v>138</v>
      </c>
      <c r="K78">
        <v>50</v>
      </c>
      <c r="L78">
        <v>186</v>
      </c>
      <c r="M78">
        <v>126</v>
      </c>
      <c r="N78">
        <v>87</v>
      </c>
      <c r="O78">
        <v>263</v>
      </c>
      <c r="P78">
        <v>283</v>
      </c>
      <c r="Q78">
        <v>270</v>
      </c>
      <c r="R78">
        <v>283</v>
      </c>
      <c r="S78">
        <v>17</v>
      </c>
      <c r="T78">
        <v>11</v>
      </c>
      <c r="U78">
        <v>170</v>
      </c>
      <c r="V78">
        <v>101</v>
      </c>
      <c r="W78">
        <v>223</v>
      </c>
      <c r="X78">
        <v>4</v>
      </c>
      <c r="Y78">
        <v>295</v>
      </c>
      <c r="Z78">
        <v>4</v>
      </c>
      <c r="AA78">
        <v>168</v>
      </c>
      <c r="AB78">
        <v>94</v>
      </c>
      <c r="AC78">
        <v>201</v>
      </c>
    </row>
    <row r="79" spans="1:29">
      <c r="A79">
        <v>77</v>
      </c>
      <c r="B79">
        <v>127</v>
      </c>
      <c r="C79">
        <v>216</v>
      </c>
      <c r="D79">
        <v>94</v>
      </c>
      <c r="E79">
        <v>209</v>
      </c>
      <c r="F79">
        <v>153</v>
      </c>
      <c r="G79">
        <v>290</v>
      </c>
      <c r="H79">
        <v>267</v>
      </c>
      <c r="I79">
        <v>174</v>
      </c>
      <c r="J79">
        <v>7</v>
      </c>
      <c r="K79">
        <v>214</v>
      </c>
      <c r="L79">
        <v>45</v>
      </c>
      <c r="M79">
        <v>261</v>
      </c>
      <c r="N79">
        <v>7</v>
      </c>
      <c r="O79">
        <v>219</v>
      </c>
      <c r="P79">
        <v>1</v>
      </c>
      <c r="Q79">
        <v>93</v>
      </c>
      <c r="R79">
        <v>10</v>
      </c>
      <c r="S79">
        <v>194</v>
      </c>
      <c r="T79">
        <v>187</v>
      </c>
      <c r="U79">
        <v>289</v>
      </c>
      <c r="V79">
        <v>245</v>
      </c>
      <c r="W79">
        <v>115</v>
      </c>
      <c r="X79">
        <v>272</v>
      </c>
      <c r="Y79">
        <v>186</v>
      </c>
      <c r="Z79">
        <v>288</v>
      </c>
      <c r="AA79">
        <v>201</v>
      </c>
      <c r="AB79">
        <v>31</v>
      </c>
      <c r="AC79">
        <v>200</v>
      </c>
    </row>
    <row r="80" spans="1:29">
      <c r="A80">
        <v>78</v>
      </c>
      <c r="B80">
        <v>89</v>
      </c>
      <c r="C80">
        <v>218</v>
      </c>
      <c r="D80">
        <v>188</v>
      </c>
      <c r="E80">
        <v>87</v>
      </c>
      <c r="F80">
        <v>7</v>
      </c>
      <c r="G80">
        <v>86</v>
      </c>
      <c r="H80">
        <v>122</v>
      </c>
      <c r="I80">
        <v>105</v>
      </c>
      <c r="J80">
        <v>38</v>
      </c>
      <c r="K80">
        <v>187</v>
      </c>
      <c r="L80">
        <v>167</v>
      </c>
      <c r="M80">
        <v>104</v>
      </c>
      <c r="N80">
        <v>243</v>
      </c>
      <c r="O80">
        <v>176</v>
      </c>
      <c r="P80">
        <v>228</v>
      </c>
      <c r="Q80">
        <v>116</v>
      </c>
      <c r="R80">
        <v>122</v>
      </c>
      <c r="S80">
        <v>237</v>
      </c>
      <c r="T80">
        <v>25</v>
      </c>
      <c r="U80">
        <v>63</v>
      </c>
      <c r="V80">
        <v>202</v>
      </c>
      <c r="W80">
        <v>97</v>
      </c>
      <c r="X80">
        <v>123</v>
      </c>
      <c r="Y80">
        <v>102</v>
      </c>
      <c r="Z80">
        <v>196</v>
      </c>
      <c r="AA80">
        <v>153</v>
      </c>
      <c r="AB80">
        <v>210</v>
      </c>
      <c r="AC80">
        <v>134</v>
      </c>
    </row>
    <row r="81" spans="1:29">
      <c r="A81">
        <v>79</v>
      </c>
      <c r="B81">
        <v>144</v>
      </c>
      <c r="C81">
        <v>4</v>
      </c>
      <c r="D81">
        <v>4</v>
      </c>
      <c r="E81">
        <v>282</v>
      </c>
      <c r="F81">
        <v>289</v>
      </c>
      <c r="G81">
        <v>192</v>
      </c>
      <c r="H81">
        <v>95</v>
      </c>
      <c r="I81">
        <v>101</v>
      </c>
      <c r="J81">
        <v>166</v>
      </c>
      <c r="K81">
        <v>57</v>
      </c>
      <c r="L81">
        <v>296</v>
      </c>
      <c r="M81">
        <v>5</v>
      </c>
      <c r="N81">
        <v>109</v>
      </c>
      <c r="O81">
        <v>118</v>
      </c>
      <c r="P81">
        <v>139</v>
      </c>
      <c r="Q81">
        <v>222</v>
      </c>
      <c r="R81">
        <v>244</v>
      </c>
      <c r="S81">
        <v>196</v>
      </c>
      <c r="T81">
        <v>166</v>
      </c>
      <c r="U81">
        <v>201</v>
      </c>
      <c r="V81">
        <v>118</v>
      </c>
      <c r="W81">
        <v>8</v>
      </c>
      <c r="X81">
        <v>122</v>
      </c>
      <c r="Y81">
        <v>103</v>
      </c>
      <c r="Z81">
        <v>33</v>
      </c>
      <c r="AA81">
        <v>218</v>
      </c>
      <c r="AB81">
        <v>87</v>
      </c>
      <c r="AC81">
        <v>43</v>
      </c>
    </row>
    <row r="82" spans="1:29">
      <c r="A82">
        <v>80</v>
      </c>
      <c r="B82">
        <v>57</v>
      </c>
      <c r="C82">
        <v>18</v>
      </c>
      <c r="D82">
        <v>73</v>
      </c>
      <c r="E82">
        <v>160</v>
      </c>
      <c r="F82">
        <v>128</v>
      </c>
      <c r="G82">
        <v>31</v>
      </c>
      <c r="H82">
        <v>106</v>
      </c>
      <c r="I82">
        <v>149</v>
      </c>
      <c r="J82">
        <v>275</v>
      </c>
      <c r="K82">
        <v>48</v>
      </c>
      <c r="L82">
        <v>210</v>
      </c>
      <c r="M82">
        <v>255</v>
      </c>
      <c r="N82">
        <v>144</v>
      </c>
      <c r="O82">
        <v>249</v>
      </c>
      <c r="P82">
        <v>189</v>
      </c>
      <c r="Q82">
        <v>59</v>
      </c>
      <c r="R82">
        <v>145</v>
      </c>
      <c r="S82">
        <v>157</v>
      </c>
      <c r="T82">
        <v>135</v>
      </c>
      <c r="U82">
        <v>67</v>
      </c>
      <c r="V82">
        <v>186</v>
      </c>
      <c r="W82">
        <v>224</v>
      </c>
      <c r="X82">
        <v>42</v>
      </c>
      <c r="Y82">
        <v>209</v>
      </c>
      <c r="Z82">
        <v>18</v>
      </c>
      <c r="AA82">
        <v>114</v>
      </c>
      <c r="AB82">
        <v>20</v>
      </c>
      <c r="AC82">
        <v>182</v>
      </c>
    </row>
    <row r="83" spans="1:29">
      <c r="A83">
        <v>81</v>
      </c>
      <c r="B83">
        <v>171</v>
      </c>
      <c r="C83">
        <v>30</v>
      </c>
      <c r="D83">
        <v>91</v>
      </c>
      <c r="E83">
        <v>86</v>
      </c>
      <c r="F83">
        <v>254</v>
      </c>
      <c r="G83">
        <v>62</v>
      </c>
      <c r="H83">
        <v>251</v>
      </c>
      <c r="I83">
        <v>94</v>
      </c>
      <c r="J83">
        <v>163</v>
      </c>
      <c r="K83">
        <v>295</v>
      </c>
      <c r="L83">
        <v>118</v>
      </c>
      <c r="M83">
        <v>96</v>
      </c>
      <c r="N83">
        <v>169</v>
      </c>
      <c r="O83">
        <v>79</v>
      </c>
      <c r="P83">
        <v>38</v>
      </c>
      <c r="Q83">
        <v>129</v>
      </c>
      <c r="R83">
        <v>172</v>
      </c>
      <c r="S83">
        <v>12</v>
      </c>
      <c r="T83">
        <v>127</v>
      </c>
      <c r="U83">
        <v>151</v>
      </c>
      <c r="V83">
        <v>20</v>
      </c>
      <c r="W83">
        <v>119</v>
      </c>
      <c r="X83">
        <v>164</v>
      </c>
      <c r="Y83">
        <v>13</v>
      </c>
      <c r="Z83">
        <v>45</v>
      </c>
      <c r="AA83">
        <v>243</v>
      </c>
      <c r="AB83">
        <v>7</v>
      </c>
      <c r="AC83">
        <v>213</v>
      </c>
    </row>
    <row r="84" spans="1:29">
      <c r="A84">
        <v>82</v>
      </c>
      <c r="B84">
        <v>167</v>
      </c>
      <c r="C84">
        <v>258</v>
      </c>
      <c r="D84">
        <v>190</v>
      </c>
      <c r="E84">
        <v>105</v>
      </c>
      <c r="F84">
        <v>233</v>
      </c>
      <c r="G84">
        <v>129</v>
      </c>
      <c r="H84">
        <v>152</v>
      </c>
      <c r="I84">
        <v>130</v>
      </c>
      <c r="J84">
        <v>95</v>
      </c>
      <c r="K84">
        <v>193</v>
      </c>
      <c r="L84">
        <v>104</v>
      </c>
      <c r="M84">
        <v>186</v>
      </c>
      <c r="N84">
        <v>177</v>
      </c>
      <c r="O84">
        <v>62</v>
      </c>
      <c r="P84">
        <v>145</v>
      </c>
      <c r="Q84">
        <v>297</v>
      </c>
      <c r="R84">
        <v>123</v>
      </c>
      <c r="S84">
        <v>93</v>
      </c>
      <c r="T84">
        <v>135</v>
      </c>
      <c r="U84">
        <v>84</v>
      </c>
      <c r="V84">
        <v>7</v>
      </c>
      <c r="W84">
        <v>25</v>
      </c>
      <c r="X84">
        <v>294</v>
      </c>
      <c r="Y84">
        <v>136</v>
      </c>
      <c r="Z84">
        <v>156</v>
      </c>
      <c r="AA84">
        <v>190</v>
      </c>
      <c r="AB84">
        <v>216</v>
      </c>
      <c r="AC84">
        <v>112</v>
      </c>
    </row>
    <row r="85" spans="1:29">
      <c r="A85">
        <v>83</v>
      </c>
      <c r="B85">
        <v>106</v>
      </c>
      <c r="C85">
        <v>234</v>
      </c>
      <c r="D85">
        <v>184</v>
      </c>
      <c r="E85">
        <v>213</v>
      </c>
      <c r="F85">
        <v>154</v>
      </c>
      <c r="G85">
        <v>101</v>
      </c>
      <c r="H85">
        <v>277</v>
      </c>
      <c r="I85">
        <v>237</v>
      </c>
      <c r="J85">
        <v>199</v>
      </c>
      <c r="K85">
        <v>116</v>
      </c>
      <c r="L85">
        <v>217</v>
      </c>
      <c r="M85">
        <v>159</v>
      </c>
      <c r="N85">
        <v>286</v>
      </c>
      <c r="O85">
        <v>5</v>
      </c>
      <c r="P85">
        <v>133</v>
      </c>
      <c r="Q85">
        <v>1</v>
      </c>
      <c r="R85">
        <v>225</v>
      </c>
      <c r="S85">
        <v>119</v>
      </c>
      <c r="T85">
        <v>4</v>
      </c>
      <c r="U85">
        <v>33</v>
      </c>
      <c r="V85">
        <v>211</v>
      </c>
      <c r="W85">
        <v>279</v>
      </c>
      <c r="X85">
        <v>2</v>
      </c>
      <c r="Y85">
        <v>209</v>
      </c>
      <c r="Z85">
        <v>6</v>
      </c>
      <c r="AA85">
        <v>222</v>
      </c>
      <c r="AB85">
        <v>208</v>
      </c>
      <c r="AC85">
        <v>4</v>
      </c>
    </row>
    <row r="86" spans="1:29">
      <c r="A86">
        <v>84</v>
      </c>
      <c r="B86">
        <v>26</v>
      </c>
      <c r="C86">
        <v>119</v>
      </c>
      <c r="D86">
        <v>61</v>
      </c>
      <c r="E86">
        <v>103</v>
      </c>
      <c r="F86">
        <v>4</v>
      </c>
      <c r="G86">
        <v>287</v>
      </c>
      <c r="H86">
        <v>187</v>
      </c>
      <c r="I86">
        <v>192</v>
      </c>
      <c r="J86">
        <v>226</v>
      </c>
      <c r="K86">
        <v>112</v>
      </c>
      <c r="L86">
        <v>55</v>
      </c>
      <c r="M86">
        <v>86</v>
      </c>
      <c r="N86">
        <v>222</v>
      </c>
      <c r="O86">
        <v>58</v>
      </c>
      <c r="P86">
        <v>13</v>
      </c>
      <c r="Q86">
        <v>258</v>
      </c>
      <c r="R86">
        <v>140</v>
      </c>
      <c r="S86">
        <v>287</v>
      </c>
      <c r="T86">
        <v>44</v>
      </c>
      <c r="U86">
        <v>6</v>
      </c>
      <c r="V86">
        <v>197</v>
      </c>
      <c r="W86">
        <v>28</v>
      </c>
      <c r="X86">
        <v>103</v>
      </c>
      <c r="Y86">
        <v>263</v>
      </c>
      <c r="Z86">
        <v>230</v>
      </c>
      <c r="AA86">
        <v>98</v>
      </c>
      <c r="AB86">
        <v>234</v>
      </c>
      <c r="AC86">
        <v>212</v>
      </c>
    </row>
    <row r="87" spans="1:29">
      <c r="A87">
        <v>85</v>
      </c>
      <c r="B87">
        <v>8</v>
      </c>
      <c r="C87">
        <v>216</v>
      </c>
      <c r="D87">
        <v>258</v>
      </c>
      <c r="E87">
        <v>264</v>
      </c>
      <c r="F87">
        <v>169</v>
      </c>
      <c r="G87">
        <v>175</v>
      </c>
      <c r="H87">
        <v>172</v>
      </c>
      <c r="I87">
        <v>262</v>
      </c>
      <c r="J87">
        <v>32</v>
      </c>
      <c r="K87">
        <v>27</v>
      </c>
      <c r="L87">
        <v>178</v>
      </c>
      <c r="M87">
        <v>97</v>
      </c>
      <c r="N87">
        <v>141</v>
      </c>
      <c r="O87">
        <v>234</v>
      </c>
      <c r="P87">
        <v>13</v>
      </c>
      <c r="Q87">
        <v>150</v>
      </c>
      <c r="R87">
        <v>162</v>
      </c>
      <c r="S87">
        <v>19</v>
      </c>
      <c r="T87">
        <v>70</v>
      </c>
      <c r="U87">
        <v>143</v>
      </c>
      <c r="V87">
        <v>140</v>
      </c>
      <c r="W87">
        <v>65</v>
      </c>
      <c r="X87">
        <v>126</v>
      </c>
      <c r="Y87">
        <v>199</v>
      </c>
      <c r="Z87">
        <v>134</v>
      </c>
      <c r="AA87">
        <v>112</v>
      </c>
      <c r="AB87">
        <v>9</v>
      </c>
      <c r="AC87">
        <v>262</v>
      </c>
    </row>
    <row r="88" spans="1:29">
      <c r="A88">
        <v>86</v>
      </c>
      <c r="B88">
        <v>267</v>
      </c>
      <c r="C88">
        <v>274</v>
      </c>
      <c r="D88">
        <v>233</v>
      </c>
      <c r="E88">
        <v>76</v>
      </c>
      <c r="F88">
        <v>173</v>
      </c>
      <c r="G88">
        <v>263</v>
      </c>
      <c r="H88">
        <v>4</v>
      </c>
      <c r="I88">
        <v>77</v>
      </c>
      <c r="J88">
        <v>151</v>
      </c>
      <c r="K88">
        <v>124</v>
      </c>
      <c r="L88">
        <v>261</v>
      </c>
      <c r="M88">
        <v>225</v>
      </c>
      <c r="N88">
        <v>128</v>
      </c>
      <c r="O88">
        <v>223</v>
      </c>
      <c r="P88">
        <v>9</v>
      </c>
      <c r="Q88">
        <v>68</v>
      </c>
      <c r="R88">
        <v>296</v>
      </c>
      <c r="S88">
        <v>101</v>
      </c>
      <c r="T88">
        <v>39</v>
      </c>
      <c r="U88">
        <v>52</v>
      </c>
      <c r="V88">
        <v>168</v>
      </c>
      <c r="W88">
        <v>25</v>
      </c>
      <c r="X88">
        <v>286</v>
      </c>
      <c r="Y88">
        <v>16</v>
      </c>
      <c r="Z88">
        <v>103</v>
      </c>
      <c r="AA88">
        <v>73</v>
      </c>
      <c r="AB88">
        <v>99</v>
      </c>
      <c r="AC88">
        <v>186</v>
      </c>
    </row>
    <row r="89" spans="1:29">
      <c r="A89">
        <v>87</v>
      </c>
      <c r="B89">
        <v>132</v>
      </c>
      <c r="C89">
        <v>255</v>
      </c>
      <c r="D89">
        <v>22</v>
      </c>
      <c r="E89">
        <v>189</v>
      </c>
      <c r="F89">
        <v>75</v>
      </c>
      <c r="G89">
        <v>241</v>
      </c>
      <c r="H89">
        <v>28</v>
      </c>
      <c r="I89">
        <v>29</v>
      </c>
      <c r="J89">
        <v>109</v>
      </c>
      <c r="K89">
        <v>161</v>
      </c>
      <c r="L89">
        <v>85</v>
      </c>
      <c r="M89">
        <v>52</v>
      </c>
      <c r="N89">
        <v>26</v>
      </c>
      <c r="O89">
        <v>34</v>
      </c>
      <c r="P89">
        <v>172</v>
      </c>
      <c r="Q89">
        <v>81</v>
      </c>
      <c r="R89">
        <v>231</v>
      </c>
      <c r="S89">
        <v>126</v>
      </c>
      <c r="T89">
        <v>177</v>
      </c>
      <c r="U89">
        <v>221</v>
      </c>
      <c r="V89">
        <v>183</v>
      </c>
      <c r="W89">
        <v>17</v>
      </c>
      <c r="X89">
        <v>272</v>
      </c>
      <c r="Y89">
        <v>42</v>
      </c>
      <c r="Z89">
        <v>48</v>
      </c>
      <c r="AA89">
        <v>63</v>
      </c>
      <c r="AB89">
        <v>66</v>
      </c>
      <c r="AC89">
        <v>165</v>
      </c>
    </row>
    <row r="90" spans="1:29">
      <c r="A90">
        <v>88</v>
      </c>
      <c r="B90">
        <v>290</v>
      </c>
      <c r="C90">
        <v>47</v>
      </c>
      <c r="D90">
        <v>125</v>
      </c>
      <c r="E90">
        <v>296</v>
      </c>
      <c r="F90">
        <v>248</v>
      </c>
      <c r="G90">
        <v>248</v>
      </c>
      <c r="H90">
        <v>286</v>
      </c>
      <c r="I90">
        <v>199</v>
      </c>
      <c r="J90">
        <v>204</v>
      </c>
      <c r="K90">
        <v>17</v>
      </c>
      <c r="L90">
        <v>276</v>
      </c>
      <c r="M90">
        <v>297</v>
      </c>
      <c r="N90">
        <v>102</v>
      </c>
      <c r="O90">
        <v>145</v>
      </c>
      <c r="P90">
        <v>119</v>
      </c>
      <c r="Q90">
        <v>70</v>
      </c>
      <c r="R90">
        <v>42</v>
      </c>
      <c r="S90">
        <v>65</v>
      </c>
      <c r="T90">
        <v>287</v>
      </c>
      <c r="U90">
        <v>59</v>
      </c>
      <c r="V90">
        <v>74</v>
      </c>
      <c r="W90">
        <v>96</v>
      </c>
      <c r="X90">
        <v>176</v>
      </c>
      <c r="Y90">
        <v>12</v>
      </c>
      <c r="Z90">
        <v>116</v>
      </c>
      <c r="AA90">
        <v>8</v>
      </c>
      <c r="AB90">
        <v>107</v>
      </c>
      <c r="AC90">
        <v>67</v>
      </c>
    </row>
    <row r="91" spans="1:29">
      <c r="A91">
        <v>89</v>
      </c>
      <c r="B91">
        <v>148</v>
      </c>
      <c r="C91">
        <v>275</v>
      </c>
      <c r="D91">
        <v>110</v>
      </c>
      <c r="E91">
        <v>270</v>
      </c>
      <c r="F91">
        <v>72</v>
      </c>
      <c r="G91">
        <v>132</v>
      </c>
      <c r="H91">
        <v>83</v>
      </c>
      <c r="I91">
        <v>196</v>
      </c>
      <c r="J91">
        <v>148</v>
      </c>
      <c r="K91">
        <v>245</v>
      </c>
      <c r="L91">
        <v>286</v>
      </c>
      <c r="M91">
        <v>42</v>
      </c>
      <c r="N91">
        <v>160</v>
      </c>
      <c r="O91">
        <v>293</v>
      </c>
      <c r="P91">
        <v>276</v>
      </c>
      <c r="Q91">
        <v>75</v>
      </c>
      <c r="R91">
        <v>34</v>
      </c>
      <c r="S91">
        <v>69</v>
      </c>
      <c r="T91">
        <v>148</v>
      </c>
      <c r="U91">
        <v>60</v>
      </c>
      <c r="V91">
        <v>148</v>
      </c>
      <c r="W91">
        <v>145</v>
      </c>
      <c r="X91">
        <v>97</v>
      </c>
      <c r="Y91">
        <v>181</v>
      </c>
      <c r="Z91">
        <v>284</v>
      </c>
      <c r="AA91">
        <v>95</v>
      </c>
      <c r="AB91">
        <v>68</v>
      </c>
      <c r="AC91">
        <v>201</v>
      </c>
    </row>
    <row r="92" spans="1:29">
      <c r="A92">
        <v>90</v>
      </c>
      <c r="B92">
        <v>94</v>
      </c>
      <c r="C92">
        <v>100</v>
      </c>
      <c r="D92">
        <v>214</v>
      </c>
      <c r="E92">
        <v>291</v>
      </c>
      <c r="F92">
        <v>54</v>
      </c>
      <c r="G92">
        <v>82</v>
      </c>
      <c r="H92">
        <v>136</v>
      </c>
      <c r="I92">
        <v>163</v>
      </c>
      <c r="J92">
        <v>175</v>
      </c>
      <c r="K92">
        <v>18</v>
      </c>
      <c r="L92">
        <v>70</v>
      </c>
      <c r="M92">
        <v>172</v>
      </c>
      <c r="N92">
        <v>11</v>
      </c>
      <c r="O92">
        <v>254</v>
      </c>
      <c r="P92">
        <v>133</v>
      </c>
      <c r="Q92">
        <v>204</v>
      </c>
      <c r="R92">
        <v>166</v>
      </c>
      <c r="S92">
        <v>278</v>
      </c>
      <c r="T92">
        <v>237</v>
      </c>
      <c r="U92">
        <v>226</v>
      </c>
      <c r="V92">
        <v>290</v>
      </c>
      <c r="W92">
        <v>138</v>
      </c>
      <c r="X92">
        <v>280</v>
      </c>
      <c r="Y92">
        <v>45</v>
      </c>
      <c r="Z92">
        <v>38</v>
      </c>
      <c r="AA92">
        <v>253</v>
      </c>
      <c r="AB92">
        <v>14</v>
      </c>
      <c r="AC92">
        <v>94</v>
      </c>
    </row>
    <row r="93" spans="1:29">
      <c r="A93">
        <v>91</v>
      </c>
      <c r="B93">
        <v>176</v>
      </c>
      <c r="C93">
        <v>57</v>
      </c>
      <c r="D93">
        <v>170</v>
      </c>
      <c r="E93">
        <v>109</v>
      </c>
      <c r="F93">
        <v>50</v>
      </c>
      <c r="G93">
        <v>166</v>
      </c>
      <c r="H93">
        <v>265</v>
      </c>
      <c r="I93">
        <v>111</v>
      </c>
      <c r="J93">
        <v>269</v>
      </c>
      <c r="K93">
        <v>204</v>
      </c>
      <c r="L93">
        <v>33</v>
      </c>
      <c r="M93">
        <v>170</v>
      </c>
      <c r="N93">
        <v>253</v>
      </c>
      <c r="O93">
        <v>138</v>
      </c>
      <c r="P93">
        <v>104</v>
      </c>
      <c r="Q93">
        <v>262</v>
      </c>
      <c r="R93">
        <v>171</v>
      </c>
      <c r="S93">
        <v>59</v>
      </c>
      <c r="T93">
        <v>9</v>
      </c>
      <c r="U93">
        <v>21</v>
      </c>
      <c r="V93">
        <v>34</v>
      </c>
      <c r="W93">
        <v>70</v>
      </c>
      <c r="X93">
        <v>220</v>
      </c>
      <c r="Y93">
        <v>244</v>
      </c>
      <c r="Z93">
        <v>103</v>
      </c>
      <c r="AA93">
        <v>201</v>
      </c>
      <c r="AB93">
        <v>264</v>
      </c>
      <c r="AC93">
        <v>93</v>
      </c>
    </row>
    <row r="94" spans="1:29">
      <c r="A94">
        <v>92</v>
      </c>
      <c r="B94">
        <v>17</v>
      </c>
      <c r="C94">
        <v>51</v>
      </c>
      <c r="D94">
        <v>79</v>
      </c>
      <c r="E94">
        <v>137</v>
      </c>
      <c r="F94">
        <v>79</v>
      </c>
      <c r="G94">
        <v>168</v>
      </c>
      <c r="H94">
        <v>33</v>
      </c>
      <c r="I94">
        <v>53</v>
      </c>
      <c r="J94">
        <v>76</v>
      </c>
      <c r="K94">
        <v>134</v>
      </c>
      <c r="L94">
        <v>190</v>
      </c>
      <c r="M94">
        <v>275</v>
      </c>
      <c r="N94">
        <v>216</v>
      </c>
      <c r="O94">
        <v>204</v>
      </c>
      <c r="P94">
        <v>240</v>
      </c>
      <c r="Q94">
        <v>290</v>
      </c>
      <c r="R94">
        <v>163</v>
      </c>
      <c r="S94">
        <v>221</v>
      </c>
      <c r="T94">
        <v>43</v>
      </c>
      <c r="U94">
        <v>175</v>
      </c>
      <c r="V94">
        <v>300</v>
      </c>
      <c r="W94">
        <v>59</v>
      </c>
      <c r="X94">
        <v>4</v>
      </c>
      <c r="Y94">
        <v>202</v>
      </c>
      <c r="Z94">
        <v>193</v>
      </c>
      <c r="AA94">
        <v>192</v>
      </c>
      <c r="AB94">
        <v>280</v>
      </c>
      <c r="AC94">
        <v>265</v>
      </c>
    </row>
    <row r="95" spans="1:29">
      <c r="A95">
        <v>93</v>
      </c>
      <c r="B95">
        <v>215</v>
      </c>
      <c r="C95">
        <v>51</v>
      </c>
      <c r="D95">
        <v>211</v>
      </c>
      <c r="E95">
        <v>84</v>
      </c>
      <c r="F95">
        <v>292</v>
      </c>
      <c r="G95">
        <v>150</v>
      </c>
      <c r="H95">
        <v>23</v>
      </c>
      <c r="I95">
        <v>211</v>
      </c>
      <c r="J95">
        <v>36</v>
      </c>
      <c r="K95">
        <v>161</v>
      </c>
      <c r="L95">
        <v>161</v>
      </c>
      <c r="M95">
        <v>269</v>
      </c>
      <c r="N95">
        <v>107</v>
      </c>
      <c r="O95">
        <v>188</v>
      </c>
      <c r="P95">
        <v>287</v>
      </c>
      <c r="Q95">
        <v>231</v>
      </c>
      <c r="R95">
        <v>233</v>
      </c>
      <c r="S95">
        <v>49</v>
      </c>
      <c r="T95">
        <v>240</v>
      </c>
      <c r="U95">
        <v>90</v>
      </c>
      <c r="V95">
        <v>297</v>
      </c>
      <c r="W95">
        <v>79</v>
      </c>
      <c r="X95">
        <v>115</v>
      </c>
      <c r="Y95">
        <v>50</v>
      </c>
      <c r="Z95">
        <v>285</v>
      </c>
      <c r="AA95">
        <v>41</v>
      </c>
      <c r="AB95">
        <v>265</v>
      </c>
      <c r="AC95">
        <v>17</v>
      </c>
    </row>
    <row r="96" spans="1:29">
      <c r="A96">
        <v>94</v>
      </c>
      <c r="B96">
        <v>188</v>
      </c>
      <c r="C96">
        <v>266</v>
      </c>
      <c r="D96">
        <v>62</v>
      </c>
      <c r="E96">
        <v>40</v>
      </c>
      <c r="F96">
        <v>96</v>
      </c>
      <c r="G96">
        <v>77</v>
      </c>
      <c r="H96">
        <v>197</v>
      </c>
      <c r="I96">
        <v>202</v>
      </c>
      <c r="J96">
        <v>144</v>
      </c>
      <c r="K96">
        <v>76</v>
      </c>
      <c r="L96">
        <v>68</v>
      </c>
      <c r="M96">
        <v>249</v>
      </c>
      <c r="N96">
        <v>110</v>
      </c>
      <c r="O96">
        <v>210</v>
      </c>
      <c r="P96">
        <v>214</v>
      </c>
      <c r="Q96">
        <v>95</v>
      </c>
      <c r="R96">
        <v>129</v>
      </c>
      <c r="S96">
        <v>223</v>
      </c>
      <c r="T96">
        <v>186</v>
      </c>
      <c r="U96">
        <v>25</v>
      </c>
      <c r="V96">
        <v>14</v>
      </c>
      <c r="W96">
        <v>101</v>
      </c>
      <c r="X96">
        <v>31</v>
      </c>
      <c r="Y96">
        <v>183</v>
      </c>
      <c r="Z96">
        <v>84</v>
      </c>
      <c r="AA96">
        <v>58</v>
      </c>
      <c r="AB96">
        <v>218</v>
      </c>
      <c r="AC96">
        <v>261</v>
      </c>
    </row>
    <row r="97" spans="1:29">
      <c r="A97">
        <v>95</v>
      </c>
      <c r="B97">
        <v>270</v>
      </c>
      <c r="C97">
        <v>50</v>
      </c>
      <c r="D97">
        <v>288</v>
      </c>
      <c r="E97">
        <v>12</v>
      </c>
      <c r="F97">
        <v>121</v>
      </c>
      <c r="G97">
        <v>286</v>
      </c>
      <c r="H97">
        <v>9</v>
      </c>
      <c r="I97">
        <v>49</v>
      </c>
      <c r="J97">
        <v>177</v>
      </c>
      <c r="K97">
        <v>13</v>
      </c>
      <c r="L97">
        <v>92</v>
      </c>
      <c r="M97">
        <v>178</v>
      </c>
      <c r="N97">
        <v>105</v>
      </c>
      <c r="O97">
        <v>10</v>
      </c>
      <c r="P97">
        <v>1</v>
      </c>
      <c r="Q97">
        <v>273</v>
      </c>
      <c r="R97">
        <v>291</v>
      </c>
      <c r="S97">
        <v>114</v>
      </c>
      <c r="T97">
        <v>17</v>
      </c>
      <c r="U97">
        <v>217</v>
      </c>
      <c r="V97">
        <v>10</v>
      </c>
      <c r="W97">
        <v>197</v>
      </c>
      <c r="X97">
        <v>163</v>
      </c>
      <c r="Y97">
        <v>197</v>
      </c>
      <c r="Z97">
        <v>176</v>
      </c>
      <c r="AA97">
        <v>200</v>
      </c>
      <c r="AB97">
        <v>109</v>
      </c>
      <c r="AC97">
        <v>277</v>
      </c>
    </row>
    <row r="98" spans="1:29">
      <c r="A98">
        <v>96</v>
      </c>
      <c r="B98">
        <v>190</v>
      </c>
      <c r="C98">
        <v>212</v>
      </c>
      <c r="D98">
        <v>125</v>
      </c>
      <c r="E98">
        <v>82</v>
      </c>
      <c r="F98">
        <v>84</v>
      </c>
      <c r="G98">
        <v>242</v>
      </c>
      <c r="H98">
        <v>52</v>
      </c>
      <c r="I98">
        <v>141</v>
      </c>
      <c r="J98">
        <v>134</v>
      </c>
      <c r="K98">
        <v>77</v>
      </c>
      <c r="L98">
        <v>242</v>
      </c>
      <c r="M98">
        <v>98</v>
      </c>
      <c r="N98">
        <v>10</v>
      </c>
      <c r="O98">
        <v>184</v>
      </c>
      <c r="P98">
        <v>289</v>
      </c>
      <c r="Q98">
        <v>266</v>
      </c>
      <c r="R98">
        <v>184</v>
      </c>
      <c r="S98">
        <v>227</v>
      </c>
      <c r="T98">
        <v>115</v>
      </c>
      <c r="U98">
        <v>86</v>
      </c>
      <c r="V98">
        <v>173</v>
      </c>
      <c r="W98">
        <v>134</v>
      </c>
      <c r="X98">
        <v>95</v>
      </c>
      <c r="Y98">
        <v>189</v>
      </c>
      <c r="Z98">
        <v>251</v>
      </c>
      <c r="AA98">
        <v>77</v>
      </c>
      <c r="AB98">
        <v>153</v>
      </c>
      <c r="AC98">
        <v>123</v>
      </c>
    </row>
    <row r="99" spans="1:29">
      <c r="A99">
        <v>97</v>
      </c>
      <c r="B99">
        <v>203</v>
      </c>
      <c r="C99">
        <v>234</v>
      </c>
      <c r="D99">
        <v>87</v>
      </c>
      <c r="E99">
        <v>120</v>
      </c>
      <c r="F99">
        <v>157</v>
      </c>
      <c r="G99">
        <v>137</v>
      </c>
      <c r="H99">
        <v>96</v>
      </c>
      <c r="I99">
        <v>68</v>
      </c>
      <c r="J99">
        <v>26</v>
      </c>
      <c r="K99">
        <v>128</v>
      </c>
      <c r="L99">
        <v>254</v>
      </c>
      <c r="M99">
        <v>69</v>
      </c>
      <c r="N99">
        <v>69</v>
      </c>
      <c r="O99">
        <v>177</v>
      </c>
      <c r="P99">
        <v>112</v>
      </c>
      <c r="Q99">
        <v>144</v>
      </c>
      <c r="R99">
        <v>91</v>
      </c>
      <c r="S99">
        <v>9</v>
      </c>
      <c r="T99">
        <v>295</v>
      </c>
      <c r="U99">
        <v>165</v>
      </c>
      <c r="V99">
        <v>292</v>
      </c>
      <c r="W99">
        <v>81</v>
      </c>
      <c r="X99">
        <v>256</v>
      </c>
      <c r="Y99">
        <v>3</v>
      </c>
      <c r="Z99">
        <v>277</v>
      </c>
      <c r="AA99">
        <v>24</v>
      </c>
      <c r="AB99">
        <v>96</v>
      </c>
      <c r="AC99">
        <v>180</v>
      </c>
    </row>
    <row r="100" spans="1:29">
      <c r="A100">
        <v>98</v>
      </c>
      <c r="B100">
        <v>271</v>
      </c>
      <c r="C100">
        <v>253</v>
      </c>
      <c r="D100">
        <v>189</v>
      </c>
      <c r="E100">
        <v>124</v>
      </c>
      <c r="F100">
        <v>277</v>
      </c>
      <c r="G100">
        <v>18</v>
      </c>
      <c r="H100">
        <v>3</v>
      </c>
      <c r="I100">
        <v>107</v>
      </c>
      <c r="J100">
        <v>139</v>
      </c>
      <c r="K100">
        <v>287</v>
      </c>
      <c r="L100">
        <v>235</v>
      </c>
      <c r="M100">
        <v>9</v>
      </c>
      <c r="N100">
        <v>74</v>
      </c>
      <c r="O100">
        <v>104</v>
      </c>
      <c r="P100">
        <v>127</v>
      </c>
      <c r="Q100">
        <v>141</v>
      </c>
      <c r="R100">
        <v>142</v>
      </c>
      <c r="S100">
        <v>14</v>
      </c>
      <c r="T100">
        <v>112</v>
      </c>
      <c r="U100">
        <v>221</v>
      </c>
      <c r="V100">
        <v>107</v>
      </c>
      <c r="W100">
        <v>48</v>
      </c>
      <c r="X100">
        <v>56</v>
      </c>
      <c r="Y100">
        <v>88</v>
      </c>
      <c r="Z100">
        <v>78</v>
      </c>
      <c r="AA100">
        <v>36</v>
      </c>
      <c r="AB100">
        <v>115</v>
      </c>
      <c r="AC100">
        <v>291</v>
      </c>
    </row>
    <row r="101" spans="1:29">
      <c r="A101">
        <v>99</v>
      </c>
      <c r="B101">
        <v>134</v>
      </c>
      <c r="C101">
        <v>197</v>
      </c>
      <c r="D101">
        <v>71</v>
      </c>
      <c r="E101">
        <v>217</v>
      </c>
      <c r="F101">
        <v>105</v>
      </c>
      <c r="G101">
        <v>282</v>
      </c>
      <c r="H101">
        <v>192</v>
      </c>
      <c r="I101">
        <v>285</v>
      </c>
      <c r="J101">
        <v>162</v>
      </c>
      <c r="K101">
        <v>277</v>
      </c>
      <c r="L101">
        <v>127</v>
      </c>
      <c r="M101">
        <v>32</v>
      </c>
      <c r="N101">
        <v>164</v>
      </c>
      <c r="O101">
        <v>6</v>
      </c>
      <c r="P101">
        <v>12</v>
      </c>
      <c r="Q101">
        <v>274</v>
      </c>
      <c r="R101">
        <v>297</v>
      </c>
      <c r="S101">
        <v>213</v>
      </c>
      <c r="T101">
        <v>164</v>
      </c>
      <c r="U101">
        <v>14</v>
      </c>
      <c r="V101">
        <v>185</v>
      </c>
      <c r="W101">
        <v>120</v>
      </c>
      <c r="X101">
        <v>124</v>
      </c>
      <c r="Y101">
        <v>33</v>
      </c>
      <c r="Z101">
        <v>250</v>
      </c>
      <c r="AA101">
        <v>14</v>
      </c>
      <c r="AB101">
        <v>76</v>
      </c>
      <c r="AC101">
        <v>104</v>
      </c>
    </row>
    <row r="102" spans="1:29">
      <c r="A102">
        <v>100</v>
      </c>
      <c r="B102">
        <v>187</v>
      </c>
      <c r="C102">
        <v>79</v>
      </c>
      <c r="D102">
        <v>218</v>
      </c>
      <c r="E102">
        <v>218</v>
      </c>
      <c r="F102">
        <v>150</v>
      </c>
      <c r="G102">
        <v>134</v>
      </c>
      <c r="H102">
        <v>175</v>
      </c>
      <c r="I102">
        <v>281</v>
      </c>
      <c r="J102">
        <v>128</v>
      </c>
      <c r="K102">
        <v>275</v>
      </c>
      <c r="L102">
        <v>232</v>
      </c>
      <c r="M102">
        <v>235</v>
      </c>
      <c r="N102">
        <v>269</v>
      </c>
      <c r="O102">
        <v>241</v>
      </c>
      <c r="P102">
        <v>92</v>
      </c>
      <c r="Q102">
        <v>4</v>
      </c>
      <c r="R102">
        <v>221</v>
      </c>
      <c r="S102">
        <v>271</v>
      </c>
      <c r="T102">
        <v>6</v>
      </c>
      <c r="U102">
        <v>294</v>
      </c>
      <c r="V102">
        <v>69</v>
      </c>
      <c r="W102">
        <v>95</v>
      </c>
      <c r="X102">
        <v>21</v>
      </c>
      <c r="Y102">
        <v>124</v>
      </c>
      <c r="Z102">
        <v>88</v>
      </c>
      <c r="AA102">
        <v>240</v>
      </c>
      <c r="AB102">
        <v>173</v>
      </c>
      <c r="AC102">
        <v>17</v>
      </c>
    </row>
    <row r="103" spans="1:29">
      <c r="A103">
        <v>101</v>
      </c>
      <c r="B103">
        <v>152</v>
      </c>
      <c r="C103">
        <v>198</v>
      </c>
      <c r="D103">
        <v>153</v>
      </c>
      <c r="E103">
        <v>6</v>
      </c>
      <c r="F103">
        <v>195</v>
      </c>
      <c r="G103">
        <v>8</v>
      </c>
      <c r="H103">
        <v>38</v>
      </c>
      <c r="I103">
        <v>254</v>
      </c>
      <c r="J103">
        <v>89</v>
      </c>
      <c r="K103">
        <v>19</v>
      </c>
      <c r="L103">
        <v>53</v>
      </c>
      <c r="M103">
        <v>94</v>
      </c>
      <c r="N103">
        <v>3</v>
      </c>
      <c r="O103">
        <v>98</v>
      </c>
      <c r="P103">
        <v>224</v>
      </c>
      <c r="Q103">
        <v>216</v>
      </c>
      <c r="R103">
        <v>270</v>
      </c>
      <c r="S103">
        <v>265</v>
      </c>
      <c r="T103">
        <v>250</v>
      </c>
      <c r="U103">
        <v>283</v>
      </c>
      <c r="V103">
        <v>35</v>
      </c>
      <c r="W103">
        <v>68</v>
      </c>
      <c r="X103">
        <v>114</v>
      </c>
      <c r="Y103">
        <v>117</v>
      </c>
      <c r="Z103">
        <v>19</v>
      </c>
      <c r="AA103">
        <v>285</v>
      </c>
      <c r="AB103">
        <v>16</v>
      </c>
      <c r="AC103">
        <v>288</v>
      </c>
    </row>
    <row r="104" spans="1:29">
      <c r="A104">
        <v>102</v>
      </c>
      <c r="B104">
        <v>94</v>
      </c>
      <c r="C104">
        <v>74</v>
      </c>
      <c r="D104">
        <v>196</v>
      </c>
      <c r="E104">
        <v>20</v>
      </c>
      <c r="F104">
        <v>78</v>
      </c>
      <c r="G104">
        <v>300</v>
      </c>
      <c r="H104">
        <v>54</v>
      </c>
      <c r="I104">
        <v>152</v>
      </c>
      <c r="J104">
        <v>285</v>
      </c>
      <c r="K104">
        <v>216</v>
      </c>
      <c r="L104">
        <v>173</v>
      </c>
      <c r="M104">
        <v>21</v>
      </c>
      <c r="N104">
        <v>207</v>
      </c>
      <c r="O104">
        <v>42</v>
      </c>
      <c r="P104">
        <v>52</v>
      </c>
      <c r="Q104">
        <v>155</v>
      </c>
      <c r="R104">
        <v>292</v>
      </c>
      <c r="S104">
        <v>96</v>
      </c>
      <c r="T104">
        <v>87</v>
      </c>
      <c r="U104">
        <v>285</v>
      </c>
      <c r="V104">
        <v>100</v>
      </c>
      <c r="W104">
        <v>104</v>
      </c>
      <c r="X104">
        <v>12</v>
      </c>
      <c r="Y104">
        <v>281</v>
      </c>
      <c r="Z104">
        <v>273</v>
      </c>
      <c r="AA104">
        <v>247</v>
      </c>
      <c r="AB104">
        <v>294</v>
      </c>
      <c r="AC104">
        <v>165</v>
      </c>
    </row>
    <row r="105" spans="1:29">
      <c r="A105">
        <v>103</v>
      </c>
      <c r="B105">
        <v>74</v>
      </c>
      <c r="C105">
        <v>171</v>
      </c>
      <c r="D105">
        <v>212</v>
      </c>
      <c r="E105">
        <v>75</v>
      </c>
      <c r="F105">
        <v>254</v>
      </c>
      <c r="G105">
        <v>112</v>
      </c>
      <c r="H105">
        <v>65</v>
      </c>
      <c r="I105">
        <v>179</v>
      </c>
      <c r="J105">
        <v>184</v>
      </c>
      <c r="K105">
        <v>135</v>
      </c>
      <c r="L105">
        <v>105</v>
      </c>
      <c r="M105">
        <v>145</v>
      </c>
      <c r="N105">
        <v>74</v>
      </c>
      <c r="O105">
        <v>14</v>
      </c>
      <c r="P105">
        <v>225</v>
      </c>
      <c r="Q105">
        <v>75</v>
      </c>
      <c r="R105">
        <v>63</v>
      </c>
      <c r="S105">
        <v>2</v>
      </c>
      <c r="T105">
        <v>114</v>
      </c>
      <c r="U105">
        <v>40</v>
      </c>
      <c r="V105">
        <v>189</v>
      </c>
      <c r="W105">
        <v>52</v>
      </c>
      <c r="X105">
        <v>93</v>
      </c>
      <c r="Y105">
        <v>151</v>
      </c>
      <c r="Z105">
        <v>198</v>
      </c>
      <c r="AA105">
        <v>285</v>
      </c>
      <c r="AB105">
        <v>163</v>
      </c>
      <c r="AC105">
        <v>96</v>
      </c>
    </row>
    <row r="106" spans="1:29">
      <c r="A106">
        <v>104</v>
      </c>
      <c r="B106">
        <v>169</v>
      </c>
      <c r="C106">
        <v>256</v>
      </c>
      <c r="D106">
        <v>68</v>
      </c>
      <c r="E106">
        <v>159</v>
      </c>
      <c r="F106">
        <v>277</v>
      </c>
      <c r="G106">
        <v>131</v>
      </c>
      <c r="H106">
        <v>142</v>
      </c>
      <c r="I106">
        <v>214</v>
      </c>
      <c r="J106">
        <v>188</v>
      </c>
      <c r="K106">
        <v>34</v>
      </c>
      <c r="L106">
        <v>107</v>
      </c>
      <c r="M106">
        <v>4</v>
      </c>
      <c r="N106">
        <v>276</v>
      </c>
      <c r="O106">
        <v>288</v>
      </c>
      <c r="P106">
        <v>130</v>
      </c>
      <c r="Q106">
        <v>24</v>
      </c>
      <c r="R106">
        <v>192</v>
      </c>
      <c r="S106">
        <v>9</v>
      </c>
      <c r="T106">
        <v>184</v>
      </c>
      <c r="U106">
        <v>68</v>
      </c>
      <c r="V106">
        <v>174</v>
      </c>
      <c r="W106">
        <v>212</v>
      </c>
      <c r="X106">
        <v>195</v>
      </c>
      <c r="Y106">
        <v>83</v>
      </c>
      <c r="Z106">
        <v>6</v>
      </c>
      <c r="AA106">
        <v>261</v>
      </c>
      <c r="AB106">
        <v>59</v>
      </c>
      <c r="AC106">
        <v>166</v>
      </c>
    </row>
    <row r="107" spans="1:29">
      <c r="A107">
        <v>105</v>
      </c>
      <c r="B107">
        <v>12</v>
      </c>
      <c r="C107">
        <v>204</v>
      </c>
      <c r="D107">
        <v>3</v>
      </c>
      <c r="E107">
        <v>197</v>
      </c>
      <c r="F107">
        <v>27</v>
      </c>
      <c r="G107">
        <v>85</v>
      </c>
      <c r="H107">
        <v>161</v>
      </c>
      <c r="I107">
        <v>223</v>
      </c>
      <c r="J107">
        <v>198</v>
      </c>
      <c r="K107">
        <v>44</v>
      </c>
      <c r="L107">
        <v>144</v>
      </c>
      <c r="M107">
        <v>238</v>
      </c>
      <c r="N107">
        <v>240</v>
      </c>
      <c r="O107">
        <v>284</v>
      </c>
      <c r="P107">
        <v>89</v>
      </c>
      <c r="Q107">
        <v>118</v>
      </c>
      <c r="R107">
        <v>291</v>
      </c>
      <c r="S107">
        <v>69</v>
      </c>
      <c r="T107">
        <v>181</v>
      </c>
      <c r="U107">
        <v>180</v>
      </c>
      <c r="V107">
        <v>91</v>
      </c>
      <c r="W107">
        <v>248</v>
      </c>
      <c r="X107">
        <v>72</v>
      </c>
      <c r="Y107">
        <v>115</v>
      </c>
      <c r="Z107">
        <v>246</v>
      </c>
      <c r="AA107">
        <v>254</v>
      </c>
      <c r="AB107">
        <v>4</v>
      </c>
      <c r="AC107">
        <v>240</v>
      </c>
    </row>
    <row r="108" spans="1:29">
      <c r="A108">
        <v>106</v>
      </c>
      <c r="B108">
        <v>126</v>
      </c>
      <c r="C108">
        <v>249</v>
      </c>
      <c r="D108">
        <v>22</v>
      </c>
      <c r="E108">
        <v>232</v>
      </c>
      <c r="F108">
        <v>6</v>
      </c>
      <c r="G108">
        <v>266</v>
      </c>
      <c r="H108">
        <v>112</v>
      </c>
      <c r="I108">
        <v>94</v>
      </c>
      <c r="J108">
        <v>236</v>
      </c>
      <c r="K108">
        <v>225</v>
      </c>
      <c r="L108">
        <v>190</v>
      </c>
      <c r="M108">
        <v>180</v>
      </c>
      <c r="N108">
        <v>212</v>
      </c>
      <c r="O108">
        <v>89</v>
      </c>
      <c r="P108">
        <v>47</v>
      </c>
      <c r="Q108">
        <v>61</v>
      </c>
      <c r="R108">
        <v>153</v>
      </c>
      <c r="S108">
        <v>126</v>
      </c>
      <c r="T108">
        <v>119</v>
      </c>
      <c r="U108">
        <v>36</v>
      </c>
      <c r="V108">
        <v>166</v>
      </c>
      <c r="W108">
        <v>96</v>
      </c>
      <c r="X108">
        <v>212</v>
      </c>
      <c r="Y108">
        <v>65</v>
      </c>
      <c r="Z108">
        <v>276</v>
      </c>
      <c r="AA108">
        <v>261</v>
      </c>
      <c r="AB108">
        <v>82</v>
      </c>
      <c r="AC108">
        <v>170</v>
      </c>
    </row>
    <row r="109" spans="1:29">
      <c r="A109">
        <v>107</v>
      </c>
      <c r="B109">
        <v>197</v>
      </c>
      <c r="C109">
        <v>229</v>
      </c>
      <c r="D109">
        <v>110</v>
      </c>
      <c r="E109">
        <v>4</v>
      </c>
      <c r="F109">
        <v>31</v>
      </c>
      <c r="G109">
        <v>118</v>
      </c>
      <c r="H109">
        <v>114</v>
      </c>
      <c r="I109">
        <v>171</v>
      </c>
      <c r="J109">
        <v>206</v>
      </c>
      <c r="K109">
        <v>128</v>
      </c>
      <c r="L109">
        <v>255</v>
      </c>
      <c r="M109">
        <v>208</v>
      </c>
      <c r="N109">
        <v>64</v>
      </c>
      <c r="O109">
        <v>91</v>
      </c>
      <c r="P109">
        <v>171</v>
      </c>
      <c r="Q109">
        <v>230</v>
      </c>
      <c r="R109">
        <v>142</v>
      </c>
      <c r="S109">
        <v>233</v>
      </c>
      <c r="T109">
        <v>6</v>
      </c>
      <c r="U109">
        <v>255</v>
      </c>
      <c r="V109">
        <v>207</v>
      </c>
      <c r="W109">
        <v>288</v>
      </c>
      <c r="X109">
        <v>50</v>
      </c>
      <c r="Y109">
        <v>55</v>
      </c>
      <c r="Z109">
        <v>42</v>
      </c>
      <c r="AA109">
        <v>27</v>
      </c>
      <c r="AB109">
        <v>138</v>
      </c>
      <c r="AC109">
        <v>115</v>
      </c>
    </row>
    <row r="110" spans="1:29">
      <c r="A110">
        <v>108</v>
      </c>
      <c r="B110">
        <v>103</v>
      </c>
      <c r="C110">
        <v>79</v>
      </c>
      <c r="D110">
        <v>149</v>
      </c>
      <c r="E110">
        <v>17</v>
      </c>
      <c r="F110">
        <v>27</v>
      </c>
      <c r="G110">
        <v>278</v>
      </c>
      <c r="H110">
        <v>86</v>
      </c>
      <c r="I110">
        <v>152</v>
      </c>
      <c r="J110">
        <v>103</v>
      </c>
      <c r="K110">
        <v>201</v>
      </c>
      <c r="L110">
        <v>266</v>
      </c>
      <c r="M110">
        <v>200</v>
      </c>
      <c r="N110">
        <v>179</v>
      </c>
      <c r="O110">
        <v>206</v>
      </c>
      <c r="P110">
        <v>41</v>
      </c>
      <c r="Q110">
        <v>76</v>
      </c>
      <c r="R110">
        <v>21</v>
      </c>
      <c r="S110">
        <v>3</v>
      </c>
      <c r="T110">
        <v>49</v>
      </c>
      <c r="U110">
        <v>90</v>
      </c>
      <c r="V110">
        <v>67</v>
      </c>
      <c r="W110">
        <v>284</v>
      </c>
      <c r="X110">
        <v>29</v>
      </c>
      <c r="Y110">
        <v>129</v>
      </c>
      <c r="Z110">
        <v>240</v>
      </c>
      <c r="AA110">
        <v>190</v>
      </c>
      <c r="AB110">
        <v>13</v>
      </c>
      <c r="AC110">
        <v>149</v>
      </c>
    </row>
    <row r="111" spans="1:29">
      <c r="A111">
        <v>109</v>
      </c>
      <c r="B111">
        <v>294</v>
      </c>
      <c r="C111">
        <v>282</v>
      </c>
      <c r="D111">
        <v>251</v>
      </c>
      <c r="E111">
        <v>164</v>
      </c>
      <c r="F111">
        <v>292</v>
      </c>
      <c r="G111">
        <v>29</v>
      </c>
      <c r="H111">
        <v>44</v>
      </c>
      <c r="I111">
        <v>170</v>
      </c>
      <c r="J111">
        <v>249</v>
      </c>
      <c r="K111">
        <v>256</v>
      </c>
      <c r="L111">
        <v>203</v>
      </c>
      <c r="M111">
        <v>151</v>
      </c>
      <c r="N111">
        <v>171</v>
      </c>
      <c r="O111">
        <v>117</v>
      </c>
      <c r="P111">
        <v>136</v>
      </c>
      <c r="Q111">
        <v>7</v>
      </c>
      <c r="R111">
        <v>228</v>
      </c>
      <c r="S111">
        <v>136</v>
      </c>
      <c r="T111">
        <v>57</v>
      </c>
      <c r="U111">
        <v>255</v>
      </c>
      <c r="V111">
        <v>203</v>
      </c>
      <c r="W111">
        <v>261</v>
      </c>
      <c r="X111">
        <v>109</v>
      </c>
      <c r="Y111">
        <v>266</v>
      </c>
      <c r="Z111">
        <v>104</v>
      </c>
      <c r="AA111">
        <v>63</v>
      </c>
      <c r="AB111">
        <v>164</v>
      </c>
      <c r="AC111">
        <v>204</v>
      </c>
    </row>
    <row r="112" spans="1:29">
      <c r="A112">
        <v>110</v>
      </c>
      <c r="B112">
        <v>71</v>
      </c>
      <c r="C112">
        <v>102</v>
      </c>
      <c r="D112">
        <v>12</v>
      </c>
      <c r="E112">
        <v>104</v>
      </c>
      <c r="F112">
        <v>88</v>
      </c>
      <c r="G112">
        <v>255</v>
      </c>
      <c r="H112">
        <v>23</v>
      </c>
      <c r="I112">
        <v>260</v>
      </c>
      <c r="J112">
        <v>96</v>
      </c>
      <c r="K112">
        <v>172</v>
      </c>
      <c r="L112">
        <v>204</v>
      </c>
      <c r="M112">
        <v>215</v>
      </c>
      <c r="N112">
        <v>11</v>
      </c>
      <c r="O112">
        <v>272</v>
      </c>
      <c r="P112">
        <v>239</v>
      </c>
      <c r="Q112">
        <v>163</v>
      </c>
      <c r="R112">
        <v>213</v>
      </c>
      <c r="S112">
        <v>252</v>
      </c>
      <c r="T112">
        <v>186</v>
      </c>
      <c r="U112">
        <v>290</v>
      </c>
      <c r="V112">
        <v>5</v>
      </c>
      <c r="W112">
        <v>299</v>
      </c>
      <c r="X112">
        <v>117</v>
      </c>
      <c r="Y112">
        <v>21</v>
      </c>
      <c r="Z112">
        <v>3</v>
      </c>
      <c r="AA112">
        <v>149</v>
      </c>
      <c r="AB112">
        <v>141</v>
      </c>
      <c r="AC112">
        <v>14</v>
      </c>
    </row>
    <row r="113" spans="1:29">
      <c r="A113">
        <v>111</v>
      </c>
      <c r="B113">
        <v>130</v>
      </c>
      <c r="C113">
        <v>207</v>
      </c>
      <c r="D113">
        <v>187</v>
      </c>
      <c r="E113">
        <v>66</v>
      </c>
      <c r="F113">
        <v>232</v>
      </c>
      <c r="G113">
        <v>171</v>
      </c>
      <c r="H113">
        <v>157</v>
      </c>
      <c r="I113">
        <v>16</v>
      </c>
      <c r="J113">
        <v>50</v>
      </c>
      <c r="K113">
        <v>145</v>
      </c>
      <c r="L113">
        <v>147</v>
      </c>
      <c r="M113">
        <v>116</v>
      </c>
      <c r="N113">
        <v>227</v>
      </c>
      <c r="O113">
        <v>175</v>
      </c>
      <c r="P113">
        <v>281</v>
      </c>
      <c r="Q113">
        <v>283</v>
      </c>
      <c r="R113">
        <v>158</v>
      </c>
      <c r="S113">
        <v>23</v>
      </c>
      <c r="T113">
        <v>47</v>
      </c>
      <c r="U113">
        <v>147</v>
      </c>
      <c r="V113">
        <v>159</v>
      </c>
      <c r="W113">
        <v>130</v>
      </c>
      <c r="X113">
        <v>14</v>
      </c>
      <c r="Y113">
        <v>223</v>
      </c>
      <c r="Z113">
        <v>25</v>
      </c>
      <c r="AA113">
        <v>254</v>
      </c>
      <c r="AB113">
        <v>36</v>
      </c>
      <c r="AC113">
        <v>225</v>
      </c>
    </row>
    <row r="114" spans="1:29">
      <c r="A114">
        <v>112</v>
      </c>
      <c r="B114">
        <v>16</v>
      </c>
      <c r="C114">
        <v>52</v>
      </c>
      <c r="D114">
        <v>58</v>
      </c>
      <c r="E114">
        <v>69</v>
      </c>
      <c r="F114">
        <v>170</v>
      </c>
      <c r="G114">
        <v>227</v>
      </c>
      <c r="H114">
        <v>210</v>
      </c>
      <c r="I114">
        <v>4</v>
      </c>
      <c r="J114">
        <v>33</v>
      </c>
      <c r="K114">
        <v>57</v>
      </c>
      <c r="L114">
        <v>159</v>
      </c>
      <c r="M114">
        <v>65</v>
      </c>
      <c r="N114">
        <v>86</v>
      </c>
      <c r="O114">
        <v>258</v>
      </c>
      <c r="P114">
        <v>145</v>
      </c>
      <c r="Q114">
        <v>74</v>
      </c>
      <c r="R114">
        <v>229</v>
      </c>
      <c r="S114">
        <v>278</v>
      </c>
      <c r="T114">
        <v>283</v>
      </c>
      <c r="U114">
        <v>199</v>
      </c>
      <c r="V114">
        <v>246</v>
      </c>
      <c r="W114">
        <v>172</v>
      </c>
      <c r="X114">
        <v>235</v>
      </c>
      <c r="Y114">
        <v>21</v>
      </c>
      <c r="Z114">
        <v>40</v>
      </c>
      <c r="AA114">
        <v>246</v>
      </c>
      <c r="AB114">
        <v>228</v>
      </c>
      <c r="AC114">
        <v>26</v>
      </c>
    </row>
    <row r="115" spans="1:29">
      <c r="A115">
        <v>113</v>
      </c>
      <c r="B115">
        <v>173</v>
      </c>
      <c r="C115">
        <v>44</v>
      </c>
      <c r="D115">
        <v>67</v>
      </c>
      <c r="E115">
        <v>120</v>
      </c>
      <c r="F115">
        <v>161</v>
      </c>
      <c r="G115">
        <v>81</v>
      </c>
      <c r="H115">
        <v>256</v>
      </c>
      <c r="I115">
        <v>72</v>
      </c>
      <c r="J115">
        <v>99</v>
      </c>
      <c r="K115">
        <v>124</v>
      </c>
      <c r="L115">
        <v>195</v>
      </c>
      <c r="M115">
        <v>181</v>
      </c>
      <c r="N115">
        <v>201</v>
      </c>
      <c r="O115">
        <v>4</v>
      </c>
      <c r="P115">
        <v>79</v>
      </c>
      <c r="Q115">
        <v>7</v>
      </c>
      <c r="R115">
        <v>64</v>
      </c>
      <c r="S115">
        <v>195</v>
      </c>
      <c r="T115">
        <v>132</v>
      </c>
      <c r="U115">
        <v>206</v>
      </c>
      <c r="V115">
        <v>239</v>
      </c>
      <c r="W115">
        <v>27</v>
      </c>
      <c r="X115">
        <v>86</v>
      </c>
      <c r="Y115">
        <v>221</v>
      </c>
      <c r="Z115">
        <v>245</v>
      </c>
      <c r="AA115">
        <v>221</v>
      </c>
      <c r="AB115">
        <v>106</v>
      </c>
      <c r="AC115">
        <v>35</v>
      </c>
    </row>
    <row r="116" spans="1:29">
      <c r="A116">
        <v>114</v>
      </c>
      <c r="B116">
        <v>114</v>
      </c>
      <c r="C116">
        <v>11</v>
      </c>
      <c r="D116">
        <v>98</v>
      </c>
      <c r="E116">
        <v>51</v>
      </c>
      <c r="F116">
        <v>211</v>
      </c>
      <c r="G116">
        <v>275</v>
      </c>
      <c r="H116">
        <v>146</v>
      </c>
      <c r="I116">
        <v>15</v>
      </c>
      <c r="J116">
        <v>250</v>
      </c>
      <c r="K116">
        <v>62</v>
      </c>
      <c r="L116">
        <v>171</v>
      </c>
      <c r="M116">
        <v>134</v>
      </c>
      <c r="N116">
        <v>102</v>
      </c>
      <c r="O116">
        <v>183</v>
      </c>
      <c r="P116">
        <v>267</v>
      </c>
      <c r="Q116">
        <v>130</v>
      </c>
      <c r="R116">
        <v>131</v>
      </c>
      <c r="S116">
        <v>128</v>
      </c>
      <c r="T116">
        <v>161</v>
      </c>
      <c r="U116">
        <v>109</v>
      </c>
      <c r="V116">
        <v>142</v>
      </c>
      <c r="W116">
        <v>103</v>
      </c>
      <c r="X116">
        <v>76</v>
      </c>
      <c r="Y116">
        <v>58</v>
      </c>
      <c r="Z116">
        <v>175</v>
      </c>
      <c r="AA116">
        <v>124</v>
      </c>
      <c r="AB116">
        <v>288</v>
      </c>
      <c r="AC116">
        <v>100</v>
      </c>
    </row>
    <row r="117" spans="1:29">
      <c r="A117">
        <v>115</v>
      </c>
      <c r="B117">
        <v>191</v>
      </c>
      <c r="C117">
        <v>3</v>
      </c>
      <c r="D117">
        <v>55</v>
      </c>
      <c r="E117">
        <v>124</v>
      </c>
      <c r="F117">
        <v>68</v>
      </c>
      <c r="G117">
        <v>179</v>
      </c>
      <c r="H117">
        <v>20</v>
      </c>
      <c r="I117">
        <v>174</v>
      </c>
      <c r="J117">
        <v>132</v>
      </c>
      <c r="K117">
        <v>171</v>
      </c>
      <c r="L117">
        <v>136</v>
      </c>
      <c r="M117">
        <v>295</v>
      </c>
      <c r="N117">
        <v>294</v>
      </c>
      <c r="O117">
        <v>281</v>
      </c>
      <c r="P117">
        <v>17</v>
      </c>
      <c r="Q117">
        <v>284</v>
      </c>
      <c r="R117">
        <v>187</v>
      </c>
      <c r="S117">
        <v>80</v>
      </c>
      <c r="T117">
        <v>80</v>
      </c>
      <c r="U117">
        <v>68</v>
      </c>
      <c r="V117">
        <v>21</v>
      </c>
      <c r="W117">
        <v>190</v>
      </c>
      <c r="X117">
        <v>17</v>
      </c>
      <c r="Y117">
        <v>123</v>
      </c>
      <c r="Z117">
        <v>120</v>
      </c>
      <c r="AA117">
        <v>205</v>
      </c>
      <c r="AB117">
        <v>235</v>
      </c>
      <c r="AC117">
        <v>20</v>
      </c>
    </row>
    <row r="118" spans="1:29">
      <c r="A118">
        <v>116</v>
      </c>
      <c r="B118">
        <v>246</v>
      </c>
      <c r="C118">
        <v>68</v>
      </c>
      <c r="D118">
        <v>233</v>
      </c>
      <c r="E118">
        <v>249</v>
      </c>
      <c r="F118">
        <v>99</v>
      </c>
      <c r="G118">
        <v>244</v>
      </c>
      <c r="H118">
        <v>290</v>
      </c>
      <c r="I118">
        <v>64</v>
      </c>
      <c r="J118">
        <v>110</v>
      </c>
      <c r="K118">
        <v>196</v>
      </c>
      <c r="L118">
        <v>208</v>
      </c>
      <c r="M118">
        <v>111</v>
      </c>
      <c r="N118">
        <v>195</v>
      </c>
      <c r="O118">
        <v>74</v>
      </c>
      <c r="P118">
        <v>144</v>
      </c>
      <c r="Q118">
        <v>207</v>
      </c>
      <c r="R118">
        <v>125</v>
      </c>
      <c r="S118">
        <v>231</v>
      </c>
      <c r="T118">
        <v>117</v>
      </c>
      <c r="U118">
        <v>41</v>
      </c>
      <c r="V118">
        <v>8</v>
      </c>
      <c r="W118">
        <v>300</v>
      </c>
      <c r="X118">
        <v>288</v>
      </c>
      <c r="Y118">
        <v>161</v>
      </c>
      <c r="Z118">
        <v>239</v>
      </c>
      <c r="AA118">
        <v>222</v>
      </c>
      <c r="AB118">
        <v>25</v>
      </c>
      <c r="AC118">
        <v>79</v>
      </c>
    </row>
    <row r="119" spans="1:29">
      <c r="A119">
        <v>117</v>
      </c>
      <c r="B119">
        <v>94</v>
      </c>
      <c r="C119">
        <v>113</v>
      </c>
      <c r="D119">
        <v>61</v>
      </c>
      <c r="E119">
        <v>43</v>
      </c>
      <c r="F119">
        <v>8</v>
      </c>
      <c r="G119">
        <v>229</v>
      </c>
      <c r="H119">
        <v>103</v>
      </c>
      <c r="I119">
        <v>247</v>
      </c>
      <c r="J119">
        <v>272</v>
      </c>
      <c r="K119">
        <v>142</v>
      </c>
      <c r="L119">
        <v>38</v>
      </c>
      <c r="M119">
        <v>38</v>
      </c>
      <c r="N119">
        <v>9</v>
      </c>
      <c r="O119">
        <v>37</v>
      </c>
      <c r="P119">
        <v>5</v>
      </c>
      <c r="Q119">
        <v>280</v>
      </c>
      <c r="R119">
        <v>278</v>
      </c>
      <c r="S119">
        <v>116</v>
      </c>
      <c r="T119">
        <v>112</v>
      </c>
      <c r="U119">
        <v>163</v>
      </c>
      <c r="V119">
        <v>271</v>
      </c>
      <c r="W119">
        <v>73</v>
      </c>
      <c r="X119">
        <v>60</v>
      </c>
      <c r="Y119">
        <v>5</v>
      </c>
      <c r="Z119">
        <v>286</v>
      </c>
      <c r="AA119">
        <v>280</v>
      </c>
      <c r="AB119">
        <v>47</v>
      </c>
      <c r="AC119">
        <v>227</v>
      </c>
    </row>
    <row r="120" spans="1:29">
      <c r="A120">
        <v>118</v>
      </c>
      <c r="B120">
        <v>101</v>
      </c>
      <c r="C120">
        <v>143</v>
      </c>
      <c r="D120">
        <v>177</v>
      </c>
      <c r="E120">
        <v>160</v>
      </c>
      <c r="F120">
        <v>109</v>
      </c>
      <c r="G120">
        <v>85</v>
      </c>
      <c r="H120">
        <v>173</v>
      </c>
      <c r="I120">
        <v>206</v>
      </c>
      <c r="J120">
        <v>17</v>
      </c>
      <c r="K120">
        <v>30</v>
      </c>
      <c r="L120">
        <v>274</v>
      </c>
      <c r="M120">
        <v>234</v>
      </c>
      <c r="N120">
        <v>264</v>
      </c>
      <c r="O120">
        <v>61</v>
      </c>
      <c r="P120">
        <v>299</v>
      </c>
      <c r="Q120">
        <v>232</v>
      </c>
      <c r="R120">
        <v>207</v>
      </c>
      <c r="S120">
        <v>73</v>
      </c>
      <c r="T120">
        <v>207</v>
      </c>
      <c r="U120">
        <v>67</v>
      </c>
      <c r="V120">
        <v>228</v>
      </c>
      <c r="W120">
        <v>260</v>
      </c>
      <c r="X120">
        <v>166</v>
      </c>
      <c r="Y120">
        <v>62</v>
      </c>
      <c r="Z120">
        <v>189</v>
      </c>
      <c r="AA120">
        <v>89</v>
      </c>
      <c r="AB120">
        <v>121</v>
      </c>
      <c r="AC120">
        <v>110</v>
      </c>
    </row>
    <row r="121" spans="1:29">
      <c r="A121">
        <v>119</v>
      </c>
      <c r="B121">
        <v>31</v>
      </c>
      <c r="C121">
        <v>201</v>
      </c>
      <c r="D121">
        <v>53</v>
      </c>
      <c r="E121">
        <v>9</v>
      </c>
      <c r="F121">
        <v>289</v>
      </c>
      <c r="G121">
        <v>60</v>
      </c>
      <c r="H121">
        <v>179</v>
      </c>
      <c r="I121">
        <v>55</v>
      </c>
      <c r="J121">
        <v>134</v>
      </c>
      <c r="K121">
        <v>100</v>
      </c>
      <c r="L121">
        <v>93</v>
      </c>
      <c r="M121">
        <v>78</v>
      </c>
      <c r="N121">
        <v>61</v>
      </c>
      <c r="O121">
        <v>162</v>
      </c>
      <c r="P121">
        <v>63</v>
      </c>
      <c r="Q121">
        <v>262</v>
      </c>
      <c r="R121">
        <v>266</v>
      </c>
      <c r="S121">
        <v>260</v>
      </c>
      <c r="T121">
        <v>215</v>
      </c>
      <c r="U121">
        <v>203</v>
      </c>
      <c r="V121">
        <v>220</v>
      </c>
      <c r="W121">
        <v>30</v>
      </c>
      <c r="X121">
        <v>236</v>
      </c>
      <c r="Y121">
        <v>186</v>
      </c>
      <c r="Z121">
        <v>239</v>
      </c>
      <c r="AA121">
        <v>120</v>
      </c>
      <c r="AB121">
        <v>197</v>
      </c>
      <c r="AC121">
        <v>47</v>
      </c>
    </row>
    <row r="122" spans="1:29">
      <c r="A122">
        <v>120</v>
      </c>
      <c r="B122">
        <v>100</v>
      </c>
      <c r="C122">
        <v>187</v>
      </c>
      <c r="D122">
        <v>245</v>
      </c>
      <c r="E122">
        <v>91</v>
      </c>
      <c r="F122">
        <v>65</v>
      </c>
      <c r="G122">
        <v>225</v>
      </c>
      <c r="H122">
        <v>170</v>
      </c>
      <c r="I122">
        <v>78</v>
      </c>
      <c r="J122">
        <v>78</v>
      </c>
      <c r="K122">
        <v>118</v>
      </c>
      <c r="L122">
        <v>164</v>
      </c>
      <c r="M122">
        <v>172</v>
      </c>
      <c r="N122">
        <v>191</v>
      </c>
      <c r="O122">
        <v>196</v>
      </c>
      <c r="P122">
        <v>22</v>
      </c>
      <c r="Q122">
        <v>173</v>
      </c>
      <c r="R122">
        <v>116</v>
      </c>
      <c r="S122">
        <v>12</v>
      </c>
      <c r="T122">
        <v>183</v>
      </c>
      <c r="U122">
        <v>3</v>
      </c>
      <c r="V122">
        <v>290</v>
      </c>
      <c r="W122">
        <v>181</v>
      </c>
      <c r="X122">
        <v>272</v>
      </c>
      <c r="Y122">
        <v>35</v>
      </c>
      <c r="Z122">
        <v>197</v>
      </c>
      <c r="AA122">
        <v>261</v>
      </c>
      <c r="AB122">
        <v>183</v>
      </c>
      <c r="AC122">
        <v>28</v>
      </c>
    </row>
    <row r="123" spans="1:29">
      <c r="A123">
        <v>121</v>
      </c>
      <c r="B123">
        <v>155</v>
      </c>
      <c r="C123">
        <v>39</v>
      </c>
      <c r="D123">
        <v>31</v>
      </c>
      <c r="E123">
        <v>84</v>
      </c>
      <c r="F123">
        <v>31</v>
      </c>
      <c r="G123">
        <v>249</v>
      </c>
      <c r="H123">
        <v>35</v>
      </c>
      <c r="I123">
        <v>167</v>
      </c>
      <c r="J123">
        <v>200</v>
      </c>
      <c r="K123">
        <v>63</v>
      </c>
      <c r="L123">
        <v>135</v>
      </c>
      <c r="M123">
        <v>33</v>
      </c>
      <c r="N123">
        <v>214</v>
      </c>
      <c r="O123">
        <v>289</v>
      </c>
      <c r="P123">
        <v>55</v>
      </c>
      <c r="Q123">
        <v>129</v>
      </c>
      <c r="R123">
        <v>141</v>
      </c>
      <c r="S123">
        <v>170</v>
      </c>
      <c r="T123">
        <v>182</v>
      </c>
      <c r="U123">
        <v>18</v>
      </c>
      <c r="V123">
        <v>83</v>
      </c>
      <c r="W123">
        <v>39</v>
      </c>
      <c r="X123">
        <v>193</v>
      </c>
      <c r="Y123">
        <v>22</v>
      </c>
      <c r="Z123">
        <v>111</v>
      </c>
      <c r="AA123">
        <v>153</v>
      </c>
      <c r="AB123">
        <v>43</v>
      </c>
      <c r="AC123">
        <v>292</v>
      </c>
    </row>
    <row r="124" spans="1:29">
      <c r="A124">
        <v>122</v>
      </c>
      <c r="B124">
        <v>299</v>
      </c>
      <c r="C124">
        <v>237</v>
      </c>
      <c r="D124">
        <v>141</v>
      </c>
      <c r="E124">
        <v>36</v>
      </c>
      <c r="F124">
        <v>183</v>
      </c>
      <c r="G124">
        <v>20</v>
      </c>
      <c r="H124">
        <v>240</v>
      </c>
      <c r="I124">
        <v>118</v>
      </c>
      <c r="J124">
        <v>291</v>
      </c>
      <c r="K124">
        <v>158</v>
      </c>
      <c r="L124">
        <v>50</v>
      </c>
      <c r="M124">
        <v>161</v>
      </c>
      <c r="N124">
        <v>66</v>
      </c>
      <c r="O124">
        <v>159</v>
      </c>
      <c r="P124">
        <v>265</v>
      </c>
      <c r="Q124">
        <v>115</v>
      </c>
      <c r="R124">
        <v>186</v>
      </c>
      <c r="S124">
        <v>207</v>
      </c>
      <c r="T124">
        <v>186</v>
      </c>
      <c r="U124">
        <v>108</v>
      </c>
      <c r="V124">
        <v>140</v>
      </c>
      <c r="W124">
        <v>36</v>
      </c>
      <c r="X124">
        <v>97</v>
      </c>
      <c r="Y124">
        <v>194</v>
      </c>
      <c r="Z124">
        <v>198</v>
      </c>
      <c r="AA124">
        <v>166</v>
      </c>
      <c r="AB124">
        <v>202</v>
      </c>
      <c r="AC124">
        <v>243</v>
      </c>
    </row>
    <row r="125" spans="1:29">
      <c r="A125">
        <v>123</v>
      </c>
      <c r="B125">
        <v>75</v>
      </c>
      <c r="C125">
        <v>187</v>
      </c>
      <c r="D125">
        <v>44</v>
      </c>
      <c r="E125">
        <v>263</v>
      </c>
      <c r="F125">
        <v>272</v>
      </c>
      <c r="G125">
        <v>19</v>
      </c>
      <c r="H125">
        <v>173</v>
      </c>
      <c r="I125">
        <v>19</v>
      </c>
      <c r="J125">
        <v>280</v>
      </c>
      <c r="K125">
        <v>221</v>
      </c>
      <c r="L125">
        <v>279</v>
      </c>
      <c r="M125">
        <v>241</v>
      </c>
      <c r="N125">
        <v>173</v>
      </c>
      <c r="O125">
        <v>120</v>
      </c>
      <c r="P125">
        <v>63</v>
      </c>
      <c r="Q125">
        <v>156</v>
      </c>
      <c r="R125">
        <v>72</v>
      </c>
      <c r="S125">
        <v>57</v>
      </c>
      <c r="T125">
        <v>17</v>
      </c>
      <c r="U125">
        <v>16</v>
      </c>
      <c r="V125">
        <v>60</v>
      </c>
      <c r="W125">
        <v>41</v>
      </c>
      <c r="X125">
        <v>224</v>
      </c>
      <c r="Y125">
        <v>100</v>
      </c>
      <c r="Z125">
        <v>150</v>
      </c>
      <c r="AA125">
        <v>189</v>
      </c>
      <c r="AB125">
        <v>92</v>
      </c>
      <c r="AC125">
        <v>94</v>
      </c>
    </row>
    <row r="126" spans="1:29">
      <c r="A126">
        <v>124</v>
      </c>
      <c r="B126">
        <v>187</v>
      </c>
      <c r="C126">
        <v>300</v>
      </c>
      <c r="D126">
        <v>276</v>
      </c>
      <c r="E126">
        <v>162</v>
      </c>
      <c r="F126">
        <v>25</v>
      </c>
      <c r="G126">
        <v>17</v>
      </c>
      <c r="H126">
        <v>196</v>
      </c>
      <c r="I126">
        <v>44</v>
      </c>
      <c r="J126">
        <v>67</v>
      </c>
      <c r="K126">
        <v>176</v>
      </c>
      <c r="L126">
        <v>9</v>
      </c>
      <c r="M126">
        <v>139</v>
      </c>
      <c r="N126">
        <v>233</v>
      </c>
      <c r="O126">
        <v>104</v>
      </c>
      <c r="P126">
        <v>166</v>
      </c>
      <c r="Q126">
        <v>4</v>
      </c>
      <c r="R126">
        <v>68</v>
      </c>
      <c r="S126">
        <v>9</v>
      </c>
      <c r="T126">
        <v>80</v>
      </c>
      <c r="U126">
        <v>243</v>
      </c>
      <c r="V126">
        <v>294</v>
      </c>
      <c r="W126">
        <v>181</v>
      </c>
      <c r="X126">
        <v>168</v>
      </c>
      <c r="Y126">
        <v>78</v>
      </c>
      <c r="Z126">
        <v>257</v>
      </c>
      <c r="AA126">
        <v>43</v>
      </c>
      <c r="AB126">
        <v>259</v>
      </c>
      <c r="AC126">
        <v>142</v>
      </c>
    </row>
    <row r="127" spans="1:29">
      <c r="A127">
        <v>125</v>
      </c>
      <c r="B127">
        <v>203</v>
      </c>
      <c r="C127">
        <v>279</v>
      </c>
      <c r="D127">
        <v>205</v>
      </c>
      <c r="E127">
        <v>134</v>
      </c>
      <c r="F127">
        <v>145</v>
      </c>
      <c r="G127">
        <v>129</v>
      </c>
      <c r="H127">
        <v>167</v>
      </c>
      <c r="I127">
        <v>184</v>
      </c>
      <c r="J127">
        <v>75</v>
      </c>
      <c r="K127">
        <v>203</v>
      </c>
      <c r="L127">
        <v>118</v>
      </c>
      <c r="M127">
        <v>69</v>
      </c>
      <c r="N127">
        <v>44</v>
      </c>
      <c r="O127">
        <v>78</v>
      </c>
      <c r="P127">
        <v>41</v>
      </c>
      <c r="Q127">
        <v>233</v>
      </c>
      <c r="R127">
        <v>185</v>
      </c>
      <c r="S127">
        <v>5</v>
      </c>
      <c r="T127">
        <v>164</v>
      </c>
      <c r="U127">
        <v>260</v>
      </c>
      <c r="V127">
        <v>239</v>
      </c>
      <c r="W127">
        <v>200</v>
      </c>
      <c r="X127">
        <v>200</v>
      </c>
      <c r="Y127">
        <v>205</v>
      </c>
      <c r="Z127">
        <v>225</v>
      </c>
      <c r="AA127">
        <v>288</v>
      </c>
      <c r="AB127">
        <v>75</v>
      </c>
      <c r="AC127">
        <v>255</v>
      </c>
    </row>
    <row r="128" spans="1:29">
      <c r="A128">
        <v>126</v>
      </c>
      <c r="B128">
        <v>130</v>
      </c>
      <c r="C128">
        <v>296</v>
      </c>
      <c r="D128">
        <v>218</v>
      </c>
      <c r="E128">
        <v>283</v>
      </c>
      <c r="F128">
        <v>44</v>
      </c>
      <c r="G128">
        <v>260</v>
      </c>
      <c r="H128">
        <v>106</v>
      </c>
      <c r="I128">
        <v>134</v>
      </c>
      <c r="J128">
        <v>18</v>
      </c>
      <c r="K128">
        <v>187</v>
      </c>
      <c r="L128">
        <v>120</v>
      </c>
      <c r="M128">
        <v>106</v>
      </c>
      <c r="N128">
        <v>79</v>
      </c>
      <c r="O128">
        <v>114</v>
      </c>
      <c r="P128">
        <v>16</v>
      </c>
      <c r="Q128">
        <v>164</v>
      </c>
      <c r="R128">
        <v>177</v>
      </c>
      <c r="S128">
        <v>207</v>
      </c>
      <c r="T128">
        <v>8</v>
      </c>
      <c r="U128">
        <v>74</v>
      </c>
      <c r="V128">
        <v>121</v>
      </c>
      <c r="W128">
        <v>57</v>
      </c>
      <c r="X128">
        <v>211</v>
      </c>
      <c r="Y128">
        <v>82</v>
      </c>
      <c r="Z128">
        <v>293</v>
      </c>
      <c r="AA128">
        <v>214</v>
      </c>
      <c r="AB128">
        <v>233</v>
      </c>
      <c r="AC128">
        <v>11</v>
      </c>
    </row>
    <row r="129" spans="1:29">
      <c r="A129">
        <v>127</v>
      </c>
      <c r="B129">
        <v>236</v>
      </c>
      <c r="C129">
        <v>283</v>
      </c>
      <c r="D129">
        <v>63</v>
      </c>
      <c r="E129">
        <v>242</v>
      </c>
      <c r="F129">
        <v>112</v>
      </c>
      <c r="G129">
        <v>144</v>
      </c>
      <c r="H129">
        <v>232</v>
      </c>
      <c r="I129">
        <v>35</v>
      </c>
      <c r="J129">
        <v>227</v>
      </c>
      <c r="K129">
        <v>194</v>
      </c>
      <c r="L129">
        <v>288</v>
      </c>
      <c r="M129">
        <v>2</v>
      </c>
      <c r="N129">
        <v>238</v>
      </c>
      <c r="O129">
        <v>203</v>
      </c>
      <c r="P129">
        <v>282</v>
      </c>
      <c r="Q129">
        <v>107</v>
      </c>
      <c r="R129">
        <v>43</v>
      </c>
      <c r="S129">
        <v>9</v>
      </c>
      <c r="T129">
        <v>131</v>
      </c>
      <c r="U129">
        <v>226</v>
      </c>
      <c r="V129">
        <v>222</v>
      </c>
      <c r="W129">
        <v>71</v>
      </c>
      <c r="X129">
        <v>255</v>
      </c>
      <c r="Y129">
        <v>157</v>
      </c>
      <c r="Z129">
        <v>273</v>
      </c>
      <c r="AA129">
        <v>199</v>
      </c>
      <c r="AB129">
        <v>19</v>
      </c>
      <c r="AC129">
        <v>162</v>
      </c>
    </row>
    <row r="130" spans="1:29">
      <c r="A130">
        <v>128</v>
      </c>
      <c r="B130">
        <v>210</v>
      </c>
      <c r="C130">
        <v>165</v>
      </c>
      <c r="D130">
        <v>236</v>
      </c>
      <c r="E130">
        <v>64</v>
      </c>
      <c r="F130">
        <v>154</v>
      </c>
      <c r="G130">
        <v>63</v>
      </c>
      <c r="H130">
        <v>29</v>
      </c>
      <c r="I130">
        <v>173</v>
      </c>
      <c r="J130">
        <v>109</v>
      </c>
      <c r="K130">
        <v>227</v>
      </c>
      <c r="L130">
        <v>158</v>
      </c>
      <c r="M130">
        <v>265</v>
      </c>
      <c r="N130">
        <v>189</v>
      </c>
      <c r="O130">
        <v>294</v>
      </c>
      <c r="P130">
        <v>251</v>
      </c>
      <c r="Q130">
        <v>84</v>
      </c>
      <c r="R130">
        <v>291</v>
      </c>
      <c r="S130">
        <v>291</v>
      </c>
      <c r="T130">
        <v>42</v>
      </c>
      <c r="U130">
        <v>3</v>
      </c>
      <c r="V130">
        <v>186</v>
      </c>
      <c r="W130">
        <v>8</v>
      </c>
      <c r="X130">
        <v>143</v>
      </c>
      <c r="Y130">
        <v>197</v>
      </c>
      <c r="Z130">
        <v>285</v>
      </c>
      <c r="AA130">
        <v>144</v>
      </c>
      <c r="AB130">
        <v>77</v>
      </c>
      <c r="AC130">
        <v>32</v>
      </c>
    </row>
    <row r="131" spans="1:29">
      <c r="A131">
        <v>129</v>
      </c>
      <c r="B131">
        <v>275</v>
      </c>
      <c r="C131">
        <v>150</v>
      </c>
      <c r="D131">
        <v>139</v>
      </c>
      <c r="E131">
        <v>230</v>
      </c>
      <c r="F131">
        <v>52</v>
      </c>
      <c r="G131">
        <v>76</v>
      </c>
      <c r="H131">
        <v>73</v>
      </c>
      <c r="I131">
        <v>161</v>
      </c>
      <c r="J131">
        <v>166</v>
      </c>
      <c r="K131">
        <v>143</v>
      </c>
      <c r="L131">
        <v>142</v>
      </c>
      <c r="M131">
        <v>95</v>
      </c>
      <c r="N131">
        <v>112</v>
      </c>
      <c r="O131">
        <v>273</v>
      </c>
      <c r="P131">
        <v>31</v>
      </c>
      <c r="Q131">
        <v>238</v>
      </c>
      <c r="R131">
        <v>196</v>
      </c>
      <c r="S131">
        <v>279</v>
      </c>
      <c r="T131">
        <v>127</v>
      </c>
      <c r="U131">
        <v>210</v>
      </c>
      <c r="V131">
        <v>256</v>
      </c>
      <c r="W131">
        <v>135</v>
      </c>
      <c r="X131">
        <v>178</v>
      </c>
      <c r="Y131">
        <v>40</v>
      </c>
      <c r="Z131">
        <v>18</v>
      </c>
      <c r="AA131">
        <v>260</v>
      </c>
      <c r="AB131">
        <v>198</v>
      </c>
      <c r="AC131">
        <v>295</v>
      </c>
    </row>
    <row r="132" spans="1:29">
      <c r="A132">
        <v>130</v>
      </c>
      <c r="B132">
        <v>4</v>
      </c>
      <c r="C132">
        <v>195</v>
      </c>
      <c r="D132">
        <v>153</v>
      </c>
      <c r="E132">
        <v>3</v>
      </c>
      <c r="F132">
        <v>299</v>
      </c>
      <c r="G132">
        <v>225</v>
      </c>
      <c r="H132">
        <v>28</v>
      </c>
      <c r="I132">
        <v>296</v>
      </c>
      <c r="J132">
        <v>223</v>
      </c>
      <c r="K132">
        <v>226</v>
      </c>
      <c r="L132">
        <v>66</v>
      </c>
      <c r="M132">
        <v>285</v>
      </c>
      <c r="N132">
        <v>162</v>
      </c>
      <c r="O132">
        <v>202</v>
      </c>
      <c r="P132">
        <v>283</v>
      </c>
      <c r="Q132">
        <v>167</v>
      </c>
      <c r="R132">
        <v>233</v>
      </c>
      <c r="S132">
        <v>33</v>
      </c>
      <c r="T132">
        <v>10</v>
      </c>
      <c r="U132">
        <v>24</v>
      </c>
      <c r="V132">
        <v>24</v>
      </c>
      <c r="W132">
        <v>127</v>
      </c>
      <c r="X132">
        <v>52</v>
      </c>
      <c r="Y132">
        <v>59</v>
      </c>
      <c r="Z132">
        <v>166</v>
      </c>
      <c r="AA132">
        <v>86</v>
      </c>
      <c r="AB132">
        <v>118</v>
      </c>
      <c r="AC132">
        <v>2</v>
      </c>
    </row>
    <row r="133" spans="1:29">
      <c r="A133">
        <v>131</v>
      </c>
      <c r="B133">
        <v>137</v>
      </c>
      <c r="C133">
        <v>234</v>
      </c>
      <c r="D133">
        <v>288</v>
      </c>
      <c r="E133">
        <v>95</v>
      </c>
      <c r="F133">
        <v>77</v>
      </c>
      <c r="G133">
        <v>15</v>
      </c>
      <c r="H133">
        <v>80</v>
      </c>
      <c r="I133">
        <v>254</v>
      </c>
      <c r="J133">
        <v>199</v>
      </c>
      <c r="K133">
        <v>234</v>
      </c>
      <c r="L133">
        <v>76</v>
      </c>
      <c r="M133">
        <v>292</v>
      </c>
      <c r="N133">
        <v>292</v>
      </c>
      <c r="O133">
        <v>253</v>
      </c>
      <c r="P133">
        <v>169</v>
      </c>
      <c r="Q133">
        <v>295</v>
      </c>
      <c r="R133">
        <v>180</v>
      </c>
      <c r="S133">
        <v>60</v>
      </c>
      <c r="T133">
        <v>121</v>
      </c>
      <c r="U133">
        <v>24</v>
      </c>
      <c r="V133">
        <v>278</v>
      </c>
      <c r="W133">
        <v>49</v>
      </c>
      <c r="X133">
        <v>16</v>
      </c>
      <c r="Y133">
        <v>119</v>
      </c>
      <c r="Z133">
        <v>91</v>
      </c>
      <c r="AA133">
        <v>293</v>
      </c>
      <c r="AB133">
        <v>283</v>
      </c>
      <c r="AC133">
        <v>217</v>
      </c>
    </row>
    <row r="134" spans="1:29">
      <c r="A134">
        <v>132</v>
      </c>
      <c r="B134">
        <v>142</v>
      </c>
      <c r="C134">
        <v>61</v>
      </c>
      <c r="D134">
        <v>43</v>
      </c>
      <c r="E134">
        <v>246</v>
      </c>
      <c r="F134">
        <v>237</v>
      </c>
      <c r="G134">
        <v>61</v>
      </c>
      <c r="H134">
        <v>117</v>
      </c>
      <c r="I134">
        <v>3</v>
      </c>
      <c r="J134">
        <v>211</v>
      </c>
      <c r="K134">
        <v>113</v>
      </c>
      <c r="L134">
        <v>164</v>
      </c>
      <c r="M134">
        <v>111</v>
      </c>
      <c r="N134">
        <v>104</v>
      </c>
      <c r="O134">
        <v>206</v>
      </c>
      <c r="P134">
        <v>65</v>
      </c>
      <c r="Q134">
        <v>158</v>
      </c>
      <c r="R134">
        <v>243</v>
      </c>
      <c r="S134">
        <v>166</v>
      </c>
      <c r="T134">
        <v>175</v>
      </c>
      <c r="U134">
        <v>115</v>
      </c>
      <c r="V134">
        <v>174</v>
      </c>
      <c r="W134">
        <v>119</v>
      </c>
      <c r="X134">
        <v>9</v>
      </c>
      <c r="Y134">
        <v>239</v>
      </c>
      <c r="Z134">
        <v>60</v>
      </c>
      <c r="AA134">
        <v>152</v>
      </c>
      <c r="AB134">
        <v>228</v>
      </c>
      <c r="AC134">
        <v>9</v>
      </c>
    </row>
    <row r="135" spans="1:29">
      <c r="A135">
        <v>133</v>
      </c>
      <c r="B135">
        <v>17</v>
      </c>
      <c r="C135">
        <v>150</v>
      </c>
      <c r="D135">
        <v>248</v>
      </c>
      <c r="E135">
        <v>11</v>
      </c>
      <c r="F135">
        <v>136</v>
      </c>
      <c r="G135">
        <v>128</v>
      </c>
      <c r="H135">
        <v>300</v>
      </c>
      <c r="I135">
        <v>136</v>
      </c>
      <c r="J135">
        <v>268</v>
      </c>
      <c r="K135">
        <v>71</v>
      </c>
      <c r="L135">
        <v>288</v>
      </c>
      <c r="M135">
        <v>172</v>
      </c>
      <c r="N135">
        <v>52</v>
      </c>
      <c r="O135">
        <v>253</v>
      </c>
      <c r="P135">
        <v>58</v>
      </c>
      <c r="Q135">
        <v>52</v>
      </c>
      <c r="R135">
        <v>44</v>
      </c>
      <c r="S135">
        <v>288</v>
      </c>
      <c r="T135">
        <v>267</v>
      </c>
      <c r="U135">
        <v>186</v>
      </c>
      <c r="V135">
        <v>267</v>
      </c>
      <c r="W135">
        <v>288</v>
      </c>
      <c r="X135">
        <v>10</v>
      </c>
      <c r="Y135">
        <v>181</v>
      </c>
      <c r="Z135">
        <v>116</v>
      </c>
      <c r="AA135">
        <v>82</v>
      </c>
      <c r="AB135">
        <v>43</v>
      </c>
      <c r="AC135">
        <v>224</v>
      </c>
    </row>
    <row r="136" spans="1:29">
      <c r="A136">
        <v>134</v>
      </c>
      <c r="B136">
        <v>293</v>
      </c>
      <c r="C136">
        <v>32</v>
      </c>
      <c r="D136">
        <v>281</v>
      </c>
      <c r="E136">
        <v>140</v>
      </c>
      <c r="F136">
        <v>248</v>
      </c>
      <c r="G136">
        <v>161</v>
      </c>
      <c r="H136">
        <v>286</v>
      </c>
      <c r="I136">
        <v>129</v>
      </c>
      <c r="J136">
        <v>276</v>
      </c>
      <c r="K136">
        <v>115</v>
      </c>
      <c r="L136">
        <v>15</v>
      </c>
      <c r="M136">
        <v>204</v>
      </c>
      <c r="N136">
        <v>122</v>
      </c>
      <c r="O136">
        <v>294</v>
      </c>
      <c r="P136">
        <v>71</v>
      </c>
      <c r="Q136">
        <v>113</v>
      </c>
      <c r="R136">
        <v>179</v>
      </c>
      <c r="S136">
        <v>257</v>
      </c>
      <c r="T136">
        <v>220</v>
      </c>
      <c r="U136">
        <v>51</v>
      </c>
      <c r="V136">
        <v>247</v>
      </c>
      <c r="W136">
        <v>50</v>
      </c>
      <c r="X136">
        <v>227</v>
      </c>
      <c r="Y136">
        <v>247</v>
      </c>
      <c r="Z136">
        <v>141</v>
      </c>
      <c r="AA136">
        <v>233</v>
      </c>
      <c r="AB136">
        <v>206</v>
      </c>
      <c r="AC136">
        <v>223</v>
      </c>
    </row>
    <row r="137" spans="1:29">
      <c r="A137">
        <v>135</v>
      </c>
      <c r="B137">
        <v>227</v>
      </c>
      <c r="C137">
        <v>132</v>
      </c>
      <c r="D137">
        <v>261</v>
      </c>
      <c r="E137">
        <v>46</v>
      </c>
      <c r="F137">
        <v>291</v>
      </c>
      <c r="G137">
        <v>182</v>
      </c>
      <c r="H137">
        <v>285</v>
      </c>
      <c r="I137">
        <v>117</v>
      </c>
      <c r="J137">
        <v>227</v>
      </c>
      <c r="K137">
        <v>90</v>
      </c>
      <c r="L137">
        <v>52</v>
      </c>
      <c r="M137">
        <v>225</v>
      </c>
      <c r="N137">
        <v>4</v>
      </c>
      <c r="O137">
        <v>103</v>
      </c>
      <c r="P137">
        <v>266</v>
      </c>
      <c r="Q137">
        <v>214</v>
      </c>
      <c r="R137">
        <v>105</v>
      </c>
      <c r="S137">
        <v>188</v>
      </c>
      <c r="T137">
        <v>103</v>
      </c>
      <c r="U137">
        <v>291</v>
      </c>
      <c r="V137">
        <v>230</v>
      </c>
      <c r="W137">
        <v>207</v>
      </c>
      <c r="X137">
        <v>36</v>
      </c>
      <c r="Y137">
        <v>224</v>
      </c>
      <c r="Z137">
        <v>232</v>
      </c>
      <c r="AA137">
        <v>138</v>
      </c>
      <c r="AB137">
        <v>44</v>
      </c>
      <c r="AC137">
        <v>31</v>
      </c>
    </row>
    <row r="138" spans="1:29">
      <c r="A138">
        <v>136</v>
      </c>
      <c r="B138">
        <v>242</v>
      </c>
      <c r="C138">
        <v>108</v>
      </c>
      <c r="D138">
        <v>235</v>
      </c>
      <c r="E138">
        <v>13</v>
      </c>
      <c r="F138">
        <v>32</v>
      </c>
      <c r="G138">
        <v>298</v>
      </c>
      <c r="H138">
        <v>115</v>
      </c>
      <c r="I138">
        <v>23</v>
      </c>
      <c r="J138">
        <v>95</v>
      </c>
      <c r="K138">
        <v>164</v>
      </c>
      <c r="L138">
        <v>282</v>
      </c>
      <c r="M138">
        <v>242</v>
      </c>
      <c r="N138">
        <v>9</v>
      </c>
      <c r="O138">
        <v>163</v>
      </c>
      <c r="P138">
        <v>266</v>
      </c>
      <c r="Q138">
        <v>64</v>
      </c>
      <c r="R138">
        <v>199</v>
      </c>
      <c r="S138">
        <v>224</v>
      </c>
      <c r="T138">
        <v>263</v>
      </c>
      <c r="U138">
        <v>298</v>
      </c>
      <c r="V138">
        <v>3</v>
      </c>
      <c r="W138">
        <v>7</v>
      </c>
      <c r="X138">
        <v>224</v>
      </c>
      <c r="Y138">
        <v>286</v>
      </c>
      <c r="Z138">
        <v>4</v>
      </c>
      <c r="AA138">
        <v>149</v>
      </c>
      <c r="AB138">
        <v>58</v>
      </c>
      <c r="AC138">
        <v>268</v>
      </c>
    </row>
    <row r="139" spans="1:29">
      <c r="A139">
        <v>137</v>
      </c>
      <c r="B139">
        <v>272</v>
      </c>
      <c r="C139">
        <v>17</v>
      </c>
      <c r="D139">
        <v>48</v>
      </c>
      <c r="E139">
        <v>281</v>
      </c>
      <c r="F139">
        <v>194</v>
      </c>
      <c r="G139">
        <v>100</v>
      </c>
      <c r="H139">
        <v>293</v>
      </c>
      <c r="I139">
        <v>94</v>
      </c>
      <c r="J139">
        <v>121</v>
      </c>
      <c r="K139">
        <v>166</v>
      </c>
      <c r="L139">
        <v>253</v>
      </c>
      <c r="M139">
        <v>262</v>
      </c>
      <c r="N139">
        <v>207</v>
      </c>
      <c r="O139">
        <v>31</v>
      </c>
      <c r="P139">
        <v>106</v>
      </c>
      <c r="Q139">
        <v>63</v>
      </c>
      <c r="R139">
        <v>158</v>
      </c>
      <c r="S139">
        <v>206</v>
      </c>
      <c r="T139">
        <v>289</v>
      </c>
      <c r="U139">
        <v>133</v>
      </c>
      <c r="V139">
        <v>72</v>
      </c>
      <c r="W139">
        <v>161</v>
      </c>
      <c r="X139">
        <v>241</v>
      </c>
      <c r="Y139">
        <v>65</v>
      </c>
      <c r="Z139">
        <v>207</v>
      </c>
      <c r="AA139">
        <v>96</v>
      </c>
      <c r="AB139">
        <v>30</v>
      </c>
      <c r="AC139">
        <v>159</v>
      </c>
    </row>
    <row r="140" spans="1:29">
      <c r="A140">
        <v>138</v>
      </c>
      <c r="B140">
        <v>34</v>
      </c>
      <c r="C140">
        <v>87</v>
      </c>
      <c r="D140">
        <v>44</v>
      </c>
      <c r="E140">
        <v>233</v>
      </c>
      <c r="F140">
        <v>265</v>
      </c>
      <c r="G140">
        <v>75</v>
      </c>
      <c r="H140">
        <v>12</v>
      </c>
      <c r="I140">
        <v>27</v>
      </c>
      <c r="J140">
        <v>217</v>
      </c>
      <c r="K140">
        <v>179</v>
      </c>
      <c r="L140">
        <v>60</v>
      </c>
      <c r="M140">
        <v>104</v>
      </c>
      <c r="N140">
        <v>294</v>
      </c>
      <c r="O140">
        <v>44</v>
      </c>
      <c r="P140">
        <v>201</v>
      </c>
      <c r="Q140">
        <v>198</v>
      </c>
      <c r="R140">
        <v>267</v>
      </c>
      <c r="S140">
        <v>195</v>
      </c>
      <c r="T140">
        <v>132</v>
      </c>
      <c r="U140">
        <v>227</v>
      </c>
      <c r="V140">
        <v>275</v>
      </c>
      <c r="W140">
        <v>295</v>
      </c>
      <c r="X140">
        <v>24</v>
      </c>
      <c r="Y140">
        <v>72</v>
      </c>
      <c r="Z140">
        <v>199</v>
      </c>
      <c r="AA140">
        <v>289</v>
      </c>
      <c r="AB140">
        <v>9</v>
      </c>
      <c r="AC140">
        <v>163</v>
      </c>
    </row>
    <row r="141" spans="1:29">
      <c r="A141">
        <v>139</v>
      </c>
      <c r="B141">
        <v>191</v>
      </c>
      <c r="C141">
        <v>97</v>
      </c>
      <c r="D141">
        <v>177</v>
      </c>
      <c r="E141">
        <v>214</v>
      </c>
      <c r="F141">
        <v>24</v>
      </c>
      <c r="G141">
        <v>13</v>
      </c>
      <c r="H141">
        <v>83</v>
      </c>
      <c r="I141">
        <v>208</v>
      </c>
      <c r="J141">
        <v>159</v>
      </c>
      <c r="K141">
        <v>166</v>
      </c>
      <c r="L141">
        <v>48</v>
      </c>
      <c r="M141">
        <v>256</v>
      </c>
      <c r="N141">
        <v>285</v>
      </c>
      <c r="O141">
        <v>98</v>
      </c>
      <c r="P141">
        <v>44</v>
      </c>
      <c r="Q141">
        <v>272</v>
      </c>
      <c r="R141">
        <v>194</v>
      </c>
      <c r="S141">
        <v>129</v>
      </c>
      <c r="T141">
        <v>298</v>
      </c>
      <c r="U141">
        <v>289</v>
      </c>
      <c r="V141">
        <v>83</v>
      </c>
      <c r="W141">
        <v>62</v>
      </c>
      <c r="X141">
        <v>293</v>
      </c>
      <c r="Y141">
        <v>252</v>
      </c>
      <c r="Z141">
        <v>247</v>
      </c>
      <c r="AA141">
        <v>193</v>
      </c>
      <c r="AB141">
        <v>178</v>
      </c>
      <c r="AC141">
        <v>154</v>
      </c>
    </row>
    <row r="142" spans="1:29">
      <c r="A142">
        <v>140</v>
      </c>
      <c r="B142">
        <v>268</v>
      </c>
      <c r="C142">
        <v>80</v>
      </c>
      <c r="D142">
        <v>37</v>
      </c>
      <c r="E142">
        <v>268</v>
      </c>
      <c r="F142">
        <v>170</v>
      </c>
      <c r="G142">
        <v>166</v>
      </c>
      <c r="H142">
        <v>154</v>
      </c>
      <c r="I142">
        <v>207</v>
      </c>
      <c r="J142">
        <v>67</v>
      </c>
      <c r="K142">
        <v>112</v>
      </c>
      <c r="L142">
        <v>229</v>
      </c>
      <c r="M142">
        <v>245</v>
      </c>
      <c r="N142">
        <v>211</v>
      </c>
      <c r="O142">
        <v>34</v>
      </c>
      <c r="P142">
        <v>173</v>
      </c>
      <c r="Q142">
        <v>25</v>
      </c>
      <c r="R142">
        <v>250</v>
      </c>
      <c r="S142">
        <v>204</v>
      </c>
      <c r="T142">
        <v>63</v>
      </c>
      <c r="U142">
        <v>98</v>
      </c>
      <c r="V142">
        <v>237</v>
      </c>
      <c r="W142">
        <v>137</v>
      </c>
      <c r="X142">
        <v>126</v>
      </c>
      <c r="Y142">
        <v>72</v>
      </c>
      <c r="Z142">
        <v>261</v>
      </c>
      <c r="AA142">
        <v>183</v>
      </c>
      <c r="AB142">
        <v>264</v>
      </c>
      <c r="AC142">
        <v>275</v>
      </c>
    </row>
    <row r="143" spans="1:29">
      <c r="A143">
        <v>141</v>
      </c>
      <c r="B143">
        <v>59</v>
      </c>
      <c r="C143">
        <v>134</v>
      </c>
      <c r="D143">
        <v>213</v>
      </c>
      <c r="E143">
        <v>228</v>
      </c>
      <c r="F143">
        <v>115</v>
      </c>
      <c r="G143">
        <v>76</v>
      </c>
      <c r="H143">
        <v>283</v>
      </c>
      <c r="I143">
        <v>172</v>
      </c>
      <c r="J143">
        <v>83</v>
      </c>
      <c r="K143">
        <v>94</v>
      </c>
      <c r="L143">
        <v>52</v>
      </c>
      <c r="M143">
        <v>300</v>
      </c>
      <c r="N143">
        <v>33</v>
      </c>
      <c r="O143">
        <v>63</v>
      </c>
      <c r="P143">
        <v>29</v>
      </c>
      <c r="Q143">
        <v>231</v>
      </c>
      <c r="R143">
        <v>31</v>
      </c>
      <c r="S143">
        <v>286</v>
      </c>
      <c r="T143">
        <v>289</v>
      </c>
      <c r="U143">
        <v>297</v>
      </c>
      <c r="V143">
        <v>229</v>
      </c>
      <c r="W143">
        <v>125</v>
      </c>
      <c r="X143">
        <v>205</v>
      </c>
      <c r="Y143">
        <v>261</v>
      </c>
      <c r="Z143">
        <v>264</v>
      </c>
      <c r="AA143">
        <v>72</v>
      </c>
      <c r="AB143">
        <v>286</v>
      </c>
      <c r="AC143">
        <v>278</v>
      </c>
    </row>
    <row r="144" spans="1:29">
      <c r="A144">
        <v>142</v>
      </c>
      <c r="B144">
        <v>150</v>
      </c>
      <c r="C144">
        <v>83</v>
      </c>
      <c r="D144">
        <v>137</v>
      </c>
      <c r="E144">
        <v>71</v>
      </c>
      <c r="F144">
        <v>272</v>
      </c>
      <c r="G144">
        <v>115</v>
      </c>
      <c r="H144">
        <v>148</v>
      </c>
      <c r="I144">
        <v>270</v>
      </c>
      <c r="J144">
        <v>148</v>
      </c>
      <c r="K144">
        <v>148</v>
      </c>
      <c r="L144">
        <v>265</v>
      </c>
      <c r="M144">
        <v>213</v>
      </c>
      <c r="N144">
        <v>222</v>
      </c>
      <c r="O144">
        <v>18</v>
      </c>
      <c r="P144">
        <v>47</v>
      </c>
      <c r="Q144">
        <v>127</v>
      </c>
      <c r="R144">
        <v>237</v>
      </c>
      <c r="S144">
        <v>91</v>
      </c>
      <c r="T144">
        <v>237</v>
      </c>
      <c r="U144">
        <v>142</v>
      </c>
      <c r="V144">
        <v>241</v>
      </c>
      <c r="W144">
        <v>274</v>
      </c>
      <c r="X144">
        <v>196</v>
      </c>
      <c r="Y144">
        <v>235</v>
      </c>
      <c r="Z144">
        <v>149</v>
      </c>
      <c r="AA144">
        <v>176</v>
      </c>
      <c r="AB144">
        <v>17</v>
      </c>
      <c r="AC144">
        <v>238</v>
      </c>
    </row>
    <row r="145" spans="1:29">
      <c r="A145">
        <v>143</v>
      </c>
      <c r="B145">
        <v>291</v>
      </c>
      <c r="C145">
        <v>293</v>
      </c>
      <c r="D145">
        <v>164</v>
      </c>
      <c r="E145">
        <v>245</v>
      </c>
      <c r="F145">
        <v>286</v>
      </c>
      <c r="G145">
        <v>296</v>
      </c>
      <c r="H145">
        <v>228</v>
      </c>
      <c r="I145">
        <v>122</v>
      </c>
      <c r="J145">
        <v>132</v>
      </c>
      <c r="K145">
        <v>149</v>
      </c>
      <c r="L145">
        <v>245</v>
      </c>
      <c r="M145">
        <v>291</v>
      </c>
      <c r="N145">
        <v>11</v>
      </c>
      <c r="O145">
        <v>20</v>
      </c>
      <c r="P145">
        <v>211</v>
      </c>
      <c r="Q145">
        <v>40</v>
      </c>
      <c r="R145">
        <v>70</v>
      </c>
      <c r="S145">
        <v>209</v>
      </c>
      <c r="T145">
        <v>223</v>
      </c>
      <c r="U145">
        <v>271</v>
      </c>
      <c r="V145">
        <v>169</v>
      </c>
      <c r="W145">
        <v>240</v>
      </c>
      <c r="X145">
        <v>190</v>
      </c>
      <c r="Y145">
        <v>21</v>
      </c>
      <c r="Z145">
        <v>133</v>
      </c>
      <c r="AA145">
        <v>239</v>
      </c>
      <c r="AB145">
        <v>276</v>
      </c>
      <c r="AC145">
        <v>14</v>
      </c>
    </row>
    <row r="146" spans="1:29">
      <c r="A146">
        <v>144</v>
      </c>
      <c r="B146">
        <v>288</v>
      </c>
      <c r="C146">
        <v>291</v>
      </c>
      <c r="D146">
        <v>215</v>
      </c>
      <c r="E146">
        <v>34</v>
      </c>
      <c r="F146">
        <v>220</v>
      </c>
      <c r="G146">
        <v>265</v>
      </c>
      <c r="H146">
        <v>123</v>
      </c>
      <c r="I146">
        <v>261</v>
      </c>
      <c r="J146">
        <v>144</v>
      </c>
      <c r="K146">
        <v>253</v>
      </c>
      <c r="L146">
        <v>283</v>
      </c>
      <c r="M146">
        <v>101</v>
      </c>
      <c r="N146">
        <v>84</v>
      </c>
      <c r="O146">
        <v>71</v>
      </c>
      <c r="P146">
        <v>217</v>
      </c>
      <c r="Q146">
        <v>15</v>
      </c>
      <c r="R146">
        <v>95</v>
      </c>
      <c r="S146">
        <v>148</v>
      </c>
      <c r="T146">
        <v>73</v>
      </c>
      <c r="U146">
        <v>55</v>
      </c>
      <c r="V146">
        <v>269</v>
      </c>
      <c r="W146">
        <v>92</v>
      </c>
      <c r="X146">
        <v>60</v>
      </c>
      <c r="Y146">
        <v>132</v>
      </c>
      <c r="Z146">
        <v>183</v>
      </c>
      <c r="AA146">
        <v>262</v>
      </c>
      <c r="AB146">
        <v>15</v>
      </c>
      <c r="AC146">
        <v>190</v>
      </c>
    </row>
    <row r="147" spans="1:29">
      <c r="A147">
        <v>145</v>
      </c>
      <c r="B147">
        <v>213</v>
      </c>
      <c r="C147">
        <v>227</v>
      </c>
      <c r="D147">
        <v>289</v>
      </c>
      <c r="E147">
        <v>138</v>
      </c>
      <c r="F147">
        <v>108</v>
      </c>
      <c r="G147">
        <v>65</v>
      </c>
      <c r="H147">
        <v>262</v>
      </c>
      <c r="I147">
        <v>195</v>
      </c>
      <c r="J147">
        <v>63</v>
      </c>
      <c r="K147">
        <v>213</v>
      </c>
      <c r="L147">
        <v>210</v>
      </c>
      <c r="M147">
        <v>104</v>
      </c>
      <c r="N147">
        <v>212</v>
      </c>
      <c r="O147">
        <v>141</v>
      </c>
      <c r="P147">
        <v>10</v>
      </c>
      <c r="Q147">
        <v>182</v>
      </c>
      <c r="R147">
        <v>219</v>
      </c>
      <c r="S147">
        <v>294</v>
      </c>
      <c r="T147">
        <v>174</v>
      </c>
      <c r="U147">
        <v>205</v>
      </c>
      <c r="V147">
        <v>33</v>
      </c>
      <c r="W147">
        <v>95</v>
      </c>
      <c r="X147">
        <v>130</v>
      </c>
      <c r="Y147">
        <v>135</v>
      </c>
      <c r="Z147">
        <v>239</v>
      </c>
      <c r="AA147">
        <v>218</v>
      </c>
      <c r="AB147">
        <v>247</v>
      </c>
      <c r="AC147">
        <v>274</v>
      </c>
    </row>
    <row r="148" spans="1:29">
      <c r="A148">
        <v>146</v>
      </c>
      <c r="B148">
        <v>139</v>
      </c>
      <c r="C148">
        <v>227</v>
      </c>
      <c r="D148">
        <v>137</v>
      </c>
      <c r="E148">
        <v>137</v>
      </c>
      <c r="F148">
        <v>135</v>
      </c>
      <c r="G148">
        <v>239</v>
      </c>
      <c r="H148">
        <v>229</v>
      </c>
      <c r="I148">
        <v>189</v>
      </c>
      <c r="J148">
        <v>259</v>
      </c>
      <c r="K148">
        <v>295</v>
      </c>
      <c r="L148">
        <v>80</v>
      </c>
      <c r="M148">
        <v>240</v>
      </c>
      <c r="N148">
        <v>164</v>
      </c>
      <c r="O148">
        <v>190</v>
      </c>
      <c r="P148">
        <v>64</v>
      </c>
      <c r="Q148">
        <v>46</v>
      </c>
      <c r="R148">
        <v>289</v>
      </c>
      <c r="S148">
        <v>292</v>
      </c>
      <c r="T148">
        <v>245</v>
      </c>
      <c r="U148">
        <v>98</v>
      </c>
      <c r="V148">
        <v>152</v>
      </c>
      <c r="W148">
        <v>97</v>
      </c>
      <c r="X148">
        <v>107</v>
      </c>
      <c r="Y148">
        <v>96</v>
      </c>
      <c r="Z148">
        <v>45</v>
      </c>
      <c r="AA148">
        <v>285</v>
      </c>
      <c r="AB148">
        <v>110</v>
      </c>
      <c r="AC148">
        <v>88</v>
      </c>
    </row>
    <row r="149" spans="1:29">
      <c r="A149">
        <v>147</v>
      </c>
      <c r="B149">
        <v>60</v>
      </c>
      <c r="C149">
        <v>234</v>
      </c>
      <c r="D149">
        <v>182</v>
      </c>
      <c r="E149">
        <v>241</v>
      </c>
      <c r="F149">
        <v>38</v>
      </c>
      <c r="G149">
        <v>74</v>
      </c>
      <c r="H149">
        <v>191</v>
      </c>
      <c r="I149">
        <v>199</v>
      </c>
      <c r="J149">
        <v>230</v>
      </c>
      <c r="K149">
        <v>220</v>
      </c>
      <c r="L149">
        <v>93</v>
      </c>
      <c r="M149">
        <v>268</v>
      </c>
      <c r="N149">
        <v>167</v>
      </c>
      <c r="O149">
        <v>74</v>
      </c>
      <c r="P149">
        <v>251</v>
      </c>
      <c r="Q149">
        <v>21</v>
      </c>
      <c r="R149">
        <v>279</v>
      </c>
      <c r="S149">
        <v>152</v>
      </c>
      <c r="T149">
        <v>265</v>
      </c>
      <c r="U149">
        <v>4</v>
      </c>
      <c r="V149">
        <v>173</v>
      </c>
      <c r="W149">
        <v>208</v>
      </c>
      <c r="X149">
        <v>2</v>
      </c>
      <c r="Y149">
        <v>161</v>
      </c>
      <c r="Z149">
        <v>140</v>
      </c>
      <c r="AA149">
        <v>34</v>
      </c>
      <c r="AB149">
        <v>78</v>
      </c>
      <c r="AC149">
        <v>175</v>
      </c>
    </row>
    <row r="150" spans="1:29">
      <c r="A150">
        <v>148</v>
      </c>
      <c r="B150">
        <v>262</v>
      </c>
      <c r="C150">
        <v>162</v>
      </c>
      <c r="D150">
        <v>130</v>
      </c>
      <c r="E150">
        <v>13</v>
      </c>
      <c r="F150">
        <v>16</v>
      </c>
      <c r="G150">
        <v>194</v>
      </c>
      <c r="H150">
        <v>92</v>
      </c>
      <c r="I150">
        <v>95</v>
      </c>
      <c r="J150">
        <v>203</v>
      </c>
      <c r="K150">
        <v>150</v>
      </c>
      <c r="L150">
        <v>37</v>
      </c>
      <c r="M150">
        <v>248</v>
      </c>
      <c r="N150">
        <v>249</v>
      </c>
      <c r="O150">
        <v>60</v>
      </c>
      <c r="P150">
        <v>179</v>
      </c>
      <c r="Q150">
        <v>23</v>
      </c>
      <c r="R150">
        <v>258</v>
      </c>
      <c r="S150">
        <v>203</v>
      </c>
      <c r="T150">
        <v>3</v>
      </c>
      <c r="U150">
        <v>102</v>
      </c>
      <c r="V150">
        <v>98</v>
      </c>
      <c r="W150">
        <v>44</v>
      </c>
      <c r="X150">
        <v>160</v>
      </c>
      <c r="Y150">
        <v>254</v>
      </c>
      <c r="Z150">
        <v>101</v>
      </c>
      <c r="AA150">
        <v>234</v>
      </c>
      <c r="AB150">
        <v>6</v>
      </c>
      <c r="AC150">
        <v>240</v>
      </c>
    </row>
    <row r="151" spans="1:29">
      <c r="A151">
        <v>149</v>
      </c>
      <c r="B151">
        <v>110</v>
      </c>
      <c r="C151">
        <v>211</v>
      </c>
      <c r="D151">
        <v>90</v>
      </c>
      <c r="E151">
        <v>5</v>
      </c>
      <c r="F151">
        <v>70</v>
      </c>
      <c r="G151">
        <v>216</v>
      </c>
      <c r="H151">
        <v>174</v>
      </c>
      <c r="I151">
        <v>187</v>
      </c>
      <c r="J151">
        <v>130</v>
      </c>
      <c r="K151">
        <v>291</v>
      </c>
      <c r="L151">
        <v>89</v>
      </c>
      <c r="M151">
        <v>245</v>
      </c>
      <c r="N151">
        <v>137</v>
      </c>
      <c r="O151">
        <v>20</v>
      </c>
      <c r="P151">
        <v>66</v>
      </c>
      <c r="Q151">
        <v>41</v>
      </c>
      <c r="R151">
        <v>178</v>
      </c>
      <c r="S151">
        <v>107</v>
      </c>
      <c r="T151">
        <v>38</v>
      </c>
      <c r="U151">
        <v>278</v>
      </c>
      <c r="V151">
        <v>62</v>
      </c>
      <c r="W151">
        <v>112</v>
      </c>
      <c r="X151">
        <v>115</v>
      </c>
      <c r="Y151">
        <v>5</v>
      </c>
      <c r="Z151">
        <v>222</v>
      </c>
      <c r="AA151">
        <v>107</v>
      </c>
      <c r="AB151">
        <v>159</v>
      </c>
      <c r="AC151">
        <v>104</v>
      </c>
    </row>
    <row r="152" spans="1:29">
      <c r="A152">
        <v>150</v>
      </c>
      <c r="B152">
        <v>279</v>
      </c>
      <c r="C152">
        <v>255</v>
      </c>
      <c r="D152">
        <v>157</v>
      </c>
      <c r="E152">
        <v>253</v>
      </c>
      <c r="F152">
        <v>43</v>
      </c>
      <c r="G152">
        <v>2</v>
      </c>
      <c r="H152">
        <v>110</v>
      </c>
      <c r="I152">
        <v>234</v>
      </c>
      <c r="J152">
        <v>136</v>
      </c>
      <c r="K152">
        <v>51</v>
      </c>
      <c r="L152">
        <v>81</v>
      </c>
      <c r="M152">
        <v>109</v>
      </c>
      <c r="N152">
        <v>106</v>
      </c>
      <c r="O152">
        <v>265</v>
      </c>
      <c r="P152">
        <v>258</v>
      </c>
      <c r="Q152">
        <v>273</v>
      </c>
      <c r="R152">
        <v>199</v>
      </c>
      <c r="S152">
        <v>176</v>
      </c>
      <c r="T152">
        <v>261</v>
      </c>
      <c r="U152">
        <v>35</v>
      </c>
      <c r="V152">
        <v>192</v>
      </c>
      <c r="W152">
        <v>166</v>
      </c>
      <c r="X152">
        <v>196</v>
      </c>
      <c r="Y152">
        <v>59</v>
      </c>
      <c r="Z152">
        <v>198</v>
      </c>
      <c r="AA152">
        <v>57</v>
      </c>
      <c r="AB152">
        <v>295</v>
      </c>
      <c r="AC152">
        <v>154</v>
      </c>
    </row>
    <row r="153" spans="1:29">
      <c r="A153">
        <v>151</v>
      </c>
      <c r="B153">
        <v>174</v>
      </c>
      <c r="C153">
        <v>133</v>
      </c>
      <c r="D153">
        <v>2</v>
      </c>
      <c r="E153">
        <v>144</v>
      </c>
      <c r="F153">
        <v>179</v>
      </c>
      <c r="G153">
        <v>156</v>
      </c>
      <c r="H153">
        <v>208</v>
      </c>
      <c r="I153">
        <v>267</v>
      </c>
      <c r="J153">
        <v>39</v>
      </c>
      <c r="K153">
        <v>40</v>
      </c>
      <c r="L153">
        <v>63</v>
      </c>
      <c r="M153">
        <v>34</v>
      </c>
      <c r="N153">
        <v>293</v>
      </c>
      <c r="O153">
        <v>199</v>
      </c>
      <c r="P153">
        <v>170</v>
      </c>
      <c r="Q153">
        <v>187</v>
      </c>
      <c r="R153">
        <v>73</v>
      </c>
      <c r="S153">
        <v>255</v>
      </c>
      <c r="T153">
        <v>224</v>
      </c>
      <c r="U153">
        <v>236</v>
      </c>
      <c r="V153">
        <v>7</v>
      </c>
      <c r="W153">
        <v>1</v>
      </c>
      <c r="X153">
        <v>201</v>
      </c>
      <c r="Y153">
        <v>50</v>
      </c>
      <c r="Z153">
        <v>16</v>
      </c>
      <c r="AA153">
        <v>42</v>
      </c>
      <c r="AB153">
        <v>234</v>
      </c>
      <c r="AC153">
        <v>78</v>
      </c>
    </row>
    <row r="154" spans="1:29">
      <c r="A154">
        <v>152</v>
      </c>
      <c r="B154">
        <v>268</v>
      </c>
      <c r="C154">
        <v>138</v>
      </c>
      <c r="D154">
        <v>9</v>
      </c>
      <c r="E154">
        <v>299</v>
      </c>
      <c r="F154">
        <v>228</v>
      </c>
      <c r="G154">
        <v>203</v>
      </c>
      <c r="H154">
        <v>38</v>
      </c>
      <c r="I154">
        <v>231</v>
      </c>
      <c r="J154">
        <v>156</v>
      </c>
      <c r="K154">
        <v>157</v>
      </c>
      <c r="L154">
        <v>152</v>
      </c>
      <c r="M154">
        <v>63</v>
      </c>
      <c r="N154">
        <v>116</v>
      </c>
      <c r="O154">
        <v>247</v>
      </c>
      <c r="P154">
        <v>46</v>
      </c>
      <c r="Q154">
        <v>57</v>
      </c>
      <c r="R154">
        <v>264</v>
      </c>
      <c r="S154">
        <v>235</v>
      </c>
      <c r="T154">
        <v>130</v>
      </c>
      <c r="U154">
        <v>85</v>
      </c>
      <c r="V154">
        <v>279</v>
      </c>
      <c r="W154">
        <v>158</v>
      </c>
      <c r="X154">
        <v>278</v>
      </c>
      <c r="Y154">
        <v>249</v>
      </c>
      <c r="Z154">
        <v>295</v>
      </c>
      <c r="AA154">
        <v>149</v>
      </c>
      <c r="AB154">
        <v>225</v>
      </c>
      <c r="AC154">
        <v>78</v>
      </c>
    </row>
    <row r="155" spans="1:29">
      <c r="A155">
        <v>153</v>
      </c>
      <c r="B155">
        <v>105</v>
      </c>
      <c r="C155">
        <v>231</v>
      </c>
      <c r="D155">
        <v>91</v>
      </c>
      <c r="E155">
        <v>141</v>
      </c>
      <c r="F155">
        <v>189</v>
      </c>
      <c r="G155">
        <v>298</v>
      </c>
      <c r="H155">
        <v>16</v>
      </c>
      <c r="I155">
        <v>236</v>
      </c>
      <c r="J155">
        <v>78</v>
      </c>
      <c r="K155">
        <v>106</v>
      </c>
      <c r="L155">
        <v>246</v>
      </c>
      <c r="M155">
        <v>192</v>
      </c>
      <c r="N155">
        <v>47</v>
      </c>
      <c r="O155">
        <v>175</v>
      </c>
      <c r="P155">
        <v>155</v>
      </c>
      <c r="Q155">
        <v>159</v>
      </c>
      <c r="R155">
        <v>185</v>
      </c>
      <c r="S155">
        <v>87</v>
      </c>
      <c r="T155">
        <v>139</v>
      </c>
      <c r="U155">
        <v>224</v>
      </c>
      <c r="V155">
        <v>294</v>
      </c>
      <c r="W155">
        <v>195</v>
      </c>
      <c r="X155">
        <v>74</v>
      </c>
      <c r="Y155">
        <v>6</v>
      </c>
      <c r="Z155">
        <v>70</v>
      </c>
      <c r="AA155">
        <v>153</v>
      </c>
      <c r="AB155">
        <v>117</v>
      </c>
      <c r="AC155">
        <v>208</v>
      </c>
    </row>
    <row r="156" spans="1:29">
      <c r="A156">
        <v>154</v>
      </c>
      <c r="B156">
        <v>166</v>
      </c>
      <c r="C156">
        <v>148</v>
      </c>
      <c r="D156">
        <v>204</v>
      </c>
      <c r="E156">
        <v>203</v>
      </c>
      <c r="F156">
        <v>151</v>
      </c>
      <c r="G156">
        <v>72</v>
      </c>
      <c r="H156">
        <v>168</v>
      </c>
      <c r="I156">
        <v>7</v>
      </c>
      <c r="J156">
        <v>243</v>
      </c>
      <c r="K156">
        <v>226</v>
      </c>
      <c r="L156">
        <v>8</v>
      </c>
      <c r="M156">
        <v>229</v>
      </c>
      <c r="N156">
        <v>58</v>
      </c>
      <c r="O156">
        <v>237</v>
      </c>
      <c r="P156">
        <v>84</v>
      </c>
      <c r="Q156">
        <v>220</v>
      </c>
      <c r="R156">
        <v>248</v>
      </c>
      <c r="S156">
        <v>222</v>
      </c>
      <c r="T156">
        <v>94</v>
      </c>
      <c r="U156">
        <v>241</v>
      </c>
      <c r="V156">
        <v>39</v>
      </c>
      <c r="W156">
        <v>152</v>
      </c>
      <c r="X156">
        <v>3</v>
      </c>
      <c r="Y156">
        <v>23</v>
      </c>
      <c r="Z156">
        <v>276</v>
      </c>
      <c r="AA156">
        <v>201</v>
      </c>
      <c r="AB156">
        <v>264</v>
      </c>
      <c r="AC156">
        <v>5</v>
      </c>
    </row>
    <row r="157" spans="1:29">
      <c r="A157">
        <v>155</v>
      </c>
      <c r="B157">
        <v>300</v>
      </c>
      <c r="C157">
        <v>203</v>
      </c>
      <c r="D157">
        <v>267</v>
      </c>
      <c r="E157">
        <v>247</v>
      </c>
      <c r="F157">
        <v>24</v>
      </c>
      <c r="G157">
        <v>14</v>
      </c>
      <c r="H157">
        <v>123</v>
      </c>
      <c r="I157">
        <v>213</v>
      </c>
      <c r="J157">
        <v>86</v>
      </c>
      <c r="K157">
        <v>284</v>
      </c>
      <c r="L157">
        <v>137</v>
      </c>
      <c r="M157">
        <v>143</v>
      </c>
      <c r="N157">
        <v>117</v>
      </c>
      <c r="O157">
        <v>246</v>
      </c>
      <c r="P157">
        <v>162</v>
      </c>
      <c r="Q157">
        <v>112</v>
      </c>
      <c r="R157">
        <v>165</v>
      </c>
      <c r="S157">
        <v>261</v>
      </c>
      <c r="T157">
        <v>46</v>
      </c>
      <c r="U157">
        <v>116</v>
      </c>
      <c r="V157">
        <v>140</v>
      </c>
      <c r="W157">
        <v>274</v>
      </c>
      <c r="X157">
        <v>110</v>
      </c>
      <c r="Y157">
        <v>236</v>
      </c>
      <c r="Z157">
        <v>271</v>
      </c>
      <c r="AA157">
        <v>54</v>
      </c>
      <c r="AB157">
        <v>60</v>
      </c>
      <c r="AC157">
        <v>290</v>
      </c>
    </row>
    <row r="158" spans="1:29">
      <c r="A158">
        <v>156</v>
      </c>
      <c r="B158">
        <v>81</v>
      </c>
      <c r="C158">
        <v>154</v>
      </c>
      <c r="D158">
        <v>172</v>
      </c>
      <c r="E158">
        <v>113</v>
      </c>
      <c r="F158">
        <v>213</v>
      </c>
      <c r="G158">
        <v>76</v>
      </c>
      <c r="H158">
        <v>142</v>
      </c>
      <c r="I158">
        <v>237</v>
      </c>
      <c r="J158">
        <v>56</v>
      </c>
      <c r="K158">
        <v>210</v>
      </c>
      <c r="L158">
        <v>124</v>
      </c>
      <c r="M158">
        <v>77</v>
      </c>
      <c r="N158">
        <v>287</v>
      </c>
      <c r="O158">
        <v>84</v>
      </c>
      <c r="P158">
        <v>82</v>
      </c>
      <c r="Q158">
        <v>287</v>
      </c>
      <c r="R158">
        <v>151</v>
      </c>
      <c r="S158">
        <v>49</v>
      </c>
      <c r="T158">
        <v>84</v>
      </c>
      <c r="U158">
        <v>175</v>
      </c>
      <c r="V158">
        <v>63</v>
      </c>
      <c r="W158">
        <v>46</v>
      </c>
      <c r="X158">
        <v>34</v>
      </c>
      <c r="Y158">
        <v>81</v>
      </c>
      <c r="Z158">
        <v>169</v>
      </c>
      <c r="AA158">
        <v>247</v>
      </c>
      <c r="AB158">
        <v>66</v>
      </c>
      <c r="AC158">
        <v>63</v>
      </c>
    </row>
    <row r="159" spans="1:29">
      <c r="A159">
        <v>157</v>
      </c>
      <c r="B159">
        <v>263</v>
      </c>
      <c r="C159">
        <v>63</v>
      </c>
      <c r="D159">
        <v>79</v>
      </c>
      <c r="E159">
        <v>294</v>
      </c>
      <c r="F159">
        <v>130</v>
      </c>
      <c r="G159">
        <v>46</v>
      </c>
      <c r="H159">
        <v>282</v>
      </c>
      <c r="I159">
        <v>181</v>
      </c>
      <c r="J159">
        <v>97</v>
      </c>
      <c r="K159">
        <v>65</v>
      </c>
      <c r="L159">
        <v>131</v>
      </c>
      <c r="M159">
        <v>92</v>
      </c>
      <c r="N159">
        <v>49</v>
      </c>
      <c r="O159">
        <v>192</v>
      </c>
      <c r="P159">
        <v>51</v>
      </c>
      <c r="Q159">
        <v>177</v>
      </c>
      <c r="R159">
        <v>69</v>
      </c>
      <c r="S159">
        <v>40</v>
      </c>
      <c r="T159">
        <v>205</v>
      </c>
      <c r="U159">
        <v>127</v>
      </c>
      <c r="V159">
        <v>149</v>
      </c>
      <c r="W159">
        <v>201</v>
      </c>
      <c r="X159">
        <v>105</v>
      </c>
      <c r="Y159">
        <v>75</v>
      </c>
      <c r="Z159">
        <v>49</v>
      </c>
      <c r="AA159">
        <v>93</v>
      </c>
      <c r="AB159">
        <v>190</v>
      </c>
      <c r="AC159">
        <v>26</v>
      </c>
    </row>
    <row r="160" spans="1:29">
      <c r="A160">
        <v>158</v>
      </c>
      <c r="B160">
        <v>298</v>
      </c>
      <c r="C160">
        <v>241</v>
      </c>
      <c r="D160">
        <v>66</v>
      </c>
      <c r="E160">
        <v>130</v>
      </c>
      <c r="F160">
        <v>80</v>
      </c>
      <c r="G160">
        <v>234</v>
      </c>
      <c r="H160">
        <v>122</v>
      </c>
      <c r="I160">
        <v>111</v>
      </c>
      <c r="J160">
        <v>167</v>
      </c>
      <c r="K160">
        <v>188</v>
      </c>
      <c r="L160">
        <v>299</v>
      </c>
      <c r="M160">
        <v>41</v>
      </c>
      <c r="N160">
        <v>209</v>
      </c>
      <c r="O160">
        <v>110</v>
      </c>
      <c r="P160">
        <v>243</v>
      </c>
      <c r="Q160">
        <v>161</v>
      </c>
      <c r="R160">
        <v>189</v>
      </c>
      <c r="S160">
        <v>68</v>
      </c>
      <c r="T160">
        <v>255</v>
      </c>
      <c r="U160">
        <v>271</v>
      </c>
      <c r="V160">
        <v>79</v>
      </c>
      <c r="W160">
        <v>178</v>
      </c>
      <c r="X160">
        <v>267</v>
      </c>
      <c r="Y160">
        <v>235</v>
      </c>
      <c r="Z160">
        <v>231</v>
      </c>
      <c r="AA160">
        <v>38</v>
      </c>
      <c r="AB160">
        <v>36</v>
      </c>
      <c r="AC160">
        <v>164</v>
      </c>
    </row>
    <row r="161" spans="1:29">
      <c r="A161">
        <v>159</v>
      </c>
      <c r="B161">
        <v>206</v>
      </c>
      <c r="C161">
        <v>231</v>
      </c>
      <c r="D161">
        <v>261</v>
      </c>
      <c r="E161">
        <v>247</v>
      </c>
      <c r="F161">
        <v>19</v>
      </c>
      <c r="G161">
        <v>151</v>
      </c>
      <c r="H161">
        <v>133</v>
      </c>
      <c r="I161">
        <v>293</v>
      </c>
      <c r="J161">
        <v>262</v>
      </c>
      <c r="K161">
        <v>243</v>
      </c>
      <c r="L161">
        <v>121</v>
      </c>
      <c r="M161">
        <v>150</v>
      </c>
      <c r="N161">
        <v>82</v>
      </c>
      <c r="O161">
        <v>86</v>
      </c>
      <c r="P161">
        <v>108</v>
      </c>
      <c r="Q161">
        <v>224</v>
      </c>
      <c r="R161">
        <v>134</v>
      </c>
      <c r="S161">
        <v>82</v>
      </c>
      <c r="T161">
        <v>104</v>
      </c>
      <c r="U161">
        <v>295</v>
      </c>
      <c r="V161">
        <v>223</v>
      </c>
      <c r="W161">
        <v>19</v>
      </c>
      <c r="X161">
        <v>267</v>
      </c>
      <c r="Y161">
        <v>206</v>
      </c>
      <c r="Z161">
        <v>98</v>
      </c>
      <c r="AA161">
        <v>157</v>
      </c>
      <c r="AB161">
        <v>215</v>
      </c>
      <c r="AC161">
        <v>162</v>
      </c>
    </row>
    <row r="162" spans="1:29">
      <c r="A162">
        <v>160</v>
      </c>
      <c r="B162">
        <v>152</v>
      </c>
      <c r="C162">
        <v>132</v>
      </c>
      <c r="D162">
        <v>106</v>
      </c>
      <c r="E162">
        <v>71</v>
      </c>
      <c r="F162">
        <v>132</v>
      </c>
      <c r="G162">
        <v>208</v>
      </c>
      <c r="H162">
        <v>218</v>
      </c>
      <c r="I162">
        <v>107</v>
      </c>
      <c r="J162">
        <v>213</v>
      </c>
      <c r="K162">
        <v>192</v>
      </c>
      <c r="L162">
        <v>283</v>
      </c>
      <c r="M162">
        <v>217</v>
      </c>
      <c r="N162">
        <v>157</v>
      </c>
      <c r="O162">
        <v>250</v>
      </c>
      <c r="P162">
        <v>239</v>
      </c>
      <c r="Q162">
        <v>129</v>
      </c>
      <c r="R162">
        <v>66</v>
      </c>
      <c r="S162">
        <v>177</v>
      </c>
      <c r="T162">
        <v>11</v>
      </c>
      <c r="U162">
        <v>134</v>
      </c>
      <c r="V162">
        <v>6</v>
      </c>
      <c r="W162">
        <v>85</v>
      </c>
      <c r="X162">
        <v>164</v>
      </c>
      <c r="Y162">
        <v>89</v>
      </c>
      <c r="Z162">
        <v>66</v>
      </c>
      <c r="AA162">
        <v>224</v>
      </c>
      <c r="AB162">
        <v>179</v>
      </c>
      <c r="AC162">
        <v>60</v>
      </c>
    </row>
    <row r="163" spans="1:29">
      <c r="A163">
        <v>161</v>
      </c>
      <c r="B163">
        <v>228</v>
      </c>
      <c r="C163">
        <v>11</v>
      </c>
      <c r="D163">
        <v>179</v>
      </c>
      <c r="E163">
        <v>155</v>
      </c>
      <c r="F163">
        <v>75</v>
      </c>
      <c r="G163">
        <v>5</v>
      </c>
      <c r="H163">
        <v>63</v>
      </c>
      <c r="I163">
        <v>105</v>
      </c>
      <c r="J163">
        <v>271</v>
      </c>
      <c r="K163">
        <v>256</v>
      </c>
      <c r="L163">
        <v>259</v>
      </c>
      <c r="M163">
        <v>9</v>
      </c>
      <c r="N163">
        <v>300</v>
      </c>
      <c r="O163">
        <v>97</v>
      </c>
      <c r="P163">
        <v>58</v>
      </c>
      <c r="Q163">
        <v>12</v>
      </c>
      <c r="R163">
        <v>193</v>
      </c>
      <c r="S163">
        <v>217</v>
      </c>
      <c r="T163">
        <v>111</v>
      </c>
      <c r="U163">
        <v>27</v>
      </c>
      <c r="V163">
        <v>211</v>
      </c>
      <c r="W163">
        <v>283</v>
      </c>
      <c r="X163">
        <v>175</v>
      </c>
      <c r="Y163">
        <v>293</v>
      </c>
      <c r="Z163">
        <v>214</v>
      </c>
      <c r="AA163">
        <v>214</v>
      </c>
      <c r="AB163">
        <v>299</v>
      </c>
      <c r="AC163">
        <v>16</v>
      </c>
    </row>
    <row r="164" spans="1:29">
      <c r="A164">
        <v>162</v>
      </c>
      <c r="B164">
        <v>271</v>
      </c>
      <c r="C164">
        <v>229</v>
      </c>
      <c r="D164">
        <v>275</v>
      </c>
      <c r="E164">
        <v>55</v>
      </c>
      <c r="F164">
        <v>117</v>
      </c>
      <c r="G164">
        <v>289</v>
      </c>
      <c r="H164">
        <v>63</v>
      </c>
      <c r="I164">
        <v>62</v>
      </c>
      <c r="J164">
        <v>158</v>
      </c>
      <c r="K164">
        <v>126</v>
      </c>
      <c r="L164">
        <v>266</v>
      </c>
      <c r="M164">
        <v>275</v>
      </c>
      <c r="N164">
        <v>276</v>
      </c>
      <c r="O164">
        <v>10</v>
      </c>
      <c r="P164">
        <v>177</v>
      </c>
      <c r="Q164">
        <v>205</v>
      </c>
      <c r="R164">
        <v>196</v>
      </c>
      <c r="S164">
        <v>285</v>
      </c>
      <c r="T164">
        <v>143</v>
      </c>
      <c r="U164">
        <v>92</v>
      </c>
      <c r="V164">
        <v>225</v>
      </c>
      <c r="W164">
        <v>254</v>
      </c>
      <c r="X164">
        <v>23</v>
      </c>
      <c r="Y164">
        <v>278</v>
      </c>
      <c r="Z164">
        <v>120</v>
      </c>
      <c r="AA164">
        <v>28</v>
      </c>
      <c r="AB164">
        <v>183</v>
      </c>
      <c r="AC164">
        <v>297</v>
      </c>
    </row>
    <row r="165" spans="1:29">
      <c r="A165">
        <v>163</v>
      </c>
      <c r="B165">
        <v>181</v>
      </c>
      <c r="C165">
        <v>248</v>
      </c>
      <c r="D165">
        <v>258</v>
      </c>
      <c r="E165">
        <v>257</v>
      </c>
      <c r="F165">
        <v>59</v>
      </c>
      <c r="G165">
        <v>177</v>
      </c>
      <c r="H165">
        <v>220</v>
      </c>
      <c r="I165">
        <v>101</v>
      </c>
      <c r="J165">
        <v>267</v>
      </c>
      <c r="K165">
        <v>172</v>
      </c>
      <c r="L165">
        <v>43</v>
      </c>
      <c r="M165">
        <v>99</v>
      </c>
      <c r="N165">
        <v>289</v>
      </c>
      <c r="O165">
        <v>244</v>
      </c>
      <c r="P165">
        <v>280</v>
      </c>
      <c r="Q165">
        <v>116</v>
      </c>
      <c r="R165">
        <v>238</v>
      </c>
      <c r="S165">
        <v>167</v>
      </c>
      <c r="T165">
        <v>16</v>
      </c>
      <c r="U165">
        <v>15</v>
      </c>
      <c r="V165">
        <v>276</v>
      </c>
      <c r="W165">
        <v>230</v>
      </c>
      <c r="X165">
        <v>225</v>
      </c>
      <c r="Y165">
        <v>112</v>
      </c>
      <c r="Z165">
        <v>61</v>
      </c>
      <c r="AA165">
        <v>124</v>
      </c>
      <c r="AB165">
        <v>258</v>
      </c>
      <c r="AC165">
        <v>215</v>
      </c>
    </row>
    <row r="166" spans="1:29">
      <c r="A166">
        <v>164</v>
      </c>
      <c r="B166">
        <v>125</v>
      </c>
      <c r="C166">
        <v>167</v>
      </c>
      <c r="D166">
        <v>203</v>
      </c>
      <c r="E166">
        <v>56</v>
      </c>
      <c r="F166">
        <v>2</v>
      </c>
      <c r="G166">
        <v>186</v>
      </c>
      <c r="H166">
        <v>296</v>
      </c>
      <c r="I166">
        <v>122</v>
      </c>
      <c r="J166">
        <v>260</v>
      </c>
      <c r="K166">
        <v>107</v>
      </c>
      <c r="L166">
        <v>61</v>
      </c>
      <c r="M166">
        <v>293</v>
      </c>
      <c r="N166">
        <v>280</v>
      </c>
      <c r="O166">
        <v>51</v>
      </c>
      <c r="P166">
        <v>9</v>
      </c>
      <c r="Q166">
        <v>290</v>
      </c>
      <c r="R166">
        <v>294</v>
      </c>
      <c r="S166">
        <v>294</v>
      </c>
      <c r="T166">
        <v>74</v>
      </c>
      <c r="U166">
        <v>159</v>
      </c>
      <c r="V166">
        <v>201</v>
      </c>
      <c r="W166">
        <v>164</v>
      </c>
      <c r="X166">
        <v>157</v>
      </c>
      <c r="Y166">
        <v>166</v>
      </c>
      <c r="Z166">
        <v>83</v>
      </c>
      <c r="AA166">
        <v>30</v>
      </c>
      <c r="AB166">
        <v>196</v>
      </c>
      <c r="AC166">
        <v>176</v>
      </c>
    </row>
    <row r="167" spans="1:29">
      <c r="A167">
        <v>165</v>
      </c>
      <c r="B167">
        <v>22</v>
      </c>
      <c r="C167">
        <v>129</v>
      </c>
      <c r="D167">
        <v>41</v>
      </c>
      <c r="E167">
        <v>141</v>
      </c>
      <c r="F167">
        <v>10</v>
      </c>
      <c r="G167">
        <v>157</v>
      </c>
      <c r="H167">
        <v>88</v>
      </c>
      <c r="I167">
        <v>138</v>
      </c>
      <c r="J167">
        <v>60</v>
      </c>
      <c r="K167">
        <v>199</v>
      </c>
      <c r="L167">
        <v>69</v>
      </c>
      <c r="M167">
        <v>219</v>
      </c>
      <c r="N167">
        <v>47</v>
      </c>
      <c r="O167">
        <v>34</v>
      </c>
      <c r="P167">
        <v>245</v>
      </c>
      <c r="Q167">
        <v>209</v>
      </c>
      <c r="R167">
        <v>211</v>
      </c>
      <c r="S167">
        <v>44</v>
      </c>
      <c r="T167">
        <v>128</v>
      </c>
      <c r="U167">
        <v>59</v>
      </c>
      <c r="V167">
        <v>31</v>
      </c>
      <c r="W167">
        <v>288</v>
      </c>
      <c r="X167">
        <v>151</v>
      </c>
      <c r="Y167">
        <v>60</v>
      </c>
      <c r="Z167">
        <v>229</v>
      </c>
      <c r="AA167">
        <v>5</v>
      </c>
      <c r="AB167">
        <v>228</v>
      </c>
      <c r="AC167">
        <v>214</v>
      </c>
    </row>
    <row r="168" spans="1:29">
      <c r="A168">
        <v>166</v>
      </c>
      <c r="B168">
        <v>239</v>
      </c>
      <c r="C168">
        <v>113</v>
      </c>
      <c r="D168">
        <v>11</v>
      </c>
      <c r="E168">
        <v>49</v>
      </c>
      <c r="F168">
        <v>54</v>
      </c>
      <c r="G168">
        <v>69</v>
      </c>
      <c r="H168">
        <v>65</v>
      </c>
      <c r="I168">
        <v>103</v>
      </c>
      <c r="J168">
        <v>243</v>
      </c>
      <c r="K168">
        <v>256</v>
      </c>
      <c r="L168">
        <v>110</v>
      </c>
      <c r="M168">
        <v>114</v>
      </c>
      <c r="N168">
        <v>8</v>
      </c>
      <c r="O168">
        <v>58</v>
      </c>
      <c r="P168">
        <v>49</v>
      </c>
      <c r="Q168">
        <v>151</v>
      </c>
      <c r="R168">
        <v>228</v>
      </c>
      <c r="S168">
        <v>55</v>
      </c>
      <c r="T168">
        <v>247</v>
      </c>
      <c r="U168">
        <v>247</v>
      </c>
      <c r="V168">
        <v>223</v>
      </c>
      <c r="W168">
        <v>254</v>
      </c>
      <c r="X168">
        <v>50</v>
      </c>
      <c r="Y168">
        <v>139</v>
      </c>
      <c r="Z168">
        <v>23</v>
      </c>
      <c r="AA168">
        <v>11</v>
      </c>
      <c r="AB168">
        <v>107</v>
      </c>
      <c r="AC168">
        <v>31</v>
      </c>
    </row>
    <row r="169" spans="1:29">
      <c r="A169">
        <v>167</v>
      </c>
      <c r="B169">
        <v>236</v>
      </c>
      <c r="C169">
        <v>5</v>
      </c>
      <c r="D169">
        <v>163</v>
      </c>
      <c r="E169">
        <v>158</v>
      </c>
      <c r="F169">
        <v>178</v>
      </c>
      <c r="G169">
        <v>149</v>
      </c>
      <c r="H169">
        <v>188</v>
      </c>
      <c r="I169">
        <v>263</v>
      </c>
      <c r="J169">
        <v>4</v>
      </c>
      <c r="K169">
        <v>105</v>
      </c>
      <c r="L169">
        <v>245</v>
      </c>
      <c r="M169">
        <v>248</v>
      </c>
      <c r="N169">
        <v>187</v>
      </c>
      <c r="O169">
        <v>187</v>
      </c>
      <c r="P169">
        <v>226</v>
      </c>
      <c r="Q169">
        <v>124</v>
      </c>
      <c r="R169">
        <v>210</v>
      </c>
      <c r="S169">
        <v>67</v>
      </c>
      <c r="T169">
        <v>133</v>
      </c>
      <c r="U169">
        <v>67</v>
      </c>
      <c r="V169">
        <v>43</v>
      </c>
      <c r="W169">
        <v>187</v>
      </c>
      <c r="X169">
        <v>82</v>
      </c>
      <c r="Y169">
        <v>94</v>
      </c>
      <c r="Z169">
        <v>103</v>
      </c>
      <c r="AA169">
        <v>254</v>
      </c>
      <c r="AB169">
        <v>271</v>
      </c>
      <c r="AC169">
        <v>95</v>
      </c>
    </row>
    <row r="170" spans="1:29">
      <c r="A170">
        <v>168</v>
      </c>
      <c r="B170">
        <v>167</v>
      </c>
      <c r="C170">
        <v>63</v>
      </c>
      <c r="D170">
        <v>219</v>
      </c>
      <c r="E170">
        <v>234</v>
      </c>
      <c r="F170">
        <v>229</v>
      </c>
      <c r="G170">
        <v>244</v>
      </c>
      <c r="H170">
        <v>3</v>
      </c>
      <c r="I170">
        <v>233</v>
      </c>
      <c r="J170">
        <v>291</v>
      </c>
      <c r="K170">
        <v>111</v>
      </c>
      <c r="L170">
        <v>164</v>
      </c>
      <c r="M170">
        <v>128</v>
      </c>
      <c r="N170">
        <v>10</v>
      </c>
      <c r="O170">
        <v>209</v>
      </c>
      <c r="P170">
        <v>173</v>
      </c>
      <c r="Q170">
        <v>135</v>
      </c>
      <c r="R170">
        <v>104</v>
      </c>
      <c r="S170">
        <v>134</v>
      </c>
      <c r="T170">
        <v>35</v>
      </c>
      <c r="U170">
        <v>228</v>
      </c>
      <c r="V170">
        <v>25</v>
      </c>
      <c r="W170">
        <v>285</v>
      </c>
      <c r="X170">
        <v>284</v>
      </c>
      <c r="Y170">
        <v>48</v>
      </c>
      <c r="Z170">
        <v>109</v>
      </c>
      <c r="AA170">
        <v>275</v>
      </c>
      <c r="AB170">
        <v>296</v>
      </c>
      <c r="AC170">
        <v>96</v>
      </c>
    </row>
    <row r="171" spans="1:29">
      <c r="A171">
        <v>169</v>
      </c>
      <c r="B171">
        <v>21</v>
      </c>
      <c r="C171">
        <v>298</v>
      </c>
      <c r="D171">
        <v>95</v>
      </c>
      <c r="E171">
        <v>181</v>
      </c>
      <c r="F171">
        <v>164</v>
      </c>
      <c r="G171">
        <v>57</v>
      </c>
      <c r="H171">
        <v>216</v>
      </c>
      <c r="I171">
        <v>57</v>
      </c>
      <c r="J171">
        <v>30</v>
      </c>
      <c r="K171">
        <v>108</v>
      </c>
      <c r="L171">
        <v>140</v>
      </c>
      <c r="M171">
        <v>172</v>
      </c>
      <c r="N171">
        <v>281</v>
      </c>
      <c r="O171">
        <v>194</v>
      </c>
      <c r="P171">
        <v>293</v>
      </c>
      <c r="Q171">
        <v>172</v>
      </c>
      <c r="R171">
        <v>107</v>
      </c>
      <c r="S171">
        <v>195</v>
      </c>
      <c r="T171">
        <v>272</v>
      </c>
      <c r="U171">
        <v>57</v>
      </c>
      <c r="V171">
        <v>185</v>
      </c>
      <c r="W171">
        <v>125</v>
      </c>
      <c r="X171">
        <v>188</v>
      </c>
      <c r="Y171">
        <v>143</v>
      </c>
      <c r="Z171">
        <v>146</v>
      </c>
      <c r="AA171">
        <v>133</v>
      </c>
      <c r="AB171">
        <v>30</v>
      </c>
      <c r="AC171">
        <v>188</v>
      </c>
    </row>
    <row r="172" spans="1:29">
      <c r="A172">
        <v>170</v>
      </c>
      <c r="B172">
        <v>76</v>
      </c>
      <c r="C172">
        <v>180</v>
      </c>
      <c r="D172">
        <v>2</v>
      </c>
      <c r="E172">
        <v>51</v>
      </c>
      <c r="F172">
        <v>12</v>
      </c>
      <c r="G172">
        <v>128</v>
      </c>
      <c r="H172">
        <v>185</v>
      </c>
      <c r="I172">
        <v>244</v>
      </c>
      <c r="J172">
        <v>224</v>
      </c>
      <c r="K172">
        <v>21</v>
      </c>
      <c r="L172">
        <v>7</v>
      </c>
      <c r="M172">
        <v>262</v>
      </c>
      <c r="N172">
        <v>188</v>
      </c>
      <c r="O172">
        <v>113</v>
      </c>
      <c r="P172">
        <v>41</v>
      </c>
      <c r="Q172">
        <v>287</v>
      </c>
      <c r="R172">
        <v>17</v>
      </c>
      <c r="S172">
        <v>196</v>
      </c>
      <c r="T172">
        <v>265</v>
      </c>
      <c r="U172">
        <v>69</v>
      </c>
      <c r="V172">
        <v>88</v>
      </c>
      <c r="W172">
        <v>54</v>
      </c>
      <c r="X172">
        <v>246</v>
      </c>
      <c r="Y172">
        <v>58</v>
      </c>
      <c r="Z172">
        <v>249</v>
      </c>
      <c r="AA172">
        <v>196</v>
      </c>
      <c r="AB172">
        <v>40</v>
      </c>
      <c r="AC172">
        <v>6</v>
      </c>
    </row>
    <row r="173" spans="1:29">
      <c r="A173">
        <v>171</v>
      </c>
      <c r="B173">
        <v>278</v>
      </c>
      <c r="C173">
        <v>12</v>
      </c>
      <c r="D173">
        <v>134</v>
      </c>
      <c r="E173">
        <v>184</v>
      </c>
      <c r="F173">
        <v>176</v>
      </c>
      <c r="G173">
        <v>15</v>
      </c>
      <c r="H173">
        <v>244</v>
      </c>
      <c r="I173">
        <v>269</v>
      </c>
      <c r="J173">
        <v>297</v>
      </c>
      <c r="K173">
        <v>213</v>
      </c>
      <c r="L173">
        <v>142</v>
      </c>
      <c r="M173">
        <v>257</v>
      </c>
      <c r="N173">
        <v>79</v>
      </c>
      <c r="O173">
        <v>85</v>
      </c>
      <c r="P173">
        <v>56</v>
      </c>
      <c r="Q173">
        <v>105</v>
      </c>
      <c r="R173">
        <v>285</v>
      </c>
      <c r="S173">
        <v>292</v>
      </c>
      <c r="T173">
        <v>280</v>
      </c>
      <c r="U173">
        <v>134</v>
      </c>
      <c r="V173">
        <v>168</v>
      </c>
      <c r="W173">
        <v>221</v>
      </c>
      <c r="X173">
        <v>277</v>
      </c>
      <c r="Y173">
        <v>141</v>
      </c>
      <c r="Z173">
        <v>8</v>
      </c>
      <c r="AA173">
        <v>70</v>
      </c>
      <c r="AB173">
        <v>19</v>
      </c>
      <c r="AC173">
        <v>200</v>
      </c>
    </row>
    <row r="174" spans="1:29">
      <c r="A174">
        <v>172</v>
      </c>
      <c r="B174">
        <v>35</v>
      </c>
      <c r="C174">
        <v>169</v>
      </c>
      <c r="D174">
        <v>258</v>
      </c>
      <c r="E174">
        <v>72</v>
      </c>
      <c r="F174">
        <v>66</v>
      </c>
      <c r="G174">
        <v>222</v>
      </c>
      <c r="H174">
        <v>245</v>
      </c>
      <c r="I174">
        <v>299</v>
      </c>
      <c r="J174">
        <v>298</v>
      </c>
      <c r="K174">
        <v>43</v>
      </c>
      <c r="L174">
        <v>140</v>
      </c>
      <c r="M174">
        <v>71</v>
      </c>
      <c r="N174">
        <v>262</v>
      </c>
      <c r="O174">
        <v>115</v>
      </c>
      <c r="P174">
        <v>206</v>
      </c>
      <c r="Q174">
        <v>215</v>
      </c>
      <c r="R174">
        <v>214</v>
      </c>
      <c r="S174">
        <v>283</v>
      </c>
      <c r="T174">
        <v>120</v>
      </c>
      <c r="U174">
        <v>130</v>
      </c>
      <c r="V174">
        <v>92</v>
      </c>
      <c r="W174">
        <v>283</v>
      </c>
      <c r="X174">
        <v>89</v>
      </c>
      <c r="Y174">
        <v>193</v>
      </c>
      <c r="Z174">
        <v>188</v>
      </c>
      <c r="AA174">
        <v>7</v>
      </c>
      <c r="AB174">
        <v>22</v>
      </c>
      <c r="AC174">
        <v>182</v>
      </c>
    </row>
    <row r="175" spans="1:29">
      <c r="A175">
        <v>173</v>
      </c>
      <c r="B175">
        <v>282</v>
      </c>
      <c r="C175">
        <v>140</v>
      </c>
      <c r="D175">
        <v>54</v>
      </c>
      <c r="E175">
        <v>32</v>
      </c>
      <c r="F175">
        <v>75</v>
      </c>
      <c r="G175">
        <v>193</v>
      </c>
      <c r="H175">
        <v>6</v>
      </c>
      <c r="I175">
        <v>75</v>
      </c>
      <c r="J175">
        <v>289</v>
      </c>
      <c r="K175">
        <v>11</v>
      </c>
      <c r="L175">
        <v>251</v>
      </c>
      <c r="M175">
        <v>223</v>
      </c>
      <c r="N175">
        <v>194</v>
      </c>
      <c r="O175">
        <v>90</v>
      </c>
      <c r="P175">
        <v>286</v>
      </c>
      <c r="Q175">
        <v>43</v>
      </c>
      <c r="R175">
        <v>259</v>
      </c>
      <c r="S175">
        <v>80</v>
      </c>
      <c r="T175">
        <v>198</v>
      </c>
      <c r="U175">
        <v>28</v>
      </c>
      <c r="V175">
        <v>15</v>
      </c>
      <c r="W175">
        <v>272</v>
      </c>
      <c r="X175">
        <v>113</v>
      </c>
      <c r="Y175">
        <v>66</v>
      </c>
      <c r="Z175">
        <v>80</v>
      </c>
      <c r="AA175">
        <v>110</v>
      </c>
      <c r="AB175">
        <v>285</v>
      </c>
      <c r="AC175">
        <v>83</v>
      </c>
    </row>
    <row r="176" spans="1:29">
      <c r="A176">
        <v>174</v>
      </c>
      <c r="B176">
        <v>62</v>
      </c>
      <c r="C176">
        <v>63</v>
      </c>
      <c r="D176">
        <v>138</v>
      </c>
      <c r="E176">
        <v>278</v>
      </c>
      <c r="F176">
        <v>264</v>
      </c>
      <c r="G176">
        <v>106</v>
      </c>
      <c r="H176">
        <v>242</v>
      </c>
      <c r="I176">
        <v>253</v>
      </c>
      <c r="J176">
        <v>140</v>
      </c>
      <c r="K176">
        <v>181</v>
      </c>
      <c r="L176">
        <v>249</v>
      </c>
      <c r="M176">
        <v>139</v>
      </c>
      <c r="N176">
        <v>26</v>
      </c>
      <c r="O176">
        <v>209</v>
      </c>
      <c r="P176">
        <v>223</v>
      </c>
      <c r="Q176">
        <v>34</v>
      </c>
      <c r="R176">
        <v>69</v>
      </c>
      <c r="S176">
        <v>292</v>
      </c>
      <c r="T176">
        <v>19</v>
      </c>
      <c r="U176">
        <v>236</v>
      </c>
      <c r="V176">
        <v>125</v>
      </c>
      <c r="W176">
        <v>6</v>
      </c>
      <c r="X176">
        <v>293</v>
      </c>
      <c r="Y176">
        <v>279</v>
      </c>
      <c r="Z176">
        <v>238</v>
      </c>
      <c r="AA176">
        <v>95</v>
      </c>
      <c r="AB176">
        <v>170</v>
      </c>
      <c r="AC176">
        <v>100</v>
      </c>
    </row>
    <row r="177" spans="1:29">
      <c r="A177">
        <v>175</v>
      </c>
      <c r="B177">
        <v>112</v>
      </c>
      <c r="C177">
        <v>174</v>
      </c>
      <c r="D177">
        <v>167</v>
      </c>
      <c r="E177">
        <v>183</v>
      </c>
      <c r="F177">
        <v>224</v>
      </c>
      <c r="G177">
        <v>280</v>
      </c>
      <c r="H177">
        <v>109</v>
      </c>
      <c r="I177">
        <v>203</v>
      </c>
      <c r="J177">
        <v>260</v>
      </c>
      <c r="K177">
        <v>111</v>
      </c>
      <c r="L177">
        <v>213</v>
      </c>
      <c r="M177">
        <v>36</v>
      </c>
      <c r="N177">
        <v>217</v>
      </c>
      <c r="O177">
        <v>76</v>
      </c>
      <c r="P177">
        <v>141</v>
      </c>
      <c r="Q177">
        <v>176</v>
      </c>
      <c r="R177">
        <v>111</v>
      </c>
      <c r="S177">
        <v>241</v>
      </c>
      <c r="T177">
        <v>104</v>
      </c>
      <c r="U177">
        <v>48</v>
      </c>
      <c r="V177">
        <v>12</v>
      </c>
      <c r="W177">
        <v>178</v>
      </c>
      <c r="X177">
        <v>206</v>
      </c>
      <c r="Y177">
        <v>253</v>
      </c>
      <c r="Z177">
        <v>130</v>
      </c>
      <c r="AA177">
        <v>7</v>
      </c>
      <c r="AB177">
        <v>179</v>
      </c>
      <c r="AC177">
        <v>7</v>
      </c>
    </row>
    <row r="178" spans="1:29">
      <c r="A178">
        <v>176</v>
      </c>
      <c r="B178">
        <v>229</v>
      </c>
      <c r="C178">
        <v>32</v>
      </c>
      <c r="D178">
        <v>292</v>
      </c>
      <c r="E178">
        <v>215</v>
      </c>
      <c r="F178">
        <v>291</v>
      </c>
      <c r="G178">
        <v>77</v>
      </c>
      <c r="H178">
        <v>125</v>
      </c>
      <c r="I178">
        <v>231</v>
      </c>
      <c r="J178">
        <v>192</v>
      </c>
      <c r="K178">
        <v>280</v>
      </c>
      <c r="L178">
        <v>63</v>
      </c>
      <c r="M178">
        <v>86</v>
      </c>
      <c r="N178">
        <v>228</v>
      </c>
      <c r="O178">
        <v>201</v>
      </c>
      <c r="P178">
        <v>167</v>
      </c>
      <c r="Q178">
        <v>24</v>
      </c>
      <c r="R178">
        <v>94</v>
      </c>
      <c r="S178">
        <v>33</v>
      </c>
      <c r="T178">
        <v>159</v>
      </c>
      <c r="U178">
        <v>223</v>
      </c>
      <c r="V178">
        <v>109</v>
      </c>
      <c r="W178">
        <v>292</v>
      </c>
      <c r="X178">
        <v>23</v>
      </c>
      <c r="Y178">
        <v>37</v>
      </c>
      <c r="Z178">
        <v>271</v>
      </c>
      <c r="AA178">
        <v>17</v>
      </c>
      <c r="AB178">
        <v>126</v>
      </c>
      <c r="AC178">
        <v>53</v>
      </c>
    </row>
    <row r="179" spans="1:29">
      <c r="A179">
        <v>177</v>
      </c>
      <c r="B179">
        <v>257</v>
      </c>
      <c r="C179">
        <v>269</v>
      </c>
      <c r="D179">
        <v>240</v>
      </c>
      <c r="E179">
        <v>121</v>
      </c>
      <c r="F179">
        <v>71</v>
      </c>
      <c r="G179">
        <v>270</v>
      </c>
      <c r="H179">
        <v>194</v>
      </c>
      <c r="I179">
        <v>86</v>
      </c>
      <c r="J179">
        <v>143</v>
      </c>
      <c r="K179">
        <v>140</v>
      </c>
      <c r="L179">
        <v>154</v>
      </c>
      <c r="M179">
        <v>283</v>
      </c>
      <c r="N179">
        <v>57</v>
      </c>
      <c r="O179">
        <v>106</v>
      </c>
      <c r="P179">
        <v>81</v>
      </c>
      <c r="Q179">
        <v>131</v>
      </c>
      <c r="R179">
        <v>173</v>
      </c>
      <c r="S179">
        <v>125</v>
      </c>
      <c r="T179">
        <v>105</v>
      </c>
      <c r="U179">
        <v>172</v>
      </c>
      <c r="V179">
        <v>248</v>
      </c>
      <c r="W179">
        <v>155</v>
      </c>
      <c r="X179">
        <v>31</v>
      </c>
      <c r="Y179">
        <v>139</v>
      </c>
      <c r="Z179">
        <v>176</v>
      </c>
      <c r="AA179">
        <v>223</v>
      </c>
      <c r="AB179">
        <v>281</v>
      </c>
      <c r="AC179">
        <v>95</v>
      </c>
    </row>
    <row r="180" spans="1:29">
      <c r="A180">
        <v>178</v>
      </c>
      <c r="B180">
        <v>280</v>
      </c>
      <c r="C180">
        <v>160</v>
      </c>
      <c r="D180">
        <v>278</v>
      </c>
      <c r="E180">
        <v>179</v>
      </c>
      <c r="F180">
        <v>203</v>
      </c>
      <c r="G180">
        <v>91</v>
      </c>
      <c r="H180">
        <v>206</v>
      </c>
      <c r="I180">
        <v>77</v>
      </c>
      <c r="J180">
        <v>243</v>
      </c>
      <c r="K180">
        <v>192</v>
      </c>
      <c r="L180">
        <v>183</v>
      </c>
      <c r="M180">
        <v>73</v>
      </c>
      <c r="N180">
        <v>148</v>
      </c>
      <c r="O180">
        <v>283</v>
      </c>
      <c r="P180">
        <v>203</v>
      </c>
      <c r="Q180">
        <v>242</v>
      </c>
      <c r="R180">
        <v>43</v>
      </c>
      <c r="S180">
        <v>59</v>
      </c>
      <c r="T180">
        <v>135</v>
      </c>
      <c r="U180">
        <v>258</v>
      </c>
      <c r="V180">
        <v>124</v>
      </c>
      <c r="W180">
        <v>181</v>
      </c>
      <c r="X180">
        <v>283</v>
      </c>
      <c r="Y180">
        <v>46</v>
      </c>
      <c r="Z180">
        <v>31</v>
      </c>
      <c r="AA180">
        <v>102</v>
      </c>
      <c r="AB180">
        <v>106</v>
      </c>
      <c r="AC180">
        <v>254</v>
      </c>
    </row>
    <row r="181" spans="1:29">
      <c r="A181">
        <v>179</v>
      </c>
      <c r="B181">
        <v>134</v>
      </c>
      <c r="C181">
        <v>184</v>
      </c>
      <c r="D181">
        <v>149</v>
      </c>
      <c r="E181">
        <v>47</v>
      </c>
      <c r="F181">
        <v>194</v>
      </c>
      <c r="G181">
        <v>173</v>
      </c>
      <c r="H181">
        <v>280</v>
      </c>
      <c r="I181">
        <v>291</v>
      </c>
      <c r="J181">
        <v>96</v>
      </c>
      <c r="K181">
        <v>147</v>
      </c>
      <c r="L181">
        <v>233</v>
      </c>
      <c r="M181">
        <v>195</v>
      </c>
      <c r="N181">
        <v>206</v>
      </c>
      <c r="O181">
        <v>187</v>
      </c>
      <c r="P181">
        <v>95</v>
      </c>
      <c r="Q181">
        <v>58</v>
      </c>
      <c r="R181">
        <v>148</v>
      </c>
      <c r="S181">
        <v>226</v>
      </c>
      <c r="T181">
        <v>234</v>
      </c>
      <c r="U181">
        <v>249</v>
      </c>
      <c r="V181">
        <v>34</v>
      </c>
      <c r="W181">
        <v>243</v>
      </c>
      <c r="X181">
        <v>292</v>
      </c>
      <c r="Y181">
        <v>157</v>
      </c>
      <c r="Z181">
        <v>156</v>
      </c>
      <c r="AA181">
        <v>97</v>
      </c>
      <c r="AB181">
        <v>266</v>
      </c>
      <c r="AC181">
        <v>83</v>
      </c>
    </row>
    <row r="182" spans="1:29">
      <c r="A182">
        <v>180</v>
      </c>
      <c r="B182">
        <v>228</v>
      </c>
      <c r="C182">
        <v>117</v>
      </c>
      <c r="D182">
        <v>128</v>
      </c>
      <c r="E182">
        <v>138</v>
      </c>
      <c r="F182">
        <v>8</v>
      </c>
      <c r="G182">
        <v>46</v>
      </c>
      <c r="H182">
        <v>298</v>
      </c>
      <c r="I182">
        <v>125</v>
      </c>
      <c r="J182">
        <v>12</v>
      </c>
      <c r="K182">
        <v>28</v>
      </c>
      <c r="L182">
        <v>231</v>
      </c>
      <c r="M182">
        <v>3</v>
      </c>
      <c r="N182">
        <v>219</v>
      </c>
      <c r="O182">
        <v>38</v>
      </c>
      <c r="P182">
        <v>258</v>
      </c>
      <c r="Q182">
        <v>279</v>
      </c>
      <c r="R182">
        <v>59</v>
      </c>
      <c r="S182">
        <v>7</v>
      </c>
      <c r="T182">
        <v>253</v>
      </c>
      <c r="U182">
        <v>164</v>
      </c>
      <c r="V182">
        <v>65</v>
      </c>
      <c r="W182">
        <v>51</v>
      </c>
      <c r="X182">
        <v>217</v>
      </c>
      <c r="Y182">
        <v>262</v>
      </c>
      <c r="Z182">
        <v>259</v>
      </c>
      <c r="AA182">
        <v>147</v>
      </c>
      <c r="AB182">
        <v>82</v>
      </c>
      <c r="AC182">
        <v>290</v>
      </c>
    </row>
    <row r="183" spans="1:29">
      <c r="A183">
        <v>181</v>
      </c>
      <c r="B183">
        <v>198</v>
      </c>
      <c r="C183">
        <v>256</v>
      </c>
      <c r="D183">
        <v>242</v>
      </c>
      <c r="E183">
        <v>41</v>
      </c>
      <c r="F183">
        <v>282</v>
      </c>
      <c r="G183">
        <v>188</v>
      </c>
      <c r="H183">
        <v>169</v>
      </c>
      <c r="I183">
        <v>18</v>
      </c>
      <c r="J183">
        <v>269</v>
      </c>
      <c r="K183">
        <v>37</v>
      </c>
      <c r="L183">
        <v>232</v>
      </c>
      <c r="M183">
        <v>82</v>
      </c>
      <c r="N183">
        <v>54</v>
      </c>
      <c r="O183">
        <v>156</v>
      </c>
      <c r="P183">
        <v>243</v>
      </c>
      <c r="Q183">
        <v>163</v>
      </c>
      <c r="R183">
        <v>197</v>
      </c>
      <c r="S183">
        <v>227</v>
      </c>
      <c r="T183">
        <v>249</v>
      </c>
      <c r="U183">
        <v>6</v>
      </c>
      <c r="V183">
        <v>199</v>
      </c>
      <c r="W183">
        <v>219</v>
      </c>
      <c r="X183">
        <v>196</v>
      </c>
      <c r="Y183">
        <v>94</v>
      </c>
      <c r="Z183">
        <v>238</v>
      </c>
      <c r="AA183">
        <v>273</v>
      </c>
      <c r="AB183">
        <v>132</v>
      </c>
      <c r="AC183">
        <v>34</v>
      </c>
    </row>
    <row r="184" spans="1:29">
      <c r="A184">
        <v>182</v>
      </c>
      <c r="B184">
        <v>103</v>
      </c>
      <c r="C184">
        <v>30</v>
      </c>
      <c r="D184">
        <v>266</v>
      </c>
      <c r="E184">
        <v>254</v>
      </c>
      <c r="F184">
        <v>270</v>
      </c>
      <c r="G184">
        <v>254</v>
      </c>
      <c r="H184">
        <v>260</v>
      </c>
      <c r="I184">
        <v>117</v>
      </c>
      <c r="J184">
        <v>210</v>
      </c>
      <c r="K184">
        <v>96</v>
      </c>
      <c r="L184">
        <v>71</v>
      </c>
      <c r="M184">
        <v>30</v>
      </c>
      <c r="N184">
        <v>163</v>
      </c>
      <c r="O184">
        <v>80</v>
      </c>
      <c r="P184">
        <v>246</v>
      </c>
      <c r="Q184">
        <v>6</v>
      </c>
      <c r="R184">
        <v>34</v>
      </c>
      <c r="S184">
        <v>32</v>
      </c>
      <c r="T184">
        <v>193</v>
      </c>
      <c r="U184">
        <v>224</v>
      </c>
      <c r="V184">
        <v>295</v>
      </c>
      <c r="W184">
        <v>72</v>
      </c>
      <c r="X184">
        <v>27</v>
      </c>
      <c r="Y184">
        <v>108</v>
      </c>
      <c r="Z184">
        <v>53</v>
      </c>
      <c r="AA184">
        <v>54</v>
      </c>
      <c r="AB184">
        <v>183</v>
      </c>
      <c r="AC184">
        <v>30</v>
      </c>
    </row>
    <row r="185" spans="1:29">
      <c r="A185">
        <v>183</v>
      </c>
      <c r="B185">
        <v>220</v>
      </c>
      <c r="C185">
        <v>88</v>
      </c>
      <c r="D185">
        <v>210</v>
      </c>
      <c r="E185">
        <v>3</v>
      </c>
      <c r="F185">
        <v>31</v>
      </c>
      <c r="G185">
        <v>125</v>
      </c>
      <c r="H185">
        <v>27</v>
      </c>
      <c r="I185">
        <v>287</v>
      </c>
      <c r="J185">
        <v>59</v>
      </c>
      <c r="K185">
        <v>169</v>
      </c>
      <c r="L185">
        <v>285</v>
      </c>
      <c r="M185">
        <v>228</v>
      </c>
      <c r="N185">
        <v>67</v>
      </c>
      <c r="O185">
        <v>88</v>
      </c>
      <c r="P185">
        <v>132</v>
      </c>
      <c r="Q185">
        <v>66</v>
      </c>
      <c r="R185">
        <v>115</v>
      </c>
      <c r="S185">
        <v>178</v>
      </c>
      <c r="T185">
        <v>288</v>
      </c>
      <c r="U185">
        <v>261</v>
      </c>
      <c r="V185">
        <v>207</v>
      </c>
      <c r="W185">
        <v>297</v>
      </c>
      <c r="X185">
        <v>106</v>
      </c>
      <c r="Y185">
        <v>11</v>
      </c>
      <c r="Z185">
        <v>262</v>
      </c>
      <c r="AA185">
        <v>300</v>
      </c>
      <c r="AB185">
        <v>232</v>
      </c>
      <c r="AC185">
        <v>67</v>
      </c>
    </row>
    <row r="186" spans="1:29">
      <c r="A186">
        <v>184</v>
      </c>
      <c r="B186">
        <v>260</v>
      </c>
      <c r="C186">
        <v>39</v>
      </c>
      <c r="D186">
        <v>63</v>
      </c>
      <c r="E186">
        <v>56</v>
      </c>
      <c r="F186">
        <v>187</v>
      </c>
      <c r="G186">
        <v>162</v>
      </c>
      <c r="H186">
        <v>204</v>
      </c>
      <c r="I186">
        <v>230</v>
      </c>
      <c r="J186">
        <v>11</v>
      </c>
      <c r="K186">
        <v>119</v>
      </c>
      <c r="L186">
        <v>236</v>
      </c>
      <c r="M186">
        <v>79</v>
      </c>
      <c r="N186">
        <v>98</v>
      </c>
      <c r="O186">
        <v>291</v>
      </c>
      <c r="P186">
        <v>33</v>
      </c>
      <c r="Q186">
        <v>299</v>
      </c>
      <c r="R186">
        <v>155</v>
      </c>
      <c r="S186">
        <v>232</v>
      </c>
      <c r="T186">
        <v>115</v>
      </c>
      <c r="U186">
        <v>61</v>
      </c>
      <c r="V186">
        <v>61</v>
      </c>
      <c r="W186">
        <v>227</v>
      </c>
      <c r="X186">
        <v>31</v>
      </c>
      <c r="Y186">
        <v>231</v>
      </c>
      <c r="Z186">
        <v>106</v>
      </c>
      <c r="AA186">
        <v>185</v>
      </c>
      <c r="AB186">
        <v>253</v>
      </c>
      <c r="AC186">
        <v>181</v>
      </c>
    </row>
    <row r="187" spans="1:29">
      <c r="A187">
        <v>185</v>
      </c>
      <c r="B187">
        <v>60</v>
      </c>
      <c r="C187">
        <v>158</v>
      </c>
      <c r="D187">
        <v>178</v>
      </c>
      <c r="E187">
        <v>251</v>
      </c>
      <c r="F187">
        <v>274</v>
      </c>
      <c r="G187">
        <v>86</v>
      </c>
      <c r="H187">
        <v>210</v>
      </c>
      <c r="I187">
        <v>235</v>
      </c>
      <c r="J187">
        <v>233</v>
      </c>
      <c r="K187">
        <v>98</v>
      </c>
      <c r="L187">
        <v>189</v>
      </c>
      <c r="M187">
        <v>97</v>
      </c>
      <c r="N187">
        <v>111</v>
      </c>
      <c r="O187">
        <v>274</v>
      </c>
      <c r="P187">
        <v>153</v>
      </c>
      <c r="Q187">
        <v>185</v>
      </c>
      <c r="R187">
        <v>292</v>
      </c>
      <c r="S187">
        <v>69</v>
      </c>
      <c r="T187">
        <v>295</v>
      </c>
      <c r="U187">
        <v>146</v>
      </c>
      <c r="V187">
        <v>211</v>
      </c>
      <c r="W187">
        <v>131</v>
      </c>
      <c r="X187">
        <v>53</v>
      </c>
      <c r="Y187">
        <v>240</v>
      </c>
      <c r="Z187">
        <v>252</v>
      </c>
      <c r="AA187">
        <v>14</v>
      </c>
      <c r="AB187">
        <v>176</v>
      </c>
      <c r="AC187">
        <v>172</v>
      </c>
    </row>
    <row r="188" spans="1:29">
      <c r="A188">
        <v>186</v>
      </c>
      <c r="B188">
        <v>79</v>
      </c>
      <c r="C188">
        <v>158</v>
      </c>
      <c r="D188">
        <v>18</v>
      </c>
      <c r="E188">
        <v>171</v>
      </c>
      <c r="F188">
        <v>223</v>
      </c>
      <c r="G188">
        <v>194</v>
      </c>
      <c r="H188">
        <v>209</v>
      </c>
      <c r="I188">
        <v>290</v>
      </c>
      <c r="J188">
        <v>245</v>
      </c>
      <c r="K188">
        <v>91</v>
      </c>
      <c r="L188">
        <v>154</v>
      </c>
      <c r="M188">
        <v>147</v>
      </c>
      <c r="N188">
        <v>174</v>
      </c>
      <c r="O188">
        <v>227</v>
      </c>
      <c r="P188">
        <v>64</v>
      </c>
      <c r="Q188">
        <v>177</v>
      </c>
      <c r="R188">
        <v>171</v>
      </c>
      <c r="S188">
        <v>284</v>
      </c>
      <c r="T188">
        <v>240</v>
      </c>
      <c r="U188">
        <v>184</v>
      </c>
      <c r="V188">
        <v>97</v>
      </c>
      <c r="W188">
        <v>291</v>
      </c>
      <c r="X188">
        <v>161</v>
      </c>
      <c r="Y188">
        <v>222</v>
      </c>
      <c r="Z188">
        <v>289</v>
      </c>
      <c r="AA188">
        <v>220</v>
      </c>
      <c r="AB188">
        <v>197</v>
      </c>
      <c r="AC188">
        <v>194</v>
      </c>
    </row>
    <row r="189" spans="1:29">
      <c r="A189">
        <v>187</v>
      </c>
      <c r="B189">
        <v>223</v>
      </c>
      <c r="C189">
        <v>5</v>
      </c>
      <c r="D189">
        <v>228</v>
      </c>
      <c r="E189">
        <v>14</v>
      </c>
      <c r="F189">
        <v>160</v>
      </c>
      <c r="G189">
        <v>25</v>
      </c>
      <c r="H189">
        <v>222</v>
      </c>
      <c r="I189">
        <v>291</v>
      </c>
      <c r="J189">
        <v>192</v>
      </c>
      <c r="K189">
        <v>288</v>
      </c>
      <c r="L189">
        <v>40</v>
      </c>
      <c r="M189">
        <v>17</v>
      </c>
      <c r="N189">
        <v>276</v>
      </c>
      <c r="O189">
        <v>29</v>
      </c>
      <c r="P189">
        <v>30</v>
      </c>
      <c r="Q189">
        <v>46</v>
      </c>
      <c r="R189">
        <v>129</v>
      </c>
      <c r="S189">
        <v>156</v>
      </c>
      <c r="T189">
        <v>39</v>
      </c>
      <c r="U189">
        <v>34</v>
      </c>
      <c r="V189">
        <v>165</v>
      </c>
      <c r="W189">
        <v>87</v>
      </c>
      <c r="X189">
        <v>252</v>
      </c>
      <c r="Y189">
        <v>146</v>
      </c>
      <c r="Z189">
        <v>126</v>
      </c>
      <c r="AA189">
        <v>196</v>
      </c>
      <c r="AB189">
        <v>228</v>
      </c>
      <c r="AC189">
        <v>87</v>
      </c>
    </row>
    <row r="190" spans="1:29">
      <c r="A190">
        <v>188</v>
      </c>
      <c r="B190">
        <v>92</v>
      </c>
      <c r="C190">
        <v>209</v>
      </c>
      <c r="D190">
        <v>110</v>
      </c>
      <c r="E190">
        <v>300</v>
      </c>
      <c r="F190">
        <v>155</v>
      </c>
      <c r="G190">
        <v>220</v>
      </c>
      <c r="H190">
        <v>186</v>
      </c>
      <c r="I190">
        <v>46</v>
      </c>
      <c r="J190">
        <v>263</v>
      </c>
      <c r="K190">
        <v>212</v>
      </c>
      <c r="L190">
        <v>222</v>
      </c>
      <c r="M190">
        <v>221</v>
      </c>
      <c r="N190">
        <v>291</v>
      </c>
      <c r="O190">
        <v>116</v>
      </c>
      <c r="P190">
        <v>189</v>
      </c>
      <c r="Q190">
        <v>216</v>
      </c>
      <c r="R190">
        <v>192</v>
      </c>
      <c r="S190">
        <v>253</v>
      </c>
      <c r="T190">
        <v>250</v>
      </c>
      <c r="U190">
        <v>43</v>
      </c>
      <c r="V190">
        <v>35</v>
      </c>
      <c r="W190">
        <v>64</v>
      </c>
      <c r="X190">
        <v>65</v>
      </c>
      <c r="Y190">
        <v>26</v>
      </c>
      <c r="Z190">
        <v>277</v>
      </c>
      <c r="AA190">
        <v>27</v>
      </c>
      <c r="AB190">
        <v>37</v>
      </c>
      <c r="AC190">
        <v>295</v>
      </c>
    </row>
    <row r="191" spans="1:29">
      <c r="A191">
        <v>189</v>
      </c>
      <c r="B191">
        <v>100</v>
      </c>
      <c r="C191">
        <v>32</v>
      </c>
      <c r="D191">
        <v>256</v>
      </c>
      <c r="E191">
        <v>140</v>
      </c>
      <c r="F191">
        <v>90</v>
      </c>
      <c r="G191">
        <v>253</v>
      </c>
      <c r="H191">
        <v>225</v>
      </c>
      <c r="I191">
        <v>23</v>
      </c>
      <c r="J191">
        <v>9</v>
      </c>
      <c r="K191">
        <v>277</v>
      </c>
      <c r="L191">
        <v>39</v>
      </c>
      <c r="M191">
        <v>161</v>
      </c>
      <c r="N191">
        <v>72</v>
      </c>
      <c r="O191">
        <v>67</v>
      </c>
      <c r="P191">
        <v>69</v>
      </c>
      <c r="Q191">
        <v>80</v>
      </c>
      <c r="R191">
        <v>158</v>
      </c>
      <c r="S191">
        <v>41</v>
      </c>
      <c r="T191">
        <v>104</v>
      </c>
      <c r="U191">
        <v>225</v>
      </c>
      <c r="V191">
        <v>197</v>
      </c>
      <c r="W191">
        <v>167</v>
      </c>
      <c r="X191">
        <v>32</v>
      </c>
      <c r="Y191">
        <v>207</v>
      </c>
      <c r="Z191">
        <v>249</v>
      </c>
      <c r="AA191">
        <v>106</v>
      </c>
      <c r="AB191">
        <v>33</v>
      </c>
      <c r="AC191">
        <v>253</v>
      </c>
    </row>
    <row r="192" spans="1:29">
      <c r="A192">
        <v>190</v>
      </c>
      <c r="B192">
        <v>225</v>
      </c>
      <c r="C192">
        <v>42</v>
      </c>
      <c r="D192">
        <v>160</v>
      </c>
      <c r="E192">
        <v>126</v>
      </c>
      <c r="F192">
        <v>225</v>
      </c>
      <c r="G192">
        <v>62</v>
      </c>
      <c r="H192">
        <v>50</v>
      </c>
      <c r="I192">
        <v>19</v>
      </c>
      <c r="J192">
        <v>121</v>
      </c>
      <c r="K192">
        <v>149</v>
      </c>
      <c r="L192">
        <v>55</v>
      </c>
      <c r="M192">
        <v>169</v>
      </c>
      <c r="N192">
        <v>126</v>
      </c>
      <c r="O192">
        <v>124</v>
      </c>
      <c r="P192">
        <v>52</v>
      </c>
      <c r="Q192">
        <v>193</v>
      </c>
      <c r="R192">
        <v>31</v>
      </c>
      <c r="S192">
        <v>65</v>
      </c>
      <c r="T192">
        <v>11</v>
      </c>
      <c r="U192">
        <v>265</v>
      </c>
      <c r="V192">
        <v>269</v>
      </c>
      <c r="W192">
        <v>285</v>
      </c>
      <c r="X192">
        <v>159</v>
      </c>
      <c r="Y192">
        <v>19</v>
      </c>
      <c r="Z192">
        <v>251</v>
      </c>
      <c r="AA192">
        <v>111</v>
      </c>
      <c r="AB192">
        <v>111</v>
      </c>
      <c r="AC192">
        <v>26</v>
      </c>
    </row>
    <row r="193" spans="1:29">
      <c r="A193">
        <v>191</v>
      </c>
      <c r="B193">
        <v>250</v>
      </c>
      <c r="C193">
        <v>213</v>
      </c>
      <c r="D193">
        <v>213</v>
      </c>
      <c r="E193">
        <v>118</v>
      </c>
      <c r="F193">
        <v>59</v>
      </c>
      <c r="G193">
        <v>139</v>
      </c>
      <c r="H193">
        <v>187</v>
      </c>
      <c r="I193">
        <v>138</v>
      </c>
      <c r="J193">
        <v>244</v>
      </c>
      <c r="K193">
        <v>125</v>
      </c>
      <c r="L193">
        <v>16</v>
      </c>
      <c r="M193">
        <v>201</v>
      </c>
      <c r="N193">
        <v>165</v>
      </c>
      <c r="O193">
        <v>207</v>
      </c>
      <c r="P193">
        <v>99</v>
      </c>
      <c r="Q193">
        <v>101</v>
      </c>
      <c r="R193">
        <v>288</v>
      </c>
      <c r="S193">
        <v>37</v>
      </c>
      <c r="T193">
        <v>132</v>
      </c>
      <c r="U193">
        <v>68</v>
      </c>
      <c r="V193">
        <v>90</v>
      </c>
      <c r="W193">
        <v>37</v>
      </c>
      <c r="X193">
        <v>64</v>
      </c>
      <c r="Y193">
        <v>226</v>
      </c>
      <c r="Z193">
        <v>252</v>
      </c>
      <c r="AA193">
        <v>199</v>
      </c>
      <c r="AB193">
        <v>60</v>
      </c>
      <c r="AC193">
        <v>298</v>
      </c>
    </row>
    <row r="194" spans="1:29">
      <c r="A194">
        <v>192</v>
      </c>
      <c r="B194">
        <v>236</v>
      </c>
      <c r="C194">
        <v>136</v>
      </c>
      <c r="D194">
        <v>174</v>
      </c>
      <c r="E194">
        <v>217</v>
      </c>
      <c r="F194">
        <v>228</v>
      </c>
      <c r="G194">
        <v>235</v>
      </c>
      <c r="H194">
        <v>244</v>
      </c>
      <c r="I194">
        <v>101</v>
      </c>
      <c r="J194">
        <v>122</v>
      </c>
      <c r="K194">
        <v>21</v>
      </c>
      <c r="L194">
        <v>269</v>
      </c>
      <c r="M194">
        <v>89</v>
      </c>
      <c r="N194">
        <v>28</v>
      </c>
      <c r="O194">
        <v>175</v>
      </c>
      <c r="P194">
        <v>277</v>
      </c>
      <c r="Q194">
        <v>69</v>
      </c>
      <c r="R194">
        <v>182</v>
      </c>
      <c r="S194">
        <v>242</v>
      </c>
      <c r="T194">
        <v>285</v>
      </c>
      <c r="U194">
        <v>101</v>
      </c>
      <c r="V194">
        <v>133</v>
      </c>
      <c r="W194">
        <v>169</v>
      </c>
      <c r="X194">
        <v>181</v>
      </c>
      <c r="Y194">
        <v>181</v>
      </c>
      <c r="Z194">
        <v>299</v>
      </c>
      <c r="AA194">
        <v>120</v>
      </c>
      <c r="AB194">
        <v>174</v>
      </c>
      <c r="AC194">
        <v>88</v>
      </c>
    </row>
    <row r="195" spans="1:29">
      <c r="A195">
        <v>193</v>
      </c>
      <c r="B195">
        <v>125</v>
      </c>
      <c r="C195">
        <v>73</v>
      </c>
      <c r="D195">
        <v>158</v>
      </c>
      <c r="E195">
        <v>296</v>
      </c>
      <c r="F195">
        <v>4</v>
      </c>
      <c r="G195">
        <v>283</v>
      </c>
      <c r="H195">
        <v>43</v>
      </c>
      <c r="I195">
        <v>138</v>
      </c>
      <c r="J195">
        <v>62</v>
      </c>
      <c r="K195">
        <v>194</v>
      </c>
      <c r="L195">
        <v>232</v>
      </c>
      <c r="M195">
        <v>279</v>
      </c>
      <c r="N195">
        <v>284</v>
      </c>
      <c r="O195">
        <v>72</v>
      </c>
      <c r="P195">
        <v>153</v>
      </c>
      <c r="Q195">
        <v>54</v>
      </c>
      <c r="R195">
        <v>200</v>
      </c>
      <c r="S195">
        <v>167</v>
      </c>
      <c r="T195">
        <v>186</v>
      </c>
      <c r="U195">
        <v>199</v>
      </c>
      <c r="V195">
        <v>104</v>
      </c>
      <c r="W195">
        <v>38</v>
      </c>
      <c r="X195">
        <v>151</v>
      </c>
      <c r="Y195">
        <v>209</v>
      </c>
      <c r="Z195">
        <v>2</v>
      </c>
      <c r="AA195">
        <v>61</v>
      </c>
      <c r="AB195">
        <v>226</v>
      </c>
      <c r="AC195">
        <v>181</v>
      </c>
    </row>
    <row r="196" spans="1:29">
      <c r="A196">
        <v>194</v>
      </c>
      <c r="B196">
        <v>32</v>
      </c>
      <c r="C196">
        <v>51</v>
      </c>
      <c r="D196">
        <v>118</v>
      </c>
      <c r="E196">
        <v>189</v>
      </c>
      <c r="F196">
        <v>117</v>
      </c>
      <c r="G196">
        <v>15</v>
      </c>
      <c r="H196">
        <v>69</v>
      </c>
      <c r="I196">
        <v>59</v>
      </c>
      <c r="J196">
        <v>156</v>
      </c>
      <c r="K196">
        <v>153</v>
      </c>
      <c r="L196">
        <v>75</v>
      </c>
      <c r="M196">
        <v>58</v>
      </c>
      <c r="N196">
        <v>70</v>
      </c>
      <c r="O196">
        <v>46</v>
      </c>
      <c r="P196">
        <v>113</v>
      </c>
      <c r="Q196">
        <v>48</v>
      </c>
      <c r="R196">
        <v>286</v>
      </c>
      <c r="S196">
        <v>72</v>
      </c>
      <c r="T196">
        <v>82</v>
      </c>
      <c r="U196">
        <v>164</v>
      </c>
      <c r="V196">
        <v>217</v>
      </c>
      <c r="W196">
        <v>4</v>
      </c>
      <c r="X196">
        <v>286</v>
      </c>
      <c r="Y196">
        <v>115</v>
      </c>
      <c r="Z196">
        <v>21</v>
      </c>
      <c r="AA196">
        <v>261</v>
      </c>
      <c r="AB196">
        <v>32</v>
      </c>
      <c r="AC196">
        <v>286</v>
      </c>
    </row>
    <row r="197" spans="1:29">
      <c r="A197">
        <v>195</v>
      </c>
      <c r="B197">
        <v>269</v>
      </c>
      <c r="C197">
        <v>108</v>
      </c>
      <c r="D197">
        <v>140</v>
      </c>
      <c r="E197">
        <v>109</v>
      </c>
      <c r="F197">
        <v>228</v>
      </c>
      <c r="G197">
        <v>30</v>
      </c>
      <c r="H197">
        <v>65</v>
      </c>
      <c r="I197">
        <v>215</v>
      </c>
      <c r="J197">
        <v>241</v>
      </c>
      <c r="K197">
        <v>299</v>
      </c>
      <c r="L197">
        <v>79</v>
      </c>
      <c r="M197">
        <v>193</v>
      </c>
      <c r="N197">
        <v>2</v>
      </c>
      <c r="O197">
        <v>236</v>
      </c>
      <c r="P197">
        <v>270</v>
      </c>
      <c r="Q197">
        <v>189</v>
      </c>
      <c r="R197">
        <v>9</v>
      </c>
      <c r="S197">
        <v>262</v>
      </c>
      <c r="T197">
        <v>131</v>
      </c>
      <c r="U197">
        <v>10</v>
      </c>
      <c r="V197">
        <v>44</v>
      </c>
      <c r="W197">
        <v>43</v>
      </c>
      <c r="X197">
        <v>99</v>
      </c>
      <c r="Y197">
        <v>133</v>
      </c>
      <c r="Z197">
        <v>200</v>
      </c>
      <c r="AA197">
        <v>60</v>
      </c>
      <c r="AB197">
        <v>245</v>
      </c>
      <c r="AC197">
        <v>152</v>
      </c>
    </row>
    <row r="198" spans="1:29">
      <c r="A198">
        <v>196</v>
      </c>
      <c r="B198">
        <v>17</v>
      </c>
      <c r="C198">
        <v>32</v>
      </c>
      <c r="D198">
        <v>164</v>
      </c>
      <c r="E198">
        <v>36</v>
      </c>
      <c r="F198">
        <v>228</v>
      </c>
      <c r="G198">
        <v>272</v>
      </c>
      <c r="H198">
        <v>118</v>
      </c>
      <c r="I198">
        <v>62</v>
      </c>
      <c r="J198">
        <v>4</v>
      </c>
      <c r="K198">
        <v>266</v>
      </c>
      <c r="L198">
        <v>283</v>
      </c>
      <c r="M198">
        <v>283</v>
      </c>
      <c r="N198">
        <v>145</v>
      </c>
      <c r="O198">
        <v>84</v>
      </c>
      <c r="P198">
        <v>282</v>
      </c>
      <c r="Q198">
        <v>270</v>
      </c>
      <c r="R198">
        <v>13</v>
      </c>
      <c r="S198">
        <v>236</v>
      </c>
      <c r="T198">
        <v>68</v>
      </c>
      <c r="U198">
        <v>300</v>
      </c>
      <c r="V198">
        <v>28</v>
      </c>
      <c r="W198">
        <v>14</v>
      </c>
      <c r="X198">
        <v>190</v>
      </c>
      <c r="Y198">
        <v>156</v>
      </c>
      <c r="Z198">
        <v>263</v>
      </c>
      <c r="AA198">
        <v>137</v>
      </c>
      <c r="AB198">
        <v>108</v>
      </c>
      <c r="AC198">
        <v>87</v>
      </c>
    </row>
    <row r="199" spans="1:29">
      <c r="A199">
        <v>197</v>
      </c>
      <c r="B199">
        <v>45</v>
      </c>
      <c r="C199">
        <v>217</v>
      </c>
      <c r="D199">
        <v>135</v>
      </c>
      <c r="E199">
        <v>50</v>
      </c>
      <c r="F199">
        <v>22</v>
      </c>
      <c r="G199">
        <v>174</v>
      </c>
      <c r="H199">
        <v>162</v>
      </c>
      <c r="I199">
        <v>39</v>
      </c>
      <c r="J199">
        <v>187</v>
      </c>
      <c r="K199">
        <v>49</v>
      </c>
      <c r="L199">
        <v>170</v>
      </c>
      <c r="M199">
        <v>265</v>
      </c>
      <c r="N199">
        <v>1</v>
      </c>
      <c r="O199">
        <v>169</v>
      </c>
      <c r="P199">
        <v>9</v>
      </c>
      <c r="Q199">
        <v>7</v>
      </c>
      <c r="R199">
        <v>90</v>
      </c>
      <c r="S199">
        <v>91</v>
      </c>
      <c r="T199">
        <v>99</v>
      </c>
      <c r="U199">
        <v>51</v>
      </c>
      <c r="V199">
        <v>184</v>
      </c>
      <c r="W199">
        <v>210</v>
      </c>
      <c r="X199">
        <v>284</v>
      </c>
      <c r="Y199">
        <v>205</v>
      </c>
      <c r="Z199">
        <v>40</v>
      </c>
      <c r="AA199">
        <v>184</v>
      </c>
      <c r="AB199">
        <v>239</v>
      </c>
      <c r="AC199">
        <v>230</v>
      </c>
    </row>
    <row r="200" spans="1:29">
      <c r="A200">
        <v>198</v>
      </c>
      <c r="B200">
        <v>108</v>
      </c>
      <c r="C200">
        <v>50</v>
      </c>
      <c r="D200">
        <v>146</v>
      </c>
      <c r="E200">
        <v>209</v>
      </c>
      <c r="F200">
        <v>257</v>
      </c>
      <c r="G200">
        <v>180</v>
      </c>
      <c r="H200">
        <v>50</v>
      </c>
      <c r="I200">
        <v>148</v>
      </c>
      <c r="J200">
        <v>201</v>
      </c>
      <c r="K200">
        <v>98</v>
      </c>
      <c r="L200">
        <v>11</v>
      </c>
      <c r="M200">
        <v>284</v>
      </c>
      <c r="N200">
        <v>95</v>
      </c>
      <c r="O200">
        <v>107</v>
      </c>
      <c r="P200">
        <v>102</v>
      </c>
      <c r="Q200">
        <v>128</v>
      </c>
      <c r="R200">
        <v>80</v>
      </c>
      <c r="S200">
        <v>37</v>
      </c>
      <c r="T200">
        <v>281</v>
      </c>
      <c r="U200">
        <v>200</v>
      </c>
      <c r="V200">
        <v>224</v>
      </c>
      <c r="W200">
        <v>34</v>
      </c>
      <c r="X200">
        <v>130</v>
      </c>
      <c r="Y200">
        <v>88</v>
      </c>
      <c r="Z200">
        <v>236</v>
      </c>
      <c r="AA200">
        <v>56</v>
      </c>
      <c r="AB200">
        <v>209</v>
      </c>
      <c r="AC200">
        <v>58</v>
      </c>
    </row>
    <row r="201" spans="1:29">
      <c r="A201">
        <v>199</v>
      </c>
      <c r="B201">
        <v>254</v>
      </c>
      <c r="C201">
        <v>65</v>
      </c>
      <c r="D201">
        <v>46</v>
      </c>
      <c r="E201">
        <v>151</v>
      </c>
      <c r="F201">
        <v>268</v>
      </c>
      <c r="G201">
        <v>130</v>
      </c>
      <c r="H201">
        <v>242</v>
      </c>
      <c r="I201">
        <v>200</v>
      </c>
      <c r="J201">
        <v>65</v>
      </c>
      <c r="K201">
        <v>27</v>
      </c>
      <c r="L201">
        <v>177</v>
      </c>
      <c r="M201">
        <v>161</v>
      </c>
      <c r="N201">
        <v>292</v>
      </c>
      <c r="O201">
        <v>105</v>
      </c>
      <c r="P201">
        <v>51</v>
      </c>
      <c r="Q201">
        <v>268</v>
      </c>
      <c r="R201">
        <v>248</v>
      </c>
      <c r="S201">
        <v>187</v>
      </c>
      <c r="T201">
        <v>238</v>
      </c>
      <c r="U201">
        <v>13</v>
      </c>
      <c r="V201">
        <v>129</v>
      </c>
      <c r="W201">
        <v>118</v>
      </c>
      <c r="X201">
        <v>119</v>
      </c>
      <c r="Y201">
        <v>158</v>
      </c>
      <c r="Z201">
        <v>64</v>
      </c>
      <c r="AA201">
        <v>261</v>
      </c>
      <c r="AB201">
        <v>283</v>
      </c>
      <c r="AC201">
        <v>102</v>
      </c>
    </row>
    <row r="202" spans="1:29">
      <c r="A202">
        <v>200</v>
      </c>
      <c r="B202">
        <v>152</v>
      </c>
      <c r="C202">
        <v>216</v>
      </c>
      <c r="D202">
        <v>9</v>
      </c>
      <c r="E202">
        <v>275</v>
      </c>
      <c r="F202">
        <v>294</v>
      </c>
      <c r="G202">
        <v>266</v>
      </c>
      <c r="H202">
        <v>13</v>
      </c>
      <c r="I202">
        <v>142</v>
      </c>
      <c r="J202">
        <v>50</v>
      </c>
      <c r="K202">
        <v>119</v>
      </c>
      <c r="L202">
        <v>232</v>
      </c>
      <c r="M202">
        <v>26</v>
      </c>
      <c r="N202">
        <v>56</v>
      </c>
      <c r="O202">
        <v>280</v>
      </c>
      <c r="P202">
        <v>140</v>
      </c>
      <c r="Q202">
        <v>95</v>
      </c>
      <c r="R202">
        <v>77</v>
      </c>
      <c r="S202">
        <v>162</v>
      </c>
      <c r="T202">
        <v>277</v>
      </c>
      <c r="U202">
        <v>119</v>
      </c>
      <c r="V202">
        <v>81</v>
      </c>
      <c r="W202">
        <v>265</v>
      </c>
      <c r="X202">
        <v>243</v>
      </c>
      <c r="Y202">
        <v>279</v>
      </c>
      <c r="Z202">
        <v>174</v>
      </c>
      <c r="AA202">
        <v>299</v>
      </c>
      <c r="AB202">
        <v>266</v>
      </c>
      <c r="AC202">
        <v>194</v>
      </c>
    </row>
    <row r="203" spans="1:29">
      <c r="A203">
        <v>201</v>
      </c>
      <c r="B203">
        <v>98</v>
      </c>
      <c r="C203">
        <v>105</v>
      </c>
      <c r="D203">
        <v>145</v>
      </c>
      <c r="E203">
        <v>210</v>
      </c>
      <c r="F203">
        <v>71</v>
      </c>
      <c r="G203">
        <v>276</v>
      </c>
      <c r="H203">
        <v>53</v>
      </c>
      <c r="I203">
        <v>201</v>
      </c>
      <c r="J203">
        <v>2</v>
      </c>
      <c r="K203">
        <v>163</v>
      </c>
      <c r="L203">
        <v>291</v>
      </c>
      <c r="M203">
        <v>273</v>
      </c>
      <c r="N203">
        <v>120</v>
      </c>
      <c r="O203">
        <v>45</v>
      </c>
      <c r="P203">
        <v>189</v>
      </c>
      <c r="Q203">
        <v>239</v>
      </c>
      <c r="R203">
        <v>24</v>
      </c>
      <c r="S203">
        <v>244</v>
      </c>
      <c r="T203">
        <v>98</v>
      </c>
      <c r="U203">
        <v>24</v>
      </c>
      <c r="V203">
        <v>253</v>
      </c>
      <c r="W203">
        <v>206</v>
      </c>
      <c r="X203">
        <v>42</v>
      </c>
      <c r="Y203">
        <v>220</v>
      </c>
      <c r="Z203">
        <v>262</v>
      </c>
      <c r="AA203">
        <v>223</v>
      </c>
      <c r="AB203">
        <v>68</v>
      </c>
      <c r="AC203">
        <v>246</v>
      </c>
    </row>
    <row r="204" spans="1:29">
      <c r="A204">
        <v>202</v>
      </c>
      <c r="B204">
        <v>263</v>
      </c>
      <c r="C204">
        <v>286</v>
      </c>
      <c r="D204">
        <v>275</v>
      </c>
      <c r="E204">
        <v>183</v>
      </c>
      <c r="F204">
        <v>97</v>
      </c>
      <c r="G204">
        <v>179</v>
      </c>
      <c r="H204">
        <v>91</v>
      </c>
      <c r="I204">
        <v>200</v>
      </c>
      <c r="J204">
        <v>151</v>
      </c>
      <c r="K204">
        <v>188</v>
      </c>
      <c r="L204">
        <v>141</v>
      </c>
      <c r="M204">
        <v>74</v>
      </c>
      <c r="N204">
        <v>156</v>
      </c>
      <c r="O204">
        <v>62</v>
      </c>
      <c r="P204">
        <v>62</v>
      </c>
      <c r="Q204">
        <v>141</v>
      </c>
      <c r="R204">
        <v>108</v>
      </c>
      <c r="S204">
        <v>20</v>
      </c>
      <c r="T204">
        <v>214</v>
      </c>
      <c r="U204">
        <v>131</v>
      </c>
      <c r="V204">
        <v>54</v>
      </c>
      <c r="W204">
        <v>300</v>
      </c>
      <c r="X204">
        <v>161</v>
      </c>
      <c r="Y204">
        <v>3</v>
      </c>
      <c r="Z204">
        <v>282</v>
      </c>
      <c r="AA204">
        <v>278</v>
      </c>
      <c r="AB204">
        <v>221</v>
      </c>
      <c r="AC204">
        <v>47</v>
      </c>
    </row>
    <row r="205" spans="1:29">
      <c r="A205">
        <v>203</v>
      </c>
      <c r="B205">
        <v>58</v>
      </c>
      <c r="C205">
        <v>299</v>
      </c>
      <c r="D205">
        <v>12</v>
      </c>
      <c r="E205">
        <v>123</v>
      </c>
      <c r="F205">
        <v>192</v>
      </c>
      <c r="G205">
        <v>28</v>
      </c>
      <c r="H205">
        <v>28</v>
      </c>
      <c r="I205">
        <v>217</v>
      </c>
      <c r="J205">
        <v>38</v>
      </c>
      <c r="K205">
        <v>26</v>
      </c>
      <c r="L205">
        <v>279</v>
      </c>
      <c r="M205">
        <v>248</v>
      </c>
      <c r="N205">
        <v>297</v>
      </c>
      <c r="O205">
        <v>236</v>
      </c>
      <c r="P205">
        <v>52</v>
      </c>
      <c r="Q205">
        <v>261</v>
      </c>
      <c r="R205">
        <v>155</v>
      </c>
      <c r="S205">
        <v>236</v>
      </c>
      <c r="T205">
        <v>34</v>
      </c>
      <c r="U205">
        <v>98</v>
      </c>
      <c r="V205">
        <v>74</v>
      </c>
      <c r="W205">
        <v>181</v>
      </c>
      <c r="X205">
        <v>95</v>
      </c>
      <c r="Y205">
        <v>203</v>
      </c>
      <c r="Z205">
        <v>24</v>
      </c>
      <c r="AA205">
        <v>191</v>
      </c>
      <c r="AB205">
        <v>181</v>
      </c>
      <c r="AC205">
        <v>298</v>
      </c>
    </row>
    <row r="206" spans="1:29">
      <c r="A206">
        <v>204</v>
      </c>
      <c r="B206">
        <v>82</v>
      </c>
      <c r="C206">
        <v>2</v>
      </c>
      <c r="D206">
        <v>195</v>
      </c>
      <c r="E206">
        <v>174</v>
      </c>
      <c r="F206">
        <v>146</v>
      </c>
      <c r="G206">
        <v>47</v>
      </c>
      <c r="H206">
        <v>172</v>
      </c>
      <c r="I206">
        <v>40</v>
      </c>
      <c r="J206">
        <v>274</v>
      </c>
      <c r="K206">
        <v>149</v>
      </c>
      <c r="L206">
        <v>204</v>
      </c>
      <c r="M206">
        <v>251</v>
      </c>
      <c r="N206">
        <v>216</v>
      </c>
      <c r="O206">
        <v>114</v>
      </c>
      <c r="P206">
        <v>175</v>
      </c>
      <c r="Q206">
        <v>114</v>
      </c>
      <c r="R206">
        <v>195</v>
      </c>
      <c r="S206">
        <v>49</v>
      </c>
      <c r="T206">
        <v>96</v>
      </c>
      <c r="U206">
        <v>81</v>
      </c>
      <c r="V206">
        <v>31</v>
      </c>
      <c r="W206">
        <v>133</v>
      </c>
      <c r="X206">
        <v>108</v>
      </c>
      <c r="Y206">
        <v>124</v>
      </c>
      <c r="Z206">
        <v>14</v>
      </c>
      <c r="AA206">
        <v>25</v>
      </c>
      <c r="AB206">
        <v>22</v>
      </c>
      <c r="AC206">
        <v>55</v>
      </c>
    </row>
    <row r="207" spans="1:29">
      <c r="A207">
        <v>205</v>
      </c>
      <c r="B207">
        <v>62</v>
      </c>
      <c r="C207">
        <v>146</v>
      </c>
      <c r="D207">
        <v>176</v>
      </c>
      <c r="E207">
        <v>48</v>
      </c>
      <c r="F207">
        <v>149</v>
      </c>
      <c r="G207">
        <v>48</v>
      </c>
      <c r="H207">
        <v>59</v>
      </c>
      <c r="I207">
        <v>229</v>
      </c>
      <c r="J207">
        <v>241</v>
      </c>
      <c r="K207">
        <v>233</v>
      </c>
      <c r="L207">
        <v>254</v>
      </c>
      <c r="M207">
        <v>149</v>
      </c>
      <c r="N207">
        <v>55</v>
      </c>
      <c r="O207">
        <v>16</v>
      </c>
      <c r="P207">
        <v>112</v>
      </c>
      <c r="Q207">
        <v>162</v>
      </c>
      <c r="R207">
        <v>102</v>
      </c>
      <c r="S207">
        <v>215</v>
      </c>
      <c r="T207">
        <v>233</v>
      </c>
      <c r="U207">
        <v>90</v>
      </c>
      <c r="V207">
        <v>92</v>
      </c>
      <c r="W207">
        <v>22</v>
      </c>
      <c r="X207">
        <v>194</v>
      </c>
      <c r="Y207">
        <v>211</v>
      </c>
      <c r="Z207">
        <v>25</v>
      </c>
      <c r="AA207">
        <v>40</v>
      </c>
      <c r="AB207">
        <v>281</v>
      </c>
      <c r="AC207">
        <v>119</v>
      </c>
    </row>
    <row r="208" spans="1:29">
      <c r="A208">
        <v>206</v>
      </c>
      <c r="B208">
        <v>67</v>
      </c>
      <c r="C208">
        <v>175</v>
      </c>
      <c r="D208">
        <v>99</v>
      </c>
      <c r="E208">
        <v>136</v>
      </c>
      <c r="F208">
        <v>193</v>
      </c>
      <c r="G208">
        <v>164</v>
      </c>
      <c r="H208">
        <v>59</v>
      </c>
      <c r="I208">
        <v>80</v>
      </c>
      <c r="J208">
        <v>155</v>
      </c>
      <c r="K208">
        <v>72</v>
      </c>
      <c r="L208">
        <v>141</v>
      </c>
      <c r="M208">
        <v>265</v>
      </c>
      <c r="N208">
        <v>119</v>
      </c>
      <c r="O208">
        <v>262</v>
      </c>
      <c r="P208">
        <v>244</v>
      </c>
      <c r="Q208">
        <v>66</v>
      </c>
      <c r="R208">
        <v>177</v>
      </c>
      <c r="S208">
        <v>213</v>
      </c>
      <c r="T208">
        <v>203</v>
      </c>
      <c r="U208">
        <v>152</v>
      </c>
      <c r="V208">
        <v>299</v>
      </c>
      <c r="W208">
        <v>1</v>
      </c>
      <c r="X208">
        <v>163</v>
      </c>
      <c r="Y208">
        <v>185</v>
      </c>
      <c r="Z208">
        <v>275</v>
      </c>
      <c r="AA208">
        <v>229</v>
      </c>
      <c r="AB208">
        <v>94</v>
      </c>
      <c r="AC208">
        <v>39</v>
      </c>
    </row>
    <row r="209" spans="1:29">
      <c r="A209">
        <v>207</v>
      </c>
      <c r="B209">
        <v>255</v>
      </c>
      <c r="C209">
        <v>262</v>
      </c>
      <c r="D209">
        <v>163</v>
      </c>
      <c r="E209">
        <v>92</v>
      </c>
      <c r="F209">
        <v>142</v>
      </c>
      <c r="G209">
        <v>20</v>
      </c>
      <c r="H209">
        <v>102</v>
      </c>
      <c r="I209">
        <v>62</v>
      </c>
      <c r="J209">
        <v>1</v>
      </c>
      <c r="K209">
        <v>4</v>
      </c>
      <c r="L209">
        <v>188</v>
      </c>
      <c r="M209">
        <v>262</v>
      </c>
      <c r="N209">
        <v>136</v>
      </c>
      <c r="O209">
        <v>10</v>
      </c>
      <c r="P209">
        <v>10</v>
      </c>
      <c r="Q209">
        <v>151</v>
      </c>
      <c r="R209">
        <v>83</v>
      </c>
      <c r="S209">
        <v>22</v>
      </c>
      <c r="T209">
        <v>286</v>
      </c>
      <c r="U209">
        <v>159</v>
      </c>
      <c r="V209">
        <v>92</v>
      </c>
      <c r="W209">
        <v>58</v>
      </c>
      <c r="X209">
        <v>14</v>
      </c>
      <c r="Y209">
        <v>205</v>
      </c>
      <c r="Z209">
        <v>229</v>
      </c>
      <c r="AA209">
        <v>189</v>
      </c>
      <c r="AB209">
        <v>103</v>
      </c>
      <c r="AC209">
        <v>133</v>
      </c>
    </row>
    <row r="210" spans="1:29">
      <c r="A210">
        <v>208</v>
      </c>
      <c r="B210">
        <v>230</v>
      </c>
      <c r="C210">
        <v>105</v>
      </c>
      <c r="D210">
        <v>25</v>
      </c>
      <c r="E210">
        <v>253</v>
      </c>
      <c r="F210">
        <v>21</v>
      </c>
      <c r="G210">
        <v>111</v>
      </c>
      <c r="H210">
        <v>134</v>
      </c>
      <c r="I210">
        <v>41</v>
      </c>
      <c r="J210">
        <v>286</v>
      </c>
      <c r="K210">
        <v>165</v>
      </c>
      <c r="L210">
        <v>243</v>
      </c>
      <c r="M210">
        <v>247</v>
      </c>
      <c r="N210">
        <v>156</v>
      </c>
      <c r="O210">
        <v>237</v>
      </c>
      <c r="P210">
        <v>108</v>
      </c>
      <c r="Q210">
        <v>106</v>
      </c>
      <c r="R210">
        <v>130</v>
      </c>
      <c r="S210">
        <v>168</v>
      </c>
      <c r="T210">
        <v>256</v>
      </c>
      <c r="U210">
        <v>254</v>
      </c>
      <c r="V210">
        <v>79</v>
      </c>
      <c r="W210">
        <v>275</v>
      </c>
      <c r="X210">
        <v>28</v>
      </c>
      <c r="Y210">
        <v>101</v>
      </c>
      <c r="Z210">
        <v>109</v>
      </c>
      <c r="AA210">
        <v>280</v>
      </c>
      <c r="AB210">
        <v>132</v>
      </c>
      <c r="AC210">
        <v>70</v>
      </c>
    </row>
    <row r="211" spans="1:29">
      <c r="A211">
        <v>209</v>
      </c>
      <c r="B211">
        <v>169</v>
      </c>
      <c r="C211">
        <v>207</v>
      </c>
      <c r="D211">
        <v>110</v>
      </c>
      <c r="E211">
        <v>105</v>
      </c>
      <c r="F211">
        <v>228</v>
      </c>
      <c r="G211">
        <v>135</v>
      </c>
      <c r="H211">
        <v>39</v>
      </c>
      <c r="I211">
        <v>77</v>
      </c>
      <c r="J211">
        <v>167</v>
      </c>
      <c r="K211">
        <v>89</v>
      </c>
      <c r="L211">
        <v>154</v>
      </c>
      <c r="M211">
        <v>261</v>
      </c>
      <c r="N211">
        <v>171</v>
      </c>
      <c r="O211">
        <v>269</v>
      </c>
      <c r="P211">
        <v>281</v>
      </c>
      <c r="Q211">
        <v>56</v>
      </c>
      <c r="R211">
        <v>74</v>
      </c>
      <c r="S211">
        <v>124</v>
      </c>
      <c r="T211">
        <v>67</v>
      </c>
      <c r="U211">
        <v>50</v>
      </c>
      <c r="V211">
        <v>13</v>
      </c>
      <c r="W211">
        <v>57</v>
      </c>
      <c r="X211">
        <v>42</v>
      </c>
      <c r="Y211">
        <v>239</v>
      </c>
      <c r="Z211">
        <v>178</v>
      </c>
      <c r="AA211">
        <v>297</v>
      </c>
      <c r="AB211">
        <v>245</v>
      </c>
      <c r="AC211">
        <v>38</v>
      </c>
    </row>
    <row r="212" spans="1:29">
      <c r="A212">
        <v>210</v>
      </c>
      <c r="B212">
        <v>97</v>
      </c>
      <c r="C212">
        <v>294</v>
      </c>
      <c r="D212">
        <v>270</v>
      </c>
      <c r="E212">
        <v>141</v>
      </c>
      <c r="F212">
        <v>219</v>
      </c>
      <c r="G212">
        <v>30</v>
      </c>
      <c r="H212">
        <v>159</v>
      </c>
      <c r="I212">
        <v>261</v>
      </c>
      <c r="J212">
        <v>56</v>
      </c>
      <c r="K212">
        <v>231</v>
      </c>
      <c r="L212">
        <v>246</v>
      </c>
      <c r="M212">
        <v>38</v>
      </c>
      <c r="N212">
        <v>234</v>
      </c>
      <c r="O212">
        <v>225</v>
      </c>
      <c r="P212">
        <v>141</v>
      </c>
      <c r="Q212">
        <v>145</v>
      </c>
      <c r="R212">
        <v>60</v>
      </c>
      <c r="S212">
        <v>217</v>
      </c>
      <c r="T212">
        <v>106</v>
      </c>
      <c r="U212">
        <v>261</v>
      </c>
      <c r="V212">
        <v>171</v>
      </c>
      <c r="W212">
        <v>217</v>
      </c>
      <c r="X212">
        <v>239</v>
      </c>
      <c r="Y212">
        <v>232</v>
      </c>
      <c r="Z212">
        <v>39</v>
      </c>
      <c r="AA212">
        <v>120</v>
      </c>
      <c r="AB212">
        <v>13</v>
      </c>
      <c r="AC212">
        <v>67</v>
      </c>
    </row>
    <row r="213" spans="1:29">
      <c r="A213">
        <v>211</v>
      </c>
      <c r="B213">
        <v>299</v>
      </c>
      <c r="C213">
        <v>241</v>
      </c>
      <c r="D213">
        <v>185</v>
      </c>
      <c r="E213">
        <v>212</v>
      </c>
      <c r="F213">
        <v>91</v>
      </c>
      <c r="G213">
        <v>113</v>
      </c>
      <c r="H213">
        <v>252</v>
      </c>
      <c r="I213">
        <v>121</v>
      </c>
      <c r="J213">
        <v>31</v>
      </c>
      <c r="K213">
        <v>205</v>
      </c>
      <c r="L213">
        <v>36</v>
      </c>
      <c r="M213">
        <v>169</v>
      </c>
      <c r="N213">
        <v>215</v>
      </c>
      <c r="O213">
        <v>85</v>
      </c>
      <c r="P213">
        <v>145</v>
      </c>
      <c r="Q213">
        <v>36</v>
      </c>
      <c r="R213">
        <v>251</v>
      </c>
      <c r="S213">
        <v>288</v>
      </c>
      <c r="T213">
        <v>180</v>
      </c>
      <c r="U213">
        <v>271</v>
      </c>
      <c r="V213">
        <v>286</v>
      </c>
      <c r="W213">
        <v>221</v>
      </c>
      <c r="X213">
        <v>165</v>
      </c>
      <c r="Y213">
        <v>24</v>
      </c>
      <c r="Z213">
        <v>126</v>
      </c>
      <c r="AA213">
        <v>33</v>
      </c>
      <c r="AB213">
        <v>282</v>
      </c>
      <c r="AC213">
        <v>68</v>
      </c>
    </row>
    <row r="214" spans="1:29">
      <c r="A214">
        <v>212</v>
      </c>
      <c r="B214">
        <v>262</v>
      </c>
      <c r="C214">
        <v>281</v>
      </c>
      <c r="D214">
        <v>251</v>
      </c>
      <c r="E214">
        <v>107</v>
      </c>
      <c r="F214">
        <v>29</v>
      </c>
      <c r="G214">
        <v>24</v>
      </c>
      <c r="H214">
        <v>295</v>
      </c>
      <c r="I214">
        <v>115</v>
      </c>
      <c r="J214">
        <v>34</v>
      </c>
      <c r="K214">
        <v>232</v>
      </c>
      <c r="L214">
        <v>141</v>
      </c>
      <c r="M214">
        <v>180</v>
      </c>
      <c r="N214">
        <v>165</v>
      </c>
      <c r="O214">
        <v>277</v>
      </c>
      <c r="P214">
        <v>16</v>
      </c>
      <c r="Q214">
        <v>51</v>
      </c>
      <c r="R214">
        <v>294</v>
      </c>
      <c r="S214">
        <v>87</v>
      </c>
      <c r="T214">
        <v>125</v>
      </c>
      <c r="U214">
        <v>160</v>
      </c>
      <c r="V214">
        <v>3</v>
      </c>
      <c r="W214">
        <v>142</v>
      </c>
      <c r="X214">
        <v>185</v>
      </c>
      <c r="Y214">
        <v>103</v>
      </c>
      <c r="Z214">
        <v>135</v>
      </c>
      <c r="AA214">
        <v>138</v>
      </c>
      <c r="AB214">
        <v>171</v>
      </c>
      <c r="AC214">
        <v>202</v>
      </c>
    </row>
    <row r="215" spans="1:29">
      <c r="A215">
        <v>213</v>
      </c>
      <c r="B215">
        <v>170</v>
      </c>
      <c r="C215">
        <v>195</v>
      </c>
      <c r="D215">
        <v>219</v>
      </c>
      <c r="E215">
        <v>30</v>
      </c>
      <c r="F215">
        <v>63</v>
      </c>
      <c r="G215">
        <v>184</v>
      </c>
      <c r="H215">
        <v>292</v>
      </c>
      <c r="I215">
        <v>229</v>
      </c>
      <c r="J215">
        <v>176</v>
      </c>
      <c r="K215">
        <v>201</v>
      </c>
      <c r="L215">
        <v>118</v>
      </c>
      <c r="M215">
        <v>283</v>
      </c>
      <c r="N215">
        <v>295</v>
      </c>
      <c r="O215">
        <v>232</v>
      </c>
      <c r="P215">
        <v>272</v>
      </c>
      <c r="Q215">
        <v>25</v>
      </c>
      <c r="R215">
        <v>3</v>
      </c>
      <c r="S215">
        <v>16</v>
      </c>
      <c r="T215">
        <v>109</v>
      </c>
      <c r="U215">
        <v>263</v>
      </c>
      <c r="V215">
        <v>186</v>
      </c>
      <c r="W215">
        <v>130</v>
      </c>
      <c r="X215">
        <v>248</v>
      </c>
      <c r="Y215">
        <v>288</v>
      </c>
      <c r="Z215">
        <v>234</v>
      </c>
      <c r="AA215">
        <v>172</v>
      </c>
      <c r="AB215">
        <v>76</v>
      </c>
      <c r="AC215">
        <v>258</v>
      </c>
    </row>
    <row r="216" spans="1:29">
      <c r="A216">
        <v>214</v>
      </c>
      <c r="B216">
        <v>155</v>
      </c>
      <c r="C216">
        <v>257</v>
      </c>
      <c r="D216">
        <v>237</v>
      </c>
      <c r="E216">
        <v>160</v>
      </c>
      <c r="F216">
        <v>11</v>
      </c>
      <c r="G216">
        <v>217</v>
      </c>
      <c r="H216">
        <v>209</v>
      </c>
      <c r="I216">
        <v>282</v>
      </c>
      <c r="J216">
        <v>148</v>
      </c>
      <c r="K216">
        <v>223</v>
      </c>
      <c r="L216">
        <v>260</v>
      </c>
      <c r="M216">
        <v>283</v>
      </c>
      <c r="N216">
        <v>55</v>
      </c>
      <c r="O216">
        <v>5</v>
      </c>
      <c r="P216">
        <v>158</v>
      </c>
      <c r="Q216">
        <v>191</v>
      </c>
      <c r="R216">
        <v>274</v>
      </c>
      <c r="S216">
        <v>197</v>
      </c>
      <c r="T216">
        <v>100</v>
      </c>
      <c r="U216">
        <v>160</v>
      </c>
      <c r="V216">
        <v>40</v>
      </c>
      <c r="W216">
        <v>15</v>
      </c>
      <c r="X216">
        <v>238</v>
      </c>
      <c r="Y216">
        <v>71</v>
      </c>
      <c r="Z216">
        <v>97</v>
      </c>
      <c r="AA216">
        <v>110</v>
      </c>
      <c r="AB216">
        <v>145</v>
      </c>
      <c r="AC216">
        <v>246</v>
      </c>
    </row>
    <row r="217" spans="1:29">
      <c r="A217">
        <v>215</v>
      </c>
      <c r="B217">
        <v>64</v>
      </c>
      <c r="C217">
        <v>120</v>
      </c>
      <c r="D217">
        <v>236</v>
      </c>
      <c r="E217">
        <v>99</v>
      </c>
      <c r="F217">
        <v>206</v>
      </c>
      <c r="G217">
        <v>132</v>
      </c>
      <c r="H217">
        <v>182</v>
      </c>
      <c r="I217">
        <v>159</v>
      </c>
      <c r="J217">
        <v>62</v>
      </c>
      <c r="K217">
        <v>169</v>
      </c>
      <c r="L217">
        <v>258</v>
      </c>
      <c r="M217">
        <v>18</v>
      </c>
      <c r="N217">
        <v>234</v>
      </c>
      <c r="O217">
        <v>231</v>
      </c>
      <c r="P217">
        <v>208</v>
      </c>
      <c r="Q217">
        <v>21</v>
      </c>
      <c r="R217">
        <v>205</v>
      </c>
      <c r="S217">
        <v>251</v>
      </c>
      <c r="T217">
        <v>32</v>
      </c>
      <c r="U217">
        <v>95</v>
      </c>
      <c r="V217">
        <v>177</v>
      </c>
      <c r="W217">
        <v>72</v>
      </c>
      <c r="X217">
        <v>142</v>
      </c>
      <c r="Y217">
        <v>70</v>
      </c>
      <c r="Z217">
        <v>232</v>
      </c>
      <c r="AA217">
        <v>151</v>
      </c>
      <c r="AB217">
        <v>232</v>
      </c>
      <c r="AC217">
        <v>63</v>
      </c>
    </row>
    <row r="218" spans="1:29">
      <c r="A218">
        <v>216</v>
      </c>
      <c r="B218">
        <v>254</v>
      </c>
      <c r="C218">
        <v>293</v>
      </c>
      <c r="D218">
        <v>282</v>
      </c>
      <c r="E218">
        <v>237</v>
      </c>
      <c r="F218">
        <v>245</v>
      </c>
      <c r="G218">
        <v>233</v>
      </c>
      <c r="H218">
        <v>106</v>
      </c>
      <c r="I218">
        <v>285</v>
      </c>
      <c r="J218">
        <v>225</v>
      </c>
      <c r="K218">
        <v>247</v>
      </c>
      <c r="L218">
        <v>18</v>
      </c>
      <c r="M218">
        <v>40</v>
      </c>
      <c r="N218">
        <v>140</v>
      </c>
      <c r="O218">
        <v>71</v>
      </c>
      <c r="P218">
        <v>70</v>
      </c>
      <c r="Q218">
        <v>146</v>
      </c>
      <c r="R218">
        <v>128</v>
      </c>
      <c r="S218">
        <v>227</v>
      </c>
      <c r="T218">
        <v>97</v>
      </c>
      <c r="U218">
        <v>181</v>
      </c>
      <c r="V218">
        <v>251</v>
      </c>
      <c r="W218">
        <v>47</v>
      </c>
      <c r="X218">
        <v>152</v>
      </c>
      <c r="Y218">
        <v>110</v>
      </c>
      <c r="Z218">
        <v>219</v>
      </c>
      <c r="AA218">
        <v>234</v>
      </c>
      <c r="AB218">
        <v>224</v>
      </c>
      <c r="AC218">
        <v>132</v>
      </c>
    </row>
    <row r="219" spans="1:29">
      <c r="A219">
        <v>217</v>
      </c>
      <c r="B219">
        <v>197</v>
      </c>
      <c r="C219">
        <v>187</v>
      </c>
      <c r="D219">
        <v>196</v>
      </c>
      <c r="E219">
        <v>236</v>
      </c>
      <c r="F219">
        <v>216</v>
      </c>
      <c r="G219">
        <v>21</v>
      </c>
      <c r="H219">
        <v>283</v>
      </c>
      <c r="I219">
        <v>276</v>
      </c>
      <c r="J219">
        <v>22</v>
      </c>
      <c r="K219">
        <v>119</v>
      </c>
      <c r="L219">
        <v>249</v>
      </c>
      <c r="M219">
        <v>253</v>
      </c>
      <c r="N219">
        <v>10</v>
      </c>
      <c r="O219">
        <v>24</v>
      </c>
      <c r="P219">
        <v>235</v>
      </c>
      <c r="Q219">
        <v>112</v>
      </c>
      <c r="R219">
        <v>178</v>
      </c>
      <c r="S219">
        <v>40</v>
      </c>
      <c r="T219">
        <v>191</v>
      </c>
      <c r="U219">
        <v>270</v>
      </c>
      <c r="V219">
        <v>25</v>
      </c>
      <c r="W219">
        <v>239</v>
      </c>
      <c r="X219">
        <v>35</v>
      </c>
      <c r="Y219">
        <v>28</v>
      </c>
      <c r="Z219">
        <v>226</v>
      </c>
      <c r="AA219">
        <v>52</v>
      </c>
      <c r="AB219">
        <v>78</v>
      </c>
      <c r="AC219">
        <v>111</v>
      </c>
    </row>
    <row r="220" spans="1:29">
      <c r="A220">
        <v>218</v>
      </c>
      <c r="B220">
        <v>10</v>
      </c>
      <c r="C220">
        <v>82</v>
      </c>
      <c r="D220">
        <v>225</v>
      </c>
      <c r="E220">
        <v>217</v>
      </c>
      <c r="F220">
        <v>90</v>
      </c>
      <c r="G220">
        <v>191</v>
      </c>
      <c r="H220">
        <v>165</v>
      </c>
      <c r="I220">
        <v>118</v>
      </c>
      <c r="J220">
        <v>24</v>
      </c>
      <c r="K220">
        <v>205</v>
      </c>
      <c r="L220">
        <v>237</v>
      </c>
      <c r="M220">
        <v>179</v>
      </c>
      <c r="N220">
        <v>199</v>
      </c>
      <c r="O220">
        <v>20</v>
      </c>
      <c r="P220">
        <v>268</v>
      </c>
      <c r="Q220">
        <v>44</v>
      </c>
      <c r="R220">
        <v>278</v>
      </c>
      <c r="S220">
        <v>300</v>
      </c>
      <c r="T220">
        <v>207</v>
      </c>
      <c r="U220">
        <v>133</v>
      </c>
      <c r="V220">
        <v>128</v>
      </c>
      <c r="W220">
        <v>267</v>
      </c>
      <c r="X220">
        <v>194</v>
      </c>
      <c r="Y220">
        <v>218</v>
      </c>
      <c r="Z220">
        <v>171</v>
      </c>
      <c r="AA220">
        <v>158</v>
      </c>
      <c r="AB220">
        <v>180</v>
      </c>
      <c r="AC220">
        <v>288</v>
      </c>
    </row>
    <row r="221" spans="1:29">
      <c r="A221">
        <v>219</v>
      </c>
      <c r="B221">
        <v>142</v>
      </c>
      <c r="C221">
        <v>214</v>
      </c>
      <c r="D221">
        <v>88</v>
      </c>
      <c r="E221">
        <v>126</v>
      </c>
      <c r="F221">
        <v>195</v>
      </c>
      <c r="G221">
        <v>74</v>
      </c>
      <c r="H221">
        <v>207</v>
      </c>
      <c r="I221">
        <v>27</v>
      </c>
      <c r="J221">
        <v>134</v>
      </c>
      <c r="K221">
        <v>150</v>
      </c>
      <c r="L221">
        <v>118</v>
      </c>
      <c r="M221">
        <v>267</v>
      </c>
      <c r="N221">
        <v>59</v>
      </c>
      <c r="O221">
        <v>170</v>
      </c>
      <c r="P221">
        <v>263</v>
      </c>
      <c r="Q221">
        <v>259</v>
      </c>
      <c r="R221">
        <v>33</v>
      </c>
      <c r="S221">
        <v>43</v>
      </c>
      <c r="T221">
        <v>232</v>
      </c>
      <c r="U221">
        <v>64</v>
      </c>
      <c r="V221">
        <v>37</v>
      </c>
      <c r="W221">
        <v>116</v>
      </c>
      <c r="X221">
        <v>121</v>
      </c>
      <c r="Y221">
        <v>131</v>
      </c>
      <c r="Z221">
        <v>183</v>
      </c>
      <c r="AA221">
        <v>237</v>
      </c>
      <c r="AB221">
        <v>234</v>
      </c>
      <c r="AC221">
        <v>135</v>
      </c>
    </row>
    <row r="222" spans="1:29">
      <c r="A222">
        <v>220</v>
      </c>
      <c r="B222">
        <v>123</v>
      </c>
      <c r="C222">
        <v>126</v>
      </c>
      <c r="D222">
        <v>240</v>
      </c>
      <c r="E222">
        <v>152</v>
      </c>
      <c r="F222">
        <v>247</v>
      </c>
      <c r="G222">
        <v>206</v>
      </c>
      <c r="H222">
        <v>219</v>
      </c>
      <c r="I222">
        <v>109</v>
      </c>
      <c r="J222">
        <v>115</v>
      </c>
      <c r="K222">
        <v>222</v>
      </c>
      <c r="L222">
        <v>67</v>
      </c>
      <c r="M222">
        <v>209</v>
      </c>
      <c r="N222">
        <v>279</v>
      </c>
      <c r="O222">
        <v>117</v>
      </c>
      <c r="P222">
        <v>233</v>
      </c>
      <c r="Q222">
        <v>199</v>
      </c>
      <c r="R222">
        <v>119</v>
      </c>
      <c r="S222">
        <v>19</v>
      </c>
      <c r="T222">
        <v>80</v>
      </c>
      <c r="U222">
        <v>267</v>
      </c>
      <c r="V222">
        <v>85</v>
      </c>
      <c r="W222">
        <v>67</v>
      </c>
      <c r="X222">
        <v>75</v>
      </c>
      <c r="Y222">
        <v>115</v>
      </c>
      <c r="Z222">
        <v>222</v>
      </c>
      <c r="AA222">
        <v>167</v>
      </c>
      <c r="AB222">
        <v>282</v>
      </c>
      <c r="AC222">
        <v>239</v>
      </c>
    </row>
    <row r="223" spans="1:29">
      <c r="A223">
        <v>221</v>
      </c>
      <c r="B223">
        <v>148</v>
      </c>
      <c r="C223">
        <v>126</v>
      </c>
      <c r="D223">
        <v>51</v>
      </c>
      <c r="E223">
        <v>214</v>
      </c>
      <c r="F223">
        <v>34</v>
      </c>
      <c r="G223">
        <v>94</v>
      </c>
      <c r="H223">
        <v>16</v>
      </c>
      <c r="I223">
        <v>96</v>
      </c>
      <c r="J223">
        <v>276</v>
      </c>
      <c r="K223">
        <v>221</v>
      </c>
      <c r="L223">
        <v>85</v>
      </c>
      <c r="M223">
        <v>87</v>
      </c>
      <c r="N223">
        <v>79</v>
      </c>
      <c r="O223">
        <v>81</v>
      </c>
      <c r="P223">
        <v>291</v>
      </c>
      <c r="Q223">
        <v>208</v>
      </c>
      <c r="R223">
        <v>103</v>
      </c>
      <c r="S223">
        <v>240</v>
      </c>
      <c r="T223">
        <v>117</v>
      </c>
      <c r="U223">
        <v>13</v>
      </c>
      <c r="V223">
        <v>300</v>
      </c>
      <c r="W223">
        <v>247</v>
      </c>
      <c r="X223">
        <v>266</v>
      </c>
      <c r="Y223">
        <v>256</v>
      </c>
      <c r="Z223">
        <v>173</v>
      </c>
      <c r="AA223">
        <v>85</v>
      </c>
      <c r="AB223">
        <v>158</v>
      </c>
      <c r="AC223">
        <v>226</v>
      </c>
    </row>
    <row r="224" spans="1:29">
      <c r="A224">
        <v>222</v>
      </c>
      <c r="B224">
        <v>144</v>
      </c>
      <c r="C224">
        <v>30</v>
      </c>
      <c r="D224">
        <v>129</v>
      </c>
      <c r="E224">
        <v>274</v>
      </c>
      <c r="F224">
        <v>238</v>
      </c>
      <c r="G224">
        <v>247</v>
      </c>
      <c r="H224">
        <v>273</v>
      </c>
      <c r="I224">
        <v>147</v>
      </c>
      <c r="J224">
        <v>16</v>
      </c>
      <c r="K224">
        <v>299</v>
      </c>
      <c r="L224">
        <v>47</v>
      </c>
      <c r="M224">
        <v>134</v>
      </c>
      <c r="N224">
        <v>246</v>
      </c>
      <c r="O224">
        <v>8</v>
      </c>
      <c r="P224">
        <v>261</v>
      </c>
      <c r="Q224">
        <v>123</v>
      </c>
      <c r="R224">
        <v>21</v>
      </c>
      <c r="S224">
        <v>88</v>
      </c>
      <c r="T224">
        <v>274</v>
      </c>
      <c r="U224">
        <v>295</v>
      </c>
      <c r="V224">
        <v>135</v>
      </c>
      <c r="W224">
        <v>39</v>
      </c>
      <c r="X224">
        <v>281</v>
      </c>
      <c r="Y224">
        <v>71</v>
      </c>
      <c r="Z224">
        <v>285</v>
      </c>
      <c r="AA224">
        <v>18</v>
      </c>
      <c r="AB224">
        <v>80</v>
      </c>
      <c r="AC224">
        <v>174</v>
      </c>
    </row>
    <row r="225" spans="1:29">
      <c r="A225">
        <v>223</v>
      </c>
      <c r="B225">
        <v>260</v>
      </c>
      <c r="C225">
        <v>152</v>
      </c>
      <c r="D225">
        <v>217</v>
      </c>
      <c r="E225">
        <v>77</v>
      </c>
      <c r="F225">
        <v>226</v>
      </c>
      <c r="G225">
        <v>44</v>
      </c>
      <c r="H225">
        <v>171</v>
      </c>
      <c r="I225">
        <v>37</v>
      </c>
      <c r="J225">
        <v>181</v>
      </c>
      <c r="K225">
        <v>182</v>
      </c>
      <c r="L225">
        <v>267</v>
      </c>
      <c r="M225">
        <v>59</v>
      </c>
      <c r="N225">
        <v>253</v>
      </c>
      <c r="O225">
        <v>186</v>
      </c>
      <c r="P225">
        <v>173</v>
      </c>
      <c r="Q225">
        <v>205</v>
      </c>
      <c r="R225">
        <v>56</v>
      </c>
      <c r="S225">
        <v>193</v>
      </c>
      <c r="T225">
        <v>203</v>
      </c>
      <c r="U225">
        <v>216</v>
      </c>
      <c r="V225">
        <v>13</v>
      </c>
      <c r="W225">
        <v>196</v>
      </c>
      <c r="X225">
        <v>61</v>
      </c>
      <c r="Y225">
        <v>149</v>
      </c>
      <c r="Z225">
        <v>181</v>
      </c>
      <c r="AA225">
        <v>255</v>
      </c>
      <c r="AB225">
        <v>273</v>
      </c>
      <c r="AC225">
        <v>179</v>
      </c>
    </row>
    <row r="226" spans="1:29">
      <c r="A226">
        <v>224</v>
      </c>
      <c r="B226">
        <v>62</v>
      </c>
      <c r="C226">
        <v>54</v>
      </c>
      <c r="D226">
        <v>189</v>
      </c>
      <c r="E226">
        <v>62</v>
      </c>
      <c r="F226">
        <v>65</v>
      </c>
      <c r="G226">
        <v>29</v>
      </c>
      <c r="H226">
        <v>170</v>
      </c>
      <c r="I226">
        <v>10</v>
      </c>
      <c r="J226">
        <v>197</v>
      </c>
      <c r="K226">
        <v>175</v>
      </c>
      <c r="L226">
        <v>266</v>
      </c>
      <c r="M226">
        <v>185</v>
      </c>
      <c r="N226">
        <v>36</v>
      </c>
      <c r="O226">
        <v>176</v>
      </c>
      <c r="P226">
        <v>243</v>
      </c>
      <c r="Q226">
        <v>53</v>
      </c>
      <c r="R226">
        <v>22</v>
      </c>
      <c r="S226">
        <v>106</v>
      </c>
      <c r="T226">
        <v>61</v>
      </c>
      <c r="U226">
        <v>61</v>
      </c>
      <c r="V226">
        <v>203</v>
      </c>
      <c r="W226">
        <v>173</v>
      </c>
      <c r="X226">
        <v>188</v>
      </c>
      <c r="Y226">
        <v>191</v>
      </c>
      <c r="Z226">
        <v>143</v>
      </c>
      <c r="AA226">
        <v>211</v>
      </c>
      <c r="AB226">
        <v>7</v>
      </c>
      <c r="AC226">
        <v>31</v>
      </c>
    </row>
    <row r="227" spans="1:29">
      <c r="A227">
        <v>225</v>
      </c>
      <c r="B227">
        <v>201</v>
      </c>
      <c r="C227">
        <v>42</v>
      </c>
      <c r="D227">
        <v>189</v>
      </c>
      <c r="E227">
        <v>167</v>
      </c>
      <c r="F227">
        <v>66</v>
      </c>
      <c r="G227">
        <v>9</v>
      </c>
      <c r="H227">
        <v>231</v>
      </c>
      <c r="I227">
        <v>195</v>
      </c>
      <c r="J227">
        <v>53</v>
      </c>
      <c r="K227">
        <v>81</v>
      </c>
      <c r="L227">
        <v>151</v>
      </c>
      <c r="M227">
        <v>21</v>
      </c>
      <c r="N227">
        <v>51</v>
      </c>
      <c r="O227">
        <v>265</v>
      </c>
      <c r="P227">
        <v>197</v>
      </c>
      <c r="Q227">
        <v>260</v>
      </c>
      <c r="R227">
        <v>29</v>
      </c>
      <c r="S227">
        <v>157</v>
      </c>
      <c r="T227">
        <v>178</v>
      </c>
      <c r="U227">
        <v>182</v>
      </c>
      <c r="V227">
        <v>87</v>
      </c>
      <c r="W227">
        <v>48</v>
      </c>
      <c r="X227">
        <v>1</v>
      </c>
      <c r="Y227">
        <v>19</v>
      </c>
      <c r="Z227">
        <v>294</v>
      </c>
      <c r="AA227">
        <v>51</v>
      </c>
      <c r="AB227">
        <v>44</v>
      </c>
      <c r="AC227">
        <v>88</v>
      </c>
    </row>
    <row r="228" spans="1:29">
      <c r="A228">
        <v>226</v>
      </c>
      <c r="B228">
        <v>82</v>
      </c>
      <c r="C228">
        <v>239</v>
      </c>
      <c r="D228">
        <v>138</v>
      </c>
      <c r="E228">
        <v>256</v>
      </c>
      <c r="F228">
        <v>213</v>
      </c>
      <c r="G228">
        <v>153</v>
      </c>
      <c r="H228">
        <v>208</v>
      </c>
      <c r="I228">
        <v>180</v>
      </c>
      <c r="J228">
        <v>191</v>
      </c>
      <c r="K228">
        <v>200</v>
      </c>
      <c r="L228">
        <v>142</v>
      </c>
      <c r="M228">
        <v>200</v>
      </c>
      <c r="N228">
        <v>176</v>
      </c>
      <c r="O228">
        <v>146</v>
      </c>
      <c r="P228">
        <v>269</v>
      </c>
      <c r="Q228">
        <v>141</v>
      </c>
      <c r="R228">
        <v>205</v>
      </c>
      <c r="S228">
        <v>6</v>
      </c>
      <c r="T228">
        <v>9</v>
      </c>
      <c r="U228">
        <v>167</v>
      </c>
      <c r="V228">
        <v>253</v>
      </c>
      <c r="W228">
        <v>95</v>
      </c>
      <c r="X228">
        <v>110</v>
      </c>
      <c r="Y228">
        <v>256</v>
      </c>
      <c r="Z228">
        <v>129</v>
      </c>
      <c r="AA228">
        <v>242</v>
      </c>
      <c r="AB228">
        <v>244</v>
      </c>
      <c r="AC228">
        <v>71</v>
      </c>
    </row>
    <row r="229" spans="1:29">
      <c r="A229">
        <v>227</v>
      </c>
      <c r="B229">
        <v>43</v>
      </c>
      <c r="C229">
        <v>83</v>
      </c>
      <c r="D229">
        <v>232</v>
      </c>
      <c r="E229">
        <v>297</v>
      </c>
      <c r="F229">
        <v>10</v>
      </c>
      <c r="G229">
        <v>257</v>
      </c>
      <c r="H229">
        <v>100</v>
      </c>
      <c r="I229">
        <v>57</v>
      </c>
      <c r="J229">
        <v>129</v>
      </c>
      <c r="K229">
        <v>35</v>
      </c>
      <c r="L229">
        <v>181</v>
      </c>
      <c r="M229">
        <v>42</v>
      </c>
      <c r="N229">
        <v>224</v>
      </c>
      <c r="O229">
        <v>147</v>
      </c>
      <c r="P229">
        <v>260</v>
      </c>
      <c r="Q229">
        <v>213</v>
      </c>
      <c r="R229">
        <v>2</v>
      </c>
      <c r="S229">
        <v>232</v>
      </c>
      <c r="T229">
        <v>123</v>
      </c>
      <c r="U229">
        <v>268</v>
      </c>
      <c r="V229">
        <v>153</v>
      </c>
      <c r="W229">
        <v>165</v>
      </c>
      <c r="X229">
        <v>60</v>
      </c>
      <c r="Y229">
        <v>53</v>
      </c>
      <c r="Z229">
        <v>284</v>
      </c>
      <c r="AA229">
        <v>143</v>
      </c>
      <c r="AB229">
        <v>100</v>
      </c>
      <c r="AC229">
        <v>116</v>
      </c>
    </row>
    <row r="230" spans="1:29">
      <c r="A230">
        <v>228</v>
      </c>
      <c r="B230">
        <v>87</v>
      </c>
      <c r="C230">
        <v>43</v>
      </c>
      <c r="D230">
        <v>288</v>
      </c>
      <c r="E230">
        <v>124</v>
      </c>
      <c r="F230">
        <v>72</v>
      </c>
      <c r="G230">
        <v>152</v>
      </c>
      <c r="H230">
        <v>215</v>
      </c>
      <c r="I230">
        <v>76</v>
      </c>
      <c r="J230">
        <v>9</v>
      </c>
      <c r="K230">
        <v>45</v>
      </c>
      <c r="L230">
        <v>31</v>
      </c>
      <c r="M230">
        <v>298</v>
      </c>
      <c r="N230">
        <v>240</v>
      </c>
      <c r="O230">
        <v>292</v>
      </c>
      <c r="P230">
        <v>140</v>
      </c>
      <c r="Q230">
        <v>76</v>
      </c>
      <c r="R230">
        <v>14</v>
      </c>
      <c r="S230">
        <v>269</v>
      </c>
      <c r="T230">
        <v>52</v>
      </c>
      <c r="U230">
        <v>63</v>
      </c>
      <c r="V230">
        <v>70</v>
      </c>
      <c r="W230">
        <v>222</v>
      </c>
      <c r="X230">
        <v>298</v>
      </c>
      <c r="Y230">
        <v>201</v>
      </c>
      <c r="Z230">
        <v>286</v>
      </c>
      <c r="AA230">
        <v>297</v>
      </c>
      <c r="AB230">
        <v>149</v>
      </c>
      <c r="AC230">
        <v>204</v>
      </c>
    </row>
    <row r="231" spans="1:29">
      <c r="A231">
        <v>229</v>
      </c>
      <c r="B231">
        <v>1</v>
      </c>
      <c r="C231">
        <v>72</v>
      </c>
      <c r="D231">
        <v>8</v>
      </c>
      <c r="E231">
        <v>271</v>
      </c>
      <c r="F231">
        <v>156</v>
      </c>
      <c r="G231">
        <v>92</v>
      </c>
      <c r="H231">
        <v>282</v>
      </c>
      <c r="I231">
        <v>221</v>
      </c>
      <c r="J231">
        <v>48</v>
      </c>
      <c r="K231">
        <v>121</v>
      </c>
      <c r="L231">
        <v>229</v>
      </c>
      <c r="M231">
        <v>150</v>
      </c>
      <c r="N231">
        <v>82</v>
      </c>
      <c r="O231">
        <v>127</v>
      </c>
      <c r="P231">
        <v>268</v>
      </c>
      <c r="Q231">
        <v>171</v>
      </c>
      <c r="R231">
        <v>199</v>
      </c>
      <c r="S231">
        <v>225</v>
      </c>
      <c r="T231">
        <v>255</v>
      </c>
      <c r="U231">
        <v>86</v>
      </c>
      <c r="V231">
        <v>291</v>
      </c>
      <c r="W231">
        <v>208</v>
      </c>
      <c r="X231">
        <v>57</v>
      </c>
      <c r="Y231">
        <v>7</v>
      </c>
      <c r="Z231">
        <v>188</v>
      </c>
      <c r="AA231">
        <v>175</v>
      </c>
      <c r="AB231">
        <v>151</v>
      </c>
      <c r="AC231">
        <v>11</v>
      </c>
    </row>
    <row r="232" spans="1:29">
      <c r="A232">
        <v>230</v>
      </c>
      <c r="B232">
        <v>31</v>
      </c>
      <c r="C232">
        <v>214</v>
      </c>
      <c r="D232">
        <v>61</v>
      </c>
      <c r="E232">
        <v>299</v>
      </c>
      <c r="F232">
        <v>113</v>
      </c>
      <c r="G232">
        <v>229</v>
      </c>
      <c r="H232">
        <v>34</v>
      </c>
      <c r="I232">
        <v>84</v>
      </c>
      <c r="J232">
        <v>256</v>
      </c>
      <c r="K232">
        <v>50</v>
      </c>
      <c r="L232">
        <v>29</v>
      </c>
      <c r="M232">
        <v>13</v>
      </c>
      <c r="N232">
        <v>232</v>
      </c>
      <c r="O232">
        <v>255</v>
      </c>
      <c r="P232">
        <v>189</v>
      </c>
      <c r="Q232">
        <v>212</v>
      </c>
      <c r="R232">
        <v>159</v>
      </c>
      <c r="S232">
        <v>209</v>
      </c>
      <c r="T232">
        <v>222</v>
      </c>
      <c r="U232">
        <v>189</v>
      </c>
      <c r="V232">
        <v>161</v>
      </c>
      <c r="W232">
        <v>212</v>
      </c>
      <c r="X232">
        <v>26</v>
      </c>
      <c r="Y232">
        <v>33</v>
      </c>
      <c r="Z232">
        <v>73</v>
      </c>
      <c r="AA232">
        <v>110</v>
      </c>
      <c r="AB232">
        <v>35</v>
      </c>
      <c r="AC232">
        <v>274</v>
      </c>
    </row>
    <row r="233" spans="1:29">
      <c r="A233">
        <v>231</v>
      </c>
      <c r="B233">
        <v>43</v>
      </c>
      <c r="C233">
        <v>40</v>
      </c>
      <c r="D233">
        <v>129</v>
      </c>
      <c r="E233">
        <v>158</v>
      </c>
      <c r="F233">
        <v>103</v>
      </c>
      <c r="G233">
        <v>205</v>
      </c>
      <c r="H233">
        <v>3</v>
      </c>
      <c r="I233">
        <v>74</v>
      </c>
      <c r="J233">
        <v>88</v>
      </c>
      <c r="K233">
        <v>255</v>
      </c>
      <c r="L233">
        <v>251</v>
      </c>
      <c r="M233">
        <v>39</v>
      </c>
      <c r="N233">
        <v>32</v>
      </c>
      <c r="O233">
        <v>26</v>
      </c>
      <c r="P233">
        <v>295</v>
      </c>
      <c r="Q233">
        <v>62</v>
      </c>
      <c r="R233">
        <v>157</v>
      </c>
      <c r="S233">
        <v>271</v>
      </c>
      <c r="T233">
        <v>15</v>
      </c>
      <c r="U233">
        <v>227</v>
      </c>
      <c r="V233">
        <v>260</v>
      </c>
      <c r="W233">
        <v>168</v>
      </c>
      <c r="X233">
        <v>101</v>
      </c>
      <c r="Y233">
        <v>254</v>
      </c>
      <c r="Z233">
        <v>185</v>
      </c>
      <c r="AA233">
        <v>250</v>
      </c>
      <c r="AB233">
        <v>241</v>
      </c>
      <c r="AC233">
        <v>7</v>
      </c>
    </row>
    <row r="234" spans="1:29">
      <c r="A234">
        <v>232</v>
      </c>
      <c r="B234">
        <v>265</v>
      </c>
      <c r="C234">
        <v>230</v>
      </c>
      <c r="D234">
        <v>297</v>
      </c>
      <c r="E234">
        <v>266</v>
      </c>
      <c r="F234">
        <v>10</v>
      </c>
      <c r="G234">
        <v>131</v>
      </c>
      <c r="H234">
        <v>295</v>
      </c>
      <c r="I234">
        <v>55</v>
      </c>
      <c r="J234">
        <v>88</v>
      </c>
      <c r="K234">
        <v>41</v>
      </c>
      <c r="L234">
        <v>24</v>
      </c>
      <c r="M234">
        <v>99</v>
      </c>
      <c r="N234">
        <v>92</v>
      </c>
      <c r="O234">
        <v>205</v>
      </c>
      <c r="P234">
        <v>278</v>
      </c>
      <c r="Q234">
        <v>57</v>
      </c>
      <c r="R234">
        <v>1</v>
      </c>
      <c r="S234">
        <v>276</v>
      </c>
      <c r="T234">
        <v>203</v>
      </c>
      <c r="U234">
        <v>214</v>
      </c>
      <c r="V234">
        <v>131</v>
      </c>
      <c r="W234">
        <v>277</v>
      </c>
      <c r="X234">
        <v>189</v>
      </c>
      <c r="Y234">
        <v>17</v>
      </c>
      <c r="Z234">
        <v>76</v>
      </c>
      <c r="AA234">
        <v>139</v>
      </c>
      <c r="AB234">
        <v>66</v>
      </c>
      <c r="AC234">
        <v>23</v>
      </c>
    </row>
    <row r="235" spans="1:29">
      <c r="A235">
        <v>233</v>
      </c>
      <c r="B235">
        <v>156</v>
      </c>
      <c r="C235">
        <v>232</v>
      </c>
      <c r="D235">
        <v>61</v>
      </c>
      <c r="E235">
        <v>179</v>
      </c>
      <c r="F235">
        <v>206</v>
      </c>
      <c r="G235">
        <v>216</v>
      </c>
      <c r="H235">
        <v>151</v>
      </c>
      <c r="I235">
        <v>291</v>
      </c>
      <c r="J235">
        <v>46</v>
      </c>
      <c r="K235">
        <v>123</v>
      </c>
      <c r="L235">
        <v>195</v>
      </c>
      <c r="M235">
        <v>196</v>
      </c>
      <c r="N235">
        <v>6</v>
      </c>
      <c r="O235">
        <v>245</v>
      </c>
      <c r="P235">
        <v>38</v>
      </c>
      <c r="Q235">
        <v>21</v>
      </c>
      <c r="R235">
        <v>32</v>
      </c>
      <c r="S235">
        <v>158</v>
      </c>
      <c r="T235">
        <v>281</v>
      </c>
      <c r="U235">
        <v>110</v>
      </c>
      <c r="V235">
        <v>21</v>
      </c>
      <c r="W235">
        <v>141</v>
      </c>
      <c r="X235">
        <v>221</v>
      </c>
      <c r="Y235">
        <v>111</v>
      </c>
      <c r="Z235">
        <v>5</v>
      </c>
      <c r="AA235">
        <v>80</v>
      </c>
      <c r="AB235">
        <v>249</v>
      </c>
      <c r="AC235">
        <v>103</v>
      </c>
    </row>
    <row r="236" spans="1:29">
      <c r="A236">
        <v>234</v>
      </c>
      <c r="B236">
        <v>140</v>
      </c>
      <c r="C236">
        <v>81</v>
      </c>
      <c r="D236">
        <v>245</v>
      </c>
      <c r="E236">
        <v>117</v>
      </c>
      <c r="F236">
        <v>164</v>
      </c>
      <c r="G236">
        <v>95</v>
      </c>
      <c r="H236">
        <v>69</v>
      </c>
      <c r="I236">
        <v>299</v>
      </c>
      <c r="J236">
        <v>201</v>
      </c>
      <c r="K236">
        <v>140</v>
      </c>
      <c r="L236">
        <v>143</v>
      </c>
      <c r="M236">
        <v>135</v>
      </c>
      <c r="N236">
        <v>157</v>
      </c>
      <c r="O236">
        <v>148</v>
      </c>
      <c r="P236">
        <v>99</v>
      </c>
      <c r="Q236">
        <v>225</v>
      </c>
      <c r="R236">
        <v>280</v>
      </c>
      <c r="S236">
        <v>124</v>
      </c>
      <c r="T236">
        <v>198</v>
      </c>
      <c r="U236">
        <v>152</v>
      </c>
      <c r="V236">
        <v>134</v>
      </c>
      <c r="W236">
        <v>64</v>
      </c>
      <c r="X236">
        <v>162</v>
      </c>
      <c r="Y236">
        <v>281</v>
      </c>
      <c r="Z236">
        <v>291</v>
      </c>
      <c r="AA236">
        <v>8</v>
      </c>
      <c r="AB236">
        <v>198</v>
      </c>
      <c r="AC236">
        <v>115</v>
      </c>
    </row>
    <row r="237" spans="1:29">
      <c r="A237">
        <v>235</v>
      </c>
      <c r="B237">
        <v>300</v>
      </c>
      <c r="C237">
        <v>200</v>
      </c>
      <c r="D237">
        <v>221</v>
      </c>
      <c r="E237">
        <v>2</v>
      </c>
      <c r="F237">
        <v>156</v>
      </c>
      <c r="G237">
        <v>68</v>
      </c>
      <c r="H237">
        <v>272</v>
      </c>
      <c r="I237">
        <v>136</v>
      </c>
      <c r="J237">
        <v>250</v>
      </c>
      <c r="K237">
        <v>164</v>
      </c>
      <c r="L237">
        <v>195</v>
      </c>
      <c r="M237">
        <v>246</v>
      </c>
      <c r="N237">
        <v>78</v>
      </c>
      <c r="O237">
        <v>3</v>
      </c>
      <c r="P237">
        <v>52</v>
      </c>
      <c r="Q237">
        <v>192</v>
      </c>
      <c r="R237">
        <v>72</v>
      </c>
      <c r="S237">
        <v>180</v>
      </c>
      <c r="T237">
        <v>199</v>
      </c>
      <c r="U237">
        <v>224</v>
      </c>
      <c r="V237">
        <v>106</v>
      </c>
      <c r="W237">
        <v>24</v>
      </c>
      <c r="X237">
        <v>6</v>
      </c>
      <c r="Y237">
        <v>133</v>
      </c>
      <c r="Z237">
        <v>133</v>
      </c>
      <c r="AA237">
        <v>251</v>
      </c>
      <c r="AB237">
        <v>228</v>
      </c>
      <c r="AC237">
        <v>101</v>
      </c>
    </row>
    <row r="238" spans="1:29">
      <c r="A238">
        <v>236</v>
      </c>
      <c r="B238">
        <v>131</v>
      </c>
      <c r="C238">
        <v>118</v>
      </c>
      <c r="D238">
        <v>260</v>
      </c>
      <c r="E238">
        <v>237</v>
      </c>
      <c r="F238">
        <v>168</v>
      </c>
      <c r="G238">
        <v>127</v>
      </c>
      <c r="H238">
        <v>155</v>
      </c>
      <c r="I238">
        <v>228</v>
      </c>
      <c r="J238">
        <v>149</v>
      </c>
      <c r="K238">
        <v>275</v>
      </c>
      <c r="L238">
        <v>246</v>
      </c>
      <c r="M238">
        <v>55</v>
      </c>
      <c r="N238">
        <v>20</v>
      </c>
      <c r="O238">
        <v>168</v>
      </c>
      <c r="P238">
        <v>120</v>
      </c>
      <c r="Q238">
        <v>10</v>
      </c>
      <c r="R238">
        <v>294</v>
      </c>
      <c r="S238">
        <v>31</v>
      </c>
      <c r="T238">
        <v>57</v>
      </c>
      <c r="U238">
        <v>172</v>
      </c>
      <c r="V238">
        <v>72</v>
      </c>
      <c r="W238">
        <v>178</v>
      </c>
      <c r="X238">
        <v>220</v>
      </c>
      <c r="Y238">
        <v>75</v>
      </c>
      <c r="Z238">
        <v>192</v>
      </c>
      <c r="AA238">
        <v>100</v>
      </c>
      <c r="AB238">
        <v>280</v>
      </c>
      <c r="AC238">
        <v>184</v>
      </c>
    </row>
    <row r="239" spans="1:29">
      <c r="A239">
        <v>237</v>
      </c>
      <c r="B239">
        <v>37</v>
      </c>
      <c r="C239">
        <v>237</v>
      </c>
      <c r="D239">
        <v>265</v>
      </c>
      <c r="E239">
        <v>63</v>
      </c>
      <c r="F239">
        <v>53</v>
      </c>
      <c r="G239">
        <v>145</v>
      </c>
      <c r="H239">
        <v>174</v>
      </c>
      <c r="I239">
        <v>150</v>
      </c>
      <c r="J239">
        <v>83</v>
      </c>
      <c r="K239">
        <v>13</v>
      </c>
      <c r="L239">
        <v>223</v>
      </c>
      <c r="M239">
        <v>166</v>
      </c>
      <c r="N239">
        <v>123</v>
      </c>
      <c r="O239">
        <v>273</v>
      </c>
      <c r="P239">
        <v>130</v>
      </c>
      <c r="Q239">
        <v>214</v>
      </c>
      <c r="R239">
        <v>111</v>
      </c>
      <c r="S239">
        <v>44</v>
      </c>
      <c r="T239">
        <v>80</v>
      </c>
      <c r="U239">
        <v>273</v>
      </c>
      <c r="V239">
        <v>99</v>
      </c>
      <c r="W239">
        <v>102</v>
      </c>
      <c r="X239">
        <v>266</v>
      </c>
      <c r="Y239">
        <v>117</v>
      </c>
      <c r="Z239">
        <v>185</v>
      </c>
      <c r="AA239">
        <v>38</v>
      </c>
      <c r="AB239">
        <v>50</v>
      </c>
      <c r="AC239">
        <v>245</v>
      </c>
    </row>
    <row r="240" spans="1:29">
      <c r="A240">
        <v>238</v>
      </c>
      <c r="B240">
        <v>250</v>
      </c>
      <c r="C240">
        <v>284</v>
      </c>
      <c r="D240">
        <v>153</v>
      </c>
      <c r="E240">
        <v>259</v>
      </c>
      <c r="F240">
        <v>88</v>
      </c>
      <c r="G240">
        <v>40</v>
      </c>
      <c r="H240">
        <v>73</v>
      </c>
      <c r="I240">
        <v>111</v>
      </c>
      <c r="J240">
        <v>21</v>
      </c>
      <c r="K240">
        <v>4</v>
      </c>
      <c r="L240">
        <v>74</v>
      </c>
      <c r="M240">
        <v>239</v>
      </c>
      <c r="N240">
        <v>253</v>
      </c>
      <c r="O240">
        <v>38</v>
      </c>
      <c r="P240">
        <v>210</v>
      </c>
      <c r="Q240">
        <v>4</v>
      </c>
      <c r="R240">
        <v>271</v>
      </c>
      <c r="S240">
        <v>174</v>
      </c>
      <c r="T240">
        <v>112</v>
      </c>
      <c r="U240">
        <v>274</v>
      </c>
      <c r="V240">
        <v>22</v>
      </c>
      <c r="W240">
        <v>26</v>
      </c>
      <c r="X240">
        <v>96</v>
      </c>
      <c r="Y240">
        <v>234</v>
      </c>
      <c r="Z240">
        <v>253</v>
      </c>
      <c r="AA240">
        <v>110</v>
      </c>
      <c r="AB240">
        <v>67</v>
      </c>
      <c r="AC240">
        <v>83</v>
      </c>
    </row>
    <row r="241" spans="1:29">
      <c r="A241">
        <v>239</v>
      </c>
      <c r="B241">
        <v>250</v>
      </c>
      <c r="C241">
        <v>42</v>
      </c>
      <c r="D241">
        <v>168</v>
      </c>
      <c r="E241">
        <v>85</v>
      </c>
      <c r="F241">
        <v>216</v>
      </c>
      <c r="G241">
        <v>155</v>
      </c>
      <c r="H241">
        <v>1</v>
      </c>
      <c r="I241">
        <v>55</v>
      </c>
      <c r="J241">
        <v>211</v>
      </c>
      <c r="K241">
        <v>76</v>
      </c>
      <c r="L241">
        <v>1</v>
      </c>
      <c r="M241">
        <v>25</v>
      </c>
      <c r="N241">
        <v>259</v>
      </c>
      <c r="O241">
        <v>287</v>
      </c>
      <c r="P241">
        <v>143</v>
      </c>
      <c r="Q241">
        <v>87</v>
      </c>
      <c r="R241">
        <v>258</v>
      </c>
      <c r="S241">
        <v>67</v>
      </c>
      <c r="T241">
        <v>287</v>
      </c>
      <c r="U241">
        <v>31</v>
      </c>
      <c r="V241">
        <v>256</v>
      </c>
      <c r="W241">
        <v>31</v>
      </c>
      <c r="X241">
        <v>165</v>
      </c>
      <c r="Y241">
        <v>129</v>
      </c>
      <c r="Z241">
        <v>86</v>
      </c>
      <c r="AA241">
        <v>157</v>
      </c>
      <c r="AB241">
        <v>210</v>
      </c>
      <c r="AC241">
        <v>210</v>
      </c>
    </row>
    <row r="242" spans="1:29">
      <c r="A242">
        <v>240</v>
      </c>
      <c r="B242">
        <v>28</v>
      </c>
      <c r="C242">
        <v>115</v>
      </c>
      <c r="D242">
        <v>203</v>
      </c>
      <c r="E242">
        <v>275</v>
      </c>
      <c r="F242">
        <v>175</v>
      </c>
      <c r="G242">
        <v>229</v>
      </c>
      <c r="H242">
        <v>165</v>
      </c>
      <c r="I242">
        <v>275</v>
      </c>
      <c r="J242">
        <v>109</v>
      </c>
      <c r="K242">
        <v>212</v>
      </c>
      <c r="L242">
        <v>40</v>
      </c>
      <c r="M242">
        <v>110</v>
      </c>
      <c r="N242">
        <v>217</v>
      </c>
      <c r="O242">
        <v>31</v>
      </c>
      <c r="P242">
        <v>278</v>
      </c>
      <c r="Q242">
        <v>246</v>
      </c>
      <c r="R242">
        <v>200</v>
      </c>
      <c r="S242">
        <v>258</v>
      </c>
      <c r="T242">
        <v>13</v>
      </c>
      <c r="U242">
        <v>64</v>
      </c>
      <c r="V242">
        <v>261</v>
      </c>
      <c r="W242">
        <v>193</v>
      </c>
      <c r="X242">
        <v>193</v>
      </c>
      <c r="Y242">
        <v>241</v>
      </c>
      <c r="Z242">
        <v>129</v>
      </c>
      <c r="AA242">
        <v>23</v>
      </c>
      <c r="AB242">
        <v>114</v>
      </c>
      <c r="AC242">
        <v>270</v>
      </c>
    </row>
    <row r="243" spans="1:29">
      <c r="A243">
        <v>241</v>
      </c>
      <c r="B243">
        <v>229</v>
      </c>
      <c r="C243">
        <v>95</v>
      </c>
      <c r="D243">
        <v>141</v>
      </c>
      <c r="E243">
        <v>272</v>
      </c>
      <c r="F243">
        <v>279</v>
      </c>
      <c r="G243">
        <v>83</v>
      </c>
      <c r="H243">
        <v>116</v>
      </c>
      <c r="I243">
        <v>113</v>
      </c>
      <c r="J243">
        <v>146</v>
      </c>
      <c r="K243">
        <v>146</v>
      </c>
      <c r="L243">
        <v>85</v>
      </c>
      <c r="M243">
        <v>8</v>
      </c>
      <c r="N243">
        <v>147</v>
      </c>
      <c r="O243">
        <v>240</v>
      </c>
      <c r="P243">
        <v>218</v>
      </c>
      <c r="Q243">
        <v>101</v>
      </c>
      <c r="R243">
        <v>17</v>
      </c>
      <c r="S243">
        <v>238</v>
      </c>
      <c r="T243">
        <v>217</v>
      </c>
      <c r="U243">
        <v>12</v>
      </c>
      <c r="V243">
        <v>264</v>
      </c>
      <c r="W243">
        <v>207</v>
      </c>
      <c r="X243">
        <v>282</v>
      </c>
      <c r="Y243">
        <v>20</v>
      </c>
      <c r="Z243">
        <v>247</v>
      </c>
      <c r="AA243">
        <v>56</v>
      </c>
      <c r="AB243">
        <v>180</v>
      </c>
      <c r="AC243">
        <v>82</v>
      </c>
    </row>
    <row r="244" spans="1:29">
      <c r="A244">
        <v>242</v>
      </c>
      <c r="B244">
        <v>232</v>
      </c>
      <c r="C244">
        <v>283</v>
      </c>
      <c r="D244">
        <v>162</v>
      </c>
      <c r="E244">
        <v>296</v>
      </c>
      <c r="F244">
        <v>46</v>
      </c>
      <c r="G244">
        <v>241</v>
      </c>
      <c r="H244">
        <v>140</v>
      </c>
      <c r="I244">
        <v>121</v>
      </c>
      <c r="J244">
        <v>38</v>
      </c>
      <c r="K244">
        <v>3</v>
      </c>
      <c r="L244">
        <v>102</v>
      </c>
      <c r="M244">
        <v>108</v>
      </c>
      <c r="N244">
        <v>164</v>
      </c>
      <c r="O244">
        <v>25</v>
      </c>
      <c r="P244">
        <v>5</v>
      </c>
      <c r="Q244">
        <v>7</v>
      </c>
      <c r="R244">
        <v>57</v>
      </c>
      <c r="S244">
        <v>201</v>
      </c>
      <c r="T244">
        <v>11</v>
      </c>
      <c r="U244">
        <v>1</v>
      </c>
      <c r="V244">
        <v>176</v>
      </c>
      <c r="W244">
        <v>11</v>
      </c>
      <c r="X244">
        <v>123</v>
      </c>
      <c r="Y244">
        <v>100</v>
      </c>
      <c r="Z244">
        <v>194</v>
      </c>
      <c r="AA244">
        <v>143</v>
      </c>
      <c r="AB244">
        <v>95</v>
      </c>
      <c r="AC244">
        <v>267</v>
      </c>
    </row>
    <row r="245" spans="1:29">
      <c r="A245">
        <v>243</v>
      </c>
      <c r="B245">
        <v>130</v>
      </c>
      <c r="C245">
        <v>97</v>
      </c>
      <c r="D245">
        <v>177</v>
      </c>
      <c r="E245">
        <v>44</v>
      </c>
      <c r="F245">
        <v>185</v>
      </c>
      <c r="G245">
        <v>109</v>
      </c>
      <c r="H245">
        <v>176</v>
      </c>
      <c r="I245">
        <v>115</v>
      </c>
      <c r="J245">
        <v>139</v>
      </c>
      <c r="K245">
        <v>112</v>
      </c>
      <c r="L245">
        <v>114</v>
      </c>
      <c r="M245">
        <v>44</v>
      </c>
      <c r="N245">
        <v>199</v>
      </c>
      <c r="O245">
        <v>214</v>
      </c>
      <c r="P245">
        <v>152</v>
      </c>
      <c r="Q245">
        <v>82</v>
      </c>
      <c r="R245">
        <v>96</v>
      </c>
      <c r="S245">
        <v>16</v>
      </c>
      <c r="T245">
        <v>297</v>
      </c>
      <c r="U245">
        <v>157</v>
      </c>
      <c r="V245">
        <v>214</v>
      </c>
      <c r="W245">
        <v>4</v>
      </c>
      <c r="X245">
        <v>101</v>
      </c>
      <c r="Y245">
        <v>264</v>
      </c>
      <c r="Z245">
        <v>153</v>
      </c>
      <c r="AA245">
        <v>228</v>
      </c>
      <c r="AB245">
        <v>216</v>
      </c>
      <c r="AC245">
        <v>251</v>
      </c>
    </row>
    <row r="246" spans="1:29">
      <c r="A246">
        <v>244</v>
      </c>
      <c r="B246">
        <v>181</v>
      </c>
      <c r="C246">
        <v>226</v>
      </c>
      <c r="D246">
        <v>271</v>
      </c>
      <c r="E246">
        <v>142</v>
      </c>
      <c r="F246">
        <v>76</v>
      </c>
      <c r="G246">
        <v>262</v>
      </c>
      <c r="H246">
        <v>209</v>
      </c>
      <c r="I246">
        <v>116</v>
      </c>
      <c r="J246">
        <v>75</v>
      </c>
      <c r="K246">
        <v>34</v>
      </c>
      <c r="L246">
        <v>96</v>
      </c>
      <c r="M246">
        <v>53</v>
      </c>
      <c r="N246">
        <v>16</v>
      </c>
      <c r="O246">
        <v>96</v>
      </c>
      <c r="P246">
        <v>268</v>
      </c>
      <c r="Q246">
        <v>289</v>
      </c>
      <c r="R246">
        <v>250</v>
      </c>
      <c r="S246">
        <v>122</v>
      </c>
      <c r="T246">
        <v>75</v>
      </c>
      <c r="U246">
        <v>138</v>
      </c>
      <c r="V246">
        <v>130</v>
      </c>
      <c r="W246">
        <v>43</v>
      </c>
      <c r="X246">
        <v>289</v>
      </c>
      <c r="Y246">
        <v>226</v>
      </c>
      <c r="Z246">
        <v>38</v>
      </c>
      <c r="AA246">
        <v>298</v>
      </c>
      <c r="AB246">
        <v>134</v>
      </c>
      <c r="AC246">
        <v>218</v>
      </c>
    </row>
    <row r="247" spans="1:29">
      <c r="A247">
        <v>245</v>
      </c>
      <c r="B247">
        <v>183</v>
      </c>
      <c r="C247">
        <v>44</v>
      </c>
      <c r="D247">
        <v>121</v>
      </c>
      <c r="E247">
        <v>144</v>
      </c>
      <c r="F247">
        <v>176</v>
      </c>
      <c r="G247">
        <v>137</v>
      </c>
      <c r="H247">
        <v>125</v>
      </c>
      <c r="I247">
        <v>42</v>
      </c>
      <c r="J247">
        <v>237</v>
      </c>
      <c r="K247">
        <v>297</v>
      </c>
      <c r="L247">
        <v>223</v>
      </c>
      <c r="M247">
        <v>292</v>
      </c>
      <c r="N247">
        <v>279</v>
      </c>
      <c r="O247">
        <v>121</v>
      </c>
      <c r="P247">
        <v>126</v>
      </c>
      <c r="Q247">
        <v>32</v>
      </c>
      <c r="R247">
        <v>8</v>
      </c>
      <c r="S247">
        <v>218</v>
      </c>
      <c r="T247">
        <v>19</v>
      </c>
      <c r="U247">
        <v>233</v>
      </c>
      <c r="V247">
        <v>244</v>
      </c>
      <c r="W247">
        <v>136</v>
      </c>
      <c r="X247">
        <v>84</v>
      </c>
      <c r="Y247">
        <v>217</v>
      </c>
      <c r="Z247">
        <v>25</v>
      </c>
      <c r="AA247">
        <v>91</v>
      </c>
      <c r="AB247">
        <v>194</v>
      </c>
      <c r="AC247">
        <v>157</v>
      </c>
    </row>
    <row r="248" spans="1:29">
      <c r="A248">
        <v>246</v>
      </c>
      <c r="B248">
        <v>38</v>
      </c>
      <c r="C248">
        <v>33</v>
      </c>
      <c r="D248">
        <v>276</v>
      </c>
      <c r="E248">
        <v>103</v>
      </c>
      <c r="F248">
        <v>248</v>
      </c>
      <c r="G248">
        <v>97</v>
      </c>
      <c r="H248">
        <v>130</v>
      </c>
      <c r="I248">
        <v>61</v>
      </c>
      <c r="J248">
        <v>203</v>
      </c>
      <c r="K248">
        <v>222</v>
      </c>
      <c r="L248">
        <v>134</v>
      </c>
      <c r="M248">
        <v>121</v>
      </c>
      <c r="N248">
        <v>35</v>
      </c>
      <c r="O248">
        <v>21</v>
      </c>
      <c r="P248">
        <v>140</v>
      </c>
      <c r="Q248">
        <v>53</v>
      </c>
      <c r="R248">
        <v>14</v>
      </c>
      <c r="S248">
        <v>105</v>
      </c>
      <c r="T248">
        <v>216</v>
      </c>
      <c r="U248">
        <v>291</v>
      </c>
      <c r="V248">
        <v>162</v>
      </c>
      <c r="W248">
        <v>177</v>
      </c>
      <c r="X248">
        <v>102</v>
      </c>
      <c r="Y248">
        <v>82</v>
      </c>
      <c r="Z248">
        <v>208</v>
      </c>
      <c r="AA248">
        <v>272</v>
      </c>
      <c r="AB248">
        <v>268</v>
      </c>
      <c r="AC248">
        <v>132</v>
      </c>
    </row>
    <row r="249" spans="1:29">
      <c r="A249">
        <v>247</v>
      </c>
      <c r="B249">
        <v>62</v>
      </c>
      <c r="C249">
        <v>106</v>
      </c>
      <c r="D249">
        <v>235</v>
      </c>
      <c r="E249">
        <v>197</v>
      </c>
      <c r="F249">
        <v>94</v>
      </c>
      <c r="G249">
        <v>108</v>
      </c>
      <c r="H249">
        <v>232</v>
      </c>
      <c r="I249">
        <v>176</v>
      </c>
      <c r="J249">
        <v>76</v>
      </c>
      <c r="K249">
        <v>295</v>
      </c>
      <c r="L249">
        <v>95</v>
      </c>
      <c r="M249">
        <v>252</v>
      </c>
      <c r="N249">
        <v>285</v>
      </c>
      <c r="O249">
        <v>133</v>
      </c>
      <c r="P249">
        <v>106</v>
      </c>
      <c r="Q249">
        <v>220</v>
      </c>
      <c r="R249">
        <v>105</v>
      </c>
      <c r="S249">
        <v>227</v>
      </c>
      <c r="T249">
        <v>161</v>
      </c>
      <c r="U249">
        <v>216</v>
      </c>
      <c r="V249">
        <v>53</v>
      </c>
      <c r="W249">
        <v>172</v>
      </c>
      <c r="X249">
        <v>132</v>
      </c>
      <c r="Y249">
        <v>208</v>
      </c>
      <c r="Z249">
        <v>233</v>
      </c>
      <c r="AA249">
        <v>6</v>
      </c>
      <c r="AB249">
        <v>277</v>
      </c>
      <c r="AC249">
        <v>236</v>
      </c>
    </row>
    <row r="250" spans="1:29">
      <c r="A250">
        <v>248</v>
      </c>
      <c r="B250">
        <v>97</v>
      </c>
      <c r="C250">
        <v>135</v>
      </c>
      <c r="D250">
        <v>38</v>
      </c>
      <c r="E250">
        <v>161</v>
      </c>
      <c r="F250">
        <v>64</v>
      </c>
      <c r="G250">
        <v>107</v>
      </c>
      <c r="H250">
        <v>253</v>
      </c>
      <c r="I250">
        <v>102</v>
      </c>
      <c r="J250">
        <v>36</v>
      </c>
      <c r="K250">
        <v>207</v>
      </c>
      <c r="L250">
        <v>128</v>
      </c>
      <c r="M250">
        <v>117</v>
      </c>
      <c r="N250">
        <v>131</v>
      </c>
      <c r="O250">
        <v>148</v>
      </c>
      <c r="P250">
        <v>185</v>
      </c>
      <c r="Q250">
        <v>280</v>
      </c>
      <c r="R250">
        <v>48</v>
      </c>
      <c r="S250">
        <v>120</v>
      </c>
      <c r="T250">
        <v>177</v>
      </c>
      <c r="U250">
        <v>284</v>
      </c>
      <c r="V250">
        <v>300</v>
      </c>
      <c r="W250">
        <v>62</v>
      </c>
      <c r="X250">
        <v>72</v>
      </c>
      <c r="Y250">
        <v>96</v>
      </c>
      <c r="Z250">
        <v>262</v>
      </c>
      <c r="AA250">
        <v>80</v>
      </c>
      <c r="AB250">
        <v>15</v>
      </c>
      <c r="AC250">
        <v>223</v>
      </c>
    </row>
    <row r="251" spans="1:29">
      <c r="A251">
        <v>249</v>
      </c>
      <c r="B251">
        <v>110</v>
      </c>
      <c r="C251">
        <v>169</v>
      </c>
      <c r="D251">
        <v>141</v>
      </c>
      <c r="E251">
        <v>133</v>
      </c>
      <c r="F251">
        <v>19</v>
      </c>
      <c r="G251">
        <v>206</v>
      </c>
      <c r="H251">
        <v>132</v>
      </c>
      <c r="I251">
        <v>203</v>
      </c>
      <c r="J251">
        <v>31</v>
      </c>
      <c r="K251">
        <v>248</v>
      </c>
      <c r="L251">
        <v>206</v>
      </c>
      <c r="M251">
        <v>146</v>
      </c>
      <c r="N251">
        <v>27</v>
      </c>
      <c r="O251">
        <v>292</v>
      </c>
      <c r="P251">
        <v>135</v>
      </c>
      <c r="Q251">
        <v>19</v>
      </c>
      <c r="R251">
        <v>91</v>
      </c>
      <c r="S251">
        <v>69</v>
      </c>
      <c r="T251">
        <v>35</v>
      </c>
      <c r="U251">
        <v>71</v>
      </c>
      <c r="V251">
        <v>249</v>
      </c>
      <c r="W251">
        <v>287</v>
      </c>
      <c r="X251">
        <v>69</v>
      </c>
      <c r="Y251">
        <v>154</v>
      </c>
      <c r="Z251">
        <v>182</v>
      </c>
      <c r="AA251">
        <v>102</v>
      </c>
      <c r="AB251">
        <v>1</v>
      </c>
      <c r="AC251">
        <v>144</v>
      </c>
    </row>
    <row r="252" spans="1:29">
      <c r="A252">
        <v>250</v>
      </c>
      <c r="B252">
        <v>277</v>
      </c>
      <c r="C252">
        <v>86</v>
      </c>
      <c r="D252">
        <v>126</v>
      </c>
      <c r="E252">
        <v>188</v>
      </c>
      <c r="F252">
        <v>228</v>
      </c>
      <c r="G252">
        <v>22</v>
      </c>
      <c r="H252">
        <v>181</v>
      </c>
      <c r="I252">
        <v>208</v>
      </c>
      <c r="J252">
        <v>127</v>
      </c>
      <c r="K252">
        <v>88</v>
      </c>
      <c r="L252">
        <v>60</v>
      </c>
      <c r="M252">
        <v>276</v>
      </c>
      <c r="N252">
        <v>83</v>
      </c>
      <c r="O252">
        <v>154</v>
      </c>
      <c r="P252">
        <v>77</v>
      </c>
      <c r="Q252">
        <v>242</v>
      </c>
      <c r="R252">
        <v>119</v>
      </c>
      <c r="S252">
        <v>36</v>
      </c>
      <c r="T252">
        <v>163</v>
      </c>
      <c r="U252">
        <v>231</v>
      </c>
      <c r="V252">
        <v>219</v>
      </c>
      <c r="W252">
        <v>224</v>
      </c>
      <c r="X252">
        <v>271</v>
      </c>
      <c r="Y252">
        <v>84</v>
      </c>
      <c r="Z252">
        <v>193</v>
      </c>
      <c r="AA252">
        <v>230</v>
      </c>
      <c r="AB252">
        <v>2</v>
      </c>
      <c r="AC252">
        <v>58</v>
      </c>
    </row>
    <row r="253" spans="1:29">
      <c r="A253">
        <v>251</v>
      </c>
      <c r="B253">
        <v>296</v>
      </c>
      <c r="C253">
        <v>262</v>
      </c>
      <c r="D253">
        <v>237</v>
      </c>
      <c r="E253">
        <v>260</v>
      </c>
      <c r="F253">
        <v>132</v>
      </c>
      <c r="G253">
        <v>84</v>
      </c>
      <c r="H253">
        <v>181</v>
      </c>
      <c r="I253">
        <v>140</v>
      </c>
      <c r="J253">
        <v>83</v>
      </c>
      <c r="K253">
        <v>175</v>
      </c>
      <c r="L253">
        <v>198</v>
      </c>
      <c r="M253">
        <v>235</v>
      </c>
      <c r="N253">
        <v>152</v>
      </c>
      <c r="O253">
        <v>145</v>
      </c>
      <c r="P253">
        <v>21</v>
      </c>
      <c r="Q253">
        <v>143</v>
      </c>
      <c r="R253">
        <v>232</v>
      </c>
      <c r="S253">
        <v>24</v>
      </c>
      <c r="T253">
        <v>296</v>
      </c>
      <c r="U253">
        <v>279</v>
      </c>
      <c r="V253">
        <v>90</v>
      </c>
      <c r="W253">
        <v>214</v>
      </c>
      <c r="X253">
        <v>217</v>
      </c>
      <c r="Y253">
        <v>43</v>
      </c>
      <c r="Z253">
        <v>76</v>
      </c>
      <c r="AA253">
        <v>181</v>
      </c>
      <c r="AB253">
        <v>115</v>
      </c>
      <c r="AC253">
        <v>291</v>
      </c>
    </row>
    <row r="254" spans="1:29">
      <c r="A254">
        <v>252</v>
      </c>
      <c r="B254">
        <v>5</v>
      </c>
      <c r="C254">
        <v>230</v>
      </c>
      <c r="D254">
        <v>190</v>
      </c>
      <c r="E254">
        <v>110</v>
      </c>
      <c r="F254">
        <v>117</v>
      </c>
      <c r="G254">
        <v>188</v>
      </c>
      <c r="H254">
        <v>32</v>
      </c>
      <c r="I254">
        <v>28</v>
      </c>
      <c r="J254">
        <v>40</v>
      </c>
      <c r="K254">
        <v>124</v>
      </c>
      <c r="L254">
        <v>241</v>
      </c>
      <c r="M254">
        <v>224</v>
      </c>
      <c r="N254">
        <v>88</v>
      </c>
      <c r="O254">
        <v>124</v>
      </c>
      <c r="P254">
        <v>88</v>
      </c>
      <c r="Q254">
        <v>148</v>
      </c>
      <c r="R254">
        <v>84</v>
      </c>
      <c r="S254">
        <v>53</v>
      </c>
      <c r="T254">
        <v>106</v>
      </c>
      <c r="U254">
        <v>183</v>
      </c>
      <c r="V254">
        <v>135</v>
      </c>
      <c r="W254">
        <v>51</v>
      </c>
      <c r="X254">
        <v>153</v>
      </c>
      <c r="Y254">
        <v>177</v>
      </c>
      <c r="Z254">
        <v>66</v>
      </c>
      <c r="AA254">
        <v>206</v>
      </c>
      <c r="AB254">
        <v>229</v>
      </c>
      <c r="AC254">
        <v>286</v>
      </c>
    </row>
    <row r="255" spans="1:29">
      <c r="A255">
        <v>253</v>
      </c>
      <c r="B255">
        <v>190</v>
      </c>
      <c r="C255">
        <v>3</v>
      </c>
      <c r="D255">
        <v>179</v>
      </c>
      <c r="E255">
        <v>256</v>
      </c>
      <c r="F255">
        <v>56</v>
      </c>
      <c r="G255">
        <v>252</v>
      </c>
      <c r="H255">
        <v>255</v>
      </c>
      <c r="I255">
        <v>165</v>
      </c>
      <c r="J255">
        <v>298</v>
      </c>
      <c r="K255">
        <v>299</v>
      </c>
      <c r="L255">
        <v>11</v>
      </c>
      <c r="M255">
        <v>249</v>
      </c>
      <c r="N255">
        <v>111</v>
      </c>
      <c r="O255">
        <v>54</v>
      </c>
      <c r="P255">
        <v>37</v>
      </c>
      <c r="Q255">
        <v>47</v>
      </c>
      <c r="R255">
        <v>186</v>
      </c>
      <c r="S255">
        <v>100</v>
      </c>
      <c r="T255">
        <v>63</v>
      </c>
      <c r="U255">
        <v>25</v>
      </c>
      <c r="V255">
        <v>250</v>
      </c>
      <c r="W255">
        <v>157</v>
      </c>
      <c r="X255">
        <v>300</v>
      </c>
      <c r="Y255">
        <v>221</v>
      </c>
      <c r="Z255">
        <v>163</v>
      </c>
      <c r="AA255">
        <v>63</v>
      </c>
      <c r="AB255">
        <v>76</v>
      </c>
      <c r="AC255">
        <v>110</v>
      </c>
    </row>
    <row r="256" spans="1:29">
      <c r="A256">
        <v>254</v>
      </c>
      <c r="B256">
        <v>113</v>
      </c>
      <c r="C256">
        <v>88</v>
      </c>
      <c r="D256">
        <v>134</v>
      </c>
      <c r="E256">
        <v>284</v>
      </c>
      <c r="F256">
        <v>122</v>
      </c>
      <c r="G256">
        <v>238</v>
      </c>
      <c r="H256">
        <v>208</v>
      </c>
      <c r="I256">
        <v>134</v>
      </c>
      <c r="J256">
        <v>103</v>
      </c>
      <c r="K256">
        <v>48</v>
      </c>
      <c r="L256">
        <v>145</v>
      </c>
      <c r="M256">
        <v>153</v>
      </c>
      <c r="N256">
        <v>178</v>
      </c>
      <c r="O256">
        <v>286</v>
      </c>
      <c r="P256">
        <v>165</v>
      </c>
      <c r="Q256">
        <v>115</v>
      </c>
      <c r="R256">
        <v>264</v>
      </c>
      <c r="S256">
        <v>98</v>
      </c>
      <c r="T256">
        <v>258</v>
      </c>
      <c r="U256">
        <v>77</v>
      </c>
      <c r="V256">
        <v>151</v>
      </c>
      <c r="W256">
        <v>210</v>
      </c>
      <c r="X256">
        <v>139</v>
      </c>
      <c r="Y256">
        <v>36</v>
      </c>
      <c r="Z256">
        <v>69</v>
      </c>
      <c r="AA256">
        <v>180</v>
      </c>
      <c r="AB256">
        <v>148</v>
      </c>
      <c r="AC256">
        <v>149</v>
      </c>
    </row>
    <row r="257" spans="1:29">
      <c r="A257">
        <v>255</v>
      </c>
      <c r="B257">
        <v>181</v>
      </c>
      <c r="C257">
        <v>195</v>
      </c>
      <c r="D257">
        <v>7</v>
      </c>
      <c r="E257">
        <v>123</v>
      </c>
      <c r="F257">
        <v>71</v>
      </c>
      <c r="G257">
        <v>138</v>
      </c>
      <c r="H257">
        <v>27</v>
      </c>
      <c r="I257">
        <v>238</v>
      </c>
      <c r="J257">
        <v>174</v>
      </c>
      <c r="K257">
        <v>58</v>
      </c>
      <c r="L257">
        <v>47</v>
      </c>
      <c r="M257">
        <v>262</v>
      </c>
      <c r="N257">
        <v>179</v>
      </c>
      <c r="O257">
        <v>63</v>
      </c>
      <c r="P257">
        <v>186</v>
      </c>
      <c r="Q257">
        <v>232</v>
      </c>
      <c r="R257">
        <v>69</v>
      </c>
      <c r="S257">
        <v>239</v>
      </c>
      <c r="T257">
        <v>99</v>
      </c>
      <c r="U257">
        <v>171</v>
      </c>
      <c r="V257">
        <v>77</v>
      </c>
      <c r="W257">
        <v>168</v>
      </c>
      <c r="X257">
        <v>150</v>
      </c>
      <c r="Y257">
        <v>133</v>
      </c>
      <c r="Z257">
        <v>97</v>
      </c>
      <c r="AA257">
        <v>269</v>
      </c>
      <c r="AB257">
        <v>102</v>
      </c>
      <c r="AC257">
        <v>55</v>
      </c>
    </row>
    <row r="258" spans="1:29">
      <c r="A258">
        <v>256</v>
      </c>
      <c r="B258">
        <v>60</v>
      </c>
      <c r="C258">
        <v>197</v>
      </c>
      <c r="D258">
        <v>64</v>
      </c>
      <c r="E258">
        <v>127</v>
      </c>
      <c r="F258">
        <v>5</v>
      </c>
      <c r="G258">
        <v>97</v>
      </c>
      <c r="H258">
        <v>31</v>
      </c>
      <c r="I258">
        <v>39</v>
      </c>
      <c r="J258">
        <v>15</v>
      </c>
      <c r="K258">
        <v>286</v>
      </c>
      <c r="L258">
        <v>82</v>
      </c>
      <c r="M258">
        <v>43</v>
      </c>
      <c r="N258">
        <v>224</v>
      </c>
      <c r="O258">
        <v>217</v>
      </c>
      <c r="P258">
        <v>265</v>
      </c>
      <c r="Q258">
        <v>244</v>
      </c>
      <c r="R258">
        <v>10</v>
      </c>
      <c r="S258">
        <v>21</v>
      </c>
      <c r="T258">
        <v>113</v>
      </c>
      <c r="U258">
        <v>169</v>
      </c>
      <c r="V258">
        <v>11</v>
      </c>
      <c r="W258">
        <v>226</v>
      </c>
      <c r="X258">
        <v>147</v>
      </c>
      <c r="Y258">
        <v>93</v>
      </c>
      <c r="Z258">
        <v>99</v>
      </c>
      <c r="AA258">
        <v>249</v>
      </c>
      <c r="AB258">
        <v>82</v>
      </c>
      <c r="AC258">
        <v>211</v>
      </c>
    </row>
    <row r="259" spans="1:29">
      <c r="A259">
        <v>257</v>
      </c>
      <c r="B259">
        <v>214</v>
      </c>
      <c r="C259">
        <v>121</v>
      </c>
      <c r="D259">
        <v>192</v>
      </c>
      <c r="E259">
        <v>57</v>
      </c>
      <c r="F259">
        <v>283</v>
      </c>
      <c r="G259">
        <v>254</v>
      </c>
      <c r="H259">
        <v>290</v>
      </c>
      <c r="I259">
        <v>55</v>
      </c>
      <c r="J259">
        <v>120</v>
      </c>
      <c r="K259">
        <v>212</v>
      </c>
      <c r="L259">
        <v>27</v>
      </c>
      <c r="M259">
        <v>48</v>
      </c>
      <c r="N259">
        <v>116</v>
      </c>
      <c r="O259">
        <v>26</v>
      </c>
      <c r="P259">
        <v>80</v>
      </c>
      <c r="Q259">
        <v>244</v>
      </c>
      <c r="R259">
        <v>41</v>
      </c>
      <c r="S259">
        <v>273</v>
      </c>
      <c r="T259">
        <v>270</v>
      </c>
      <c r="U259">
        <v>227</v>
      </c>
      <c r="V259">
        <v>298</v>
      </c>
      <c r="W259">
        <v>283</v>
      </c>
      <c r="X259">
        <v>26</v>
      </c>
      <c r="Y259">
        <v>3</v>
      </c>
      <c r="Z259">
        <v>212</v>
      </c>
      <c r="AA259">
        <v>238</v>
      </c>
      <c r="AB259">
        <v>79</v>
      </c>
      <c r="AC259">
        <v>15</v>
      </c>
    </row>
    <row r="260" spans="1:29">
      <c r="A260">
        <v>258</v>
      </c>
      <c r="B260">
        <v>264</v>
      </c>
      <c r="C260">
        <v>47</v>
      </c>
      <c r="D260">
        <v>113</v>
      </c>
      <c r="E260">
        <v>99</v>
      </c>
      <c r="F260">
        <v>282</v>
      </c>
      <c r="G260">
        <v>223</v>
      </c>
      <c r="H260">
        <v>53</v>
      </c>
      <c r="I260">
        <v>258</v>
      </c>
      <c r="J260">
        <v>179</v>
      </c>
      <c r="K260">
        <v>269</v>
      </c>
      <c r="L260">
        <v>121</v>
      </c>
      <c r="M260">
        <v>110</v>
      </c>
      <c r="N260">
        <v>107</v>
      </c>
      <c r="O260">
        <v>234</v>
      </c>
      <c r="P260">
        <v>261</v>
      </c>
      <c r="Q260">
        <v>213</v>
      </c>
      <c r="R260">
        <v>147</v>
      </c>
      <c r="S260">
        <v>29</v>
      </c>
      <c r="T260">
        <v>83</v>
      </c>
      <c r="U260">
        <v>223</v>
      </c>
      <c r="V260">
        <v>204</v>
      </c>
      <c r="W260">
        <v>12</v>
      </c>
      <c r="X260">
        <v>100</v>
      </c>
      <c r="Y260">
        <v>98</v>
      </c>
      <c r="Z260">
        <v>71</v>
      </c>
      <c r="AA260">
        <v>104</v>
      </c>
      <c r="AB260">
        <v>32</v>
      </c>
      <c r="AC260">
        <v>160</v>
      </c>
    </row>
    <row r="261" spans="1:29">
      <c r="A261">
        <v>259</v>
      </c>
      <c r="B261">
        <v>143</v>
      </c>
      <c r="C261">
        <v>152</v>
      </c>
      <c r="D261">
        <v>166</v>
      </c>
      <c r="E261">
        <v>194</v>
      </c>
      <c r="F261">
        <v>174</v>
      </c>
      <c r="G261">
        <v>71</v>
      </c>
      <c r="H261">
        <v>85</v>
      </c>
      <c r="I261">
        <v>95</v>
      </c>
      <c r="J261">
        <v>166</v>
      </c>
      <c r="K261">
        <v>144</v>
      </c>
      <c r="L261">
        <v>226</v>
      </c>
      <c r="M261">
        <v>132</v>
      </c>
      <c r="N261">
        <v>161</v>
      </c>
      <c r="O261">
        <v>43</v>
      </c>
      <c r="P261">
        <v>19</v>
      </c>
      <c r="Q261">
        <v>164</v>
      </c>
      <c r="R261">
        <v>184</v>
      </c>
      <c r="S261">
        <v>228</v>
      </c>
      <c r="T261">
        <v>151</v>
      </c>
      <c r="U261">
        <v>37</v>
      </c>
      <c r="V261">
        <v>298</v>
      </c>
      <c r="W261">
        <v>268</v>
      </c>
      <c r="X261">
        <v>24</v>
      </c>
      <c r="Y261">
        <v>281</v>
      </c>
      <c r="Z261">
        <v>46</v>
      </c>
      <c r="AA261">
        <v>160</v>
      </c>
      <c r="AB261">
        <v>235</v>
      </c>
      <c r="AC261">
        <v>80</v>
      </c>
    </row>
    <row r="262" spans="1:29">
      <c r="A262">
        <v>260</v>
      </c>
      <c r="B262">
        <v>231</v>
      </c>
      <c r="C262">
        <v>120</v>
      </c>
      <c r="D262">
        <v>259</v>
      </c>
      <c r="E262">
        <v>54</v>
      </c>
      <c r="F262">
        <v>240</v>
      </c>
      <c r="G262">
        <v>224</v>
      </c>
      <c r="H262">
        <v>140</v>
      </c>
      <c r="I262">
        <v>283</v>
      </c>
      <c r="J262">
        <v>46</v>
      </c>
      <c r="K262">
        <v>111</v>
      </c>
      <c r="L262">
        <v>58</v>
      </c>
      <c r="M262">
        <v>49</v>
      </c>
      <c r="N262">
        <v>231</v>
      </c>
      <c r="O262">
        <v>182</v>
      </c>
      <c r="P262">
        <v>229</v>
      </c>
      <c r="Q262">
        <v>153</v>
      </c>
      <c r="R262">
        <v>129</v>
      </c>
      <c r="S262">
        <v>6</v>
      </c>
      <c r="T262">
        <v>194</v>
      </c>
      <c r="U262">
        <v>130</v>
      </c>
      <c r="V262">
        <v>5</v>
      </c>
      <c r="W262">
        <v>173</v>
      </c>
      <c r="X262">
        <v>17</v>
      </c>
      <c r="Y262">
        <v>213</v>
      </c>
      <c r="Z262">
        <v>99</v>
      </c>
      <c r="AA262">
        <v>167</v>
      </c>
      <c r="AB262">
        <v>99</v>
      </c>
      <c r="AC262">
        <v>230</v>
      </c>
    </row>
    <row r="263" spans="1:29" s="14" customFormat="1">
      <c r="A263">
        <v>261</v>
      </c>
      <c r="B263">
        <v>41</v>
      </c>
      <c r="C263">
        <v>90</v>
      </c>
      <c r="D263">
        <v>202</v>
      </c>
      <c r="E263">
        <v>50</v>
      </c>
      <c r="F263">
        <v>121</v>
      </c>
      <c r="G263">
        <v>137</v>
      </c>
      <c r="H263">
        <v>106</v>
      </c>
      <c r="I263">
        <v>288</v>
      </c>
      <c r="J263">
        <v>281</v>
      </c>
      <c r="K263">
        <v>220</v>
      </c>
      <c r="L263">
        <v>230</v>
      </c>
      <c r="M263">
        <v>215</v>
      </c>
      <c r="N263">
        <v>220</v>
      </c>
      <c r="O263">
        <v>33</v>
      </c>
      <c r="P263">
        <v>203</v>
      </c>
      <c r="Q263">
        <v>216</v>
      </c>
      <c r="R263">
        <v>79</v>
      </c>
      <c r="S263">
        <v>67</v>
      </c>
      <c r="T263">
        <v>103</v>
      </c>
      <c r="U263">
        <v>229</v>
      </c>
      <c r="V263">
        <v>296</v>
      </c>
      <c r="W263">
        <v>170</v>
      </c>
      <c r="X263">
        <v>8</v>
      </c>
      <c r="Y263">
        <v>96</v>
      </c>
      <c r="Z263">
        <v>82</v>
      </c>
      <c r="AA263">
        <v>198</v>
      </c>
      <c r="AB263">
        <v>169</v>
      </c>
      <c r="AC263">
        <v>157</v>
      </c>
    </row>
    <row r="264" spans="1:29">
      <c r="A264">
        <v>262</v>
      </c>
      <c r="B264">
        <v>281</v>
      </c>
      <c r="C264">
        <v>100</v>
      </c>
      <c r="D264">
        <v>137</v>
      </c>
      <c r="E264">
        <v>245</v>
      </c>
      <c r="F264">
        <v>258</v>
      </c>
      <c r="G264">
        <v>185</v>
      </c>
      <c r="H264">
        <v>117</v>
      </c>
      <c r="I264">
        <v>42</v>
      </c>
      <c r="J264">
        <v>35</v>
      </c>
      <c r="K264">
        <v>193</v>
      </c>
      <c r="L264">
        <v>182</v>
      </c>
      <c r="M264">
        <v>283</v>
      </c>
      <c r="N264">
        <v>164</v>
      </c>
      <c r="O264">
        <v>121</v>
      </c>
      <c r="P264">
        <v>183</v>
      </c>
      <c r="Q264">
        <v>78</v>
      </c>
      <c r="R264">
        <v>84</v>
      </c>
      <c r="S264">
        <v>109</v>
      </c>
      <c r="T264">
        <v>160</v>
      </c>
      <c r="U264">
        <v>12</v>
      </c>
      <c r="V264">
        <v>55</v>
      </c>
      <c r="W264">
        <v>295</v>
      </c>
      <c r="X264">
        <v>130</v>
      </c>
      <c r="Y264">
        <v>114</v>
      </c>
      <c r="Z264">
        <v>176</v>
      </c>
      <c r="AA264">
        <v>42</v>
      </c>
      <c r="AB264">
        <v>125</v>
      </c>
      <c r="AC264">
        <v>8</v>
      </c>
    </row>
    <row r="265" spans="1:29">
      <c r="A265">
        <v>263</v>
      </c>
      <c r="B265">
        <v>78</v>
      </c>
      <c r="C265">
        <v>173</v>
      </c>
      <c r="D265">
        <v>243</v>
      </c>
      <c r="E265">
        <v>193</v>
      </c>
      <c r="F265">
        <v>99</v>
      </c>
      <c r="G265">
        <v>67</v>
      </c>
      <c r="H265">
        <v>30</v>
      </c>
      <c r="I265">
        <v>41</v>
      </c>
      <c r="J265">
        <v>240</v>
      </c>
      <c r="K265">
        <v>100</v>
      </c>
      <c r="L265">
        <v>82</v>
      </c>
      <c r="M265">
        <v>93</v>
      </c>
      <c r="N265">
        <v>134</v>
      </c>
      <c r="O265">
        <v>107</v>
      </c>
      <c r="P265">
        <v>164</v>
      </c>
      <c r="Q265">
        <v>169</v>
      </c>
      <c r="R265">
        <v>34</v>
      </c>
      <c r="S265">
        <v>50</v>
      </c>
      <c r="T265">
        <v>173</v>
      </c>
      <c r="U265">
        <v>223</v>
      </c>
      <c r="V265">
        <v>71</v>
      </c>
      <c r="W265">
        <v>288</v>
      </c>
      <c r="X265">
        <v>131</v>
      </c>
      <c r="Y265">
        <v>37</v>
      </c>
      <c r="Z265">
        <v>162</v>
      </c>
      <c r="AA265">
        <v>164</v>
      </c>
      <c r="AB265">
        <v>127</v>
      </c>
      <c r="AC265">
        <v>74</v>
      </c>
    </row>
    <row r="266" spans="1:29">
      <c r="A266">
        <v>264</v>
      </c>
      <c r="B266">
        <v>58</v>
      </c>
      <c r="C266">
        <v>208</v>
      </c>
      <c r="D266">
        <v>66</v>
      </c>
      <c r="E266">
        <v>44</v>
      </c>
      <c r="F266">
        <v>2</v>
      </c>
      <c r="G266">
        <v>4</v>
      </c>
      <c r="H266">
        <v>146</v>
      </c>
      <c r="I266">
        <v>217</v>
      </c>
      <c r="J266">
        <v>20</v>
      </c>
      <c r="K266">
        <v>214</v>
      </c>
      <c r="L266">
        <v>113</v>
      </c>
      <c r="M266">
        <v>234</v>
      </c>
      <c r="N266">
        <v>237</v>
      </c>
      <c r="O266">
        <v>124</v>
      </c>
      <c r="P266">
        <v>37</v>
      </c>
      <c r="Q266">
        <v>133</v>
      </c>
      <c r="R266">
        <v>59</v>
      </c>
      <c r="S266">
        <v>182</v>
      </c>
      <c r="T266">
        <v>161</v>
      </c>
      <c r="U266">
        <v>12</v>
      </c>
      <c r="V266">
        <v>178</v>
      </c>
      <c r="W266">
        <v>170</v>
      </c>
      <c r="X266">
        <v>240</v>
      </c>
      <c r="Y266">
        <v>97</v>
      </c>
      <c r="Z266">
        <v>88</v>
      </c>
      <c r="AA266">
        <v>147</v>
      </c>
      <c r="AB266">
        <v>122</v>
      </c>
      <c r="AC266">
        <v>122</v>
      </c>
    </row>
    <row r="267" spans="1:29">
      <c r="A267">
        <v>265</v>
      </c>
      <c r="B267">
        <v>25</v>
      </c>
      <c r="C267">
        <v>226</v>
      </c>
      <c r="D267">
        <v>25</v>
      </c>
      <c r="E267">
        <v>197</v>
      </c>
      <c r="F267">
        <v>75</v>
      </c>
      <c r="G267">
        <v>135</v>
      </c>
      <c r="H267">
        <v>13</v>
      </c>
      <c r="I267">
        <v>205</v>
      </c>
      <c r="J267">
        <v>109</v>
      </c>
      <c r="K267">
        <v>90</v>
      </c>
      <c r="L267">
        <v>126</v>
      </c>
      <c r="M267">
        <v>49</v>
      </c>
      <c r="N267">
        <v>103</v>
      </c>
      <c r="O267">
        <v>92</v>
      </c>
      <c r="P267">
        <v>31</v>
      </c>
      <c r="Q267">
        <v>234</v>
      </c>
      <c r="R267">
        <v>245</v>
      </c>
      <c r="S267">
        <v>54</v>
      </c>
      <c r="T267">
        <v>9</v>
      </c>
      <c r="U267">
        <v>80</v>
      </c>
      <c r="V267">
        <v>232</v>
      </c>
      <c r="W267">
        <v>50</v>
      </c>
      <c r="X267">
        <v>261</v>
      </c>
      <c r="Y267">
        <v>15</v>
      </c>
      <c r="Z267">
        <v>280</v>
      </c>
      <c r="AA267">
        <v>7</v>
      </c>
      <c r="AB267">
        <v>52</v>
      </c>
      <c r="AC267">
        <v>160</v>
      </c>
    </row>
    <row r="268" spans="1:29">
      <c r="A268">
        <v>266</v>
      </c>
      <c r="B268">
        <v>101</v>
      </c>
      <c r="C268">
        <v>49</v>
      </c>
      <c r="D268">
        <v>171</v>
      </c>
      <c r="E268">
        <v>46</v>
      </c>
      <c r="F268">
        <v>267</v>
      </c>
      <c r="G268">
        <v>293</v>
      </c>
      <c r="H268">
        <v>251</v>
      </c>
      <c r="I268">
        <v>27</v>
      </c>
      <c r="J268">
        <v>181</v>
      </c>
      <c r="K268">
        <v>48</v>
      </c>
      <c r="L268">
        <v>27</v>
      </c>
      <c r="M268">
        <v>27</v>
      </c>
      <c r="N268">
        <v>97</v>
      </c>
      <c r="O268">
        <v>82</v>
      </c>
      <c r="P268">
        <v>63</v>
      </c>
      <c r="Q268">
        <v>291</v>
      </c>
      <c r="R268">
        <v>94</v>
      </c>
      <c r="S268">
        <v>184</v>
      </c>
      <c r="T268">
        <v>266</v>
      </c>
      <c r="U268">
        <v>69</v>
      </c>
      <c r="V268">
        <v>156</v>
      </c>
      <c r="W268">
        <v>236</v>
      </c>
      <c r="X268">
        <v>133</v>
      </c>
      <c r="Y268">
        <v>9</v>
      </c>
      <c r="Z268">
        <v>277</v>
      </c>
      <c r="AA268">
        <v>51</v>
      </c>
      <c r="AB268">
        <v>134</v>
      </c>
      <c r="AC268">
        <v>49</v>
      </c>
    </row>
    <row r="269" spans="1:29">
      <c r="A269">
        <v>267</v>
      </c>
      <c r="B269">
        <v>277</v>
      </c>
      <c r="C269">
        <v>82</v>
      </c>
      <c r="D269">
        <v>193</v>
      </c>
      <c r="E269">
        <v>82</v>
      </c>
      <c r="F269">
        <v>170</v>
      </c>
      <c r="G269">
        <v>213</v>
      </c>
      <c r="H269">
        <v>13</v>
      </c>
      <c r="I269">
        <v>142</v>
      </c>
      <c r="J269">
        <v>213</v>
      </c>
      <c r="K269">
        <v>36</v>
      </c>
      <c r="L269">
        <v>130</v>
      </c>
      <c r="M269">
        <v>141</v>
      </c>
      <c r="N269">
        <v>242</v>
      </c>
      <c r="O269">
        <v>168</v>
      </c>
      <c r="P269">
        <v>110</v>
      </c>
      <c r="Q269">
        <v>55</v>
      </c>
      <c r="R269">
        <v>257</v>
      </c>
      <c r="S269">
        <v>199</v>
      </c>
      <c r="T269">
        <v>290</v>
      </c>
      <c r="U269">
        <v>145</v>
      </c>
      <c r="V269">
        <v>243</v>
      </c>
      <c r="W269">
        <v>100</v>
      </c>
      <c r="X269">
        <v>36</v>
      </c>
      <c r="Y269">
        <v>63</v>
      </c>
      <c r="Z269">
        <v>170</v>
      </c>
      <c r="AA269">
        <v>101</v>
      </c>
      <c r="AB269">
        <v>45</v>
      </c>
      <c r="AC269">
        <v>3</v>
      </c>
    </row>
    <row r="270" spans="1:29">
      <c r="A270">
        <v>268</v>
      </c>
      <c r="B270">
        <v>280</v>
      </c>
      <c r="C270">
        <v>257</v>
      </c>
      <c r="D270">
        <v>57</v>
      </c>
      <c r="E270">
        <v>53</v>
      </c>
      <c r="F270">
        <v>177</v>
      </c>
      <c r="G270">
        <v>183</v>
      </c>
      <c r="H270">
        <v>103</v>
      </c>
      <c r="I270">
        <v>292</v>
      </c>
      <c r="J270">
        <v>248</v>
      </c>
      <c r="K270">
        <v>10</v>
      </c>
      <c r="L270">
        <v>67</v>
      </c>
      <c r="M270">
        <v>221</v>
      </c>
      <c r="N270">
        <v>48</v>
      </c>
      <c r="O270">
        <v>214</v>
      </c>
      <c r="P270">
        <v>275</v>
      </c>
      <c r="Q270">
        <v>23</v>
      </c>
      <c r="R270">
        <v>294</v>
      </c>
      <c r="S270">
        <v>61</v>
      </c>
      <c r="T270">
        <v>163</v>
      </c>
      <c r="U270">
        <v>283</v>
      </c>
      <c r="V270">
        <v>252</v>
      </c>
      <c r="W270">
        <v>232</v>
      </c>
      <c r="X270">
        <v>287</v>
      </c>
      <c r="Y270">
        <v>1</v>
      </c>
      <c r="Z270">
        <v>106</v>
      </c>
      <c r="AA270">
        <v>100</v>
      </c>
      <c r="AB270">
        <v>186</v>
      </c>
      <c r="AC270">
        <v>37</v>
      </c>
    </row>
    <row r="271" spans="1:29">
      <c r="A271">
        <v>269</v>
      </c>
      <c r="B271">
        <v>77</v>
      </c>
      <c r="C271">
        <v>61</v>
      </c>
      <c r="D271">
        <v>139</v>
      </c>
      <c r="E271">
        <v>97</v>
      </c>
      <c r="F271">
        <v>245</v>
      </c>
      <c r="G271">
        <v>101</v>
      </c>
      <c r="H271">
        <v>284</v>
      </c>
      <c r="I271">
        <v>100</v>
      </c>
      <c r="J271">
        <v>240</v>
      </c>
      <c r="K271">
        <v>161</v>
      </c>
      <c r="L271">
        <v>158</v>
      </c>
      <c r="M271">
        <v>206</v>
      </c>
      <c r="N271">
        <v>246</v>
      </c>
      <c r="O271">
        <v>137</v>
      </c>
      <c r="P271">
        <v>227</v>
      </c>
      <c r="Q271">
        <v>218</v>
      </c>
      <c r="R271">
        <v>91</v>
      </c>
      <c r="S271">
        <v>141</v>
      </c>
      <c r="T271">
        <v>78</v>
      </c>
      <c r="U271">
        <v>149</v>
      </c>
      <c r="V271">
        <v>24</v>
      </c>
      <c r="W271">
        <v>161</v>
      </c>
      <c r="X271">
        <v>215</v>
      </c>
      <c r="Y271">
        <v>42</v>
      </c>
      <c r="Z271">
        <v>93</v>
      </c>
      <c r="AA271">
        <v>80</v>
      </c>
      <c r="AB271">
        <v>179</v>
      </c>
      <c r="AC271">
        <v>282</v>
      </c>
    </row>
    <row r="272" spans="1:29">
      <c r="A272">
        <v>270</v>
      </c>
      <c r="B272">
        <v>178</v>
      </c>
      <c r="C272">
        <v>111</v>
      </c>
      <c r="D272">
        <v>31</v>
      </c>
      <c r="E272">
        <v>83</v>
      </c>
      <c r="F272">
        <v>203</v>
      </c>
      <c r="G272">
        <v>195</v>
      </c>
      <c r="H272">
        <v>194</v>
      </c>
      <c r="I272">
        <v>218</v>
      </c>
      <c r="J272">
        <v>21</v>
      </c>
      <c r="K272">
        <v>103</v>
      </c>
      <c r="L272">
        <v>17</v>
      </c>
      <c r="M272">
        <v>205</v>
      </c>
      <c r="N272">
        <v>242</v>
      </c>
      <c r="O272">
        <v>154</v>
      </c>
      <c r="P272">
        <v>249</v>
      </c>
      <c r="Q272">
        <v>220</v>
      </c>
      <c r="R272">
        <v>71</v>
      </c>
      <c r="S272">
        <v>227</v>
      </c>
      <c r="T272">
        <v>287</v>
      </c>
      <c r="U272">
        <v>47</v>
      </c>
      <c r="V272">
        <v>21</v>
      </c>
      <c r="W272">
        <v>42</v>
      </c>
      <c r="X272">
        <v>240</v>
      </c>
      <c r="Y272">
        <v>300</v>
      </c>
      <c r="Z272">
        <v>246</v>
      </c>
      <c r="AA272">
        <v>176</v>
      </c>
      <c r="AB272">
        <v>63</v>
      </c>
      <c r="AC272">
        <v>187</v>
      </c>
    </row>
    <row r="273" spans="1:29">
      <c r="A273">
        <v>271</v>
      </c>
      <c r="B273">
        <v>5</v>
      </c>
      <c r="C273">
        <v>180</v>
      </c>
      <c r="D273">
        <v>68</v>
      </c>
      <c r="E273">
        <v>191</v>
      </c>
      <c r="F273">
        <v>22</v>
      </c>
      <c r="G273">
        <v>269</v>
      </c>
      <c r="H273">
        <v>199</v>
      </c>
      <c r="I273">
        <v>173</v>
      </c>
      <c r="J273">
        <v>17</v>
      </c>
      <c r="K273">
        <v>1</v>
      </c>
      <c r="L273">
        <v>112</v>
      </c>
      <c r="M273">
        <v>111</v>
      </c>
      <c r="N273">
        <v>141</v>
      </c>
      <c r="O273">
        <v>269</v>
      </c>
      <c r="P273">
        <v>125</v>
      </c>
      <c r="Q273">
        <v>43</v>
      </c>
      <c r="R273">
        <v>285</v>
      </c>
      <c r="S273">
        <v>213</v>
      </c>
      <c r="T273">
        <v>240</v>
      </c>
      <c r="U273">
        <v>181</v>
      </c>
      <c r="V273">
        <v>215</v>
      </c>
      <c r="W273">
        <v>34</v>
      </c>
      <c r="X273">
        <v>214</v>
      </c>
      <c r="Y273">
        <v>228</v>
      </c>
      <c r="Z273">
        <v>227</v>
      </c>
      <c r="AA273">
        <v>162</v>
      </c>
      <c r="AB273">
        <v>248</v>
      </c>
      <c r="AC273">
        <v>293</v>
      </c>
    </row>
    <row r="274" spans="1:29">
      <c r="A274">
        <v>272</v>
      </c>
      <c r="B274">
        <v>43</v>
      </c>
      <c r="C274">
        <v>231</v>
      </c>
      <c r="D274">
        <v>232</v>
      </c>
      <c r="E274">
        <v>74</v>
      </c>
      <c r="F274">
        <v>197</v>
      </c>
      <c r="G274">
        <v>222</v>
      </c>
      <c r="H274">
        <v>220</v>
      </c>
      <c r="I274">
        <v>222</v>
      </c>
      <c r="J274">
        <v>30</v>
      </c>
      <c r="K274">
        <v>295</v>
      </c>
      <c r="L274">
        <v>198</v>
      </c>
      <c r="M274">
        <v>20</v>
      </c>
      <c r="N274">
        <v>118</v>
      </c>
      <c r="O274">
        <v>48</v>
      </c>
      <c r="P274">
        <v>6</v>
      </c>
      <c r="Q274">
        <v>300</v>
      </c>
      <c r="R274">
        <v>294</v>
      </c>
      <c r="S274">
        <v>50</v>
      </c>
      <c r="T274">
        <v>185</v>
      </c>
      <c r="U274">
        <v>121</v>
      </c>
      <c r="V274">
        <v>31</v>
      </c>
      <c r="W274">
        <v>184</v>
      </c>
      <c r="X274">
        <v>57</v>
      </c>
      <c r="Y274">
        <v>22</v>
      </c>
      <c r="Z274">
        <v>54</v>
      </c>
      <c r="AA274">
        <v>76</v>
      </c>
      <c r="AB274">
        <v>294</v>
      </c>
      <c r="AC274">
        <v>277</v>
      </c>
    </row>
    <row r="275" spans="1:29">
      <c r="A275">
        <v>273</v>
      </c>
      <c r="B275">
        <v>75</v>
      </c>
      <c r="C275">
        <v>210</v>
      </c>
      <c r="D275">
        <v>135</v>
      </c>
      <c r="E275">
        <v>157</v>
      </c>
      <c r="F275">
        <v>79</v>
      </c>
      <c r="G275">
        <v>11</v>
      </c>
      <c r="H275">
        <v>58</v>
      </c>
      <c r="I275">
        <v>166</v>
      </c>
      <c r="J275">
        <v>198</v>
      </c>
      <c r="K275">
        <v>40</v>
      </c>
      <c r="L275">
        <v>100</v>
      </c>
      <c r="M275">
        <v>89</v>
      </c>
      <c r="N275">
        <v>170</v>
      </c>
      <c r="O275">
        <v>51</v>
      </c>
      <c r="P275">
        <v>143</v>
      </c>
      <c r="Q275">
        <v>47</v>
      </c>
      <c r="R275">
        <v>292</v>
      </c>
      <c r="S275">
        <v>40</v>
      </c>
      <c r="T275">
        <v>277</v>
      </c>
      <c r="U275">
        <v>110</v>
      </c>
      <c r="V275">
        <v>257</v>
      </c>
      <c r="W275">
        <v>242</v>
      </c>
      <c r="X275">
        <v>133</v>
      </c>
      <c r="Y275">
        <v>146</v>
      </c>
      <c r="Z275">
        <v>100</v>
      </c>
      <c r="AA275">
        <v>45</v>
      </c>
      <c r="AB275">
        <v>72</v>
      </c>
      <c r="AC275">
        <v>201</v>
      </c>
    </row>
    <row r="276" spans="1:29">
      <c r="A276">
        <v>274</v>
      </c>
      <c r="B276">
        <v>95</v>
      </c>
      <c r="C276">
        <v>31</v>
      </c>
      <c r="D276">
        <v>70</v>
      </c>
      <c r="E276">
        <v>13</v>
      </c>
      <c r="F276">
        <v>251</v>
      </c>
      <c r="G276">
        <v>32</v>
      </c>
      <c r="H276">
        <v>216</v>
      </c>
      <c r="I276">
        <v>60</v>
      </c>
      <c r="J276">
        <v>139</v>
      </c>
      <c r="K276">
        <v>262</v>
      </c>
      <c r="L276">
        <v>219</v>
      </c>
      <c r="M276">
        <v>277</v>
      </c>
      <c r="N276">
        <v>300</v>
      </c>
      <c r="O276">
        <v>197</v>
      </c>
      <c r="P276">
        <v>160</v>
      </c>
      <c r="Q276">
        <v>22</v>
      </c>
      <c r="R276">
        <v>104</v>
      </c>
      <c r="S276">
        <v>253</v>
      </c>
      <c r="T276">
        <v>174</v>
      </c>
      <c r="U276">
        <v>49</v>
      </c>
      <c r="V276">
        <v>153</v>
      </c>
      <c r="W276">
        <v>8</v>
      </c>
      <c r="X276">
        <v>206</v>
      </c>
      <c r="Y276">
        <v>229</v>
      </c>
      <c r="Z276">
        <v>82</v>
      </c>
      <c r="AA276">
        <v>156</v>
      </c>
      <c r="AB276">
        <v>285</v>
      </c>
      <c r="AC276">
        <v>91</v>
      </c>
    </row>
    <row r="277" spans="1:29">
      <c r="A277">
        <v>275</v>
      </c>
      <c r="B277">
        <v>252</v>
      </c>
      <c r="C277">
        <v>26</v>
      </c>
      <c r="D277">
        <v>33</v>
      </c>
      <c r="E277">
        <v>25</v>
      </c>
      <c r="F277">
        <v>172</v>
      </c>
      <c r="G277">
        <v>78</v>
      </c>
      <c r="H277">
        <v>127</v>
      </c>
      <c r="I277">
        <v>47</v>
      </c>
      <c r="J277">
        <v>60</v>
      </c>
      <c r="K277">
        <v>249</v>
      </c>
      <c r="L277">
        <v>190</v>
      </c>
      <c r="M277">
        <v>256</v>
      </c>
      <c r="N277">
        <v>239</v>
      </c>
      <c r="O277">
        <v>180</v>
      </c>
      <c r="P277">
        <v>108</v>
      </c>
      <c r="Q277">
        <v>232</v>
      </c>
      <c r="R277">
        <v>196</v>
      </c>
      <c r="S277">
        <v>24</v>
      </c>
      <c r="T277">
        <v>169</v>
      </c>
      <c r="U277">
        <v>224</v>
      </c>
      <c r="V277">
        <v>166</v>
      </c>
      <c r="W277">
        <v>73</v>
      </c>
      <c r="X277">
        <v>281</v>
      </c>
      <c r="Y277">
        <v>129</v>
      </c>
      <c r="Z277">
        <v>38</v>
      </c>
      <c r="AA277">
        <v>143</v>
      </c>
      <c r="AB277">
        <v>81</v>
      </c>
      <c r="AC277">
        <v>146</v>
      </c>
    </row>
    <row r="278" spans="1:29">
      <c r="A278">
        <v>276</v>
      </c>
      <c r="B278">
        <v>264</v>
      </c>
      <c r="C278">
        <v>48</v>
      </c>
      <c r="D278">
        <v>59</v>
      </c>
      <c r="E278">
        <v>17</v>
      </c>
      <c r="F278">
        <v>130</v>
      </c>
      <c r="G278">
        <v>257</v>
      </c>
      <c r="H278">
        <v>191</v>
      </c>
      <c r="I278">
        <v>184</v>
      </c>
      <c r="J278">
        <v>226</v>
      </c>
      <c r="K278">
        <v>151</v>
      </c>
      <c r="L278">
        <v>161</v>
      </c>
      <c r="M278">
        <v>243</v>
      </c>
      <c r="N278">
        <v>236</v>
      </c>
      <c r="O278">
        <v>20</v>
      </c>
      <c r="P278">
        <v>212</v>
      </c>
      <c r="Q278">
        <v>182</v>
      </c>
      <c r="R278">
        <v>58</v>
      </c>
      <c r="S278">
        <v>159</v>
      </c>
      <c r="T278">
        <v>92</v>
      </c>
      <c r="U278">
        <v>100</v>
      </c>
      <c r="V278">
        <v>144</v>
      </c>
      <c r="W278">
        <v>224</v>
      </c>
      <c r="X278">
        <v>121</v>
      </c>
      <c r="Y278">
        <v>108</v>
      </c>
      <c r="Z278">
        <v>54</v>
      </c>
      <c r="AA278">
        <v>63</v>
      </c>
      <c r="AB278">
        <v>229</v>
      </c>
      <c r="AC278">
        <v>251</v>
      </c>
    </row>
    <row r="279" spans="1:29">
      <c r="A279">
        <v>277</v>
      </c>
      <c r="B279">
        <v>233</v>
      </c>
      <c r="C279">
        <v>100</v>
      </c>
      <c r="D279">
        <v>295</v>
      </c>
      <c r="E279">
        <v>177</v>
      </c>
      <c r="F279">
        <v>21</v>
      </c>
      <c r="G279">
        <v>276</v>
      </c>
      <c r="H279">
        <v>298</v>
      </c>
      <c r="I279">
        <v>197</v>
      </c>
      <c r="J279">
        <v>290</v>
      </c>
      <c r="K279">
        <v>168</v>
      </c>
      <c r="L279">
        <v>279</v>
      </c>
      <c r="M279">
        <v>243</v>
      </c>
      <c r="N279">
        <v>65</v>
      </c>
      <c r="O279">
        <v>166</v>
      </c>
      <c r="P279">
        <v>207</v>
      </c>
      <c r="Q279">
        <v>247</v>
      </c>
      <c r="R279">
        <v>132</v>
      </c>
      <c r="S279">
        <v>277</v>
      </c>
      <c r="T279">
        <v>10</v>
      </c>
      <c r="U279">
        <v>208</v>
      </c>
      <c r="V279">
        <v>278</v>
      </c>
      <c r="W279">
        <v>228</v>
      </c>
      <c r="X279">
        <v>78</v>
      </c>
      <c r="Y279">
        <v>115</v>
      </c>
      <c r="Z279">
        <v>279</v>
      </c>
      <c r="AA279">
        <v>36</v>
      </c>
      <c r="AB279">
        <v>58</v>
      </c>
      <c r="AC279">
        <v>268</v>
      </c>
    </row>
    <row r="280" spans="1:29">
      <c r="A280">
        <v>278</v>
      </c>
      <c r="B280">
        <v>44</v>
      </c>
      <c r="C280">
        <v>93</v>
      </c>
      <c r="D280">
        <v>104</v>
      </c>
      <c r="E280">
        <v>193</v>
      </c>
      <c r="F280">
        <v>201</v>
      </c>
      <c r="G280">
        <v>174</v>
      </c>
      <c r="H280">
        <v>113</v>
      </c>
      <c r="I280">
        <v>57</v>
      </c>
      <c r="J280">
        <v>169</v>
      </c>
      <c r="K280">
        <v>254</v>
      </c>
      <c r="L280">
        <v>256</v>
      </c>
      <c r="M280">
        <v>164</v>
      </c>
      <c r="N280">
        <v>269</v>
      </c>
      <c r="O280">
        <v>42</v>
      </c>
      <c r="P280">
        <v>113</v>
      </c>
      <c r="Q280">
        <v>42</v>
      </c>
      <c r="R280">
        <v>202</v>
      </c>
      <c r="S280">
        <v>281</v>
      </c>
      <c r="T280">
        <v>97</v>
      </c>
      <c r="U280">
        <v>299</v>
      </c>
      <c r="V280">
        <v>135</v>
      </c>
      <c r="W280">
        <v>266</v>
      </c>
      <c r="X280">
        <v>171</v>
      </c>
      <c r="Y280">
        <v>108</v>
      </c>
      <c r="Z280">
        <v>140</v>
      </c>
      <c r="AA280">
        <v>87</v>
      </c>
      <c r="AB280">
        <v>47</v>
      </c>
      <c r="AC280">
        <v>17</v>
      </c>
    </row>
    <row r="281" spans="1:29">
      <c r="A281">
        <v>279</v>
      </c>
      <c r="B281">
        <v>49</v>
      </c>
      <c r="C281">
        <v>291</v>
      </c>
      <c r="D281">
        <v>287</v>
      </c>
      <c r="E281">
        <v>137</v>
      </c>
      <c r="F281">
        <v>19</v>
      </c>
      <c r="G281">
        <v>142</v>
      </c>
      <c r="H281">
        <v>108</v>
      </c>
      <c r="I281">
        <v>158</v>
      </c>
      <c r="J281">
        <v>39</v>
      </c>
      <c r="K281">
        <v>143</v>
      </c>
      <c r="L281">
        <v>100</v>
      </c>
      <c r="M281">
        <v>56</v>
      </c>
      <c r="N281">
        <v>188</v>
      </c>
      <c r="O281">
        <v>169</v>
      </c>
      <c r="P281">
        <v>207</v>
      </c>
      <c r="Q281">
        <v>187</v>
      </c>
      <c r="R281">
        <v>130</v>
      </c>
      <c r="S281">
        <v>134</v>
      </c>
      <c r="T281">
        <v>220</v>
      </c>
      <c r="U281">
        <v>80</v>
      </c>
      <c r="V281">
        <v>196</v>
      </c>
      <c r="W281">
        <v>21</v>
      </c>
      <c r="X281">
        <v>55</v>
      </c>
      <c r="Y281">
        <v>189</v>
      </c>
      <c r="Z281">
        <v>146</v>
      </c>
      <c r="AA281">
        <v>70</v>
      </c>
      <c r="AB281">
        <v>300</v>
      </c>
      <c r="AC281">
        <v>202</v>
      </c>
    </row>
    <row r="282" spans="1:29">
      <c r="A282">
        <v>280</v>
      </c>
      <c r="B282">
        <v>140</v>
      </c>
      <c r="C282">
        <v>123</v>
      </c>
      <c r="D282">
        <v>257</v>
      </c>
      <c r="E282">
        <v>159</v>
      </c>
      <c r="F282">
        <v>17</v>
      </c>
      <c r="G282">
        <v>289</v>
      </c>
      <c r="H282">
        <v>21</v>
      </c>
      <c r="I282">
        <v>268</v>
      </c>
      <c r="J282">
        <v>93</v>
      </c>
      <c r="K282">
        <v>67</v>
      </c>
      <c r="L282">
        <v>274</v>
      </c>
      <c r="M282">
        <v>157</v>
      </c>
      <c r="N282">
        <v>225</v>
      </c>
      <c r="O282">
        <v>187</v>
      </c>
      <c r="P282">
        <v>259</v>
      </c>
      <c r="Q282">
        <v>258</v>
      </c>
      <c r="R282">
        <v>158</v>
      </c>
      <c r="S282">
        <v>215</v>
      </c>
      <c r="T282">
        <v>190</v>
      </c>
      <c r="U282">
        <v>214</v>
      </c>
      <c r="V282">
        <v>287</v>
      </c>
      <c r="W282">
        <v>150</v>
      </c>
      <c r="X282">
        <v>221</v>
      </c>
      <c r="Y282">
        <v>297</v>
      </c>
      <c r="Z282">
        <v>171</v>
      </c>
      <c r="AA282">
        <v>154</v>
      </c>
      <c r="AB282">
        <v>168</v>
      </c>
      <c r="AC282">
        <v>185</v>
      </c>
    </row>
    <row r="283" spans="1:29">
      <c r="A283">
        <v>281</v>
      </c>
      <c r="B283">
        <v>250</v>
      </c>
      <c r="C283">
        <v>117</v>
      </c>
      <c r="D283">
        <v>143</v>
      </c>
      <c r="E283">
        <v>176</v>
      </c>
      <c r="F283">
        <v>164</v>
      </c>
      <c r="G283">
        <v>97</v>
      </c>
      <c r="H283">
        <v>106</v>
      </c>
      <c r="I283">
        <v>74</v>
      </c>
      <c r="J283">
        <v>249</v>
      </c>
      <c r="K283">
        <v>275</v>
      </c>
      <c r="L283">
        <v>153</v>
      </c>
      <c r="M283">
        <v>40</v>
      </c>
      <c r="N283">
        <v>281</v>
      </c>
      <c r="O283">
        <v>56</v>
      </c>
      <c r="P283">
        <v>125</v>
      </c>
      <c r="Q283">
        <v>277</v>
      </c>
      <c r="R283">
        <v>274</v>
      </c>
      <c r="S283">
        <v>11</v>
      </c>
      <c r="T283">
        <v>276</v>
      </c>
      <c r="U283">
        <v>220</v>
      </c>
      <c r="V283">
        <v>103</v>
      </c>
      <c r="W283">
        <v>47</v>
      </c>
      <c r="X283">
        <v>86</v>
      </c>
      <c r="Y283">
        <v>272</v>
      </c>
      <c r="Z283">
        <v>185</v>
      </c>
      <c r="AA283">
        <v>44</v>
      </c>
      <c r="AB283">
        <v>146</v>
      </c>
      <c r="AC283">
        <v>264</v>
      </c>
    </row>
    <row r="284" spans="1:29">
      <c r="A284">
        <v>282</v>
      </c>
      <c r="B284">
        <v>102</v>
      </c>
      <c r="C284">
        <v>87</v>
      </c>
      <c r="D284">
        <v>196</v>
      </c>
      <c r="E284">
        <v>71</v>
      </c>
      <c r="F284">
        <v>235</v>
      </c>
      <c r="G284">
        <v>190</v>
      </c>
      <c r="H284">
        <v>57</v>
      </c>
      <c r="I284">
        <v>256</v>
      </c>
      <c r="J284">
        <v>13</v>
      </c>
      <c r="K284">
        <v>247</v>
      </c>
      <c r="L284">
        <v>200</v>
      </c>
      <c r="M284">
        <v>8</v>
      </c>
      <c r="N284">
        <v>180</v>
      </c>
      <c r="O284">
        <v>30</v>
      </c>
      <c r="P284">
        <v>100</v>
      </c>
      <c r="Q284">
        <v>126</v>
      </c>
      <c r="R284">
        <v>135</v>
      </c>
      <c r="S284">
        <v>145</v>
      </c>
      <c r="T284">
        <v>29</v>
      </c>
      <c r="U284">
        <v>17</v>
      </c>
      <c r="V284">
        <v>137</v>
      </c>
      <c r="W284">
        <v>244</v>
      </c>
      <c r="X284">
        <v>103</v>
      </c>
      <c r="Y284">
        <v>262</v>
      </c>
      <c r="Z284">
        <v>178</v>
      </c>
      <c r="AA284">
        <v>238</v>
      </c>
      <c r="AB284">
        <v>42</v>
      </c>
      <c r="AC284">
        <v>186</v>
      </c>
    </row>
    <row r="285" spans="1:29">
      <c r="A285">
        <v>283</v>
      </c>
      <c r="B285">
        <v>14</v>
      </c>
      <c r="C285">
        <v>205</v>
      </c>
      <c r="D285">
        <v>218</v>
      </c>
      <c r="E285">
        <v>183</v>
      </c>
      <c r="F285">
        <v>272</v>
      </c>
      <c r="G285">
        <v>155</v>
      </c>
      <c r="H285">
        <v>175</v>
      </c>
      <c r="I285">
        <v>284</v>
      </c>
      <c r="J285">
        <v>236</v>
      </c>
      <c r="K285">
        <v>249</v>
      </c>
      <c r="L285">
        <v>35</v>
      </c>
      <c r="M285">
        <v>54</v>
      </c>
      <c r="N285">
        <v>47</v>
      </c>
      <c r="O285">
        <v>287</v>
      </c>
      <c r="P285">
        <v>66</v>
      </c>
      <c r="Q285">
        <v>30</v>
      </c>
      <c r="R285">
        <v>55</v>
      </c>
      <c r="S285">
        <v>169</v>
      </c>
      <c r="T285">
        <v>236</v>
      </c>
      <c r="U285">
        <v>143</v>
      </c>
      <c r="V285">
        <v>78</v>
      </c>
      <c r="W285">
        <v>296</v>
      </c>
      <c r="X285">
        <v>12</v>
      </c>
      <c r="Y285">
        <v>100</v>
      </c>
      <c r="Z285">
        <v>255</v>
      </c>
      <c r="AA285">
        <v>199</v>
      </c>
      <c r="AB285">
        <v>94</v>
      </c>
      <c r="AC285">
        <v>114</v>
      </c>
    </row>
    <row r="286" spans="1:29">
      <c r="A286">
        <v>284</v>
      </c>
      <c r="B286">
        <v>262</v>
      </c>
      <c r="C286">
        <v>106</v>
      </c>
      <c r="D286">
        <v>108</v>
      </c>
      <c r="E286">
        <v>197</v>
      </c>
      <c r="F286">
        <v>76</v>
      </c>
      <c r="G286">
        <v>63</v>
      </c>
      <c r="H286">
        <v>136</v>
      </c>
      <c r="I286">
        <v>203</v>
      </c>
      <c r="J286">
        <v>108</v>
      </c>
      <c r="K286">
        <v>74</v>
      </c>
      <c r="L286">
        <v>163</v>
      </c>
      <c r="M286">
        <v>262</v>
      </c>
      <c r="N286">
        <v>16</v>
      </c>
      <c r="O286">
        <v>38</v>
      </c>
      <c r="P286">
        <v>154</v>
      </c>
      <c r="Q286">
        <v>68</v>
      </c>
      <c r="R286">
        <v>157</v>
      </c>
      <c r="S286">
        <v>171</v>
      </c>
      <c r="T286">
        <v>1</v>
      </c>
      <c r="U286">
        <v>277</v>
      </c>
      <c r="V286">
        <v>5</v>
      </c>
      <c r="W286">
        <v>124</v>
      </c>
      <c r="X286">
        <v>193</v>
      </c>
      <c r="Y286">
        <v>149</v>
      </c>
      <c r="Z286">
        <v>10</v>
      </c>
      <c r="AA286">
        <v>250</v>
      </c>
      <c r="AB286">
        <v>159</v>
      </c>
      <c r="AC286">
        <v>93</v>
      </c>
    </row>
    <row r="287" spans="1:29">
      <c r="A287">
        <v>285</v>
      </c>
      <c r="B287">
        <v>32</v>
      </c>
      <c r="C287">
        <v>209</v>
      </c>
      <c r="D287">
        <v>180</v>
      </c>
      <c r="E287">
        <v>242</v>
      </c>
      <c r="F287">
        <v>167</v>
      </c>
      <c r="G287">
        <v>14</v>
      </c>
      <c r="H287">
        <v>190</v>
      </c>
      <c r="I287">
        <v>5</v>
      </c>
      <c r="J287">
        <v>70</v>
      </c>
      <c r="K287">
        <v>296</v>
      </c>
      <c r="L287">
        <v>79</v>
      </c>
      <c r="M287">
        <v>123</v>
      </c>
      <c r="N287">
        <v>245</v>
      </c>
      <c r="O287">
        <v>170</v>
      </c>
      <c r="P287">
        <v>21</v>
      </c>
      <c r="Q287">
        <v>103</v>
      </c>
      <c r="R287">
        <v>246</v>
      </c>
      <c r="S287">
        <v>244</v>
      </c>
      <c r="T287">
        <v>135</v>
      </c>
      <c r="U287">
        <v>224</v>
      </c>
      <c r="V287">
        <v>250</v>
      </c>
      <c r="W287">
        <v>193</v>
      </c>
      <c r="X287">
        <v>158</v>
      </c>
      <c r="Y287">
        <v>275</v>
      </c>
      <c r="Z287">
        <v>108</v>
      </c>
      <c r="AA287">
        <v>255</v>
      </c>
      <c r="AB287">
        <v>260</v>
      </c>
      <c r="AC287">
        <v>6</v>
      </c>
    </row>
    <row r="288" spans="1:29">
      <c r="A288">
        <v>286</v>
      </c>
      <c r="B288">
        <v>173</v>
      </c>
      <c r="C288">
        <v>143</v>
      </c>
      <c r="D288">
        <v>84</v>
      </c>
      <c r="E288">
        <v>269</v>
      </c>
      <c r="F288">
        <v>8</v>
      </c>
      <c r="G288">
        <v>223</v>
      </c>
      <c r="H288">
        <v>273</v>
      </c>
      <c r="I288">
        <v>265</v>
      </c>
      <c r="J288">
        <v>190</v>
      </c>
      <c r="K288">
        <v>222</v>
      </c>
      <c r="L288">
        <v>36</v>
      </c>
      <c r="M288">
        <v>245</v>
      </c>
      <c r="N288">
        <v>248</v>
      </c>
      <c r="O288">
        <v>167</v>
      </c>
      <c r="P288">
        <v>239</v>
      </c>
      <c r="Q288">
        <v>14</v>
      </c>
      <c r="R288">
        <v>129</v>
      </c>
      <c r="S288">
        <v>269</v>
      </c>
      <c r="T288">
        <v>217</v>
      </c>
      <c r="U288">
        <v>85</v>
      </c>
      <c r="V288">
        <v>98</v>
      </c>
      <c r="W288">
        <v>110</v>
      </c>
      <c r="X288">
        <v>150</v>
      </c>
      <c r="Y288">
        <v>272</v>
      </c>
      <c r="Z288">
        <v>124</v>
      </c>
      <c r="AA288">
        <v>89</v>
      </c>
      <c r="AB288">
        <v>203</v>
      </c>
      <c r="AC288">
        <v>154</v>
      </c>
    </row>
    <row r="289" spans="1:29">
      <c r="A289">
        <v>287</v>
      </c>
      <c r="B289">
        <v>68</v>
      </c>
      <c r="C289">
        <v>211</v>
      </c>
      <c r="D289">
        <v>142</v>
      </c>
      <c r="E289">
        <v>111</v>
      </c>
      <c r="F289">
        <v>271</v>
      </c>
      <c r="G289">
        <v>14</v>
      </c>
      <c r="H289">
        <v>124</v>
      </c>
      <c r="I289">
        <v>35</v>
      </c>
      <c r="J289">
        <v>240</v>
      </c>
      <c r="K289">
        <v>259</v>
      </c>
      <c r="L289">
        <v>162</v>
      </c>
      <c r="M289">
        <v>196</v>
      </c>
      <c r="N289">
        <v>187</v>
      </c>
      <c r="O289">
        <v>203</v>
      </c>
      <c r="P289">
        <v>211</v>
      </c>
      <c r="Q289">
        <v>66</v>
      </c>
      <c r="R289">
        <v>131</v>
      </c>
      <c r="S289">
        <v>14</v>
      </c>
      <c r="T289">
        <v>98</v>
      </c>
      <c r="U289">
        <v>36</v>
      </c>
      <c r="V289">
        <v>26</v>
      </c>
      <c r="W289">
        <v>77</v>
      </c>
      <c r="X289">
        <v>137</v>
      </c>
      <c r="Y289">
        <v>22</v>
      </c>
      <c r="Z289">
        <v>75</v>
      </c>
      <c r="AA289">
        <v>175</v>
      </c>
      <c r="AB289">
        <v>85</v>
      </c>
      <c r="AC289">
        <v>260</v>
      </c>
    </row>
    <row r="290" spans="1:29">
      <c r="A290">
        <v>288</v>
      </c>
      <c r="B290">
        <v>107</v>
      </c>
      <c r="C290">
        <v>99</v>
      </c>
      <c r="D290">
        <v>64</v>
      </c>
      <c r="E290">
        <v>292</v>
      </c>
      <c r="F290">
        <v>111</v>
      </c>
      <c r="G290">
        <v>108</v>
      </c>
      <c r="H290">
        <v>8</v>
      </c>
      <c r="I290">
        <v>126</v>
      </c>
      <c r="J290">
        <v>292</v>
      </c>
      <c r="K290">
        <v>108</v>
      </c>
      <c r="L290">
        <v>210</v>
      </c>
      <c r="M290">
        <v>64</v>
      </c>
      <c r="N290">
        <v>239</v>
      </c>
      <c r="O290">
        <v>97</v>
      </c>
      <c r="P290">
        <v>262</v>
      </c>
      <c r="Q290">
        <v>139</v>
      </c>
      <c r="R290">
        <v>10</v>
      </c>
      <c r="S290">
        <v>179</v>
      </c>
      <c r="T290">
        <v>278</v>
      </c>
      <c r="U290">
        <v>270</v>
      </c>
      <c r="V290">
        <v>162</v>
      </c>
      <c r="W290">
        <v>228</v>
      </c>
      <c r="X290">
        <v>181</v>
      </c>
      <c r="Y290">
        <v>205</v>
      </c>
      <c r="Z290">
        <v>266</v>
      </c>
      <c r="AA290">
        <v>177</v>
      </c>
      <c r="AB290">
        <v>51</v>
      </c>
      <c r="AC290">
        <v>171</v>
      </c>
    </row>
    <row r="291" spans="1:29">
      <c r="A291">
        <v>289</v>
      </c>
      <c r="B291">
        <v>179</v>
      </c>
      <c r="C291">
        <v>22</v>
      </c>
      <c r="D291">
        <v>290</v>
      </c>
      <c r="E291">
        <v>98</v>
      </c>
      <c r="F291">
        <v>158</v>
      </c>
      <c r="G291">
        <v>166</v>
      </c>
      <c r="H291">
        <v>205</v>
      </c>
      <c r="I291">
        <v>93</v>
      </c>
      <c r="J291">
        <v>143</v>
      </c>
      <c r="K291">
        <v>66</v>
      </c>
      <c r="L291">
        <v>58</v>
      </c>
      <c r="M291">
        <v>300</v>
      </c>
      <c r="N291">
        <v>164</v>
      </c>
      <c r="O291">
        <v>141</v>
      </c>
      <c r="P291">
        <v>239</v>
      </c>
      <c r="Q291">
        <v>63</v>
      </c>
      <c r="R291">
        <v>26</v>
      </c>
      <c r="S291">
        <v>43</v>
      </c>
      <c r="T291">
        <v>209</v>
      </c>
      <c r="U291">
        <v>188</v>
      </c>
      <c r="V291">
        <v>145</v>
      </c>
      <c r="W291">
        <v>186</v>
      </c>
      <c r="X291">
        <v>108</v>
      </c>
      <c r="Y291">
        <v>13</v>
      </c>
      <c r="Z291">
        <v>137</v>
      </c>
      <c r="AA291">
        <v>262</v>
      </c>
      <c r="AB291">
        <v>39</v>
      </c>
      <c r="AC291">
        <v>32</v>
      </c>
    </row>
    <row r="292" spans="1:29">
      <c r="A292">
        <v>290</v>
      </c>
      <c r="B292">
        <v>117</v>
      </c>
      <c r="C292">
        <v>210</v>
      </c>
      <c r="D292">
        <v>87</v>
      </c>
      <c r="E292">
        <v>120</v>
      </c>
      <c r="F292">
        <v>216</v>
      </c>
      <c r="G292">
        <v>75</v>
      </c>
      <c r="H292">
        <v>183</v>
      </c>
      <c r="I292">
        <v>199</v>
      </c>
      <c r="J292">
        <v>276</v>
      </c>
      <c r="K292">
        <v>109</v>
      </c>
      <c r="L292">
        <v>240</v>
      </c>
      <c r="M292">
        <v>191</v>
      </c>
      <c r="N292">
        <v>155</v>
      </c>
      <c r="O292">
        <v>16</v>
      </c>
      <c r="P292">
        <v>33</v>
      </c>
      <c r="Q292">
        <v>80</v>
      </c>
      <c r="R292">
        <v>165</v>
      </c>
      <c r="S292">
        <v>138</v>
      </c>
      <c r="T292">
        <v>224</v>
      </c>
      <c r="U292">
        <v>257</v>
      </c>
      <c r="V292">
        <v>201</v>
      </c>
      <c r="W292">
        <v>46</v>
      </c>
      <c r="X292">
        <v>230</v>
      </c>
      <c r="Y292">
        <v>11</v>
      </c>
      <c r="Z292">
        <v>147</v>
      </c>
      <c r="AA292">
        <v>12</v>
      </c>
      <c r="AB292">
        <v>191</v>
      </c>
      <c r="AC292">
        <v>40</v>
      </c>
    </row>
    <row r="293" spans="1:29">
      <c r="A293">
        <v>291</v>
      </c>
      <c r="B293">
        <v>59</v>
      </c>
      <c r="C293">
        <v>60</v>
      </c>
      <c r="D293">
        <v>151</v>
      </c>
      <c r="E293">
        <v>77</v>
      </c>
      <c r="F293">
        <v>192</v>
      </c>
      <c r="G293">
        <v>82</v>
      </c>
      <c r="H293">
        <v>183</v>
      </c>
      <c r="I293">
        <v>243</v>
      </c>
      <c r="J293">
        <v>201</v>
      </c>
      <c r="K293">
        <v>66</v>
      </c>
      <c r="L293">
        <v>252</v>
      </c>
      <c r="M293">
        <v>227</v>
      </c>
      <c r="N293">
        <v>178</v>
      </c>
      <c r="O293">
        <v>189</v>
      </c>
      <c r="P293">
        <v>174</v>
      </c>
      <c r="Q293">
        <v>90</v>
      </c>
      <c r="R293">
        <v>45</v>
      </c>
      <c r="S293">
        <v>221</v>
      </c>
      <c r="T293">
        <v>230</v>
      </c>
      <c r="U293">
        <v>151</v>
      </c>
      <c r="V293">
        <v>263</v>
      </c>
      <c r="W293">
        <v>65</v>
      </c>
      <c r="X293">
        <v>86</v>
      </c>
      <c r="Y293">
        <v>18</v>
      </c>
      <c r="Z293">
        <v>235</v>
      </c>
      <c r="AA293">
        <v>43</v>
      </c>
      <c r="AB293">
        <v>4</v>
      </c>
      <c r="AC293">
        <v>148</v>
      </c>
    </row>
    <row r="294" spans="1:29">
      <c r="A294">
        <v>292</v>
      </c>
      <c r="B294">
        <v>143</v>
      </c>
      <c r="C294">
        <v>139</v>
      </c>
      <c r="D294">
        <v>40</v>
      </c>
      <c r="E294">
        <v>266</v>
      </c>
      <c r="F294">
        <v>227</v>
      </c>
      <c r="G294">
        <v>69</v>
      </c>
      <c r="H294">
        <v>298</v>
      </c>
      <c r="I294">
        <v>167</v>
      </c>
      <c r="J294">
        <v>220</v>
      </c>
      <c r="K294">
        <v>126</v>
      </c>
      <c r="L294">
        <v>158</v>
      </c>
      <c r="M294">
        <v>189</v>
      </c>
      <c r="N294">
        <v>50</v>
      </c>
      <c r="O294">
        <v>284</v>
      </c>
      <c r="P294">
        <v>82</v>
      </c>
      <c r="Q294">
        <v>102</v>
      </c>
      <c r="R294">
        <v>111</v>
      </c>
      <c r="S294">
        <v>24</v>
      </c>
      <c r="T294">
        <v>58</v>
      </c>
      <c r="U294">
        <v>207</v>
      </c>
      <c r="V294">
        <v>117</v>
      </c>
      <c r="W294">
        <v>117</v>
      </c>
      <c r="X294">
        <v>291</v>
      </c>
      <c r="Y294">
        <v>55</v>
      </c>
      <c r="Z294">
        <v>45</v>
      </c>
      <c r="AA294">
        <v>72</v>
      </c>
      <c r="AB294">
        <v>132</v>
      </c>
      <c r="AC294">
        <v>220</v>
      </c>
    </row>
    <row r="295" spans="1:29">
      <c r="A295">
        <v>293</v>
      </c>
      <c r="B295">
        <v>97</v>
      </c>
      <c r="C295">
        <v>211</v>
      </c>
      <c r="D295">
        <v>80</v>
      </c>
      <c r="E295">
        <v>152</v>
      </c>
      <c r="F295">
        <v>262</v>
      </c>
      <c r="G295">
        <v>103</v>
      </c>
      <c r="H295">
        <v>144</v>
      </c>
      <c r="I295">
        <v>45</v>
      </c>
      <c r="J295">
        <v>21</v>
      </c>
      <c r="K295">
        <v>17</v>
      </c>
      <c r="L295">
        <v>292</v>
      </c>
      <c r="M295">
        <v>298</v>
      </c>
      <c r="N295">
        <v>260</v>
      </c>
      <c r="O295">
        <v>235</v>
      </c>
      <c r="P295">
        <v>175</v>
      </c>
      <c r="Q295">
        <v>11</v>
      </c>
      <c r="R295">
        <v>14</v>
      </c>
      <c r="S295">
        <v>260</v>
      </c>
      <c r="T295">
        <v>154</v>
      </c>
      <c r="U295">
        <v>143</v>
      </c>
      <c r="V295">
        <v>89</v>
      </c>
      <c r="W295">
        <v>290</v>
      </c>
      <c r="X295">
        <v>261</v>
      </c>
      <c r="Y295">
        <v>283</v>
      </c>
      <c r="Z295">
        <v>31</v>
      </c>
      <c r="AA295">
        <v>43</v>
      </c>
      <c r="AB295">
        <v>15</v>
      </c>
      <c r="AC295">
        <v>115</v>
      </c>
    </row>
    <row r="296" spans="1:29">
      <c r="A296">
        <v>294</v>
      </c>
      <c r="B296">
        <v>121</v>
      </c>
      <c r="C296">
        <v>291</v>
      </c>
      <c r="D296">
        <v>171</v>
      </c>
      <c r="E296">
        <v>111</v>
      </c>
      <c r="F296">
        <v>18</v>
      </c>
      <c r="G296">
        <v>57</v>
      </c>
      <c r="H296">
        <v>116</v>
      </c>
      <c r="I296">
        <v>283</v>
      </c>
      <c r="J296">
        <v>208</v>
      </c>
      <c r="K296">
        <v>13</v>
      </c>
      <c r="L296">
        <v>20</v>
      </c>
      <c r="M296">
        <v>278</v>
      </c>
      <c r="N296">
        <v>132</v>
      </c>
      <c r="O296">
        <v>130</v>
      </c>
      <c r="P296">
        <v>123</v>
      </c>
      <c r="Q296">
        <v>47</v>
      </c>
      <c r="R296">
        <v>228</v>
      </c>
      <c r="S296">
        <v>175</v>
      </c>
      <c r="T296">
        <v>272</v>
      </c>
      <c r="U296">
        <v>215</v>
      </c>
      <c r="V296">
        <v>271</v>
      </c>
      <c r="W296">
        <v>295</v>
      </c>
      <c r="X296">
        <v>125</v>
      </c>
      <c r="Y296">
        <v>60</v>
      </c>
      <c r="Z296">
        <v>33</v>
      </c>
      <c r="AA296">
        <v>58</v>
      </c>
      <c r="AB296">
        <v>201</v>
      </c>
      <c r="AC296">
        <v>140</v>
      </c>
    </row>
    <row r="297" spans="1:29">
      <c r="A297">
        <v>295</v>
      </c>
      <c r="B297">
        <v>78</v>
      </c>
      <c r="C297">
        <v>217</v>
      </c>
      <c r="D297">
        <v>250</v>
      </c>
      <c r="E297">
        <v>106</v>
      </c>
      <c r="F297">
        <v>216</v>
      </c>
      <c r="G297">
        <v>296</v>
      </c>
      <c r="H297">
        <v>151</v>
      </c>
      <c r="I297">
        <v>269</v>
      </c>
      <c r="J297">
        <v>215</v>
      </c>
      <c r="K297">
        <v>164</v>
      </c>
      <c r="L297">
        <v>131</v>
      </c>
      <c r="M297">
        <v>152</v>
      </c>
      <c r="N297">
        <v>208</v>
      </c>
      <c r="O297">
        <v>196</v>
      </c>
      <c r="P297">
        <v>121</v>
      </c>
      <c r="Q297">
        <v>99</v>
      </c>
      <c r="R297">
        <v>242</v>
      </c>
      <c r="S297">
        <v>291</v>
      </c>
      <c r="T297">
        <v>110</v>
      </c>
      <c r="U297">
        <v>126</v>
      </c>
      <c r="V297">
        <v>105</v>
      </c>
      <c r="W297">
        <v>215</v>
      </c>
      <c r="X297">
        <v>249</v>
      </c>
      <c r="Y297">
        <v>242</v>
      </c>
      <c r="Z297">
        <v>240</v>
      </c>
      <c r="AA297">
        <v>220</v>
      </c>
      <c r="AB297">
        <v>125</v>
      </c>
      <c r="AC297">
        <v>167</v>
      </c>
    </row>
    <row r="298" spans="1:29">
      <c r="A298">
        <v>296</v>
      </c>
      <c r="B298">
        <v>279</v>
      </c>
      <c r="C298">
        <v>203</v>
      </c>
      <c r="D298">
        <v>266</v>
      </c>
      <c r="E298">
        <v>130</v>
      </c>
      <c r="F298">
        <v>200</v>
      </c>
      <c r="G298">
        <v>122</v>
      </c>
      <c r="H298">
        <v>174</v>
      </c>
      <c r="I298">
        <v>222</v>
      </c>
      <c r="J298">
        <v>295</v>
      </c>
      <c r="K298">
        <v>233</v>
      </c>
      <c r="L298">
        <v>201</v>
      </c>
      <c r="M298">
        <v>266</v>
      </c>
      <c r="N298">
        <v>178</v>
      </c>
      <c r="O298">
        <v>266</v>
      </c>
      <c r="P298">
        <v>99</v>
      </c>
      <c r="Q298">
        <v>26</v>
      </c>
      <c r="R298">
        <v>193</v>
      </c>
      <c r="S298">
        <v>142</v>
      </c>
      <c r="T298">
        <v>54</v>
      </c>
      <c r="U298">
        <v>200</v>
      </c>
      <c r="V298">
        <v>200</v>
      </c>
      <c r="W298">
        <v>209</v>
      </c>
      <c r="X298">
        <v>213</v>
      </c>
      <c r="Y298">
        <v>246</v>
      </c>
      <c r="Z298">
        <v>11</v>
      </c>
      <c r="AA298">
        <v>111</v>
      </c>
      <c r="AB298">
        <v>77</v>
      </c>
      <c r="AC298">
        <v>44</v>
      </c>
    </row>
    <row r="299" spans="1:29">
      <c r="A299">
        <v>297</v>
      </c>
      <c r="B299">
        <v>226</v>
      </c>
      <c r="C299">
        <v>242</v>
      </c>
      <c r="D299">
        <v>208</v>
      </c>
      <c r="E299">
        <v>99</v>
      </c>
      <c r="F299">
        <v>274</v>
      </c>
      <c r="G299">
        <v>158</v>
      </c>
      <c r="H299">
        <v>81</v>
      </c>
      <c r="I299">
        <v>247</v>
      </c>
      <c r="J299">
        <v>220</v>
      </c>
      <c r="K299">
        <v>109</v>
      </c>
      <c r="L299">
        <v>173</v>
      </c>
      <c r="M299">
        <v>48</v>
      </c>
      <c r="N299">
        <v>74</v>
      </c>
      <c r="O299">
        <v>265</v>
      </c>
      <c r="P299">
        <v>181</v>
      </c>
      <c r="Q299">
        <v>124</v>
      </c>
      <c r="R299">
        <v>8</v>
      </c>
      <c r="S299">
        <v>30</v>
      </c>
      <c r="T299">
        <v>121</v>
      </c>
      <c r="U299">
        <v>231</v>
      </c>
      <c r="V299">
        <v>89</v>
      </c>
      <c r="W299">
        <v>184</v>
      </c>
      <c r="X299">
        <v>299</v>
      </c>
      <c r="Y299">
        <v>230</v>
      </c>
      <c r="Z299">
        <v>162</v>
      </c>
      <c r="AA299">
        <v>131</v>
      </c>
      <c r="AB299">
        <v>13</v>
      </c>
      <c r="AC299">
        <v>186</v>
      </c>
    </row>
    <row r="300" spans="1:29">
      <c r="A300">
        <v>298</v>
      </c>
      <c r="B300">
        <v>240</v>
      </c>
      <c r="C300">
        <v>155</v>
      </c>
      <c r="D300">
        <v>152</v>
      </c>
      <c r="E300">
        <v>115</v>
      </c>
      <c r="F300">
        <v>193</v>
      </c>
      <c r="G300">
        <v>84</v>
      </c>
      <c r="H300">
        <v>82</v>
      </c>
      <c r="I300">
        <v>197</v>
      </c>
      <c r="J300">
        <v>54</v>
      </c>
      <c r="K300">
        <v>245</v>
      </c>
      <c r="L300">
        <v>68</v>
      </c>
      <c r="M300">
        <v>198</v>
      </c>
      <c r="N300">
        <v>273</v>
      </c>
      <c r="O300">
        <v>58</v>
      </c>
      <c r="P300">
        <v>189</v>
      </c>
      <c r="Q300">
        <v>108</v>
      </c>
      <c r="R300">
        <v>85</v>
      </c>
      <c r="S300">
        <v>125</v>
      </c>
      <c r="T300">
        <v>223</v>
      </c>
      <c r="U300">
        <v>144</v>
      </c>
      <c r="V300">
        <v>21</v>
      </c>
      <c r="W300">
        <v>112</v>
      </c>
      <c r="X300">
        <v>168</v>
      </c>
      <c r="Y300">
        <v>271</v>
      </c>
      <c r="Z300">
        <v>125</v>
      </c>
      <c r="AA300">
        <v>293</v>
      </c>
      <c r="AB300">
        <v>228</v>
      </c>
      <c r="AC300">
        <v>25</v>
      </c>
    </row>
    <row r="301" spans="1:29">
      <c r="A301">
        <v>299</v>
      </c>
      <c r="B301">
        <v>292</v>
      </c>
      <c r="C301">
        <v>263</v>
      </c>
      <c r="D301">
        <v>127</v>
      </c>
      <c r="E301">
        <v>116</v>
      </c>
      <c r="F301">
        <v>252</v>
      </c>
      <c r="G301">
        <v>43</v>
      </c>
      <c r="H301">
        <v>241</v>
      </c>
      <c r="I301">
        <v>42</v>
      </c>
      <c r="J301">
        <v>138</v>
      </c>
      <c r="K301">
        <v>10</v>
      </c>
      <c r="L301">
        <v>80</v>
      </c>
      <c r="M301">
        <v>119</v>
      </c>
      <c r="N301">
        <v>181</v>
      </c>
      <c r="O301">
        <v>55</v>
      </c>
      <c r="P301">
        <v>148</v>
      </c>
      <c r="Q301">
        <v>45</v>
      </c>
      <c r="R301">
        <v>129</v>
      </c>
      <c r="S301">
        <v>187</v>
      </c>
      <c r="T301">
        <v>144</v>
      </c>
      <c r="U301">
        <v>130</v>
      </c>
      <c r="V301">
        <v>136</v>
      </c>
      <c r="W301">
        <v>288</v>
      </c>
      <c r="X301">
        <v>30</v>
      </c>
      <c r="Y301">
        <v>44</v>
      </c>
      <c r="Z301">
        <v>54</v>
      </c>
      <c r="AA301">
        <v>203</v>
      </c>
      <c r="AB301">
        <v>185</v>
      </c>
      <c r="AC301">
        <v>182</v>
      </c>
    </row>
    <row r="302" spans="1:29">
      <c r="A302">
        <v>300</v>
      </c>
      <c r="B302">
        <v>40</v>
      </c>
      <c r="C302">
        <v>273</v>
      </c>
      <c r="D302">
        <v>98</v>
      </c>
      <c r="E302">
        <v>246</v>
      </c>
      <c r="F302">
        <v>136</v>
      </c>
      <c r="G302">
        <v>233</v>
      </c>
      <c r="H302">
        <v>294</v>
      </c>
      <c r="I302">
        <v>101</v>
      </c>
      <c r="J302">
        <v>275</v>
      </c>
      <c r="K302">
        <v>209</v>
      </c>
      <c r="L302">
        <v>46</v>
      </c>
      <c r="M302">
        <v>41</v>
      </c>
      <c r="N302">
        <v>141</v>
      </c>
      <c r="O302">
        <v>79</v>
      </c>
      <c r="P302">
        <v>33</v>
      </c>
      <c r="Q302">
        <v>144</v>
      </c>
      <c r="R302">
        <v>184</v>
      </c>
      <c r="S302">
        <v>265</v>
      </c>
      <c r="T302">
        <v>52</v>
      </c>
      <c r="U302">
        <v>151</v>
      </c>
      <c r="V302">
        <v>278</v>
      </c>
      <c r="W302">
        <v>270</v>
      </c>
      <c r="X302">
        <v>87</v>
      </c>
      <c r="Y302">
        <v>136</v>
      </c>
      <c r="Z302">
        <v>60</v>
      </c>
      <c r="AA302">
        <v>177</v>
      </c>
      <c r="AB302">
        <v>45</v>
      </c>
      <c r="AC302">
        <v>45</v>
      </c>
    </row>
    <row r="303" spans="1:29">
      <c r="A303">
        <v>301</v>
      </c>
      <c r="B303">
        <v>254</v>
      </c>
      <c r="C303">
        <v>282</v>
      </c>
      <c r="D303">
        <v>84</v>
      </c>
      <c r="E303">
        <v>276</v>
      </c>
      <c r="F303">
        <v>255</v>
      </c>
      <c r="G303">
        <v>271</v>
      </c>
      <c r="H303">
        <v>236</v>
      </c>
      <c r="I303">
        <v>54</v>
      </c>
      <c r="J303">
        <v>90</v>
      </c>
      <c r="K303">
        <v>272</v>
      </c>
      <c r="L303">
        <v>275</v>
      </c>
      <c r="M303">
        <v>76</v>
      </c>
      <c r="N303">
        <v>48</v>
      </c>
      <c r="O303">
        <v>149</v>
      </c>
      <c r="P303">
        <v>149</v>
      </c>
      <c r="Q303">
        <v>167</v>
      </c>
      <c r="R303">
        <v>149</v>
      </c>
      <c r="S303">
        <v>155</v>
      </c>
      <c r="T303">
        <v>164</v>
      </c>
      <c r="U303">
        <v>30</v>
      </c>
      <c r="V303">
        <v>67</v>
      </c>
      <c r="W303">
        <v>61</v>
      </c>
      <c r="X303">
        <v>35</v>
      </c>
      <c r="Y303">
        <v>229</v>
      </c>
      <c r="Z303">
        <v>278</v>
      </c>
      <c r="AA303">
        <v>89</v>
      </c>
      <c r="AB303">
        <v>218</v>
      </c>
      <c r="AC303">
        <v>75</v>
      </c>
    </row>
    <row r="304" spans="1:29">
      <c r="A304">
        <v>302</v>
      </c>
      <c r="B304">
        <v>204</v>
      </c>
      <c r="C304">
        <v>48</v>
      </c>
      <c r="D304">
        <v>154</v>
      </c>
      <c r="E304">
        <v>84</v>
      </c>
      <c r="F304">
        <v>273</v>
      </c>
      <c r="G304">
        <v>144</v>
      </c>
      <c r="H304">
        <v>27</v>
      </c>
      <c r="I304">
        <v>268</v>
      </c>
      <c r="J304">
        <v>207</v>
      </c>
      <c r="K304">
        <v>51</v>
      </c>
      <c r="L304">
        <v>293</v>
      </c>
      <c r="M304">
        <v>160</v>
      </c>
      <c r="N304">
        <v>190</v>
      </c>
      <c r="O304">
        <v>39</v>
      </c>
      <c r="P304">
        <v>47</v>
      </c>
      <c r="Q304">
        <v>223</v>
      </c>
      <c r="R304">
        <v>68</v>
      </c>
      <c r="S304">
        <v>75</v>
      </c>
      <c r="T304">
        <v>78</v>
      </c>
      <c r="U304">
        <v>225</v>
      </c>
      <c r="V304">
        <v>34</v>
      </c>
      <c r="W304">
        <v>289</v>
      </c>
      <c r="X304">
        <v>300</v>
      </c>
      <c r="Y304">
        <v>76</v>
      </c>
      <c r="Z304">
        <v>96</v>
      </c>
      <c r="AA304">
        <v>104</v>
      </c>
      <c r="AB304">
        <v>4</v>
      </c>
      <c r="AC304">
        <v>144</v>
      </c>
    </row>
    <row r="305" spans="1:29">
      <c r="A305">
        <v>303</v>
      </c>
      <c r="B305">
        <v>22</v>
      </c>
      <c r="C305">
        <v>247</v>
      </c>
      <c r="D305">
        <v>55</v>
      </c>
      <c r="E305">
        <v>2</v>
      </c>
      <c r="F305">
        <v>148</v>
      </c>
      <c r="G305">
        <v>38</v>
      </c>
      <c r="H305">
        <v>117</v>
      </c>
      <c r="I305">
        <v>149</v>
      </c>
      <c r="J305">
        <v>200</v>
      </c>
      <c r="K305">
        <v>285</v>
      </c>
      <c r="L305">
        <v>196</v>
      </c>
      <c r="M305">
        <v>47</v>
      </c>
      <c r="N305">
        <v>99</v>
      </c>
      <c r="O305">
        <v>224</v>
      </c>
      <c r="P305">
        <v>22</v>
      </c>
      <c r="Q305">
        <v>156</v>
      </c>
      <c r="R305">
        <v>172</v>
      </c>
      <c r="S305">
        <v>253</v>
      </c>
      <c r="T305">
        <v>13</v>
      </c>
      <c r="U305">
        <v>208</v>
      </c>
      <c r="V305">
        <v>49</v>
      </c>
      <c r="W305">
        <v>43</v>
      </c>
      <c r="X305">
        <v>127</v>
      </c>
      <c r="Y305">
        <v>248</v>
      </c>
      <c r="Z305">
        <v>145</v>
      </c>
      <c r="AA305">
        <v>280</v>
      </c>
      <c r="AB305">
        <v>198</v>
      </c>
      <c r="AC305">
        <v>140</v>
      </c>
    </row>
    <row r="306" spans="1:29">
      <c r="A306">
        <v>304</v>
      </c>
      <c r="B306">
        <v>183</v>
      </c>
      <c r="C306">
        <v>260</v>
      </c>
      <c r="D306">
        <v>242</v>
      </c>
      <c r="E306">
        <v>142</v>
      </c>
      <c r="F306">
        <v>289</v>
      </c>
      <c r="G306">
        <v>103</v>
      </c>
      <c r="H306">
        <v>201</v>
      </c>
      <c r="I306">
        <v>3</v>
      </c>
      <c r="J306">
        <v>267</v>
      </c>
      <c r="K306">
        <v>179</v>
      </c>
      <c r="L306">
        <v>155</v>
      </c>
      <c r="M306">
        <v>200</v>
      </c>
      <c r="N306">
        <v>110</v>
      </c>
      <c r="O306">
        <v>225</v>
      </c>
      <c r="P306">
        <v>78</v>
      </c>
      <c r="Q306">
        <v>98</v>
      </c>
      <c r="R306">
        <v>171</v>
      </c>
      <c r="S306">
        <v>206</v>
      </c>
      <c r="T306">
        <v>193</v>
      </c>
      <c r="U306">
        <v>103</v>
      </c>
      <c r="V306">
        <v>290</v>
      </c>
      <c r="W306">
        <v>153</v>
      </c>
      <c r="X306">
        <v>73</v>
      </c>
      <c r="Y306">
        <v>118</v>
      </c>
      <c r="Z306">
        <v>294</v>
      </c>
      <c r="AA306">
        <v>54</v>
      </c>
      <c r="AB306">
        <v>232</v>
      </c>
      <c r="AC306">
        <v>100</v>
      </c>
    </row>
    <row r="307" spans="1:29">
      <c r="A307">
        <v>305</v>
      </c>
      <c r="B307">
        <v>91</v>
      </c>
      <c r="C307">
        <v>95</v>
      </c>
      <c r="D307">
        <v>281</v>
      </c>
      <c r="E307">
        <v>181</v>
      </c>
      <c r="F307">
        <v>278</v>
      </c>
      <c r="G307">
        <v>207</v>
      </c>
      <c r="H307">
        <v>201</v>
      </c>
      <c r="I307">
        <v>295</v>
      </c>
      <c r="J307">
        <v>146</v>
      </c>
      <c r="K307">
        <v>286</v>
      </c>
      <c r="L307">
        <v>141</v>
      </c>
      <c r="M307">
        <v>69</v>
      </c>
      <c r="N307">
        <v>57</v>
      </c>
      <c r="O307">
        <v>230</v>
      </c>
      <c r="P307">
        <v>91</v>
      </c>
      <c r="Q307">
        <v>15</v>
      </c>
      <c r="R307">
        <v>260</v>
      </c>
      <c r="S307">
        <v>135</v>
      </c>
      <c r="T307">
        <v>140</v>
      </c>
      <c r="U307">
        <v>17</v>
      </c>
      <c r="V307">
        <v>85</v>
      </c>
      <c r="W307">
        <v>9</v>
      </c>
      <c r="X307">
        <v>219</v>
      </c>
      <c r="Y307">
        <v>118</v>
      </c>
      <c r="Z307">
        <v>106</v>
      </c>
      <c r="AA307">
        <v>165</v>
      </c>
      <c r="AB307">
        <v>269</v>
      </c>
      <c r="AC307">
        <v>87</v>
      </c>
    </row>
    <row r="308" spans="1:29">
      <c r="A308">
        <v>306</v>
      </c>
      <c r="B308">
        <v>40</v>
      </c>
      <c r="C308">
        <v>208</v>
      </c>
      <c r="D308">
        <v>100</v>
      </c>
      <c r="E308">
        <v>76</v>
      </c>
      <c r="F308">
        <v>68</v>
      </c>
      <c r="G308">
        <v>232</v>
      </c>
      <c r="H308">
        <v>78</v>
      </c>
      <c r="I308">
        <v>247</v>
      </c>
      <c r="J308">
        <v>284</v>
      </c>
      <c r="K308">
        <v>199</v>
      </c>
      <c r="L308">
        <v>214</v>
      </c>
      <c r="M308">
        <v>15</v>
      </c>
      <c r="N308">
        <v>201</v>
      </c>
      <c r="O308">
        <v>269</v>
      </c>
      <c r="P308">
        <v>294</v>
      </c>
      <c r="Q308">
        <v>116</v>
      </c>
      <c r="R308">
        <v>8</v>
      </c>
      <c r="S308">
        <v>27</v>
      </c>
      <c r="T308">
        <v>168</v>
      </c>
      <c r="U308">
        <v>287</v>
      </c>
      <c r="V308">
        <v>228</v>
      </c>
      <c r="W308">
        <v>121</v>
      </c>
      <c r="X308">
        <v>45</v>
      </c>
      <c r="Y308">
        <v>263</v>
      </c>
      <c r="Z308">
        <v>173</v>
      </c>
      <c r="AA308">
        <v>109</v>
      </c>
      <c r="AB308">
        <v>239</v>
      </c>
      <c r="AC308">
        <v>295</v>
      </c>
    </row>
    <row r="309" spans="1:29">
      <c r="A309">
        <v>307</v>
      </c>
      <c r="B309">
        <v>270</v>
      </c>
      <c r="C309">
        <v>290</v>
      </c>
      <c r="D309">
        <v>299</v>
      </c>
      <c r="E309">
        <v>35</v>
      </c>
      <c r="F309">
        <v>100</v>
      </c>
      <c r="G309">
        <v>247</v>
      </c>
      <c r="H309">
        <v>248</v>
      </c>
      <c r="I309">
        <v>292</v>
      </c>
      <c r="J309">
        <v>262</v>
      </c>
      <c r="K309">
        <v>132</v>
      </c>
      <c r="L309">
        <v>15</v>
      </c>
      <c r="M309">
        <v>157</v>
      </c>
      <c r="N309">
        <v>172</v>
      </c>
      <c r="O309">
        <v>229</v>
      </c>
      <c r="P309">
        <v>277</v>
      </c>
      <c r="Q309">
        <v>45</v>
      </c>
      <c r="R309">
        <v>166</v>
      </c>
      <c r="S309">
        <v>252</v>
      </c>
      <c r="T309">
        <v>223</v>
      </c>
      <c r="U309">
        <v>293</v>
      </c>
      <c r="V309">
        <v>244</v>
      </c>
      <c r="W309">
        <v>294</v>
      </c>
      <c r="X309">
        <v>214</v>
      </c>
      <c r="Y309">
        <v>234</v>
      </c>
      <c r="Z309">
        <v>78</v>
      </c>
      <c r="AA309">
        <v>93</v>
      </c>
      <c r="AB309">
        <v>131</v>
      </c>
      <c r="AC309">
        <v>104</v>
      </c>
    </row>
    <row r="310" spans="1:29">
      <c r="A310">
        <v>308</v>
      </c>
      <c r="B310">
        <v>278</v>
      </c>
      <c r="C310">
        <v>94</v>
      </c>
      <c r="D310">
        <v>261</v>
      </c>
      <c r="E310">
        <v>44</v>
      </c>
      <c r="F310">
        <v>190</v>
      </c>
      <c r="G310">
        <v>218</v>
      </c>
      <c r="H310">
        <v>219</v>
      </c>
      <c r="I310">
        <v>189</v>
      </c>
      <c r="J310">
        <v>72</v>
      </c>
      <c r="K310">
        <v>107</v>
      </c>
      <c r="L310">
        <v>295</v>
      </c>
      <c r="M310">
        <v>76</v>
      </c>
      <c r="N310">
        <v>231</v>
      </c>
      <c r="O310">
        <v>288</v>
      </c>
      <c r="P310">
        <v>23</v>
      </c>
      <c r="Q310">
        <v>24</v>
      </c>
      <c r="R310">
        <v>144</v>
      </c>
      <c r="S310">
        <v>23</v>
      </c>
      <c r="T310">
        <v>129</v>
      </c>
      <c r="U310">
        <v>182</v>
      </c>
      <c r="V310">
        <v>229</v>
      </c>
      <c r="W310">
        <v>68</v>
      </c>
      <c r="X310">
        <v>96</v>
      </c>
      <c r="Y310">
        <v>202</v>
      </c>
      <c r="Z310">
        <v>99</v>
      </c>
      <c r="AA310">
        <v>24</v>
      </c>
      <c r="AB310">
        <v>271</v>
      </c>
      <c r="AC310">
        <v>170</v>
      </c>
    </row>
    <row r="311" spans="1:29">
      <c r="A311">
        <v>309</v>
      </c>
      <c r="B311">
        <v>211</v>
      </c>
      <c r="C311">
        <v>176</v>
      </c>
      <c r="D311">
        <v>103</v>
      </c>
      <c r="E311">
        <v>282</v>
      </c>
      <c r="F311">
        <v>254</v>
      </c>
      <c r="G311">
        <v>278</v>
      </c>
      <c r="H311">
        <v>201</v>
      </c>
      <c r="I311">
        <v>287</v>
      </c>
      <c r="J311">
        <v>89</v>
      </c>
      <c r="K311">
        <v>114</v>
      </c>
      <c r="L311">
        <v>270</v>
      </c>
      <c r="M311">
        <v>261</v>
      </c>
      <c r="N311">
        <v>51</v>
      </c>
      <c r="O311">
        <v>93</v>
      </c>
      <c r="P311">
        <v>15</v>
      </c>
      <c r="Q311">
        <v>299</v>
      </c>
      <c r="R311">
        <v>66</v>
      </c>
      <c r="S311">
        <v>264</v>
      </c>
      <c r="T311">
        <v>243</v>
      </c>
      <c r="U311">
        <v>34</v>
      </c>
      <c r="V311">
        <v>136</v>
      </c>
      <c r="W311">
        <v>117</v>
      </c>
      <c r="X311">
        <v>261</v>
      </c>
      <c r="Y311">
        <v>287</v>
      </c>
      <c r="Z311">
        <v>181</v>
      </c>
      <c r="AA311">
        <v>274</v>
      </c>
      <c r="AB311">
        <v>132</v>
      </c>
      <c r="AC311">
        <v>182</v>
      </c>
    </row>
    <row r="312" spans="1:29">
      <c r="A312">
        <v>310</v>
      </c>
      <c r="B312">
        <v>234</v>
      </c>
      <c r="C312">
        <v>101</v>
      </c>
      <c r="D312">
        <v>215</v>
      </c>
      <c r="E312">
        <v>211</v>
      </c>
      <c r="F312">
        <v>176</v>
      </c>
      <c r="G312">
        <v>300</v>
      </c>
      <c r="H312">
        <v>287</v>
      </c>
      <c r="I312">
        <v>19</v>
      </c>
      <c r="J312">
        <v>136</v>
      </c>
      <c r="K312">
        <v>255</v>
      </c>
      <c r="L312">
        <v>234</v>
      </c>
      <c r="M312">
        <v>86</v>
      </c>
      <c r="N312">
        <v>15</v>
      </c>
      <c r="O312">
        <v>48</v>
      </c>
      <c r="P312">
        <v>37</v>
      </c>
      <c r="Q312">
        <v>241</v>
      </c>
      <c r="R312">
        <v>249</v>
      </c>
      <c r="S312">
        <v>71</v>
      </c>
      <c r="T312">
        <v>105</v>
      </c>
      <c r="U312">
        <v>221</v>
      </c>
      <c r="V312">
        <v>137</v>
      </c>
      <c r="W312">
        <v>83</v>
      </c>
      <c r="X312">
        <v>42</v>
      </c>
      <c r="Y312">
        <v>260</v>
      </c>
      <c r="Z312">
        <v>22</v>
      </c>
      <c r="AA312">
        <v>87</v>
      </c>
      <c r="AB312">
        <v>268</v>
      </c>
      <c r="AC312">
        <v>150</v>
      </c>
    </row>
    <row r="313" spans="1:29">
      <c r="A313">
        <v>311</v>
      </c>
      <c r="B313">
        <v>236</v>
      </c>
      <c r="C313">
        <v>214</v>
      </c>
      <c r="D313">
        <v>23</v>
      </c>
      <c r="E313">
        <v>35</v>
      </c>
      <c r="F313">
        <v>246</v>
      </c>
      <c r="G313">
        <v>217</v>
      </c>
      <c r="H313">
        <v>26</v>
      </c>
      <c r="I313">
        <v>148</v>
      </c>
      <c r="J313">
        <v>173</v>
      </c>
      <c r="K313">
        <v>148</v>
      </c>
      <c r="L313">
        <v>247</v>
      </c>
      <c r="M313">
        <v>183</v>
      </c>
      <c r="N313">
        <v>200</v>
      </c>
      <c r="O313">
        <v>85</v>
      </c>
      <c r="P313">
        <v>263</v>
      </c>
      <c r="Q313">
        <v>228</v>
      </c>
      <c r="R313">
        <v>1</v>
      </c>
      <c r="S313">
        <v>258</v>
      </c>
      <c r="T313">
        <v>53</v>
      </c>
      <c r="U313">
        <v>70</v>
      </c>
      <c r="V313">
        <v>84</v>
      </c>
      <c r="W313">
        <v>252</v>
      </c>
      <c r="X313">
        <v>290</v>
      </c>
      <c r="Y313">
        <v>129</v>
      </c>
      <c r="Z313">
        <v>133</v>
      </c>
      <c r="AA313">
        <v>53</v>
      </c>
      <c r="AB313">
        <v>225</v>
      </c>
      <c r="AC313">
        <v>132</v>
      </c>
    </row>
    <row r="314" spans="1:29">
      <c r="A314">
        <v>312</v>
      </c>
      <c r="B314">
        <v>255</v>
      </c>
      <c r="C314">
        <v>64</v>
      </c>
      <c r="D314">
        <v>6</v>
      </c>
      <c r="E314">
        <v>85</v>
      </c>
      <c r="F314">
        <v>61</v>
      </c>
      <c r="G314">
        <v>175</v>
      </c>
      <c r="H314">
        <v>50</v>
      </c>
      <c r="I314">
        <v>143</v>
      </c>
      <c r="J314">
        <v>144</v>
      </c>
      <c r="K314">
        <v>206</v>
      </c>
      <c r="L314">
        <v>145</v>
      </c>
      <c r="M314">
        <v>80</v>
      </c>
      <c r="N314">
        <v>206</v>
      </c>
      <c r="O314">
        <v>52</v>
      </c>
      <c r="P314">
        <v>13</v>
      </c>
      <c r="Q314">
        <v>222</v>
      </c>
      <c r="R314">
        <v>232</v>
      </c>
      <c r="S314">
        <v>5</v>
      </c>
      <c r="T314">
        <v>82</v>
      </c>
      <c r="U314">
        <v>129</v>
      </c>
      <c r="V314">
        <v>293</v>
      </c>
      <c r="W314">
        <v>27</v>
      </c>
      <c r="X314">
        <v>244</v>
      </c>
      <c r="Y314">
        <v>163</v>
      </c>
      <c r="Z314">
        <v>231</v>
      </c>
      <c r="AA314">
        <v>121</v>
      </c>
      <c r="AB314">
        <v>112</v>
      </c>
      <c r="AC314">
        <v>38</v>
      </c>
    </row>
    <row r="315" spans="1:29">
      <c r="A315">
        <v>313</v>
      </c>
      <c r="B315">
        <v>113</v>
      </c>
      <c r="C315">
        <v>181</v>
      </c>
      <c r="D315">
        <v>300</v>
      </c>
      <c r="E315">
        <v>292</v>
      </c>
      <c r="F315">
        <v>25</v>
      </c>
      <c r="G315">
        <v>288</v>
      </c>
      <c r="H315">
        <v>283</v>
      </c>
      <c r="I315">
        <v>151</v>
      </c>
      <c r="J315">
        <v>276</v>
      </c>
      <c r="K315">
        <v>120</v>
      </c>
      <c r="L315">
        <v>274</v>
      </c>
      <c r="M315">
        <v>53</v>
      </c>
      <c r="N315">
        <v>241</v>
      </c>
      <c r="O315">
        <v>110</v>
      </c>
      <c r="P315">
        <v>264</v>
      </c>
      <c r="Q315">
        <v>182</v>
      </c>
      <c r="R315">
        <v>165</v>
      </c>
      <c r="S315">
        <v>294</v>
      </c>
      <c r="T315">
        <v>276</v>
      </c>
      <c r="U315">
        <v>32</v>
      </c>
      <c r="V315">
        <v>30</v>
      </c>
      <c r="W315">
        <v>221</v>
      </c>
      <c r="X315">
        <v>89</v>
      </c>
      <c r="Y315">
        <v>183</v>
      </c>
      <c r="Z315">
        <v>261</v>
      </c>
      <c r="AA315">
        <v>104</v>
      </c>
      <c r="AB315">
        <v>278</v>
      </c>
      <c r="AC315">
        <v>277</v>
      </c>
    </row>
    <row r="316" spans="1:29">
      <c r="A316">
        <v>314</v>
      </c>
      <c r="B316">
        <v>63</v>
      </c>
      <c r="C316">
        <v>119</v>
      </c>
      <c r="D316">
        <v>279</v>
      </c>
      <c r="E316">
        <v>86</v>
      </c>
      <c r="F316">
        <v>187</v>
      </c>
      <c r="G316">
        <v>4</v>
      </c>
      <c r="H316">
        <v>45</v>
      </c>
      <c r="I316">
        <v>39</v>
      </c>
      <c r="J316">
        <v>105</v>
      </c>
      <c r="K316">
        <v>143</v>
      </c>
      <c r="L316">
        <v>37</v>
      </c>
      <c r="M316">
        <v>167</v>
      </c>
      <c r="N316">
        <v>283</v>
      </c>
      <c r="O316">
        <v>212</v>
      </c>
      <c r="P316">
        <v>3</v>
      </c>
      <c r="Q316">
        <v>99</v>
      </c>
      <c r="R316">
        <v>70</v>
      </c>
      <c r="S316">
        <v>104</v>
      </c>
      <c r="T316">
        <v>292</v>
      </c>
      <c r="U316">
        <v>299</v>
      </c>
      <c r="V316">
        <v>178</v>
      </c>
      <c r="W316">
        <v>115</v>
      </c>
      <c r="X316">
        <v>112</v>
      </c>
      <c r="Y316">
        <v>168</v>
      </c>
      <c r="Z316">
        <v>80</v>
      </c>
      <c r="AA316">
        <v>268</v>
      </c>
      <c r="AB316">
        <v>265</v>
      </c>
      <c r="AC316">
        <v>108</v>
      </c>
    </row>
    <row r="317" spans="1:29">
      <c r="A317">
        <v>315</v>
      </c>
      <c r="B317">
        <v>179</v>
      </c>
      <c r="C317">
        <v>52</v>
      </c>
      <c r="D317">
        <v>64</v>
      </c>
      <c r="E317">
        <v>40</v>
      </c>
      <c r="F317">
        <v>15</v>
      </c>
      <c r="G317">
        <v>185</v>
      </c>
      <c r="H317">
        <v>224</v>
      </c>
      <c r="I317">
        <v>96</v>
      </c>
      <c r="J317">
        <v>62</v>
      </c>
      <c r="K317">
        <v>114</v>
      </c>
      <c r="L317">
        <v>181</v>
      </c>
      <c r="M317">
        <v>176</v>
      </c>
      <c r="N317">
        <v>192</v>
      </c>
      <c r="O317">
        <v>187</v>
      </c>
      <c r="P317">
        <v>89</v>
      </c>
      <c r="Q317">
        <v>175</v>
      </c>
      <c r="R317">
        <v>232</v>
      </c>
      <c r="S317">
        <v>92</v>
      </c>
      <c r="T317">
        <v>289</v>
      </c>
      <c r="U317">
        <v>80</v>
      </c>
      <c r="V317">
        <v>100</v>
      </c>
      <c r="W317">
        <v>33</v>
      </c>
      <c r="X317">
        <v>93</v>
      </c>
      <c r="Y317">
        <v>38</v>
      </c>
      <c r="Z317">
        <v>230</v>
      </c>
      <c r="AA317">
        <v>138</v>
      </c>
      <c r="AB317">
        <v>233</v>
      </c>
      <c r="AC317">
        <v>141</v>
      </c>
    </row>
    <row r="318" spans="1:29">
      <c r="A318">
        <v>316</v>
      </c>
      <c r="B318">
        <v>283</v>
      </c>
      <c r="C318">
        <v>211</v>
      </c>
      <c r="D318">
        <v>247</v>
      </c>
      <c r="E318">
        <v>53</v>
      </c>
      <c r="F318">
        <v>274</v>
      </c>
      <c r="G318">
        <v>47</v>
      </c>
      <c r="H318">
        <v>216</v>
      </c>
      <c r="I318">
        <v>299</v>
      </c>
      <c r="J318">
        <v>138</v>
      </c>
      <c r="K318">
        <v>274</v>
      </c>
      <c r="L318">
        <v>14</v>
      </c>
      <c r="M318">
        <v>246</v>
      </c>
      <c r="N318">
        <v>100</v>
      </c>
      <c r="O318">
        <v>155</v>
      </c>
      <c r="P318">
        <v>247</v>
      </c>
      <c r="Q318">
        <v>270</v>
      </c>
      <c r="R318">
        <v>11</v>
      </c>
      <c r="S318">
        <v>99</v>
      </c>
      <c r="T318">
        <v>232</v>
      </c>
      <c r="U318">
        <v>264</v>
      </c>
      <c r="V318">
        <v>232</v>
      </c>
      <c r="W318">
        <v>89</v>
      </c>
      <c r="X318">
        <v>253</v>
      </c>
      <c r="Y318">
        <v>85</v>
      </c>
      <c r="Z318">
        <v>190</v>
      </c>
      <c r="AA318">
        <v>118</v>
      </c>
      <c r="AB318">
        <v>240</v>
      </c>
      <c r="AC318">
        <v>30</v>
      </c>
    </row>
    <row r="319" spans="1:29">
      <c r="A319">
        <v>317</v>
      </c>
      <c r="B319">
        <v>271</v>
      </c>
      <c r="C319">
        <v>30</v>
      </c>
      <c r="D319">
        <v>69</v>
      </c>
      <c r="E319">
        <v>56</v>
      </c>
      <c r="F319">
        <v>213</v>
      </c>
      <c r="G319">
        <v>66</v>
      </c>
      <c r="H319">
        <v>46</v>
      </c>
      <c r="I319">
        <v>212</v>
      </c>
      <c r="J319">
        <v>145</v>
      </c>
      <c r="K319">
        <v>102</v>
      </c>
      <c r="L319">
        <v>15</v>
      </c>
      <c r="M319">
        <v>10</v>
      </c>
      <c r="N319">
        <v>185</v>
      </c>
      <c r="O319">
        <v>225</v>
      </c>
      <c r="P319">
        <v>213</v>
      </c>
      <c r="Q319">
        <v>46</v>
      </c>
      <c r="R319">
        <v>192</v>
      </c>
      <c r="S319">
        <v>2</v>
      </c>
      <c r="T319">
        <v>208</v>
      </c>
      <c r="U319">
        <v>260</v>
      </c>
      <c r="V319">
        <v>136</v>
      </c>
      <c r="W319">
        <v>51</v>
      </c>
      <c r="X319">
        <v>236</v>
      </c>
      <c r="Y319">
        <v>258</v>
      </c>
      <c r="Z319">
        <v>199</v>
      </c>
      <c r="AA319">
        <v>5</v>
      </c>
      <c r="AB319">
        <v>210</v>
      </c>
      <c r="AC319">
        <v>248</v>
      </c>
    </row>
    <row r="320" spans="1:29">
      <c r="A320">
        <v>318</v>
      </c>
      <c r="B320">
        <v>252</v>
      </c>
      <c r="C320">
        <v>138</v>
      </c>
      <c r="D320">
        <v>223</v>
      </c>
      <c r="E320">
        <v>88</v>
      </c>
      <c r="F320">
        <v>74</v>
      </c>
      <c r="G320">
        <v>168</v>
      </c>
      <c r="H320">
        <v>55</v>
      </c>
      <c r="I320">
        <v>291</v>
      </c>
      <c r="J320">
        <v>279</v>
      </c>
      <c r="K320">
        <v>297</v>
      </c>
      <c r="L320">
        <v>166</v>
      </c>
      <c r="M320">
        <v>149</v>
      </c>
      <c r="N320">
        <v>89</v>
      </c>
      <c r="O320">
        <v>216</v>
      </c>
      <c r="P320">
        <v>180</v>
      </c>
      <c r="Q320">
        <v>164</v>
      </c>
      <c r="R320">
        <v>134</v>
      </c>
      <c r="S320">
        <v>161</v>
      </c>
      <c r="T320">
        <v>224</v>
      </c>
      <c r="U320">
        <v>168</v>
      </c>
      <c r="V320">
        <v>60</v>
      </c>
      <c r="W320">
        <v>100</v>
      </c>
      <c r="X320">
        <v>243</v>
      </c>
      <c r="Y320">
        <v>38</v>
      </c>
      <c r="Z320">
        <v>261</v>
      </c>
      <c r="AA320">
        <v>54</v>
      </c>
      <c r="AB320">
        <v>134</v>
      </c>
      <c r="AC320">
        <v>223</v>
      </c>
    </row>
    <row r="321" spans="1:29">
      <c r="A321">
        <v>319</v>
      </c>
      <c r="B321">
        <v>123</v>
      </c>
      <c r="C321">
        <v>223</v>
      </c>
      <c r="D321">
        <v>264</v>
      </c>
      <c r="E321">
        <v>149</v>
      </c>
      <c r="F321">
        <v>300</v>
      </c>
      <c r="G321">
        <v>37</v>
      </c>
      <c r="H321">
        <v>58</v>
      </c>
      <c r="I321">
        <v>300</v>
      </c>
      <c r="J321">
        <v>240</v>
      </c>
      <c r="K321">
        <v>35</v>
      </c>
      <c r="L321">
        <v>144</v>
      </c>
      <c r="M321">
        <v>56</v>
      </c>
      <c r="N321">
        <v>109</v>
      </c>
      <c r="O321">
        <v>45</v>
      </c>
      <c r="P321">
        <v>18</v>
      </c>
      <c r="Q321">
        <v>251</v>
      </c>
      <c r="R321">
        <v>238</v>
      </c>
      <c r="S321">
        <v>203</v>
      </c>
      <c r="T321">
        <v>144</v>
      </c>
      <c r="U321">
        <v>289</v>
      </c>
      <c r="V321">
        <v>175</v>
      </c>
      <c r="W321">
        <v>113</v>
      </c>
      <c r="X321">
        <v>30</v>
      </c>
      <c r="Y321">
        <v>9</v>
      </c>
      <c r="Z321">
        <v>186</v>
      </c>
      <c r="AA321">
        <v>226</v>
      </c>
      <c r="AB321">
        <v>156</v>
      </c>
      <c r="AC321">
        <v>273</v>
      </c>
    </row>
    <row r="322" spans="1:29">
      <c r="A322">
        <v>320</v>
      </c>
      <c r="B322">
        <v>293</v>
      </c>
      <c r="C322">
        <v>141</v>
      </c>
      <c r="D322">
        <v>163</v>
      </c>
      <c r="E322">
        <v>155</v>
      </c>
      <c r="F322">
        <v>243</v>
      </c>
      <c r="G322">
        <v>11</v>
      </c>
      <c r="H322">
        <v>101</v>
      </c>
      <c r="I322">
        <v>55</v>
      </c>
      <c r="J322">
        <v>161</v>
      </c>
      <c r="K322">
        <v>267</v>
      </c>
      <c r="L322">
        <v>106</v>
      </c>
      <c r="M322">
        <v>175</v>
      </c>
      <c r="N322">
        <v>293</v>
      </c>
      <c r="O322">
        <v>44</v>
      </c>
      <c r="P322">
        <v>62</v>
      </c>
      <c r="Q322">
        <v>78</v>
      </c>
      <c r="R322">
        <v>160</v>
      </c>
      <c r="S322">
        <v>196</v>
      </c>
      <c r="T322">
        <v>119</v>
      </c>
      <c r="U322">
        <v>232</v>
      </c>
      <c r="V322">
        <v>128</v>
      </c>
      <c r="W322">
        <v>179</v>
      </c>
      <c r="X322">
        <v>88</v>
      </c>
      <c r="Y322">
        <v>127</v>
      </c>
      <c r="Z322">
        <v>25</v>
      </c>
      <c r="AA322">
        <v>279</v>
      </c>
      <c r="AB322">
        <v>206</v>
      </c>
      <c r="AC322">
        <v>64</v>
      </c>
    </row>
    <row r="323" spans="1:29">
      <c r="A323">
        <v>321</v>
      </c>
      <c r="B323">
        <v>27</v>
      </c>
      <c r="C323">
        <v>119</v>
      </c>
      <c r="D323">
        <v>151</v>
      </c>
      <c r="E323">
        <v>5</v>
      </c>
      <c r="F323">
        <v>278</v>
      </c>
      <c r="G323">
        <v>206</v>
      </c>
      <c r="H323">
        <v>296</v>
      </c>
      <c r="I323">
        <v>270</v>
      </c>
      <c r="J323">
        <v>202</v>
      </c>
      <c r="K323">
        <v>11</v>
      </c>
      <c r="L323">
        <v>266</v>
      </c>
      <c r="M323">
        <v>175</v>
      </c>
      <c r="N323">
        <v>82</v>
      </c>
      <c r="O323">
        <v>136</v>
      </c>
      <c r="P323">
        <v>291</v>
      </c>
      <c r="Q323">
        <v>100</v>
      </c>
      <c r="R323">
        <v>176</v>
      </c>
      <c r="S323">
        <v>170</v>
      </c>
      <c r="T323">
        <v>173</v>
      </c>
      <c r="U323">
        <v>14</v>
      </c>
      <c r="V323">
        <v>134</v>
      </c>
      <c r="W323">
        <v>260</v>
      </c>
      <c r="X323">
        <v>2</v>
      </c>
      <c r="Y323">
        <v>242</v>
      </c>
      <c r="Z323">
        <v>283</v>
      </c>
      <c r="AA323">
        <v>260</v>
      </c>
      <c r="AB323">
        <v>11</v>
      </c>
      <c r="AC323">
        <v>194</v>
      </c>
    </row>
    <row r="324" spans="1:29">
      <c r="A324">
        <v>322</v>
      </c>
      <c r="B324">
        <v>261</v>
      </c>
      <c r="C324">
        <v>275</v>
      </c>
      <c r="D324">
        <v>143</v>
      </c>
      <c r="E324">
        <v>284</v>
      </c>
      <c r="F324">
        <v>219</v>
      </c>
      <c r="G324">
        <v>47</v>
      </c>
      <c r="H324">
        <v>300</v>
      </c>
      <c r="I324">
        <v>40</v>
      </c>
      <c r="J324">
        <v>138</v>
      </c>
      <c r="K324">
        <v>201</v>
      </c>
      <c r="L324">
        <v>102</v>
      </c>
      <c r="M324">
        <v>73</v>
      </c>
      <c r="N324">
        <v>52</v>
      </c>
      <c r="O324">
        <v>239</v>
      </c>
      <c r="P324">
        <v>300</v>
      </c>
      <c r="Q324">
        <v>30</v>
      </c>
      <c r="R324">
        <v>50</v>
      </c>
      <c r="S324">
        <v>76</v>
      </c>
      <c r="T324">
        <v>162</v>
      </c>
      <c r="U324">
        <v>39</v>
      </c>
      <c r="V324">
        <v>290</v>
      </c>
      <c r="W324">
        <v>114</v>
      </c>
      <c r="X324">
        <v>127</v>
      </c>
      <c r="Y324">
        <v>118</v>
      </c>
      <c r="Z324">
        <v>167</v>
      </c>
      <c r="AA324">
        <v>41</v>
      </c>
      <c r="AB324">
        <v>197</v>
      </c>
      <c r="AC324">
        <v>209</v>
      </c>
    </row>
    <row r="325" spans="1:29">
      <c r="A325">
        <v>323</v>
      </c>
      <c r="B325">
        <v>117</v>
      </c>
      <c r="C325">
        <v>128</v>
      </c>
      <c r="D325">
        <v>57</v>
      </c>
      <c r="E325">
        <v>130</v>
      </c>
      <c r="F325">
        <v>120</v>
      </c>
      <c r="G325">
        <v>139</v>
      </c>
      <c r="H325">
        <v>38</v>
      </c>
      <c r="I325">
        <v>16</v>
      </c>
      <c r="J325">
        <v>53</v>
      </c>
      <c r="K325">
        <v>257</v>
      </c>
      <c r="L325">
        <v>227</v>
      </c>
      <c r="M325">
        <v>297</v>
      </c>
      <c r="N325">
        <v>265</v>
      </c>
      <c r="O325">
        <v>182</v>
      </c>
      <c r="P325">
        <v>238</v>
      </c>
      <c r="Q325">
        <v>149</v>
      </c>
      <c r="R325">
        <v>160</v>
      </c>
      <c r="S325">
        <v>180</v>
      </c>
      <c r="T325">
        <v>22</v>
      </c>
      <c r="U325">
        <v>287</v>
      </c>
      <c r="V325">
        <v>92</v>
      </c>
      <c r="W325">
        <v>1</v>
      </c>
      <c r="X325">
        <v>218</v>
      </c>
      <c r="Y325">
        <v>138</v>
      </c>
      <c r="Z325">
        <v>232</v>
      </c>
      <c r="AA325">
        <v>121</v>
      </c>
      <c r="AB325">
        <v>90</v>
      </c>
      <c r="AC325">
        <v>197</v>
      </c>
    </row>
    <row r="326" spans="1:29">
      <c r="A326">
        <v>324</v>
      </c>
      <c r="B326">
        <v>121</v>
      </c>
      <c r="C326">
        <v>41</v>
      </c>
      <c r="D326">
        <v>252</v>
      </c>
      <c r="E326">
        <v>97</v>
      </c>
      <c r="F326">
        <v>116</v>
      </c>
      <c r="G326">
        <v>172</v>
      </c>
      <c r="H326">
        <v>201</v>
      </c>
      <c r="I326">
        <v>23</v>
      </c>
      <c r="J326">
        <v>184</v>
      </c>
      <c r="K326">
        <v>68</v>
      </c>
      <c r="L326">
        <v>214</v>
      </c>
      <c r="M326">
        <v>72</v>
      </c>
      <c r="N326">
        <v>2</v>
      </c>
      <c r="O326">
        <v>176</v>
      </c>
      <c r="P326">
        <v>123</v>
      </c>
      <c r="Q326">
        <v>159</v>
      </c>
      <c r="R326">
        <v>252</v>
      </c>
      <c r="S326">
        <v>168</v>
      </c>
      <c r="T326">
        <v>95</v>
      </c>
      <c r="U326">
        <v>282</v>
      </c>
      <c r="V326">
        <v>129</v>
      </c>
      <c r="W326">
        <v>232</v>
      </c>
      <c r="X326">
        <v>259</v>
      </c>
      <c r="Y326">
        <v>124</v>
      </c>
      <c r="Z326">
        <v>119</v>
      </c>
      <c r="AA326">
        <v>213</v>
      </c>
      <c r="AB326">
        <v>143</v>
      </c>
      <c r="AC326">
        <v>241</v>
      </c>
    </row>
    <row r="327" spans="1:29">
      <c r="A327">
        <v>325</v>
      </c>
      <c r="B327">
        <v>34</v>
      </c>
      <c r="C327">
        <v>291</v>
      </c>
      <c r="D327">
        <v>33</v>
      </c>
      <c r="E327">
        <v>269</v>
      </c>
      <c r="F327">
        <v>49</v>
      </c>
      <c r="G327">
        <v>152</v>
      </c>
      <c r="H327">
        <v>19</v>
      </c>
      <c r="I327">
        <v>233</v>
      </c>
      <c r="J327">
        <v>115</v>
      </c>
      <c r="K327">
        <v>197</v>
      </c>
      <c r="L327">
        <v>78</v>
      </c>
      <c r="M327">
        <v>148</v>
      </c>
      <c r="N327">
        <v>249</v>
      </c>
      <c r="O327">
        <v>298</v>
      </c>
      <c r="P327">
        <v>189</v>
      </c>
      <c r="Q327">
        <v>20</v>
      </c>
      <c r="R327">
        <v>212</v>
      </c>
      <c r="S327">
        <v>101</v>
      </c>
      <c r="T327">
        <v>256</v>
      </c>
      <c r="U327">
        <v>240</v>
      </c>
      <c r="V327">
        <v>246</v>
      </c>
      <c r="W327">
        <v>206</v>
      </c>
      <c r="X327">
        <v>236</v>
      </c>
      <c r="Y327">
        <v>270</v>
      </c>
      <c r="Z327">
        <v>130</v>
      </c>
      <c r="AA327">
        <v>83</v>
      </c>
      <c r="AB327">
        <v>118</v>
      </c>
      <c r="AC327">
        <v>218</v>
      </c>
    </row>
    <row r="328" spans="1:29">
      <c r="A328">
        <v>326</v>
      </c>
      <c r="B328">
        <v>43</v>
      </c>
      <c r="C328">
        <v>282</v>
      </c>
      <c r="D328">
        <v>220</v>
      </c>
      <c r="E328">
        <v>257</v>
      </c>
      <c r="F328">
        <v>80</v>
      </c>
      <c r="G328">
        <v>86</v>
      </c>
      <c r="H328">
        <v>120</v>
      </c>
      <c r="I328">
        <v>43</v>
      </c>
      <c r="J328">
        <v>253</v>
      </c>
      <c r="K328">
        <v>97</v>
      </c>
      <c r="L328">
        <v>235</v>
      </c>
      <c r="M328">
        <v>261</v>
      </c>
      <c r="N328">
        <v>185</v>
      </c>
      <c r="O328">
        <v>150</v>
      </c>
      <c r="P328">
        <v>19</v>
      </c>
      <c r="Q328">
        <v>228</v>
      </c>
      <c r="R328">
        <v>265</v>
      </c>
      <c r="S328">
        <v>261</v>
      </c>
      <c r="T328">
        <v>179</v>
      </c>
      <c r="U328">
        <v>253</v>
      </c>
      <c r="V328">
        <v>281</v>
      </c>
      <c r="W328">
        <v>52</v>
      </c>
      <c r="X328">
        <v>271</v>
      </c>
      <c r="Y328">
        <v>130</v>
      </c>
      <c r="Z328">
        <v>251</v>
      </c>
      <c r="AA328">
        <v>157</v>
      </c>
      <c r="AB328">
        <v>180</v>
      </c>
      <c r="AC328">
        <v>168</v>
      </c>
    </row>
    <row r="329" spans="1:29">
      <c r="A329">
        <v>327</v>
      </c>
      <c r="B329">
        <v>181</v>
      </c>
      <c r="C329">
        <v>173</v>
      </c>
      <c r="D329">
        <v>166</v>
      </c>
      <c r="E329">
        <v>265</v>
      </c>
      <c r="F329">
        <v>230</v>
      </c>
      <c r="G329">
        <v>140</v>
      </c>
      <c r="H329">
        <v>57</v>
      </c>
      <c r="I329">
        <v>61</v>
      </c>
      <c r="J329">
        <v>19</v>
      </c>
      <c r="K329">
        <v>70</v>
      </c>
      <c r="L329">
        <v>90</v>
      </c>
      <c r="M329">
        <v>148</v>
      </c>
      <c r="N329">
        <v>182</v>
      </c>
      <c r="O329">
        <v>283</v>
      </c>
      <c r="P329">
        <v>158</v>
      </c>
      <c r="Q329">
        <v>42</v>
      </c>
      <c r="R329">
        <v>240</v>
      </c>
      <c r="S329">
        <v>4</v>
      </c>
      <c r="T329">
        <v>257</v>
      </c>
      <c r="U329">
        <v>273</v>
      </c>
      <c r="V329">
        <v>207</v>
      </c>
      <c r="W329">
        <v>168</v>
      </c>
      <c r="X329">
        <v>204</v>
      </c>
      <c r="Y329">
        <v>83</v>
      </c>
      <c r="Z329">
        <v>42</v>
      </c>
      <c r="AA329">
        <v>208</v>
      </c>
      <c r="AB329">
        <v>73</v>
      </c>
      <c r="AC329">
        <v>19</v>
      </c>
    </row>
    <row r="330" spans="1:29">
      <c r="A330">
        <v>328</v>
      </c>
      <c r="B330">
        <v>253</v>
      </c>
      <c r="C330">
        <v>250</v>
      </c>
      <c r="D330">
        <v>1</v>
      </c>
      <c r="E330">
        <v>204</v>
      </c>
      <c r="F330">
        <v>256</v>
      </c>
      <c r="G330">
        <v>25</v>
      </c>
      <c r="H330">
        <v>31</v>
      </c>
      <c r="I330">
        <v>270</v>
      </c>
      <c r="J330">
        <v>118</v>
      </c>
      <c r="K330">
        <v>61</v>
      </c>
      <c r="L330">
        <v>88</v>
      </c>
      <c r="M330">
        <v>278</v>
      </c>
      <c r="N330">
        <v>252</v>
      </c>
      <c r="O330">
        <v>45</v>
      </c>
      <c r="P330">
        <v>17</v>
      </c>
      <c r="Q330">
        <v>26</v>
      </c>
      <c r="R330">
        <v>26</v>
      </c>
      <c r="S330">
        <v>3</v>
      </c>
      <c r="T330">
        <v>273</v>
      </c>
      <c r="U330">
        <v>228</v>
      </c>
      <c r="V330">
        <v>49</v>
      </c>
      <c r="W330">
        <v>191</v>
      </c>
      <c r="X330">
        <v>219</v>
      </c>
      <c r="Y330">
        <v>29</v>
      </c>
      <c r="Z330">
        <v>278</v>
      </c>
      <c r="AA330">
        <v>66</v>
      </c>
      <c r="AB330">
        <v>97</v>
      </c>
      <c r="AC330">
        <v>272</v>
      </c>
    </row>
    <row r="331" spans="1:29">
      <c r="A331">
        <v>329</v>
      </c>
      <c r="B331">
        <v>175</v>
      </c>
      <c r="C331">
        <v>61</v>
      </c>
      <c r="D331">
        <v>100</v>
      </c>
      <c r="E331">
        <v>117</v>
      </c>
      <c r="F331">
        <v>43</v>
      </c>
      <c r="G331">
        <v>286</v>
      </c>
      <c r="H331">
        <v>263</v>
      </c>
      <c r="I331">
        <v>24</v>
      </c>
      <c r="J331">
        <v>150</v>
      </c>
      <c r="K331">
        <v>35</v>
      </c>
      <c r="L331">
        <v>61</v>
      </c>
      <c r="M331">
        <v>218</v>
      </c>
      <c r="N331">
        <v>233</v>
      </c>
      <c r="O331">
        <v>213</v>
      </c>
      <c r="P331">
        <v>158</v>
      </c>
      <c r="Q331">
        <v>278</v>
      </c>
      <c r="R331">
        <v>1</v>
      </c>
      <c r="S331">
        <v>3</v>
      </c>
      <c r="T331">
        <v>235</v>
      </c>
      <c r="U331">
        <v>106</v>
      </c>
      <c r="V331">
        <v>262</v>
      </c>
      <c r="W331">
        <v>34</v>
      </c>
      <c r="X331">
        <v>258</v>
      </c>
      <c r="Y331">
        <v>143</v>
      </c>
      <c r="Z331">
        <v>48</v>
      </c>
      <c r="AA331">
        <v>103</v>
      </c>
      <c r="AB331">
        <v>83</v>
      </c>
      <c r="AC331">
        <v>283</v>
      </c>
    </row>
    <row r="332" spans="1:29">
      <c r="A332">
        <v>330</v>
      </c>
      <c r="B332">
        <v>272</v>
      </c>
      <c r="C332">
        <v>229</v>
      </c>
      <c r="D332">
        <v>120</v>
      </c>
      <c r="E332">
        <v>34</v>
      </c>
      <c r="F332">
        <v>276</v>
      </c>
      <c r="G332">
        <v>20</v>
      </c>
      <c r="H332">
        <v>255</v>
      </c>
      <c r="I332">
        <v>149</v>
      </c>
      <c r="J332">
        <v>270</v>
      </c>
      <c r="K332">
        <v>192</v>
      </c>
      <c r="L332">
        <v>213</v>
      </c>
      <c r="M332">
        <v>43</v>
      </c>
      <c r="N332">
        <v>20</v>
      </c>
      <c r="O332">
        <v>193</v>
      </c>
      <c r="P332">
        <v>28</v>
      </c>
      <c r="Q332">
        <v>64</v>
      </c>
      <c r="R332">
        <v>185</v>
      </c>
      <c r="S332">
        <v>134</v>
      </c>
      <c r="T332">
        <v>62</v>
      </c>
      <c r="U332">
        <v>23</v>
      </c>
      <c r="V332">
        <v>266</v>
      </c>
      <c r="W332">
        <v>23</v>
      </c>
      <c r="X332">
        <v>128</v>
      </c>
      <c r="Y332">
        <v>283</v>
      </c>
      <c r="Z332">
        <v>185</v>
      </c>
      <c r="AA332">
        <v>258</v>
      </c>
      <c r="AB332">
        <v>112</v>
      </c>
      <c r="AC332">
        <v>170</v>
      </c>
    </row>
    <row r="333" spans="1:29">
      <c r="A333">
        <v>331</v>
      </c>
      <c r="B333">
        <v>182</v>
      </c>
      <c r="C333">
        <v>62</v>
      </c>
      <c r="D333">
        <v>99</v>
      </c>
      <c r="E333">
        <v>203</v>
      </c>
      <c r="F333">
        <v>23</v>
      </c>
      <c r="G333">
        <v>153</v>
      </c>
      <c r="H333">
        <v>194</v>
      </c>
      <c r="I333">
        <v>128</v>
      </c>
      <c r="J333">
        <v>205</v>
      </c>
      <c r="K333">
        <v>102</v>
      </c>
      <c r="L333">
        <v>181</v>
      </c>
      <c r="M333">
        <v>103</v>
      </c>
      <c r="N333">
        <v>185</v>
      </c>
      <c r="O333">
        <v>139</v>
      </c>
      <c r="P333">
        <v>217</v>
      </c>
      <c r="Q333">
        <v>123</v>
      </c>
      <c r="R333">
        <v>211</v>
      </c>
      <c r="S333">
        <v>296</v>
      </c>
      <c r="T333">
        <v>288</v>
      </c>
      <c r="U333">
        <v>226</v>
      </c>
      <c r="V333">
        <v>52</v>
      </c>
      <c r="W333">
        <v>107</v>
      </c>
      <c r="X333">
        <v>276</v>
      </c>
      <c r="Y333">
        <v>91</v>
      </c>
      <c r="Z333">
        <v>226</v>
      </c>
      <c r="AA333">
        <v>7</v>
      </c>
      <c r="AB333">
        <v>111</v>
      </c>
      <c r="AC333">
        <v>80</v>
      </c>
    </row>
    <row r="334" spans="1:29">
      <c r="A334">
        <v>332</v>
      </c>
      <c r="B334">
        <v>271</v>
      </c>
      <c r="C334">
        <v>49</v>
      </c>
      <c r="D334">
        <v>64</v>
      </c>
      <c r="E334">
        <v>188</v>
      </c>
      <c r="F334">
        <v>32</v>
      </c>
      <c r="G334">
        <v>153</v>
      </c>
      <c r="H334">
        <v>18</v>
      </c>
      <c r="I334">
        <v>203</v>
      </c>
      <c r="J334">
        <v>67</v>
      </c>
      <c r="K334">
        <v>233</v>
      </c>
      <c r="L334">
        <v>207</v>
      </c>
      <c r="M334">
        <v>229</v>
      </c>
      <c r="N334">
        <v>292</v>
      </c>
      <c r="O334">
        <v>2</v>
      </c>
      <c r="P334">
        <v>50</v>
      </c>
      <c r="Q334">
        <v>290</v>
      </c>
      <c r="R334">
        <v>177</v>
      </c>
      <c r="S334">
        <v>112</v>
      </c>
      <c r="T334">
        <v>126</v>
      </c>
      <c r="U334">
        <v>176</v>
      </c>
      <c r="V334">
        <v>124</v>
      </c>
      <c r="W334">
        <v>189</v>
      </c>
      <c r="X334">
        <v>178</v>
      </c>
      <c r="Y334">
        <v>271</v>
      </c>
      <c r="Z334">
        <v>1</v>
      </c>
      <c r="AA334">
        <v>192</v>
      </c>
      <c r="AB334">
        <v>131</v>
      </c>
      <c r="AC334">
        <v>25</v>
      </c>
    </row>
    <row r="335" spans="1:29">
      <c r="A335">
        <v>333</v>
      </c>
      <c r="B335">
        <v>292</v>
      </c>
      <c r="C335">
        <v>33</v>
      </c>
      <c r="D335">
        <v>245</v>
      </c>
      <c r="E335">
        <v>290</v>
      </c>
      <c r="F335">
        <v>35</v>
      </c>
      <c r="G335">
        <v>1</v>
      </c>
      <c r="H335">
        <v>8</v>
      </c>
      <c r="I335">
        <v>82</v>
      </c>
      <c r="J335">
        <v>181</v>
      </c>
      <c r="K335">
        <v>35</v>
      </c>
      <c r="L335">
        <v>163</v>
      </c>
      <c r="M335">
        <v>298</v>
      </c>
      <c r="N335">
        <v>18</v>
      </c>
      <c r="O335">
        <v>31</v>
      </c>
      <c r="P335">
        <v>207</v>
      </c>
      <c r="Q335">
        <v>192</v>
      </c>
      <c r="R335">
        <v>80</v>
      </c>
      <c r="S335">
        <v>220</v>
      </c>
      <c r="T335">
        <v>101</v>
      </c>
      <c r="U335">
        <v>106</v>
      </c>
      <c r="V335">
        <v>98</v>
      </c>
      <c r="W335">
        <v>137</v>
      </c>
      <c r="X335">
        <v>211</v>
      </c>
      <c r="Y335">
        <v>21</v>
      </c>
      <c r="Z335">
        <v>217</v>
      </c>
      <c r="AA335">
        <v>39</v>
      </c>
      <c r="AB335">
        <v>38</v>
      </c>
      <c r="AC335">
        <v>243</v>
      </c>
    </row>
    <row r="336" spans="1:29">
      <c r="A336">
        <v>334</v>
      </c>
      <c r="B336">
        <v>205</v>
      </c>
      <c r="C336">
        <v>275</v>
      </c>
      <c r="D336">
        <v>179</v>
      </c>
      <c r="E336">
        <v>91</v>
      </c>
      <c r="F336">
        <v>118</v>
      </c>
      <c r="G336">
        <v>111</v>
      </c>
      <c r="H336">
        <v>146</v>
      </c>
      <c r="I336">
        <v>206</v>
      </c>
      <c r="J336">
        <v>261</v>
      </c>
      <c r="K336">
        <v>137</v>
      </c>
      <c r="L336">
        <v>180</v>
      </c>
      <c r="M336">
        <v>219</v>
      </c>
      <c r="N336">
        <v>54</v>
      </c>
      <c r="O336">
        <v>1</v>
      </c>
      <c r="P336">
        <v>101</v>
      </c>
      <c r="Q336">
        <v>39</v>
      </c>
      <c r="R336">
        <v>91</v>
      </c>
      <c r="S336">
        <v>189</v>
      </c>
      <c r="T336">
        <v>174</v>
      </c>
      <c r="U336">
        <v>179</v>
      </c>
      <c r="V336">
        <v>116</v>
      </c>
      <c r="W336">
        <v>175</v>
      </c>
      <c r="X336">
        <v>115</v>
      </c>
      <c r="Y336">
        <v>203</v>
      </c>
      <c r="Z336">
        <v>271</v>
      </c>
      <c r="AA336">
        <v>63</v>
      </c>
      <c r="AB336">
        <v>261</v>
      </c>
      <c r="AC336">
        <v>288</v>
      </c>
    </row>
    <row r="337" spans="1:29">
      <c r="A337">
        <v>335</v>
      </c>
      <c r="B337">
        <v>229</v>
      </c>
      <c r="C337">
        <v>108</v>
      </c>
      <c r="D337">
        <v>187</v>
      </c>
      <c r="E337">
        <v>178</v>
      </c>
      <c r="F337">
        <v>40</v>
      </c>
      <c r="G337">
        <v>255</v>
      </c>
      <c r="H337">
        <v>284</v>
      </c>
      <c r="I337">
        <v>114</v>
      </c>
      <c r="J337">
        <v>159</v>
      </c>
      <c r="K337">
        <v>85</v>
      </c>
      <c r="L337">
        <v>250</v>
      </c>
      <c r="M337">
        <v>188</v>
      </c>
      <c r="N337">
        <v>53</v>
      </c>
      <c r="O337">
        <v>64</v>
      </c>
      <c r="P337">
        <v>269</v>
      </c>
      <c r="Q337">
        <v>4</v>
      </c>
      <c r="R337">
        <v>33</v>
      </c>
      <c r="S337">
        <v>118</v>
      </c>
      <c r="T337">
        <v>114</v>
      </c>
      <c r="U337">
        <v>197</v>
      </c>
      <c r="V337">
        <v>260</v>
      </c>
      <c r="W337">
        <v>174</v>
      </c>
      <c r="X337">
        <v>127</v>
      </c>
      <c r="Y337">
        <v>253</v>
      </c>
      <c r="Z337">
        <v>263</v>
      </c>
      <c r="AA337">
        <v>164</v>
      </c>
      <c r="AB337">
        <v>245</v>
      </c>
      <c r="AC337">
        <v>281</v>
      </c>
    </row>
    <row r="338" spans="1:29">
      <c r="A338">
        <v>336</v>
      </c>
      <c r="B338">
        <v>215</v>
      </c>
      <c r="C338">
        <v>114</v>
      </c>
      <c r="D338">
        <v>220</v>
      </c>
      <c r="E338">
        <v>176</v>
      </c>
      <c r="F338">
        <v>291</v>
      </c>
      <c r="G338">
        <v>1</v>
      </c>
      <c r="H338">
        <v>153</v>
      </c>
      <c r="I338">
        <v>130</v>
      </c>
      <c r="J338">
        <v>290</v>
      </c>
      <c r="K338">
        <v>91</v>
      </c>
      <c r="L338">
        <v>284</v>
      </c>
      <c r="M338">
        <v>144</v>
      </c>
      <c r="N338">
        <v>190</v>
      </c>
      <c r="O338">
        <v>145</v>
      </c>
      <c r="P338">
        <v>81</v>
      </c>
      <c r="Q338">
        <v>184</v>
      </c>
      <c r="R338">
        <v>23</v>
      </c>
      <c r="S338">
        <v>166</v>
      </c>
      <c r="T338">
        <v>159</v>
      </c>
      <c r="U338">
        <v>189</v>
      </c>
      <c r="V338">
        <v>125</v>
      </c>
      <c r="W338">
        <v>117</v>
      </c>
      <c r="X338">
        <v>148</v>
      </c>
      <c r="Y338">
        <v>250</v>
      </c>
      <c r="Z338">
        <v>23</v>
      </c>
      <c r="AA338">
        <v>53</v>
      </c>
      <c r="AB338">
        <v>119</v>
      </c>
      <c r="AC338">
        <v>120</v>
      </c>
    </row>
    <row r="339" spans="1:29">
      <c r="A339">
        <v>337</v>
      </c>
      <c r="B339">
        <v>14</v>
      </c>
      <c r="C339">
        <v>284</v>
      </c>
      <c r="D339">
        <v>168</v>
      </c>
      <c r="E339">
        <v>116</v>
      </c>
      <c r="F339">
        <v>292</v>
      </c>
      <c r="G339">
        <v>77</v>
      </c>
      <c r="H339">
        <v>90</v>
      </c>
      <c r="I339">
        <v>277</v>
      </c>
      <c r="J339">
        <v>296</v>
      </c>
      <c r="K339">
        <v>290</v>
      </c>
      <c r="L339">
        <v>84</v>
      </c>
      <c r="M339">
        <v>253</v>
      </c>
      <c r="N339">
        <v>85</v>
      </c>
      <c r="O339">
        <v>196</v>
      </c>
      <c r="P339">
        <v>117</v>
      </c>
      <c r="Q339">
        <v>24</v>
      </c>
      <c r="R339">
        <v>172</v>
      </c>
      <c r="S339">
        <v>28</v>
      </c>
      <c r="T339">
        <v>113</v>
      </c>
      <c r="U339">
        <v>55</v>
      </c>
      <c r="V339">
        <v>79</v>
      </c>
      <c r="W339">
        <v>266</v>
      </c>
      <c r="X339">
        <v>108</v>
      </c>
      <c r="Y339">
        <v>53</v>
      </c>
      <c r="Z339">
        <v>100</v>
      </c>
      <c r="AA339">
        <v>220</v>
      </c>
      <c r="AB339">
        <v>155</v>
      </c>
      <c r="AC339">
        <v>51</v>
      </c>
    </row>
    <row r="340" spans="1:29">
      <c r="A340">
        <v>338</v>
      </c>
      <c r="B340">
        <v>130</v>
      </c>
      <c r="C340">
        <v>271</v>
      </c>
      <c r="D340">
        <v>246</v>
      </c>
      <c r="E340">
        <v>179</v>
      </c>
      <c r="F340">
        <v>69</v>
      </c>
      <c r="G340">
        <v>49</v>
      </c>
      <c r="H340">
        <v>291</v>
      </c>
      <c r="I340">
        <v>196</v>
      </c>
      <c r="J340">
        <v>231</v>
      </c>
      <c r="K340">
        <v>45</v>
      </c>
      <c r="L340">
        <v>107</v>
      </c>
      <c r="M340">
        <v>178</v>
      </c>
      <c r="N340">
        <v>114</v>
      </c>
      <c r="O340">
        <v>211</v>
      </c>
      <c r="P340">
        <v>285</v>
      </c>
      <c r="Q340">
        <v>1</v>
      </c>
      <c r="R340">
        <v>147</v>
      </c>
      <c r="S340">
        <v>19</v>
      </c>
      <c r="T340">
        <v>163</v>
      </c>
      <c r="U340">
        <v>130</v>
      </c>
      <c r="V340">
        <v>210</v>
      </c>
      <c r="W340">
        <v>168</v>
      </c>
      <c r="X340">
        <v>120</v>
      </c>
      <c r="Y340">
        <v>256</v>
      </c>
      <c r="Z340">
        <v>47</v>
      </c>
      <c r="AA340">
        <v>277</v>
      </c>
      <c r="AB340">
        <v>41</v>
      </c>
      <c r="AC340">
        <v>25</v>
      </c>
    </row>
    <row r="341" spans="1:29">
      <c r="A341">
        <v>339</v>
      </c>
      <c r="B341">
        <v>62</v>
      </c>
      <c r="C341">
        <v>239</v>
      </c>
      <c r="D341">
        <v>49</v>
      </c>
      <c r="E341">
        <v>19</v>
      </c>
      <c r="F341">
        <v>177</v>
      </c>
      <c r="G341">
        <v>219</v>
      </c>
      <c r="H341">
        <v>135</v>
      </c>
      <c r="I341">
        <v>12</v>
      </c>
      <c r="J341">
        <v>52</v>
      </c>
      <c r="K341">
        <v>27</v>
      </c>
      <c r="L341">
        <v>183</v>
      </c>
      <c r="M341">
        <v>250</v>
      </c>
      <c r="N341">
        <v>223</v>
      </c>
      <c r="O341">
        <v>286</v>
      </c>
      <c r="P341">
        <v>29</v>
      </c>
      <c r="Q341">
        <v>126</v>
      </c>
      <c r="R341">
        <v>176</v>
      </c>
      <c r="S341">
        <v>97</v>
      </c>
      <c r="T341">
        <v>210</v>
      </c>
      <c r="U341">
        <v>196</v>
      </c>
      <c r="V341">
        <v>236</v>
      </c>
      <c r="W341">
        <v>62</v>
      </c>
      <c r="X341">
        <v>220</v>
      </c>
      <c r="Y341">
        <v>3</v>
      </c>
      <c r="Z341">
        <v>271</v>
      </c>
      <c r="AA341">
        <v>220</v>
      </c>
      <c r="AB341">
        <v>285</v>
      </c>
      <c r="AC341">
        <v>165</v>
      </c>
    </row>
    <row r="342" spans="1:29">
      <c r="A342">
        <v>340</v>
      </c>
      <c r="B342">
        <v>252</v>
      </c>
      <c r="C342">
        <v>227</v>
      </c>
      <c r="D342">
        <v>169</v>
      </c>
      <c r="E342">
        <v>83</v>
      </c>
      <c r="F342">
        <v>19</v>
      </c>
      <c r="G342">
        <v>293</v>
      </c>
      <c r="H342">
        <v>139</v>
      </c>
      <c r="I342">
        <v>152</v>
      </c>
      <c r="J342">
        <v>102</v>
      </c>
      <c r="K342">
        <v>175</v>
      </c>
      <c r="L342">
        <v>109</v>
      </c>
      <c r="M342">
        <v>183</v>
      </c>
      <c r="N342">
        <v>86</v>
      </c>
      <c r="O342">
        <v>290</v>
      </c>
      <c r="P342">
        <v>194</v>
      </c>
      <c r="Q342">
        <v>172</v>
      </c>
      <c r="R342">
        <v>135</v>
      </c>
      <c r="S342">
        <v>258</v>
      </c>
      <c r="T342">
        <v>52</v>
      </c>
      <c r="U342">
        <v>136</v>
      </c>
      <c r="V342">
        <v>265</v>
      </c>
      <c r="W342">
        <v>99</v>
      </c>
      <c r="X342">
        <v>66</v>
      </c>
      <c r="Y342">
        <v>162</v>
      </c>
      <c r="Z342">
        <v>157</v>
      </c>
      <c r="AA342">
        <v>148</v>
      </c>
      <c r="AB342">
        <v>247</v>
      </c>
      <c r="AC342">
        <v>201</v>
      </c>
    </row>
    <row r="343" spans="1:29">
      <c r="A343">
        <v>341</v>
      </c>
      <c r="B343">
        <v>193</v>
      </c>
      <c r="C343">
        <v>231</v>
      </c>
      <c r="D343">
        <v>99</v>
      </c>
      <c r="E343">
        <v>75</v>
      </c>
      <c r="F343">
        <v>162</v>
      </c>
      <c r="G343">
        <v>298</v>
      </c>
      <c r="H343">
        <v>162</v>
      </c>
      <c r="I343">
        <v>193</v>
      </c>
      <c r="J343">
        <v>40</v>
      </c>
      <c r="K343">
        <v>15</v>
      </c>
      <c r="L343">
        <v>21</v>
      </c>
      <c r="M343">
        <v>248</v>
      </c>
      <c r="N343">
        <v>41</v>
      </c>
      <c r="O343">
        <v>150</v>
      </c>
      <c r="P343">
        <v>129</v>
      </c>
      <c r="Q343">
        <v>194</v>
      </c>
      <c r="R343">
        <v>47</v>
      </c>
      <c r="S343">
        <v>223</v>
      </c>
      <c r="T343">
        <v>42</v>
      </c>
      <c r="U343">
        <v>19</v>
      </c>
      <c r="V343">
        <v>180</v>
      </c>
      <c r="W343">
        <v>16</v>
      </c>
      <c r="X343">
        <v>234</v>
      </c>
      <c r="Y343">
        <v>259</v>
      </c>
      <c r="Z343">
        <v>260</v>
      </c>
      <c r="AA343">
        <v>152</v>
      </c>
      <c r="AB343">
        <v>9</v>
      </c>
      <c r="AC343">
        <v>10</v>
      </c>
    </row>
    <row r="344" spans="1:29">
      <c r="A344">
        <v>342</v>
      </c>
      <c r="B344">
        <v>241</v>
      </c>
      <c r="C344">
        <v>129</v>
      </c>
      <c r="D344">
        <v>75</v>
      </c>
      <c r="E344">
        <v>233</v>
      </c>
      <c r="F344">
        <v>225</v>
      </c>
      <c r="G344">
        <v>107</v>
      </c>
      <c r="H344">
        <v>220</v>
      </c>
      <c r="I344">
        <v>290</v>
      </c>
      <c r="J344">
        <v>265</v>
      </c>
      <c r="K344">
        <v>266</v>
      </c>
      <c r="L344">
        <v>69</v>
      </c>
      <c r="M344">
        <v>110</v>
      </c>
      <c r="N344">
        <v>219</v>
      </c>
      <c r="O344">
        <v>36</v>
      </c>
      <c r="P344">
        <v>15</v>
      </c>
      <c r="Q344">
        <v>107</v>
      </c>
      <c r="R344">
        <v>36</v>
      </c>
      <c r="S344">
        <v>217</v>
      </c>
      <c r="T344">
        <v>280</v>
      </c>
      <c r="U344">
        <v>146</v>
      </c>
      <c r="V344">
        <v>172</v>
      </c>
      <c r="W344">
        <v>219</v>
      </c>
      <c r="X344">
        <v>100</v>
      </c>
      <c r="Y344">
        <v>228</v>
      </c>
      <c r="Z344">
        <v>119</v>
      </c>
      <c r="AA344">
        <v>115</v>
      </c>
      <c r="AB344">
        <v>200</v>
      </c>
      <c r="AC344">
        <v>151</v>
      </c>
    </row>
    <row r="345" spans="1:29">
      <c r="A345">
        <v>343</v>
      </c>
      <c r="B345">
        <v>250</v>
      </c>
      <c r="C345">
        <v>282</v>
      </c>
      <c r="D345">
        <v>272</v>
      </c>
      <c r="E345">
        <v>129</v>
      </c>
      <c r="F345">
        <v>149</v>
      </c>
      <c r="G345">
        <v>294</v>
      </c>
      <c r="H345">
        <v>24</v>
      </c>
      <c r="I345">
        <v>240</v>
      </c>
      <c r="J345">
        <v>208</v>
      </c>
      <c r="K345">
        <v>6</v>
      </c>
      <c r="L345">
        <v>101</v>
      </c>
      <c r="M345">
        <v>168</v>
      </c>
      <c r="N345">
        <v>47</v>
      </c>
      <c r="O345">
        <v>108</v>
      </c>
      <c r="P345">
        <v>112</v>
      </c>
      <c r="Q345">
        <v>103</v>
      </c>
      <c r="R345">
        <v>105</v>
      </c>
      <c r="S345">
        <v>222</v>
      </c>
      <c r="T345">
        <v>212</v>
      </c>
      <c r="U345">
        <v>279</v>
      </c>
      <c r="V345">
        <v>171</v>
      </c>
      <c r="W345">
        <v>267</v>
      </c>
      <c r="X345">
        <v>20</v>
      </c>
      <c r="Y345">
        <v>32</v>
      </c>
      <c r="Z345">
        <v>50</v>
      </c>
      <c r="AA345">
        <v>207</v>
      </c>
      <c r="AB345">
        <v>136</v>
      </c>
      <c r="AC345">
        <v>180</v>
      </c>
    </row>
    <row r="346" spans="1:29">
      <c r="A346">
        <v>344</v>
      </c>
      <c r="B346">
        <v>89</v>
      </c>
      <c r="C346">
        <v>57</v>
      </c>
      <c r="D346">
        <v>18</v>
      </c>
      <c r="E346">
        <v>49</v>
      </c>
      <c r="F346">
        <v>299</v>
      </c>
      <c r="G346">
        <v>212</v>
      </c>
      <c r="H346">
        <v>295</v>
      </c>
      <c r="I346">
        <v>47</v>
      </c>
      <c r="J346">
        <v>86</v>
      </c>
      <c r="K346">
        <v>78</v>
      </c>
      <c r="L346">
        <v>198</v>
      </c>
      <c r="M346">
        <v>228</v>
      </c>
      <c r="N346">
        <v>217</v>
      </c>
      <c r="O346">
        <v>109</v>
      </c>
      <c r="P346">
        <v>152</v>
      </c>
      <c r="Q346">
        <v>44</v>
      </c>
      <c r="R346">
        <v>253</v>
      </c>
      <c r="S346">
        <v>174</v>
      </c>
      <c r="T346">
        <v>229</v>
      </c>
      <c r="U346">
        <v>6</v>
      </c>
      <c r="V346">
        <v>9</v>
      </c>
      <c r="W346">
        <v>89</v>
      </c>
      <c r="X346">
        <v>95</v>
      </c>
      <c r="Y346">
        <v>47</v>
      </c>
      <c r="Z346">
        <v>73</v>
      </c>
      <c r="AA346">
        <v>145</v>
      </c>
      <c r="AB346">
        <v>227</v>
      </c>
      <c r="AC346">
        <v>200</v>
      </c>
    </row>
    <row r="347" spans="1:29">
      <c r="A347">
        <v>345</v>
      </c>
      <c r="B347">
        <v>52</v>
      </c>
      <c r="C347">
        <v>86</v>
      </c>
      <c r="D347">
        <v>259</v>
      </c>
      <c r="E347">
        <v>54</v>
      </c>
      <c r="F347">
        <v>192</v>
      </c>
      <c r="G347">
        <v>143</v>
      </c>
      <c r="H347">
        <v>160</v>
      </c>
      <c r="I347">
        <v>224</v>
      </c>
      <c r="J347">
        <v>117</v>
      </c>
      <c r="K347">
        <v>285</v>
      </c>
      <c r="L347">
        <v>296</v>
      </c>
      <c r="M347">
        <v>194</v>
      </c>
      <c r="N347">
        <v>215</v>
      </c>
      <c r="O347">
        <v>202</v>
      </c>
      <c r="P347">
        <v>174</v>
      </c>
      <c r="Q347">
        <v>44</v>
      </c>
      <c r="R347">
        <v>72</v>
      </c>
      <c r="S347">
        <v>46</v>
      </c>
      <c r="T347">
        <v>217</v>
      </c>
      <c r="U347">
        <v>114</v>
      </c>
      <c r="V347">
        <v>61</v>
      </c>
      <c r="W347">
        <v>141</v>
      </c>
      <c r="X347">
        <v>201</v>
      </c>
      <c r="Y347">
        <v>138</v>
      </c>
      <c r="Z347">
        <v>65</v>
      </c>
      <c r="AA347">
        <v>73</v>
      </c>
      <c r="AB347">
        <v>22</v>
      </c>
      <c r="AC347">
        <v>117</v>
      </c>
    </row>
    <row r="348" spans="1:29">
      <c r="A348">
        <v>346</v>
      </c>
      <c r="B348">
        <v>288</v>
      </c>
      <c r="C348">
        <v>48</v>
      </c>
      <c r="D348">
        <v>1</v>
      </c>
      <c r="E348">
        <v>94</v>
      </c>
      <c r="F348">
        <v>95</v>
      </c>
      <c r="G348">
        <v>293</v>
      </c>
      <c r="H348">
        <v>38</v>
      </c>
      <c r="I348">
        <v>161</v>
      </c>
      <c r="J348">
        <v>223</v>
      </c>
      <c r="K348">
        <v>145</v>
      </c>
      <c r="L348">
        <v>264</v>
      </c>
      <c r="M348">
        <v>25</v>
      </c>
      <c r="N348">
        <v>2</v>
      </c>
      <c r="O348">
        <v>134</v>
      </c>
      <c r="P348">
        <v>153</v>
      </c>
      <c r="Q348">
        <v>17</v>
      </c>
      <c r="R348">
        <v>132</v>
      </c>
      <c r="S348">
        <v>181</v>
      </c>
      <c r="T348">
        <v>117</v>
      </c>
      <c r="U348">
        <v>16</v>
      </c>
      <c r="V348">
        <v>187</v>
      </c>
      <c r="W348">
        <v>141</v>
      </c>
      <c r="X348">
        <v>18</v>
      </c>
      <c r="Y348">
        <v>277</v>
      </c>
      <c r="Z348">
        <v>238</v>
      </c>
      <c r="AA348">
        <v>100</v>
      </c>
      <c r="AB348">
        <v>275</v>
      </c>
      <c r="AC348">
        <v>130</v>
      </c>
    </row>
    <row r="349" spans="1:29">
      <c r="A349">
        <v>347</v>
      </c>
      <c r="B349">
        <v>102</v>
      </c>
      <c r="C349">
        <v>21</v>
      </c>
      <c r="D349">
        <v>215</v>
      </c>
      <c r="E349">
        <v>53</v>
      </c>
      <c r="F349">
        <v>273</v>
      </c>
      <c r="G349">
        <v>194</v>
      </c>
      <c r="H349">
        <v>204</v>
      </c>
      <c r="I349">
        <v>164</v>
      </c>
      <c r="J349">
        <v>222</v>
      </c>
      <c r="K349">
        <v>104</v>
      </c>
      <c r="L349">
        <v>200</v>
      </c>
      <c r="M349">
        <v>154</v>
      </c>
      <c r="N349">
        <v>129</v>
      </c>
      <c r="O349">
        <v>65</v>
      </c>
      <c r="P349">
        <v>278</v>
      </c>
      <c r="Q349">
        <v>167</v>
      </c>
      <c r="R349">
        <v>133</v>
      </c>
      <c r="S349">
        <v>76</v>
      </c>
      <c r="T349">
        <v>189</v>
      </c>
      <c r="U349">
        <v>193</v>
      </c>
      <c r="V349">
        <v>100</v>
      </c>
      <c r="W349">
        <v>195</v>
      </c>
      <c r="X349">
        <v>43</v>
      </c>
      <c r="Y349">
        <v>248</v>
      </c>
      <c r="Z349">
        <v>194</v>
      </c>
      <c r="AA349">
        <v>201</v>
      </c>
      <c r="AB349">
        <v>61</v>
      </c>
      <c r="AC349">
        <v>42</v>
      </c>
    </row>
    <row r="350" spans="1:29">
      <c r="A350">
        <v>348</v>
      </c>
      <c r="B350">
        <v>57</v>
      </c>
      <c r="C350">
        <v>54</v>
      </c>
      <c r="D350">
        <v>199</v>
      </c>
      <c r="E350">
        <v>52</v>
      </c>
      <c r="F350">
        <v>90</v>
      </c>
      <c r="G350">
        <v>5</v>
      </c>
      <c r="H350">
        <v>277</v>
      </c>
      <c r="I350">
        <v>173</v>
      </c>
      <c r="J350">
        <v>96</v>
      </c>
      <c r="K350">
        <v>174</v>
      </c>
      <c r="L350">
        <v>26</v>
      </c>
      <c r="M350">
        <v>67</v>
      </c>
      <c r="N350">
        <v>16</v>
      </c>
      <c r="O350">
        <v>176</v>
      </c>
      <c r="P350">
        <v>47</v>
      </c>
      <c r="Q350">
        <v>200</v>
      </c>
      <c r="R350">
        <v>237</v>
      </c>
      <c r="S350">
        <v>150</v>
      </c>
      <c r="T350">
        <v>122</v>
      </c>
      <c r="U350">
        <v>200</v>
      </c>
      <c r="V350">
        <v>100</v>
      </c>
      <c r="W350">
        <v>142</v>
      </c>
      <c r="X350">
        <v>5</v>
      </c>
      <c r="Y350">
        <v>239</v>
      </c>
      <c r="Z350">
        <v>73</v>
      </c>
      <c r="AA350">
        <v>274</v>
      </c>
      <c r="AB350">
        <v>72</v>
      </c>
      <c r="AC350">
        <v>129</v>
      </c>
    </row>
    <row r="351" spans="1:29">
      <c r="A351">
        <v>349</v>
      </c>
      <c r="B351">
        <v>256</v>
      </c>
      <c r="C351">
        <v>30</v>
      </c>
      <c r="D351">
        <v>22</v>
      </c>
      <c r="E351">
        <v>12</v>
      </c>
      <c r="F351">
        <v>266</v>
      </c>
      <c r="G351">
        <v>244</v>
      </c>
      <c r="H351">
        <v>172</v>
      </c>
      <c r="I351">
        <v>176</v>
      </c>
      <c r="J351">
        <v>99</v>
      </c>
      <c r="K351">
        <v>225</v>
      </c>
      <c r="L351">
        <v>69</v>
      </c>
      <c r="M351">
        <v>174</v>
      </c>
      <c r="N351">
        <v>192</v>
      </c>
      <c r="O351">
        <v>156</v>
      </c>
      <c r="P351">
        <v>113</v>
      </c>
      <c r="Q351">
        <v>78</v>
      </c>
      <c r="R351">
        <v>288</v>
      </c>
      <c r="S351">
        <v>279</v>
      </c>
      <c r="T351">
        <v>300</v>
      </c>
      <c r="U351">
        <v>255</v>
      </c>
      <c r="V351">
        <v>273</v>
      </c>
      <c r="W351">
        <v>223</v>
      </c>
      <c r="X351">
        <v>114</v>
      </c>
      <c r="Y351">
        <v>28</v>
      </c>
      <c r="Z351">
        <v>178</v>
      </c>
      <c r="AA351">
        <v>298</v>
      </c>
      <c r="AB351">
        <v>259</v>
      </c>
      <c r="AC351">
        <v>11</v>
      </c>
    </row>
    <row r="352" spans="1:29">
      <c r="A352">
        <v>350</v>
      </c>
      <c r="B352">
        <v>71</v>
      </c>
      <c r="C352">
        <v>182</v>
      </c>
      <c r="D352">
        <v>208</v>
      </c>
      <c r="E352">
        <v>104</v>
      </c>
      <c r="F352">
        <v>157</v>
      </c>
      <c r="G352">
        <v>191</v>
      </c>
      <c r="H352">
        <v>287</v>
      </c>
      <c r="I352">
        <v>202</v>
      </c>
      <c r="J352">
        <v>137</v>
      </c>
      <c r="K352">
        <v>124</v>
      </c>
      <c r="L352">
        <v>140</v>
      </c>
      <c r="M352">
        <v>258</v>
      </c>
      <c r="N352">
        <v>97</v>
      </c>
      <c r="O352">
        <v>161</v>
      </c>
      <c r="P352">
        <v>144</v>
      </c>
      <c r="Q352">
        <v>30</v>
      </c>
      <c r="R352">
        <v>163</v>
      </c>
      <c r="S352">
        <v>186</v>
      </c>
      <c r="T352">
        <v>270</v>
      </c>
      <c r="U352">
        <v>266</v>
      </c>
      <c r="V352">
        <v>269</v>
      </c>
      <c r="W352">
        <v>189</v>
      </c>
      <c r="X352">
        <v>299</v>
      </c>
      <c r="Y352">
        <v>220</v>
      </c>
      <c r="Z352">
        <v>82</v>
      </c>
      <c r="AA352">
        <v>277</v>
      </c>
      <c r="AB352">
        <v>35</v>
      </c>
      <c r="AC352">
        <v>253</v>
      </c>
    </row>
    <row r="353" spans="1:29">
      <c r="A353">
        <v>351</v>
      </c>
      <c r="B353">
        <v>240</v>
      </c>
      <c r="C353">
        <v>280</v>
      </c>
      <c r="D353">
        <v>196</v>
      </c>
      <c r="E353">
        <v>101</v>
      </c>
      <c r="F353">
        <v>253</v>
      </c>
      <c r="G353">
        <v>71</v>
      </c>
      <c r="H353">
        <v>224</v>
      </c>
      <c r="I353">
        <v>227</v>
      </c>
      <c r="J353">
        <v>30</v>
      </c>
      <c r="K353">
        <v>173</v>
      </c>
      <c r="L353">
        <v>104</v>
      </c>
      <c r="M353">
        <v>143</v>
      </c>
      <c r="N353">
        <v>46</v>
      </c>
      <c r="O353">
        <v>198</v>
      </c>
      <c r="P353">
        <v>222</v>
      </c>
      <c r="Q353">
        <v>124</v>
      </c>
      <c r="R353">
        <v>153</v>
      </c>
      <c r="S353">
        <v>24</v>
      </c>
      <c r="T353">
        <v>149</v>
      </c>
      <c r="U353">
        <v>5</v>
      </c>
      <c r="V353">
        <v>98</v>
      </c>
      <c r="W353">
        <v>46</v>
      </c>
      <c r="X353">
        <v>228</v>
      </c>
      <c r="Y353">
        <v>74</v>
      </c>
      <c r="Z353">
        <v>119</v>
      </c>
      <c r="AA353">
        <v>279</v>
      </c>
      <c r="AB353">
        <v>119</v>
      </c>
      <c r="AC353">
        <v>21</v>
      </c>
    </row>
    <row r="354" spans="1:29">
      <c r="A354">
        <v>352</v>
      </c>
      <c r="B354">
        <v>210</v>
      </c>
      <c r="C354">
        <v>139</v>
      </c>
      <c r="D354">
        <v>11</v>
      </c>
      <c r="E354">
        <v>58</v>
      </c>
      <c r="F354">
        <v>93</v>
      </c>
      <c r="G354">
        <v>224</v>
      </c>
      <c r="H354">
        <v>174</v>
      </c>
      <c r="I354">
        <v>122</v>
      </c>
      <c r="J354">
        <v>86</v>
      </c>
      <c r="K354">
        <v>225</v>
      </c>
      <c r="L354">
        <v>164</v>
      </c>
      <c r="M354">
        <v>9</v>
      </c>
      <c r="N354">
        <v>11</v>
      </c>
      <c r="O354">
        <v>188</v>
      </c>
      <c r="P354">
        <v>104</v>
      </c>
      <c r="Q354">
        <v>95</v>
      </c>
      <c r="R354">
        <v>176</v>
      </c>
      <c r="S354">
        <v>215</v>
      </c>
      <c r="T354">
        <v>291</v>
      </c>
      <c r="U354">
        <v>31</v>
      </c>
      <c r="V354">
        <v>171</v>
      </c>
      <c r="W354">
        <v>179</v>
      </c>
      <c r="X354">
        <v>90</v>
      </c>
      <c r="Y354">
        <v>292</v>
      </c>
      <c r="Z354">
        <v>179</v>
      </c>
      <c r="AA354">
        <v>172</v>
      </c>
      <c r="AB354">
        <v>153</v>
      </c>
      <c r="AC354">
        <v>148</v>
      </c>
    </row>
    <row r="355" spans="1:29">
      <c r="A355">
        <v>353</v>
      </c>
      <c r="B355">
        <v>249</v>
      </c>
      <c r="C355">
        <v>284</v>
      </c>
      <c r="D355">
        <v>230</v>
      </c>
      <c r="E355">
        <v>35</v>
      </c>
      <c r="F355">
        <v>100</v>
      </c>
      <c r="G355">
        <v>275</v>
      </c>
      <c r="H355">
        <v>18</v>
      </c>
      <c r="I355">
        <v>161</v>
      </c>
      <c r="J355">
        <v>88</v>
      </c>
      <c r="K355">
        <v>258</v>
      </c>
      <c r="L355">
        <v>15</v>
      </c>
      <c r="M355">
        <v>166</v>
      </c>
      <c r="N355">
        <v>281</v>
      </c>
      <c r="O355">
        <v>171</v>
      </c>
      <c r="P355">
        <v>68</v>
      </c>
      <c r="Q355">
        <v>208</v>
      </c>
      <c r="R355">
        <v>193</v>
      </c>
      <c r="S355">
        <v>17</v>
      </c>
      <c r="T355">
        <v>2</v>
      </c>
      <c r="U355">
        <v>277</v>
      </c>
      <c r="V355">
        <v>6</v>
      </c>
      <c r="W355">
        <v>264</v>
      </c>
      <c r="X355">
        <v>223</v>
      </c>
      <c r="Y355">
        <v>156</v>
      </c>
      <c r="Z355">
        <v>203</v>
      </c>
      <c r="AA355">
        <v>43</v>
      </c>
      <c r="AB355">
        <v>94</v>
      </c>
      <c r="AC355">
        <v>62</v>
      </c>
    </row>
    <row r="356" spans="1:29">
      <c r="A356">
        <v>354</v>
      </c>
      <c r="B356">
        <v>267</v>
      </c>
      <c r="C356">
        <v>52</v>
      </c>
      <c r="D356">
        <v>39</v>
      </c>
      <c r="E356">
        <v>127</v>
      </c>
      <c r="F356">
        <v>13</v>
      </c>
      <c r="G356">
        <v>239</v>
      </c>
      <c r="H356">
        <v>81</v>
      </c>
      <c r="I356">
        <v>86</v>
      </c>
      <c r="J356">
        <v>191</v>
      </c>
      <c r="K356">
        <v>180</v>
      </c>
      <c r="L356">
        <v>80</v>
      </c>
      <c r="M356">
        <v>190</v>
      </c>
      <c r="N356">
        <v>19</v>
      </c>
      <c r="O356">
        <v>57</v>
      </c>
      <c r="P356">
        <v>163</v>
      </c>
      <c r="Q356">
        <v>277</v>
      </c>
      <c r="R356">
        <v>257</v>
      </c>
      <c r="S356">
        <v>241</v>
      </c>
      <c r="T356">
        <v>101</v>
      </c>
      <c r="U356">
        <v>230</v>
      </c>
      <c r="V356">
        <v>113</v>
      </c>
      <c r="W356">
        <v>174</v>
      </c>
      <c r="X356">
        <v>259</v>
      </c>
      <c r="Y356">
        <v>90</v>
      </c>
      <c r="Z356">
        <v>220</v>
      </c>
      <c r="AA356">
        <v>220</v>
      </c>
      <c r="AB356">
        <v>252</v>
      </c>
      <c r="AC356">
        <v>22</v>
      </c>
    </row>
    <row r="357" spans="1:29">
      <c r="A357">
        <v>355</v>
      </c>
      <c r="B357">
        <v>251</v>
      </c>
      <c r="C357">
        <v>82</v>
      </c>
      <c r="D357">
        <v>234</v>
      </c>
      <c r="E357">
        <v>209</v>
      </c>
      <c r="F357">
        <v>114</v>
      </c>
      <c r="G357">
        <v>28</v>
      </c>
      <c r="H357">
        <v>78</v>
      </c>
      <c r="I357">
        <v>276</v>
      </c>
      <c r="J357">
        <v>284</v>
      </c>
      <c r="K357">
        <v>198</v>
      </c>
      <c r="L357">
        <v>211</v>
      </c>
      <c r="M357">
        <v>286</v>
      </c>
      <c r="N357">
        <v>142</v>
      </c>
      <c r="O357">
        <v>82</v>
      </c>
      <c r="P357">
        <v>244</v>
      </c>
      <c r="Q357">
        <v>68</v>
      </c>
      <c r="R357">
        <v>292</v>
      </c>
      <c r="S357">
        <v>94</v>
      </c>
      <c r="T357">
        <v>280</v>
      </c>
      <c r="U357">
        <v>179</v>
      </c>
      <c r="V357">
        <v>73</v>
      </c>
      <c r="W357">
        <v>212</v>
      </c>
      <c r="X357">
        <v>125</v>
      </c>
      <c r="Y357">
        <v>161</v>
      </c>
      <c r="Z357">
        <v>188</v>
      </c>
      <c r="AA357">
        <v>229</v>
      </c>
      <c r="AB357">
        <v>181</v>
      </c>
      <c r="AC357">
        <v>133</v>
      </c>
    </row>
    <row r="358" spans="1:29">
      <c r="A358">
        <v>356</v>
      </c>
      <c r="B358">
        <v>59</v>
      </c>
      <c r="C358">
        <v>28</v>
      </c>
      <c r="D358">
        <v>10</v>
      </c>
      <c r="E358">
        <v>38</v>
      </c>
      <c r="F358">
        <v>254</v>
      </c>
      <c r="G358">
        <v>275</v>
      </c>
      <c r="H358">
        <v>178</v>
      </c>
      <c r="I358">
        <v>55</v>
      </c>
      <c r="J358">
        <v>66</v>
      </c>
      <c r="K358">
        <v>234</v>
      </c>
      <c r="L358">
        <v>193</v>
      </c>
      <c r="M358">
        <v>99</v>
      </c>
      <c r="N358">
        <v>97</v>
      </c>
      <c r="O358">
        <v>44</v>
      </c>
      <c r="P358">
        <v>289</v>
      </c>
      <c r="Q358">
        <v>260</v>
      </c>
      <c r="R358">
        <v>9</v>
      </c>
      <c r="S358">
        <v>106</v>
      </c>
      <c r="T358">
        <v>221</v>
      </c>
      <c r="U358">
        <v>285</v>
      </c>
      <c r="V358">
        <v>89</v>
      </c>
      <c r="W358">
        <v>217</v>
      </c>
      <c r="X358">
        <v>270</v>
      </c>
      <c r="Y358">
        <v>159</v>
      </c>
      <c r="Z358">
        <v>290</v>
      </c>
      <c r="AA358">
        <v>41</v>
      </c>
      <c r="AB358">
        <v>261</v>
      </c>
      <c r="AC358">
        <v>73</v>
      </c>
    </row>
    <row r="359" spans="1:29">
      <c r="A359">
        <v>357</v>
      </c>
      <c r="B359">
        <v>49</v>
      </c>
      <c r="C359">
        <v>70</v>
      </c>
      <c r="D359">
        <v>173</v>
      </c>
      <c r="E359">
        <v>46</v>
      </c>
      <c r="F359">
        <v>230</v>
      </c>
      <c r="G359">
        <v>22</v>
      </c>
      <c r="H359">
        <v>169</v>
      </c>
      <c r="I359">
        <v>179</v>
      </c>
      <c r="J359">
        <v>49</v>
      </c>
      <c r="K359">
        <v>194</v>
      </c>
      <c r="L359">
        <v>281</v>
      </c>
      <c r="M359">
        <v>93</v>
      </c>
      <c r="N359">
        <v>157</v>
      </c>
      <c r="O359">
        <v>9</v>
      </c>
      <c r="P359">
        <v>129</v>
      </c>
      <c r="Q359">
        <v>24</v>
      </c>
      <c r="R359">
        <v>167</v>
      </c>
      <c r="S359">
        <v>119</v>
      </c>
      <c r="T359">
        <v>90</v>
      </c>
      <c r="U359">
        <v>257</v>
      </c>
      <c r="V359">
        <v>210</v>
      </c>
      <c r="W359">
        <v>247</v>
      </c>
      <c r="X359">
        <v>203</v>
      </c>
      <c r="Y359">
        <v>97</v>
      </c>
      <c r="Z359">
        <v>88</v>
      </c>
      <c r="AA359">
        <v>242</v>
      </c>
      <c r="AB359">
        <v>122</v>
      </c>
      <c r="AC359">
        <v>142</v>
      </c>
    </row>
    <row r="360" spans="1:29">
      <c r="A360">
        <v>358</v>
      </c>
      <c r="B360">
        <v>121</v>
      </c>
      <c r="C360">
        <v>235</v>
      </c>
      <c r="D360">
        <v>90</v>
      </c>
      <c r="E360">
        <v>172</v>
      </c>
      <c r="F360">
        <v>254</v>
      </c>
      <c r="G360">
        <v>42</v>
      </c>
      <c r="H360">
        <v>10</v>
      </c>
      <c r="I360">
        <v>72</v>
      </c>
      <c r="J360">
        <v>189</v>
      </c>
      <c r="K360">
        <v>158</v>
      </c>
      <c r="L360">
        <v>145</v>
      </c>
      <c r="M360">
        <v>300</v>
      </c>
      <c r="N360">
        <v>86</v>
      </c>
      <c r="O360">
        <v>21</v>
      </c>
      <c r="P360">
        <v>237</v>
      </c>
      <c r="Q360">
        <v>152</v>
      </c>
      <c r="R360">
        <v>10</v>
      </c>
      <c r="S360">
        <v>132</v>
      </c>
      <c r="T360">
        <v>39</v>
      </c>
      <c r="U360">
        <v>15</v>
      </c>
      <c r="V360">
        <v>286</v>
      </c>
      <c r="W360">
        <v>197</v>
      </c>
      <c r="X360">
        <v>223</v>
      </c>
      <c r="Y360">
        <v>268</v>
      </c>
      <c r="Z360">
        <v>94</v>
      </c>
      <c r="AA360">
        <v>199</v>
      </c>
      <c r="AB360">
        <v>163</v>
      </c>
      <c r="AC360">
        <v>85</v>
      </c>
    </row>
    <row r="361" spans="1:29">
      <c r="A361">
        <v>359</v>
      </c>
      <c r="B361">
        <v>267</v>
      </c>
      <c r="C361">
        <v>239</v>
      </c>
      <c r="D361">
        <v>13</v>
      </c>
      <c r="E361">
        <v>207</v>
      </c>
      <c r="F361">
        <v>72</v>
      </c>
      <c r="G361">
        <v>233</v>
      </c>
      <c r="H361">
        <v>287</v>
      </c>
      <c r="I361">
        <v>51</v>
      </c>
      <c r="J361">
        <v>181</v>
      </c>
      <c r="K361">
        <v>64</v>
      </c>
      <c r="L361">
        <v>149</v>
      </c>
      <c r="M361">
        <v>108</v>
      </c>
      <c r="N361">
        <v>205</v>
      </c>
      <c r="O361">
        <v>58</v>
      </c>
      <c r="P361">
        <v>175</v>
      </c>
      <c r="Q361">
        <v>116</v>
      </c>
      <c r="R361">
        <v>4</v>
      </c>
      <c r="S361">
        <v>219</v>
      </c>
      <c r="T361">
        <v>186</v>
      </c>
      <c r="U361">
        <v>245</v>
      </c>
      <c r="V361">
        <v>297</v>
      </c>
      <c r="W361">
        <v>161</v>
      </c>
      <c r="X361">
        <v>65</v>
      </c>
      <c r="Y361">
        <v>240</v>
      </c>
      <c r="Z361">
        <v>3</v>
      </c>
      <c r="AA361">
        <v>56</v>
      </c>
      <c r="AB361">
        <v>262</v>
      </c>
      <c r="AC361">
        <v>189</v>
      </c>
    </row>
    <row r="362" spans="1:29">
      <c r="A362">
        <v>360</v>
      </c>
      <c r="B362">
        <v>180</v>
      </c>
      <c r="C362">
        <v>29</v>
      </c>
      <c r="D362">
        <v>87</v>
      </c>
      <c r="E362">
        <v>158</v>
      </c>
      <c r="F362">
        <v>11</v>
      </c>
      <c r="G362">
        <v>257</v>
      </c>
      <c r="H362">
        <v>83</v>
      </c>
      <c r="I362">
        <v>39</v>
      </c>
      <c r="J362">
        <v>152</v>
      </c>
      <c r="K362">
        <v>66</v>
      </c>
      <c r="L362">
        <v>268</v>
      </c>
      <c r="M362">
        <v>58</v>
      </c>
      <c r="N362">
        <v>112</v>
      </c>
      <c r="O362">
        <v>6</v>
      </c>
      <c r="P362">
        <v>25</v>
      </c>
      <c r="Q362">
        <v>64</v>
      </c>
      <c r="R362">
        <v>55</v>
      </c>
      <c r="S362">
        <v>156</v>
      </c>
      <c r="T362">
        <v>250</v>
      </c>
      <c r="U362">
        <v>247</v>
      </c>
      <c r="V362">
        <v>9</v>
      </c>
      <c r="W362">
        <v>114</v>
      </c>
      <c r="X362">
        <v>176</v>
      </c>
      <c r="Y362">
        <v>193</v>
      </c>
      <c r="Z362">
        <v>58</v>
      </c>
      <c r="AA362">
        <v>32</v>
      </c>
      <c r="AB362">
        <v>24</v>
      </c>
      <c r="AC362">
        <v>285</v>
      </c>
    </row>
    <row r="363" spans="1:29">
      <c r="A363">
        <v>361</v>
      </c>
      <c r="B363">
        <v>7</v>
      </c>
      <c r="C363">
        <v>222</v>
      </c>
      <c r="D363">
        <v>230</v>
      </c>
      <c r="E363">
        <v>262</v>
      </c>
      <c r="F363">
        <v>92</v>
      </c>
      <c r="G363">
        <v>108</v>
      </c>
      <c r="H363">
        <v>80</v>
      </c>
      <c r="I363">
        <v>179</v>
      </c>
      <c r="J363">
        <v>151</v>
      </c>
      <c r="K363">
        <v>300</v>
      </c>
      <c r="L363">
        <v>239</v>
      </c>
      <c r="M363">
        <v>32</v>
      </c>
      <c r="N363">
        <v>196</v>
      </c>
      <c r="O363">
        <v>46</v>
      </c>
      <c r="P363">
        <v>266</v>
      </c>
      <c r="Q363">
        <v>110</v>
      </c>
      <c r="R363">
        <v>107</v>
      </c>
      <c r="S363">
        <v>79</v>
      </c>
      <c r="T363">
        <v>179</v>
      </c>
      <c r="U363">
        <v>227</v>
      </c>
      <c r="V363">
        <v>179</v>
      </c>
      <c r="W363">
        <v>57</v>
      </c>
      <c r="X363">
        <v>93</v>
      </c>
      <c r="Y363">
        <v>150</v>
      </c>
      <c r="Z363">
        <v>227</v>
      </c>
      <c r="AA363">
        <v>11</v>
      </c>
      <c r="AB363">
        <v>11</v>
      </c>
      <c r="AC363">
        <v>62</v>
      </c>
    </row>
    <row r="364" spans="1:29">
      <c r="A364">
        <v>362</v>
      </c>
      <c r="B364">
        <v>221</v>
      </c>
      <c r="C364">
        <v>235</v>
      </c>
      <c r="D364">
        <v>100</v>
      </c>
      <c r="E364">
        <v>50</v>
      </c>
      <c r="F364">
        <v>165</v>
      </c>
      <c r="G364">
        <v>114</v>
      </c>
      <c r="H364">
        <v>114</v>
      </c>
      <c r="I364">
        <v>247</v>
      </c>
      <c r="J364">
        <v>147</v>
      </c>
      <c r="K364">
        <v>200</v>
      </c>
      <c r="L364">
        <v>27</v>
      </c>
      <c r="M364">
        <v>149</v>
      </c>
      <c r="N364">
        <v>216</v>
      </c>
      <c r="O364">
        <v>126</v>
      </c>
      <c r="P364">
        <v>107</v>
      </c>
      <c r="Q364">
        <v>176</v>
      </c>
      <c r="R364">
        <v>234</v>
      </c>
      <c r="S364">
        <v>248</v>
      </c>
      <c r="T364">
        <v>51</v>
      </c>
      <c r="U364">
        <v>74</v>
      </c>
      <c r="V364">
        <v>171</v>
      </c>
      <c r="W364">
        <v>38</v>
      </c>
      <c r="X364">
        <v>106</v>
      </c>
      <c r="Y364">
        <v>146</v>
      </c>
      <c r="Z364">
        <v>134</v>
      </c>
      <c r="AA364">
        <v>3</v>
      </c>
      <c r="AB364">
        <v>221</v>
      </c>
      <c r="AC364">
        <v>287</v>
      </c>
    </row>
    <row r="365" spans="1:29">
      <c r="A365">
        <v>363</v>
      </c>
      <c r="B365">
        <v>143</v>
      </c>
      <c r="C365">
        <v>283</v>
      </c>
      <c r="D365">
        <v>234</v>
      </c>
      <c r="E365">
        <v>153</v>
      </c>
      <c r="F365">
        <v>212</v>
      </c>
      <c r="G365">
        <v>291</v>
      </c>
      <c r="H365">
        <v>178</v>
      </c>
      <c r="I365">
        <v>271</v>
      </c>
      <c r="J365">
        <v>113</v>
      </c>
      <c r="K365">
        <v>254</v>
      </c>
      <c r="L365">
        <v>46</v>
      </c>
      <c r="M365">
        <v>12</v>
      </c>
      <c r="N365">
        <v>63</v>
      </c>
      <c r="O365">
        <v>217</v>
      </c>
      <c r="P365">
        <v>142</v>
      </c>
      <c r="Q365">
        <v>12</v>
      </c>
      <c r="R365">
        <v>4</v>
      </c>
      <c r="S365">
        <v>243</v>
      </c>
      <c r="T365">
        <v>22</v>
      </c>
      <c r="U365">
        <v>157</v>
      </c>
      <c r="V365">
        <v>217</v>
      </c>
      <c r="W365">
        <v>119</v>
      </c>
      <c r="X365">
        <v>138</v>
      </c>
      <c r="Y365">
        <v>185</v>
      </c>
      <c r="Z365">
        <v>9</v>
      </c>
      <c r="AA365">
        <v>122</v>
      </c>
      <c r="AB365">
        <v>3</v>
      </c>
      <c r="AC365">
        <v>117</v>
      </c>
    </row>
    <row r="366" spans="1:29">
      <c r="A366">
        <v>364</v>
      </c>
      <c r="B366">
        <v>292</v>
      </c>
      <c r="C366">
        <v>96</v>
      </c>
      <c r="D366">
        <v>131</v>
      </c>
      <c r="E366">
        <v>140</v>
      </c>
      <c r="F366">
        <v>289</v>
      </c>
      <c r="G366">
        <v>1</v>
      </c>
      <c r="H366">
        <v>290</v>
      </c>
      <c r="I366">
        <v>158</v>
      </c>
      <c r="J366">
        <v>47</v>
      </c>
      <c r="K366">
        <v>205</v>
      </c>
      <c r="L366">
        <v>122</v>
      </c>
      <c r="M366">
        <v>162</v>
      </c>
      <c r="N366">
        <v>224</v>
      </c>
      <c r="O366">
        <v>74</v>
      </c>
      <c r="P366">
        <v>241</v>
      </c>
      <c r="Q366">
        <v>289</v>
      </c>
      <c r="R366">
        <v>41</v>
      </c>
      <c r="S366">
        <v>141</v>
      </c>
      <c r="T366">
        <v>177</v>
      </c>
      <c r="U366">
        <v>86</v>
      </c>
      <c r="V366">
        <v>202</v>
      </c>
      <c r="W366">
        <v>238</v>
      </c>
      <c r="X366">
        <v>170</v>
      </c>
      <c r="Y366">
        <v>272</v>
      </c>
      <c r="Z366">
        <v>112</v>
      </c>
      <c r="AA366">
        <v>52</v>
      </c>
      <c r="AB366">
        <v>164</v>
      </c>
      <c r="AC366">
        <v>265</v>
      </c>
    </row>
    <row r="367" spans="1:29">
      <c r="A367">
        <v>365</v>
      </c>
      <c r="B367">
        <v>256</v>
      </c>
      <c r="C367">
        <v>48</v>
      </c>
      <c r="D367">
        <v>14</v>
      </c>
      <c r="E367">
        <v>54</v>
      </c>
      <c r="F367">
        <v>98</v>
      </c>
      <c r="G367">
        <v>95</v>
      </c>
      <c r="H367">
        <v>74</v>
      </c>
      <c r="I367">
        <v>292</v>
      </c>
      <c r="J367">
        <v>266</v>
      </c>
      <c r="K367">
        <v>169</v>
      </c>
      <c r="L367">
        <v>229</v>
      </c>
      <c r="M367">
        <v>16</v>
      </c>
      <c r="N367">
        <v>38</v>
      </c>
      <c r="O367">
        <v>119</v>
      </c>
      <c r="P367">
        <v>151</v>
      </c>
      <c r="Q367">
        <v>60</v>
      </c>
      <c r="R367">
        <v>123</v>
      </c>
      <c r="S367">
        <v>215</v>
      </c>
      <c r="T367">
        <v>36</v>
      </c>
      <c r="U367">
        <v>173</v>
      </c>
      <c r="V367">
        <v>296</v>
      </c>
      <c r="W367">
        <v>52</v>
      </c>
      <c r="X367">
        <v>233</v>
      </c>
      <c r="Y367">
        <v>279</v>
      </c>
      <c r="Z367">
        <v>206</v>
      </c>
      <c r="AA367">
        <v>141</v>
      </c>
      <c r="AB367">
        <v>134</v>
      </c>
      <c r="AC367">
        <v>284</v>
      </c>
    </row>
    <row r="368" spans="1:29">
      <c r="A368">
        <v>366</v>
      </c>
      <c r="B368">
        <v>184</v>
      </c>
      <c r="C368">
        <v>84</v>
      </c>
      <c r="D368">
        <v>189</v>
      </c>
      <c r="E368">
        <v>34</v>
      </c>
      <c r="F368">
        <v>114</v>
      </c>
      <c r="G368">
        <v>287</v>
      </c>
      <c r="H368">
        <v>232</v>
      </c>
      <c r="I368">
        <v>43</v>
      </c>
      <c r="J368">
        <v>288</v>
      </c>
      <c r="K368">
        <v>245</v>
      </c>
      <c r="L368">
        <v>189</v>
      </c>
      <c r="M368">
        <v>140</v>
      </c>
      <c r="N368">
        <v>261</v>
      </c>
      <c r="O368">
        <v>217</v>
      </c>
      <c r="P368">
        <v>4</v>
      </c>
      <c r="Q368">
        <v>85</v>
      </c>
      <c r="R368">
        <v>191</v>
      </c>
      <c r="S368">
        <v>83</v>
      </c>
      <c r="T368">
        <v>200</v>
      </c>
      <c r="U368">
        <v>122</v>
      </c>
      <c r="V368">
        <v>136</v>
      </c>
      <c r="W368">
        <v>157</v>
      </c>
      <c r="X368">
        <v>120</v>
      </c>
      <c r="Y368">
        <v>215</v>
      </c>
      <c r="Z368">
        <v>87</v>
      </c>
      <c r="AA368">
        <v>243</v>
      </c>
      <c r="AB368">
        <v>267</v>
      </c>
      <c r="AC368">
        <v>184</v>
      </c>
    </row>
    <row r="369" spans="1:29">
      <c r="A369">
        <v>367</v>
      </c>
      <c r="B369">
        <v>148</v>
      </c>
      <c r="C369">
        <v>34</v>
      </c>
      <c r="D369">
        <v>201</v>
      </c>
      <c r="E369">
        <v>140</v>
      </c>
      <c r="F369">
        <v>95</v>
      </c>
      <c r="G369">
        <v>272</v>
      </c>
      <c r="H369">
        <v>200</v>
      </c>
      <c r="I369">
        <v>22</v>
      </c>
      <c r="J369">
        <v>37</v>
      </c>
      <c r="K369">
        <v>277</v>
      </c>
      <c r="L369">
        <v>165</v>
      </c>
      <c r="M369">
        <v>10</v>
      </c>
      <c r="N369">
        <v>25</v>
      </c>
      <c r="O369">
        <v>238</v>
      </c>
      <c r="P369">
        <v>235</v>
      </c>
      <c r="Q369">
        <v>290</v>
      </c>
      <c r="R369">
        <v>127</v>
      </c>
      <c r="S369">
        <v>16</v>
      </c>
      <c r="T369">
        <v>78</v>
      </c>
      <c r="U369">
        <v>176</v>
      </c>
      <c r="V369">
        <v>58</v>
      </c>
      <c r="W369">
        <v>196</v>
      </c>
      <c r="X369">
        <v>117</v>
      </c>
      <c r="Y369">
        <v>102</v>
      </c>
      <c r="Z369">
        <v>149</v>
      </c>
      <c r="AA369">
        <v>300</v>
      </c>
      <c r="AB369">
        <v>82</v>
      </c>
      <c r="AC369">
        <v>296</v>
      </c>
    </row>
    <row r="370" spans="1:29">
      <c r="A370">
        <v>368</v>
      </c>
      <c r="B370">
        <v>44</v>
      </c>
      <c r="C370">
        <v>131</v>
      </c>
      <c r="D370">
        <v>123</v>
      </c>
      <c r="E370">
        <v>167</v>
      </c>
      <c r="F370">
        <v>165</v>
      </c>
      <c r="G370">
        <v>198</v>
      </c>
      <c r="H370">
        <v>167</v>
      </c>
      <c r="I370">
        <v>166</v>
      </c>
      <c r="J370">
        <v>137</v>
      </c>
      <c r="K370">
        <v>265</v>
      </c>
      <c r="L370">
        <v>230</v>
      </c>
      <c r="M370">
        <v>13</v>
      </c>
      <c r="N370">
        <v>237</v>
      </c>
      <c r="O370">
        <v>26</v>
      </c>
      <c r="P370">
        <v>214</v>
      </c>
      <c r="Q370">
        <v>54</v>
      </c>
      <c r="R370">
        <v>14</v>
      </c>
      <c r="S370">
        <v>187</v>
      </c>
      <c r="T370">
        <v>123</v>
      </c>
      <c r="U370">
        <v>136</v>
      </c>
      <c r="V370">
        <v>84</v>
      </c>
      <c r="W370">
        <v>48</v>
      </c>
      <c r="X370">
        <v>172</v>
      </c>
      <c r="Y370">
        <v>237</v>
      </c>
      <c r="Z370">
        <v>70</v>
      </c>
      <c r="AA370">
        <v>127</v>
      </c>
      <c r="AB370">
        <v>150</v>
      </c>
      <c r="AC370">
        <v>33</v>
      </c>
    </row>
    <row r="371" spans="1:29">
      <c r="A371">
        <v>369</v>
      </c>
      <c r="B371">
        <v>140</v>
      </c>
      <c r="C371">
        <v>236</v>
      </c>
      <c r="D371">
        <v>264</v>
      </c>
      <c r="E371">
        <v>55</v>
      </c>
      <c r="F371">
        <v>26</v>
      </c>
      <c r="G371">
        <v>153</v>
      </c>
      <c r="H371">
        <v>26</v>
      </c>
      <c r="I371">
        <v>181</v>
      </c>
      <c r="J371">
        <v>68</v>
      </c>
      <c r="K371">
        <v>21</v>
      </c>
      <c r="L371">
        <v>213</v>
      </c>
      <c r="M371">
        <v>42</v>
      </c>
      <c r="N371">
        <v>34</v>
      </c>
      <c r="O371">
        <v>228</v>
      </c>
      <c r="P371">
        <v>287</v>
      </c>
      <c r="Q371">
        <v>147</v>
      </c>
      <c r="R371">
        <v>163</v>
      </c>
      <c r="S371">
        <v>273</v>
      </c>
      <c r="T371">
        <v>140</v>
      </c>
      <c r="U371">
        <v>211</v>
      </c>
      <c r="V371">
        <v>33</v>
      </c>
      <c r="W371">
        <v>38</v>
      </c>
      <c r="X371">
        <v>260</v>
      </c>
      <c r="Y371">
        <v>68</v>
      </c>
      <c r="Z371">
        <v>96</v>
      </c>
      <c r="AA371">
        <v>156</v>
      </c>
      <c r="AB371">
        <v>120</v>
      </c>
      <c r="AC371">
        <v>68</v>
      </c>
    </row>
    <row r="372" spans="1:29">
      <c r="A372">
        <v>370</v>
      </c>
      <c r="B372">
        <v>259</v>
      </c>
      <c r="C372">
        <v>232</v>
      </c>
      <c r="D372">
        <v>248</v>
      </c>
      <c r="E372">
        <v>230</v>
      </c>
      <c r="F372">
        <v>39</v>
      </c>
      <c r="G372">
        <v>83</v>
      </c>
      <c r="H372">
        <v>117</v>
      </c>
      <c r="I372">
        <v>203</v>
      </c>
      <c r="J372">
        <v>52</v>
      </c>
      <c r="K372">
        <v>111</v>
      </c>
      <c r="L372">
        <v>206</v>
      </c>
      <c r="M372">
        <v>152</v>
      </c>
      <c r="N372">
        <v>257</v>
      </c>
      <c r="O372">
        <v>240</v>
      </c>
      <c r="P372">
        <v>25</v>
      </c>
      <c r="Q372">
        <v>75</v>
      </c>
      <c r="R372">
        <v>122</v>
      </c>
      <c r="S372">
        <v>210</v>
      </c>
      <c r="T372">
        <v>104</v>
      </c>
      <c r="U372">
        <v>217</v>
      </c>
      <c r="V372">
        <v>142</v>
      </c>
      <c r="W372">
        <v>134</v>
      </c>
      <c r="X372">
        <v>256</v>
      </c>
      <c r="Y372">
        <v>240</v>
      </c>
      <c r="Z372">
        <v>33</v>
      </c>
      <c r="AA372">
        <v>75</v>
      </c>
      <c r="AB372">
        <v>13</v>
      </c>
      <c r="AC372">
        <v>74</v>
      </c>
    </row>
    <row r="373" spans="1:29">
      <c r="A373">
        <v>371</v>
      </c>
      <c r="B373">
        <v>10</v>
      </c>
      <c r="C373">
        <v>66</v>
      </c>
      <c r="D373">
        <v>94</v>
      </c>
      <c r="E373">
        <v>265</v>
      </c>
      <c r="F373">
        <v>69</v>
      </c>
      <c r="G373">
        <v>218</v>
      </c>
      <c r="H373">
        <v>296</v>
      </c>
      <c r="I373">
        <v>172</v>
      </c>
      <c r="J373">
        <v>157</v>
      </c>
      <c r="K373">
        <v>208</v>
      </c>
      <c r="L373">
        <v>143</v>
      </c>
      <c r="M373">
        <v>141</v>
      </c>
      <c r="N373">
        <v>110</v>
      </c>
      <c r="O373">
        <v>256</v>
      </c>
      <c r="P373">
        <v>199</v>
      </c>
      <c r="Q373">
        <v>73</v>
      </c>
      <c r="R373">
        <v>121</v>
      </c>
      <c r="S373">
        <v>91</v>
      </c>
      <c r="T373">
        <v>91</v>
      </c>
      <c r="U373">
        <v>237</v>
      </c>
      <c r="V373">
        <v>223</v>
      </c>
      <c r="W373">
        <v>51</v>
      </c>
      <c r="X373">
        <v>289</v>
      </c>
      <c r="Y373">
        <v>141</v>
      </c>
      <c r="Z373">
        <v>94</v>
      </c>
      <c r="AA373">
        <v>82</v>
      </c>
      <c r="AB373">
        <v>192</v>
      </c>
      <c r="AC373">
        <v>290</v>
      </c>
    </row>
    <row r="374" spans="1:29">
      <c r="A374">
        <v>372</v>
      </c>
      <c r="B374">
        <v>254</v>
      </c>
      <c r="C374">
        <v>155</v>
      </c>
      <c r="D374">
        <v>220</v>
      </c>
      <c r="E374">
        <v>244</v>
      </c>
      <c r="F374">
        <v>254</v>
      </c>
      <c r="G374">
        <v>79</v>
      </c>
      <c r="H374">
        <v>198</v>
      </c>
      <c r="I374">
        <v>241</v>
      </c>
      <c r="J374">
        <v>118</v>
      </c>
      <c r="K374">
        <v>22</v>
      </c>
      <c r="L374">
        <v>94</v>
      </c>
      <c r="M374">
        <v>5</v>
      </c>
      <c r="N374">
        <v>24</v>
      </c>
      <c r="O374">
        <v>206</v>
      </c>
      <c r="P374">
        <v>294</v>
      </c>
      <c r="Q374">
        <v>110</v>
      </c>
      <c r="R374">
        <v>161</v>
      </c>
      <c r="S374">
        <v>232</v>
      </c>
      <c r="T374">
        <v>63</v>
      </c>
      <c r="U374">
        <v>147</v>
      </c>
      <c r="V374">
        <v>257</v>
      </c>
      <c r="W374">
        <v>114</v>
      </c>
      <c r="X374">
        <v>259</v>
      </c>
      <c r="Y374">
        <v>265</v>
      </c>
      <c r="Z374">
        <v>209</v>
      </c>
      <c r="AA374">
        <v>224</v>
      </c>
      <c r="AB374">
        <v>224</v>
      </c>
      <c r="AC374">
        <v>77</v>
      </c>
    </row>
    <row r="375" spans="1:29">
      <c r="A375">
        <v>373</v>
      </c>
      <c r="B375">
        <v>244</v>
      </c>
      <c r="C375">
        <v>18</v>
      </c>
      <c r="D375">
        <v>285</v>
      </c>
      <c r="E375">
        <v>179</v>
      </c>
      <c r="F375">
        <v>244</v>
      </c>
      <c r="G375">
        <v>50</v>
      </c>
      <c r="H375">
        <v>263</v>
      </c>
      <c r="I375">
        <v>170</v>
      </c>
      <c r="J375">
        <v>254</v>
      </c>
      <c r="K375">
        <v>278</v>
      </c>
      <c r="L375">
        <v>263</v>
      </c>
      <c r="M375">
        <v>193</v>
      </c>
      <c r="N375">
        <v>103</v>
      </c>
      <c r="O375">
        <v>96</v>
      </c>
      <c r="P375">
        <v>256</v>
      </c>
      <c r="Q375">
        <v>22</v>
      </c>
      <c r="R375">
        <v>155</v>
      </c>
      <c r="S375">
        <v>146</v>
      </c>
      <c r="T375">
        <v>269</v>
      </c>
      <c r="U375">
        <v>156</v>
      </c>
      <c r="V375">
        <v>294</v>
      </c>
      <c r="W375">
        <v>248</v>
      </c>
      <c r="X375">
        <v>216</v>
      </c>
      <c r="Y375">
        <v>144</v>
      </c>
      <c r="Z375">
        <v>260</v>
      </c>
      <c r="AA375">
        <v>206</v>
      </c>
      <c r="AB375">
        <v>3</v>
      </c>
      <c r="AC375">
        <v>72</v>
      </c>
    </row>
    <row r="376" spans="1:29">
      <c r="A376">
        <v>374</v>
      </c>
      <c r="B376">
        <v>284</v>
      </c>
      <c r="C376">
        <v>227</v>
      </c>
      <c r="D376">
        <v>112</v>
      </c>
      <c r="E376">
        <v>208</v>
      </c>
      <c r="F376">
        <v>256</v>
      </c>
      <c r="G376">
        <v>103</v>
      </c>
      <c r="H376">
        <v>145</v>
      </c>
      <c r="I376">
        <v>161</v>
      </c>
      <c r="J376">
        <v>200</v>
      </c>
      <c r="K376">
        <v>6</v>
      </c>
      <c r="L376">
        <v>148</v>
      </c>
      <c r="M376">
        <v>85</v>
      </c>
      <c r="N376">
        <v>117</v>
      </c>
      <c r="O376">
        <v>245</v>
      </c>
      <c r="P376">
        <v>49</v>
      </c>
      <c r="Q376">
        <v>165</v>
      </c>
      <c r="R376">
        <v>280</v>
      </c>
      <c r="S376">
        <v>61</v>
      </c>
      <c r="T376">
        <v>103</v>
      </c>
      <c r="U376">
        <v>282</v>
      </c>
      <c r="V376">
        <v>102</v>
      </c>
      <c r="W376">
        <v>269</v>
      </c>
      <c r="X376">
        <v>58</v>
      </c>
      <c r="Y376">
        <v>248</v>
      </c>
      <c r="Z376">
        <v>191</v>
      </c>
      <c r="AA376">
        <v>2</v>
      </c>
      <c r="AB376">
        <v>292</v>
      </c>
      <c r="AC376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76"/>
  <sheetViews>
    <sheetView zoomScale="70" zoomScaleNormal="70" workbookViewId="0"/>
  </sheetViews>
  <sheetFormatPr defaultRowHeight="14.4"/>
  <cols>
    <col min="1" max="1" width="4.88671875" customWidth="1"/>
    <col min="2" max="2" width="8" bestFit="1" customWidth="1"/>
    <col min="3" max="30" width="6.6640625" bestFit="1" customWidth="1"/>
  </cols>
  <sheetData>
    <row r="1" spans="1:32">
      <c r="B1" s="1" t="s">
        <v>11</v>
      </c>
    </row>
    <row r="2" spans="1:32">
      <c r="A2" s="1" t="s">
        <v>14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5" t="s">
        <v>0</v>
      </c>
    </row>
    <row r="3" spans="1:32">
      <c r="A3">
        <v>1</v>
      </c>
      <c r="B3" s="19">
        <f>IF('Distance Matrix'!B3&lt;='Model Set Up'!B$4,'Model Set Up'!B$5/'Distance Matrix'!B3^'Model Set Up'!$B$7,0)</f>
        <v>9.7970030280987897E-4</v>
      </c>
      <c r="C3" s="19">
        <f>IF('Distance Matrix'!C3&lt;='Model Set Up'!C$4,'Model Set Up'!C$5/'Distance Matrix'!C3^'Model Set Up'!$B$7,0)</f>
        <v>0</v>
      </c>
      <c r="D3" s="19">
        <f>IF('Distance Matrix'!D3&lt;='Model Set Up'!D$4,'Model Set Up'!D$5/'Distance Matrix'!D3^'Model Set Up'!$B$7,0)</f>
        <v>0.21479800499241811</v>
      </c>
      <c r="E3" s="19">
        <f>IF('Distance Matrix'!E3&lt;='Model Set Up'!E$4,'Model Set Up'!E$5/'Distance Matrix'!E3^'Model Set Up'!$B$7,0)</f>
        <v>1.5085440841362921E-2</v>
      </c>
      <c r="F3" s="19">
        <f>IF('Distance Matrix'!F3&lt;='Model Set Up'!F$4,'Model Set Up'!F$5/'Distance Matrix'!F3^'Model Set Up'!$B$7,0)</f>
        <v>0</v>
      </c>
      <c r="G3" s="19">
        <f>IF('Distance Matrix'!G3&lt;='Model Set Up'!G$4,'Model Set Up'!G$5/'Distance Matrix'!G3^'Model Set Up'!$B$7,0)</f>
        <v>0</v>
      </c>
      <c r="H3" s="19">
        <f>IF('Distance Matrix'!H3&lt;='Model Set Up'!H$4,'Model Set Up'!H$5/'Distance Matrix'!H3^'Model Set Up'!$B$7,0)</f>
        <v>1.6208579618862108E-2</v>
      </c>
      <c r="I3" s="19">
        <f>IF('Distance Matrix'!I3&lt;='Model Set Up'!I$4,'Model Set Up'!I$5/'Distance Matrix'!I3^'Model Set Up'!$B$7,0)</f>
        <v>0</v>
      </c>
      <c r="J3" s="19">
        <f>IF('Distance Matrix'!J3&lt;='Model Set Up'!J$4,'Model Set Up'!J$5/'Distance Matrix'!J3^'Model Set Up'!$B$7,0)</f>
        <v>0</v>
      </c>
      <c r="K3" s="19">
        <f>IF('Distance Matrix'!K3&lt;='Model Set Up'!K$4,'Model Set Up'!K$5/'Distance Matrix'!K3^'Model Set Up'!$B$7,0)</f>
        <v>0</v>
      </c>
      <c r="L3" s="19">
        <f>IF('Distance Matrix'!L3&lt;='Model Set Up'!L$4,'Model Set Up'!L$5/'Distance Matrix'!L3^'Model Set Up'!$B$7,0)</f>
        <v>0</v>
      </c>
      <c r="M3" s="19">
        <f>IF('Distance Matrix'!M3&lt;='Model Set Up'!M$4,'Model Set Up'!M$5/'Distance Matrix'!M3^'Model Set Up'!$B$7,0)</f>
        <v>0</v>
      </c>
      <c r="N3" s="19">
        <f>IF('Distance Matrix'!N3&lt;='Model Set Up'!N$4,'Model Set Up'!N$5/'Distance Matrix'!N3^'Model Set Up'!$B$7,0)</f>
        <v>1.1037837291689723E-2</v>
      </c>
      <c r="O3" s="19">
        <f>IF('Distance Matrix'!O3&lt;='Model Set Up'!O$4,'Model Set Up'!O$5/'Distance Matrix'!O3^'Model Set Up'!$B$7,0)</f>
        <v>0</v>
      </c>
      <c r="P3" s="19">
        <f>IF('Distance Matrix'!P3&lt;='Model Set Up'!P$4,'Model Set Up'!P$5/'Distance Matrix'!P3^'Model Set Up'!$B$7,0)</f>
        <v>0</v>
      </c>
      <c r="Q3" s="19">
        <f>IF('Distance Matrix'!Q3&lt;='Model Set Up'!Q$4,'Model Set Up'!Q$5/'Distance Matrix'!Q3^'Model Set Up'!$B$7,0)</f>
        <v>1.9898186817678726E-3</v>
      </c>
      <c r="R3" s="19">
        <f>IF('Distance Matrix'!R3&lt;='Model Set Up'!R$4,'Model Set Up'!R$5/'Distance Matrix'!R3^'Model Set Up'!$B$7,0)</f>
        <v>0</v>
      </c>
      <c r="S3" s="19">
        <f>IF('Distance Matrix'!S3&lt;='Model Set Up'!S$4,'Model Set Up'!S$5/'Distance Matrix'!S3^'Model Set Up'!$B$7,0)</f>
        <v>0</v>
      </c>
      <c r="T3" s="19">
        <f>IF('Distance Matrix'!T3&lt;='Model Set Up'!T$4,'Model Set Up'!T$5/'Distance Matrix'!T3^'Model Set Up'!$B$7,0)</f>
        <v>2.664472688458824E-3</v>
      </c>
      <c r="U3" s="19">
        <f>IF('Distance Matrix'!U3&lt;='Model Set Up'!U$4,'Model Set Up'!U$5/'Distance Matrix'!U3^'Model Set Up'!$B$7,0)</f>
        <v>7.8125000000000017E-3</v>
      </c>
      <c r="V3" s="19">
        <f>IF('Distance Matrix'!V3&lt;='Model Set Up'!V$4,'Model Set Up'!V$5/'Distance Matrix'!V3^'Model Set Up'!$B$7,0)</f>
        <v>0</v>
      </c>
      <c r="W3" s="19">
        <f>IF('Distance Matrix'!W3&lt;='Model Set Up'!W$4,'Model Set Up'!W$5/'Distance Matrix'!W3^'Model Set Up'!$B$7,0)</f>
        <v>0</v>
      </c>
      <c r="X3" s="19">
        <f>IF('Distance Matrix'!X3&lt;='Model Set Up'!X$4,'Model Set Up'!X$5/'Distance Matrix'!X3^'Model Set Up'!$B$7,0)</f>
        <v>0</v>
      </c>
      <c r="Y3" s="19">
        <f>IF('Distance Matrix'!Y3&lt;='Model Set Up'!Y$4,'Model Set Up'!Y$5/'Distance Matrix'!Y3^'Model Set Up'!$B$7,0)</f>
        <v>0</v>
      </c>
      <c r="Z3" s="19">
        <f>IF('Distance Matrix'!Z3&lt;='Model Set Up'!Z$4,'Model Set Up'!Z$5/'Distance Matrix'!Z3^'Model Set Up'!$B$7,0)</f>
        <v>0</v>
      </c>
      <c r="AA3" s="19">
        <f>IF('Distance Matrix'!AA3&lt;='Model Set Up'!AA$4,'Model Set Up'!AA$5/'Distance Matrix'!AA3^'Model Set Up'!$B$7,0)</f>
        <v>6.891356828814638E-3</v>
      </c>
      <c r="AB3" s="19">
        <f>IF('Distance Matrix'!AB3&lt;='Model Set Up'!AB$4,'Model Set Up'!AB$5/'Distance Matrix'!AB3^'Model Set Up'!$B$7,0)</f>
        <v>0</v>
      </c>
      <c r="AC3" s="19">
        <f>IF('Distance Matrix'!AC3&lt;='Model Set Up'!AC$4,'Model Set Up'!AC$5/'Distance Matrix'!AC3^'Model Set Up'!$B$7,0)</f>
        <v>0</v>
      </c>
      <c r="AD3" s="26">
        <f>SUM(B3:AC3)</f>
        <v>0.27746771124618408</v>
      </c>
      <c r="AE3" s="2"/>
      <c r="AF3" s="2"/>
    </row>
    <row r="4" spans="1:32">
      <c r="A4">
        <v>2</v>
      </c>
      <c r="B4" s="19">
        <f>IF('Distance Matrix'!B4&lt;='Model Set Up'!B$4,'Model Set Up'!B$5/'Distance Matrix'!B4^'Model Set Up'!$B$7,0)</f>
        <v>1.1096203312287354E-3</v>
      </c>
      <c r="C4" s="19">
        <f>IF('Distance Matrix'!C4&lt;='Model Set Up'!C$4,'Model Set Up'!C$5/'Distance Matrix'!C4^'Model Set Up'!$B$7,0)</f>
        <v>0</v>
      </c>
      <c r="D4" s="19">
        <f>IF('Distance Matrix'!D4&lt;='Model Set Up'!D$4,'Model Set Up'!D$5/'Distance Matrix'!D4^'Model Set Up'!$B$7,0)</f>
        <v>3.240322597155901E-3</v>
      </c>
      <c r="E4" s="19">
        <f>IF('Distance Matrix'!E4&lt;='Model Set Up'!E$4,'Model Set Up'!E$5/'Distance Matrix'!E4^'Model Set Up'!$B$7,0)</f>
        <v>0</v>
      </c>
      <c r="F4" s="19">
        <f>IF('Distance Matrix'!F4&lt;='Model Set Up'!F$4,'Model Set Up'!F$5/'Distance Matrix'!F4^'Model Set Up'!$B$7,0)</f>
        <v>0</v>
      </c>
      <c r="G4" s="19">
        <f>IF('Distance Matrix'!G4&lt;='Model Set Up'!G$4,'Model Set Up'!G$5/'Distance Matrix'!G4^'Model Set Up'!$B$7,0)</f>
        <v>0</v>
      </c>
      <c r="H4" s="19">
        <f>IF('Distance Matrix'!H4&lt;='Model Set Up'!H$4,'Model Set Up'!H$5/'Distance Matrix'!H4^'Model Set Up'!$B$7,0)</f>
        <v>0</v>
      </c>
      <c r="I4" s="19">
        <f>IF('Distance Matrix'!I4&lt;='Model Set Up'!I$4,'Model Set Up'!I$5/'Distance Matrix'!I4^'Model Set Up'!$B$7,0)</f>
        <v>0</v>
      </c>
      <c r="J4" s="19">
        <f>IF('Distance Matrix'!J4&lt;='Model Set Up'!J$4,'Model Set Up'!J$5/'Distance Matrix'!J4^'Model Set Up'!$B$7,0)</f>
        <v>0</v>
      </c>
      <c r="K4" s="19">
        <f>IF('Distance Matrix'!K4&lt;='Model Set Up'!K$4,'Model Set Up'!K$5/'Distance Matrix'!K4^'Model Set Up'!$B$7,0)</f>
        <v>0</v>
      </c>
      <c r="L4" s="19">
        <f>IF('Distance Matrix'!L4&lt;='Model Set Up'!L$4,'Model Set Up'!L$5/'Distance Matrix'!L4^'Model Set Up'!$B$7,0)</f>
        <v>0</v>
      </c>
      <c r="M4" s="19">
        <f>IF('Distance Matrix'!M4&lt;='Model Set Up'!M$4,'Model Set Up'!M$5/'Distance Matrix'!M4^'Model Set Up'!$B$7,0)</f>
        <v>0</v>
      </c>
      <c r="N4" s="19">
        <f>IF('Distance Matrix'!N4&lt;='Model Set Up'!N$4,'Model Set Up'!N$5/'Distance Matrix'!N4^'Model Set Up'!$B$7,0)</f>
        <v>0</v>
      </c>
      <c r="O4" s="19">
        <f>IF('Distance Matrix'!O4&lt;='Model Set Up'!O$4,'Model Set Up'!O$5/'Distance Matrix'!O4^'Model Set Up'!$B$7,0)</f>
        <v>0</v>
      </c>
      <c r="P4" s="19">
        <f>IF('Distance Matrix'!P4&lt;='Model Set Up'!P$4,'Model Set Up'!P$5/'Distance Matrix'!P4^'Model Set Up'!$B$7,0)</f>
        <v>0</v>
      </c>
      <c r="Q4" s="19">
        <f>IF('Distance Matrix'!Q4&lt;='Model Set Up'!Q$4,'Model Set Up'!Q$5/'Distance Matrix'!Q4^'Model Set Up'!$B$7,0)</f>
        <v>2.3273460931281706E-3</v>
      </c>
      <c r="R4" s="19">
        <f>IF('Distance Matrix'!R4&lt;='Model Set Up'!R$4,'Model Set Up'!R$5/'Distance Matrix'!R4^'Model Set Up'!$B$7,0)</f>
        <v>7.1767780623973113E-3</v>
      </c>
      <c r="S4" s="19">
        <f>IF('Distance Matrix'!S4&lt;='Model Set Up'!S$4,'Model Set Up'!S$5/'Distance Matrix'!S4^'Model Set Up'!$B$7,0)</f>
        <v>0</v>
      </c>
      <c r="T4" s="19">
        <f>IF('Distance Matrix'!T4&lt;='Model Set Up'!T$4,'Model Set Up'!T$5/'Distance Matrix'!T4^'Model Set Up'!$B$7,0)</f>
        <v>0</v>
      </c>
      <c r="U4" s="19">
        <f>IF('Distance Matrix'!U4&lt;='Model Set Up'!U$4,'Model Set Up'!U$5/'Distance Matrix'!U4^'Model Set Up'!$B$7,0)</f>
        <v>0</v>
      </c>
      <c r="V4" s="19">
        <f>IF('Distance Matrix'!V4&lt;='Model Set Up'!V$4,'Model Set Up'!V$5/'Distance Matrix'!V4^'Model Set Up'!$B$7,0)</f>
        <v>0</v>
      </c>
      <c r="W4" s="19">
        <f>IF('Distance Matrix'!W4&lt;='Model Set Up'!W$4,'Model Set Up'!W$5/'Distance Matrix'!W4^'Model Set Up'!$B$7,0)</f>
        <v>0</v>
      </c>
      <c r="X4" s="19">
        <f>IF('Distance Matrix'!X4&lt;='Model Set Up'!X$4,'Model Set Up'!X$5/'Distance Matrix'!X4^'Model Set Up'!$B$7,0)</f>
        <v>0</v>
      </c>
      <c r="Y4" s="19">
        <f>IF('Distance Matrix'!Y4&lt;='Model Set Up'!Y$4,'Model Set Up'!Y$5/'Distance Matrix'!Y4^'Model Set Up'!$B$7,0)</f>
        <v>0</v>
      </c>
      <c r="Z4" s="19">
        <f>IF('Distance Matrix'!Z4&lt;='Model Set Up'!Z$4,'Model Set Up'!Z$5/'Distance Matrix'!Z4^'Model Set Up'!$B$7,0)</f>
        <v>0</v>
      </c>
      <c r="AA4" s="19">
        <f>IF('Distance Matrix'!AA4&lt;='Model Set Up'!AA$4,'Model Set Up'!AA$5/'Distance Matrix'!AA4^'Model Set Up'!$B$7,0)</f>
        <v>0</v>
      </c>
      <c r="AB4" s="19">
        <f>IF('Distance Matrix'!AB4&lt;='Model Set Up'!AB$4,'Model Set Up'!AB$5/'Distance Matrix'!AB4^'Model Set Up'!$B$7,0)</f>
        <v>0</v>
      </c>
      <c r="AC4" s="19">
        <f>IF('Distance Matrix'!AC4&lt;='Model Set Up'!AC$4,'Model Set Up'!AC$5/'Distance Matrix'!AC4^'Model Set Up'!$B$7,0)</f>
        <v>0</v>
      </c>
      <c r="AD4" s="26">
        <f t="shared" ref="AD4:AD67" si="0">SUM(B4:AC4)</f>
        <v>1.3854067083910118E-2</v>
      </c>
    </row>
    <row r="5" spans="1:32">
      <c r="A5">
        <v>3</v>
      </c>
      <c r="B5" s="19">
        <f>IF('Distance Matrix'!B5&lt;='Model Set Up'!B$4,'Model Set Up'!B$5/'Distance Matrix'!B5^'Model Set Up'!$B$7,0)</f>
        <v>8.9008662230563682E-4</v>
      </c>
      <c r="C5" s="19">
        <f>IF('Distance Matrix'!C5&lt;='Model Set Up'!C$4,'Model Set Up'!C$5/'Distance Matrix'!C5^'Model Set Up'!$B$7,0)</f>
        <v>0</v>
      </c>
      <c r="D5" s="19">
        <f>IF('Distance Matrix'!D5&lt;='Model Set Up'!D$4,'Model Set Up'!D$5/'Distance Matrix'!D5^'Model Set Up'!$B$7,0)</f>
        <v>0</v>
      </c>
      <c r="E5" s="19">
        <f>IF('Distance Matrix'!E5&lt;='Model Set Up'!E$4,'Model Set Up'!E$5/'Distance Matrix'!E5^'Model Set Up'!$B$7,0)</f>
        <v>2.8355577077565706E-3</v>
      </c>
      <c r="F5" s="19">
        <f>IF('Distance Matrix'!F5&lt;='Model Set Up'!F$4,'Model Set Up'!F$5/'Distance Matrix'!F5^'Model Set Up'!$B$7,0)</f>
        <v>0</v>
      </c>
      <c r="G5" s="19">
        <f>IF('Distance Matrix'!G5&lt;='Model Set Up'!G$4,'Model Set Up'!G$5/'Distance Matrix'!G5^'Model Set Up'!$B$7,0)</f>
        <v>0</v>
      </c>
      <c r="H5" s="19">
        <f>IF('Distance Matrix'!H5&lt;='Model Set Up'!H$4,'Model Set Up'!H$5/'Distance Matrix'!H5^'Model Set Up'!$B$7,0)</f>
        <v>0</v>
      </c>
      <c r="I5" s="19">
        <f>IF('Distance Matrix'!I5&lt;='Model Set Up'!I$4,'Model Set Up'!I$5/'Distance Matrix'!I5^'Model Set Up'!$B$7,0)</f>
        <v>0</v>
      </c>
      <c r="J5" s="19">
        <f>IF('Distance Matrix'!J5&lt;='Model Set Up'!J$4,'Model Set Up'!J$5/'Distance Matrix'!J5^'Model Set Up'!$B$7,0)</f>
        <v>0</v>
      </c>
      <c r="K5" s="19">
        <f>IF('Distance Matrix'!K5&lt;='Model Set Up'!K$4,'Model Set Up'!K$5/'Distance Matrix'!K5^'Model Set Up'!$B$7,0)</f>
        <v>0</v>
      </c>
      <c r="L5" s="19">
        <f>IF('Distance Matrix'!L5&lt;='Model Set Up'!L$4,'Model Set Up'!L$5/'Distance Matrix'!L5^'Model Set Up'!$B$7,0)</f>
        <v>0</v>
      </c>
      <c r="M5" s="19">
        <f>IF('Distance Matrix'!M5&lt;='Model Set Up'!M$4,'Model Set Up'!M$5/'Distance Matrix'!M5^'Model Set Up'!$B$7,0)</f>
        <v>1.5085440841362921E-2</v>
      </c>
      <c r="N5" s="19">
        <f>IF('Distance Matrix'!N5&lt;='Model Set Up'!N$4,'Model Set Up'!N$5/'Distance Matrix'!N5^'Model Set Up'!$B$7,0)</f>
        <v>6.891356828814638E-3</v>
      </c>
      <c r="O5" s="19">
        <f>IF('Distance Matrix'!O5&lt;='Model Set Up'!O$4,'Model Set Up'!O$5/'Distance Matrix'!O5^'Model Set Up'!$B$7,0)</f>
        <v>0</v>
      </c>
      <c r="P5" s="19">
        <f>IF('Distance Matrix'!P5&lt;='Model Set Up'!P$4,'Model Set Up'!P$5/'Distance Matrix'!P5^'Model Set Up'!$B$7,0)</f>
        <v>0</v>
      </c>
      <c r="Q5" s="19">
        <f>IF('Distance Matrix'!Q5&lt;='Model Set Up'!Q$4,'Model Set Up'!Q$5/'Distance Matrix'!Q5^'Model Set Up'!$B$7,0)</f>
        <v>0</v>
      </c>
      <c r="R5" s="19">
        <f>IF('Distance Matrix'!R5&lt;='Model Set Up'!R$4,'Model Set Up'!R$5/'Distance Matrix'!R5^'Model Set Up'!$B$7,0)</f>
        <v>2.0924765838647376E-3</v>
      </c>
      <c r="S5" s="19">
        <f>IF('Distance Matrix'!S5&lt;='Model Set Up'!S$4,'Model Set Up'!S$5/'Distance Matrix'!S5^'Model Set Up'!$B$7,0)</f>
        <v>0</v>
      </c>
      <c r="T5" s="19">
        <f>IF('Distance Matrix'!T5&lt;='Model Set Up'!T$4,'Model Set Up'!T$5/'Distance Matrix'!T5^'Model Set Up'!$B$7,0)</f>
        <v>0</v>
      </c>
      <c r="U5" s="19">
        <f>IF('Distance Matrix'!U5&lt;='Model Set Up'!U$4,'Model Set Up'!U$5/'Distance Matrix'!U5^'Model Set Up'!$B$7,0)</f>
        <v>0</v>
      </c>
      <c r="V5" s="19">
        <f>IF('Distance Matrix'!V5&lt;='Model Set Up'!V$4,'Model Set Up'!V$5/'Distance Matrix'!V5^'Model Set Up'!$B$7,0)</f>
        <v>0</v>
      </c>
      <c r="W5" s="19">
        <f>IF('Distance Matrix'!W5&lt;='Model Set Up'!W$4,'Model Set Up'!W$5/'Distance Matrix'!W5^'Model Set Up'!$B$7,0)</f>
        <v>3.0842264373929448E-2</v>
      </c>
      <c r="X5" s="19">
        <f>IF('Distance Matrix'!X5&lt;='Model Set Up'!X$4,'Model Set Up'!X$5/'Distance Matrix'!X5^'Model Set Up'!$B$7,0)</f>
        <v>0</v>
      </c>
      <c r="Y5" s="19">
        <f>IF('Distance Matrix'!Y5&lt;='Model Set Up'!Y$4,'Model Set Up'!Y$5/'Distance Matrix'!Y5^'Model Set Up'!$B$7,0)</f>
        <v>0</v>
      </c>
      <c r="Z5" s="19">
        <f>IF('Distance Matrix'!Z5&lt;='Model Set Up'!Z$4,'Model Set Up'!Z$5/'Distance Matrix'!Z5^'Model Set Up'!$B$7,0)</f>
        <v>0</v>
      </c>
      <c r="AA5" s="19">
        <f>IF('Distance Matrix'!AA5&lt;='Model Set Up'!AA$4,'Model Set Up'!AA$5/'Distance Matrix'!AA5^'Model Set Up'!$B$7,0)</f>
        <v>0</v>
      </c>
      <c r="AB5" s="19">
        <f>IF('Distance Matrix'!AB5&lt;='Model Set Up'!AB$4,'Model Set Up'!AB$5/'Distance Matrix'!AB5^'Model Set Up'!$B$7,0)</f>
        <v>0</v>
      </c>
      <c r="AC5" s="19">
        <f>IF('Distance Matrix'!AC5&lt;='Model Set Up'!AC$4,'Model Set Up'!AC$5/'Distance Matrix'!AC5^'Model Set Up'!$B$7,0)</f>
        <v>0</v>
      </c>
      <c r="AD5" s="26">
        <f t="shared" si="0"/>
        <v>5.8637182958033954E-2</v>
      </c>
    </row>
    <row r="6" spans="1:32">
      <c r="A6">
        <v>4</v>
      </c>
      <c r="B6" s="19">
        <f>IF('Distance Matrix'!B6&lt;='Model Set Up'!B$4,'Model Set Up'!B$5/'Distance Matrix'!B6^'Model Set Up'!$B$7,0)</f>
        <v>0</v>
      </c>
      <c r="C6" s="19">
        <f>IF('Distance Matrix'!C6&lt;='Model Set Up'!C$4,'Model Set Up'!C$5/'Distance Matrix'!C6^'Model Set Up'!$B$7,0)</f>
        <v>8.1393223655097838E-2</v>
      </c>
      <c r="D6" s="19">
        <f>IF('Distance Matrix'!D6&lt;='Model Set Up'!D$4,'Model Set Up'!D$5/'Distance Matrix'!D6^'Model Set Up'!$B$7,0)</f>
        <v>0</v>
      </c>
      <c r="E6" s="19">
        <f>IF('Distance Matrix'!E6&lt;='Model Set Up'!E$4,'Model Set Up'!E$5/'Distance Matrix'!E6^'Model Set Up'!$B$7,0)</f>
        <v>0</v>
      </c>
      <c r="F6" s="19">
        <f>IF('Distance Matrix'!F6&lt;='Model Set Up'!F$4,'Model Set Up'!F$5/'Distance Matrix'!F6^'Model Set Up'!$B$7,0)</f>
        <v>7.8125000000000017E-3</v>
      </c>
      <c r="G6" s="19">
        <f>IF('Distance Matrix'!G6&lt;='Model Set Up'!G$4,'Model Set Up'!G$5/'Distance Matrix'!G6^'Model Set Up'!$B$7,0)</f>
        <v>8.1393223655097838E-2</v>
      </c>
      <c r="H6" s="19">
        <f>IF('Distance Matrix'!H6&lt;='Model Set Up'!H$4,'Model Set Up'!H$5/'Distance Matrix'!H6^'Model Set Up'!$B$7,0)</f>
        <v>6.6248568569687773E-3</v>
      </c>
      <c r="I6" s="19">
        <f>IF('Distance Matrix'!I6&lt;='Model Set Up'!I$4,'Model Set Up'!I$5/'Distance Matrix'!I6^'Model Set Up'!$B$7,0)</f>
        <v>0</v>
      </c>
      <c r="J6" s="19">
        <f>IF('Distance Matrix'!J6&lt;='Model Set Up'!J$4,'Model Set Up'!J$5/'Distance Matrix'!J6^'Model Set Up'!$B$7,0)</f>
        <v>1.5085440841362921E-2</v>
      </c>
      <c r="K6" s="19">
        <f>IF('Distance Matrix'!K6&lt;='Model Set Up'!K$4,'Model Set Up'!K$5/'Distance Matrix'!K6^'Model Set Up'!$B$7,0)</f>
        <v>0</v>
      </c>
      <c r="L6" s="19">
        <f>IF('Distance Matrix'!L6&lt;='Model Set Up'!L$4,'Model Set Up'!L$5/'Distance Matrix'!L6^'Model Set Up'!$B$7,0)</f>
        <v>0</v>
      </c>
      <c r="M6" s="19">
        <f>IF('Distance Matrix'!M6&lt;='Model Set Up'!M$4,'Model Set Up'!M$5/'Distance Matrix'!M6^'Model Set Up'!$B$7,0)</f>
        <v>0</v>
      </c>
      <c r="N6" s="19">
        <f>IF('Distance Matrix'!N6&lt;='Model Set Up'!N$4,'Model Set Up'!N$5/'Distance Matrix'!N6^'Model Set Up'!$B$7,0)</f>
        <v>0</v>
      </c>
      <c r="O6" s="19">
        <f>IF('Distance Matrix'!O6&lt;='Model Set Up'!O$4,'Model Set Up'!O$5/'Distance Matrix'!O6^'Model Set Up'!$B$7,0)</f>
        <v>0</v>
      </c>
      <c r="P6" s="19">
        <f>IF('Distance Matrix'!P6&lt;='Model Set Up'!P$4,'Model Set Up'!P$5/'Distance Matrix'!P6^'Model Set Up'!$B$7,0)</f>
        <v>0</v>
      </c>
      <c r="Q6" s="19">
        <f>IF('Distance Matrix'!Q6&lt;='Model Set Up'!Q$4,'Model Set Up'!Q$5/'Distance Matrix'!Q6^'Model Set Up'!$B$7,0)</f>
        <v>1.3869162631518714E-3</v>
      </c>
      <c r="R6" s="19">
        <f>IF('Distance Matrix'!R6&lt;='Model Set Up'!R$4,'Model Set Up'!R$5/'Distance Matrix'!R6^'Model Set Up'!$B$7,0)</f>
        <v>0</v>
      </c>
      <c r="S6" s="19">
        <f>IF('Distance Matrix'!S6&lt;='Model Set Up'!S$4,'Model Set Up'!S$5/'Distance Matrix'!S6^'Model Set Up'!$B$7,0)</f>
        <v>0</v>
      </c>
      <c r="T6" s="19">
        <f>IF('Distance Matrix'!T6&lt;='Model Set Up'!T$4,'Model Set Up'!T$5/'Distance Matrix'!T6^'Model Set Up'!$B$7,0)</f>
        <v>2.2566917297721825E-2</v>
      </c>
      <c r="U6" s="19">
        <f>IF('Distance Matrix'!U6&lt;='Model Set Up'!U$4,'Model Set Up'!U$5/'Distance Matrix'!U6^'Model Set Up'!$B$7,0)</f>
        <v>0</v>
      </c>
      <c r="V6" s="19">
        <f>IF('Distance Matrix'!V6&lt;='Model Set Up'!V$4,'Model Set Up'!V$5/'Distance Matrix'!V6^'Model Set Up'!$B$7,0)</f>
        <v>0</v>
      </c>
      <c r="W6" s="19">
        <f>IF('Distance Matrix'!W6&lt;='Model Set Up'!W$4,'Model Set Up'!W$5/'Distance Matrix'!W6^'Model Set Up'!$B$7,0)</f>
        <v>0</v>
      </c>
      <c r="X6" s="19">
        <f>IF('Distance Matrix'!X6&lt;='Model Set Up'!X$4,'Model Set Up'!X$5/'Distance Matrix'!X6^'Model Set Up'!$B$7,0)</f>
        <v>0</v>
      </c>
      <c r="Y6" s="19">
        <f>IF('Distance Matrix'!Y6&lt;='Model Set Up'!Y$4,'Model Set Up'!Y$5/'Distance Matrix'!Y6^'Model Set Up'!$B$7,0)</f>
        <v>0</v>
      </c>
      <c r="Z6" s="19">
        <f>IF('Distance Matrix'!Z6&lt;='Model Set Up'!Z$4,'Model Set Up'!Z$5/'Distance Matrix'!Z6^'Model Set Up'!$B$7,0)</f>
        <v>0</v>
      </c>
      <c r="AA6" s="19">
        <f>IF('Distance Matrix'!AA6&lt;='Model Set Up'!AA$4,'Model Set Up'!AA$5/'Distance Matrix'!AA6^'Model Set Up'!$B$7,0)</f>
        <v>1.3032358658188819E-3</v>
      </c>
      <c r="AB6" s="19">
        <f>IF('Distance Matrix'!AB6&lt;='Model Set Up'!AB$4,'Model Set Up'!AB$5/'Distance Matrix'!AB6^'Model Set Up'!$B$7,0)</f>
        <v>0</v>
      </c>
      <c r="AC6" s="19">
        <f>IF('Distance Matrix'!AC6&lt;='Model Set Up'!AC$4,'Model Set Up'!AC$5/'Distance Matrix'!AC6^'Model Set Up'!$B$7,0)</f>
        <v>0</v>
      </c>
      <c r="AD6" s="26">
        <f t="shared" si="0"/>
        <v>0.21756631443521995</v>
      </c>
    </row>
    <row r="7" spans="1:32">
      <c r="A7">
        <v>5</v>
      </c>
      <c r="B7" s="19">
        <f>IF('Distance Matrix'!B7&lt;='Model Set Up'!B$4,'Model Set Up'!B$5/'Distance Matrix'!B7^'Model Set Up'!$B$7,0)</f>
        <v>0</v>
      </c>
      <c r="C7" s="19">
        <f>IF('Distance Matrix'!C7&lt;='Model Set Up'!C$4,'Model Set Up'!C$5/'Distance Matrix'!C7^'Model Set Up'!$B$7,0)</f>
        <v>2.2442309956862919E-3</v>
      </c>
      <c r="D7" s="19">
        <f>IF('Distance Matrix'!D7&lt;='Model Set Up'!D$4,'Model Set Up'!D$5/'Distance Matrix'!D7^'Model Set Up'!$B$7,0)</f>
        <v>0</v>
      </c>
      <c r="E7" s="19">
        <f>IF('Distance Matrix'!E7&lt;='Model Set Up'!E$4,'Model Set Up'!E$5/'Distance Matrix'!E7^'Model Set Up'!$B$7,0)</f>
        <v>0</v>
      </c>
      <c r="F7" s="19">
        <f>IF('Distance Matrix'!F7&lt;='Model Set Up'!F$4,'Model Set Up'!F$5/'Distance Matrix'!F7^'Model Set Up'!$B$7,0)</f>
        <v>3.1661991719816951E-3</v>
      </c>
      <c r="G7" s="19">
        <f>IF('Distance Matrix'!G7&lt;='Model Set Up'!G$4,'Model Set Up'!G$5/'Distance Matrix'!G7^'Model Set Up'!$B$7,0)</f>
        <v>2.8355577077565706E-3</v>
      </c>
      <c r="H7" s="19">
        <f>IF('Distance Matrix'!H7&lt;='Model Set Up'!H$4,'Model Set Up'!H$5/'Distance Matrix'!H7^'Model Set Up'!$B$7,0)</f>
        <v>0</v>
      </c>
      <c r="I7" s="19">
        <f>IF('Distance Matrix'!I7&lt;='Model Set Up'!I$4,'Model Set Up'!I$5/'Distance Matrix'!I7^'Model Set Up'!$B$7,0)</f>
        <v>0</v>
      </c>
      <c r="J7" s="19">
        <f>IF('Distance Matrix'!J7&lt;='Model Set Up'!J$4,'Model Set Up'!J$5/'Distance Matrix'!J7^'Model Set Up'!$B$7,0)</f>
        <v>0</v>
      </c>
      <c r="K7" s="19">
        <f>IF('Distance Matrix'!K7&lt;='Model Set Up'!K$4,'Model Set Up'!K$5/'Distance Matrix'!K7^'Model Set Up'!$B$7,0)</f>
        <v>0</v>
      </c>
      <c r="L7" s="19">
        <f>IF('Distance Matrix'!L7&lt;='Model Set Up'!L$4,'Model Set Up'!L$5/'Distance Matrix'!L7^'Model Set Up'!$B$7,0)</f>
        <v>0</v>
      </c>
      <c r="M7" s="19">
        <f>IF('Distance Matrix'!M7&lt;='Model Set Up'!M$4,'Model Set Up'!M$5/'Distance Matrix'!M7^'Model Set Up'!$B$7,0)</f>
        <v>0</v>
      </c>
      <c r="N7" s="19">
        <f>IF('Distance Matrix'!N7&lt;='Model Set Up'!N$4,'Model Set Up'!N$5/'Distance Matrix'!N7^'Model Set Up'!$B$7,0)</f>
        <v>0</v>
      </c>
      <c r="O7" s="19">
        <f>IF('Distance Matrix'!O7&lt;='Model Set Up'!O$4,'Model Set Up'!O$5/'Distance Matrix'!O7^'Model Set Up'!$B$7,0)</f>
        <v>0</v>
      </c>
      <c r="P7" s="19">
        <f>IF('Distance Matrix'!P7&lt;='Model Set Up'!P$4,'Model Set Up'!P$5/'Distance Matrix'!P7^'Model Set Up'!$B$7,0)</f>
        <v>0</v>
      </c>
      <c r="Q7" s="19">
        <f>IF('Distance Matrix'!Q7&lt;='Model Set Up'!Q$4,'Model Set Up'!Q$5/'Distance Matrix'!Q7^'Model Set Up'!$B$7,0)</f>
        <v>0</v>
      </c>
      <c r="R7" s="19">
        <f>IF('Distance Matrix'!R7&lt;='Model Set Up'!R$4,'Model Set Up'!R$5/'Distance Matrix'!R7^'Model Set Up'!$B$7,0)</f>
        <v>0</v>
      </c>
      <c r="S7" s="19">
        <f>IF('Distance Matrix'!S7&lt;='Model Set Up'!S$4,'Model Set Up'!S$5/'Distance Matrix'!S7^'Model Set Up'!$B$7,0)</f>
        <v>3.0263784148761141E-3</v>
      </c>
      <c r="T7" s="19">
        <f>IF('Distance Matrix'!T7&lt;='Model Set Up'!T$4,'Model Set Up'!T$5/'Distance Matrix'!T7^'Model Set Up'!$B$7,0)</f>
        <v>1.4607361883422145E-3</v>
      </c>
      <c r="U7" s="19">
        <f>IF('Distance Matrix'!U7&lt;='Model Set Up'!U$4,'Model Set Up'!U$5/'Distance Matrix'!U7^'Model Set Up'!$B$7,0)</f>
        <v>1.6208579618862108E-2</v>
      </c>
      <c r="V7" s="19">
        <f>IF('Distance Matrix'!V7&lt;='Model Set Up'!V$4,'Model Set Up'!V$5/'Distance Matrix'!V7^'Model Set Up'!$B$7,0)</f>
        <v>2.7572700710272589E-2</v>
      </c>
      <c r="W7" s="19">
        <f>IF('Distance Matrix'!W7&lt;='Model Set Up'!W$4,'Model Set Up'!W$5/'Distance Matrix'!W7^'Model Set Up'!$B$7,0)</f>
        <v>0</v>
      </c>
      <c r="X7" s="19">
        <f>IF('Distance Matrix'!X7&lt;='Model Set Up'!X$4,'Model Set Up'!X$5/'Distance Matrix'!X7^'Model Set Up'!$B$7,0)</f>
        <v>0</v>
      </c>
      <c r="Y7" s="19">
        <f>IF('Distance Matrix'!Y7&lt;='Model Set Up'!Y$4,'Model Set Up'!Y$5/'Distance Matrix'!Y7^'Model Set Up'!$B$7,0)</f>
        <v>0</v>
      </c>
      <c r="Z7" s="19">
        <f>IF('Distance Matrix'!Z7&lt;='Model Set Up'!Z$4,'Model Set Up'!Z$5/'Distance Matrix'!Z7^'Model Set Up'!$B$7,0)</f>
        <v>0</v>
      </c>
      <c r="AA7" s="19">
        <f>IF('Distance Matrix'!AA7&lt;='Model Set Up'!AA$4,'Model Set Up'!AA$5/'Distance Matrix'!AA7^'Model Set Up'!$B$7,0)</f>
        <v>3.1661991719816951E-3</v>
      </c>
      <c r="AB7" s="19">
        <f>IF('Distance Matrix'!AB7&lt;='Model Set Up'!AB$4,'Model Set Up'!AB$5/'Distance Matrix'!AB7^'Model Set Up'!$B$7,0)</f>
        <v>0</v>
      </c>
      <c r="AC7" s="19">
        <f>IF('Distance Matrix'!AC7&lt;='Model Set Up'!AC$4,'Model Set Up'!AC$5/'Distance Matrix'!AC7^'Model Set Up'!$B$7,0)</f>
        <v>0</v>
      </c>
      <c r="AD7" s="26">
        <f t="shared" si="0"/>
        <v>5.9680581979759277E-2</v>
      </c>
    </row>
    <row r="8" spans="1:32">
      <c r="A8">
        <v>6</v>
      </c>
      <c r="B8" s="19">
        <f>IF('Distance Matrix'!B8&lt;='Model Set Up'!B$4,'Model Set Up'!B$5/'Distance Matrix'!B8^'Model Set Up'!$B$7,0)</f>
        <v>2.4158813010276901E-3</v>
      </c>
      <c r="C8" s="19">
        <f>IF('Distance Matrix'!C8&lt;='Model Set Up'!C$4,'Model Set Up'!C$5/'Distance Matrix'!C8^'Model Set Up'!$B$7,0)</f>
        <v>1.8955020523317399E-3</v>
      </c>
      <c r="D8" s="19">
        <f>IF('Distance Matrix'!D8&lt;='Model Set Up'!D$4,'Model Set Up'!D$5/'Distance Matrix'!D8^'Model Set Up'!$B$7,0)</f>
        <v>2.2566917297721825E-2</v>
      </c>
      <c r="E8" s="19">
        <f>IF('Distance Matrix'!E8&lt;='Model Set Up'!E$4,'Model Set Up'!E$5/'Distance Matrix'!E8^'Model Set Up'!$B$7,0)</f>
        <v>2.7764846463730038E-3</v>
      </c>
      <c r="F8" s="19">
        <f>IF('Distance Matrix'!F8&lt;='Model Set Up'!F$4,'Model Set Up'!F$5/'Distance Matrix'!F8^'Model Set Up'!$B$7,0)</f>
        <v>4.5610307360371468E-3</v>
      </c>
      <c r="G8" s="19">
        <f>IF('Distance Matrix'!G8&lt;='Model Set Up'!G$4,'Model Set Up'!G$5/'Distance Matrix'!G8^'Model Set Up'!$B$7,0)</f>
        <v>0</v>
      </c>
      <c r="H8" s="19">
        <f>IF('Distance Matrix'!H8&lt;='Model Set Up'!H$4,'Model Set Up'!H$5/'Distance Matrix'!H8^'Model Set Up'!$B$7,0)</f>
        <v>0</v>
      </c>
      <c r="I8" s="19">
        <f>IF('Distance Matrix'!I8&lt;='Model Set Up'!I$4,'Model Set Up'!I$5/'Distance Matrix'!I8^'Model Set Up'!$B$7,0)</f>
        <v>1.2404550445209562E-2</v>
      </c>
      <c r="J8" s="19">
        <f>IF('Distance Matrix'!J8&lt;='Model Set Up'!J$4,'Model Set Up'!J$5/'Distance Matrix'!J8^'Model Set Up'!$B$7,0)</f>
        <v>0</v>
      </c>
      <c r="K8" s="19">
        <f>IF('Distance Matrix'!K8&lt;='Model Set Up'!K$4,'Model Set Up'!K$5/'Distance Matrix'!K8^'Model Set Up'!$B$7,0)</f>
        <v>1.1596474618843125E-3</v>
      </c>
      <c r="L8" s="19">
        <f>IF('Distance Matrix'!L8&lt;='Model Set Up'!L$4,'Model Set Up'!L$5/'Distance Matrix'!L8^'Model Set Up'!$B$7,0)</f>
        <v>0</v>
      </c>
      <c r="M8" s="19">
        <f>IF('Distance Matrix'!M8&lt;='Model Set Up'!M$4,'Model Set Up'!M$5/'Distance Matrix'!M8^'Model Set Up'!$B$7,0)</f>
        <v>7.8125000000000017E-3</v>
      </c>
      <c r="N8" s="19">
        <f>IF('Distance Matrix'!N8&lt;='Model Set Up'!N$4,'Model Set Up'!N$5/'Distance Matrix'!N8^'Model Set Up'!$B$7,0)</f>
        <v>0</v>
      </c>
      <c r="O8" s="19">
        <f>IF('Distance Matrix'!O8&lt;='Model Set Up'!O$4,'Model Set Up'!O$5/'Distance Matrix'!O8^'Model Set Up'!$B$7,0)</f>
        <v>0</v>
      </c>
      <c r="P8" s="19">
        <f>IF('Distance Matrix'!P8&lt;='Model Set Up'!P$4,'Model Set Up'!P$5/'Distance Matrix'!P8^'Model Set Up'!$B$7,0)</f>
        <v>0</v>
      </c>
      <c r="Q8" s="19">
        <f>IF('Distance Matrix'!Q8&lt;='Model Set Up'!Q$4,'Model Set Up'!Q$5/'Distance Matrix'!Q8^'Model Set Up'!$B$7,0)</f>
        <v>1.9898186817678726E-3</v>
      </c>
      <c r="R8" s="19">
        <f>IF('Distance Matrix'!R8&lt;='Model Set Up'!R$4,'Model Set Up'!R$5/'Distance Matrix'!R8^'Model Set Up'!$B$7,0)</f>
        <v>0</v>
      </c>
      <c r="S8" s="19">
        <f>IF('Distance Matrix'!S8&lt;='Model Set Up'!S$4,'Model Set Up'!S$5/'Distance Matrix'!S8^'Model Set Up'!$B$7,0)</f>
        <v>0</v>
      </c>
      <c r="T8" s="19">
        <f>IF('Distance Matrix'!T8&lt;='Model Set Up'!T$4,'Model Set Up'!T$5/'Distance Matrix'!T8^'Model Set Up'!$B$7,0)</f>
        <v>0</v>
      </c>
      <c r="U8" s="19">
        <f>IF('Distance Matrix'!U8&lt;='Model Set Up'!U$4,'Model Set Up'!U$5/'Distance Matrix'!U8^'Model Set Up'!$B$7,0)</f>
        <v>6.3755489763887042E-3</v>
      </c>
      <c r="V8" s="19">
        <f>IF('Distance Matrix'!V8&lt;='Model Set Up'!V$4,'Model Set Up'!V$5/'Distance Matrix'!V8^'Model Set Up'!$B$7,0)</f>
        <v>0</v>
      </c>
      <c r="W8" s="19">
        <f>IF('Distance Matrix'!W8&lt;='Model Set Up'!W$4,'Model Set Up'!W$5/'Distance Matrix'!W8^'Model Set Up'!$B$7,0)</f>
        <v>0</v>
      </c>
      <c r="X8" s="19">
        <f>IF('Distance Matrix'!X8&lt;='Model Set Up'!X$4,'Model Set Up'!X$5/'Distance Matrix'!X8^'Model Set Up'!$B$7,0)</f>
        <v>0</v>
      </c>
      <c r="Y8" s="19">
        <f>IF('Distance Matrix'!Y8&lt;='Model Set Up'!Y$4,'Model Set Up'!Y$5/'Distance Matrix'!Y8^'Model Set Up'!$B$7,0)</f>
        <v>0</v>
      </c>
      <c r="Z8" s="19">
        <f>IF('Distance Matrix'!Z8&lt;='Model Set Up'!Z$4,'Model Set Up'!Z$5/'Distance Matrix'!Z8^'Model Set Up'!$B$7,0)</f>
        <v>0</v>
      </c>
      <c r="AA8" s="19">
        <f>IF('Distance Matrix'!AA8&lt;='Model Set Up'!AA$4,'Model Set Up'!AA$5/'Distance Matrix'!AA8^'Model Set Up'!$B$7,0)</f>
        <v>0</v>
      </c>
      <c r="AB8" s="19">
        <f>IF('Distance Matrix'!AB8&lt;='Model Set Up'!AB$4,'Model Set Up'!AB$5/'Distance Matrix'!AB8^'Model Set Up'!$B$7,0)</f>
        <v>0</v>
      </c>
      <c r="AC8" s="19">
        <f>IF('Distance Matrix'!AC8&lt;='Model Set Up'!AC$4,'Model Set Up'!AC$5/'Distance Matrix'!AC8^'Model Set Up'!$B$7,0)</f>
        <v>4.4285572938395504E-3</v>
      </c>
      <c r="AD8" s="26">
        <f t="shared" si="0"/>
        <v>6.8386438892581419E-2</v>
      </c>
    </row>
    <row r="9" spans="1:32">
      <c r="A9">
        <v>7</v>
      </c>
      <c r="B9" s="19">
        <f>IF('Distance Matrix'!B9&lt;='Model Set Up'!B$4,'Model Set Up'!B$5/'Distance Matrix'!B9^'Model Set Up'!$B$7,0)</f>
        <v>0</v>
      </c>
      <c r="C9" s="19">
        <f>IF('Distance Matrix'!C9&lt;='Model Set Up'!C$4,'Model Set Up'!C$5/'Distance Matrix'!C9^'Model Set Up'!$B$7,0)</f>
        <v>0</v>
      </c>
      <c r="D9" s="19">
        <f>IF('Distance Matrix'!D9&lt;='Model Set Up'!D$4,'Model Set Up'!D$5/'Distance Matrix'!D9^'Model Set Up'!$B$7,0)</f>
        <v>0</v>
      </c>
      <c r="E9" s="19">
        <f>IF('Distance Matrix'!E9&lt;='Model Set Up'!E$4,'Model Set Up'!E$5/'Distance Matrix'!E9^'Model Set Up'!$B$7,0)</f>
        <v>0</v>
      </c>
      <c r="F9" s="19">
        <f>IF('Distance Matrix'!F9&lt;='Model Set Up'!F$4,'Model Set Up'!F$5/'Distance Matrix'!F9^'Model Set Up'!$B$7,0)</f>
        <v>0</v>
      </c>
      <c r="G9" s="19">
        <f>IF('Distance Matrix'!G9&lt;='Model Set Up'!G$4,'Model Set Up'!G$5/'Distance Matrix'!G9^'Model Set Up'!$B$7,0)</f>
        <v>0</v>
      </c>
      <c r="H9" s="19">
        <f>IF('Distance Matrix'!H9&lt;='Model Set Up'!H$4,'Model Set Up'!H$5/'Distance Matrix'!H9^'Model Set Up'!$B$7,0)</f>
        <v>0</v>
      </c>
      <c r="I9" s="19">
        <f>IF('Distance Matrix'!I9&lt;='Model Set Up'!I$4,'Model Set Up'!I$5/'Distance Matrix'!I9^'Model Set Up'!$B$7,0)</f>
        <v>0</v>
      </c>
      <c r="J9" s="19">
        <f>IF('Distance Matrix'!J9&lt;='Model Set Up'!J$4,'Model Set Up'!J$5/'Distance Matrix'!J9^'Model Set Up'!$B$7,0)</f>
        <v>0</v>
      </c>
      <c r="K9" s="19">
        <f>IF('Distance Matrix'!K9&lt;='Model Set Up'!K$4,'Model Set Up'!K$5/'Distance Matrix'!K9^'Model Set Up'!$B$7,0)</f>
        <v>0</v>
      </c>
      <c r="L9" s="19">
        <f>IF('Distance Matrix'!L9&lt;='Model Set Up'!L$4,'Model Set Up'!L$5/'Distance Matrix'!L9^'Model Set Up'!$B$7,0)</f>
        <v>0</v>
      </c>
      <c r="M9" s="19">
        <f>IF('Distance Matrix'!M9&lt;='Model Set Up'!M$4,'Model Set Up'!M$5/'Distance Matrix'!M9^'Model Set Up'!$B$7,0)</f>
        <v>0</v>
      </c>
      <c r="N9" s="19">
        <f>IF('Distance Matrix'!N9&lt;='Model Set Up'!N$4,'Model Set Up'!N$5/'Distance Matrix'!N9^'Model Set Up'!$B$7,0)</f>
        <v>0.37892914162759955</v>
      </c>
      <c r="O9" s="19">
        <f>IF('Distance Matrix'!O9&lt;='Model Set Up'!O$4,'Model Set Up'!O$5/'Distance Matrix'!O9^'Model Set Up'!$B$7,0)</f>
        <v>0</v>
      </c>
      <c r="P9" s="19">
        <f>IF('Distance Matrix'!P9&lt;='Model Set Up'!P$4,'Model Set Up'!P$5/'Distance Matrix'!P9^'Model Set Up'!$B$7,0)</f>
        <v>1.2404550445209562E-2</v>
      </c>
      <c r="Q9" s="19">
        <f>IF('Distance Matrix'!Q9&lt;='Model Set Up'!Q$4,'Model Set Up'!Q$5/'Distance Matrix'!Q9^'Model Set Up'!$B$7,0)</f>
        <v>0</v>
      </c>
      <c r="R9" s="19">
        <f>IF('Distance Matrix'!R9&lt;='Model Set Up'!R$4,'Model Set Up'!R$5/'Distance Matrix'!R9^'Model Set Up'!$B$7,0)</f>
        <v>2.9603839189656245E-3</v>
      </c>
      <c r="S9" s="19">
        <f>IF('Distance Matrix'!S9&lt;='Model Set Up'!S$4,'Model Set Up'!S$5/'Distance Matrix'!S9^'Model Set Up'!$B$7,0)</f>
        <v>0</v>
      </c>
      <c r="T9" s="19">
        <f>IF('Distance Matrix'!T9&lt;='Model Set Up'!T$4,'Model Set Up'!T$5/'Distance Matrix'!T9^'Model Set Up'!$B$7,0)</f>
        <v>0</v>
      </c>
      <c r="U9" s="19">
        <f>IF('Distance Matrix'!U9&lt;='Model Set Up'!U$4,'Model Set Up'!U$5/'Distance Matrix'!U9^'Model Set Up'!$B$7,0)</f>
        <v>0</v>
      </c>
      <c r="V9" s="19">
        <f>IF('Distance Matrix'!V9&lt;='Model Set Up'!V$4,'Model Set Up'!V$5/'Distance Matrix'!V9^'Model Set Up'!$B$7,0)</f>
        <v>0</v>
      </c>
      <c r="W9" s="19">
        <f>IF('Distance Matrix'!W9&lt;='Model Set Up'!W$4,'Model Set Up'!W$5/'Distance Matrix'!W9^'Model Set Up'!$B$7,0)</f>
        <v>0</v>
      </c>
      <c r="X9" s="19">
        <f>IF('Distance Matrix'!X9&lt;='Model Set Up'!X$4,'Model Set Up'!X$5/'Distance Matrix'!X9^'Model Set Up'!$B$7,0)</f>
        <v>0</v>
      </c>
      <c r="Y9" s="19">
        <f>IF('Distance Matrix'!Y9&lt;='Model Set Up'!Y$4,'Model Set Up'!Y$5/'Distance Matrix'!Y9^'Model Set Up'!$B$7,0)</f>
        <v>0</v>
      </c>
      <c r="Z9" s="19">
        <f>IF('Distance Matrix'!Z9&lt;='Model Set Up'!Z$4,'Model Set Up'!Z$5/'Distance Matrix'!Z9^'Model Set Up'!$B$7,0)</f>
        <v>0</v>
      </c>
      <c r="AA9" s="19">
        <f>IF('Distance Matrix'!AA9&lt;='Model Set Up'!AA$4,'Model Set Up'!AA$5/'Distance Matrix'!AA9^'Model Set Up'!$B$7,0)</f>
        <v>2.0617311105826479E-2</v>
      </c>
      <c r="AB9" s="19">
        <f>IF('Distance Matrix'!AB9&lt;='Model Set Up'!AB$4,'Model Set Up'!AB$5/'Distance Matrix'!AB9^'Model Set Up'!$B$7,0)</f>
        <v>0</v>
      </c>
      <c r="AC9" s="19">
        <f>IF('Distance Matrix'!AC9&lt;='Model Set Up'!AC$4,'Model Set Up'!AC$5/'Distance Matrix'!AC9^'Model Set Up'!$B$7,0)</f>
        <v>0</v>
      </c>
      <c r="AD9" s="26">
        <f t="shared" si="0"/>
        <v>0.41491138709760123</v>
      </c>
    </row>
    <row r="10" spans="1:32">
      <c r="A10">
        <v>8</v>
      </c>
      <c r="B10" s="19">
        <f>IF('Distance Matrix'!B10&lt;='Model Set Up'!B$4,'Model Set Up'!B$5/'Distance Matrix'!B10^'Model Set Up'!$B$7,0)</f>
        <v>0</v>
      </c>
      <c r="C10" s="19">
        <f>IF('Distance Matrix'!C10&lt;='Model Set Up'!C$4,'Model Set Up'!C$5/'Distance Matrix'!C10^'Model Set Up'!$B$7,0)</f>
        <v>1.4802496985202615E-3</v>
      </c>
      <c r="D10" s="19">
        <f>IF('Distance Matrix'!D10&lt;='Model Set Up'!D$4,'Model Set Up'!D$5/'Distance Matrix'!D10^'Model Set Up'!$B$7,0)</f>
        <v>1.5085440841362921E-2</v>
      </c>
      <c r="E10" s="19">
        <f>IF('Distance Matrix'!E10&lt;='Model Set Up'!E$4,'Model Set Up'!E$5/'Distance Matrix'!E10^'Model Set Up'!$B$7,0)</f>
        <v>2.1660776348598337E-3</v>
      </c>
      <c r="F10" s="19">
        <f>IF('Distance Matrix'!F10&lt;='Model Set Up'!F$4,'Model Set Up'!F$5/'Distance Matrix'!F10^'Model Set Up'!$B$7,0)</f>
        <v>3.3174713710602873E-3</v>
      </c>
      <c r="G10" s="19">
        <f>IF('Distance Matrix'!G10&lt;='Model Set Up'!G$4,'Model Set Up'!G$5/'Distance Matrix'!G10^'Model Set Up'!$B$7,0)</f>
        <v>0</v>
      </c>
      <c r="H10" s="19">
        <f>IF('Distance Matrix'!H10&lt;='Model Set Up'!H$4,'Model Set Up'!H$5/'Distance Matrix'!H10^'Model Set Up'!$B$7,0)</f>
        <v>0</v>
      </c>
      <c r="I10" s="19">
        <f>IF('Distance Matrix'!I10&lt;='Model Set Up'!I$4,'Model Set Up'!I$5/'Distance Matrix'!I10^'Model Set Up'!$B$7,0)</f>
        <v>1</v>
      </c>
      <c r="J10" s="19">
        <f>IF('Distance Matrix'!J10&lt;='Model Set Up'!J$4,'Model Set Up'!J$5/'Distance Matrix'!J10^'Model Set Up'!$B$7,0)</f>
        <v>8.5512626008067572E-3</v>
      </c>
      <c r="K10" s="19">
        <f>IF('Distance Matrix'!K10&lt;='Model Set Up'!K$4,'Model Set Up'!K$5/'Distance Matrix'!K10^'Model Set Up'!$B$7,0)</f>
        <v>1.4607361883422145E-3</v>
      </c>
      <c r="L10" s="19">
        <f>IF('Distance Matrix'!L10&lt;='Model Set Up'!L$4,'Model Set Up'!L$5/'Distance Matrix'!L10^'Model Set Up'!$B$7,0)</f>
        <v>0</v>
      </c>
      <c r="M10" s="19">
        <f>IF('Distance Matrix'!M10&lt;='Model Set Up'!M$4,'Model Set Up'!M$5/'Distance Matrix'!M10^'Model Set Up'!$B$7,0)</f>
        <v>0</v>
      </c>
      <c r="N10" s="19">
        <f>IF('Distance Matrix'!N10&lt;='Model Set Up'!N$4,'Model Set Up'!N$5/'Distance Matrix'!N10^'Model Set Up'!$B$7,0)</f>
        <v>0</v>
      </c>
      <c r="O10" s="19">
        <f>IF('Distance Matrix'!O10&lt;='Model Set Up'!O$4,'Model Set Up'!O$5/'Distance Matrix'!O10^'Model Set Up'!$B$7,0)</f>
        <v>0</v>
      </c>
      <c r="P10" s="19">
        <f>IF('Distance Matrix'!P10&lt;='Model Set Up'!P$4,'Model Set Up'!P$5/'Distance Matrix'!P10^'Model Set Up'!$B$7,0)</f>
        <v>0</v>
      </c>
      <c r="Q10" s="19">
        <f>IF('Distance Matrix'!Q10&lt;='Model Set Up'!Q$4,'Model Set Up'!Q$5/'Distance Matrix'!Q10^'Model Set Up'!$B$7,0)</f>
        <v>0</v>
      </c>
      <c r="R10" s="19">
        <f>IF('Distance Matrix'!R10&lt;='Model Set Up'!R$4,'Model Set Up'!R$5/'Distance Matrix'!R10^'Model Set Up'!$B$7,0)</f>
        <v>0</v>
      </c>
      <c r="S10" s="19">
        <f>IF('Distance Matrix'!S10&lt;='Model Set Up'!S$4,'Model Set Up'!S$5/'Distance Matrix'!S10^'Model Set Up'!$B$7,0)</f>
        <v>0</v>
      </c>
      <c r="T10" s="19">
        <f>IF('Distance Matrix'!T10&lt;='Model Set Up'!T$4,'Model Set Up'!T$5/'Distance Matrix'!T10^'Model Set Up'!$B$7,0)</f>
        <v>0</v>
      </c>
      <c r="U10" s="19">
        <f>IF('Distance Matrix'!U10&lt;='Model Set Up'!U$4,'Model Set Up'!U$5/'Distance Matrix'!U10^'Model Set Up'!$B$7,0)</f>
        <v>0</v>
      </c>
      <c r="V10" s="19">
        <f>IF('Distance Matrix'!V10&lt;='Model Set Up'!V$4,'Model Set Up'!V$5/'Distance Matrix'!V10^'Model Set Up'!$B$7,0)</f>
        <v>4.6138182948722871E-2</v>
      </c>
      <c r="W10" s="19">
        <f>IF('Distance Matrix'!W10&lt;='Model Set Up'!W$4,'Model Set Up'!W$5/'Distance Matrix'!W10^'Model Set Up'!$B$7,0)</f>
        <v>8.9669098375477312E-3</v>
      </c>
      <c r="X10" s="19">
        <f>IF('Distance Matrix'!X10&lt;='Model Set Up'!X$4,'Model Set Up'!X$5/'Distance Matrix'!X10^'Model Set Up'!$B$7,0)</f>
        <v>0</v>
      </c>
      <c r="Y10" s="19">
        <f>IF('Distance Matrix'!Y10&lt;='Model Set Up'!Y$4,'Model Set Up'!Y$5/'Distance Matrix'!Y10^'Model Set Up'!$B$7,0)</f>
        <v>4.6138182948722871E-2</v>
      </c>
      <c r="Z10" s="19">
        <f>IF('Distance Matrix'!Z10&lt;='Model Set Up'!Z$4,'Model Set Up'!Z$5/'Distance Matrix'!Z10^'Model Set Up'!$B$7,0)</f>
        <v>0</v>
      </c>
      <c r="AA10" s="19">
        <f>IF('Distance Matrix'!AA10&lt;='Model Set Up'!AA$4,'Model Set Up'!AA$5/'Distance Matrix'!AA10^'Model Set Up'!$B$7,0)</f>
        <v>0</v>
      </c>
      <c r="AB10" s="19">
        <f>IF('Distance Matrix'!AB10&lt;='Model Set Up'!AB$4,'Model Set Up'!AB$5/'Distance Matrix'!AB10^'Model Set Up'!$B$7,0)</f>
        <v>0</v>
      </c>
      <c r="AC10" s="19">
        <f>IF('Distance Matrix'!AC10&lt;='Model Set Up'!AC$4,'Model Set Up'!AC$5/'Distance Matrix'!AC10^'Model Set Up'!$B$7,0)</f>
        <v>0</v>
      </c>
      <c r="AD10" s="26">
        <f t="shared" si="0"/>
        <v>1.133304514069946</v>
      </c>
    </row>
    <row r="11" spans="1:32">
      <c r="A11">
        <v>9</v>
      </c>
      <c r="B11" s="19">
        <f>IF('Distance Matrix'!B11&lt;='Model Set Up'!B$4,'Model Set Up'!B$5/'Distance Matrix'!B11^'Model Set Up'!$B$7,0)</f>
        <v>1.1596474618843125E-3</v>
      </c>
      <c r="C11" s="19">
        <f>IF('Distance Matrix'!C11&lt;='Model Set Up'!C$4,'Model Set Up'!C$5/'Distance Matrix'!C11^'Model Set Up'!$B$7,0)</f>
        <v>0</v>
      </c>
      <c r="D11" s="19">
        <f>IF('Distance Matrix'!D11&lt;='Model Set Up'!D$4,'Model Set Up'!D$5/'Distance Matrix'!D11^'Model Set Up'!$B$7,0)</f>
        <v>0</v>
      </c>
      <c r="E11" s="19">
        <f>IF('Distance Matrix'!E11&lt;='Model Set Up'!E$4,'Model Set Up'!E$5/'Distance Matrix'!E11^'Model Set Up'!$B$7,0)</f>
        <v>0</v>
      </c>
      <c r="F11" s="19">
        <f>IF('Distance Matrix'!F11&lt;='Model Set Up'!F$4,'Model Set Up'!F$5/'Distance Matrix'!F11^'Model Set Up'!$B$7,0)</f>
        <v>6.5593792851347754E-2</v>
      </c>
      <c r="G11" s="19">
        <f>IF('Distance Matrix'!G11&lt;='Model Set Up'!G$4,'Model Set Up'!G$5/'Distance Matrix'!G11^'Model Set Up'!$B$7,0)</f>
        <v>0</v>
      </c>
      <c r="H11" s="19">
        <f>IF('Distance Matrix'!H11&lt;='Model Set Up'!H$4,'Model Set Up'!H$5/'Distance Matrix'!H11^'Model Set Up'!$B$7,0)</f>
        <v>0</v>
      </c>
      <c r="I11" s="19">
        <f>IF('Distance Matrix'!I11&lt;='Model Set Up'!I$4,'Model Set Up'!I$5/'Distance Matrix'!I11^'Model Set Up'!$B$7,0)</f>
        <v>0</v>
      </c>
      <c r="J11" s="19">
        <f>IF('Distance Matrix'!J11&lt;='Model Set Up'!J$4,'Model Set Up'!J$5/'Distance Matrix'!J11^'Model Set Up'!$B$7,0)</f>
        <v>0</v>
      </c>
      <c r="K11" s="19">
        <f>IF('Distance Matrix'!K11&lt;='Model Set Up'!K$4,'Model Set Up'!K$5/'Distance Matrix'!K11^'Model Set Up'!$B$7,0)</f>
        <v>1.1596474618843125E-3</v>
      </c>
      <c r="L11" s="19">
        <f>IF('Distance Matrix'!L11&lt;='Model Set Up'!L$4,'Model Set Up'!L$5/'Distance Matrix'!L11^'Model Set Up'!$B$7,0)</f>
        <v>2.0617311105826479E-2</v>
      </c>
      <c r="M11" s="19">
        <f>IF('Distance Matrix'!M11&lt;='Model Set Up'!M$4,'Model Set Up'!M$5/'Distance Matrix'!M11^'Model Set Up'!$B$7,0)</f>
        <v>0</v>
      </c>
      <c r="N11" s="19">
        <f>IF('Distance Matrix'!N11&lt;='Model Set Up'!N$4,'Model Set Up'!N$5/'Distance Matrix'!N11^'Model Set Up'!$B$7,0)</f>
        <v>0</v>
      </c>
      <c r="O11" s="19">
        <f>IF('Distance Matrix'!O11&lt;='Model Set Up'!O$4,'Model Set Up'!O$5/'Distance Matrix'!O11^'Model Set Up'!$B$7,0)</f>
        <v>0</v>
      </c>
      <c r="P11" s="19">
        <f>IF('Distance Matrix'!P11&lt;='Model Set Up'!P$4,'Model Set Up'!P$5/'Distance Matrix'!P11^'Model Set Up'!$B$7,0)</f>
        <v>0</v>
      </c>
      <c r="Q11" s="19">
        <f>IF('Distance Matrix'!Q11&lt;='Model Set Up'!Q$4,'Model Set Up'!Q$5/'Distance Matrix'!Q11^'Model Set Up'!$B$7,0)</f>
        <v>0</v>
      </c>
      <c r="R11" s="19">
        <f>IF('Distance Matrix'!R11&lt;='Model Set Up'!R$4,'Model Set Up'!R$5/'Distance Matrix'!R11^'Model Set Up'!$B$7,0)</f>
        <v>6.6248568569687773E-3</v>
      </c>
      <c r="S11" s="19">
        <f>IF('Distance Matrix'!S11&lt;='Model Set Up'!S$4,'Model Set Up'!S$5/'Distance Matrix'!S11^'Model Set Up'!$B$7,0)</f>
        <v>0</v>
      </c>
      <c r="T11" s="19">
        <f>IF('Distance Matrix'!T11&lt;='Model Set Up'!T$4,'Model Set Up'!T$5/'Distance Matrix'!T11^'Model Set Up'!$B$7,0)</f>
        <v>1.5848931924611134E-3</v>
      </c>
      <c r="U11" s="19">
        <f>IF('Distance Matrix'!U11&lt;='Model Set Up'!U$4,'Model Set Up'!U$5/'Distance Matrix'!U11^'Model Set Up'!$B$7,0)</f>
        <v>0</v>
      </c>
      <c r="V11" s="19">
        <f>IF('Distance Matrix'!V11&lt;='Model Set Up'!V$4,'Model Set Up'!V$5/'Distance Matrix'!V11^'Model Set Up'!$B$7,0)</f>
        <v>0</v>
      </c>
      <c r="W11" s="19">
        <f>IF('Distance Matrix'!W11&lt;='Model Set Up'!W$4,'Model Set Up'!W$5/'Distance Matrix'!W11^'Model Set Up'!$B$7,0)</f>
        <v>0</v>
      </c>
      <c r="X11" s="19">
        <f>IF('Distance Matrix'!X11&lt;='Model Set Up'!X$4,'Model Set Up'!X$5/'Distance Matrix'!X11^'Model Set Up'!$B$7,0)</f>
        <v>0</v>
      </c>
      <c r="Y11" s="19">
        <f>IF('Distance Matrix'!Y11&lt;='Model Set Up'!Y$4,'Model Set Up'!Y$5/'Distance Matrix'!Y11^'Model Set Up'!$B$7,0)</f>
        <v>0</v>
      </c>
      <c r="Z11" s="19">
        <f>IF('Distance Matrix'!Z11&lt;='Model Set Up'!Z$4,'Model Set Up'!Z$5/'Distance Matrix'!Z11^'Model Set Up'!$B$7,0)</f>
        <v>0</v>
      </c>
      <c r="AA11" s="19">
        <f>IF('Distance Matrix'!AA11&lt;='Model Set Up'!AA$4,'Model Set Up'!AA$5/'Distance Matrix'!AA11^'Model Set Up'!$B$7,0)</f>
        <v>0</v>
      </c>
      <c r="AB11" s="19">
        <f>IF('Distance Matrix'!AB11&lt;='Model Set Up'!AB$4,'Model Set Up'!AB$5/'Distance Matrix'!AB11^'Model Set Up'!$B$7,0)</f>
        <v>0</v>
      </c>
      <c r="AC11" s="19">
        <f>IF('Distance Matrix'!AC11&lt;='Model Set Up'!AC$4,'Model Set Up'!AC$5/'Distance Matrix'!AC11^'Model Set Up'!$B$7,0)</f>
        <v>0</v>
      </c>
      <c r="AD11" s="26">
        <f t="shared" si="0"/>
        <v>9.6740148930372749E-2</v>
      </c>
    </row>
    <row r="12" spans="1:32">
      <c r="A12">
        <v>10</v>
      </c>
      <c r="B12" s="19">
        <f>IF('Distance Matrix'!B12&lt;='Model Set Up'!B$4,'Model Set Up'!B$5/'Distance Matrix'!B12^'Model Set Up'!$B$7,0)</f>
        <v>8.5512626008067572E-3</v>
      </c>
      <c r="C12" s="19">
        <f>IF('Distance Matrix'!C12&lt;='Model Set Up'!C$4,'Model Set Up'!C$5/'Distance Matrix'!C12^'Model Set Up'!$B$7,0)</f>
        <v>0</v>
      </c>
      <c r="D12" s="19">
        <f>IF('Distance Matrix'!D12&lt;='Model Set Up'!D$4,'Model Set Up'!D$5/'Distance Matrix'!D12^'Model Set Up'!$B$7,0)</f>
        <v>0</v>
      </c>
      <c r="E12" s="19">
        <f>IF('Distance Matrix'!E12&lt;='Model Set Up'!E$4,'Model Set Up'!E$5/'Distance Matrix'!E12^'Model Set Up'!$B$7,0)</f>
        <v>5.0022599058759751E-3</v>
      </c>
      <c r="F12" s="19">
        <f>IF('Distance Matrix'!F12&lt;='Model Set Up'!F$4,'Model Set Up'!F$5/'Distance Matrix'!F12^'Model Set Up'!$B$7,0)</f>
        <v>0</v>
      </c>
      <c r="G12" s="19">
        <f>IF('Distance Matrix'!G12&lt;='Model Set Up'!G$4,'Model Set Up'!G$5/'Distance Matrix'!G12^'Model Set Up'!$B$7,0)</f>
        <v>0</v>
      </c>
      <c r="H12" s="19">
        <f>IF('Distance Matrix'!H12&lt;='Model Set Up'!H$4,'Model Set Up'!H$5/'Distance Matrix'!H12^'Model Set Up'!$B$7,0)</f>
        <v>1.7283074617436545E-3</v>
      </c>
      <c r="I12" s="19">
        <f>IF('Distance Matrix'!I12&lt;='Model Set Up'!I$4,'Model Set Up'!I$5/'Distance Matrix'!I12^'Model Set Up'!$B$7,0)</f>
        <v>0</v>
      </c>
      <c r="J12" s="19">
        <f>IF('Distance Matrix'!J12&lt;='Model Set Up'!J$4,'Model Set Up'!J$5/'Distance Matrix'!J12^'Model Set Up'!$B$7,0)</f>
        <v>0</v>
      </c>
      <c r="K12" s="19">
        <f>IF('Distance Matrix'!K12&lt;='Model Set Up'!K$4,'Model Set Up'!K$5/'Distance Matrix'!K12^'Model Set Up'!$B$7,0)</f>
        <v>0</v>
      </c>
      <c r="L12" s="19">
        <f>IF('Distance Matrix'!L12&lt;='Model Set Up'!L$4,'Model Set Up'!L$5/'Distance Matrix'!L12^'Model Set Up'!$B$7,0)</f>
        <v>0</v>
      </c>
      <c r="M12" s="19">
        <f>IF('Distance Matrix'!M12&lt;='Model Set Up'!M$4,'Model Set Up'!M$5/'Distance Matrix'!M12^'Model Set Up'!$B$7,0)</f>
        <v>0</v>
      </c>
      <c r="N12" s="19">
        <f>IF('Distance Matrix'!N12&lt;='Model Set Up'!N$4,'Model Set Up'!N$5/'Distance Matrix'!N12^'Model Set Up'!$B$7,0)</f>
        <v>0</v>
      </c>
      <c r="O12" s="19">
        <f>IF('Distance Matrix'!O12&lt;='Model Set Up'!O$4,'Model Set Up'!O$5/'Distance Matrix'!O12^'Model Set Up'!$B$7,0)</f>
        <v>0</v>
      </c>
      <c r="P12" s="19">
        <f>IF('Distance Matrix'!P12&lt;='Model Set Up'!P$4,'Model Set Up'!P$5/'Distance Matrix'!P12^'Model Set Up'!$B$7,0)</f>
        <v>0</v>
      </c>
      <c r="Q12" s="19">
        <f>IF('Distance Matrix'!Q12&lt;='Model Set Up'!Q$4,'Model Set Up'!Q$5/'Distance Matrix'!Q12^'Model Set Up'!$B$7,0)</f>
        <v>0</v>
      </c>
      <c r="R12" s="19">
        <f>IF('Distance Matrix'!R12&lt;='Model Set Up'!R$4,'Model Set Up'!R$5/'Distance Matrix'!R12^'Model Set Up'!$B$7,0)</f>
        <v>0</v>
      </c>
      <c r="S12" s="19">
        <f>IF('Distance Matrix'!S12&lt;='Model Set Up'!S$4,'Model Set Up'!S$5/'Distance Matrix'!S12^'Model Set Up'!$B$7,0)</f>
        <v>0</v>
      </c>
      <c r="T12" s="19">
        <f>IF('Distance Matrix'!T12&lt;='Model Set Up'!T$4,'Model Set Up'!T$5/'Distance Matrix'!T12^'Model Set Up'!$B$7,0)</f>
        <v>0</v>
      </c>
      <c r="U12" s="19">
        <f>IF('Distance Matrix'!U12&lt;='Model Set Up'!U$4,'Model Set Up'!U$5/'Distance Matrix'!U12^'Model Set Up'!$B$7,0)</f>
        <v>0</v>
      </c>
      <c r="V12" s="19">
        <f>IF('Distance Matrix'!V12&lt;='Model Set Up'!V$4,'Model Set Up'!V$5/'Distance Matrix'!V12^'Model Set Up'!$B$7,0)</f>
        <v>0</v>
      </c>
      <c r="W12" s="19">
        <f>IF('Distance Matrix'!W12&lt;='Model Set Up'!W$4,'Model Set Up'!W$5/'Distance Matrix'!W12^'Model Set Up'!$B$7,0)</f>
        <v>0</v>
      </c>
      <c r="X12" s="19">
        <f>IF('Distance Matrix'!X12&lt;='Model Set Up'!X$4,'Model Set Up'!X$5/'Distance Matrix'!X12^'Model Set Up'!$B$7,0)</f>
        <v>0</v>
      </c>
      <c r="Y12" s="19">
        <f>IF('Distance Matrix'!Y12&lt;='Model Set Up'!Y$4,'Model Set Up'!Y$5/'Distance Matrix'!Y12^'Model Set Up'!$B$7,0)</f>
        <v>0</v>
      </c>
      <c r="Z12" s="19">
        <f>IF('Distance Matrix'!Z12&lt;='Model Set Up'!Z$4,'Model Set Up'!Z$5/'Distance Matrix'!Z12^'Model Set Up'!$B$7,0)</f>
        <v>0</v>
      </c>
      <c r="AA12" s="19">
        <f>IF('Distance Matrix'!AA12&lt;='Model Set Up'!AA$4,'Model Set Up'!AA$5/'Distance Matrix'!AA12^'Model Set Up'!$B$7,0)</f>
        <v>6.5593792851347754E-2</v>
      </c>
      <c r="AB12" s="19">
        <f>IF('Distance Matrix'!AB12&lt;='Model Set Up'!AB$4,'Model Set Up'!AB$5/'Distance Matrix'!AB12^'Model Set Up'!$B$7,0)</f>
        <v>6.3755489763887042E-3</v>
      </c>
      <c r="AC12" s="19">
        <f>IF('Distance Matrix'!AC12&lt;='Model Set Up'!AC$4,'Model Set Up'!AC$5/'Distance Matrix'!AC12^'Model Set Up'!$B$7,0)</f>
        <v>0</v>
      </c>
      <c r="AD12" s="26">
        <f t="shared" si="0"/>
        <v>8.7251171796162846E-2</v>
      </c>
    </row>
    <row r="13" spans="1:32">
      <c r="A13">
        <v>11</v>
      </c>
      <c r="B13" s="19">
        <f>IF('Distance Matrix'!B13&lt;='Model Set Up'!B$4,'Model Set Up'!B$5/'Distance Matrix'!B13^'Model Set Up'!$B$7,0)</f>
        <v>9.6057116933937381E-4</v>
      </c>
      <c r="C13" s="19">
        <f>IF('Distance Matrix'!C13&lt;='Model Set Up'!C$4,'Model Set Up'!C$5/'Distance Matrix'!C13^'Model Set Up'!$B$7,0)</f>
        <v>0</v>
      </c>
      <c r="D13" s="19">
        <f>IF('Distance Matrix'!D13&lt;='Model Set Up'!D$4,'Model Set Up'!D$5/'Distance Matrix'!D13^'Model Set Up'!$B$7,0)</f>
        <v>0</v>
      </c>
      <c r="E13" s="19">
        <f>IF('Distance Matrix'!E13&lt;='Model Set Up'!E$4,'Model Set Up'!E$5/'Distance Matrix'!E13^'Model Set Up'!$B$7,0)</f>
        <v>0</v>
      </c>
      <c r="F13" s="19">
        <f>IF('Distance Matrix'!F13&lt;='Model Set Up'!F$4,'Model Set Up'!F$5/'Distance Matrix'!F13^'Model Set Up'!$B$7,0)</f>
        <v>0</v>
      </c>
      <c r="G13" s="19">
        <f>IF('Distance Matrix'!G13&lt;='Model Set Up'!G$4,'Model Set Up'!G$5/'Distance Matrix'!G13^'Model Set Up'!$B$7,0)</f>
        <v>0</v>
      </c>
      <c r="H13" s="19">
        <f>IF('Distance Matrix'!H13&lt;='Model Set Up'!H$4,'Model Set Up'!H$5/'Distance Matrix'!H13^'Model Set Up'!$B$7,0)</f>
        <v>1.4416595434377183E-3</v>
      </c>
      <c r="I13" s="19">
        <f>IF('Distance Matrix'!I13&lt;='Model Set Up'!I$4,'Model Set Up'!I$5/'Distance Matrix'!I13^'Model Set Up'!$B$7,0)</f>
        <v>0</v>
      </c>
      <c r="J13" s="19">
        <f>IF('Distance Matrix'!J13&lt;='Model Set Up'!J$4,'Model Set Up'!J$5/'Distance Matrix'!J13^'Model Set Up'!$B$7,0)</f>
        <v>0</v>
      </c>
      <c r="K13" s="19">
        <f>IF('Distance Matrix'!K13&lt;='Model Set Up'!K$4,'Model Set Up'!K$5/'Distance Matrix'!K13^'Model Set Up'!$B$7,0)</f>
        <v>0</v>
      </c>
      <c r="L13" s="19">
        <f>IF('Distance Matrix'!L13&lt;='Model Set Up'!L$4,'Model Set Up'!L$5/'Distance Matrix'!L13^'Model Set Up'!$B$7,0)</f>
        <v>3.9810717055349727E-2</v>
      </c>
      <c r="M13" s="19">
        <f>IF('Distance Matrix'!M13&lt;='Model Set Up'!M$4,'Model Set Up'!M$5/'Distance Matrix'!M13^'Model Set Up'!$B$7,0)</f>
        <v>0</v>
      </c>
      <c r="N13" s="19">
        <f>IF('Distance Matrix'!N13&lt;='Model Set Up'!N$4,'Model Set Up'!N$5/'Distance Matrix'!N13^'Model Set Up'!$B$7,0)</f>
        <v>0</v>
      </c>
      <c r="O13" s="19">
        <f>IF('Distance Matrix'!O13&lt;='Model Set Up'!O$4,'Model Set Up'!O$5/'Distance Matrix'!O13^'Model Set Up'!$B$7,0)</f>
        <v>3.6600939616169511E-3</v>
      </c>
      <c r="P13" s="19">
        <f>IF('Distance Matrix'!P13&lt;='Model Set Up'!P$4,'Model Set Up'!P$5/'Distance Matrix'!P13^'Model Set Up'!$B$7,0)</f>
        <v>0</v>
      </c>
      <c r="Q13" s="19">
        <f>IF('Distance Matrix'!Q13&lt;='Model Set Up'!Q$4,'Model Set Up'!Q$5/'Distance Matrix'!Q13^'Model Set Up'!$B$7,0)</f>
        <v>0</v>
      </c>
      <c r="R13" s="19">
        <f>IF('Distance Matrix'!R13&lt;='Model Set Up'!R$4,'Model Set Up'!R$5/'Distance Matrix'!R13^'Model Set Up'!$B$7,0)</f>
        <v>0</v>
      </c>
      <c r="S13" s="19">
        <f>IF('Distance Matrix'!S13&lt;='Model Set Up'!S$4,'Model Set Up'!S$5/'Distance Matrix'!S13^'Model Set Up'!$B$7,0)</f>
        <v>6.1419031619780219E-3</v>
      </c>
      <c r="T13" s="19">
        <f>IF('Distance Matrix'!T13&lt;='Model Set Up'!T$4,'Model Set Up'!T$5/'Distance Matrix'!T13^'Model Set Up'!$B$7,0)</f>
        <v>0</v>
      </c>
      <c r="U13" s="19">
        <f>IF('Distance Matrix'!U13&lt;='Model Set Up'!U$4,'Model Set Up'!U$5/'Distance Matrix'!U13^'Model Set Up'!$B$7,0)</f>
        <v>6.3755489763887042E-3</v>
      </c>
      <c r="V13" s="19">
        <f>IF('Distance Matrix'!V13&lt;='Model Set Up'!V$4,'Model Set Up'!V$5/'Distance Matrix'!V13^'Model Set Up'!$B$7,0)</f>
        <v>0</v>
      </c>
      <c r="W13" s="19">
        <f>IF('Distance Matrix'!W13&lt;='Model Set Up'!W$4,'Model Set Up'!W$5/'Distance Matrix'!W13^'Model Set Up'!$B$7,0)</f>
        <v>0</v>
      </c>
      <c r="X13" s="19">
        <f>IF('Distance Matrix'!X13&lt;='Model Set Up'!X$4,'Model Set Up'!X$5/'Distance Matrix'!X13^'Model Set Up'!$B$7,0)</f>
        <v>1.3201043035090848E-2</v>
      </c>
      <c r="Y13" s="19">
        <f>IF('Distance Matrix'!Y13&lt;='Model Set Up'!Y$4,'Model Set Up'!Y$5/'Distance Matrix'!Y13^'Model Set Up'!$B$7,0)</f>
        <v>0</v>
      </c>
      <c r="Z13" s="19">
        <f>IF('Distance Matrix'!Z13&lt;='Model Set Up'!Z$4,'Model Set Up'!Z$5/'Distance Matrix'!Z13^'Model Set Up'!$B$7,0)</f>
        <v>0</v>
      </c>
      <c r="AA13" s="19">
        <f>IF('Distance Matrix'!AA13&lt;='Model Set Up'!AA$4,'Model Set Up'!AA$5/'Distance Matrix'!AA13^'Model Set Up'!$B$7,0)</f>
        <v>3.0263784148761141E-3</v>
      </c>
      <c r="AB13" s="19">
        <f>IF('Distance Matrix'!AB13&lt;='Model Set Up'!AB$4,'Model Set Up'!AB$5/'Distance Matrix'!AB13^'Model Set Up'!$B$7,0)</f>
        <v>0</v>
      </c>
      <c r="AC13" s="19">
        <f>IF('Distance Matrix'!AC13&lt;='Model Set Up'!AC$4,'Model Set Up'!AC$5/'Distance Matrix'!AC13^'Model Set Up'!$B$7,0)</f>
        <v>0</v>
      </c>
      <c r="AD13" s="26">
        <f t="shared" si="0"/>
        <v>7.4617915318077446E-2</v>
      </c>
    </row>
    <row r="14" spans="1:32">
      <c r="A14">
        <v>12</v>
      </c>
      <c r="B14" s="19">
        <f>IF('Distance Matrix'!B14&lt;='Model Set Up'!B$4,'Model Set Up'!B$5/'Distance Matrix'!B14^'Model Set Up'!$B$7,0)</f>
        <v>0</v>
      </c>
      <c r="C14" s="19">
        <f>IF('Distance Matrix'!C14&lt;='Model Set Up'!C$4,'Model Set Up'!C$5/'Distance Matrix'!C14^'Model Set Up'!$B$7,0)</f>
        <v>1.6539393199482488E-3</v>
      </c>
      <c r="D14" s="19">
        <f>IF('Distance Matrix'!D14&lt;='Model Set Up'!D$4,'Model Set Up'!D$5/'Distance Matrix'!D14^'Model Set Up'!$B$7,0)</f>
        <v>0</v>
      </c>
      <c r="E14" s="19">
        <f>IF('Distance Matrix'!E14&lt;='Model Set Up'!E$4,'Model Set Up'!E$5/'Distance Matrix'!E14^'Model Set Up'!$B$7,0)</f>
        <v>0</v>
      </c>
      <c r="F14" s="19">
        <f>IF('Distance Matrix'!F14&lt;='Model Set Up'!F$4,'Model Set Up'!F$5/'Distance Matrix'!F14^'Model Set Up'!$B$7,0)</f>
        <v>1.7483102061016713E-2</v>
      </c>
      <c r="G14" s="19">
        <f>IF('Distance Matrix'!G14&lt;='Model Set Up'!G$4,'Model Set Up'!G$5/'Distance Matrix'!G14^'Model Set Up'!$B$7,0)</f>
        <v>0</v>
      </c>
      <c r="H14" s="19">
        <f>IF('Distance Matrix'!H14&lt;='Model Set Up'!H$4,'Model Set Up'!H$5/'Distance Matrix'!H14^'Model Set Up'!$B$7,0)</f>
        <v>1.7283074617436545E-3</v>
      </c>
      <c r="I14" s="19">
        <f>IF('Distance Matrix'!I14&lt;='Model Set Up'!I$4,'Model Set Up'!I$5/'Distance Matrix'!I14^'Model Set Up'!$B$7,0)</f>
        <v>6.6248568569687773E-3</v>
      </c>
      <c r="J14" s="19">
        <f>IF('Distance Matrix'!J14&lt;='Model Set Up'!J$4,'Model Set Up'!J$5/'Distance Matrix'!J14^'Model Set Up'!$B$7,0)</f>
        <v>0</v>
      </c>
      <c r="K14" s="19">
        <f>IF('Distance Matrix'!K14&lt;='Model Set Up'!K$4,'Model Set Up'!K$5/'Distance Matrix'!K14^'Model Set Up'!$B$7,0)</f>
        <v>1.9898186817678726E-3</v>
      </c>
      <c r="L14" s="19">
        <f>IF('Distance Matrix'!L14&lt;='Model Set Up'!L$4,'Model Set Up'!L$5/'Distance Matrix'!L14^'Model Set Up'!$B$7,0)</f>
        <v>0</v>
      </c>
      <c r="M14" s="19">
        <f>IF('Distance Matrix'!M14&lt;='Model Set Up'!M$4,'Model Set Up'!M$5/'Distance Matrix'!M14^'Model Set Up'!$B$7,0)</f>
        <v>2.8355577077565706E-3</v>
      </c>
      <c r="N14" s="19">
        <f>IF('Distance Matrix'!N14&lt;='Model Set Up'!N$4,'Model Set Up'!N$5/'Distance Matrix'!N14^'Model Set Up'!$B$7,0)</f>
        <v>0</v>
      </c>
      <c r="O14" s="19">
        <f>IF('Distance Matrix'!O14&lt;='Model Set Up'!O$4,'Model Set Up'!O$5/'Distance Matrix'!O14^'Model Set Up'!$B$7,0)</f>
        <v>0</v>
      </c>
      <c r="P14" s="19">
        <f>IF('Distance Matrix'!P14&lt;='Model Set Up'!P$4,'Model Set Up'!P$5/'Distance Matrix'!P14^'Model Set Up'!$B$7,0)</f>
        <v>0</v>
      </c>
      <c r="Q14" s="19">
        <f>IF('Distance Matrix'!Q14&lt;='Model Set Up'!Q$4,'Model Set Up'!Q$5/'Distance Matrix'!Q14^'Model Set Up'!$B$7,0)</f>
        <v>0</v>
      </c>
      <c r="R14" s="19">
        <f>IF('Distance Matrix'!R14&lt;='Model Set Up'!R$4,'Model Set Up'!R$5/'Distance Matrix'!R14^'Model Set Up'!$B$7,0)</f>
        <v>4.1825582103650937E-3</v>
      </c>
      <c r="S14" s="19">
        <f>IF('Distance Matrix'!S14&lt;='Model Set Up'!S$4,'Model Set Up'!S$5/'Distance Matrix'!S14^'Model Set Up'!$B$7,0)</f>
        <v>7.1767780623973113E-3</v>
      </c>
      <c r="T14" s="19">
        <f>IF('Distance Matrix'!T14&lt;='Model Set Up'!T$4,'Model Set Up'!T$5/'Distance Matrix'!T14^'Model Set Up'!$B$7,0)</f>
        <v>0</v>
      </c>
      <c r="U14" s="19">
        <f>IF('Distance Matrix'!U14&lt;='Model Set Up'!U$4,'Model Set Up'!U$5/'Distance Matrix'!U14^'Model Set Up'!$B$7,0)</f>
        <v>0</v>
      </c>
      <c r="V14" s="19">
        <f>IF('Distance Matrix'!V14&lt;='Model Set Up'!V$4,'Model Set Up'!V$5/'Distance Matrix'!V14^'Model Set Up'!$B$7,0)</f>
        <v>0</v>
      </c>
      <c r="W14" s="19">
        <f>IF('Distance Matrix'!W14&lt;='Model Set Up'!W$4,'Model Set Up'!W$5/'Distance Matrix'!W14^'Model Set Up'!$B$7,0)</f>
        <v>1</v>
      </c>
      <c r="X14" s="19">
        <f>IF('Distance Matrix'!X14&lt;='Model Set Up'!X$4,'Model Set Up'!X$5/'Distance Matrix'!X14^'Model Set Up'!$B$7,0)</f>
        <v>0</v>
      </c>
      <c r="Y14" s="19">
        <f>IF('Distance Matrix'!Y14&lt;='Model Set Up'!Y$4,'Model Set Up'!Y$5/'Distance Matrix'!Y14^'Model Set Up'!$B$7,0)</f>
        <v>3.9810717055349727E-2</v>
      </c>
      <c r="Z14" s="19">
        <f>IF('Distance Matrix'!Z14&lt;='Model Set Up'!Z$4,'Model Set Up'!Z$5/'Distance Matrix'!Z14^'Model Set Up'!$B$7,0)</f>
        <v>0</v>
      </c>
      <c r="AA14" s="19">
        <f>IF('Distance Matrix'!AA14&lt;='Model Set Up'!AA$4,'Model Set Up'!AA$5/'Distance Matrix'!AA14^'Model Set Up'!$B$7,0)</f>
        <v>0</v>
      </c>
      <c r="AB14" s="19">
        <f>IF('Distance Matrix'!AB14&lt;='Model Set Up'!AB$4,'Model Set Up'!AB$5/'Distance Matrix'!AB14^'Model Set Up'!$B$7,0)</f>
        <v>3.9810717055349727E-2</v>
      </c>
      <c r="AC14" s="19">
        <f>IF('Distance Matrix'!AC14&lt;='Model Set Up'!AC$4,'Model Set Up'!AC$5/'Distance Matrix'!AC14^'Model Set Up'!$B$7,0)</f>
        <v>0</v>
      </c>
      <c r="AD14" s="26">
        <f t="shared" si="0"/>
        <v>1.1232963524726636</v>
      </c>
    </row>
    <row r="15" spans="1:32">
      <c r="A15">
        <v>13</v>
      </c>
      <c r="B15" s="19">
        <f>IF('Distance Matrix'!B15&lt;='Model Set Up'!B$4,'Model Set Up'!B$5/'Distance Matrix'!B15^'Model Set Up'!$B$7,0)</f>
        <v>0.37892914162759955</v>
      </c>
      <c r="C15" s="19">
        <f>IF('Distance Matrix'!C15&lt;='Model Set Up'!C$4,'Model Set Up'!C$5/'Distance Matrix'!C15^'Model Set Up'!$B$7,0)</f>
        <v>4.8473288143795392E-3</v>
      </c>
      <c r="D15" s="19">
        <f>IF('Distance Matrix'!D15&lt;='Model Set Up'!D$4,'Model Set Up'!D$5/'Distance Matrix'!D15^'Model Set Up'!$B$7,0)</f>
        <v>0</v>
      </c>
      <c r="E15" s="19">
        <f>IF('Distance Matrix'!E15&lt;='Model Set Up'!E$4,'Model Set Up'!E$5/'Distance Matrix'!E15^'Model Set Up'!$B$7,0)</f>
        <v>0</v>
      </c>
      <c r="F15" s="19">
        <f>IF('Distance Matrix'!F15&lt;='Model Set Up'!F$4,'Model Set Up'!F$5/'Distance Matrix'!F15^'Model Set Up'!$B$7,0)</f>
        <v>0</v>
      </c>
      <c r="G15" s="19">
        <f>IF('Distance Matrix'!G15&lt;='Model Set Up'!G$4,'Model Set Up'!G$5/'Distance Matrix'!G15^'Model Set Up'!$B$7,0)</f>
        <v>0</v>
      </c>
      <c r="H15" s="19">
        <f>IF('Distance Matrix'!H15&lt;='Model Set Up'!H$4,'Model Set Up'!H$5/'Distance Matrix'!H15^'Model Set Up'!$B$7,0)</f>
        <v>0</v>
      </c>
      <c r="I15" s="19">
        <f>IF('Distance Matrix'!I15&lt;='Model Set Up'!I$4,'Model Set Up'!I$5/'Distance Matrix'!I15^'Model Set Up'!$B$7,0)</f>
        <v>0</v>
      </c>
      <c r="J15" s="19">
        <f>IF('Distance Matrix'!J15&lt;='Model Set Up'!J$4,'Model Set Up'!J$5/'Distance Matrix'!J15^'Model Set Up'!$B$7,0)</f>
        <v>0</v>
      </c>
      <c r="K15" s="19">
        <f>IF('Distance Matrix'!K15&lt;='Model Set Up'!K$4,'Model Set Up'!K$5/'Distance Matrix'!K15^'Model Set Up'!$B$7,0)</f>
        <v>0</v>
      </c>
      <c r="L15" s="19">
        <f>IF('Distance Matrix'!L15&lt;='Model Set Up'!L$4,'Model Set Up'!L$5/'Distance Matrix'!L15^'Model Set Up'!$B$7,0)</f>
        <v>0</v>
      </c>
      <c r="M15" s="19">
        <f>IF('Distance Matrix'!M15&lt;='Model Set Up'!M$4,'Model Set Up'!M$5/'Distance Matrix'!M15^'Model Set Up'!$B$7,0)</f>
        <v>0</v>
      </c>
      <c r="N15" s="19">
        <f>IF('Distance Matrix'!N15&lt;='Model Set Up'!N$4,'Model Set Up'!N$5/'Distance Matrix'!N15^'Model Set Up'!$B$7,0)</f>
        <v>1.2423222229438018E-3</v>
      </c>
      <c r="O15" s="19">
        <f>IF('Distance Matrix'!O15&lt;='Model Set Up'!O$4,'Model Set Up'!O$5/'Distance Matrix'!O15^'Model Set Up'!$B$7,0)</f>
        <v>0</v>
      </c>
      <c r="P15" s="19">
        <f>IF('Distance Matrix'!P15&lt;='Model Set Up'!P$4,'Model Set Up'!P$5/'Distance Matrix'!P15^'Model Set Up'!$B$7,0)</f>
        <v>0</v>
      </c>
      <c r="Q15" s="19">
        <f>IF('Distance Matrix'!Q15&lt;='Model Set Up'!Q$4,'Model Set Up'!Q$5/'Distance Matrix'!Q15^'Model Set Up'!$B$7,0)</f>
        <v>0</v>
      </c>
      <c r="R15" s="19">
        <f>IF('Distance Matrix'!R15&lt;='Model Set Up'!R$4,'Model Set Up'!R$5/'Distance Matrix'!R15^'Model Set Up'!$B$7,0)</f>
        <v>0</v>
      </c>
      <c r="S15" s="19">
        <f>IF('Distance Matrix'!S15&lt;='Model Set Up'!S$4,'Model Set Up'!S$5/'Distance Matrix'!S15^'Model Set Up'!$B$7,0)</f>
        <v>1.4089415844355435E-2</v>
      </c>
      <c r="T15" s="19">
        <f>IF('Distance Matrix'!T15&lt;='Model Set Up'!T$4,'Model Set Up'!T$5/'Distance Matrix'!T15^'Model Set Up'!$B$7,0)</f>
        <v>0</v>
      </c>
      <c r="U15" s="19">
        <f>IF('Distance Matrix'!U15&lt;='Model Set Up'!U$4,'Model Set Up'!U$5/'Distance Matrix'!U15^'Model Set Up'!$B$7,0)</f>
        <v>0</v>
      </c>
      <c r="V15" s="19">
        <f>IF('Distance Matrix'!V15&lt;='Model Set Up'!V$4,'Model Set Up'!V$5/'Distance Matrix'!V15^'Model Set Up'!$B$7,0)</f>
        <v>0.14358729437462939</v>
      </c>
      <c r="W15" s="19">
        <f>IF('Distance Matrix'!W15&lt;='Model Set Up'!W$4,'Model Set Up'!W$5/'Distance Matrix'!W15^'Model Set Up'!$B$7,0)</f>
        <v>0</v>
      </c>
      <c r="X15" s="19">
        <f>IF('Distance Matrix'!X15&lt;='Model Set Up'!X$4,'Model Set Up'!X$5/'Distance Matrix'!X15^'Model Set Up'!$B$7,0)</f>
        <v>0.1050611121761507</v>
      </c>
      <c r="Y15" s="19">
        <f>IF('Distance Matrix'!Y15&lt;='Model Set Up'!Y$4,'Model Set Up'!Y$5/'Distance Matrix'!Y15^'Model Set Up'!$B$7,0)</f>
        <v>0</v>
      </c>
      <c r="Z15" s="19">
        <f>IF('Distance Matrix'!Z15&lt;='Model Set Up'!Z$4,'Model Set Up'!Z$5/'Distance Matrix'!Z15^'Model Set Up'!$B$7,0)</f>
        <v>0</v>
      </c>
      <c r="AA15" s="19">
        <f>IF('Distance Matrix'!AA15&lt;='Model Set Up'!AA$4,'Model Set Up'!AA$5/'Distance Matrix'!AA15^'Model Set Up'!$B$7,0)</f>
        <v>3.4837761430511573E-2</v>
      </c>
      <c r="AB15" s="19">
        <f>IF('Distance Matrix'!AB15&lt;='Model Set Up'!AB$4,'Model Set Up'!AB$5/'Distance Matrix'!AB15^'Model Set Up'!$B$7,0)</f>
        <v>0</v>
      </c>
      <c r="AC15" s="19">
        <f>IF('Distance Matrix'!AC15&lt;='Model Set Up'!AC$4,'Model Set Up'!AC$5/'Distance Matrix'!AC15^'Model Set Up'!$B$7,0)</f>
        <v>0</v>
      </c>
      <c r="AD15" s="26">
        <f t="shared" si="0"/>
        <v>0.68259437649056987</v>
      </c>
    </row>
    <row r="16" spans="1:32">
      <c r="A16">
        <v>14</v>
      </c>
      <c r="B16" s="19">
        <f>IF('Distance Matrix'!B16&lt;='Model Set Up'!B$4,'Model Set Up'!B$5/'Distance Matrix'!B16^'Model Set Up'!$B$7,0)</f>
        <v>1.8085980187418293E-3</v>
      </c>
      <c r="C16" s="19">
        <f>IF('Distance Matrix'!C16&lt;='Model Set Up'!C$4,'Model Set Up'!C$5/'Distance Matrix'!C16^'Model Set Up'!$B$7,0)</f>
        <v>1.7283074617436545E-3</v>
      </c>
      <c r="D16" s="19">
        <f>IF('Distance Matrix'!D16&lt;='Model Set Up'!D$4,'Model Set Up'!D$5/'Distance Matrix'!D16^'Model Set Up'!$B$7,0)</f>
        <v>0</v>
      </c>
      <c r="E16" s="19">
        <f>IF('Distance Matrix'!E16&lt;='Model Set Up'!E$4,'Model Set Up'!E$5/'Distance Matrix'!E16^'Model Set Up'!$B$7,0)</f>
        <v>0</v>
      </c>
      <c r="F16" s="19">
        <f>IF('Distance Matrix'!F16&lt;='Model Set Up'!F$4,'Model Set Up'!F$5/'Distance Matrix'!F16^'Model Set Up'!$B$7,0)</f>
        <v>0</v>
      </c>
      <c r="G16" s="19">
        <f>IF('Distance Matrix'!G16&lt;='Model Set Up'!G$4,'Model Set Up'!G$5/'Distance Matrix'!G16^'Model Set Up'!$B$7,0)</f>
        <v>0</v>
      </c>
      <c r="H16" s="19">
        <f>IF('Distance Matrix'!H16&lt;='Model Set Up'!H$4,'Model Set Up'!H$5/'Distance Matrix'!H16^'Model Set Up'!$B$7,0)</f>
        <v>0</v>
      </c>
      <c r="I16" s="19">
        <f>IF('Distance Matrix'!I16&lt;='Model Set Up'!I$4,'Model Set Up'!I$5/'Distance Matrix'!I16^'Model Set Up'!$B$7,0)</f>
        <v>0</v>
      </c>
      <c r="J16" s="19">
        <f>IF('Distance Matrix'!J16&lt;='Model Set Up'!J$4,'Model Set Up'!J$5/'Distance Matrix'!J16^'Model Set Up'!$B$7,0)</f>
        <v>0</v>
      </c>
      <c r="K16" s="19">
        <f>IF('Distance Matrix'!K16&lt;='Model Set Up'!K$4,'Model Set Up'!K$5/'Distance Matrix'!K16^'Model Set Up'!$B$7,0)</f>
        <v>1.9260743440521408E-3</v>
      </c>
      <c r="L16" s="19">
        <f>IF('Distance Matrix'!L16&lt;='Model Set Up'!L$4,'Model Set Up'!L$5/'Distance Matrix'!L16^'Model Set Up'!$B$7,0)</f>
        <v>0</v>
      </c>
      <c r="M16" s="19">
        <f>IF('Distance Matrix'!M16&lt;='Model Set Up'!M$4,'Model Set Up'!M$5/'Distance Matrix'!M16^'Model Set Up'!$B$7,0)</f>
        <v>0</v>
      </c>
      <c r="N16" s="19">
        <f>IF('Distance Matrix'!N16&lt;='Model Set Up'!N$4,'Model Set Up'!N$5/'Distance Matrix'!N16^'Model Set Up'!$B$7,0)</f>
        <v>1.3032358658188819E-3</v>
      </c>
      <c r="O16" s="19">
        <f>IF('Distance Matrix'!O16&lt;='Model Set Up'!O$4,'Model Set Up'!O$5/'Distance Matrix'!O16^'Model Set Up'!$B$7,0)</f>
        <v>0</v>
      </c>
      <c r="P16" s="19">
        <f>IF('Distance Matrix'!P16&lt;='Model Set Up'!P$4,'Model Set Up'!P$5/'Distance Matrix'!P16^'Model Set Up'!$B$7,0)</f>
        <v>0</v>
      </c>
      <c r="Q16" s="19">
        <f>IF('Distance Matrix'!Q16&lt;='Model Set Up'!Q$4,'Model Set Up'!Q$5/'Distance Matrix'!Q16^'Model Set Up'!$B$7,0)</f>
        <v>0</v>
      </c>
      <c r="R16" s="19">
        <f>IF('Distance Matrix'!R16&lt;='Model Set Up'!R$4,'Model Set Up'!R$5/'Distance Matrix'!R16^'Model Set Up'!$B$7,0)</f>
        <v>0</v>
      </c>
      <c r="S16" s="19">
        <f>IF('Distance Matrix'!S16&lt;='Model Set Up'!S$4,'Model Set Up'!S$5/'Distance Matrix'!S16^'Model Set Up'!$B$7,0)</f>
        <v>0</v>
      </c>
      <c r="T16" s="19">
        <f>IF('Distance Matrix'!T16&lt;='Model Set Up'!T$4,'Model Set Up'!T$5/'Distance Matrix'!T16^'Model Set Up'!$B$7,0)</f>
        <v>0</v>
      </c>
      <c r="U16" s="19">
        <f>IF('Distance Matrix'!U16&lt;='Model Set Up'!U$4,'Model Set Up'!U$5/'Distance Matrix'!U16^'Model Set Up'!$B$7,0)</f>
        <v>0</v>
      </c>
      <c r="V16" s="19">
        <f>IF('Distance Matrix'!V16&lt;='Model Set Up'!V$4,'Model Set Up'!V$5/'Distance Matrix'!V16^'Model Set Up'!$B$7,0)</f>
        <v>0</v>
      </c>
      <c r="W16" s="19">
        <f>IF('Distance Matrix'!W16&lt;='Model Set Up'!W$4,'Model Set Up'!W$5/'Distance Matrix'!W16^'Model Set Up'!$B$7,0)</f>
        <v>0</v>
      </c>
      <c r="X16" s="19">
        <f>IF('Distance Matrix'!X16&lt;='Model Set Up'!X$4,'Model Set Up'!X$5/'Distance Matrix'!X16^'Model Set Up'!$B$7,0)</f>
        <v>0</v>
      </c>
      <c r="Y16" s="19">
        <f>IF('Distance Matrix'!Y16&lt;='Model Set Up'!Y$4,'Model Set Up'!Y$5/'Distance Matrix'!Y16^'Model Set Up'!$B$7,0)</f>
        <v>0</v>
      </c>
      <c r="Z16" s="19">
        <f>IF('Distance Matrix'!Z16&lt;='Model Set Up'!Z$4,'Model Set Up'!Z$5/'Distance Matrix'!Z16^'Model Set Up'!$B$7,0)</f>
        <v>0</v>
      </c>
      <c r="AA16" s="19">
        <f>IF('Distance Matrix'!AA16&lt;='Model Set Up'!AA$4,'Model Set Up'!AA$5/'Distance Matrix'!AA16^'Model Set Up'!$B$7,0)</f>
        <v>0</v>
      </c>
      <c r="AB16" s="19">
        <f>IF('Distance Matrix'!AB16&lt;='Model Set Up'!AB$4,'Model Set Up'!AB$5/'Distance Matrix'!AB16^'Model Set Up'!$B$7,0)</f>
        <v>0</v>
      </c>
      <c r="AC16" s="19">
        <f>IF('Distance Matrix'!AC16&lt;='Model Set Up'!AC$4,'Model Set Up'!AC$5/'Distance Matrix'!AC16^'Model Set Up'!$B$7,0)</f>
        <v>0</v>
      </c>
      <c r="AD16" s="26">
        <f t="shared" si="0"/>
        <v>6.7662156903565062E-3</v>
      </c>
    </row>
    <row r="17" spans="1:30">
      <c r="A17">
        <v>15</v>
      </c>
      <c r="B17" s="19">
        <f>IF('Distance Matrix'!B17&lt;='Model Set Up'!B$4,'Model Set Up'!B$5/'Distance Matrix'!B17^'Model Set Up'!$B$7,0)</f>
        <v>1.4230060362372336E-3</v>
      </c>
      <c r="C17" s="19">
        <f>IF('Distance Matrix'!C17&lt;='Model Set Up'!C$4,'Model Set Up'!C$5/'Distance Matrix'!C17^'Model Set Up'!$B$7,0)</f>
        <v>0</v>
      </c>
      <c r="D17" s="19">
        <f>IF('Distance Matrix'!D17&lt;='Model Set Up'!D$4,'Model Set Up'!D$5/'Distance Matrix'!D17^'Model Set Up'!$B$7,0)</f>
        <v>0</v>
      </c>
      <c r="E17" s="19">
        <f>IF('Distance Matrix'!E17&lt;='Model Set Up'!E$4,'Model Set Up'!E$5/'Distance Matrix'!E17^'Model Set Up'!$B$7,0)</f>
        <v>0</v>
      </c>
      <c r="F17" s="19">
        <f>IF('Distance Matrix'!F17&lt;='Model Set Up'!F$4,'Model Set Up'!F$5/'Distance Matrix'!F17^'Model Set Up'!$B$7,0)</f>
        <v>0</v>
      </c>
      <c r="G17" s="19">
        <f>IF('Distance Matrix'!G17&lt;='Model Set Up'!G$4,'Model Set Up'!G$5/'Distance Matrix'!G17^'Model Set Up'!$B$7,0)</f>
        <v>3.3978234477940422E-3</v>
      </c>
      <c r="H17" s="19">
        <f>IF('Distance Matrix'!H17&lt;='Model Set Up'!H$4,'Model Set Up'!H$5/'Distance Matrix'!H17^'Model Set Up'!$B$7,0)</f>
        <v>0</v>
      </c>
      <c r="I17" s="19">
        <f>IF('Distance Matrix'!I17&lt;='Model Set Up'!I$4,'Model Set Up'!I$5/'Distance Matrix'!I17^'Model Set Up'!$B$7,0)</f>
        <v>0</v>
      </c>
      <c r="J17" s="19">
        <f>IF('Distance Matrix'!J17&lt;='Model Set Up'!J$4,'Model Set Up'!J$5/'Distance Matrix'!J17^'Model Set Up'!$B$7,0)</f>
        <v>0</v>
      </c>
      <c r="K17" s="19">
        <f>IF('Distance Matrix'!K17&lt;='Model Set Up'!K$4,'Model Set Up'!K$5/'Distance Matrix'!K17^'Model Set Up'!$B$7,0)</f>
        <v>0</v>
      </c>
      <c r="L17" s="19">
        <f>IF('Distance Matrix'!L17&lt;='Model Set Up'!L$4,'Model Set Up'!L$5/'Distance Matrix'!L17^'Model Set Up'!$B$7,0)</f>
        <v>0</v>
      </c>
      <c r="M17" s="19">
        <f>IF('Distance Matrix'!M17&lt;='Model Set Up'!M$4,'Model Set Up'!M$5/'Distance Matrix'!M17^'Model Set Up'!$B$7,0)</f>
        <v>0</v>
      </c>
      <c r="N17" s="19">
        <f>IF('Distance Matrix'!N17&lt;='Model Set Up'!N$4,'Model Set Up'!N$5/'Distance Matrix'!N17^'Model Set Up'!$B$7,0)</f>
        <v>0</v>
      </c>
      <c r="O17" s="19">
        <f>IF('Distance Matrix'!O17&lt;='Model Set Up'!O$4,'Model Set Up'!O$5/'Distance Matrix'!O17^'Model Set Up'!$B$7,0)</f>
        <v>0</v>
      </c>
      <c r="P17" s="19">
        <f>IF('Distance Matrix'!P17&lt;='Model Set Up'!P$4,'Model Set Up'!P$5/'Distance Matrix'!P17^'Model Set Up'!$B$7,0)</f>
        <v>3.9810717055349727E-2</v>
      </c>
      <c r="Q17" s="19">
        <f>IF('Distance Matrix'!Q17&lt;='Model Set Up'!Q$4,'Model Set Up'!Q$5/'Distance Matrix'!Q17^'Model Set Up'!$B$7,0)</f>
        <v>3.0263784148761141E-3</v>
      </c>
      <c r="R17" s="19">
        <f>IF('Distance Matrix'!R17&lt;='Model Set Up'!R$4,'Model Set Up'!R$5/'Distance Matrix'!R17^'Model Set Up'!$B$7,0)</f>
        <v>0</v>
      </c>
      <c r="S17" s="19">
        <f>IF('Distance Matrix'!S17&lt;='Model Set Up'!S$4,'Model Set Up'!S$5/'Distance Matrix'!S17^'Model Set Up'!$B$7,0)</f>
        <v>0</v>
      </c>
      <c r="T17" s="19">
        <f>IF('Distance Matrix'!T17&lt;='Model Set Up'!T$4,'Model Set Up'!T$5/'Distance Matrix'!T17^'Model Set Up'!$B$7,0)</f>
        <v>8.1393223655097838E-2</v>
      </c>
      <c r="U17" s="19">
        <f>IF('Distance Matrix'!U17&lt;='Model Set Up'!U$4,'Model Set Up'!U$5/'Distance Matrix'!U17^'Model Set Up'!$B$7,0)</f>
        <v>0</v>
      </c>
      <c r="V17" s="19">
        <f>IF('Distance Matrix'!V17&lt;='Model Set Up'!V$4,'Model Set Up'!V$5/'Distance Matrix'!V17^'Model Set Up'!$B$7,0)</f>
        <v>0</v>
      </c>
      <c r="W17" s="19">
        <f>IF('Distance Matrix'!W17&lt;='Model Set Up'!W$4,'Model Set Up'!W$5/'Distance Matrix'!W17^'Model Set Up'!$B$7,0)</f>
        <v>0</v>
      </c>
      <c r="X17" s="19">
        <f>IF('Distance Matrix'!X17&lt;='Model Set Up'!X$4,'Model Set Up'!X$5/'Distance Matrix'!X17^'Model Set Up'!$B$7,0)</f>
        <v>0</v>
      </c>
      <c r="Y17" s="19">
        <f>IF('Distance Matrix'!Y17&lt;='Model Set Up'!Y$4,'Model Set Up'!Y$5/'Distance Matrix'!Y17^'Model Set Up'!$B$7,0)</f>
        <v>0</v>
      </c>
      <c r="Z17" s="19">
        <f>IF('Distance Matrix'!Z17&lt;='Model Set Up'!Z$4,'Model Set Up'!Z$5/'Distance Matrix'!Z17^'Model Set Up'!$B$7,0)</f>
        <v>5.5220788110331267E-3</v>
      </c>
      <c r="AA17" s="19">
        <f>IF('Distance Matrix'!AA17&lt;='Model Set Up'!AA$4,'Model Set Up'!AA$5/'Distance Matrix'!AA17^'Model Set Up'!$B$7,0)</f>
        <v>2.2851409066776472E-3</v>
      </c>
      <c r="AB17" s="19">
        <f>IF('Distance Matrix'!AB17&lt;='Model Set Up'!AB$4,'Model Set Up'!AB$5/'Distance Matrix'!AB17^'Model Set Up'!$B$7,0)</f>
        <v>0</v>
      </c>
      <c r="AC17" s="19">
        <f>IF('Distance Matrix'!AC17&lt;='Model Set Up'!AC$4,'Model Set Up'!AC$5/'Distance Matrix'!AC17^'Model Set Up'!$B$7,0)</f>
        <v>0.21479800499241811</v>
      </c>
      <c r="AD17" s="26">
        <f t="shared" si="0"/>
        <v>0.35165637331948385</v>
      </c>
    </row>
    <row r="18" spans="1:30">
      <c r="A18">
        <v>16</v>
      </c>
      <c r="B18" s="19">
        <f>IF('Distance Matrix'!B18&lt;='Model Set Up'!B$4,'Model Set Up'!B$5/'Distance Matrix'!B18^'Model Set Up'!$B$7,0)</f>
        <v>3.0263784148761141E-3</v>
      </c>
      <c r="C18" s="19">
        <f>IF('Distance Matrix'!C18&lt;='Model Set Up'!C$4,'Model Set Up'!C$5/'Distance Matrix'!C18^'Model Set Up'!$B$7,0)</f>
        <v>0</v>
      </c>
      <c r="D18" s="19">
        <f>IF('Distance Matrix'!D18&lt;='Model Set Up'!D$4,'Model Set Up'!D$5/'Distance Matrix'!D18^'Model Set Up'!$B$7,0)</f>
        <v>0</v>
      </c>
      <c r="E18" s="19">
        <f>IF('Distance Matrix'!E18&lt;='Model Set Up'!E$4,'Model Set Up'!E$5/'Distance Matrix'!E18^'Model Set Up'!$B$7,0)</f>
        <v>0</v>
      </c>
      <c r="F18" s="19">
        <f>IF('Distance Matrix'!F18&lt;='Model Set Up'!F$4,'Model Set Up'!F$5/'Distance Matrix'!F18^'Model Set Up'!$B$7,0)</f>
        <v>0</v>
      </c>
      <c r="G18" s="19">
        <f>IF('Distance Matrix'!G18&lt;='Model Set Up'!G$4,'Model Set Up'!G$5/'Distance Matrix'!G18^'Model Set Up'!$B$7,0)</f>
        <v>8.167584356089528E-3</v>
      </c>
      <c r="H18" s="19">
        <f>IF('Distance Matrix'!H18&lt;='Model Set Up'!H$4,'Model Set Up'!H$5/'Distance Matrix'!H18^'Model Set Up'!$B$7,0)</f>
        <v>0</v>
      </c>
      <c r="I18" s="19">
        <f>IF('Distance Matrix'!I18&lt;='Model Set Up'!I$4,'Model Set Up'!I$5/'Distance Matrix'!I18^'Model Set Up'!$B$7,0)</f>
        <v>0</v>
      </c>
      <c r="J18" s="19">
        <f>IF('Distance Matrix'!J18&lt;='Model Set Up'!J$4,'Model Set Up'!J$5/'Distance Matrix'!J18^'Model Set Up'!$B$7,0)</f>
        <v>0</v>
      </c>
      <c r="K18" s="19">
        <f>IF('Distance Matrix'!K18&lt;='Model Set Up'!K$4,'Model Set Up'!K$5/'Distance Matrix'!K18^'Model Set Up'!$B$7,0)</f>
        <v>2.0617311105826479E-2</v>
      </c>
      <c r="L18" s="19">
        <f>IF('Distance Matrix'!L18&lt;='Model Set Up'!L$4,'Model Set Up'!L$5/'Distance Matrix'!L18^'Model Set Up'!$B$7,0)</f>
        <v>0</v>
      </c>
      <c r="M18" s="19">
        <f>IF('Distance Matrix'!M18&lt;='Model Set Up'!M$4,'Model Set Up'!M$5/'Distance Matrix'!M18^'Model Set Up'!$B$7,0)</f>
        <v>5.5220788110331267E-3</v>
      </c>
      <c r="N18" s="19">
        <f>IF('Distance Matrix'!N18&lt;='Model Set Up'!N$4,'Model Set Up'!N$5/'Distance Matrix'!N18^'Model Set Up'!$B$7,0)</f>
        <v>1.8657523216060031E-3</v>
      </c>
      <c r="O18" s="19">
        <f>IF('Distance Matrix'!O18&lt;='Model Set Up'!O$4,'Model Set Up'!O$5/'Distance Matrix'!O18^'Model Set Up'!$B$7,0)</f>
        <v>0</v>
      </c>
      <c r="P18" s="19">
        <f>IF('Distance Matrix'!P18&lt;='Model Set Up'!P$4,'Model Set Up'!P$5/'Distance Matrix'!P18^'Model Set Up'!$B$7,0)</f>
        <v>0</v>
      </c>
      <c r="Q18" s="19">
        <f>IF('Distance Matrix'!Q18&lt;='Model Set Up'!Q$4,'Model Set Up'!Q$5/'Distance Matrix'!Q18^'Model Set Up'!$B$7,0)</f>
        <v>0</v>
      </c>
      <c r="R18" s="19">
        <f>IF('Distance Matrix'!R18&lt;='Model Set Up'!R$4,'Model Set Up'!R$5/'Distance Matrix'!R18^'Model Set Up'!$B$7,0)</f>
        <v>1.3201043035090848E-2</v>
      </c>
      <c r="S18" s="19">
        <f>IF('Distance Matrix'!S18&lt;='Model Set Up'!S$4,'Model Set Up'!S$5/'Distance Matrix'!S18^'Model Set Up'!$B$7,0)</f>
        <v>0</v>
      </c>
      <c r="T18" s="19">
        <f>IF('Distance Matrix'!T18&lt;='Model Set Up'!T$4,'Model Set Up'!T$5/'Distance Matrix'!T18^'Model Set Up'!$B$7,0)</f>
        <v>0</v>
      </c>
      <c r="U18" s="19">
        <f>IF('Distance Matrix'!U18&lt;='Model Set Up'!U$4,'Model Set Up'!U$5/'Distance Matrix'!U18^'Model Set Up'!$B$7,0)</f>
        <v>3.9810717055349727E-2</v>
      </c>
      <c r="V18" s="19">
        <f>IF('Distance Matrix'!V18&lt;='Model Set Up'!V$4,'Model Set Up'!V$5/'Distance Matrix'!V18^'Model Set Up'!$B$7,0)</f>
        <v>0</v>
      </c>
      <c r="W18" s="19">
        <f>IF('Distance Matrix'!W18&lt;='Model Set Up'!W$4,'Model Set Up'!W$5/'Distance Matrix'!W18^'Model Set Up'!$B$7,0)</f>
        <v>0</v>
      </c>
      <c r="X18" s="19">
        <f>IF('Distance Matrix'!X18&lt;='Model Set Up'!X$4,'Model Set Up'!X$5/'Distance Matrix'!X18^'Model Set Up'!$B$7,0)</f>
        <v>2.4855399621259783E-2</v>
      </c>
      <c r="Y18" s="19">
        <f>IF('Distance Matrix'!Y18&lt;='Model Set Up'!Y$4,'Model Set Up'!Y$5/'Distance Matrix'!Y18^'Model Set Up'!$B$7,0)</f>
        <v>0</v>
      </c>
      <c r="Z18" s="19">
        <f>IF('Distance Matrix'!Z18&lt;='Model Set Up'!Z$4,'Model Set Up'!Z$5/'Distance Matrix'!Z18^'Model Set Up'!$B$7,0)</f>
        <v>0</v>
      </c>
      <c r="AA18" s="19">
        <f>IF('Distance Matrix'!AA18&lt;='Model Set Up'!AA$4,'Model Set Up'!AA$5/'Distance Matrix'!AA18^'Model Set Up'!$B$7,0)</f>
        <v>0</v>
      </c>
      <c r="AB18" s="19">
        <f>IF('Distance Matrix'!AB18&lt;='Model Set Up'!AB$4,'Model Set Up'!AB$5/'Distance Matrix'!AB18^'Model Set Up'!$B$7,0)</f>
        <v>0</v>
      </c>
      <c r="AC18" s="19">
        <f>IF('Distance Matrix'!AC18&lt;='Model Set Up'!AC$4,'Model Set Up'!AC$5/'Distance Matrix'!AC18^'Model Set Up'!$B$7,0)</f>
        <v>0</v>
      </c>
      <c r="AD18" s="26">
        <f t="shared" si="0"/>
        <v>0.11706626472113162</v>
      </c>
    </row>
    <row r="19" spans="1:30">
      <c r="A19">
        <v>17</v>
      </c>
      <c r="B19" s="19">
        <f>IF('Distance Matrix'!B19&lt;='Model Set Up'!B$4,'Model Set Up'!B$5/'Distance Matrix'!B19^'Model Set Up'!$B$7,0)</f>
        <v>3.9810717055349727E-2</v>
      </c>
      <c r="C19" s="19">
        <f>IF('Distance Matrix'!C19&lt;='Model Set Up'!C$4,'Model Set Up'!C$5/'Distance Matrix'!C19^'Model Set Up'!$B$7,0)</f>
        <v>8.1393223655097838E-2</v>
      </c>
      <c r="D19" s="19">
        <f>IF('Distance Matrix'!D19&lt;='Model Set Up'!D$4,'Model Set Up'!D$5/'Distance Matrix'!D19^'Model Set Up'!$B$7,0)</f>
        <v>9.4184352432949269E-3</v>
      </c>
      <c r="E19" s="19">
        <f>IF('Distance Matrix'!E19&lt;='Model Set Up'!E$4,'Model Set Up'!E$5/'Distance Matrix'!E19^'Model Set Up'!$B$7,0)</f>
        <v>0</v>
      </c>
      <c r="F19" s="19">
        <f>IF('Distance Matrix'!F19&lt;='Model Set Up'!F$4,'Model Set Up'!F$5/'Distance Matrix'!F19^'Model Set Up'!$B$7,0)</f>
        <v>0</v>
      </c>
      <c r="G19" s="19">
        <f>IF('Distance Matrix'!G19&lt;='Model Set Up'!G$4,'Model Set Up'!G$5/'Distance Matrix'!G19^'Model Set Up'!$B$7,0)</f>
        <v>0</v>
      </c>
      <c r="H19" s="19">
        <f>IF('Distance Matrix'!H19&lt;='Model Set Up'!H$4,'Model Set Up'!H$5/'Distance Matrix'!H19^'Model Set Up'!$B$7,0)</f>
        <v>5.5220788110331267E-3</v>
      </c>
      <c r="I19" s="19">
        <f>IF('Distance Matrix'!I19&lt;='Model Set Up'!I$4,'Model Set Up'!I$5/'Distance Matrix'!I19^'Model Set Up'!$B$7,0)</f>
        <v>0.37892914162759955</v>
      </c>
      <c r="J19" s="19">
        <f>IF('Distance Matrix'!J19&lt;='Model Set Up'!J$4,'Model Set Up'!J$5/'Distance Matrix'!J19^'Model Set Up'!$B$7,0)</f>
        <v>0</v>
      </c>
      <c r="K19" s="19">
        <f>IF('Distance Matrix'!K19&lt;='Model Set Up'!K$4,'Model Set Up'!K$5/'Distance Matrix'!K19^'Model Set Up'!$B$7,0)</f>
        <v>0</v>
      </c>
      <c r="L19" s="19">
        <f>IF('Distance Matrix'!L19&lt;='Model Set Up'!L$4,'Model Set Up'!L$5/'Distance Matrix'!L19^'Model Set Up'!$B$7,0)</f>
        <v>0</v>
      </c>
      <c r="M19" s="19">
        <f>IF('Distance Matrix'!M19&lt;='Model Set Up'!M$4,'Model Set Up'!M$5/'Distance Matrix'!M19^'Model Set Up'!$B$7,0)</f>
        <v>0</v>
      </c>
      <c r="N19" s="19">
        <f>IF('Distance Matrix'!N19&lt;='Model Set Up'!N$4,'Model Set Up'!N$5/'Distance Matrix'!N19^'Model Set Up'!$B$7,0)</f>
        <v>2.4855399621259783E-2</v>
      </c>
      <c r="O19" s="19">
        <f>IF('Distance Matrix'!O19&lt;='Model Set Up'!O$4,'Model Set Up'!O$5/'Distance Matrix'!O19^'Model Set Up'!$B$7,0)</f>
        <v>0</v>
      </c>
      <c r="P19" s="19">
        <f>IF('Distance Matrix'!P19&lt;='Model Set Up'!P$4,'Model Set Up'!P$5/'Distance Matrix'!P19^'Model Set Up'!$B$7,0)</f>
        <v>0</v>
      </c>
      <c r="Q19" s="19">
        <f>IF('Distance Matrix'!Q19&lt;='Model Set Up'!Q$4,'Model Set Up'!Q$5/'Distance Matrix'!Q19^'Model Set Up'!$B$7,0)</f>
        <v>0</v>
      </c>
      <c r="R19" s="19">
        <f>IF('Distance Matrix'!R19&lt;='Model Set Up'!R$4,'Model Set Up'!R$5/'Distance Matrix'!R19^'Model Set Up'!$B$7,0)</f>
        <v>0</v>
      </c>
      <c r="S19" s="19">
        <f>IF('Distance Matrix'!S19&lt;='Model Set Up'!S$4,'Model Set Up'!S$5/'Distance Matrix'!S19^'Model Set Up'!$B$7,0)</f>
        <v>5.4409410206007786E-2</v>
      </c>
      <c r="T19" s="19">
        <f>IF('Distance Matrix'!T19&lt;='Model Set Up'!T$4,'Model Set Up'!T$5/'Distance Matrix'!T19^'Model Set Up'!$B$7,0)</f>
        <v>0</v>
      </c>
      <c r="U19" s="19">
        <f>IF('Distance Matrix'!U19&lt;='Model Set Up'!U$4,'Model Set Up'!U$5/'Distance Matrix'!U19^'Model Set Up'!$B$7,0)</f>
        <v>0</v>
      </c>
      <c r="V19" s="19">
        <f>IF('Distance Matrix'!V19&lt;='Model Set Up'!V$4,'Model Set Up'!V$5/'Distance Matrix'!V19^'Model Set Up'!$B$7,0)</f>
        <v>0</v>
      </c>
      <c r="W19" s="19">
        <f>IF('Distance Matrix'!W19&lt;='Model Set Up'!W$4,'Model Set Up'!W$5/'Distance Matrix'!W19^'Model Set Up'!$B$7,0)</f>
        <v>0</v>
      </c>
      <c r="X19" s="19">
        <f>IF('Distance Matrix'!X19&lt;='Model Set Up'!X$4,'Model Set Up'!X$5/'Distance Matrix'!X19^'Model Set Up'!$B$7,0)</f>
        <v>0</v>
      </c>
      <c r="Y19" s="19">
        <f>IF('Distance Matrix'!Y19&lt;='Model Set Up'!Y$4,'Model Set Up'!Y$5/'Distance Matrix'!Y19^'Model Set Up'!$B$7,0)</f>
        <v>0</v>
      </c>
      <c r="Z19" s="19">
        <f>IF('Distance Matrix'!Z19&lt;='Model Set Up'!Z$4,'Model Set Up'!Z$5/'Distance Matrix'!Z19^'Model Set Up'!$B$7,0)</f>
        <v>0</v>
      </c>
      <c r="AA19" s="19">
        <f>IF('Distance Matrix'!AA19&lt;='Model Set Up'!AA$4,'Model Set Up'!AA$5/'Distance Matrix'!AA19^'Model Set Up'!$B$7,0)</f>
        <v>0</v>
      </c>
      <c r="AB19" s="19">
        <f>IF('Distance Matrix'!AB19&lt;='Model Set Up'!AB$4,'Model Set Up'!AB$5/'Distance Matrix'!AB19^'Model Set Up'!$B$7,0)</f>
        <v>3.8549059121395905E-3</v>
      </c>
      <c r="AC19" s="19">
        <f>IF('Distance Matrix'!AC19&lt;='Model Set Up'!AC$4,'Model Set Up'!AC$5/'Distance Matrix'!AC19^'Model Set Up'!$B$7,0)</f>
        <v>0</v>
      </c>
      <c r="AD19" s="26">
        <f t="shared" si="0"/>
        <v>0.59819331213178228</v>
      </c>
    </row>
    <row r="20" spans="1:30">
      <c r="A20">
        <v>18</v>
      </c>
      <c r="B20" s="19">
        <f>IF('Distance Matrix'!B20&lt;='Model Set Up'!B$4,'Model Set Up'!B$5/'Distance Matrix'!B20^'Model Set Up'!$B$7,0)</f>
        <v>3.4815705658923467E-3</v>
      </c>
      <c r="C20" s="19">
        <f>IF('Distance Matrix'!C20&lt;='Model Set Up'!C$4,'Model Set Up'!C$5/'Distance Matrix'!C20^'Model Set Up'!$B$7,0)</f>
        <v>0</v>
      </c>
      <c r="D20" s="19">
        <f>IF('Distance Matrix'!D20&lt;='Model Set Up'!D$4,'Model Set Up'!D$5/'Distance Matrix'!D20^'Model Set Up'!$B$7,0)</f>
        <v>0</v>
      </c>
      <c r="E20" s="19">
        <f>IF('Distance Matrix'!E20&lt;='Model Set Up'!E$4,'Model Set Up'!E$5/'Distance Matrix'!E20^'Model Set Up'!$B$7,0)</f>
        <v>0</v>
      </c>
      <c r="F20" s="19">
        <f>IF('Distance Matrix'!F20&lt;='Model Set Up'!F$4,'Model Set Up'!F$5/'Distance Matrix'!F20^'Model Set Up'!$B$7,0)</f>
        <v>0</v>
      </c>
      <c r="G20" s="19">
        <f>IF('Distance Matrix'!G20&lt;='Model Set Up'!G$4,'Model Set Up'!G$5/'Distance Matrix'!G20^'Model Set Up'!$B$7,0)</f>
        <v>0</v>
      </c>
      <c r="H20" s="19">
        <f>IF('Distance Matrix'!H20&lt;='Model Set Up'!H$4,'Model Set Up'!H$5/'Distance Matrix'!H20^'Model Set Up'!$B$7,0)</f>
        <v>1.1687032765064576E-2</v>
      </c>
      <c r="I20" s="19">
        <f>IF('Distance Matrix'!I20&lt;='Model Set Up'!I$4,'Model Set Up'!I$5/'Distance Matrix'!I20^'Model Set Up'!$B$7,0)</f>
        <v>0</v>
      </c>
      <c r="J20" s="19">
        <f>IF('Distance Matrix'!J20&lt;='Model Set Up'!J$4,'Model Set Up'!J$5/'Distance Matrix'!J20^'Model Set Up'!$B$7,0)</f>
        <v>0</v>
      </c>
      <c r="K20" s="19">
        <f>IF('Distance Matrix'!K20&lt;='Model Set Up'!K$4,'Model Set Up'!K$5/'Distance Matrix'!K20^'Model Set Up'!$B$7,0)</f>
        <v>4.8473288143795392E-3</v>
      </c>
      <c r="L20" s="19">
        <f>IF('Distance Matrix'!L20&lt;='Model Set Up'!L$4,'Model Set Up'!L$5/'Distance Matrix'!L20^'Model Set Up'!$B$7,0)</f>
        <v>0</v>
      </c>
      <c r="M20" s="19">
        <f>IF('Distance Matrix'!M20&lt;='Model Set Up'!M$4,'Model Set Up'!M$5/'Distance Matrix'!M20^'Model Set Up'!$B$7,0)</f>
        <v>0</v>
      </c>
      <c r="N20" s="19">
        <f>IF('Distance Matrix'!N20&lt;='Model Set Up'!N$4,'Model Set Up'!N$5/'Distance Matrix'!N20^'Model Set Up'!$B$7,0)</f>
        <v>0</v>
      </c>
      <c r="O20" s="19">
        <f>IF('Distance Matrix'!O20&lt;='Model Set Up'!O$4,'Model Set Up'!O$5/'Distance Matrix'!O20^'Model Set Up'!$B$7,0)</f>
        <v>2.3273460931281706E-3</v>
      </c>
      <c r="P20" s="19">
        <f>IF('Distance Matrix'!P20&lt;='Model Set Up'!P$4,'Model Set Up'!P$5/'Distance Matrix'!P20^'Model Set Up'!$B$7,0)</f>
        <v>0</v>
      </c>
      <c r="Q20" s="19">
        <f>IF('Distance Matrix'!Q20&lt;='Model Set Up'!Q$4,'Model Set Up'!Q$5/'Distance Matrix'!Q20^'Model Set Up'!$B$7,0)</f>
        <v>1.3869162631518714E-3</v>
      </c>
      <c r="R20" s="19">
        <f>IF('Distance Matrix'!R20&lt;='Model Set Up'!R$4,'Model Set Up'!R$5/'Distance Matrix'!R20^'Model Set Up'!$B$7,0)</f>
        <v>0</v>
      </c>
      <c r="S20" s="19">
        <f>IF('Distance Matrix'!S20&lt;='Model Set Up'!S$4,'Model Set Up'!S$5/'Distance Matrix'!S20^'Model Set Up'!$B$7,0)</f>
        <v>0</v>
      </c>
      <c r="T20" s="19">
        <f>IF('Distance Matrix'!T20&lt;='Model Set Up'!T$4,'Model Set Up'!T$5/'Distance Matrix'!T20^'Model Set Up'!$B$7,0)</f>
        <v>0</v>
      </c>
      <c r="U20" s="19">
        <f>IF('Distance Matrix'!U20&lt;='Model Set Up'!U$4,'Model Set Up'!U$5/'Distance Matrix'!U20^'Model Set Up'!$B$7,0)</f>
        <v>0</v>
      </c>
      <c r="V20" s="19">
        <f>IF('Distance Matrix'!V20&lt;='Model Set Up'!V$4,'Model Set Up'!V$5/'Distance Matrix'!V20^'Model Set Up'!$B$7,0)</f>
        <v>0</v>
      </c>
      <c r="W20" s="19">
        <f>IF('Distance Matrix'!W20&lt;='Model Set Up'!W$4,'Model Set Up'!W$5/'Distance Matrix'!W20^'Model Set Up'!$B$7,0)</f>
        <v>0</v>
      </c>
      <c r="X20" s="19">
        <f>IF('Distance Matrix'!X20&lt;='Model Set Up'!X$4,'Model Set Up'!X$5/'Distance Matrix'!X20^'Model Set Up'!$B$7,0)</f>
        <v>0</v>
      </c>
      <c r="Y20" s="19">
        <f>IF('Distance Matrix'!Y20&lt;='Model Set Up'!Y$4,'Model Set Up'!Y$5/'Distance Matrix'!Y20^'Model Set Up'!$B$7,0)</f>
        <v>0</v>
      </c>
      <c r="Z20" s="19">
        <f>IF('Distance Matrix'!Z20&lt;='Model Set Up'!Z$4,'Model Set Up'!Z$5/'Distance Matrix'!Z20^'Model Set Up'!$B$7,0)</f>
        <v>0</v>
      </c>
      <c r="AA20" s="19">
        <f>IF('Distance Matrix'!AA20&lt;='Model Set Up'!AA$4,'Model Set Up'!AA$5/'Distance Matrix'!AA20^'Model Set Up'!$B$7,0)</f>
        <v>0</v>
      </c>
      <c r="AB20" s="19">
        <f>IF('Distance Matrix'!AB20&lt;='Model Set Up'!AB$4,'Model Set Up'!AB$5/'Distance Matrix'!AB20^'Model Set Up'!$B$7,0)</f>
        <v>5.5220788110331267E-3</v>
      </c>
      <c r="AC20" s="19">
        <f>IF('Distance Matrix'!AC20&lt;='Model Set Up'!AC$4,'Model Set Up'!AC$5/'Distance Matrix'!AC20^'Model Set Up'!$B$7,0)</f>
        <v>8.167584356089528E-3</v>
      </c>
      <c r="AD20" s="26">
        <f t="shared" si="0"/>
        <v>3.7419857668739155E-2</v>
      </c>
    </row>
    <row r="21" spans="1:30">
      <c r="A21">
        <v>19</v>
      </c>
      <c r="B21" s="19">
        <f>IF('Distance Matrix'!B21&lt;='Model Set Up'!B$4,'Model Set Up'!B$5/'Distance Matrix'!B21^'Model Set Up'!$B$7,0)</f>
        <v>9.8951128161962041E-4</v>
      </c>
      <c r="C21" s="19">
        <f>IF('Distance Matrix'!C21&lt;='Model Set Up'!C$4,'Model Set Up'!C$5/'Distance Matrix'!C21^'Model Set Up'!$B$7,0)</f>
        <v>0</v>
      </c>
      <c r="D21" s="19">
        <f>IF('Distance Matrix'!D21&lt;='Model Set Up'!D$4,'Model Set Up'!D$5/'Distance Matrix'!D21^'Model Set Up'!$B$7,0)</f>
        <v>0</v>
      </c>
      <c r="E21" s="19">
        <f>IF('Distance Matrix'!E21&lt;='Model Set Up'!E$4,'Model Set Up'!E$5/'Distance Matrix'!E21^'Model Set Up'!$B$7,0)</f>
        <v>0</v>
      </c>
      <c r="F21" s="19">
        <f>IF('Distance Matrix'!F21&lt;='Model Set Up'!F$4,'Model Set Up'!F$5/'Distance Matrix'!F21^'Model Set Up'!$B$7,0)</f>
        <v>0</v>
      </c>
      <c r="G21" s="19">
        <f>IF('Distance Matrix'!G21&lt;='Model Set Up'!G$4,'Model Set Up'!G$5/'Distance Matrix'!G21^'Model Set Up'!$B$7,0)</f>
        <v>0</v>
      </c>
      <c r="H21" s="19">
        <f>IF('Distance Matrix'!H21&lt;='Model Set Up'!H$4,'Model Set Up'!H$5/'Distance Matrix'!H21^'Model Set Up'!$B$7,0)</f>
        <v>0</v>
      </c>
      <c r="I21" s="19">
        <f>IF('Distance Matrix'!I21&lt;='Model Set Up'!I$4,'Model Set Up'!I$5/'Distance Matrix'!I21^'Model Set Up'!$B$7,0)</f>
        <v>3.0842264373929448E-2</v>
      </c>
      <c r="J21" s="19">
        <f>IF('Distance Matrix'!J21&lt;='Model Set Up'!J$4,'Model Set Up'!J$5/'Distance Matrix'!J21^'Model Set Up'!$B$7,0)</f>
        <v>0</v>
      </c>
      <c r="K21" s="19">
        <f>IF('Distance Matrix'!K21&lt;='Model Set Up'!K$4,'Model Set Up'!K$5/'Distance Matrix'!K21^'Model Set Up'!$B$7,0)</f>
        <v>0</v>
      </c>
      <c r="L21" s="19">
        <f>IF('Distance Matrix'!L21&lt;='Model Set Up'!L$4,'Model Set Up'!L$5/'Distance Matrix'!L21^'Model Set Up'!$B$7,0)</f>
        <v>1.8939630854389235E-2</v>
      </c>
      <c r="M21" s="19">
        <f>IF('Distance Matrix'!M21&lt;='Model Set Up'!M$4,'Model Set Up'!M$5/'Distance Matrix'!M21^'Model Set Up'!$B$7,0)</f>
        <v>0</v>
      </c>
      <c r="N21" s="19">
        <f>IF('Distance Matrix'!N21&lt;='Model Set Up'!N$4,'Model Set Up'!N$5/'Distance Matrix'!N21^'Model Set Up'!$B$7,0)</f>
        <v>0</v>
      </c>
      <c r="O21" s="19">
        <f>IF('Distance Matrix'!O21&lt;='Model Set Up'!O$4,'Model Set Up'!O$5/'Distance Matrix'!O21^'Model Set Up'!$B$7,0)</f>
        <v>0</v>
      </c>
      <c r="P21" s="19">
        <f>IF('Distance Matrix'!P21&lt;='Model Set Up'!P$4,'Model Set Up'!P$5/'Distance Matrix'!P21^'Model Set Up'!$B$7,0)</f>
        <v>0</v>
      </c>
      <c r="Q21" s="19">
        <f>IF('Distance Matrix'!Q21&lt;='Model Set Up'!Q$4,'Model Set Up'!Q$5/'Distance Matrix'!Q21^'Model Set Up'!$B$7,0)</f>
        <v>1.1687032765064576E-2</v>
      </c>
      <c r="R21" s="19">
        <f>IF('Distance Matrix'!R21&lt;='Model Set Up'!R$4,'Model Set Up'!R$5/'Distance Matrix'!R21^'Model Set Up'!$B$7,0)</f>
        <v>0</v>
      </c>
      <c r="S21" s="19">
        <f>IF('Distance Matrix'!S21&lt;='Model Set Up'!S$4,'Model Set Up'!S$5/'Distance Matrix'!S21^'Model Set Up'!$B$7,0)</f>
        <v>0</v>
      </c>
      <c r="T21" s="19">
        <f>IF('Distance Matrix'!T21&lt;='Model Set Up'!T$4,'Model Set Up'!T$5/'Distance Matrix'!T21^'Model Set Up'!$B$7,0)</f>
        <v>0</v>
      </c>
      <c r="U21" s="19">
        <f>IF('Distance Matrix'!U21&lt;='Model Set Up'!U$4,'Model Set Up'!U$5/'Distance Matrix'!U21^'Model Set Up'!$B$7,0)</f>
        <v>0</v>
      </c>
      <c r="V21" s="19">
        <f>IF('Distance Matrix'!V21&lt;='Model Set Up'!V$4,'Model Set Up'!V$5/'Distance Matrix'!V21^'Model Set Up'!$B$7,0)</f>
        <v>0</v>
      </c>
      <c r="W21" s="19">
        <f>IF('Distance Matrix'!W21&lt;='Model Set Up'!W$4,'Model Set Up'!W$5/'Distance Matrix'!W21^'Model Set Up'!$B$7,0)</f>
        <v>0</v>
      </c>
      <c r="X21" s="19">
        <f>IF('Distance Matrix'!X21&lt;='Model Set Up'!X$4,'Model Set Up'!X$5/'Distance Matrix'!X21^'Model Set Up'!$B$7,0)</f>
        <v>0</v>
      </c>
      <c r="Y21" s="19">
        <f>IF('Distance Matrix'!Y21&lt;='Model Set Up'!Y$4,'Model Set Up'!Y$5/'Distance Matrix'!Y21^'Model Set Up'!$B$7,0)</f>
        <v>0</v>
      </c>
      <c r="Z21" s="19">
        <f>IF('Distance Matrix'!Z21&lt;='Model Set Up'!Z$4,'Model Set Up'!Z$5/'Distance Matrix'!Z21^'Model Set Up'!$B$7,0)</f>
        <v>0</v>
      </c>
      <c r="AA21" s="19">
        <f>IF('Distance Matrix'!AA21&lt;='Model Set Up'!AA$4,'Model Set Up'!AA$5/'Distance Matrix'!AA21^'Model Set Up'!$B$7,0)</f>
        <v>0</v>
      </c>
      <c r="AB21" s="19">
        <f>IF('Distance Matrix'!AB21&lt;='Model Set Up'!AB$4,'Model Set Up'!AB$5/'Distance Matrix'!AB21^'Model Set Up'!$B$7,0)</f>
        <v>0</v>
      </c>
      <c r="AC21" s="19">
        <f>IF('Distance Matrix'!AC21&lt;='Model Set Up'!AC$4,'Model Set Up'!AC$5/'Distance Matrix'!AC21^'Model Set Up'!$B$7,0)</f>
        <v>0</v>
      </c>
      <c r="AD21" s="26">
        <f t="shared" si="0"/>
        <v>6.2458439275002879E-2</v>
      </c>
    </row>
    <row r="22" spans="1:30">
      <c r="A22">
        <v>20</v>
      </c>
      <c r="B22" s="19">
        <f>IF('Distance Matrix'!B22&lt;='Model Set Up'!B$4,'Model Set Up'!B$5/'Distance Matrix'!B22^'Model Set Up'!$B$7,0)</f>
        <v>1.1997651344610399E-3</v>
      </c>
      <c r="C22" s="19">
        <f>IF('Distance Matrix'!C22&lt;='Model Set Up'!C$4,'Model Set Up'!C$5/'Distance Matrix'!C22^'Model Set Up'!$B$7,0)</f>
        <v>1.3356423441296069E-3</v>
      </c>
      <c r="D22" s="19">
        <f>IF('Distance Matrix'!D22&lt;='Model Set Up'!D$4,'Model Set Up'!D$5/'Distance Matrix'!D22^'Model Set Up'!$B$7,0)</f>
        <v>0</v>
      </c>
      <c r="E22" s="19">
        <f>IF('Distance Matrix'!E22&lt;='Model Set Up'!E$4,'Model Set Up'!E$5/'Distance Matrix'!E22^'Model Set Up'!$B$7,0)</f>
        <v>0</v>
      </c>
      <c r="F22" s="19">
        <f>IF('Distance Matrix'!F22&lt;='Model Set Up'!F$4,'Model Set Up'!F$5/'Distance Matrix'!F22^'Model Set Up'!$B$7,0)</f>
        <v>0</v>
      </c>
      <c r="G22" s="19">
        <f>IF('Distance Matrix'!G22&lt;='Model Set Up'!G$4,'Model Set Up'!G$5/'Distance Matrix'!G22^'Model Set Up'!$B$7,0)</f>
        <v>0</v>
      </c>
      <c r="H22" s="19">
        <f>IF('Distance Matrix'!H22&lt;='Model Set Up'!H$4,'Model Set Up'!H$5/'Distance Matrix'!H22^'Model Set Up'!$B$7,0)</f>
        <v>1</v>
      </c>
      <c r="I22" s="19">
        <f>IF('Distance Matrix'!I22&lt;='Model Set Up'!I$4,'Model Set Up'!I$5/'Distance Matrix'!I22^'Model Set Up'!$B$7,0)</f>
        <v>0</v>
      </c>
      <c r="J22" s="19">
        <f>IF('Distance Matrix'!J22&lt;='Model Set Up'!J$4,'Model Set Up'!J$5/'Distance Matrix'!J22^'Model Set Up'!$B$7,0)</f>
        <v>1.8939630854389235E-2</v>
      </c>
      <c r="K22" s="19">
        <f>IF('Distance Matrix'!K22&lt;='Model Set Up'!K$4,'Model Set Up'!K$5/'Distance Matrix'!K22^'Model Set Up'!$B$7,0)</f>
        <v>0</v>
      </c>
      <c r="L22" s="19">
        <f>IF('Distance Matrix'!L22&lt;='Model Set Up'!L$4,'Model Set Up'!L$5/'Distance Matrix'!L22^'Model Set Up'!$B$7,0)</f>
        <v>0</v>
      </c>
      <c r="M22" s="19">
        <f>IF('Distance Matrix'!M22&lt;='Model Set Up'!M$4,'Model Set Up'!M$5/'Distance Matrix'!M22^'Model Set Up'!$B$7,0)</f>
        <v>5.4409410206007786E-2</v>
      </c>
      <c r="N22" s="19">
        <f>IF('Distance Matrix'!N22&lt;='Model Set Up'!N$4,'Model Set Up'!N$5/'Distance Matrix'!N22^'Model Set Up'!$B$7,0)</f>
        <v>0</v>
      </c>
      <c r="O22" s="19">
        <f>IF('Distance Matrix'!O22&lt;='Model Set Up'!O$4,'Model Set Up'!O$5/'Distance Matrix'!O22^'Model Set Up'!$B$7,0)</f>
        <v>0</v>
      </c>
      <c r="P22" s="19">
        <f>IF('Distance Matrix'!P22&lt;='Model Set Up'!P$4,'Model Set Up'!P$5/'Distance Matrix'!P22^'Model Set Up'!$B$7,0)</f>
        <v>0</v>
      </c>
      <c r="Q22" s="19">
        <f>IF('Distance Matrix'!Q22&lt;='Model Set Up'!Q$4,'Model Set Up'!Q$5/'Distance Matrix'!Q22^'Model Set Up'!$B$7,0)</f>
        <v>0</v>
      </c>
      <c r="R22" s="19">
        <f>IF('Distance Matrix'!R22&lt;='Model Set Up'!R$4,'Model Set Up'!R$5/'Distance Matrix'!R22^'Model Set Up'!$B$7,0)</f>
        <v>0</v>
      </c>
      <c r="S22" s="19">
        <f>IF('Distance Matrix'!S22&lt;='Model Set Up'!S$4,'Model Set Up'!S$5/'Distance Matrix'!S22^'Model Set Up'!$B$7,0)</f>
        <v>0</v>
      </c>
      <c r="T22" s="19">
        <f>IF('Distance Matrix'!T22&lt;='Model Set Up'!T$4,'Model Set Up'!T$5/'Distance Matrix'!T22^'Model Set Up'!$B$7,0)</f>
        <v>9.9103896513608718E-3</v>
      </c>
      <c r="U22" s="19">
        <f>IF('Distance Matrix'!U22&lt;='Model Set Up'!U$4,'Model Set Up'!U$5/'Distance Matrix'!U22^'Model Set Up'!$B$7,0)</f>
        <v>0</v>
      </c>
      <c r="V22" s="19">
        <f>IF('Distance Matrix'!V22&lt;='Model Set Up'!V$4,'Model Set Up'!V$5/'Distance Matrix'!V22^'Model Set Up'!$B$7,0)</f>
        <v>0</v>
      </c>
      <c r="W22" s="19">
        <f>IF('Distance Matrix'!W22&lt;='Model Set Up'!W$4,'Model Set Up'!W$5/'Distance Matrix'!W22^'Model Set Up'!$B$7,0)</f>
        <v>0</v>
      </c>
      <c r="X22" s="19">
        <f>IF('Distance Matrix'!X22&lt;='Model Set Up'!X$4,'Model Set Up'!X$5/'Distance Matrix'!X22^'Model Set Up'!$B$7,0)</f>
        <v>0.21479800499241811</v>
      </c>
      <c r="Y22" s="19">
        <f>IF('Distance Matrix'!Y22&lt;='Model Set Up'!Y$4,'Model Set Up'!Y$5/'Distance Matrix'!Y22^'Model Set Up'!$B$7,0)</f>
        <v>0</v>
      </c>
      <c r="Z22" s="19">
        <f>IF('Distance Matrix'!Z22&lt;='Model Set Up'!Z$4,'Model Set Up'!Z$5/'Distance Matrix'!Z22^'Model Set Up'!$B$7,0)</f>
        <v>0</v>
      </c>
      <c r="AA22" s="19">
        <f>IF('Distance Matrix'!AA22&lt;='Model Set Up'!AA$4,'Model Set Up'!AA$5/'Distance Matrix'!AA22^'Model Set Up'!$B$7,0)</f>
        <v>1.9260743440521408E-3</v>
      </c>
      <c r="AB22" s="19">
        <f>IF('Distance Matrix'!AB22&lt;='Model Set Up'!AB$4,'Model Set Up'!AB$5/'Distance Matrix'!AB22^'Model Set Up'!$B$7,0)</f>
        <v>0</v>
      </c>
      <c r="AC22" s="19">
        <f>IF('Distance Matrix'!AC22&lt;='Model Set Up'!AC$4,'Model Set Up'!AC$5/'Distance Matrix'!AC22^'Model Set Up'!$B$7,0)</f>
        <v>1.8939630854389235E-2</v>
      </c>
      <c r="AD22" s="26">
        <f t="shared" si="0"/>
        <v>1.3214585483812078</v>
      </c>
    </row>
    <row r="23" spans="1:30">
      <c r="A23">
        <v>21</v>
      </c>
      <c r="B23" s="19">
        <f>IF('Distance Matrix'!B23&lt;='Model Set Up'!B$4,'Model Set Up'!B$5/'Distance Matrix'!B23^'Model Set Up'!$B$7,0)</f>
        <v>1.0096463487278844E-3</v>
      </c>
      <c r="C23" s="19">
        <f>IF('Distance Matrix'!C23&lt;='Model Set Up'!C$4,'Model Set Up'!C$5/'Distance Matrix'!C23^'Model Set Up'!$B$7,0)</f>
        <v>0</v>
      </c>
      <c r="D23" s="19">
        <f>IF('Distance Matrix'!D23&lt;='Model Set Up'!D$4,'Model Set Up'!D$5/'Distance Matrix'!D23^'Model Set Up'!$B$7,0)</f>
        <v>0</v>
      </c>
      <c r="E23" s="19">
        <f>IF('Distance Matrix'!E23&lt;='Model Set Up'!E$4,'Model Set Up'!E$5/'Distance Matrix'!E23^'Model Set Up'!$B$7,0)</f>
        <v>5.5220788110331267E-3</v>
      </c>
      <c r="F23" s="19">
        <f>IF('Distance Matrix'!F23&lt;='Model Set Up'!F$4,'Model Set Up'!F$5/'Distance Matrix'!F23^'Model Set Up'!$B$7,0)</f>
        <v>1.5085440841362921E-2</v>
      </c>
      <c r="G23" s="19">
        <f>IF('Distance Matrix'!G23&lt;='Model Set Up'!G$4,'Model Set Up'!G$5/'Distance Matrix'!G23^'Model Set Up'!$B$7,0)</f>
        <v>0</v>
      </c>
      <c r="H23" s="19">
        <f>IF('Distance Matrix'!H23&lt;='Model Set Up'!H$4,'Model Set Up'!H$5/'Distance Matrix'!H23^'Model Set Up'!$B$7,0)</f>
        <v>3.4815705658923467E-3</v>
      </c>
      <c r="I23" s="19">
        <f>IF('Distance Matrix'!I23&lt;='Model Set Up'!I$4,'Model Set Up'!I$5/'Distance Matrix'!I23^'Model Set Up'!$B$7,0)</f>
        <v>0</v>
      </c>
      <c r="J23" s="19">
        <f>IF('Distance Matrix'!J23&lt;='Model Set Up'!J$4,'Model Set Up'!J$5/'Distance Matrix'!J23^'Model Set Up'!$B$7,0)</f>
        <v>0</v>
      </c>
      <c r="K23" s="19">
        <f>IF('Distance Matrix'!K23&lt;='Model Set Up'!K$4,'Model Set Up'!K$5/'Distance Matrix'!K23^'Model Set Up'!$B$7,0)</f>
        <v>0</v>
      </c>
      <c r="L23" s="19">
        <f>IF('Distance Matrix'!L23&lt;='Model Set Up'!L$4,'Model Set Up'!L$5/'Distance Matrix'!L23^'Model Set Up'!$B$7,0)</f>
        <v>0</v>
      </c>
      <c r="M23" s="19">
        <f>IF('Distance Matrix'!M23&lt;='Model Set Up'!M$4,'Model Set Up'!M$5/'Distance Matrix'!M23^'Model Set Up'!$B$7,0)</f>
        <v>0</v>
      </c>
      <c r="N23" s="19">
        <f>IF('Distance Matrix'!N23&lt;='Model Set Up'!N$4,'Model Set Up'!N$5/'Distance Matrix'!N23^'Model Set Up'!$B$7,0)</f>
        <v>1.1687032765064576E-2</v>
      </c>
      <c r="O23" s="19">
        <f>IF('Distance Matrix'!O23&lt;='Model Set Up'!O$4,'Model Set Up'!O$5/'Distance Matrix'!O23^'Model Set Up'!$B$7,0)</f>
        <v>2.664472688458824E-3</v>
      </c>
      <c r="P23" s="19">
        <f>IF('Distance Matrix'!P23&lt;='Model Set Up'!P$4,'Model Set Up'!P$5/'Distance Matrix'!P23^'Model Set Up'!$B$7,0)</f>
        <v>0</v>
      </c>
      <c r="Q23" s="19">
        <f>IF('Distance Matrix'!Q23&lt;='Model Set Up'!Q$4,'Model Set Up'!Q$5/'Distance Matrix'!Q23^'Model Set Up'!$B$7,0)</f>
        <v>0</v>
      </c>
      <c r="R23" s="19">
        <f>IF('Distance Matrix'!R23&lt;='Model Set Up'!R$4,'Model Set Up'!R$5/'Distance Matrix'!R23^'Model Set Up'!$B$7,0)</f>
        <v>0</v>
      </c>
      <c r="S23" s="19">
        <f>IF('Distance Matrix'!S23&lt;='Model Set Up'!S$4,'Model Set Up'!S$5/'Distance Matrix'!S23^'Model Set Up'!$B$7,0)</f>
        <v>0</v>
      </c>
      <c r="T23" s="19">
        <f>IF('Distance Matrix'!T23&lt;='Model Set Up'!T$4,'Model Set Up'!T$5/'Distance Matrix'!T23^'Model Set Up'!$B$7,0)</f>
        <v>1.8367941468195685E-3</v>
      </c>
      <c r="U23" s="19">
        <f>IF('Distance Matrix'!U23&lt;='Model Set Up'!U$4,'Model Set Up'!U$5/'Distance Matrix'!U23^'Model Set Up'!$B$7,0)</f>
        <v>0</v>
      </c>
      <c r="V23" s="19">
        <f>IF('Distance Matrix'!V23&lt;='Model Set Up'!V$4,'Model Set Up'!V$5/'Distance Matrix'!V23^'Model Set Up'!$B$7,0)</f>
        <v>0</v>
      </c>
      <c r="W23" s="19">
        <f>IF('Distance Matrix'!W23&lt;='Model Set Up'!W$4,'Model Set Up'!W$5/'Distance Matrix'!W23^'Model Set Up'!$B$7,0)</f>
        <v>0</v>
      </c>
      <c r="X23" s="19">
        <f>IF('Distance Matrix'!X23&lt;='Model Set Up'!X$4,'Model Set Up'!X$5/'Distance Matrix'!X23^'Model Set Up'!$B$7,0)</f>
        <v>0</v>
      </c>
      <c r="Y23" s="19">
        <f>IF('Distance Matrix'!Y23&lt;='Model Set Up'!Y$4,'Model Set Up'!Y$5/'Distance Matrix'!Y23^'Model Set Up'!$B$7,0)</f>
        <v>0</v>
      </c>
      <c r="Z23" s="19">
        <f>IF('Distance Matrix'!Z23&lt;='Model Set Up'!Z$4,'Model Set Up'!Z$5/'Distance Matrix'!Z23^'Model Set Up'!$B$7,0)</f>
        <v>0</v>
      </c>
      <c r="AA23" s="19">
        <f>IF('Distance Matrix'!AA23&lt;='Model Set Up'!AA$4,'Model Set Up'!AA$5/'Distance Matrix'!AA23^'Model Set Up'!$B$7,0)</f>
        <v>0</v>
      </c>
      <c r="AB23" s="19">
        <f>IF('Distance Matrix'!AB23&lt;='Model Set Up'!AB$4,'Model Set Up'!AB$5/'Distance Matrix'!AB23^'Model Set Up'!$B$7,0)</f>
        <v>0</v>
      </c>
      <c r="AC23" s="19">
        <f>IF('Distance Matrix'!AC23&lt;='Model Set Up'!AC$4,'Model Set Up'!AC$5/'Distance Matrix'!AC23^'Model Set Up'!$B$7,0)</f>
        <v>0</v>
      </c>
      <c r="AD23" s="26">
        <f t="shared" si="0"/>
        <v>4.1287036167359244E-2</v>
      </c>
    </row>
    <row r="24" spans="1:30">
      <c r="A24">
        <v>22</v>
      </c>
      <c r="B24" s="19">
        <f>IF('Distance Matrix'!B24&lt;='Model Set Up'!B$4,'Model Set Up'!B$5/'Distance Matrix'!B24^'Model Set Up'!$B$7,0)</f>
        <v>0</v>
      </c>
      <c r="C24" s="19">
        <f>IF('Distance Matrix'!C24&lt;='Model Set Up'!C$4,'Model Set Up'!C$5/'Distance Matrix'!C24^'Model Set Up'!$B$7,0)</f>
        <v>3.4815705658923467E-3</v>
      </c>
      <c r="D24" s="19">
        <f>IF('Distance Matrix'!D24&lt;='Model Set Up'!D$4,'Model Set Up'!D$5/'Distance Matrix'!D24^'Model Set Up'!$B$7,0)</f>
        <v>0</v>
      </c>
      <c r="E24" s="19">
        <f>IF('Distance Matrix'!E24&lt;='Model Set Up'!E$4,'Model Set Up'!E$5/'Distance Matrix'!E24^'Model Set Up'!$B$7,0)</f>
        <v>0</v>
      </c>
      <c r="F24" s="19">
        <f>IF('Distance Matrix'!F24&lt;='Model Set Up'!F$4,'Model Set Up'!F$5/'Distance Matrix'!F24^'Model Set Up'!$B$7,0)</f>
        <v>0</v>
      </c>
      <c r="G24" s="19">
        <f>IF('Distance Matrix'!G24&lt;='Model Set Up'!G$4,'Model Set Up'!G$5/'Distance Matrix'!G24^'Model Set Up'!$B$7,0)</f>
        <v>0</v>
      </c>
      <c r="H24" s="19">
        <f>IF('Distance Matrix'!H24&lt;='Model Set Up'!H$4,'Model Set Up'!H$5/'Distance Matrix'!H24^'Model Set Up'!$B$7,0)</f>
        <v>2.4623398622087237E-3</v>
      </c>
      <c r="I24" s="19">
        <f>IF('Distance Matrix'!I24&lt;='Model Set Up'!I$4,'Model Set Up'!I$5/'Distance Matrix'!I24^'Model Set Up'!$B$7,0)</f>
        <v>1.6208579618862108E-2</v>
      </c>
      <c r="J24" s="19">
        <f>IF('Distance Matrix'!J24&lt;='Model Set Up'!J$4,'Model Set Up'!J$5/'Distance Matrix'!J24^'Model Set Up'!$B$7,0)</f>
        <v>0</v>
      </c>
      <c r="K24" s="19">
        <f>IF('Distance Matrix'!K24&lt;='Model Set Up'!K$4,'Model Set Up'!K$5/'Distance Matrix'!K24^'Model Set Up'!$B$7,0)</f>
        <v>0</v>
      </c>
      <c r="L24" s="19">
        <f>IF('Distance Matrix'!L24&lt;='Model Set Up'!L$4,'Model Set Up'!L$5/'Distance Matrix'!L24^'Model Set Up'!$B$7,0)</f>
        <v>0</v>
      </c>
      <c r="M24" s="19">
        <f>IF('Distance Matrix'!M24&lt;='Model Set Up'!M$4,'Model Set Up'!M$5/'Distance Matrix'!M24^'Model Set Up'!$B$7,0)</f>
        <v>0</v>
      </c>
      <c r="N24" s="19">
        <f>IF('Distance Matrix'!N24&lt;='Model Set Up'!N$4,'Model Set Up'!N$5/'Distance Matrix'!N24^'Model Set Up'!$B$7,0)</f>
        <v>1.8939630854389235E-2</v>
      </c>
      <c r="O24" s="19">
        <f>IF('Distance Matrix'!O24&lt;='Model Set Up'!O$4,'Model Set Up'!O$5/'Distance Matrix'!O24^'Model Set Up'!$B$7,0)</f>
        <v>0</v>
      </c>
      <c r="P24" s="19">
        <f>IF('Distance Matrix'!P24&lt;='Model Set Up'!P$4,'Model Set Up'!P$5/'Distance Matrix'!P24^'Model Set Up'!$B$7,0)</f>
        <v>0.37892914162759955</v>
      </c>
      <c r="Q24" s="19">
        <f>IF('Distance Matrix'!Q24&lt;='Model Set Up'!Q$4,'Model Set Up'!Q$5/'Distance Matrix'!Q24^'Model Set Up'!$B$7,0)</f>
        <v>2.8355577077565706E-3</v>
      </c>
      <c r="R24" s="19">
        <f>IF('Distance Matrix'!R24&lt;='Model Set Up'!R$4,'Model Set Up'!R$5/'Distance Matrix'!R24^'Model Set Up'!$B$7,0)</f>
        <v>4.3025456606255192E-3</v>
      </c>
      <c r="S24" s="19">
        <f>IF('Distance Matrix'!S24&lt;='Model Set Up'!S$4,'Model Set Up'!S$5/'Distance Matrix'!S24^'Model Set Up'!$B$7,0)</f>
        <v>0</v>
      </c>
      <c r="T24" s="19">
        <f>IF('Distance Matrix'!T24&lt;='Model Set Up'!T$4,'Model Set Up'!T$5/'Distance Matrix'!T24^'Model Set Up'!$B$7,0)</f>
        <v>0</v>
      </c>
      <c r="U24" s="19">
        <f>IF('Distance Matrix'!U24&lt;='Model Set Up'!U$4,'Model Set Up'!U$5/'Distance Matrix'!U24^'Model Set Up'!$B$7,0)</f>
        <v>0</v>
      </c>
      <c r="V24" s="19">
        <f>IF('Distance Matrix'!V24&lt;='Model Set Up'!V$4,'Model Set Up'!V$5/'Distance Matrix'!V24^'Model Set Up'!$B$7,0)</f>
        <v>0</v>
      </c>
      <c r="W24" s="19">
        <f>IF('Distance Matrix'!W24&lt;='Model Set Up'!W$4,'Model Set Up'!W$5/'Distance Matrix'!W24^'Model Set Up'!$B$7,0)</f>
        <v>0</v>
      </c>
      <c r="X24" s="19">
        <f>IF('Distance Matrix'!X24&lt;='Model Set Up'!X$4,'Model Set Up'!X$5/'Distance Matrix'!X24^'Model Set Up'!$B$7,0)</f>
        <v>0</v>
      </c>
      <c r="Y24" s="19">
        <f>IF('Distance Matrix'!Y24&lt;='Model Set Up'!Y$4,'Model Set Up'!Y$5/'Distance Matrix'!Y24^'Model Set Up'!$B$7,0)</f>
        <v>0</v>
      </c>
      <c r="Z24" s="19">
        <f>IF('Distance Matrix'!Z24&lt;='Model Set Up'!Z$4,'Model Set Up'!Z$5/'Distance Matrix'!Z24^'Model Set Up'!$B$7,0)</f>
        <v>0</v>
      </c>
      <c r="AA24" s="19">
        <f>IF('Distance Matrix'!AA24&lt;='Model Set Up'!AA$4,'Model Set Up'!AA$5/'Distance Matrix'!AA24^'Model Set Up'!$B$7,0)</f>
        <v>0</v>
      </c>
      <c r="AB24" s="19">
        <f>IF('Distance Matrix'!AB24&lt;='Model Set Up'!AB$4,'Model Set Up'!AB$5/'Distance Matrix'!AB24^'Model Set Up'!$B$7,0)</f>
        <v>0</v>
      </c>
      <c r="AC24" s="19">
        <f>IF('Distance Matrix'!AC24&lt;='Model Set Up'!AC$4,'Model Set Up'!AC$5/'Distance Matrix'!AC24^'Model Set Up'!$B$7,0)</f>
        <v>0</v>
      </c>
      <c r="AD24" s="26">
        <f t="shared" si="0"/>
        <v>0.42715936589733411</v>
      </c>
    </row>
    <row r="25" spans="1:30">
      <c r="A25">
        <v>23</v>
      </c>
      <c r="B25" s="19">
        <f>IF('Distance Matrix'!B25&lt;='Model Set Up'!B$4,'Model Set Up'!B$5/'Distance Matrix'!B25^'Model Set Up'!$B$7,0)</f>
        <v>0</v>
      </c>
      <c r="C25" s="19">
        <f>IF('Distance Matrix'!C25&lt;='Model Set Up'!C$4,'Model Set Up'!C$5/'Distance Matrix'!C25^'Model Set Up'!$B$7,0)</f>
        <v>0</v>
      </c>
      <c r="D25" s="19">
        <f>IF('Distance Matrix'!D25&lt;='Model Set Up'!D$4,'Model Set Up'!D$5/'Distance Matrix'!D25^'Model Set Up'!$B$7,0)</f>
        <v>0</v>
      </c>
      <c r="E25" s="19">
        <f>IF('Distance Matrix'!E25&lt;='Model Set Up'!E$4,'Model Set Up'!E$5/'Distance Matrix'!E25^'Model Set Up'!$B$7,0)</f>
        <v>0</v>
      </c>
      <c r="F25" s="19">
        <f>IF('Distance Matrix'!F25&lt;='Model Set Up'!F$4,'Model Set Up'!F$5/'Distance Matrix'!F25^'Model Set Up'!$B$7,0)</f>
        <v>5.0022599058759751E-3</v>
      </c>
      <c r="G25" s="19">
        <f>IF('Distance Matrix'!G25&lt;='Model Set Up'!G$4,'Model Set Up'!G$5/'Distance Matrix'!G25^'Model Set Up'!$B$7,0)</f>
        <v>1.3201043035090848E-2</v>
      </c>
      <c r="H25" s="19">
        <f>IF('Distance Matrix'!H25&lt;='Model Set Up'!H$4,'Model Set Up'!H$5/'Distance Matrix'!H25^'Model Set Up'!$B$7,0)</f>
        <v>2.5599902531585851E-3</v>
      </c>
      <c r="I25" s="19">
        <f>IF('Distance Matrix'!I25&lt;='Model Set Up'!I$4,'Model Set Up'!I$5/'Distance Matrix'!I25^'Model Set Up'!$B$7,0)</f>
        <v>8.9669098375477312E-3</v>
      </c>
      <c r="J25" s="19">
        <f>IF('Distance Matrix'!J25&lt;='Model Set Up'!J$4,'Model Set Up'!J$5/'Distance Matrix'!J25^'Model Set Up'!$B$7,0)</f>
        <v>0</v>
      </c>
      <c r="K25" s="19">
        <f>IF('Distance Matrix'!K25&lt;='Model Set Up'!K$4,'Model Set Up'!K$5/'Distance Matrix'!K25^'Model Set Up'!$B$7,0)</f>
        <v>0</v>
      </c>
      <c r="L25" s="19">
        <f>IF('Distance Matrix'!L25&lt;='Model Set Up'!L$4,'Model Set Up'!L$5/'Distance Matrix'!L25^'Model Set Up'!$B$7,0)</f>
        <v>4.4285572938395504E-3</v>
      </c>
      <c r="M25" s="19">
        <f>IF('Distance Matrix'!M25&lt;='Model Set Up'!M$4,'Model Set Up'!M$5/'Distance Matrix'!M25^'Model Set Up'!$B$7,0)</f>
        <v>0</v>
      </c>
      <c r="N25" s="19">
        <f>IF('Distance Matrix'!N25&lt;='Model Set Up'!N$4,'Model Set Up'!N$5/'Distance Matrix'!N25^'Model Set Up'!$B$7,0)</f>
        <v>0</v>
      </c>
      <c r="O25" s="19">
        <f>IF('Distance Matrix'!O25&lt;='Model Set Up'!O$4,'Model Set Up'!O$5/'Distance Matrix'!O25^'Model Set Up'!$B$7,0)</f>
        <v>0</v>
      </c>
      <c r="P25" s="19">
        <f>IF('Distance Matrix'!P25&lt;='Model Set Up'!P$4,'Model Set Up'!P$5/'Distance Matrix'!P25^'Model Set Up'!$B$7,0)</f>
        <v>0</v>
      </c>
      <c r="Q25" s="19">
        <f>IF('Distance Matrix'!Q25&lt;='Model Set Up'!Q$4,'Model Set Up'!Q$5/'Distance Matrix'!Q25^'Model Set Up'!$B$7,0)</f>
        <v>0</v>
      </c>
      <c r="R25" s="19">
        <f>IF('Distance Matrix'!R25&lt;='Model Set Up'!R$4,'Model Set Up'!R$5/'Distance Matrix'!R25^'Model Set Up'!$B$7,0)</f>
        <v>7.4830816536757003E-3</v>
      </c>
      <c r="S25" s="19">
        <f>IF('Distance Matrix'!S25&lt;='Model Set Up'!S$4,'Model Set Up'!S$5/'Distance Matrix'!S25^'Model Set Up'!$B$7,0)</f>
        <v>0</v>
      </c>
      <c r="T25" s="19">
        <f>IF('Distance Matrix'!T25&lt;='Model Set Up'!T$4,'Model Set Up'!T$5/'Distance Matrix'!T25^'Model Set Up'!$B$7,0)</f>
        <v>0</v>
      </c>
      <c r="U25" s="19">
        <f>IF('Distance Matrix'!U25&lt;='Model Set Up'!U$4,'Model Set Up'!U$5/'Distance Matrix'!U25^'Model Set Up'!$B$7,0)</f>
        <v>0</v>
      </c>
      <c r="V25" s="19">
        <f>IF('Distance Matrix'!V25&lt;='Model Set Up'!V$4,'Model Set Up'!V$5/'Distance Matrix'!V25^'Model Set Up'!$B$7,0)</f>
        <v>0</v>
      </c>
      <c r="W25" s="19">
        <f>IF('Distance Matrix'!W25&lt;='Model Set Up'!W$4,'Model Set Up'!W$5/'Distance Matrix'!W25^'Model Set Up'!$B$7,0)</f>
        <v>0</v>
      </c>
      <c r="X25" s="19">
        <f>IF('Distance Matrix'!X25&lt;='Model Set Up'!X$4,'Model Set Up'!X$5/'Distance Matrix'!X25^'Model Set Up'!$B$7,0)</f>
        <v>2.4855399621259783E-2</v>
      </c>
      <c r="Y25" s="19">
        <f>IF('Distance Matrix'!Y25&lt;='Model Set Up'!Y$4,'Model Set Up'!Y$5/'Distance Matrix'!Y25^'Model Set Up'!$B$7,0)</f>
        <v>0</v>
      </c>
      <c r="Z25" s="19">
        <f>IF('Distance Matrix'!Z25&lt;='Model Set Up'!Z$4,'Model Set Up'!Z$5/'Distance Matrix'!Z25^'Model Set Up'!$B$7,0)</f>
        <v>0</v>
      </c>
      <c r="AA25" s="19">
        <f>IF('Distance Matrix'!AA25&lt;='Model Set Up'!AA$4,'Model Set Up'!AA$5/'Distance Matrix'!AA25^'Model Set Up'!$B$7,0)</f>
        <v>0</v>
      </c>
      <c r="AB25" s="19">
        <f>IF('Distance Matrix'!AB25&lt;='Model Set Up'!AB$4,'Model Set Up'!AB$5/'Distance Matrix'!AB25^'Model Set Up'!$B$7,0)</f>
        <v>0</v>
      </c>
      <c r="AC25" s="19">
        <f>IF('Distance Matrix'!AC25&lt;='Model Set Up'!AC$4,'Model Set Up'!AC$5/'Distance Matrix'!AC25^'Model Set Up'!$B$7,0)</f>
        <v>0</v>
      </c>
      <c r="AD25" s="26">
        <f t="shared" si="0"/>
        <v>6.6497241600448176E-2</v>
      </c>
    </row>
    <row r="26" spans="1:30">
      <c r="A26">
        <v>24</v>
      </c>
      <c r="B26" s="19">
        <f>IF('Distance Matrix'!B26&lt;='Model Set Up'!B$4,'Model Set Up'!B$5/'Distance Matrix'!B26^'Model Set Up'!$B$7,0)</f>
        <v>0</v>
      </c>
      <c r="C26" s="19">
        <f>IF('Distance Matrix'!C26&lt;='Model Set Up'!C$4,'Model Set Up'!C$5/'Distance Matrix'!C26^'Model Set Up'!$B$7,0)</f>
        <v>0</v>
      </c>
      <c r="D26" s="19">
        <f>IF('Distance Matrix'!D26&lt;='Model Set Up'!D$4,'Model Set Up'!D$5/'Distance Matrix'!D26^'Model Set Up'!$B$7,0)</f>
        <v>0</v>
      </c>
      <c r="E26" s="19">
        <f>IF('Distance Matrix'!E26&lt;='Model Set Up'!E$4,'Model Set Up'!E$5/'Distance Matrix'!E26^'Model Set Up'!$B$7,0)</f>
        <v>0</v>
      </c>
      <c r="F26" s="19">
        <f>IF('Distance Matrix'!F26&lt;='Model Set Up'!F$4,'Model Set Up'!F$5/'Distance Matrix'!F26^'Model Set Up'!$B$7,0)</f>
        <v>0</v>
      </c>
      <c r="G26" s="19">
        <f>IF('Distance Matrix'!G26&lt;='Model Set Up'!G$4,'Model Set Up'!G$5/'Distance Matrix'!G26^'Model Set Up'!$B$7,0)</f>
        <v>0</v>
      </c>
      <c r="H26" s="19">
        <f>IF('Distance Matrix'!H26&lt;='Model Set Up'!H$4,'Model Set Up'!H$5/'Distance Matrix'!H26^'Model Set Up'!$B$7,0)</f>
        <v>0</v>
      </c>
      <c r="I26" s="19">
        <f>IF('Distance Matrix'!I26&lt;='Model Set Up'!I$4,'Model Set Up'!I$5/'Distance Matrix'!I26^'Model Set Up'!$B$7,0)</f>
        <v>0</v>
      </c>
      <c r="J26" s="19">
        <f>IF('Distance Matrix'!J26&lt;='Model Set Up'!J$4,'Model Set Up'!J$5/'Distance Matrix'!J26^'Model Set Up'!$B$7,0)</f>
        <v>0</v>
      </c>
      <c r="K26" s="19">
        <f>IF('Distance Matrix'!K26&lt;='Model Set Up'!K$4,'Model Set Up'!K$5/'Distance Matrix'!K26^'Model Set Up'!$B$7,0)</f>
        <v>1.3356423441296069E-3</v>
      </c>
      <c r="L26" s="19">
        <f>IF('Distance Matrix'!L26&lt;='Model Set Up'!L$4,'Model Set Up'!L$5/'Distance Matrix'!L26^'Model Set Up'!$B$7,0)</f>
        <v>0</v>
      </c>
      <c r="M26" s="19">
        <f>IF('Distance Matrix'!M26&lt;='Model Set Up'!M$4,'Model Set Up'!M$5/'Distance Matrix'!M26^'Model Set Up'!$B$7,0)</f>
        <v>7.1767780623973113E-3</v>
      </c>
      <c r="N26" s="19">
        <f>IF('Distance Matrix'!N26&lt;='Model Set Up'!N$4,'Model Set Up'!N$5/'Distance Matrix'!N26^'Model Set Up'!$B$7,0)</f>
        <v>0</v>
      </c>
      <c r="O26" s="19">
        <f>IF('Distance Matrix'!O26&lt;='Model Set Up'!O$4,'Model Set Up'!O$5/'Distance Matrix'!O26^'Model Set Up'!$B$7,0)</f>
        <v>0</v>
      </c>
      <c r="P26" s="19">
        <f>IF('Distance Matrix'!P26&lt;='Model Set Up'!P$4,'Model Set Up'!P$5/'Distance Matrix'!P26^'Model Set Up'!$B$7,0)</f>
        <v>0</v>
      </c>
      <c r="Q26" s="19">
        <f>IF('Distance Matrix'!Q26&lt;='Model Set Up'!Q$4,'Model Set Up'!Q$5/'Distance Matrix'!Q26^'Model Set Up'!$B$7,0)</f>
        <v>2.5103513222168952E-3</v>
      </c>
      <c r="R26" s="19">
        <f>IF('Distance Matrix'!R26&lt;='Model Set Up'!R$4,'Model Set Up'!R$5/'Distance Matrix'!R26^'Model Set Up'!$B$7,0)</f>
        <v>0</v>
      </c>
      <c r="S26" s="19">
        <f>IF('Distance Matrix'!S26&lt;='Model Set Up'!S$4,'Model Set Up'!S$5/'Distance Matrix'!S26^'Model Set Up'!$B$7,0)</f>
        <v>0</v>
      </c>
      <c r="T26" s="19">
        <f>IF('Distance Matrix'!T26&lt;='Model Set Up'!T$4,'Model Set Up'!T$5/'Distance Matrix'!T26^'Model Set Up'!$B$7,0)</f>
        <v>3.3174713710602873E-3</v>
      </c>
      <c r="U26" s="19">
        <f>IF('Distance Matrix'!U26&lt;='Model Set Up'!U$4,'Model Set Up'!U$5/'Distance Matrix'!U26^'Model Set Up'!$B$7,0)</f>
        <v>0</v>
      </c>
      <c r="V26" s="19">
        <f>IF('Distance Matrix'!V26&lt;='Model Set Up'!V$4,'Model Set Up'!V$5/'Distance Matrix'!V26^'Model Set Up'!$B$7,0)</f>
        <v>1.2404550445209562E-2</v>
      </c>
      <c r="W26" s="19">
        <f>IF('Distance Matrix'!W26&lt;='Model Set Up'!W$4,'Model Set Up'!W$5/'Distance Matrix'!W26^'Model Set Up'!$B$7,0)</f>
        <v>0</v>
      </c>
      <c r="X26" s="19">
        <f>IF('Distance Matrix'!X26&lt;='Model Set Up'!X$4,'Model Set Up'!X$5/'Distance Matrix'!X26^'Model Set Up'!$B$7,0)</f>
        <v>0</v>
      </c>
      <c r="Y26" s="19">
        <f>IF('Distance Matrix'!Y26&lt;='Model Set Up'!Y$4,'Model Set Up'!Y$5/'Distance Matrix'!Y26^'Model Set Up'!$B$7,0)</f>
        <v>0.14358729437462939</v>
      </c>
      <c r="Z26" s="19">
        <f>IF('Distance Matrix'!Z26&lt;='Model Set Up'!Z$4,'Model Set Up'!Z$5/'Distance Matrix'!Z26^'Model Set Up'!$B$7,0)</f>
        <v>0</v>
      </c>
      <c r="AA26" s="19">
        <f>IF('Distance Matrix'!AA26&lt;='Model Set Up'!AA$4,'Model Set Up'!AA$5/'Distance Matrix'!AA26^'Model Set Up'!$B$7,0)</f>
        <v>0</v>
      </c>
      <c r="AB26" s="19">
        <f>IF('Distance Matrix'!AB26&lt;='Model Set Up'!AB$4,'Model Set Up'!AB$5/'Distance Matrix'!AB26^'Model Set Up'!$B$7,0)</f>
        <v>1.1687032765064576E-2</v>
      </c>
      <c r="AC26" s="19">
        <f>IF('Distance Matrix'!AC26&lt;='Model Set Up'!AC$4,'Model Set Up'!AC$5/'Distance Matrix'!AC26^'Model Set Up'!$B$7,0)</f>
        <v>0</v>
      </c>
      <c r="AD26" s="26">
        <f t="shared" si="0"/>
        <v>0.18201912068470763</v>
      </c>
    </row>
    <row r="27" spans="1:30">
      <c r="A27">
        <v>25</v>
      </c>
      <c r="B27" s="19">
        <f>IF('Distance Matrix'!B27&lt;='Model Set Up'!B$4,'Model Set Up'!B$5/'Distance Matrix'!B27^'Model Set Up'!$B$7,0)</f>
        <v>0</v>
      </c>
      <c r="C27" s="19">
        <f>IF('Distance Matrix'!C27&lt;='Model Set Up'!C$4,'Model Set Up'!C$5/'Distance Matrix'!C27^'Model Set Up'!$B$7,0)</f>
        <v>0</v>
      </c>
      <c r="D27" s="19">
        <f>IF('Distance Matrix'!D27&lt;='Model Set Up'!D$4,'Model Set Up'!D$5/'Distance Matrix'!D27^'Model Set Up'!$B$7,0)</f>
        <v>0</v>
      </c>
      <c r="E27" s="19">
        <f>IF('Distance Matrix'!E27&lt;='Model Set Up'!E$4,'Model Set Up'!E$5/'Distance Matrix'!E27^'Model Set Up'!$B$7,0)</f>
        <v>0</v>
      </c>
      <c r="F27" s="19">
        <f>IF('Distance Matrix'!F27&lt;='Model Set Up'!F$4,'Model Set Up'!F$5/'Distance Matrix'!F27^'Model Set Up'!$B$7,0)</f>
        <v>0</v>
      </c>
      <c r="G27" s="19">
        <f>IF('Distance Matrix'!G27&lt;='Model Set Up'!G$4,'Model Set Up'!G$5/'Distance Matrix'!G27^'Model Set Up'!$B$7,0)</f>
        <v>0</v>
      </c>
      <c r="H27" s="19">
        <f>IF('Distance Matrix'!H27&lt;='Model Set Up'!H$4,'Model Set Up'!H$5/'Distance Matrix'!H27^'Model Set Up'!$B$7,0)</f>
        <v>0</v>
      </c>
      <c r="I27" s="19">
        <f>IF('Distance Matrix'!I27&lt;='Model Set Up'!I$4,'Model Set Up'!I$5/'Distance Matrix'!I27^'Model Set Up'!$B$7,0)</f>
        <v>0</v>
      </c>
      <c r="J27" s="19">
        <f>IF('Distance Matrix'!J27&lt;='Model Set Up'!J$4,'Model Set Up'!J$5/'Distance Matrix'!J27^'Model Set Up'!$B$7,0)</f>
        <v>2.2566917297721825E-2</v>
      </c>
      <c r="K27" s="19">
        <f>IF('Distance Matrix'!K27&lt;='Model Set Up'!K$4,'Model Set Up'!K$5/'Distance Matrix'!K27^'Model Set Up'!$B$7,0)</f>
        <v>3.7553354437852202E-3</v>
      </c>
      <c r="L27" s="19">
        <f>IF('Distance Matrix'!L27&lt;='Model Set Up'!L$4,'Model Set Up'!L$5/'Distance Matrix'!L27^'Model Set Up'!$B$7,0)</f>
        <v>0</v>
      </c>
      <c r="M27" s="19">
        <f>IF('Distance Matrix'!M27&lt;='Model Set Up'!M$4,'Model Set Up'!M$5/'Distance Matrix'!M27^'Model Set Up'!$B$7,0)</f>
        <v>2.8355577077565706E-3</v>
      </c>
      <c r="N27" s="19">
        <f>IF('Distance Matrix'!N27&lt;='Model Set Up'!N$4,'Model Set Up'!N$5/'Distance Matrix'!N27^'Model Set Up'!$B$7,0)</f>
        <v>0</v>
      </c>
      <c r="O27" s="19">
        <f>IF('Distance Matrix'!O27&lt;='Model Set Up'!O$4,'Model Set Up'!O$5/'Distance Matrix'!O27^'Model Set Up'!$B$7,0)</f>
        <v>0</v>
      </c>
      <c r="P27" s="19">
        <f>IF('Distance Matrix'!P27&lt;='Model Set Up'!P$4,'Model Set Up'!P$5/'Distance Matrix'!P27^'Model Set Up'!$B$7,0)</f>
        <v>0</v>
      </c>
      <c r="Q27" s="19">
        <f>IF('Distance Matrix'!Q27&lt;='Model Set Up'!Q$4,'Model Set Up'!Q$5/'Distance Matrix'!Q27^'Model Set Up'!$B$7,0)</f>
        <v>0</v>
      </c>
      <c r="R27" s="19">
        <f>IF('Distance Matrix'!R27&lt;='Model Set Up'!R$4,'Model Set Up'!R$5/'Distance Matrix'!R27^'Model Set Up'!$B$7,0)</f>
        <v>0</v>
      </c>
      <c r="S27" s="19">
        <f>IF('Distance Matrix'!S27&lt;='Model Set Up'!S$4,'Model Set Up'!S$5/'Distance Matrix'!S27^'Model Set Up'!$B$7,0)</f>
        <v>0</v>
      </c>
      <c r="T27" s="19">
        <f>IF('Distance Matrix'!T27&lt;='Model Set Up'!T$4,'Model Set Up'!T$5/'Distance Matrix'!T27^'Model Set Up'!$B$7,0)</f>
        <v>2.2045607562233083E-3</v>
      </c>
      <c r="U27" s="19">
        <f>IF('Distance Matrix'!U27&lt;='Model Set Up'!U$4,'Model Set Up'!U$5/'Distance Matrix'!U27^'Model Set Up'!$B$7,0)</f>
        <v>0</v>
      </c>
      <c r="V27" s="19">
        <f>IF('Distance Matrix'!V27&lt;='Model Set Up'!V$4,'Model Set Up'!V$5/'Distance Matrix'!V27^'Model Set Up'!$B$7,0)</f>
        <v>0</v>
      </c>
      <c r="W27" s="19">
        <f>IF('Distance Matrix'!W27&lt;='Model Set Up'!W$4,'Model Set Up'!W$5/'Distance Matrix'!W27^'Model Set Up'!$B$7,0)</f>
        <v>0</v>
      </c>
      <c r="X27" s="19">
        <f>IF('Distance Matrix'!X27&lt;='Model Set Up'!X$4,'Model Set Up'!X$5/'Distance Matrix'!X27^'Model Set Up'!$B$7,0)</f>
        <v>0</v>
      </c>
      <c r="Y27" s="19">
        <f>IF('Distance Matrix'!Y27&lt;='Model Set Up'!Y$4,'Model Set Up'!Y$5/'Distance Matrix'!Y27^'Model Set Up'!$B$7,0)</f>
        <v>0</v>
      </c>
      <c r="Z27" s="19">
        <f>IF('Distance Matrix'!Z27&lt;='Model Set Up'!Z$4,'Model Set Up'!Z$5/'Distance Matrix'!Z27^'Model Set Up'!$B$7,0)</f>
        <v>0</v>
      </c>
      <c r="AA27" s="19">
        <f>IF('Distance Matrix'!AA27&lt;='Model Set Up'!AA$4,'Model Set Up'!AA$5/'Distance Matrix'!AA27^'Model Set Up'!$B$7,0)</f>
        <v>0</v>
      </c>
      <c r="AB27" s="19">
        <f>IF('Distance Matrix'!AB27&lt;='Model Set Up'!AB$4,'Model Set Up'!AB$5/'Distance Matrix'!AB27^'Model Set Up'!$B$7,0)</f>
        <v>0</v>
      </c>
      <c r="AC27" s="19">
        <f>IF('Distance Matrix'!AC27&lt;='Model Set Up'!AC$4,'Model Set Up'!AC$5/'Distance Matrix'!AC27^'Model Set Up'!$B$7,0)</f>
        <v>0</v>
      </c>
      <c r="AD27" s="26">
        <f t="shared" si="0"/>
        <v>3.1362371205486926E-2</v>
      </c>
    </row>
    <row r="28" spans="1:30">
      <c r="A28">
        <v>26</v>
      </c>
      <c r="B28" s="19">
        <f>IF('Distance Matrix'!B28&lt;='Model Set Up'!B$4,'Model Set Up'!B$5/'Distance Matrix'!B28^'Model Set Up'!$B$7,0)</f>
        <v>0</v>
      </c>
      <c r="C28" s="19">
        <f>IF('Distance Matrix'!C28&lt;='Model Set Up'!C$4,'Model Set Up'!C$5/'Distance Matrix'!C28^'Model Set Up'!$B$7,0)</f>
        <v>2.9603839189656245E-3</v>
      </c>
      <c r="D28" s="19">
        <f>IF('Distance Matrix'!D28&lt;='Model Set Up'!D$4,'Model Set Up'!D$5/'Distance Matrix'!D28^'Model Set Up'!$B$7,0)</f>
        <v>0</v>
      </c>
      <c r="E28" s="19">
        <f>IF('Distance Matrix'!E28&lt;='Model Set Up'!E$4,'Model Set Up'!E$5/'Distance Matrix'!E28^'Model Set Up'!$B$7,0)</f>
        <v>0</v>
      </c>
      <c r="F28" s="19">
        <f>IF('Distance Matrix'!F28&lt;='Model Set Up'!F$4,'Model Set Up'!F$5/'Distance Matrix'!F28^'Model Set Up'!$B$7,0)</f>
        <v>0</v>
      </c>
      <c r="G28" s="19">
        <f>IF('Distance Matrix'!G28&lt;='Model Set Up'!G$4,'Model Set Up'!G$5/'Distance Matrix'!G28^'Model Set Up'!$B$7,0)</f>
        <v>0</v>
      </c>
      <c r="H28" s="19">
        <f>IF('Distance Matrix'!H28&lt;='Model Set Up'!H$4,'Model Set Up'!H$5/'Distance Matrix'!H28^'Model Set Up'!$B$7,0)</f>
        <v>3.3978234477940422E-3</v>
      </c>
      <c r="I28" s="19">
        <f>IF('Distance Matrix'!I28&lt;='Model Set Up'!I$4,'Model Set Up'!I$5/'Distance Matrix'!I28^'Model Set Up'!$B$7,0)</f>
        <v>0</v>
      </c>
      <c r="J28" s="19">
        <f>IF('Distance Matrix'!J28&lt;='Model Set Up'!J$4,'Model Set Up'!J$5/'Distance Matrix'!J28^'Model Set Up'!$B$7,0)</f>
        <v>0</v>
      </c>
      <c r="K28" s="19">
        <f>IF('Distance Matrix'!K28&lt;='Model Set Up'!K$4,'Model Set Up'!K$5/'Distance Matrix'!K28^'Model Set Up'!$B$7,0)</f>
        <v>0</v>
      </c>
      <c r="L28" s="19">
        <f>IF('Distance Matrix'!L28&lt;='Model Set Up'!L$4,'Model Set Up'!L$5/'Distance Matrix'!L28^'Model Set Up'!$B$7,0)</f>
        <v>0</v>
      </c>
      <c r="M28" s="19">
        <f>IF('Distance Matrix'!M28&lt;='Model Set Up'!M$4,'Model Set Up'!M$5/'Distance Matrix'!M28^'Model Set Up'!$B$7,0)</f>
        <v>0</v>
      </c>
      <c r="N28" s="19">
        <f>IF('Distance Matrix'!N28&lt;='Model Set Up'!N$4,'Model Set Up'!N$5/'Distance Matrix'!N28^'Model Set Up'!$B$7,0)</f>
        <v>0</v>
      </c>
      <c r="O28" s="19">
        <f>IF('Distance Matrix'!O28&lt;='Model Set Up'!O$4,'Model Set Up'!O$5/'Distance Matrix'!O28^'Model Set Up'!$B$7,0)</f>
        <v>8.167584356089528E-3</v>
      </c>
      <c r="P28" s="19">
        <f>IF('Distance Matrix'!P28&lt;='Model Set Up'!P$4,'Model Set Up'!P$5/'Distance Matrix'!P28^'Model Set Up'!$B$7,0)</f>
        <v>0</v>
      </c>
      <c r="Q28" s="19">
        <f>IF('Distance Matrix'!Q28&lt;='Model Set Up'!Q$4,'Model Set Up'!Q$5/'Distance Matrix'!Q28^'Model Set Up'!$B$7,0)</f>
        <v>0</v>
      </c>
      <c r="R28" s="19">
        <f>IF('Distance Matrix'!R28&lt;='Model Set Up'!R$4,'Model Set Up'!R$5/'Distance Matrix'!R28^'Model Set Up'!$B$7,0)</f>
        <v>2.1660776348598337E-3</v>
      </c>
      <c r="S28" s="19">
        <f>IF('Distance Matrix'!S28&lt;='Model Set Up'!S$4,'Model Set Up'!S$5/'Distance Matrix'!S28^'Model Set Up'!$B$7,0)</f>
        <v>0</v>
      </c>
      <c r="T28" s="19">
        <f>IF('Distance Matrix'!T28&lt;='Model Set Up'!T$4,'Model Set Up'!T$5/'Distance Matrix'!T28^'Model Set Up'!$B$7,0)</f>
        <v>7.1767780623973113E-3</v>
      </c>
      <c r="U28" s="19">
        <f>IF('Distance Matrix'!U28&lt;='Model Set Up'!U$4,'Model Set Up'!U$5/'Distance Matrix'!U28^'Model Set Up'!$B$7,0)</f>
        <v>0</v>
      </c>
      <c r="V28" s="19">
        <f>IF('Distance Matrix'!V28&lt;='Model Set Up'!V$4,'Model Set Up'!V$5/'Distance Matrix'!V28^'Model Set Up'!$B$7,0)</f>
        <v>0</v>
      </c>
      <c r="W28" s="19">
        <f>IF('Distance Matrix'!W28&lt;='Model Set Up'!W$4,'Model Set Up'!W$5/'Distance Matrix'!W28^'Model Set Up'!$B$7,0)</f>
        <v>0</v>
      </c>
      <c r="X28" s="19">
        <f>IF('Distance Matrix'!X28&lt;='Model Set Up'!X$4,'Model Set Up'!X$5/'Distance Matrix'!X28^'Model Set Up'!$B$7,0)</f>
        <v>0</v>
      </c>
      <c r="Y28" s="19">
        <f>IF('Distance Matrix'!Y28&lt;='Model Set Up'!Y$4,'Model Set Up'!Y$5/'Distance Matrix'!Y28^'Model Set Up'!$B$7,0)</f>
        <v>0</v>
      </c>
      <c r="Z28" s="19">
        <f>IF('Distance Matrix'!Z28&lt;='Model Set Up'!Z$4,'Model Set Up'!Z$5/'Distance Matrix'!Z28^'Model Set Up'!$B$7,0)</f>
        <v>0</v>
      </c>
      <c r="AA28" s="19">
        <f>IF('Distance Matrix'!AA28&lt;='Model Set Up'!AA$4,'Model Set Up'!AA$5/'Distance Matrix'!AA28^'Model Set Up'!$B$7,0)</f>
        <v>0</v>
      </c>
      <c r="AB28" s="19">
        <f>IF('Distance Matrix'!AB28&lt;='Model Set Up'!AB$4,'Model Set Up'!AB$5/'Distance Matrix'!AB28^'Model Set Up'!$B$7,0)</f>
        <v>0</v>
      </c>
      <c r="AC28" s="19">
        <f>IF('Distance Matrix'!AC28&lt;='Model Set Up'!AC$4,'Model Set Up'!AC$5/'Distance Matrix'!AC28^'Model Set Up'!$B$7,0)</f>
        <v>3.1661991719816951E-3</v>
      </c>
      <c r="AD28" s="26">
        <f t="shared" si="0"/>
        <v>2.7034846592088033E-2</v>
      </c>
    </row>
    <row r="29" spans="1:30">
      <c r="A29">
        <v>27</v>
      </c>
      <c r="B29" s="19">
        <f>IF('Distance Matrix'!B29&lt;='Model Set Up'!B$4,'Model Set Up'!B$5/'Distance Matrix'!B29^'Model Set Up'!$B$7,0)</f>
        <v>0</v>
      </c>
      <c r="C29" s="19">
        <f>IF('Distance Matrix'!C29&lt;='Model Set Up'!C$4,'Model Set Up'!C$5/'Distance Matrix'!C29^'Model Set Up'!$B$7,0)</f>
        <v>1.1096203312287354E-3</v>
      </c>
      <c r="D29" s="19">
        <f>IF('Distance Matrix'!D29&lt;='Model Set Up'!D$4,'Model Set Up'!D$5/'Distance Matrix'!D29^'Model Set Up'!$B$7,0)</f>
        <v>0</v>
      </c>
      <c r="E29" s="19">
        <f>IF('Distance Matrix'!E29&lt;='Model Set Up'!E$4,'Model Set Up'!E$5/'Distance Matrix'!E29^'Model Set Up'!$B$7,0)</f>
        <v>3.3978234477940422E-3</v>
      </c>
      <c r="F29" s="19">
        <f>IF('Distance Matrix'!F29&lt;='Model Set Up'!F$4,'Model Set Up'!F$5/'Distance Matrix'!F29^'Model Set Up'!$B$7,0)</f>
        <v>2.0617311105826479E-2</v>
      </c>
      <c r="G29" s="19">
        <f>IF('Distance Matrix'!G29&lt;='Model Set Up'!G$4,'Model Set Up'!G$5/'Distance Matrix'!G29^'Model Set Up'!$B$7,0)</f>
        <v>0</v>
      </c>
      <c r="H29" s="19">
        <f>IF('Distance Matrix'!H29&lt;='Model Set Up'!H$4,'Model Set Up'!H$5/'Distance Matrix'!H29^'Model Set Up'!$B$7,0)</f>
        <v>0</v>
      </c>
      <c r="I29" s="19">
        <f>IF('Distance Matrix'!I29&lt;='Model Set Up'!I$4,'Model Set Up'!I$5/'Distance Matrix'!I29^'Model Set Up'!$B$7,0)</f>
        <v>0</v>
      </c>
      <c r="J29" s="19">
        <f>IF('Distance Matrix'!J29&lt;='Model Set Up'!J$4,'Model Set Up'!J$5/'Distance Matrix'!J29^'Model Set Up'!$B$7,0)</f>
        <v>0</v>
      </c>
      <c r="K29" s="19">
        <f>IF('Distance Matrix'!K29&lt;='Model Set Up'!K$4,'Model Set Up'!K$5/'Distance Matrix'!K29^'Model Set Up'!$B$7,0)</f>
        <v>0</v>
      </c>
      <c r="L29" s="19">
        <f>IF('Distance Matrix'!L29&lt;='Model Set Up'!L$4,'Model Set Up'!L$5/'Distance Matrix'!L29^'Model Set Up'!$B$7,0)</f>
        <v>0</v>
      </c>
      <c r="M29" s="19">
        <f>IF('Distance Matrix'!M29&lt;='Model Set Up'!M$4,'Model Set Up'!M$5/'Distance Matrix'!M29^'Model Set Up'!$B$7,0)</f>
        <v>0</v>
      </c>
      <c r="N29" s="19">
        <f>IF('Distance Matrix'!N29&lt;='Model Set Up'!N$4,'Model Set Up'!N$5/'Distance Matrix'!N29^'Model Set Up'!$B$7,0)</f>
        <v>2.1287319258098216E-3</v>
      </c>
      <c r="O29" s="19">
        <f>IF('Distance Matrix'!O29&lt;='Model Set Up'!O$4,'Model Set Up'!O$5/'Distance Matrix'!O29^'Model Set Up'!$B$7,0)</f>
        <v>9.4184352432949269E-3</v>
      </c>
      <c r="P29" s="19">
        <f>IF('Distance Matrix'!P29&lt;='Model Set Up'!P$4,'Model Set Up'!P$5/'Distance Matrix'!P29^'Model Set Up'!$B$7,0)</f>
        <v>0</v>
      </c>
      <c r="Q29" s="19">
        <f>IF('Distance Matrix'!Q29&lt;='Model Set Up'!Q$4,'Model Set Up'!Q$5/'Distance Matrix'!Q29^'Model Set Up'!$B$7,0)</f>
        <v>0</v>
      </c>
      <c r="R29" s="19">
        <f>IF('Distance Matrix'!R29&lt;='Model Set Up'!R$4,'Model Set Up'!R$5/'Distance Matrix'!R29^'Model Set Up'!$B$7,0)</f>
        <v>0</v>
      </c>
      <c r="S29" s="19">
        <f>IF('Distance Matrix'!S29&lt;='Model Set Up'!S$4,'Model Set Up'!S$5/'Distance Matrix'!S29^'Model Set Up'!$B$7,0)</f>
        <v>0</v>
      </c>
      <c r="T29" s="19">
        <f>IF('Distance Matrix'!T29&lt;='Model Set Up'!T$4,'Model Set Up'!T$5/'Distance Matrix'!T29^'Model Set Up'!$B$7,0)</f>
        <v>0</v>
      </c>
      <c r="U29" s="19">
        <f>IF('Distance Matrix'!U29&lt;='Model Set Up'!U$4,'Model Set Up'!U$5/'Distance Matrix'!U29^'Model Set Up'!$B$7,0)</f>
        <v>0</v>
      </c>
      <c r="V29" s="19">
        <f>IF('Distance Matrix'!V29&lt;='Model Set Up'!V$4,'Model Set Up'!V$5/'Distance Matrix'!V29^'Model Set Up'!$B$7,0)</f>
        <v>0</v>
      </c>
      <c r="W29" s="19">
        <f>IF('Distance Matrix'!W29&lt;='Model Set Up'!W$4,'Model Set Up'!W$5/'Distance Matrix'!W29^'Model Set Up'!$B$7,0)</f>
        <v>0</v>
      </c>
      <c r="X29" s="19">
        <f>IF('Distance Matrix'!X29&lt;='Model Set Up'!X$4,'Model Set Up'!X$5/'Distance Matrix'!X29^'Model Set Up'!$B$7,0)</f>
        <v>5.4409410206007786E-2</v>
      </c>
      <c r="Y29" s="19">
        <f>IF('Distance Matrix'!Y29&lt;='Model Set Up'!Y$4,'Model Set Up'!Y$5/'Distance Matrix'!Y29^'Model Set Up'!$B$7,0)</f>
        <v>0</v>
      </c>
      <c r="Z29" s="19">
        <f>IF('Distance Matrix'!Z29&lt;='Model Set Up'!Z$4,'Model Set Up'!Z$5/'Distance Matrix'!Z29^'Model Set Up'!$B$7,0)</f>
        <v>4.0681949228156553E-3</v>
      </c>
      <c r="AA29" s="19">
        <f>IF('Distance Matrix'!AA29&lt;='Model Set Up'!AA$4,'Model Set Up'!AA$5/'Distance Matrix'!AA29^'Model Set Up'!$B$7,0)</f>
        <v>0</v>
      </c>
      <c r="AB29" s="19">
        <f>IF('Distance Matrix'!AB29&lt;='Model Set Up'!AB$4,'Model Set Up'!AB$5/'Distance Matrix'!AB29^'Model Set Up'!$B$7,0)</f>
        <v>0</v>
      </c>
      <c r="AC29" s="19">
        <f>IF('Distance Matrix'!AC29&lt;='Model Set Up'!AC$4,'Model Set Up'!AC$5/'Distance Matrix'!AC29^'Model Set Up'!$B$7,0)</f>
        <v>0</v>
      </c>
      <c r="AD29" s="26">
        <f t="shared" si="0"/>
        <v>9.5149527182777444E-2</v>
      </c>
    </row>
    <row r="30" spans="1:30">
      <c r="A30">
        <v>28</v>
      </c>
      <c r="B30" s="19">
        <f>IF('Distance Matrix'!B30&lt;='Model Set Up'!B$4,'Model Set Up'!B$5/'Distance Matrix'!B30^'Model Set Up'!$B$7,0)</f>
        <v>0</v>
      </c>
      <c r="C30" s="19">
        <f>IF('Distance Matrix'!C30&lt;='Model Set Up'!C$4,'Model Set Up'!C$5/'Distance Matrix'!C30^'Model Set Up'!$B$7,0)</f>
        <v>0</v>
      </c>
      <c r="D30" s="19">
        <f>IF('Distance Matrix'!D30&lt;='Model Set Up'!D$4,'Model Set Up'!D$5/'Distance Matrix'!D30^'Model Set Up'!$B$7,0)</f>
        <v>0</v>
      </c>
      <c r="E30" s="19">
        <f>IF('Distance Matrix'!E30&lt;='Model Set Up'!E$4,'Model Set Up'!E$5/'Distance Matrix'!E30^'Model Set Up'!$B$7,0)</f>
        <v>0</v>
      </c>
      <c r="F30" s="19">
        <f>IF('Distance Matrix'!F30&lt;='Model Set Up'!F$4,'Model Set Up'!F$5/'Distance Matrix'!F30^'Model Set Up'!$B$7,0)</f>
        <v>0</v>
      </c>
      <c r="G30" s="19">
        <f>IF('Distance Matrix'!G30&lt;='Model Set Up'!G$4,'Model Set Up'!G$5/'Distance Matrix'!G30^'Model Set Up'!$B$7,0)</f>
        <v>1.7483102061016713E-2</v>
      </c>
      <c r="H30" s="19">
        <f>IF('Distance Matrix'!H30&lt;='Model Set Up'!H$4,'Model Set Up'!H$5/'Distance Matrix'!H30^'Model Set Up'!$B$7,0)</f>
        <v>1.1037837291689723E-2</v>
      </c>
      <c r="I30" s="19">
        <f>IF('Distance Matrix'!I30&lt;='Model Set Up'!I$4,'Model Set Up'!I$5/'Distance Matrix'!I30^'Model Set Up'!$B$7,0)</f>
        <v>1</v>
      </c>
      <c r="J30" s="19">
        <f>IF('Distance Matrix'!J30&lt;='Model Set Up'!J$4,'Model Set Up'!J$5/'Distance Matrix'!J30^'Model Set Up'!$B$7,0)</f>
        <v>0</v>
      </c>
      <c r="K30" s="19">
        <f>IF('Distance Matrix'!K30&lt;='Model Set Up'!K$4,'Model Set Up'!K$5/'Distance Matrix'!K30^'Model Set Up'!$B$7,0)</f>
        <v>0</v>
      </c>
      <c r="L30" s="19">
        <f>IF('Distance Matrix'!L30&lt;='Model Set Up'!L$4,'Model Set Up'!L$5/'Distance Matrix'!L30^'Model Set Up'!$B$7,0)</f>
        <v>0</v>
      </c>
      <c r="M30" s="19">
        <f>IF('Distance Matrix'!M30&lt;='Model Set Up'!M$4,'Model Set Up'!M$5/'Distance Matrix'!M30^'Model Set Up'!$B$7,0)</f>
        <v>4.8473288143795392E-3</v>
      </c>
      <c r="N30" s="19">
        <f>IF('Distance Matrix'!N30&lt;='Model Set Up'!N$4,'Model Set Up'!N$5/'Distance Matrix'!N30^'Model Set Up'!$B$7,0)</f>
        <v>0</v>
      </c>
      <c r="O30" s="19">
        <f>IF('Distance Matrix'!O30&lt;='Model Set Up'!O$4,'Model Set Up'!O$5/'Distance Matrix'!O30^'Model Set Up'!$B$7,0)</f>
        <v>0</v>
      </c>
      <c r="P30" s="19">
        <f>IF('Distance Matrix'!P30&lt;='Model Set Up'!P$4,'Model Set Up'!P$5/'Distance Matrix'!P30^'Model Set Up'!$B$7,0)</f>
        <v>0</v>
      </c>
      <c r="Q30" s="19">
        <f>IF('Distance Matrix'!Q30&lt;='Model Set Up'!Q$4,'Model Set Up'!Q$5/'Distance Matrix'!Q30^'Model Set Up'!$B$7,0)</f>
        <v>7.1767780623973113E-3</v>
      </c>
      <c r="R30" s="19">
        <f>IF('Distance Matrix'!R30&lt;='Model Set Up'!R$4,'Model Set Up'!R$5/'Distance Matrix'!R30^'Model Set Up'!$B$7,0)</f>
        <v>0</v>
      </c>
      <c r="S30" s="19">
        <f>IF('Distance Matrix'!S30&lt;='Model Set Up'!S$4,'Model Set Up'!S$5/'Distance Matrix'!S30^'Model Set Up'!$B$7,0)</f>
        <v>0</v>
      </c>
      <c r="T30" s="19">
        <f>IF('Distance Matrix'!T30&lt;='Model Set Up'!T$4,'Model Set Up'!T$5/'Distance Matrix'!T30^'Model Set Up'!$B$7,0)</f>
        <v>5.3388902519359051E-3</v>
      </c>
      <c r="U30" s="19">
        <f>IF('Distance Matrix'!U30&lt;='Model Set Up'!U$4,'Model Set Up'!U$5/'Distance Matrix'!U30^'Model Set Up'!$B$7,0)</f>
        <v>0</v>
      </c>
      <c r="V30" s="19">
        <f>IF('Distance Matrix'!V30&lt;='Model Set Up'!V$4,'Model Set Up'!V$5/'Distance Matrix'!V30^'Model Set Up'!$B$7,0)</f>
        <v>0</v>
      </c>
      <c r="W30" s="19">
        <f>IF('Distance Matrix'!W30&lt;='Model Set Up'!W$4,'Model Set Up'!W$5/'Distance Matrix'!W30^'Model Set Up'!$B$7,0)</f>
        <v>0</v>
      </c>
      <c r="X30" s="19">
        <f>IF('Distance Matrix'!X30&lt;='Model Set Up'!X$4,'Model Set Up'!X$5/'Distance Matrix'!X30^'Model Set Up'!$B$7,0)</f>
        <v>4.6138182948722871E-2</v>
      </c>
      <c r="Y30" s="19">
        <f>IF('Distance Matrix'!Y30&lt;='Model Set Up'!Y$4,'Model Set Up'!Y$5/'Distance Matrix'!Y30^'Model Set Up'!$B$7,0)</f>
        <v>0</v>
      </c>
      <c r="Z30" s="19">
        <f>IF('Distance Matrix'!Z30&lt;='Model Set Up'!Z$4,'Model Set Up'!Z$5/'Distance Matrix'!Z30^'Model Set Up'!$B$7,0)</f>
        <v>0</v>
      </c>
      <c r="AA30" s="19">
        <f>IF('Distance Matrix'!AA30&lt;='Model Set Up'!AA$4,'Model Set Up'!AA$5/'Distance Matrix'!AA30^'Model Set Up'!$B$7,0)</f>
        <v>0</v>
      </c>
      <c r="AB30" s="19">
        <f>IF('Distance Matrix'!AB30&lt;='Model Set Up'!AB$4,'Model Set Up'!AB$5/'Distance Matrix'!AB30^'Model Set Up'!$B$7,0)</f>
        <v>0</v>
      </c>
      <c r="AC30" s="19">
        <f>IF('Distance Matrix'!AC30&lt;='Model Set Up'!AC$4,'Model Set Up'!AC$5/'Distance Matrix'!AC30^'Model Set Up'!$B$7,0)</f>
        <v>0</v>
      </c>
      <c r="AD30" s="26">
        <f t="shared" si="0"/>
        <v>1.092022119430142</v>
      </c>
    </row>
    <row r="31" spans="1:30">
      <c r="A31">
        <v>29</v>
      </c>
      <c r="B31" s="19">
        <f>IF('Distance Matrix'!B31&lt;='Model Set Up'!B$4,'Model Set Up'!B$5/'Distance Matrix'!B31^'Model Set Up'!$B$7,0)</f>
        <v>0.37892914162759955</v>
      </c>
      <c r="C31" s="19">
        <f>IF('Distance Matrix'!C31&lt;='Model Set Up'!C$4,'Model Set Up'!C$5/'Distance Matrix'!C31^'Model Set Up'!$B$7,0)</f>
        <v>2.4158813010276901E-3</v>
      </c>
      <c r="D31" s="19">
        <f>IF('Distance Matrix'!D31&lt;='Model Set Up'!D$4,'Model Set Up'!D$5/'Distance Matrix'!D31^'Model Set Up'!$B$7,0)</f>
        <v>0</v>
      </c>
      <c r="E31" s="19">
        <f>IF('Distance Matrix'!E31&lt;='Model Set Up'!E$4,'Model Set Up'!E$5/'Distance Matrix'!E31^'Model Set Up'!$B$7,0)</f>
        <v>5.4409410206007786E-2</v>
      </c>
      <c r="F31" s="19">
        <f>IF('Distance Matrix'!F31&lt;='Model Set Up'!F$4,'Model Set Up'!F$5/'Distance Matrix'!F31^'Model Set Up'!$B$7,0)</f>
        <v>0</v>
      </c>
      <c r="G31" s="19">
        <f>IF('Distance Matrix'!G31&lt;='Model Set Up'!G$4,'Model Set Up'!G$5/'Distance Matrix'!G31^'Model Set Up'!$B$7,0)</f>
        <v>0</v>
      </c>
      <c r="H31" s="19">
        <f>IF('Distance Matrix'!H31&lt;='Model Set Up'!H$4,'Model Set Up'!H$5/'Distance Matrix'!H31^'Model Set Up'!$B$7,0)</f>
        <v>0</v>
      </c>
      <c r="I31" s="19">
        <f>IF('Distance Matrix'!I31&lt;='Model Set Up'!I$4,'Model Set Up'!I$5/'Distance Matrix'!I31^'Model Set Up'!$B$7,0)</f>
        <v>0</v>
      </c>
      <c r="J31" s="19">
        <f>IF('Distance Matrix'!J31&lt;='Model Set Up'!J$4,'Model Set Up'!J$5/'Distance Matrix'!J31^'Model Set Up'!$B$7,0)</f>
        <v>0</v>
      </c>
      <c r="K31" s="19">
        <f>IF('Distance Matrix'!K31&lt;='Model Set Up'!K$4,'Model Set Up'!K$5/'Distance Matrix'!K31^'Model Set Up'!$B$7,0)</f>
        <v>6.891356828814638E-3</v>
      </c>
      <c r="L31" s="19">
        <f>IF('Distance Matrix'!L31&lt;='Model Set Up'!L$4,'Model Set Up'!L$5/'Distance Matrix'!L31^'Model Set Up'!$B$7,0)</f>
        <v>0</v>
      </c>
      <c r="M31" s="19">
        <f>IF('Distance Matrix'!M31&lt;='Model Set Up'!M$4,'Model Set Up'!M$5/'Distance Matrix'!M31^'Model Set Up'!$B$7,0)</f>
        <v>0</v>
      </c>
      <c r="N31" s="19">
        <f>IF('Distance Matrix'!N31&lt;='Model Set Up'!N$4,'Model Set Up'!N$5/'Distance Matrix'!N31^'Model Set Up'!$B$7,0)</f>
        <v>2.8968186023213788E-3</v>
      </c>
      <c r="O31" s="19">
        <f>IF('Distance Matrix'!O31&lt;='Model Set Up'!O$4,'Model Set Up'!O$5/'Distance Matrix'!O31^'Model Set Up'!$B$7,0)</f>
        <v>0</v>
      </c>
      <c r="P31" s="19">
        <f>IF('Distance Matrix'!P31&lt;='Model Set Up'!P$4,'Model Set Up'!P$5/'Distance Matrix'!P31^'Model Set Up'!$B$7,0)</f>
        <v>0</v>
      </c>
      <c r="Q31" s="19">
        <f>IF('Distance Matrix'!Q31&lt;='Model Set Up'!Q$4,'Model Set Up'!Q$5/'Distance Matrix'!Q31^'Model Set Up'!$B$7,0)</f>
        <v>0</v>
      </c>
      <c r="R31" s="19">
        <f>IF('Distance Matrix'!R31&lt;='Model Set Up'!R$4,'Model Set Up'!R$5/'Distance Matrix'!R31^'Model Set Up'!$B$7,0)</f>
        <v>0</v>
      </c>
      <c r="S31" s="19">
        <f>IF('Distance Matrix'!S31&lt;='Model Set Up'!S$4,'Model Set Up'!S$5/'Distance Matrix'!S31^'Model Set Up'!$B$7,0)</f>
        <v>4.1825582103650937E-3</v>
      </c>
      <c r="T31" s="19">
        <f>IF('Distance Matrix'!T31&lt;='Model Set Up'!T$4,'Model Set Up'!T$5/'Distance Matrix'!T31^'Model Set Up'!$B$7,0)</f>
        <v>2.2851409066776472E-3</v>
      </c>
      <c r="U31" s="19">
        <f>IF('Distance Matrix'!U31&lt;='Model Set Up'!U$4,'Model Set Up'!U$5/'Distance Matrix'!U31^'Model Set Up'!$B$7,0)</f>
        <v>0</v>
      </c>
      <c r="V31" s="19">
        <f>IF('Distance Matrix'!V31&lt;='Model Set Up'!V$4,'Model Set Up'!V$5/'Distance Matrix'!V31^'Model Set Up'!$B$7,0)</f>
        <v>0</v>
      </c>
      <c r="W31" s="19">
        <f>IF('Distance Matrix'!W31&lt;='Model Set Up'!W$4,'Model Set Up'!W$5/'Distance Matrix'!W31^'Model Set Up'!$B$7,0)</f>
        <v>0</v>
      </c>
      <c r="X31" s="19">
        <f>IF('Distance Matrix'!X31&lt;='Model Set Up'!X$4,'Model Set Up'!X$5/'Distance Matrix'!X31^'Model Set Up'!$B$7,0)</f>
        <v>0</v>
      </c>
      <c r="Y31" s="19">
        <f>IF('Distance Matrix'!Y31&lt;='Model Set Up'!Y$4,'Model Set Up'!Y$5/'Distance Matrix'!Y31^'Model Set Up'!$B$7,0)</f>
        <v>0</v>
      </c>
      <c r="Z31" s="19">
        <f>IF('Distance Matrix'!Z31&lt;='Model Set Up'!Z$4,'Model Set Up'!Z$5/'Distance Matrix'!Z31^'Model Set Up'!$B$7,0)</f>
        <v>6.3755489763887042E-3</v>
      </c>
      <c r="AA31" s="19">
        <f>IF('Distance Matrix'!AA31&lt;='Model Set Up'!AA$4,'Model Set Up'!AA$5/'Distance Matrix'!AA31^'Model Set Up'!$B$7,0)</f>
        <v>0</v>
      </c>
      <c r="AB31" s="19">
        <f>IF('Distance Matrix'!AB31&lt;='Model Set Up'!AB$4,'Model Set Up'!AB$5/'Distance Matrix'!AB31^'Model Set Up'!$B$7,0)</f>
        <v>6.3755489763887042E-3</v>
      </c>
      <c r="AC31" s="19">
        <f>IF('Distance Matrix'!AC31&lt;='Model Set Up'!AC$4,'Model Set Up'!AC$5/'Distance Matrix'!AC31^'Model Set Up'!$B$7,0)</f>
        <v>0</v>
      </c>
      <c r="AD31" s="26">
        <f t="shared" si="0"/>
        <v>0.46476140563559121</v>
      </c>
    </row>
    <row r="32" spans="1:30">
      <c r="A32">
        <v>30</v>
      </c>
      <c r="B32" s="19">
        <f>IF('Distance Matrix'!B32&lt;='Model Set Up'!B$4,'Model Set Up'!B$5/'Distance Matrix'!B32^'Model Set Up'!$B$7,0)</f>
        <v>1.520645164997364E-3</v>
      </c>
      <c r="C32" s="19">
        <f>IF('Distance Matrix'!C32&lt;='Model Set Up'!C$4,'Model Set Up'!C$5/'Distance Matrix'!C32^'Model Set Up'!$B$7,0)</f>
        <v>0</v>
      </c>
      <c r="D32" s="19">
        <f>IF('Distance Matrix'!D32&lt;='Model Set Up'!D$4,'Model Set Up'!D$5/'Distance Matrix'!D32^'Model Set Up'!$B$7,0)</f>
        <v>0</v>
      </c>
      <c r="E32" s="19">
        <f>IF('Distance Matrix'!E32&lt;='Model Set Up'!E$4,'Model Set Up'!E$5/'Distance Matrix'!E32^'Model Set Up'!$B$7,0)</f>
        <v>1.2404550445209562E-2</v>
      </c>
      <c r="F32" s="19">
        <f>IF('Distance Matrix'!F32&lt;='Model Set Up'!F$4,'Model Set Up'!F$5/'Distance Matrix'!F32^'Model Set Up'!$B$7,0)</f>
        <v>0.14358729437462939</v>
      </c>
      <c r="G32" s="19">
        <f>IF('Distance Matrix'!G32&lt;='Model Set Up'!G$4,'Model Set Up'!G$5/'Distance Matrix'!G32^'Model Set Up'!$B$7,0)</f>
        <v>0</v>
      </c>
      <c r="H32" s="19">
        <f>IF('Distance Matrix'!H32&lt;='Model Set Up'!H$4,'Model Set Up'!H$5/'Distance Matrix'!H32^'Model Set Up'!$B$7,0)</f>
        <v>3.4815705658923467E-3</v>
      </c>
      <c r="I32" s="19">
        <f>IF('Distance Matrix'!I32&lt;='Model Set Up'!I$4,'Model Set Up'!I$5/'Distance Matrix'!I32^'Model Set Up'!$B$7,0)</f>
        <v>0</v>
      </c>
      <c r="J32" s="19">
        <f>IF('Distance Matrix'!J32&lt;='Model Set Up'!J$4,'Model Set Up'!J$5/'Distance Matrix'!J32^'Model Set Up'!$B$7,0)</f>
        <v>0</v>
      </c>
      <c r="K32" s="19">
        <f>IF('Distance Matrix'!K32&lt;='Model Set Up'!K$4,'Model Set Up'!K$5/'Distance Matrix'!K32^'Model Set Up'!$B$7,0)</f>
        <v>2.4623398622087237E-3</v>
      </c>
      <c r="L32" s="19">
        <f>IF('Distance Matrix'!L32&lt;='Model Set Up'!L$4,'Model Set Up'!L$5/'Distance Matrix'!L32^'Model Set Up'!$B$7,0)</f>
        <v>5.9225611048195834E-3</v>
      </c>
      <c r="M32" s="19">
        <f>IF('Distance Matrix'!M32&lt;='Model Set Up'!M$4,'Model Set Up'!M$5/'Distance Matrix'!M32^'Model Set Up'!$B$7,0)</f>
        <v>0</v>
      </c>
      <c r="N32" s="19">
        <f>IF('Distance Matrix'!N32&lt;='Model Set Up'!N$4,'Model Set Up'!N$5/'Distance Matrix'!N32^'Model Set Up'!$B$7,0)</f>
        <v>0</v>
      </c>
      <c r="O32" s="19">
        <f>IF('Distance Matrix'!O32&lt;='Model Set Up'!O$4,'Model Set Up'!O$5/'Distance Matrix'!O32^'Model Set Up'!$B$7,0)</f>
        <v>0</v>
      </c>
      <c r="P32" s="19">
        <f>IF('Distance Matrix'!P32&lt;='Model Set Up'!P$4,'Model Set Up'!P$5/'Distance Matrix'!P32^'Model Set Up'!$B$7,0)</f>
        <v>5.3388902519359051E-3</v>
      </c>
      <c r="Q32" s="19">
        <f>IF('Distance Matrix'!Q32&lt;='Model Set Up'!Q$4,'Model Set Up'!Q$5/'Distance Matrix'!Q32^'Model Set Up'!$B$7,0)</f>
        <v>3.4837761430511573E-2</v>
      </c>
      <c r="R32" s="19">
        <f>IF('Distance Matrix'!R32&lt;='Model Set Up'!R$4,'Model Set Up'!R$5/'Distance Matrix'!R32^'Model Set Up'!$B$7,0)</f>
        <v>0</v>
      </c>
      <c r="S32" s="19">
        <f>IF('Distance Matrix'!S32&lt;='Model Set Up'!S$4,'Model Set Up'!S$5/'Distance Matrix'!S32^'Model Set Up'!$B$7,0)</f>
        <v>0</v>
      </c>
      <c r="T32" s="19">
        <f>IF('Distance Matrix'!T32&lt;='Model Set Up'!T$4,'Model Set Up'!T$5/'Distance Matrix'!T32^'Model Set Up'!$B$7,0)</f>
        <v>2.2851409066776472E-3</v>
      </c>
      <c r="U32" s="19">
        <f>IF('Distance Matrix'!U32&lt;='Model Set Up'!U$4,'Model Set Up'!U$5/'Distance Matrix'!U32^'Model Set Up'!$B$7,0)</f>
        <v>4.8473288143795392E-3</v>
      </c>
      <c r="V32" s="19">
        <f>IF('Distance Matrix'!V32&lt;='Model Set Up'!V$4,'Model Set Up'!V$5/'Distance Matrix'!V32^'Model Set Up'!$B$7,0)</f>
        <v>0</v>
      </c>
      <c r="W32" s="19">
        <f>IF('Distance Matrix'!W32&lt;='Model Set Up'!W$4,'Model Set Up'!W$5/'Distance Matrix'!W32^'Model Set Up'!$B$7,0)</f>
        <v>0</v>
      </c>
      <c r="X32" s="19">
        <f>IF('Distance Matrix'!X32&lt;='Model Set Up'!X$4,'Model Set Up'!X$5/'Distance Matrix'!X32^'Model Set Up'!$B$7,0)</f>
        <v>0</v>
      </c>
      <c r="Y32" s="19">
        <f>IF('Distance Matrix'!Y32&lt;='Model Set Up'!Y$4,'Model Set Up'!Y$5/'Distance Matrix'!Y32^'Model Set Up'!$B$7,0)</f>
        <v>0</v>
      </c>
      <c r="Z32" s="19">
        <f>IF('Distance Matrix'!Z32&lt;='Model Set Up'!Z$4,'Model Set Up'!Z$5/'Distance Matrix'!Z32^'Model Set Up'!$B$7,0)</f>
        <v>0</v>
      </c>
      <c r="AA32" s="19">
        <f>IF('Distance Matrix'!AA32&lt;='Model Set Up'!AA$4,'Model Set Up'!AA$5/'Distance Matrix'!AA32^'Model Set Up'!$B$7,0)</f>
        <v>0</v>
      </c>
      <c r="AB32" s="19">
        <f>IF('Distance Matrix'!AB32&lt;='Model Set Up'!AB$4,'Model Set Up'!AB$5/'Distance Matrix'!AB32^'Model Set Up'!$B$7,0)</f>
        <v>0</v>
      </c>
      <c r="AC32" s="19">
        <f>IF('Distance Matrix'!AC32&lt;='Model Set Up'!AC$4,'Model Set Up'!AC$5/'Distance Matrix'!AC32^'Model Set Up'!$B$7,0)</f>
        <v>0</v>
      </c>
      <c r="AD32" s="26">
        <f t="shared" si="0"/>
        <v>0.21668808292126163</v>
      </c>
    </row>
    <row r="33" spans="1:30">
      <c r="A33">
        <v>31</v>
      </c>
      <c r="B33" s="19">
        <f>IF('Distance Matrix'!B33&lt;='Model Set Up'!B$4,'Model Set Up'!B$5/'Distance Matrix'!B33^'Model Set Up'!$B$7,0)</f>
        <v>1.2278526603367993E-3</v>
      </c>
      <c r="C33" s="19">
        <f>IF('Distance Matrix'!C33&lt;='Model Set Up'!C$4,'Model Set Up'!C$5/'Distance Matrix'!C33^'Model Set Up'!$B$7,0)</f>
        <v>0</v>
      </c>
      <c r="D33" s="19">
        <f>IF('Distance Matrix'!D33&lt;='Model Set Up'!D$4,'Model Set Up'!D$5/'Distance Matrix'!D33^'Model Set Up'!$B$7,0)</f>
        <v>0</v>
      </c>
      <c r="E33" s="19">
        <f>IF('Distance Matrix'!E33&lt;='Model Set Up'!E$4,'Model Set Up'!E$5/'Distance Matrix'!E33^'Model Set Up'!$B$7,0)</f>
        <v>1</v>
      </c>
      <c r="F33" s="19">
        <f>IF('Distance Matrix'!F33&lt;='Model Set Up'!F$4,'Model Set Up'!F$5/'Distance Matrix'!F33^'Model Set Up'!$B$7,0)</f>
        <v>0</v>
      </c>
      <c r="G33" s="19">
        <f>IF('Distance Matrix'!G33&lt;='Model Set Up'!G$4,'Model Set Up'!G$5/'Distance Matrix'!G33^'Model Set Up'!$B$7,0)</f>
        <v>9.4184352432949269E-3</v>
      </c>
      <c r="H33" s="19">
        <f>IF('Distance Matrix'!H33&lt;='Model Set Up'!H$4,'Model Set Up'!H$5/'Distance Matrix'!H33^'Model Set Up'!$B$7,0)</f>
        <v>0</v>
      </c>
      <c r="I33" s="19">
        <f>IF('Distance Matrix'!I33&lt;='Model Set Up'!I$4,'Model Set Up'!I$5/'Distance Matrix'!I33^'Model Set Up'!$B$7,0)</f>
        <v>0</v>
      </c>
      <c r="J33" s="19">
        <f>IF('Distance Matrix'!J33&lt;='Model Set Up'!J$4,'Model Set Up'!J$5/'Distance Matrix'!J33^'Model Set Up'!$B$7,0)</f>
        <v>0</v>
      </c>
      <c r="K33" s="19">
        <f>IF('Distance Matrix'!K33&lt;='Model Set Up'!K$4,'Model Set Up'!K$5/'Distance Matrix'!K33^'Model Set Up'!$B$7,0)</f>
        <v>3.4837761430511573E-2</v>
      </c>
      <c r="L33" s="19">
        <f>IF('Distance Matrix'!L33&lt;='Model Set Up'!L$4,'Model Set Up'!L$5/'Distance Matrix'!L33^'Model Set Up'!$B$7,0)</f>
        <v>0</v>
      </c>
      <c r="M33" s="19">
        <f>IF('Distance Matrix'!M33&lt;='Model Set Up'!M$4,'Model Set Up'!M$5/'Distance Matrix'!M33^'Model Set Up'!$B$7,0)</f>
        <v>0</v>
      </c>
      <c r="N33" s="19">
        <f>IF('Distance Matrix'!N33&lt;='Model Set Up'!N$4,'Model Set Up'!N$5/'Distance Matrix'!N33^'Model Set Up'!$B$7,0)</f>
        <v>0</v>
      </c>
      <c r="O33" s="19">
        <f>IF('Distance Matrix'!O33&lt;='Model Set Up'!O$4,'Model Set Up'!O$5/'Distance Matrix'!O33^'Model Set Up'!$B$7,0)</f>
        <v>6.5593792851347754E-2</v>
      </c>
      <c r="P33" s="19">
        <f>IF('Distance Matrix'!P33&lt;='Model Set Up'!P$4,'Model Set Up'!P$5/'Distance Matrix'!P33^'Model Set Up'!$B$7,0)</f>
        <v>0</v>
      </c>
      <c r="Q33" s="19">
        <f>IF('Distance Matrix'!Q33&lt;='Model Set Up'!Q$4,'Model Set Up'!Q$5/'Distance Matrix'!Q33^'Model Set Up'!$B$7,0)</f>
        <v>2.9603839189656245E-3</v>
      </c>
      <c r="R33" s="19">
        <f>IF('Distance Matrix'!R33&lt;='Model Set Up'!R$4,'Model Set Up'!R$5/'Distance Matrix'!R33^'Model Set Up'!$B$7,0)</f>
        <v>0</v>
      </c>
      <c r="S33" s="19">
        <f>IF('Distance Matrix'!S33&lt;='Model Set Up'!S$4,'Model Set Up'!S$5/'Distance Matrix'!S33^'Model Set Up'!$B$7,0)</f>
        <v>0</v>
      </c>
      <c r="T33" s="19">
        <f>IF('Distance Matrix'!T33&lt;='Model Set Up'!T$4,'Model Set Up'!T$5/'Distance Matrix'!T33^'Model Set Up'!$B$7,0)</f>
        <v>8.167584356089528E-3</v>
      </c>
      <c r="U33" s="19">
        <f>IF('Distance Matrix'!U33&lt;='Model Set Up'!U$4,'Model Set Up'!U$5/'Distance Matrix'!U33^'Model Set Up'!$B$7,0)</f>
        <v>0</v>
      </c>
      <c r="V33" s="19">
        <f>IF('Distance Matrix'!V33&lt;='Model Set Up'!V$4,'Model Set Up'!V$5/'Distance Matrix'!V33^'Model Set Up'!$B$7,0)</f>
        <v>0</v>
      </c>
      <c r="W33" s="19">
        <f>IF('Distance Matrix'!W33&lt;='Model Set Up'!W$4,'Model Set Up'!W$5/'Distance Matrix'!W33^'Model Set Up'!$B$7,0)</f>
        <v>0</v>
      </c>
      <c r="X33" s="19">
        <f>IF('Distance Matrix'!X33&lt;='Model Set Up'!X$4,'Model Set Up'!X$5/'Distance Matrix'!X33^'Model Set Up'!$B$7,0)</f>
        <v>2.4855399621259783E-2</v>
      </c>
      <c r="Y33" s="19">
        <f>IF('Distance Matrix'!Y33&lt;='Model Set Up'!Y$4,'Model Set Up'!Y$5/'Distance Matrix'!Y33^'Model Set Up'!$B$7,0)</f>
        <v>0</v>
      </c>
      <c r="Z33" s="19">
        <f>IF('Distance Matrix'!Z33&lt;='Model Set Up'!Z$4,'Model Set Up'!Z$5/'Distance Matrix'!Z33^'Model Set Up'!$B$7,0)</f>
        <v>2.0617311105826479E-2</v>
      </c>
      <c r="AA33" s="19">
        <f>IF('Distance Matrix'!AA33&lt;='Model Set Up'!AA$4,'Model Set Up'!AA$5/'Distance Matrix'!AA33^'Model Set Up'!$B$7,0)</f>
        <v>0</v>
      </c>
      <c r="AB33" s="19">
        <f>IF('Distance Matrix'!AB33&lt;='Model Set Up'!AB$4,'Model Set Up'!AB$5/'Distance Matrix'!AB33^'Model Set Up'!$B$7,0)</f>
        <v>0</v>
      </c>
      <c r="AC33" s="19">
        <f>IF('Distance Matrix'!AC33&lt;='Model Set Up'!AC$4,'Model Set Up'!AC$5/'Distance Matrix'!AC33^'Model Set Up'!$B$7,0)</f>
        <v>0</v>
      </c>
      <c r="AD33" s="26">
        <f t="shared" si="0"/>
        <v>1.1676785211876324</v>
      </c>
    </row>
    <row r="34" spans="1:30">
      <c r="A34">
        <v>32</v>
      </c>
      <c r="B34" s="19">
        <f>IF('Distance Matrix'!B34&lt;='Model Set Up'!B$4,'Model Set Up'!B$5/'Distance Matrix'!B34^'Model Set Up'!$B$7,0)</f>
        <v>0</v>
      </c>
      <c r="C34" s="19">
        <f>IF('Distance Matrix'!C34&lt;='Model Set Up'!C$4,'Model Set Up'!C$5/'Distance Matrix'!C34^'Model Set Up'!$B$7,0)</f>
        <v>0</v>
      </c>
      <c r="D34" s="19">
        <f>IF('Distance Matrix'!D34&lt;='Model Set Up'!D$4,'Model Set Up'!D$5/'Distance Matrix'!D34^'Model Set Up'!$B$7,0)</f>
        <v>0</v>
      </c>
      <c r="E34" s="19">
        <f>IF('Distance Matrix'!E34&lt;='Model Set Up'!E$4,'Model Set Up'!E$5/'Distance Matrix'!E34^'Model Set Up'!$B$7,0)</f>
        <v>0</v>
      </c>
      <c r="F34" s="19">
        <f>IF('Distance Matrix'!F34&lt;='Model Set Up'!F$4,'Model Set Up'!F$5/'Distance Matrix'!F34^'Model Set Up'!$B$7,0)</f>
        <v>4.6138182948722871E-2</v>
      </c>
      <c r="G34" s="19">
        <f>IF('Distance Matrix'!G34&lt;='Model Set Up'!G$4,'Model Set Up'!G$5/'Distance Matrix'!G34^'Model Set Up'!$B$7,0)</f>
        <v>0</v>
      </c>
      <c r="H34" s="19">
        <f>IF('Distance Matrix'!H34&lt;='Model Set Up'!H$4,'Model Set Up'!H$5/'Distance Matrix'!H34^'Model Set Up'!$B$7,0)</f>
        <v>0</v>
      </c>
      <c r="I34" s="19">
        <f>IF('Distance Matrix'!I34&lt;='Model Set Up'!I$4,'Model Set Up'!I$5/'Distance Matrix'!I34^'Model Set Up'!$B$7,0)</f>
        <v>0</v>
      </c>
      <c r="J34" s="19">
        <f>IF('Distance Matrix'!J34&lt;='Model Set Up'!J$4,'Model Set Up'!J$5/'Distance Matrix'!J34^'Model Set Up'!$B$7,0)</f>
        <v>0</v>
      </c>
      <c r="K34" s="19">
        <f>IF('Distance Matrix'!K34&lt;='Model Set Up'!K$4,'Model Set Up'!K$5/'Distance Matrix'!K34^'Model Set Up'!$B$7,0)</f>
        <v>1.8657523216060031E-3</v>
      </c>
      <c r="L34" s="19">
        <f>IF('Distance Matrix'!L34&lt;='Model Set Up'!L$4,'Model Set Up'!L$5/'Distance Matrix'!L34^'Model Set Up'!$B$7,0)</f>
        <v>0</v>
      </c>
      <c r="M34" s="19">
        <f>IF('Distance Matrix'!M34&lt;='Model Set Up'!M$4,'Model Set Up'!M$5/'Distance Matrix'!M34^'Model Set Up'!$B$7,0)</f>
        <v>5.4409410206007786E-2</v>
      </c>
      <c r="N34" s="19">
        <f>IF('Distance Matrix'!N34&lt;='Model Set Up'!N$4,'Model Set Up'!N$5/'Distance Matrix'!N34^'Model Set Up'!$B$7,0)</f>
        <v>0</v>
      </c>
      <c r="O34" s="19">
        <f>IF('Distance Matrix'!O34&lt;='Model Set Up'!O$4,'Model Set Up'!O$5/'Distance Matrix'!O34^'Model Set Up'!$B$7,0)</f>
        <v>0</v>
      </c>
      <c r="P34" s="19">
        <f>IF('Distance Matrix'!P34&lt;='Model Set Up'!P$4,'Model Set Up'!P$5/'Distance Matrix'!P34^'Model Set Up'!$B$7,0)</f>
        <v>0</v>
      </c>
      <c r="Q34" s="19">
        <f>IF('Distance Matrix'!Q34&lt;='Model Set Up'!Q$4,'Model Set Up'!Q$5/'Distance Matrix'!Q34^'Model Set Up'!$B$7,0)</f>
        <v>5.4409410206007786E-2</v>
      </c>
      <c r="R34" s="19">
        <f>IF('Distance Matrix'!R34&lt;='Model Set Up'!R$4,'Model Set Up'!R$5/'Distance Matrix'!R34^'Model Set Up'!$B$7,0)</f>
        <v>0</v>
      </c>
      <c r="S34" s="19">
        <f>IF('Distance Matrix'!S34&lt;='Model Set Up'!S$4,'Model Set Up'!S$5/'Distance Matrix'!S34^'Model Set Up'!$B$7,0)</f>
        <v>3.7553354437852202E-3</v>
      </c>
      <c r="T34" s="19">
        <f>IF('Distance Matrix'!T34&lt;='Model Set Up'!T$4,'Model Set Up'!T$5/'Distance Matrix'!T34^'Model Set Up'!$B$7,0)</f>
        <v>0</v>
      </c>
      <c r="U34" s="19">
        <f>IF('Distance Matrix'!U34&lt;='Model Set Up'!U$4,'Model Set Up'!U$5/'Distance Matrix'!U34^'Model Set Up'!$B$7,0)</f>
        <v>0</v>
      </c>
      <c r="V34" s="19">
        <f>IF('Distance Matrix'!V34&lt;='Model Set Up'!V$4,'Model Set Up'!V$5/'Distance Matrix'!V34^'Model Set Up'!$B$7,0)</f>
        <v>0</v>
      </c>
      <c r="W34" s="19">
        <f>IF('Distance Matrix'!W34&lt;='Model Set Up'!W$4,'Model Set Up'!W$5/'Distance Matrix'!W34^'Model Set Up'!$B$7,0)</f>
        <v>0</v>
      </c>
      <c r="X34" s="19">
        <f>IF('Distance Matrix'!X34&lt;='Model Set Up'!X$4,'Model Set Up'!X$5/'Distance Matrix'!X34^'Model Set Up'!$B$7,0)</f>
        <v>0</v>
      </c>
      <c r="Y34" s="19">
        <f>IF('Distance Matrix'!Y34&lt;='Model Set Up'!Y$4,'Model Set Up'!Y$5/'Distance Matrix'!Y34^'Model Set Up'!$B$7,0)</f>
        <v>0</v>
      </c>
      <c r="Z34" s="19">
        <f>IF('Distance Matrix'!Z34&lt;='Model Set Up'!Z$4,'Model Set Up'!Z$5/'Distance Matrix'!Z34^'Model Set Up'!$B$7,0)</f>
        <v>5.3388902519359051E-3</v>
      </c>
      <c r="AA34" s="19">
        <f>IF('Distance Matrix'!AA34&lt;='Model Set Up'!AA$4,'Model Set Up'!AA$5/'Distance Matrix'!AA34^'Model Set Up'!$B$7,0)</f>
        <v>0</v>
      </c>
      <c r="AB34" s="19">
        <f>IF('Distance Matrix'!AB34&lt;='Model Set Up'!AB$4,'Model Set Up'!AB$5/'Distance Matrix'!AB34^'Model Set Up'!$B$7,0)</f>
        <v>0</v>
      </c>
      <c r="AC34" s="19">
        <f>IF('Distance Matrix'!AC34&lt;='Model Set Up'!AC$4,'Model Set Up'!AC$5/'Distance Matrix'!AC34^'Model Set Up'!$B$7,0)</f>
        <v>7.4830816536757003E-3</v>
      </c>
      <c r="AD34" s="26">
        <f t="shared" si="0"/>
        <v>0.17340006303174127</v>
      </c>
    </row>
    <row r="35" spans="1:30">
      <c r="A35">
        <v>33</v>
      </c>
      <c r="B35" s="19">
        <f>IF('Distance Matrix'!B35&lt;='Model Set Up'!B$4,'Model Set Up'!B$5/'Distance Matrix'!B35^'Model Set Up'!$B$7,0)</f>
        <v>2.2045607562233083E-3</v>
      </c>
      <c r="C35" s="19">
        <f>IF('Distance Matrix'!C35&lt;='Model Set Up'!C$4,'Model Set Up'!C$5/'Distance Matrix'!C35^'Model Set Up'!$B$7,0)</f>
        <v>2.3273460931281706E-3</v>
      </c>
      <c r="D35" s="19">
        <f>IF('Distance Matrix'!D35&lt;='Model Set Up'!D$4,'Model Set Up'!D$5/'Distance Matrix'!D35^'Model Set Up'!$B$7,0)</f>
        <v>0</v>
      </c>
      <c r="E35" s="19">
        <f>IF('Distance Matrix'!E35&lt;='Model Set Up'!E$4,'Model Set Up'!E$5/'Distance Matrix'!E35^'Model Set Up'!$B$7,0)</f>
        <v>0</v>
      </c>
      <c r="F35" s="19">
        <f>IF('Distance Matrix'!F35&lt;='Model Set Up'!F$4,'Model Set Up'!F$5/'Distance Matrix'!F35^'Model Set Up'!$B$7,0)</f>
        <v>0</v>
      </c>
      <c r="G35" s="19">
        <f>IF('Distance Matrix'!G35&lt;='Model Set Up'!G$4,'Model Set Up'!G$5/'Distance Matrix'!G35^'Model Set Up'!$B$7,0)</f>
        <v>0</v>
      </c>
      <c r="H35" s="19">
        <f>IF('Distance Matrix'!H35&lt;='Model Set Up'!H$4,'Model Set Up'!H$5/'Distance Matrix'!H35^'Model Set Up'!$B$7,0)</f>
        <v>5.9225611048195834E-3</v>
      </c>
      <c r="I35" s="19">
        <f>IF('Distance Matrix'!I35&lt;='Model Set Up'!I$4,'Model Set Up'!I$5/'Distance Matrix'!I35^'Model Set Up'!$B$7,0)</f>
        <v>5.9225611048195834E-3</v>
      </c>
      <c r="J35" s="19">
        <f>IF('Distance Matrix'!J35&lt;='Model Set Up'!J$4,'Model Set Up'!J$5/'Distance Matrix'!J35^'Model Set Up'!$B$7,0)</f>
        <v>0</v>
      </c>
      <c r="K35" s="19">
        <f>IF('Distance Matrix'!K35&lt;='Model Set Up'!K$4,'Model Set Up'!K$5/'Distance Matrix'!K35^'Model Set Up'!$B$7,0)</f>
        <v>2.1660776348598337E-3</v>
      </c>
      <c r="L35" s="19">
        <f>IF('Distance Matrix'!L35&lt;='Model Set Up'!L$4,'Model Set Up'!L$5/'Distance Matrix'!L35^'Model Set Up'!$B$7,0)</f>
        <v>0</v>
      </c>
      <c r="M35" s="19">
        <f>IF('Distance Matrix'!M35&lt;='Model Set Up'!M$4,'Model Set Up'!M$5/'Distance Matrix'!M35^'Model Set Up'!$B$7,0)</f>
        <v>7.8125000000000017E-3</v>
      </c>
      <c r="N35" s="19">
        <f>IF('Distance Matrix'!N35&lt;='Model Set Up'!N$4,'Model Set Up'!N$5/'Distance Matrix'!N35^'Model Set Up'!$B$7,0)</f>
        <v>0</v>
      </c>
      <c r="O35" s="19">
        <f>IF('Distance Matrix'!O35&lt;='Model Set Up'!O$4,'Model Set Up'!O$5/'Distance Matrix'!O35^'Model Set Up'!$B$7,0)</f>
        <v>0</v>
      </c>
      <c r="P35" s="19">
        <f>IF('Distance Matrix'!P35&lt;='Model Set Up'!P$4,'Model Set Up'!P$5/'Distance Matrix'!P35^'Model Set Up'!$B$7,0)</f>
        <v>0</v>
      </c>
      <c r="Q35" s="19">
        <f>IF('Distance Matrix'!Q35&lt;='Model Set Up'!Q$4,'Model Set Up'!Q$5/'Distance Matrix'!Q35^'Model Set Up'!$B$7,0)</f>
        <v>9.4184352432949269E-3</v>
      </c>
      <c r="R35" s="19">
        <f>IF('Distance Matrix'!R35&lt;='Model Set Up'!R$4,'Model Set Up'!R$5/'Distance Matrix'!R35^'Model Set Up'!$B$7,0)</f>
        <v>0</v>
      </c>
      <c r="S35" s="19">
        <f>IF('Distance Matrix'!S35&lt;='Model Set Up'!S$4,'Model Set Up'!S$5/'Distance Matrix'!S35^'Model Set Up'!$B$7,0)</f>
        <v>0.1050611121761507</v>
      </c>
      <c r="T35" s="19">
        <f>IF('Distance Matrix'!T35&lt;='Model Set Up'!T$4,'Model Set Up'!T$5/'Distance Matrix'!T35^'Model Set Up'!$B$7,0)</f>
        <v>0</v>
      </c>
      <c r="U35" s="19">
        <f>IF('Distance Matrix'!U35&lt;='Model Set Up'!U$4,'Model Set Up'!U$5/'Distance Matrix'!U35^'Model Set Up'!$B$7,0)</f>
        <v>0</v>
      </c>
      <c r="V35" s="19">
        <f>IF('Distance Matrix'!V35&lt;='Model Set Up'!V$4,'Model Set Up'!V$5/'Distance Matrix'!V35^'Model Set Up'!$B$7,0)</f>
        <v>0</v>
      </c>
      <c r="W35" s="19">
        <f>IF('Distance Matrix'!W35&lt;='Model Set Up'!W$4,'Model Set Up'!W$5/'Distance Matrix'!W35^'Model Set Up'!$B$7,0)</f>
        <v>0</v>
      </c>
      <c r="X35" s="19">
        <f>IF('Distance Matrix'!X35&lt;='Model Set Up'!X$4,'Model Set Up'!X$5/'Distance Matrix'!X35^'Model Set Up'!$B$7,0)</f>
        <v>0</v>
      </c>
      <c r="Y35" s="19">
        <f>IF('Distance Matrix'!Y35&lt;='Model Set Up'!Y$4,'Model Set Up'!Y$5/'Distance Matrix'!Y35^'Model Set Up'!$B$7,0)</f>
        <v>0</v>
      </c>
      <c r="Z35" s="19">
        <f>IF('Distance Matrix'!Z35&lt;='Model Set Up'!Z$4,'Model Set Up'!Z$5/'Distance Matrix'!Z35^'Model Set Up'!$B$7,0)</f>
        <v>0</v>
      </c>
      <c r="AA35" s="19">
        <f>IF('Distance Matrix'!AA35&lt;='Model Set Up'!AA$4,'Model Set Up'!AA$5/'Distance Matrix'!AA35^'Model Set Up'!$B$7,0)</f>
        <v>0</v>
      </c>
      <c r="AB35" s="19">
        <f>IF('Distance Matrix'!AB35&lt;='Model Set Up'!AB$4,'Model Set Up'!AB$5/'Distance Matrix'!AB35^'Model Set Up'!$B$7,0)</f>
        <v>0</v>
      </c>
      <c r="AC35" s="19">
        <f>IF('Distance Matrix'!AC35&lt;='Model Set Up'!AC$4,'Model Set Up'!AC$5/'Distance Matrix'!AC35^'Model Set Up'!$B$7,0)</f>
        <v>3.094935729224015E-3</v>
      </c>
      <c r="AD35" s="26">
        <f t="shared" si="0"/>
        <v>0.14393008984252012</v>
      </c>
    </row>
    <row r="36" spans="1:30">
      <c r="A36">
        <v>34</v>
      </c>
      <c r="B36" s="19">
        <f>IF('Distance Matrix'!B36&lt;='Model Set Up'!B$4,'Model Set Up'!B$5/'Distance Matrix'!B36^'Model Set Up'!$B$7,0)</f>
        <v>0</v>
      </c>
      <c r="C36" s="19">
        <f>IF('Distance Matrix'!C36&lt;='Model Set Up'!C$4,'Model Set Up'!C$5/'Distance Matrix'!C36^'Model Set Up'!$B$7,0)</f>
        <v>0.37892914162759955</v>
      </c>
      <c r="D36" s="19">
        <f>IF('Distance Matrix'!D36&lt;='Model Set Up'!D$4,'Model Set Up'!D$5/'Distance Matrix'!D36^'Model Set Up'!$B$7,0)</f>
        <v>0</v>
      </c>
      <c r="E36" s="19">
        <f>IF('Distance Matrix'!E36&lt;='Model Set Up'!E$4,'Model Set Up'!E$5/'Distance Matrix'!E36^'Model Set Up'!$B$7,0)</f>
        <v>0</v>
      </c>
      <c r="F36" s="19">
        <f>IF('Distance Matrix'!F36&lt;='Model Set Up'!F$4,'Model Set Up'!F$5/'Distance Matrix'!F36^'Model Set Up'!$B$7,0)</f>
        <v>0</v>
      </c>
      <c r="G36" s="19">
        <f>IF('Distance Matrix'!G36&lt;='Model Set Up'!G$4,'Model Set Up'!G$5/'Distance Matrix'!G36^'Model Set Up'!$B$7,0)</f>
        <v>0</v>
      </c>
      <c r="H36" s="19">
        <f>IF('Distance Matrix'!H36&lt;='Model Set Up'!H$4,'Model Set Up'!H$5/'Distance Matrix'!H36^'Model Set Up'!$B$7,0)</f>
        <v>0</v>
      </c>
      <c r="I36" s="19">
        <f>IF('Distance Matrix'!I36&lt;='Model Set Up'!I$4,'Model Set Up'!I$5/'Distance Matrix'!I36^'Model Set Up'!$B$7,0)</f>
        <v>0</v>
      </c>
      <c r="J36" s="19">
        <f>IF('Distance Matrix'!J36&lt;='Model Set Up'!J$4,'Model Set Up'!J$5/'Distance Matrix'!J36^'Model Set Up'!$B$7,0)</f>
        <v>0</v>
      </c>
      <c r="K36" s="19">
        <f>IF('Distance Matrix'!K36&lt;='Model Set Up'!K$4,'Model Set Up'!K$5/'Distance Matrix'!K36^'Model Set Up'!$B$7,0)</f>
        <v>1.0448099812498295E-2</v>
      </c>
      <c r="L36" s="19">
        <f>IF('Distance Matrix'!L36&lt;='Model Set Up'!L$4,'Model Set Up'!L$5/'Distance Matrix'!L36^'Model Set Up'!$B$7,0)</f>
        <v>0</v>
      </c>
      <c r="M36" s="19">
        <f>IF('Distance Matrix'!M36&lt;='Model Set Up'!M$4,'Model Set Up'!M$5/'Distance Matrix'!M36^'Model Set Up'!$B$7,0)</f>
        <v>0.1050611121761507</v>
      </c>
      <c r="N36" s="19">
        <f>IF('Distance Matrix'!N36&lt;='Model Set Up'!N$4,'Model Set Up'!N$5/'Distance Matrix'!N36^'Model Set Up'!$B$7,0)</f>
        <v>1.0859758964853071E-3</v>
      </c>
      <c r="O36" s="19">
        <f>IF('Distance Matrix'!O36&lt;='Model Set Up'!O$4,'Model Set Up'!O$5/'Distance Matrix'!O36^'Model Set Up'!$B$7,0)</f>
        <v>0</v>
      </c>
      <c r="P36" s="19">
        <f>IF('Distance Matrix'!P36&lt;='Model Set Up'!P$4,'Model Set Up'!P$5/'Distance Matrix'!P36^'Model Set Up'!$B$7,0)</f>
        <v>0</v>
      </c>
      <c r="Q36" s="19">
        <f>IF('Distance Matrix'!Q36&lt;='Model Set Up'!Q$4,'Model Set Up'!Q$5/'Distance Matrix'!Q36^'Model Set Up'!$B$7,0)</f>
        <v>2.2851409066776472E-3</v>
      </c>
      <c r="R36" s="19">
        <f>IF('Distance Matrix'!R36&lt;='Model Set Up'!R$4,'Model Set Up'!R$5/'Distance Matrix'!R36^'Model Set Up'!$B$7,0)</f>
        <v>0</v>
      </c>
      <c r="S36" s="19">
        <f>IF('Distance Matrix'!S36&lt;='Model Set Up'!S$4,'Model Set Up'!S$5/'Distance Matrix'!S36^'Model Set Up'!$B$7,0)</f>
        <v>0</v>
      </c>
      <c r="T36" s="19">
        <f>IF('Distance Matrix'!T36&lt;='Model Set Up'!T$4,'Model Set Up'!T$5/'Distance Matrix'!T36^'Model Set Up'!$B$7,0)</f>
        <v>2.2045607562233083E-3</v>
      </c>
      <c r="U36" s="19">
        <f>IF('Distance Matrix'!U36&lt;='Model Set Up'!U$4,'Model Set Up'!U$5/'Distance Matrix'!U36^'Model Set Up'!$B$7,0)</f>
        <v>0</v>
      </c>
      <c r="V36" s="19">
        <f>IF('Distance Matrix'!V36&lt;='Model Set Up'!V$4,'Model Set Up'!V$5/'Distance Matrix'!V36^'Model Set Up'!$B$7,0)</f>
        <v>1.5085440841362921E-2</v>
      </c>
      <c r="W36" s="19">
        <f>IF('Distance Matrix'!W36&lt;='Model Set Up'!W$4,'Model Set Up'!W$5/'Distance Matrix'!W36^'Model Set Up'!$B$7,0)</f>
        <v>0</v>
      </c>
      <c r="X36" s="19">
        <f>IF('Distance Matrix'!X36&lt;='Model Set Up'!X$4,'Model Set Up'!X$5/'Distance Matrix'!X36^'Model Set Up'!$B$7,0)</f>
        <v>0</v>
      </c>
      <c r="Y36" s="19">
        <f>IF('Distance Matrix'!Y36&lt;='Model Set Up'!Y$4,'Model Set Up'!Y$5/'Distance Matrix'!Y36^'Model Set Up'!$B$7,0)</f>
        <v>9.9103896513608718E-3</v>
      </c>
      <c r="Z36" s="19">
        <f>IF('Distance Matrix'!Z36&lt;='Model Set Up'!Z$4,'Model Set Up'!Z$5/'Distance Matrix'!Z36^'Model Set Up'!$B$7,0)</f>
        <v>0</v>
      </c>
      <c r="AA36" s="19">
        <f>IF('Distance Matrix'!AA36&lt;='Model Set Up'!AA$4,'Model Set Up'!AA$5/'Distance Matrix'!AA36^'Model Set Up'!$B$7,0)</f>
        <v>0</v>
      </c>
      <c r="AB36" s="19">
        <f>IF('Distance Matrix'!AB36&lt;='Model Set Up'!AB$4,'Model Set Up'!AB$5/'Distance Matrix'!AB36^'Model Set Up'!$B$7,0)</f>
        <v>0</v>
      </c>
      <c r="AC36" s="19">
        <f>IF('Distance Matrix'!AC36&lt;='Model Set Up'!AC$4,'Model Set Up'!AC$5/'Distance Matrix'!AC36^'Model Set Up'!$B$7,0)</f>
        <v>0</v>
      </c>
      <c r="AD36" s="26">
        <f t="shared" si="0"/>
        <v>0.5250098616683585</v>
      </c>
    </row>
    <row r="37" spans="1:30">
      <c r="A37">
        <v>35</v>
      </c>
      <c r="B37" s="19">
        <f>IF('Distance Matrix'!B37&lt;='Model Set Up'!B$4,'Model Set Up'!B$5/'Distance Matrix'!B37^'Model Set Up'!$B$7,0)</f>
        <v>1.8367941468195685E-3</v>
      </c>
      <c r="C37" s="19">
        <f>IF('Distance Matrix'!C37&lt;='Model Set Up'!C$4,'Model Set Up'!C$5/'Distance Matrix'!C37^'Model Set Up'!$B$7,0)</f>
        <v>3.094935729224015E-3</v>
      </c>
      <c r="D37" s="19">
        <f>IF('Distance Matrix'!D37&lt;='Model Set Up'!D$4,'Model Set Up'!D$5/'Distance Matrix'!D37^'Model Set Up'!$B$7,0)</f>
        <v>1.1037837291689723E-2</v>
      </c>
      <c r="E37" s="19">
        <f>IF('Distance Matrix'!E37&lt;='Model Set Up'!E$4,'Model Set Up'!E$5/'Distance Matrix'!E37^'Model Set Up'!$B$7,0)</f>
        <v>0</v>
      </c>
      <c r="F37" s="19">
        <f>IF('Distance Matrix'!F37&lt;='Model Set Up'!F$4,'Model Set Up'!F$5/'Distance Matrix'!F37^'Model Set Up'!$B$7,0)</f>
        <v>0</v>
      </c>
      <c r="G37" s="19">
        <f>IF('Distance Matrix'!G37&lt;='Model Set Up'!G$4,'Model Set Up'!G$5/'Distance Matrix'!G37^'Model Set Up'!$B$7,0)</f>
        <v>0</v>
      </c>
      <c r="H37" s="19">
        <f>IF('Distance Matrix'!H37&lt;='Model Set Up'!H$4,'Model Set Up'!H$5/'Distance Matrix'!H37^'Model Set Up'!$B$7,0)</f>
        <v>1.6208579618862108E-2</v>
      </c>
      <c r="I37" s="19">
        <f>IF('Distance Matrix'!I37&lt;='Model Set Up'!I$4,'Model Set Up'!I$5/'Distance Matrix'!I37^'Model Set Up'!$B$7,0)</f>
        <v>0</v>
      </c>
      <c r="J37" s="19">
        <f>IF('Distance Matrix'!J37&lt;='Model Set Up'!J$4,'Model Set Up'!J$5/'Distance Matrix'!J37^'Model Set Up'!$B$7,0)</f>
        <v>0</v>
      </c>
      <c r="K37" s="19">
        <f>IF('Distance Matrix'!K37&lt;='Model Set Up'!K$4,'Model Set Up'!K$5/'Distance Matrix'!K37^'Model Set Up'!$B$7,0)</f>
        <v>1.2404550445209562E-2</v>
      </c>
      <c r="L37" s="19">
        <f>IF('Distance Matrix'!L37&lt;='Model Set Up'!L$4,'Model Set Up'!L$5/'Distance Matrix'!L37^'Model Set Up'!$B$7,0)</f>
        <v>0</v>
      </c>
      <c r="M37" s="19">
        <f>IF('Distance Matrix'!M37&lt;='Model Set Up'!M$4,'Model Set Up'!M$5/'Distance Matrix'!M37^'Model Set Up'!$B$7,0)</f>
        <v>0</v>
      </c>
      <c r="N37" s="19">
        <f>IF('Distance Matrix'!N37&lt;='Model Set Up'!N$4,'Model Set Up'!N$5/'Distance Matrix'!N37^'Model Set Up'!$B$7,0)</f>
        <v>3.094935729224015E-3</v>
      </c>
      <c r="O37" s="19">
        <f>IF('Distance Matrix'!O37&lt;='Model Set Up'!O$4,'Model Set Up'!O$5/'Distance Matrix'!O37^'Model Set Up'!$B$7,0)</f>
        <v>0</v>
      </c>
      <c r="P37" s="19">
        <f>IF('Distance Matrix'!P37&lt;='Model Set Up'!P$4,'Model Set Up'!P$5/'Distance Matrix'!P37^'Model Set Up'!$B$7,0)</f>
        <v>0</v>
      </c>
      <c r="Q37" s="19">
        <f>IF('Distance Matrix'!Q37&lt;='Model Set Up'!Q$4,'Model Set Up'!Q$5/'Distance Matrix'!Q37^'Model Set Up'!$B$7,0)</f>
        <v>9.9103896513608718E-3</v>
      </c>
      <c r="R37" s="19">
        <f>IF('Distance Matrix'!R37&lt;='Model Set Up'!R$4,'Model Set Up'!R$5/'Distance Matrix'!R37^'Model Set Up'!$B$7,0)</f>
        <v>0</v>
      </c>
      <c r="S37" s="19">
        <f>IF('Distance Matrix'!S37&lt;='Model Set Up'!S$4,'Model Set Up'!S$5/'Distance Matrix'!S37^'Model Set Up'!$B$7,0)</f>
        <v>0</v>
      </c>
      <c r="T37" s="19">
        <f>IF('Distance Matrix'!T37&lt;='Model Set Up'!T$4,'Model Set Up'!T$5/'Distance Matrix'!T37^'Model Set Up'!$B$7,0)</f>
        <v>3.0842264373929448E-2</v>
      </c>
      <c r="U37" s="19">
        <f>IF('Distance Matrix'!U37&lt;='Model Set Up'!U$4,'Model Set Up'!U$5/'Distance Matrix'!U37^'Model Set Up'!$B$7,0)</f>
        <v>0</v>
      </c>
      <c r="V37" s="19">
        <f>IF('Distance Matrix'!V37&lt;='Model Set Up'!V$4,'Model Set Up'!V$5/'Distance Matrix'!V37^'Model Set Up'!$B$7,0)</f>
        <v>0</v>
      </c>
      <c r="W37" s="19">
        <f>IF('Distance Matrix'!W37&lt;='Model Set Up'!W$4,'Model Set Up'!W$5/'Distance Matrix'!W37^'Model Set Up'!$B$7,0)</f>
        <v>0</v>
      </c>
      <c r="X37" s="19">
        <f>IF('Distance Matrix'!X37&lt;='Model Set Up'!X$4,'Model Set Up'!X$5/'Distance Matrix'!X37^'Model Set Up'!$B$7,0)</f>
        <v>0</v>
      </c>
      <c r="Y37" s="19">
        <f>IF('Distance Matrix'!Y37&lt;='Model Set Up'!Y$4,'Model Set Up'!Y$5/'Distance Matrix'!Y37^'Model Set Up'!$B$7,0)</f>
        <v>0.21479800499241811</v>
      </c>
      <c r="Z37" s="19">
        <f>IF('Distance Matrix'!Z37&lt;='Model Set Up'!Z$4,'Model Set Up'!Z$5/'Distance Matrix'!Z37^'Model Set Up'!$B$7,0)</f>
        <v>0</v>
      </c>
      <c r="AA37" s="19">
        <f>IF('Distance Matrix'!AA37&lt;='Model Set Up'!AA$4,'Model Set Up'!AA$5/'Distance Matrix'!AA37^'Model Set Up'!$B$7,0)</f>
        <v>3.8549059121395905E-3</v>
      </c>
      <c r="AB37" s="19">
        <f>IF('Distance Matrix'!AB37&lt;='Model Set Up'!AB$4,'Model Set Up'!AB$5/'Distance Matrix'!AB37^'Model Set Up'!$B$7,0)</f>
        <v>8.1393223655097838E-2</v>
      </c>
      <c r="AC37" s="19">
        <f>IF('Distance Matrix'!AC37&lt;='Model Set Up'!AC$4,'Model Set Up'!AC$5/'Distance Matrix'!AC37^'Model Set Up'!$B$7,0)</f>
        <v>0</v>
      </c>
      <c r="AD37" s="26">
        <f t="shared" si="0"/>
        <v>0.38847642154597484</v>
      </c>
    </row>
    <row r="38" spans="1:30">
      <c r="A38">
        <v>36</v>
      </c>
      <c r="B38" s="19">
        <f>IF('Distance Matrix'!B38&lt;='Model Set Up'!B$4,'Model Set Up'!B$5/'Distance Matrix'!B38^'Model Set Up'!$B$7,0)</f>
        <v>1.2570865790100102E-3</v>
      </c>
      <c r="C38" s="19">
        <f>IF('Distance Matrix'!C38&lt;='Model Set Up'!C$4,'Model Set Up'!C$5/'Distance Matrix'!C38^'Model Set Up'!$B$7,0)</f>
        <v>0</v>
      </c>
      <c r="D38" s="19">
        <f>IF('Distance Matrix'!D38&lt;='Model Set Up'!D$4,'Model Set Up'!D$5/'Distance Matrix'!D38^'Model Set Up'!$B$7,0)</f>
        <v>0</v>
      </c>
      <c r="E38" s="19">
        <f>IF('Distance Matrix'!E38&lt;='Model Set Up'!E$4,'Model Set Up'!E$5/'Distance Matrix'!E38^'Model Set Up'!$B$7,0)</f>
        <v>0</v>
      </c>
      <c r="F38" s="19">
        <f>IF('Distance Matrix'!F38&lt;='Model Set Up'!F$4,'Model Set Up'!F$5/'Distance Matrix'!F38^'Model Set Up'!$B$7,0)</f>
        <v>0</v>
      </c>
      <c r="G38" s="19">
        <f>IF('Distance Matrix'!G38&lt;='Model Set Up'!G$4,'Model Set Up'!G$5/'Distance Matrix'!G38^'Model Set Up'!$B$7,0)</f>
        <v>0</v>
      </c>
      <c r="H38" s="19">
        <f>IF('Distance Matrix'!H38&lt;='Model Set Up'!H$4,'Model Set Up'!H$5/'Distance Matrix'!H38^'Model Set Up'!$B$7,0)</f>
        <v>3.0842264373929448E-2</v>
      </c>
      <c r="I38" s="19">
        <f>IF('Distance Matrix'!I38&lt;='Model Set Up'!I$4,'Model Set Up'!I$5/'Distance Matrix'!I38^'Model Set Up'!$B$7,0)</f>
        <v>0</v>
      </c>
      <c r="J38" s="19">
        <f>IF('Distance Matrix'!J38&lt;='Model Set Up'!J$4,'Model Set Up'!J$5/'Distance Matrix'!J38^'Model Set Up'!$B$7,0)</f>
        <v>5.4409410206007786E-2</v>
      </c>
      <c r="K38" s="19">
        <f>IF('Distance Matrix'!K38&lt;='Model Set Up'!K$4,'Model Set Up'!K$5/'Distance Matrix'!K38^'Model Set Up'!$B$7,0)</f>
        <v>0</v>
      </c>
      <c r="L38" s="19">
        <f>IF('Distance Matrix'!L38&lt;='Model Set Up'!L$4,'Model Set Up'!L$5/'Distance Matrix'!L38^'Model Set Up'!$B$7,0)</f>
        <v>0</v>
      </c>
      <c r="M38" s="19">
        <f>IF('Distance Matrix'!M38&lt;='Model Set Up'!M$4,'Model Set Up'!M$5/'Distance Matrix'!M38^'Model Set Up'!$B$7,0)</f>
        <v>1.1687032765064576E-2</v>
      </c>
      <c r="N38" s="19">
        <f>IF('Distance Matrix'!N38&lt;='Model Set Up'!N$4,'Model Set Up'!N$5/'Distance Matrix'!N38^'Model Set Up'!$B$7,0)</f>
        <v>0</v>
      </c>
      <c r="O38" s="19">
        <f>IF('Distance Matrix'!O38&lt;='Model Set Up'!O$4,'Model Set Up'!O$5/'Distance Matrix'!O38^'Model Set Up'!$B$7,0)</f>
        <v>9.9103896513608718E-3</v>
      </c>
      <c r="P38" s="19">
        <f>IF('Distance Matrix'!P38&lt;='Model Set Up'!P$4,'Model Set Up'!P$5/'Distance Matrix'!P38^'Model Set Up'!$B$7,0)</f>
        <v>5.3388902519359051E-3</v>
      </c>
      <c r="Q38" s="19">
        <f>IF('Distance Matrix'!Q38&lt;='Model Set Up'!Q$4,'Model Set Up'!Q$5/'Distance Matrix'!Q38^'Model Set Up'!$B$7,0)</f>
        <v>0</v>
      </c>
      <c r="R38" s="19">
        <f>IF('Distance Matrix'!R38&lt;='Model Set Up'!R$4,'Model Set Up'!R$5/'Distance Matrix'!R38^'Model Set Up'!$B$7,0)</f>
        <v>0</v>
      </c>
      <c r="S38" s="19">
        <f>IF('Distance Matrix'!S38&lt;='Model Set Up'!S$4,'Model Set Up'!S$5/'Distance Matrix'!S38^'Model Set Up'!$B$7,0)</f>
        <v>5.5220788110331267E-3</v>
      </c>
      <c r="T38" s="19">
        <f>IF('Distance Matrix'!T38&lt;='Model Set Up'!T$4,'Model Set Up'!T$5/'Distance Matrix'!T38^'Model Set Up'!$B$7,0)</f>
        <v>5.5220788110331267E-3</v>
      </c>
      <c r="U38" s="19">
        <f>IF('Distance Matrix'!U38&lt;='Model Set Up'!U$4,'Model Set Up'!U$5/'Distance Matrix'!U38^'Model Set Up'!$B$7,0)</f>
        <v>5.5220788110331267E-3</v>
      </c>
      <c r="V38" s="19">
        <f>IF('Distance Matrix'!V38&lt;='Model Set Up'!V$4,'Model Set Up'!V$5/'Distance Matrix'!V38^'Model Set Up'!$B$7,0)</f>
        <v>0</v>
      </c>
      <c r="W38" s="19">
        <f>IF('Distance Matrix'!W38&lt;='Model Set Up'!W$4,'Model Set Up'!W$5/'Distance Matrix'!W38^'Model Set Up'!$B$7,0)</f>
        <v>0</v>
      </c>
      <c r="X38" s="19">
        <f>IF('Distance Matrix'!X38&lt;='Model Set Up'!X$4,'Model Set Up'!X$5/'Distance Matrix'!X38^'Model Set Up'!$B$7,0)</f>
        <v>0</v>
      </c>
      <c r="Y38" s="19">
        <f>IF('Distance Matrix'!Y38&lt;='Model Set Up'!Y$4,'Model Set Up'!Y$5/'Distance Matrix'!Y38^'Model Set Up'!$B$7,0)</f>
        <v>0</v>
      </c>
      <c r="Z38" s="19">
        <f>IF('Distance Matrix'!Z38&lt;='Model Set Up'!Z$4,'Model Set Up'!Z$5/'Distance Matrix'!Z38^'Model Set Up'!$B$7,0)</f>
        <v>0</v>
      </c>
      <c r="AA38" s="19">
        <f>IF('Distance Matrix'!AA38&lt;='Model Set Up'!AA$4,'Model Set Up'!AA$5/'Distance Matrix'!AA38^'Model Set Up'!$B$7,0)</f>
        <v>0</v>
      </c>
      <c r="AB38" s="19">
        <f>IF('Distance Matrix'!AB38&lt;='Model Set Up'!AB$4,'Model Set Up'!AB$5/'Distance Matrix'!AB38^'Model Set Up'!$B$7,0)</f>
        <v>0</v>
      </c>
      <c r="AC38" s="19">
        <f>IF('Distance Matrix'!AC38&lt;='Model Set Up'!AC$4,'Model Set Up'!AC$5/'Distance Matrix'!AC38^'Model Set Up'!$B$7,0)</f>
        <v>0</v>
      </c>
      <c r="AD38" s="26">
        <f t="shared" si="0"/>
        <v>0.13001131026040796</v>
      </c>
    </row>
    <row r="39" spans="1:30">
      <c r="A39">
        <v>37</v>
      </c>
      <c r="B39" s="19">
        <f>IF('Distance Matrix'!B39&lt;='Model Set Up'!B$4,'Model Set Up'!B$5/'Distance Matrix'!B39^'Model Set Up'!$B$7,0)</f>
        <v>0</v>
      </c>
      <c r="C39" s="19">
        <f>IF('Distance Matrix'!C39&lt;='Model Set Up'!C$4,'Model Set Up'!C$5/'Distance Matrix'!C39^'Model Set Up'!$B$7,0)</f>
        <v>1.8955020523317399E-3</v>
      </c>
      <c r="D39" s="19">
        <f>IF('Distance Matrix'!D39&lt;='Model Set Up'!D$4,'Model Set Up'!D$5/'Distance Matrix'!D39^'Model Set Up'!$B$7,0)</f>
        <v>0</v>
      </c>
      <c r="E39" s="19">
        <f>IF('Distance Matrix'!E39&lt;='Model Set Up'!E$4,'Model Set Up'!E$5/'Distance Matrix'!E39^'Model Set Up'!$B$7,0)</f>
        <v>0</v>
      </c>
      <c r="F39" s="19">
        <f>IF('Distance Matrix'!F39&lt;='Model Set Up'!F$4,'Model Set Up'!F$5/'Distance Matrix'!F39^'Model Set Up'!$B$7,0)</f>
        <v>0</v>
      </c>
      <c r="G39" s="19">
        <f>IF('Distance Matrix'!G39&lt;='Model Set Up'!G$4,'Model Set Up'!G$5/'Distance Matrix'!G39^'Model Set Up'!$B$7,0)</f>
        <v>0</v>
      </c>
      <c r="H39" s="19">
        <f>IF('Distance Matrix'!H39&lt;='Model Set Up'!H$4,'Model Set Up'!H$5/'Distance Matrix'!H39^'Model Set Up'!$B$7,0)</f>
        <v>0</v>
      </c>
      <c r="I39" s="19">
        <f>IF('Distance Matrix'!I39&lt;='Model Set Up'!I$4,'Model Set Up'!I$5/'Distance Matrix'!I39^'Model Set Up'!$B$7,0)</f>
        <v>0</v>
      </c>
      <c r="J39" s="19">
        <f>IF('Distance Matrix'!J39&lt;='Model Set Up'!J$4,'Model Set Up'!J$5/'Distance Matrix'!J39^'Model Set Up'!$B$7,0)</f>
        <v>0</v>
      </c>
      <c r="K39" s="19">
        <f>IF('Distance Matrix'!K39&lt;='Model Set Up'!K$4,'Model Set Up'!K$5/'Distance Matrix'!K39^'Model Set Up'!$B$7,0)</f>
        <v>2.5103513222168952E-3</v>
      </c>
      <c r="L39" s="19">
        <f>IF('Distance Matrix'!L39&lt;='Model Set Up'!L$4,'Model Set Up'!L$5/'Distance Matrix'!L39^'Model Set Up'!$B$7,0)</f>
        <v>0</v>
      </c>
      <c r="M39" s="19">
        <f>IF('Distance Matrix'!M39&lt;='Model Set Up'!M$4,'Model Set Up'!M$5/'Distance Matrix'!M39^'Model Set Up'!$B$7,0)</f>
        <v>4.1825582103650937E-3</v>
      </c>
      <c r="N39" s="19">
        <f>IF('Distance Matrix'!N39&lt;='Model Set Up'!N$4,'Model Set Up'!N$5/'Distance Matrix'!N39^'Model Set Up'!$B$7,0)</f>
        <v>0</v>
      </c>
      <c r="O39" s="19">
        <f>IF('Distance Matrix'!O39&lt;='Model Set Up'!O$4,'Model Set Up'!O$5/'Distance Matrix'!O39^'Model Set Up'!$B$7,0)</f>
        <v>0</v>
      </c>
      <c r="P39" s="19">
        <f>IF('Distance Matrix'!P39&lt;='Model Set Up'!P$4,'Model Set Up'!P$5/'Distance Matrix'!P39^'Model Set Up'!$B$7,0)</f>
        <v>0</v>
      </c>
      <c r="Q39" s="19">
        <f>IF('Distance Matrix'!Q39&lt;='Model Set Up'!Q$4,'Model Set Up'!Q$5/'Distance Matrix'!Q39^'Model Set Up'!$B$7,0)</f>
        <v>8.167584356089528E-3</v>
      </c>
      <c r="R39" s="19">
        <f>IF('Distance Matrix'!R39&lt;='Model Set Up'!R$4,'Model Set Up'!R$5/'Distance Matrix'!R39^'Model Set Up'!$B$7,0)</f>
        <v>0</v>
      </c>
      <c r="S39" s="19">
        <f>IF('Distance Matrix'!S39&lt;='Model Set Up'!S$4,'Model Set Up'!S$5/'Distance Matrix'!S39^'Model Set Up'!$B$7,0)</f>
        <v>0</v>
      </c>
      <c r="T39" s="19">
        <f>IF('Distance Matrix'!T39&lt;='Model Set Up'!T$4,'Model Set Up'!T$5/'Distance Matrix'!T39^'Model Set Up'!$B$7,0)</f>
        <v>0</v>
      </c>
      <c r="U39" s="19">
        <f>IF('Distance Matrix'!U39&lt;='Model Set Up'!U$4,'Model Set Up'!U$5/'Distance Matrix'!U39^'Model Set Up'!$B$7,0)</f>
        <v>0</v>
      </c>
      <c r="V39" s="19">
        <f>IF('Distance Matrix'!V39&lt;='Model Set Up'!V$4,'Model Set Up'!V$5/'Distance Matrix'!V39^'Model Set Up'!$B$7,0)</f>
        <v>0</v>
      </c>
      <c r="W39" s="19">
        <f>IF('Distance Matrix'!W39&lt;='Model Set Up'!W$4,'Model Set Up'!W$5/'Distance Matrix'!W39^'Model Set Up'!$B$7,0)</f>
        <v>0</v>
      </c>
      <c r="X39" s="19">
        <f>IF('Distance Matrix'!X39&lt;='Model Set Up'!X$4,'Model Set Up'!X$5/'Distance Matrix'!X39^'Model Set Up'!$B$7,0)</f>
        <v>0</v>
      </c>
      <c r="Y39" s="19">
        <f>IF('Distance Matrix'!Y39&lt;='Model Set Up'!Y$4,'Model Set Up'!Y$5/'Distance Matrix'!Y39^'Model Set Up'!$B$7,0)</f>
        <v>0</v>
      </c>
      <c r="Z39" s="19">
        <f>IF('Distance Matrix'!Z39&lt;='Model Set Up'!Z$4,'Model Set Up'!Z$5/'Distance Matrix'!Z39^'Model Set Up'!$B$7,0)</f>
        <v>0</v>
      </c>
      <c r="AA39" s="19">
        <f>IF('Distance Matrix'!AA39&lt;='Model Set Up'!AA$4,'Model Set Up'!AA$5/'Distance Matrix'!AA39^'Model Set Up'!$B$7,0)</f>
        <v>0</v>
      </c>
      <c r="AB39" s="19">
        <f>IF('Distance Matrix'!AB39&lt;='Model Set Up'!AB$4,'Model Set Up'!AB$5/'Distance Matrix'!AB39^'Model Set Up'!$B$7,0)</f>
        <v>0</v>
      </c>
      <c r="AC39" s="19">
        <f>IF('Distance Matrix'!AC39&lt;='Model Set Up'!AC$4,'Model Set Up'!AC$5/'Distance Matrix'!AC39^'Model Set Up'!$B$7,0)</f>
        <v>5.5220788110331267E-3</v>
      </c>
      <c r="AD39" s="26">
        <f t="shared" si="0"/>
        <v>2.2278074752036383E-2</v>
      </c>
    </row>
    <row r="40" spans="1:30">
      <c r="A40">
        <v>38</v>
      </c>
      <c r="B40" s="19">
        <f>IF('Distance Matrix'!B40&lt;='Model Set Up'!B$4,'Model Set Up'!B$5/'Distance Matrix'!B40^'Model Set Up'!$B$7,0)</f>
        <v>3.7553354437852202E-3</v>
      </c>
      <c r="C40" s="19">
        <f>IF('Distance Matrix'!C40&lt;='Model Set Up'!C$4,'Model Set Up'!C$5/'Distance Matrix'!C40^'Model Set Up'!$B$7,0)</f>
        <v>0</v>
      </c>
      <c r="D40" s="19">
        <f>IF('Distance Matrix'!D40&lt;='Model Set Up'!D$4,'Model Set Up'!D$5/'Distance Matrix'!D40^'Model Set Up'!$B$7,0)</f>
        <v>0</v>
      </c>
      <c r="E40" s="19">
        <f>IF('Distance Matrix'!E40&lt;='Model Set Up'!E$4,'Model Set Up'!E$5/'Distance Matrix'!E40^'Model Set Up'!$B$7,0)</f>
        <v>0</v>
      </c>
      <c r="F40" s="19">
        <f>IF('Distance Matrix'!F40&lt;='Model Set Up'!F$4,'Model Set Up'!F$5/'Distance Matrix'!F40^'Model Set Up'!$B$7,0)</f>
        <v>0</v>
      </c>
      <c r="G40" s="19">
        <f>IF('Distance Matrix'!G40&lt;='Model Set Up'!G$4,'Model Set Up'!G$5/'Distance Matrix'!G40^'Model Set Up'!$B$7,0)</f>
        <v>0</v>
      </c>
      <c r="H40" s="19">
        <f>IF('Distance Matrix'!H40&lt;='Model Set Up'!H$4,'Model Set Up'!H$5/'Distance Matrix'!H40^'Model Set Up'!$B$7,0)</f>
        <v>2.1660776348598337E-3</v>
      </c>
      <c r="I40" s="19">
        <f>IF('Distance Matrix'!I40&lt;='Model Set Up'!I$4,'Model Set Up'!I$5/'Distance Matrix'!I40^'Model Set Up'!$B$7,0)</f>
        <v>1.1687032765064576E-2</v>
      </c>
      <c r="J40" s="19">
        <f>IF('Distance Matrix'!J40&lt;='Model Set Up'!J$4,'Model Set Up'!J$5/'Distance Matrix'!J40^'Model Set Up'!$B$7,0)</f>
        <v>0</v>
      </c>
      <c r="K40" s="19">
        <f>IF('Distance Matrix'!K40&lt;='Model Set Up'!K$4,'Model Set Up'!K$5/'Distance Matrix'!K40^'Model Set Up'!$B$7,0)</f>
        <v>0</v>
      </c>
      <c r="L40" s="19">
        <f>IF('Distance Matrix'!L40&lt;='Model Set Up'!L$4,'Model Set Up'!L$5/'Distance Matrix'!L40^'Model Set Up'!$B$7,0)</f>
        <v>3.9810717055349727E-2</v>
      </c>
      <c r="M40" s="19">
        <f>IF('Distance Matrix'!M40&lt;='Model Set Up'!M$4,'Model Set Up'!M$5/'Distance Matrix'!M40^'Model Set Up'!$B$7,0)</f>
        <v>0</v>
      </c>
      <c r="N40" s="19">
        <f>IF('Distance Matrix'!N40&lt;='Model Set Up'!N$4,'Model Set Up'!N$5/'Distance Matrix'!N40^'Model Set Up'!$B$7,0)</f>
        <v>0</v>
      </c>
      <c r="O40" s="19">
        <f>IF('Distance Matrix'!O40&lt;='Model Set Up'!O$4,'Model Set Up'!O$5/'Distance Matrix'!O40^'Model Set Up'!$B$7,0)</f>
        <v>3.5689195822168778E-3</v>
      </c>
      <c r="P40" s="19">
        <f>IF('Distance Matrix'!P40&lt;='Model Set Up'!P$4,'Model Set Up'!P$5/'Distance Matrix'!P40^'Model Set Up'!$B$7,0)</f>
        <v>4.5610307360371468E-3</v>
      </c>
      <c r="Q40" s="19">
        <f>IF('Distance Matrix'!Q40&lt;='Model Set Up'!Q$4,'Model Set Up'!Q$5/'Distance Matrix'!Q40^'Model Set Up'!$B$7,0)</f>
        <v>0</v>
      </c>
      <c r="R40" s="19">
        <f>IF('Distance Matrix'!R40&lt;='Model Set Up'!R$4,'Model Set Up'!R$5/'Distance Matrix'!R40^'Model Set Up'!$B$7,0)</f>
        <v>0</v>
      </c>
      <c r="S40" s="19">
        <f>IF('Distance Matrix'!S40&lt;='Model Set Up'!S$4,'Model Set Up'!S$5/'Distance Matrix'!S40^'Model Set Up'!$B$7,0)</f>
        <v>0</v>
      </c>
      <c r="T40" s="19">
        <f>IF('Distance Matrix'!T40&lt;='Model Set Up'!T$4,'Model Set Up'!T$5/'Distance Matrix'!T40^'Model Set Up'!$B$7,0)</f>
        <v>0</v>
      </c>
      <c r="U40" s="19">
        <f>IF('Distance Matrix'!U40&lt;='Model Set Up'!U$4,'Model Set Up'!U$5/'Distance Matrix'!U40^'Model Set Up'!$B$7,0)</f>
        <v>0</v>
      </c>
      <c r="V40" s="19">
        <f>IF('Distance Matrix'!V40&lt;='Model Set Up'!V$4,'Model Set Up'!V$5/'Distance Matrix'!V40^'Model Set Up'!$B$7,0)</f>
        <v>0</v>
      </c>
      <c r="W40" s="19">
        <f>IF('Distance Matrix'!W40&lt;='Model Set Up'!W$4,'Model Set Up'!W$5/'Distance Matrix'!W40^'Model Set Up'!$B$7,0)</f>
        <v>0</v>
      </c>
      <c r="X40" s="19">
        <f>IF('Distance Matrix'!X40&lt;='Model Set Up'!X$4,'Model Set Up'!X$5/'Distance Matrix'!X40^'Model Set Up'!$B$7,0)</f>
        <v>0</v>
      </c>
      <c r="Y40" s="19">
        <f>IF('Distance Matrix'!Y40&lt;='Model Set Up'!Y$4,'Model Set Up'!Y$5/'Distance Matrix'!Y40^'Model Set Up'!$B$7,0)</f>
        <v>1.4089415844355435E-2</v>
      </c>
      <c r="Z40" s="19">
        <f>IF('Distance Matrix'!Z40&lt;='Model Set Up'!Z$4,'Model Set Up'!Z$5/'Distance Matrix'!Z40^'Model Set Up'!$B$7,0)</f>
        <v>0</v>
      </c>
      <c r="AA40" s="19">
        <f>IF('Distance Matrix'!AA40&lt;='Model Set Up'!AA$4,'Model Set Up'!AA$5/'Distance Matrix'!AA40^'Model Set Up'!$B$7,0)</f>
        <v>3.1661991719816951E-3</v>
      </c>
      <c r="AB40" s="19">
        <f>IF('Distance Matrix'!AB40&lt;='Model Set Up'!AB$4,'Model Set Up'!AB$5/'Distance Matrix'!AB40^'Model Set Up'!$B$7,0)</f>
        <v>0</v>
      </c>
      <c r="AC40" s="19">
        <f>IF('Distance Matrix'!AC40&lt;='Model Set Up'!AC$4,'Model Set Up'!AC$5/'Distance Matrix'!AC40^'Model Set Up'!$B$7,0)</f>
        <v>0</v>
      </c>
      <c r="AD40" s="26">
        <f t="shared" si="0"/>
        <v>8.2804728233650524E-2</v>
      </c>
    </row>
    <row r="41" spans="1:30">
      <c r="A41">
        <v>39</v>
      </c>
      <c r="B41" s="19">
        <f>IF('Distance Matrix'!B41&lt;='Model Set Up'!B$4,'Model Set Up'!B$5/'Distance Matrix'!B41^'Model Set Up'!$B$7,0)</f>
        <v>0</v>
      </c>
      <c r="C41" s="19">
        <f>IF('Distance Matrix'!C41&lt;='Model Set Up'!C$4,'Model Set Up'!C$5/'Distance Matrix'!C41^'Model Set Up'!$B$7,0)</f>
        <v>0</v>
      </c>
      <c r="D41" s="19">
        <f>IF('Distance Matrix'!D41&lt;='Model Set Up'!D$4,'Model Set Up'!D$5/'Distance Matrix'!D41^'Model Set Up'!$B$7,0)</f>
        <v>8.1393223655097838E-2</v>
      </c>
      <c r="E41" s="19">
        <f>IF('Distance Matrix'!E41&lt;='Model Set Up'!E$4,'Model Set Up'!E$5/'Distance Matrix'!E41^'Model Set Up'!$B$7,0)</f>
        <v>5.5220788110331267E-3</v>
      </c>
      <c r="F41" s="19">
        <f>IF('Distance Matrix'!F41&lt;='Model Set Up'!F$4,'Model Set Up'!F$5/'Distance Matrix'!F41^'Model Set Up'!$B$7,0)</f>
        <v>0</v>
      </c>
      <c r="G41" s="19">
        <f>IF('Distance Matrix'!G41&lt;='Model Set Up'!G$4,'Model Set Up'!G$5/'Distance Matrix'!G41^'Model Set Up'!$B$7,0)</f>
        <v>0</v>
      </c>
      <c r="H41" s="19">
        <f>IF('Distance Matrix'!H41&lt;='Model Set Up'!H$4,'Model Set Up'!H$5/'Distance Matrix'!H41^'Model Set Up'!$B$7,0)</f>
        <v>1.9898186817678726E-3</v>
      </c>
      <c r="I41" s="19">
        <f>IF('Distance Matrix'!I41&lt;='Model Set Up'!I$4,'Model Set Up'!I$5/'Distance Matrix'!I41^'Model Set Up'!$B$7,0)</f>
        <v>0</v>
      </c>
      <c r="J41" s="19">
        <f>IF('Distance Matrix'!J41&lt;='Model Set Up'!J$4,'Model Set Up'!J$5/'Distance Matrix'!J41^'Model Set Up'!$B$7,0)</f>
        <v>0</v>
      </c>
      <c r="K41" s="19">
        <f>IF('Distance Matrix'!K41&lt;='Model Set Up'!K$4,'Model Set Up'!K$5/'Distance Matrix'!K41^'Model Set Up'!$B$7,0)</f>
        <v>0</v>
      </c>
      <c r="L41" s="19">
        <f>IF('Distance Matrix'!L41&lt;='Model Set Up'!L$4,'Model Set Up'!L$5/'Distance Matrix'!L41^'Model Set Up'!$B$7,0)</f>
        <v>3.4837761430511573E-2</v>
      </c>
      <c r="M41" s="19">
        <f>IF('Distance Matrix'!M41&lt;='Model Set Up'!M$4,'Model Set Up'!M$5/'Distance Matrix'!M41^'Model Set Up'!$B$7,0)</f>
        <v>0</v>
      </c>
      <c r="N41" s="19">
        <f>IF('Distance Matrix'!N41&lt;='Model Set Up'!N$4,'Model Set Up'!N$5/'Distance Matrix'!N41^'Model Set Up'!$B$7,0)</f>
        <v>2.0924765838647376E-3</v>
      </c>
      <c r="O41" s="19">
        <f>IF('Distance Matrix'!O41&lt;='Model Set Up'!O$4,'Model Set Up'!O$5/'Distance Matrix'!O41^'Model Set Up'!$B$7,0)</f>
        <v>0</v>
      </c>
      <c r="P41" s="19">
        <f>IF('Distance Matrix'!P41&lt;='Model Set Up'!P$4,'Model Set Up'!P$5/'Distance Matrix'!P41^'Model Set Up'!$B$7,0)</f>
        <v>0</v>
      </c>
      <c r="Q41" s="19">
        <f>IF('Distance Matrix'!Q41&lt;='Model Set Up'!Q$4,'Model Set Up'!Q$5/'Distance Matrix'!Q41^'Model Set Up'!$B$7,0)</f>
        <v>0</v>
      </c>
      <c r="R41" s="19">
        <f>IF('Distance Matrix'!R41&lt;='Model Set Up'!R$4,'Model Set Up'!R$5/'Distance Matrix'!R41^'Model Set Up'!$B$7,0)</f>
        <v>6.3755489763887042E-3</v>
      </c>
      <c r="S41" s="19">
        <f>IF('Distance Matrix'!S41&lt;='Model Set Up'!S$4,'Model Set Up'!S$5/'Distance Matrix'!S41^'Model Set Up'!$B$7,0)</f>
        <v>0</v>
      </c>
      <c r="T41" s="19">
        <f>IF('Distance Matrix'!T41&lt;='Model Set Up'!T$4,'Model Set Up'!T$5/'Distance Matrix'!T41^'Model Set Up'!$B$7,0)</f>
        <v>1.7811358363612447E-3</v>
      </c>
      <c r="U41" s="19">
        <f>IF('Distance Matrix'!U41&lt;='Model Set Up'!U$4,'Model Set Up'!U$5/'Distance Matrix'!U41^'Model Set Up'!$B$7,0)</f>
        <v>0</v>
      </c>
      <c r="V41" s="19">
        <f>IF('Distance Matrix'!V41&lt;='Model Set Up'!V$4,'Model Set Up'!V$5/'Distance Matrix'!V41^'Model Set Up'!$B$7,0)</f>
        <v>3.0842264373929448E-2</v>
      </c>
      <c r="W41" s="19">
        <f>IF('Distance Matrix'!W41&lt;='Model Set Up'!W$4,'Model Set Up'!W$5/'Distance Matrix'!W41^'Model Set Up'!$B$7,0)</f>
        <v>0</v>
      </c>
      <c r="X41" s="19">
        <f>IF('Distance Matrix'!X41&lt;='Model Set Up'!X$4,'Model Set Up'!X$5/'Distance Matrix'!X41^'Model Set Up'!$B$7,0)</f>
        <v>0</v>
      </c>
      <c r="Y41" s="19">
        <f>IF('Distance Matrix'!Y41&lt;='Model Set Up'!Y$4,'Model Set Up'!Y$5/'Distance Matrix'!Y41^'Model Set Up'!$B$7,0)</f>
        <v>0</v>
      </c>
      <c r="Z41" s="19">
        <f>IF('Distance Matrix'!Z41&lt;='Model Set Up'!Z$4,'Model Set Up'!Z$5/'Distance Matrix'!Z41^'Model Set Up'!$B$7,0)</f>
        <v>4.1825582103650937E-3</v>
      </c>
      <c r="AA41" s="19">
        <f>IF('Distance Matrix'!AA41&lt;='Model Set Up'!AA$4,'Model Set Up'!AA$5/'Distance Matrix'!AA41^'Model Set Up'!$B$7,0)</f>
        <v>4.5610307360371468E-3</v>
      </c>
      <c r="AB41" s="19">
        <f>IF('Distance Matrix'!AB41&lt;='Model Set Up'!AB$4,'Model Set Up'!AB$5/'Distance Matrix'!AB41^'Model Set Up'!$B$7,0)</f>
        <v>0</v>
      </c>
      <c r="AC41" s="19">
        <f>IF('Distance Matrix'!AC41&lt;='Model Set Up'!AC$4,'Model Set Up'!AC$5/'Distance Matrix'!AC41^'Model Set Up'!$B$7,0)</f>
        <v>0</v>
      </c>
      <c r="AD41" s="26">
        <f t="shared" si="0"/>
        <v>0.17357789729535678</v>
      </c>
    </row>
    <row r="42" spans="1:30">
      <c r="A42">
        <v>40</v>
      </c>
      <c r="B42" s="19">
        <f>IF('Distance Matrix'!B42&lt;='Model Set Up'!B$4,'Model Set Up'!B$5/'Distance Matrix'!B42^'Model Set Up'!$B$7,0)</f>
        <v>0</v>
      </c>
      <c r="C42" s="19">
        <f>IF('Distance Matrix'!C42&lt;='Model Set Up'!C$4,'Model Set Up'!C$5/'Distance Matrix'!C42^'Model Set Up'!$B$7,0)</f>
        <v>1.1861315120208211E-3</v>
      </c>
      <c r="D42" s="19">
        <f>IF('Distance Matrix'!D42&lt;='Model Set Up'!D$4,'Model Set Up'!D$5/'Distance Matrix'!D42^'Model Set Up'!$B$7,0)</f>
        <v>3.5689195822168778E-3</v>
      </c>
      <c r="E42" s="19">
        <f>IF('Distance Matrix'!E42&lt;='Model Set Up'!E$4,'Model Set Up'!E$5/'Distance Matrix'!E42^'Model Set Up'!$B$7,0)</f>
        <v>0</v>
      </c>
      <c r="F42" s="19">
        <f>IF('Distance Matrix'!F42&lt;='Model Set Up'!F$4,'Model Set Up'!F$5/'Distance Matrix'!F42^'Model Set Up'!$B$7,0)</f>
        <v>0.1050611121761507</v>
      </c>
      <c r="G42" s="19">
        <f>IF('Distance Matrix'!G42&lt;='Model Set Up'!G$4,'Model Set Up'!G$5/'Distance Matrix'!G42^'Model Set Up'!$B$7,0)</f>
        <v>0</v>
      </c>
      <c r="H42" s="19">
        <f>IF('Distance Matrix'!H42&lt;='Model Set Up'!H$4,'Model Set Up'!H$5/'Distance Matrix'!H42^'Model Set Up'!$B$7,0)</f>
        <v>6.5593792851347754E-2</v>
      </c>
      <c r="I42" s="19">
        <f>IF('Distance Matrix'!I42&lt;='Model Set Up'!I$4,'Model Set Up'!I$5/'Distance Matrix'!I42^'Model Set Up'!$B$7,0)</f>
        <v>0</v>
      </c>
      <c r="J42" s="19">
        <f>IF('Distance Matrix'!J42&lt;='Model Set Up'!J$4,'Model Set Up'!J$5/'Distance Matrix'!J42^'Model Set Up'!$B$7,0)</f>
        <v>0</v>
      </c>
      <c r="K42" s="19">
        <f>IF('Distance Matrix'!K42&lt;='Model Set Up'!K$4,'Model Set Up'!K$5/'Distance Matrix'!K42^'Model Set Up'!$B$7,0)</f>
        <v>2.4158813010276901E-3</v>
      </c>
      <c r="L42" s="19">
        <f>IF('Distance Matrix'!L42&lt;='Model Set Up'!L$4,'Model Set Up'!L$5/'Distance Matrix'!L42^'Model Set Up'!$B$7,0)</f>
        <v>4.5610307360371468E-3</v>
      </c>
      <c r="M42" s="19">
        <f>IF('Distance Matrix'!M42&lt;='Model Set Up'!M$4,'Model Set Up'!M$5/'Distance Matrix'!M42^'Model Set Up'!$B$7,0)</f>
        <v>0</v>
      </c>
      <c r="N42" s="19">
        <f>IF('Distance Matrix'!N42&lt;='Model Set Up'!N$4,'Model Set Up'!N$5/'Distance Matrix'!N42^'Model Set Up'!$B$7,0)</f>
        <v>0.14358729437462939</v>
      </c>
      <c r="O42" s="19">
        <f>IF('Distance Matrix'!O42&lt;='Model Set Up'!O$4,'Model Set Up'!O$5/'Distance Matrix'!O42^'Model Set Up'!$B$7,0)</f>
        <v>0</v>
      </c>
      <c r="P42" s="19">
        <f>IF('Distance Matrix'!P42&lt;='Model Set Up'!P$4,'Model Set Up'!P$5/'Distance Matrix'!P42^'Model Set Up'!$B$7,0)</f>
        <v>0</v>
      </c>
      <c r="Q42" s="19">
        <f>IF('Distance Matrix'!Q42&lt;='Model Set Up'!Q$4,'Model Set Up'!Q$5/'Distance Matrix'!Q42^'Model Set Up'!$B$7,0)</f>
        <v>0</v>
      </c>
      <c r="R42" s="19">
        <f>IF('Distance Matrix'!R42&lt;='Model Set Up'!R$4,'Model Set Up'!R$5/'Distance Matrix'!R42^'Model Set Up'!$B$7,0)</f>
        <v>0</v>
      </c>
      <c r="S42" s="19">
        <f>IF('Distance Matrix'!S42&lt;='Model Set Up'!S$4,'Model Set Up'!S$5/'Distance Matrix'!S42^'Model Set Up'!$B$7,0)</f>
        <v>0</v>
      </c>
      <c r="T42" s="19">
        <f>IF('Distance Matrix'!T42&lt;='Model Set Up'!T$4,'Model Set Up'!T$5/'Distance Matrix'!T42^'Model Set Up'!$B$7,0)</f>
        <v>0</v>
      </c>
      <c r="U42" s="19">
        <f>IF('Distance Matrix'!U42&lt;='Model Set Up'!U$4,'Model Set Up'!U$5/'Distance Matrix'!U42^'Model Set Up'!$B$7,0)</f>
        <v>0</v>
      </c>
      <c r="V42" s="19">
        <f>IF('Distance Matrix'!V42&lt;='Model Set Up'!V$4,'Model Set Up'!V$5/'Distance Matrix'!V42^'Model Set Up'!$B$7,0)</f>
        <v>0</v>
      </c>
      <c r="W42" s="19">
        <f>IF('Distance Matrix'!W42&lt;='Model Set Up'!W$4,'Model Set Up'!W$5/'Distance Matrix'!W42^'Model Set Up'!$B$7,0)</f>
        <v>0</v>
      </c>
      <c r="X42" s="19">
        <f>IF('Distance Matrix'!X42&lt;='Model Set Up'!X$4,'Model Set Up'!X$5/'Distance Matrix'!X42^'Model Set Up'!$B$7,0)</f>
        <v>6.6248568569687773E-3</v>
      </c>
      <c r="Y42" s="19">
        <f>IF('Distance Matrix'!Y42&lt;='Model Set Up'!Y$4,'Model Set Up'!Y$5/'Distance Matrix'!Y42^'Model Set Up'!$B$7,0)</f>
        <v>0</v>
      </c>
      <c r="Z42" s="19">
        <f>IF('Distance Matrix'!Z42&lt;='Model Set Up'!Z$4,'Model Set Up'!Z$5/'Distance Matrix'!Z42^'Model Set Up'!$B$7,0)</f>
        <v>0</v>
      </c>
      <c r="AA42" s="19">
        <f>IF('Distance Matrix'!AA42&lt;='Model Set Up'!AA$4,'Model Set Up'!AA$5/'Distance Matrix'!AA42^'Model Set Up'!$B$7,0)</f>
        <v>0</v>
      </c>
      <c r="AB42" s="19">
        <f>IF('Distance Matrix'!AB42&lt;='Model Set Up'!AB$4,'Model Set Up'!AB$5/'Distance Matrix'!AB42^'Model Set Up'!$B$7,0)</f>
        <v>3.9810717055349727E-2</v>
      </c>
      <c r="AC42" s="19">
        <f>IF('Distance Matrix'!AC42&lt;='Model Set Up'!AC$4,'Model Set Up'!AC$5/'Distance Matrix'!AC42^'Model Set Up'!$B$7,0)</f>
        <v>3.240322597155901E-3</v>
      </c>
      <c r="AD42" s="26">
        <f t="shared" si="0"/>
        <v>0.37565005904290477</v>
      </c>
    </row>
    <row r="43" spans="1:30">
      <c r="A43">
        <v>41</v>
      </c>
      <c r="B43" s="19">
        <f>IF('Distance Matrix'!B43&lt;='Model Set Up'!B$4,'Model Set Up'!B$5/'Distance Matrix'!B43^'Model Set Up'!$B$7,0)</f>
        <v>3.240322597155901E-3</v>
      </c>
      <c r="C43" s="19">
        <f>IF('Distance Matrix'!C43&lt;='Model Set Up'!C$4,'Model Set Up'!C$5/'Distance Matrix'!C43^'Model Set Up'!$B$7,0)</f>
        <v>1.1341612125457012E-3</v>
      </c>
      <c r="D43" s="19">
        <f>IF('Distance Matrix'!D43&lt;='Model Set Up'!D$4,'Model Set Up'!D$5/'Distance Matrix'!D43^'Model Set Up'!$B$7,0)</f>
        <v>9.9103896513608718E-3</v>
      </c>
      <c r="E43" s="19">
        <f>IF('Distance Matrix'!E43&lt;='Model Set Up'!E$4,'Model Set Up'!E$5/'Distance Matrix'!E43^'Model Set Up'!$B$7,0)</f>
        <v>1.9575017917874945E-3</v>
      </c>
      <c r="F43" s="19">
        <f>IF('Distance Matrix'!F43&lt;='Model Set Up'!F$4,'Model Set Up'!F$5/'Distance Matrix'!F43^'Model Set Up'!$B$7,0)</f>
        <v>0</v>
      </c>
      <c r="G43" s="19">
        <f>IF('Distance Matrix'!G43&lt;='Model Set Up'!G$4,'Model Set Up'!G$5/'Distance Matrix'!G43^'Model Set Up'!$B$7,0)</f>
        <v>0</v>
      </c>
      <c r="H43" s="19">
        <f>IF('Distance Matrix'!H43&lt;='Model Set Up'!H$4,'Model Set Up'!H$5/'Distance Matrix'!H43^'Model Set Up'!$B$7,0)</f>
        <v>0</v>
      </c>
      <c r="I43" s="19">
        <f>IF('Distance Matrix'!I43&lt;='Model Set Up'!I$4,'Model Set Up'!I$5/'Distance Matrix'!I43^'Model Set Up'!$B$7,0)</f>
        <v>0</v>
      </c>
      <c r="J43" s="19">
        <f>IF('Distance Matrix'!J43&lt;='Model Set Up'!J$4,'Model Set Up'!J$5/'Distance Matrix'!J43^'Model Set Up'!$B$7,0)</f>
        <v>0</v>
      </c>
      <c r="K43" s="19">
        <f>IF('Distance Matrix'!K43&lt;='Model Set Up'!K$4,'Model Set Up'!K$5/'Distance Matrix'!K43^'Model Set Up'!$B$7,0)</f>
        <v>0</v>
      </c>
      <c r="L43" s="19">
        <f>IF('Distance Matrix'!L43&lt;='Model Set Up'!L$4,'Model Set Up'!L$5/'Distance Matrix'!L43^'Model Set Up'!$B$7,0)</f>
        <v>0</v>
      </c>
      <c r="M43" s="19">
        <f>IF('Distance Matrix'!M43&lt;='Model Set Up'!M$4,'Model Set Up'!M$5/'Distance Matrix'!M43^'Model Set Up'!$B$7,0)</f>
        <v>0</v>
      </c>
      <c r="N43" s="19">
        <f>IF('Distance Matrix'!N43&lt;='Model Set Up'!N$4,'Model Set Up'!N$5/'Distance Matrix'!N43^'Model Set Up'!$B$7,0)</f>
        <v>0</v>
      </c>
      <c r="O43" s="19">
        <f>IF('Distance Matrix'!O43&lt;='Model Set Up'!O$4,'Model Set Up'!O$5/'Distance Matrix'!O43^'Model Set Up'!$B$7,0)</f>
        <v>0</v>
      </c>
      <c r="P43" s="19">
        <f>IF('Distance Matrix'!P43&lt;='Model Set Up'!P$4,'Model Set Up'!P$5/'Distance Matrix'!P43^'Model Set Up'!$B$7,0)</f>
        <v>0</v>
      </c>
      <c r="Q43" s="19">
        <f>IF('Distance Matrix'!Q43&lt;='Model Set Up'!Q$4,'Model Set Up'!Q$5/'Distance Matrix'!Q43^'Model Set Up'!$B$7,0)</f>
        <v>0</v>
      </c>
      <c r="R43" s="19">
        <f>IF('Distance Matrix'!R43&lt;='Model Set Up'!R$4,'Model Set Up'!R$5/'Distance Matrix'!R43^'Model Set Up'!$B$7,0)</f>
        <v>0</v>
      </c>
      <c r="S43" s="19">
        <f>IF('Distance Matrix'!S43&lt;='Model Set Up'!S$4,'Model Set Up'!S$5/'Distance Matrix'!S43^'Model Set Up'!$B$7,0)</f>
        <v>0</v>
      </c>
      <c r="T43" s="19">
        <f>IF('Distance Matrix'!T43&lt;='Model Set Up'!T$4,'Model Set Up'!T$5/'Distance Matrix'!T43^'Model Set Up'!$B$7,0)</f>
        <v>0</v>
      </c>
      <c r="U43" s="19">
        <f>IF('Distance Matrix'!U43&lt;='Model Set Up'!U$4,'Model Set Up'!U$5/'Distance Matrix'!U43^'Model Set Up'!$B$7,0)</f>
        <v>0</v>
      </c>
      <c r="V43" s="19">
        <f>IF('Distance Matrix'!V43&lt;='Model Set Up'!V$4,'Model Set Up'!V$5/'Distance Matrix'!V43^'Model Set Up'!$B$7,0)</f>
        <v>0</v>
      </c>
      <c r="W43" s="19">
        <f>IF('Distance Matrix'!W43&lt;='Model Set Up'!W$4,'Model Set Up'!W$5/'Distance Matrix'!W43^'Model Set Up'!$B$7,0)</f>
        <v>0</v>
      </c>
      <c r="X43" s="19">
        <f>IF('Distance Matrix'!X43&lt;='Model Set Up'!X$4,'Model Set Up'!X$5/'Distance Matrix'!X43^'Model Set Up'!$B$7,0)</f>
        <v>0</v>
      </c>
      <c r="Y43" s="19">
        <f>IF('Distance Matrix'!Y43&lt;='Model Set Up'!Y$4,'Model Set Up'!Y$5/'Distance Matrix'!Y43^'Model Set Up'!$B$7,0)</f>
        <v>9.4184352432949269E-3</v>
      </c>
      <c r="Z43" s="19">
        <f>IF('Distance Matrix'!Z43&lt;='Model Set Up'!Z$4,'Model Set Up'!Z$5/'Distance Matrix'!Z43^'Model Set Up'!$B$7,0)</f>
        <v>1.7483102061016713E-2</v>
      </c>
      <c r="AA43" s="19">
        <f>IF('Distance Matrix'!AA43&lt;='Model Set Up'!AA$4,'Model Set Up'!AA$5/'Distance Matrix'!AA43^'Model Set Up'!$B$7,0)</f>
        <v>0</v>
      </c>
      <c r="AB43" s="19">
        <f>IF('Distance Matrix'!AB43&lt;='Model Set Up'!AB$4,'Model Set Up'!AB$5/'Distance Matrix'!AB43^'Model Set Up'!$B$7,0)</f>
        <v>0</v>
      </c>
      <c r="AC43" s="19">
        <f>IF('Distance Matrix'!AC43&lt;='Model Set Up'!AC$4,'Model Set Up'!AC$5/'Distance Matrix'!AC43^'Model Set Up'!$B$7,0)</f>
        <v>0</v>
      </c>
      <c r="AD43" s="26">
        <f t="shared" si="0"/>
        <v>4.3143912557161608E-2</v>
      </c>
    </row>
    <row r="44" spans="1:30">
      <c r="A44">
        <v>42</v>
      </c>
      <c r="B44" s="19">
        <f>IF('Distance Matrix'!B44&lt;='Model Set Up'!B$4,'Model Set Up'!B$5/'Distance Matrix'!B44^'Model Set Up'!$B$7,0)</f>
        <v>2.7572700710272589E-2</v>
      </c>
      <c r="C44" s="19">
        <f>IF('Distance Matrix'!C44&lt;='Model Set Up'!C$4,'Model Set Up'!C$5/'Distance Matrix'!C44^'Model Set Up'!$B$7,0)</f>
        <v>0</v>
      </c>
      <c r="D44" s="19">
        <f>IF('Distance Matrix'!D44&lt;='Model Set Up'!D$4,'Model Set Up'!D$5/'Distance Matrix'!D44^'Model Set Up'!$B$7,0)</f>
        <v>0</v>
      </c>
      <c r="E44" s="19">
        <f>IF('Distance Matrix'!E44&lt;='Model Set Up'!E$4,'Model Set Up'!E$5/'Distance Matrix'!E44^'Model Set Up'!$B$7,0)</f>
        <v>0</v>
      </c>
      <c r="F44" s="19">
        <f>IF('Distance Matrix'!F44&lt;='Model Set Up'!F$4,'Model Set Up'!F$5/'Distance Matrix'!F44^'Model Set Up'!$B$7,0)</f>
        <v>0</v>
      </c>
      <c r="G44" s="19">
        <f>IF('Distance Matrix'!G44&lt;='Model Set Up'!G$4,'Model Set Up'!G$5/'Distance Matrix'!G44^'Model Set Up'!$B$7,0)</f>
        <v>0</v>
      </c>
      <c r="H44" s="19">
        <f>IF('Distance Matrix'!H44&lt;='Model Set Up'!H$4,'Model Set Up'!H$5/'Distance Matrix'!H44^'Model Set Up'!$B$7,0)</f>
        <v>3.9810717055349727E-2</v>
      </c>
      <c r="I44" s="19">
        <f>IF('Distance Matrix'!I44&lt;='Model Set Up'!I$4,'Model Set Up'!I$5/'Distance Matrix'!I44^'Model Set Up'!$B$7,0)</f>
        <v>0</v>
      </c>
      <c r="J44" s="19">
        <f>IF('Distance Matrix'!J44&lt;='Model Set Up'!J$4,'Model Set Up'!J$5/'Distance Matrix'!J44^'Model Set Up'!$B$7,0)</f>
        <v>8.167584356089528E-3</v>
      </c>
      <c r="K44" s="19">
        <f>IF('Distance Matrix'!K44&lt;='Model Set Up'!K$4,'Model Set Up'!K$5/'Distance Matrix'!K44^'Model Set Up'!$B$7,0)</f>
        <v>0</v>
      </c>
      <c r="L44" s="19">
        <f>IF('Distance Matrix'!L44&lt;='Model Set Up'!L$4,'Model Set Up'!L$5/'Distance Matrix'!L44^'Model Set Up'!$B$7,0)</f>
        <v>0</v>
      </c>
      <c r="M44" s="19">
        <f>IF('Distance Matrix'!M44&lt;='Model Set Up'!M$4,'Model Set Up'!M$5/'Distance Matrix'!M44^'Model Set Up'!$B$7,0)</f>
        <v>1.0448099812498295E-2</v>
      </c>
      <c r="N44" s="19">
        <f>IF('Distance Matrix'!N44&lt;='Model Set Up'!N$4,'Model Set Up'!N$5/'Distance Matrix'!N44^'Model Set Up'!$B$7,0)</f>
        <v>0</v>
      </c>
      <c r="O44" s="19">
        <f>IF('Distance Matrix'!O44&lt;='Model Set Up'!O$4,'Model Set Up'!O$5/'Distance Matrix'!O44^'Model Set Up'!$B$7,0)</f>
        <v>0</v>
      </c>
      <c r="P44" s="19">
        <f>IF('Distance Matrix'!P44&lt;='Model Set Up'!P$4,'Model Set Up'!P$5/'Distance Matrix'!P44^'Model Set Up'!$B$7,0)</f>
        <v>0</v>
      </c>
      <c r="Q44" s="19">
        <f>IF('Distance Matrix'!Q44&lt;='Model Set Up'!Q$4,'Model Set Up'!Q$5/'Distance Matrix'!Q44^'Model Set Up'!$B$7,0)</f>
        <v>0</v>
      </c>
      <c r="R44" s="19">
        <f>IF('Distance Matrix'!R44&lt;='Model Set Up'!R$4,'Model Set Up'!R$5/'Distance Matrix'!R44^'Model Set Up'!$B$7,0)</f>
        <v>0</v>
      </c>
      <c r="S44" s="19">
        <f>IF('Distance Matrix'!S44&lt;='Model Set Up'!S$4,'Model Set Up'!S$5/'Distance Matrix'!S44^'Model Set Up'!$B$7,0)</f>
        <v>0</v>
      </c>
      <c r="T44" s="19">
        <f>IF('Distance Matrix'!T44&lt;='Model Set Up'!T$4,'Model Set Up'!T$5/'Distance Matrix'!T44^'Model Set Up'!$B$7,0)</f>
        <v>1.8955020523317399E-3</v>
      </c>
      <c r="U44" s="19">
        <f>IF('Distance Matrix'!U44&lt;='Model Set Up'!U$4,'Model Set Up'!U$5/'Distance Matrix'!U44^'Model Set Up'!$B$7,0)</f>
        <v>0</v>
      </c>
      <c r="V44" s="19">
        <f>IF('Distance Matrix'!V44&lt;='Model Set Up'!V$4,'Model Set Up'!V$5/'Distance Matrix'!V44^'Model Set Up'!$B$7,0)</f>
        <v>0</v>
      </c>
      <c r="W44" s="19">
        <f>IF('Distance Matrix'!W44&lt;='Model Set Up'!W$4,'Model Set Up'!W$5/'Distance Matrix'!W44^'Model Set Up'!$B$7,0)</f>
        <v>0</v>
      </c>
      <c r="X44" s="19">
        <f>IF('Distance Matrix'!X44&lt;='Model Set Up'!X$4,'Model Set Up'!X$5/'Distance Matrix'!X44^'Model Set Up'!$B$7,0)</f>
        <v>0</v>
      </c>
      <c r="Y44" s="19">
        <f>IF('Distance Matrix'!Y44&lt;='Model Set Up'!Y$4,'Model Set Up'!Y$5/'Distance Matrix'!Y44^'Model Set Up'!$B$7,0)</f>
        <v>0</v>
      </c>
      <c r="Z44" s="19">
        <f>IF('Distance Matrix'!Z44&lt;='Model Set Up'!Z$4,'Model Set Up'!Z$5/'Distance Matrix'!Z44^'Model Set Up'!$B$7,0)</f>
        <v>0</v>
      </c>
      <c r="AA44" s="19">
        <f>IF('Distance Matrix'!AA44&lt;='Model Set Up'!AA$4,'Model Set Up'!AA$5/'Distance Matrix'!AA44^'Model Set Up'!$B$7,0)</f>
        <v>0</v>
      </c>
      <c r="AB44" s="19">
        <f>IF('Distance Matrix'!AB44&lt;='Model Set Up'!AB$4,'Model Set Up'!AB$5/'Distance Matrix'!AB44^'Model Set Up'!$B$7,0)</f>
        <v>0</v>
      </c>
      <c r="AC44" s="19">
        <f>IF('Distance Matrix'!AC44&lt;='Model Set Up'!AC$4,'Model Set Up'!AC$5/'Distance Matrix'!AC44^'Model Set Up'!$B$7,0)</f>
        <v>0</v>
      </c>
      <c r="AD44" s="26">
        <f t="shared" si="0"/>
        <v>8.7894603986541878E-2</v>
      </c>
    </row>
    <row r="45" spans="1:30">
      <c r="A45">
        <v>43</v>
      </c>
      <c r="B45" s="19">
        <f>IF('Distance Matrix'!B45&lt;='Model Set Up'!B$4,'Model Set Up'!B$5/'Distance Matrix'!B45^'Model Set Up'!$B$7,0)</f>
        <v>0</v>
      </c>
      <c r="C45" s="19">
        <f>IF('Distance Matrix'!C45&lt;='Model Set Up'!C$4,'Model Set Up'!C$5/'Distance Matrix'!C45^'Model Set Up'!$B$7,0)</f>
        <v>0</v>
      </c>
      <c r="D45" s="19">
        <f>IF('Distance Matrix'!D45&lt;='Model Set Up'!D$4,'Model Set Up'!D$5/'Distance Matrix'!D45^'Model Set Up'!$B$7,0)</f>
        <v>0</v>
      </c>
      <c r="E45" s="19">
        <f>IF('Distance Matrix'!E45&lt;='Model Set Up'!E$4,'Model Set Up'!E$5/'Distance Matrix'!E45^'Model Set Up'!$B$7,0)</f>
        <v>4.4285572938395504E-3</v>
      </c>
      <c r="F45" s="19">
        <f>IF('Distance Matrix'!F45&lt;='Model Set Up'!F$4,'Model Set Up'!F$5/'Distance Matrix'!F45^'Model Set Up'!$B$7,0)</f>
        <v>0</v>
      </c>
      <c r="G45" s="19">
        <f>IF('Distance Matrix'!G45&lt;='Model Set Up'!G$4,'Model Set Up'!G$5/'Distance Matrix'!G45^'Model Set Up'!$B$7,0)</f>
        <v>0</v>
      </c>
      <c r="H45" s="19">
        <f>IF('Distance Matrix'!H45&lt;='Model Set Up'!H$4,'Model Set Up'!H$5/'Distance Matrix'!H45^'Model Set Up'!$B$7,0)</f>
        <v>0</v>
      </c>
      <c r="I45" s="19">
        <f>IF('Distance Matrix'!I45&lt;='Model Set Up'!I$4,'Model Set Up'!I$5/'Distance Matrix'!I45^'Model Set Up'!$B$7,0)</f>
        <v>6.1419031619780219E-3</v>
      </c>
      <c r="J45" s="19">
        <f>IF('Distance Matrix'!J45&lt;='Model Set Up'!J$4,'Model Set Up'!J$5/'Distance Matrix'!J45^'Model Set Up'!$B$7,0)</f>
        <v>0</v>
      </c>
      <c r="K45" s="19">
        <f>IF('Distance Matrix'!K45&lt;='Model Set Up'!K$4,'Model Set Up'!K$5/'Distance Matrix'!K45^'Model Set Up'!$B$7,0)</f>
        <v>0</v>
      </c>
      <c r="L45" s="19">
        <f>IF('Distance Matrix'!L45&lt;='Model Set Up'!L$4,'Model Set Up'!L$5/'Distance Matrix'!L45^'Model Set Up'!$B$7,0)</f>
        <v>6.1419031619780219E-3</v>
      </c>
      <c r="M45" s="19">
        <f>IF('Distance Matrix'!M45&lt;='Model Set Up'!M$4,'Model Set Up'!M$5/'Distance Matrix'!M45^'Model Set Up'!$B$7,0)</f>
        <v>2.664472688458824E-3</v>
      </c>
      <c r="N45" s="19">
        <f>IF('Distance Matrix'!N45&lt;='Model Set Up'!N$4,'Model Set Up'!N$5/'Distance Matrix'!N45^'Model Set Up'!$B$7,0)</f>
        <v>9.4184352432949269E-3</v>
      </c>
      <c r="O45" s="19">
        <f>IF('Distance Matrix'!O45&lt;='Model Set Up'!O$4,'Model Set Up'!O$5/'Distance Matrix'!O45^'Model Set Up'!$B$7,0)</f>
        <v>4.5610307360371468E-3</v>
      </c>
      <c r="P45" s="19">
        <f>IF('Distance Matrix'!P45&lt;='Model Set Up'!P$4,'Model Set Up'!P$5/'Distance Matrix'!P45^'Model Set Up'!$B$7,0)</f>
        <v>0</v>
      </c>
      <c r="Q45" s="19">
        <f>IF('Distance Matrix'!Q45&lt;='Model Set Up'!Q$4,'Model Set Up'!Q$5/'Distance Matrix'!Q45^'Model Set Up'!$B$7,0)</f>
        <v>1.4607361883422145E-3</v>
      </c>
      <c r="R45" s="19">
        <f>IF('Distance Matrix'!R45&lt;='Model Set Up'!R$4,'Model Set Up'!R$5/'Distance Matrix'!R45^'Model Set Up'!$B$7,0)</f>
        <v>2.664472688458824E-3</v>
      </c>
      <c r="S45" s="19">
        <f>IF('Distance Matrix'!S45&lt;='Model Set Up'!S$4,'Model Set Up'!S$5/'Distance Matrix'!S45^'Model Set Up'!$B$7,0)</f>
        <v>0</v>
      </c>
      <c r="T45" s="19">
        <f>IF('Distance Matrix'!T45&lt;='Model Set Up'!T$4,'Model Set Up'!T$5/'Distance Matrix'!T45^'Model Set Up'!$B$7,0)</f>
        <v>1.1687032765064576E-2</v>
      </c>
      <c r="U45" s="19">
        <f>IF('Distance Matrix'!U45&lt;='Model Set Up'!U$4,'Model Set Up'!U$5/'Distance Matrix'!U45^'Model Set Up'!$B$7,0)</f>
        <v>0</v>
      </c>
      <c r="V45" s="19">
        <f>IF('Distance Matrix'!V45&lt;='Model Set Up'!V$4,'Model Set Up'!V$5/'Distance Matrix'!V45^'Model Set Up'!$B$7,0)</f>
        <v>0</v>
      </c>
      <c r="W45" s="19">
        <f>IF('Distance Matrix'!W45&lt;='Model Set Up'!W$4,'Model Set Up'!W$5/'Distance Matrix'!W45^'Model Set Up'!$B$7,0)</f>
        <v>0</v>
      </c>
      <c r="X45" s="19">
        <f>IF('Distance Matrix'!X45&lt;='Model Set Up'!X$4,'Model Set Up'!X$5/'Distance Matrix'!X45^'Model Set Up'!$B$7,0)</f>
        <v>0</v>
      </c>
      <c r="Y45" s="19">
        <f>IF('Distance Matrix'!Y45&lt;='Model Set Up'!Y$4,'Model Set Up'!Y$5/'Distance Matrix'!Y45^'Model Set Up'!$B$7,0)</f>
        <v>0</v>
      </c>
      <c r="Z45" s="19">
        <f>IF('Distance Matrix'!Z45&lt;='Model Set Up'!Z$4,'Model Set Up'!Z$5/'Distance Matrix'!Z45^'Model Set Up'!$B$7,0)</f>
        <v>0</v>
      </c>
      <c r="AA45" s="19">
        <f>IF('Distance Matrix'!AA45&lt;='Model Set Up'!AA$4,'Model Set Up'!AA$5/'Distance Matrix'!AA45^'Model Set Up'!$B$7,0)</f>
        <v>0</v>
      </c>
      <c r="AB45" s="19">
        <f>IF('Distance Matrix'!AB45&lt;='Model Set Up'!AB$4,'Model Set Up'!AB$5/'Distance Matrix'!AB45^'Model Set Up'!$B$7,0)</f>
        <v>0</v>
      </c>
      <c r="AC45" s="19">
        <f>IF('Distance Matrix'!AC45&lt;='Model Set Up'!AC$4,'Model Set Up'!AC$5/'Distance Matrix'!AC45^'Model Set Up'!$B$7,0)</f>
        <v>0</v>
      </c>
      <c r="AD45" s="26">
        <f t="shared" si="0"/>
        <v>4.916854392745211E-2</v>
      </c>
    </row>
    <row r="46" spans="1:30">
      <c r="A46">
        <v>44</v>
      </c>
      <c r="B46" s="19">
        <f>IF('Distance Matrix'!B46&lt;='Model Set Up'!B$4,'Model Set Up'!B$5/'Distance Matrix'!B46^'Model Set Up'!$B$7,0)</f>
        <v>3.4837761430511573E-2</v>
      </c>
      <c r="C46" s="19">
        <f>IF('Distance Matrix'!C46&lt;='Model Set Up'!C$4,'Model Set Up'!C$5/'Distance Matrix'!C46^'Model Set Up'!$B$7,0)</f>
        <v>8.5512626008067572E-3</v>
      </c>
      <c r="D46" s="19">
        <f>IF('Distance Matrix'!D46&lt;='Model Set Up'!D$4,'Model Set Up'!D$5/'Distance Matrix'!D46^'Model Set Up'!$B$7,0)</f>
        <v>0</v>
      </c>
      <c r="E46" s="19">
        <f>IF('Distance Matrix'!E46&lt;='Model Set Up'!E$4,'Model Set Up'!E$5/'Distance Matrix'!E46^'Model Set Up'!$B$7,0)</f>
        <v>4.4285572938395504E-3</v>
      </c>
      <c r="F46" s="19">
        <f>IF('Distance Matrix'!F46&lt;='Model Set Up'!F$4,'Model Set Up'!F$5/'Distance Matrix'!F46^'Model Set Up'!$B$7,0)</f>
        <v>0</v>
      </c>
      <c r="G46" s="19">
        <f>IF('Distance Matrix'!G46&lt;='Model Set Up'!G$4,'Model Set Up'!G$5/'Distance Matrix'!G46^'Model Set Up'!$B$7,0)</f>
        <v>0</v>
      </c>
      <c r="H46" s="19">
        <f>IF('Distance Matrix'!H46&lt;='Model Set Up'!H$4,'Model Set Up'!H$5/'Distance Matrix'!H46^'Model Set Up'!$B$7,0)</f>
        <v>1.6208579618862108E-2</v>
      </c>
      <c r="I46" s="19">
        <f>IF('Distance Matrix'!I46&lt;='Model Set Up'!I$4,'Model Set Up'!I$5/'Distance Matrix'!I46^'Model Set Up'!$B$7,0)</f>
        <v>0</v>
      </c>
      <c r="J46" s="19">
        <f>IF('Distance Matrix'!J46&lt;='Model Set Up'!J$4,'Model Set Up'!J$5/'Distance Matrix'!J46^'Model Set Up'!$B$7,0)</f>
        <v>0</v>
      </c>
      <c r="K46" s="19">
        <f>IF('Distance Matrix'!K46&lt;='Model Set Up'!K$4,'Model Set Up'!K$5/'Distance Matrix'!K46^'Model Set Up'!$B$7,0)</f>
        <v>0</v>
      </c>
      <c r="L46" s="19">
        <f>IF('Distance Matrix'!L46&lt;='Model Set Up'!L$4,'Model Set Up'!L$5/'Distance Matrix'!L46^'Model Set Up'!$B$7,0)</f>
        <v>8.9669098375477312E-3</v>
      </c>
      <c r="M46" s="19">
        <f>IF('Distance Matrix'!M46&lt;='Model Set Up'!M$4,'Model Set Up'!M$5/'Distance Matrix'!M46^'Model Set Up'!$B$7,0)</f>
        <v>1.0448099812498295E-2</v>
      </c>
      <c r="N46" s="19">
        <f>IF('Distance Matrix'!N46&lt;='Model Set Up'!N$4,'Model Set Up'!N$5/'Distance Matrix'!N46^'Model Set Up'!$B$7,0)</f>
        <v>0</v>
      </c>
      <c r="O46" s="19">
        <f>IF('Distance Matrix'!O46&lt;='Model Set Up'!O$4,'Model Set Up'!O$5/'Distance Matrix'!O46^'Model Set Up'!$B$7,0)</f>
        <v>0</v>
      </c>
      <c r="P46" s="19">
        <f>IF('Distance Matrix'!P46&lt;='Model Set Up'!P$4,'Model Set Up'!P$5/'Distance Matrix'!P46^'Model Set Up'!$B$7,0)</f>
        <v>0</v>
      </c>
      <c r="Q46" s="19">
        <f>IF('Distance Matrix'!Q46&lt;='Model Set Up'!Q$4,'Model Set Up'!Q$5/'Distance Matrix'!Q46^'Model Set Up'!$B$7,0)</f>
        <v>2.370905429685868E-3</v>
      </c>
      <c r="R46" s="19">
        <f>IF('Distance Matrix'!R46&lt;='Model Set Up'!R$4,'Model Set Up'!R$5/'Distance Matrix'!R46^'Model Set Up'!$B$7,0)</f>
        <v>6.5593792851347754E-2</v>
      </c>
      <c r="S46" s="19">
        <f>IF('Distance Matrix'!S46&lt;='Model Set Up'!S$4,'Model Set Up'!S$5/'Distance Matrix'!S46^'Model Set Up'!$B$7,0)</f>
        <v>1.2404550445209562E-2</v>
      </c>
      <c r="T46" s="19">
        <f>IF('Distance Matrix'!T46&lt;='Model Set Up'!T$4,'Model Set Up'!T$5/'Distance Matrix'!T46^'Model Set Up'!$B$7,0)</f>
        <v>5.1658781992314235E-3</v>
      </c>
      <c r="U46" s="19">
        <f>IF('Distance Matrix'!U46&lt;='Model Set Up'!U$4,'Model Set Up'!U$5/'Distance Matrix'!U46^'Model Set Up'!$B$7,0)</f>
        <v>0</v>
      </c>
      <c r="V46" s="19">
        <f>IF('Distance Matrix'!V46&lt;='Model Set Up'!V$4,'Model Set Up'!V$5/'Distance Matrix'!V46^'Model Set Up'!$B$7,0)</f>
        <v>0</v>
      </c>
      <c r="W46" s="19">
        <f>IF('Distance Matrix'!W46&lt;='Model Set Up'!W$4,'Model Set Up'!W$5/'Distance Matrix'!W46^'Model Set Up'!$B$7,0)</f>
        <v>0</v>
      </c>
      <c r="X46" s="19">
        <f>IF('Distance Matrix'!X46&lt;='Model Set Up'!X$4,'Model Set Up'!X$5/'Distance Matrix'!X46^'Model Set Up'!$B$7,0)</f>
        <v>0</v>
      </c>
      <c r="Y46" s="19">
        <f>IF('Distance Matrix'!Y46&lt;='Model Set Up'!Y$4,'Model Set Up'!Y$5/'Distance Matrix'!Y46^'Model Set Up'!$B$7,0)</f>
        <v>0</v>
      </c>
      <c r="Z46" s="19">
        <f>IF('Distance Matrix'!Z46&lt;='Model Set Up'!Z$4,'Model Set Up'!Z$5/'Distance Matrix'!Z46^'Model Set Up'!$B$7,0)</f>
        <v>4.7004456524795159E-3</v>
      </c>
      <c r="AA46" s="19">
        <f>IF('Distance Matrix'!AA46&lt;='Model Set Up'!AA$4,'Model Set Up'!AA$5/'Distance Matrix'!AA46^'Model Set Up'!$B$7,0)</f>
        <v>0</v>
      </c>
      <c r="AB46" s="19">
        <f>IF('Distance Matrix'!AB46&lt;='Model Set Up'!AB$4,'Model Set Up'!AB$5/'Distance Matrix'!AB46^'Model Set Up'!$B$7,0)</f>
        <v>0</v>
      </c>
      <c r="AC46" s="19">
        <f>IF('Distance Matrix'!AC46&lt;='Model Set Up'!AC$4,'Model Set Up'!AC$5/'Distance Matrix'!AC46^'Model Set Up'!$B$7,0)</f>
        <v>8.9669098375477312E-3</v>
      </c>
      <c r="AD46" s="26">
        <f t="shared" si="0"/>
        <v>0.18264365300956784</v>
      </c>
    </row>
    <row r="47" spans="1:30">
      <c r="A47">
        <v>45</v>
      </c>
      <c r="B47" s="19">
        <f>IF('Distance Matrix'!B47&lt;='Model Set Up'!B$4,'Model Set Up'!B$5/'Distance Matrix'!B47^'Model Set Up'!$B$7,0)</f>
        <v>0</v>
      </c>
      <c r="C47" s="19">
        <f>IF('Distance Matrix'!C47&lt;='Model Set Up'!C$4,'Model Set Up'!C$5/'Distance Matrix'!C47^'Model Set Up'!$B$7,0)</f>
        <v>3.1661991719816951E-3</v>
      </c>
      <c r="D47" s="19">
        <f>IF('Distance Matrix'!D47&lt;='Model Set Up'!D$4,'Model Set Up'!D$5/'Distance Matrix'!D47^'Model Set Up'!$B$7,0)</f>
        <v>5.4409410206007786E-2</v>
      </c>
      <c r="E47" s="19">
        <f>IF('Distance Matrix'!E47&lt;='Model Set Up'!E$4,'Model Set Up'!E$5/'Distance Matrix'!E47^'Model Set Up'!$B$7,0)</f>
        <v>0</v>
      </c>
      <c r="F47" s="19">
        <f>IF('Distance Matrix'!F47&lt;='Model Set Up'!F$4,'Model Set Up'!F$5/'Distance Matrix'!F47^'Model Set Up'!$B$7,0)</f>
        <v>0</v>
      </c>
      <c r="G47" s="19">
        <f>IF('Distance Matrix'!G47&lt;='Model Set Up'!G$4,'Model Set Up'!G$5/'Distance Matrix'!G47^'Model Set Up'!$B$7,0)</f>
        <v>0</v>
      </c>
      <c r="H47" s="19">
        <f>IF('Distance Matrix'!H47&lt;='Model Set Up'!H$4,'Model Set Up'!H$5/'Distance Matrix'!H47^'Model Set Up'!$B$7,0)</f>
        <v>0</v>
      </c>
      <c r="I47" s="19">
        <f>IF('Distance Matrix'!I47&lt;='Model Set Up'!I$4,'Model Set Up'!I$5/'Distance Matrix'!I47^'Model Set Up'!$B$7,0)</f>
        <v>3.9810717055349727E-2</v>
      </c>
      <c r="J47" s="19">
        <f>IF('Distance Matrix'!J47&lt;='Model Set Up'!J$4,'Model Set Up'!J$5/'Distance Matrix'!J47^'Model Set Up'!$B$7,0)</f>
        <v>2.0617311105826479E-2</v>
      </c>
      <c r="K47" s="19">
        <f>IF('Distance Matrix'!K47&lt;='Model Set Up'!K$4,'Model Set Up'!K$5/'Distance Matrix'!K47^'Model Set Up'!$B$7,0)</f>
        <v>0</v>
      </c>
      <c r="L47" s="19">
        <f>IF('Distance Matrix'!L47&lt;='Model Set Up'!L$4,'Model Set Up'!L$5/'Distance Matrix'!L47^'Model Set Up'!$B$7,0)</f>
        <v>4.1825582103650937E-3</v>
      </c>
      <c r="M47" s="19">
        <f>IF('Distance Matrix'!M47&lt;='Model Set Up'!M$4,'Model Set Up'!M$5/'Distance Matrix'!M47^'Model Set Up'!$B$7,0)</f>
        <v>0</v>
      </c>
      <c r="N47" s="19">
        <f>IF('Distance Matrix'!N47&lt;='Model Set Up'!N$4,'Model Set Up'!N$5/'Distance Matrix'!N47^'Model Set Up'!$B$7,0)</f>
        <v>1.1467829749893012E-3</v>
      </c>
      <c r="O47" s="19">
        <f>IF('Distance Matrix'!O47&lt;='Model Set Up'!O$4,'Model Set Up'!O$5/'Distance Matrix'!O47^'Model Set Up'!$B$7,0)</f>
        <v>0</v>
      </c>
      <c r="P47" s="19">
        <f>IF('Distance Matrix'!P47&lt;='Model Set Up'!P$4,'Model Set Up'!P$5/'Distance Matrix'!P47^'Model Set Up'!$B$7,0)</f>
        <v>0</v>
      </c>
      <c r="Q47" s="19">
        <f>IF('Distance Matrix'!Q47&lt;='Model Set Up'!Q$4,'Model Set Up'!Q$5/'Distance Matrix'!Q47^'Model Set Up'!$B$7,0)</f>
        <v>0</v>
      </c>
      <c r="R47" s="19">
        <f>IF('Distance Matrix'!R47&lt;='Model Set Up'!R$4,'Model Set Up'!R$5/'Distance Matrix'!R47^'Model Set Up'!$B$7,0)</f>
        <v>0</v>
      </c>
      <c r="S47" s="19">
        <f>IF('Distance Matrix'!S47&lt;='Model Set Up'!S$4,'Model Set Up'!S$5/'Distance Matrix'!S47^'Model Set Up'!$B$7,0)</f>
        <v>0</v>
      </c>
      <c r="T47" s="19">
        <f>IF('Distance Matrix'!T47&lt;='Model Set Up'!T$4,'Model Set Up'!T$5/'Distance Matrix'!T47^'Model Set Up'!$B$7,0)</f>
        <v>1.8085980187418293E-3</v>
      </c>
      <c r="U47" s="19">
        <f>IF('Distance Matrix'!U47&lt;='Model Set Up'!U$4,'Model Set Up'!U$5/'Distance Matrix'!U47^'Model Set Up'!$B$7,0)</f>
        <v>0</v>
      </c>
      <c r="V47" s="19">
        <f>IF('Distance Matrix'!V47&lt;='Model Set Up'!V$4,'Model Set Up'!V$5/'Distance Matrix'!V47^'Model Set Up'!$B$7,0)</f>
        <v>0</v>
      </c>
      <c r="W47" s="19">
        <f>IF('Distance Matrix'!W47&lt;='Model Set Up'!W$4,'Model Set Up'!W$5/'Distance Matrix'!W47^'Model Set Up'!$B$7,0)</f>
        <v>0</v>
      </c>
      <c r="X47" s="19">
        <f>IF('Distance Matrix'!X47&lt;='Model Set Up'!X$4,'Model Set Up'!X$5/'Distance Matrix'!X47^'Model Set Up'!$B$7,0)</f>
        <v>0</v>
      </c>
      <c r="Y47" s="19">
        <f>IF('Distance Matrix'!Y47&lt;='Model Set Up'!Y$4,'Model Set Up'!Y$5/'Distance Matrix'!Y47^'Model Set Up'!$B$7,0)</f>
        <v>0</v>
      </c>
      <c r="Z47" s="19">
        <f>IF('Distance Matrix'!Z47&lt;='Model Set Up'!Z$4,'Model Set Up'!Z$5/'Distance Matrix'!Z47^'Model Set Up'!$B$7,0)</f>
        <v>4.8473288143795392E-3</v>
      </c>
      <c r="AA47" s="19">
        <f>IF('Distance Matrix'!AA47&lt;='Model Set Up'!AA$4,'Model Set Up'!AA$5/'Distance Matrix'!AA47^'Model Set Up'!$B$7,0)</f>
        <v>0</v>
      </c>
      <c r="AB47" s="19">
        <f>IF('Distance Matrix'!AB47&lt;='Model Set Up'!AB$4,'Model Set Up'!AB$5/'Distance Matrix'!AB47^'Model Set Up'!$B$7,0)</f>
        <v>0</v>
      </c>
      <c r="AC47" s="19">
        <f>IF('Distance Matrix'!AC47&lt;='Model Set Up'!AC$4,'Model Set Up'!AC$5/'Distance Matrix'!AC47^'Model Set Up'!$B$7,0)</f>
        <v>0</v>
      </c>
      <c r="AD47" s="26">
        <f t="shared" si="0"/>
        <v>0.12998890555764145</v>
      </c>
    </row>
    <row r="48" spans="1:30">
      <c r="A48">
        <v>46</v>
      </c>
      <c r="B48" s="19">
        <f>IF('Distance Matrix'!B48&lt;='Model Set Up'!B$4,'Model Set Up'!B$5/'Distance Matrix'!B48^'Model Set Up'!$B$7,0)</f>
        <v>0</v>
      </c>
      <c r="C48" s="19">
        <f>IF('Distance Matrix'!C48&lt;='Model Set Up'!C$4,'Model Set Up'!C$5/'Distance Matrix'!C48^'Model Set Up'!$B$7,0)</f>
        <v>0</v>
      </c>
      <c r="D48" s="19">
        <f>IF('Distance Matrix'!D48&lt;='Model Set Up'!D$4,'Model Set Up'!D$5/'Distance Matrix'!D48^'Model Set Up'!$B$7,0)</f>
        <v>0</v>
      </c>
      <c r="E48" s="19">
        <f>IF('Distance Matrix'!E48&lt;='Model Set Up'!E$4,'Model Set Up'!E$5/'Distance Matrix'!E48^'Model Set Up'!$B$7,0)</f>
        <v>0</v>
      </c>
      <c r="F48" s="19">
        <f>IF('Distance Matrix'!F48&lt;='Model Set Up'!F$4,'Model Set Up'!F$5/'Distance Matrix'!F48^'Model Set Up'!$B$7,0)</f>
        <v>3.240322597155901E-3</v>
      </c>
      <c r="G48" s="19">
        <f>IF('Distance Matrix'!G48&lt;='Model Set Up'!G$4,'Model Set Up'!G$5/'Distance Matrix'!G48^'Model Set Up'!$B$7,0)</f>
        <v>0</v>
      </c>
      <c r="H48" s="19">
        <f>IF('Distance Matrix'!H48&lt;='Model Set Up'!H$4,'Model Set Up'!H$5/'Distance Matrix'!H48^'Model Set Up'!$B$7,0)</f>
        <v>0</v>
      </c>
      <c r="I48" s="19">
        <f>IF('Distance Matrix'!I48&lt;='Model Set Up'!I$4,'Model Set Up'!I$5/'Distance Matrix'!I48^'Model Set Up'!$B$7,0)</f>
        <v>0</v>
      </c>
      <c r="J48" s="19">
        <f>IF('Distance Matrix'!J48&lt;='Model Set Up'!J$4,'Model Set Up'!J$5/'Distance Matrix'!J48^'Model Set Up'!$B$7,0)</f>
        <v>0</v>
      </c>
      <c r="K48" s="19">
        <f>IF('Distance Matrix'!K48&lt;='Model Set Up'!K$4,'Model Set Up'!K$5/'Distance Matrix'!K48^'Model Set Up'!$B$7,0)</f>
        <v>1.6073510104049054E-3</v>
      </c>
      <c r="L48" s="19">
        <f>IF('Distance Matrix'!L48&lt;='Model Set Up'!L$4,'Model Set Up'!L$5/'Distance Matrix'!L48^'Model Set Up'!$B$7,0)</f>
        <v>0</v>
      </c>
      <c r="M48" s="19">
        <f>IF('Distance Matrix'!M48&lt;='Model Set Up'!M$4,'Model Set Up'!M$5/'Distance Matrix'!M48^'Model Set Up'!$B$7,0)</f>
        <v>3.094935729224015E-3</v>
      </c>
      <c r="N48" s="19">
        <f>IF('Distance Matrix'!N48&lt;='Model Set Up'!N$4,'Model Set Up'!N$5/'Distance Matrix'!N48^'Model Set Up'!$B$7,0)</f>
        <v>1.2721543097609373E-3</v>
      </c>
      <c r="O48" s="19">
        <f>IF('Distance Matrix'!O48&lt;='Model Set Up'!O$4,'Model Set Up'!O$5/'Distance Matrix'!O48^'Model Set Up'!$B$7,0)</f>
        <v>3.4837761430511573E-2</v>
      </c>
      <c r="P48" s="19">
        <f>IF('Distance Matrix'!P48&lt;='Model Set Up'!P$4,'Model Set Up'!P$5/'Distance Matrix'!P48^'Model Set Up'!$B$7,0)</f>
        <v>0</v>
      </c>
      <c r="Q48" s="19">
        <f>IF('Distance Matrix'!Q48&lt;='Model Set Up'!Q$4,'Model Set Up'!Q$5/'Distance Matrix'!Q48^'Model Set Up'!$B$7,0)</f>
        <v>0</v>
      </c>
      <c r="R48" s="19">
        <f>IF('Distance Matrix'!R48&lt;='Model Set Up'!R$4,'Model Set Up'!R$5/'Distance Matrix'!R48^'Model Set Up'!$B$7,0)</f>
        <v>0</v>
      </c>
      <c r="S48" s="19">
        <f>IF('Distance Matrix'!S48&lt;='Model Set Up'!S$4,'Model Set Up'!S$5/'Distance Matrix'!S48^'Model Set Up'!$B$7,0)</f>
        <v>4.8473288143795392E-3</v>
      </c>
      <c r="T48" s="19">
        <f>IF('Distance Matrix'!T48&lt;='Model Set Up'!T$4,'Model Set Up'!T$5/'Distance Matrix'!T48^'Model Set Up'!$B$7,0)</f>
        <v>0</v>
      </c>
      <c r="U48" s="19">
        <f>IF('Distance Matrix'!U48&lt;='Model Set Up'!U$4,'Model Set Up'!U$5/'Distance Matrix'!U48^'Model Set Up'!$B$7,0)</f>
        <v>0</v>
      </c>
      <c r="V48" s="19">
        <f>IF('Distance Matrix'!V48&lt;='Model Set Up'!V$4,'Model Set Up'!V$5/'Distance Matrix'!V48^'Model Set Up'!$B$7,0)</f>
        <v>0</v>
      </c>
      <c r="W48" s="19">
        <f>IF('Distance Matrix'!W48&lt;='Model Set Up'!W$4,'Model Set Up'!W$5/'Distance Matrix'!W48^'Model Set Up'!$B$7,0)</f>
        <v>0</v>
      </c>
      <c r="X48" s="19">
        <f>IF('Distance Matrix'!X48&lt;='Model Set Up'!X$4,'Model Set Up'!X$5/'Distance Matrix'!X48^'Model Set Up'!$B$7,0)</f>
        <v>2.7572700710272589E-2</v>
      </c>
      <c r="Y48" s="19">
        <f>IF('Distance Matrix'!Y48&lt;='Model Set Up'!Y$4,'Model Set Up'!Y$5/'Distance Matrix'!Y48^'Model Set Up'!$B$7,0)</f>
        <v>0</v>
      </c>
      <c r="Z48" s="19">
        <f>IF('Distance Matrix'!Z48&lt;='Model Set Up'!Z$4,'Model Set Up'!Z$5/'Distance Matrix'!Z48^'Model Set Up'!$B$7,0)</f>
        <v>0</v>
      </c>
      <c r="AA48" s="19">
        <f>IF('Distance Matrix'!AA48&lt;='Model Set Up'!AA$4,'Model Set Up'!AA$5/'Distance Matrix'!AA48^'Model Set Up'!$B$7,0)</f>
        <v>1.2875343224747272E-3</v>
      </c>
      <c r="AB48" s="19">
        <f>IF('Distance Matrix'!AB48&lt;='Model Set Up'!AB$4,'Model Set Up'!AB$5/'Distance Matrix'!AB48^'Model Set Up'!$B$7,0)</f>
        <v>4.8473288143795392E-3</v>
      </c>
      <c r="AC48" s="19">
        <f>IF('Distance Matrix'!AC48&lt;='Model Set Up'!AC$4,'Model Set Up'!AC$5/'Distance Matrix'!AC48^'Model Set Up'!$B$7,0)</f>
        <v>0</v>
      </c>
      <c r="AD48" s="26">
        <f t="shared" si="0"/>
        <v>8.2607417738563713E-2</v>
      </c>
    </row>
    <row r="49" spans="1:30">
      <c r="A49">
        <v>47</v>
      </c>
      <c r="B49" s="19">
        <f>IF('Distance Matrix'!B49&lt;='Model Set Up'!B$4,'Model Set Up'!B$5/'Distance Matrix'!B49^'Model Set Up'!$B$7,0)</f>
        <v>1.8085980187418293E-3</v>
      </c>
      <c r="C49" s="19">
        <f>IF('Distance Matrix'!C49&lt;='Model Set Up'!C$4,'Model Set Up'!C$5/'Distance Matrix'!C49^'Model Set Up'!$B$7,0)</f>
        <v>0</v>
      </c>
      <c r="D49" s="19">
        <f>IF('Distance Matrix'!D49&lt;='Model Set Up'!D$4,'Model Set Up'!D$5/'Distance Matrix'!D49^'Model Set Up'!$B$7,0)</f>
        <v>0</v>
      </c>
      <c r="E49" s="19">
        <f>IF('Distance Matrix'!E49&lt;='Model Set Up'!E$4,'Model Set Up'!E$5/'Distance Matrix'!E49^'Model Set Up'!$B$7,0)</f>
        <v>3.8549059121395905E-3</v>
      </c>
      <c r="F49" s="19">
        <f>IF('Distance Matrix'!F49&lt;='Model Set Up'!F$4,'Model Set Up'!F$5/'Distance Matrix'!F49^'Model Set Up'!$B$7,0)</f>
        <v>0</v>
      </c>
      <c r="G49" s="19">
        <f>IF('Distance Matrix'!G49&lt;='Model Set Up'!G$4,'Model Set Up'!G$5/'Distance Matrix'!G49^'Model Set Up'!$B$7,0)</f>
        <v>0</v>
      </c>
      <c r="H49" s="19">
        <f>IF('Distance Matrix'!H49&lt;='Model Set Up'!H$4,'Model Set Up'!H$5/'Distance Matrix'!H49^'Model Set Up'!$B$7,0)</f>
        <v>7.1767780623973113E-3</v>
      </c>
      <c r="I49" s="19">
        <f>IF('Distance Matrix'!I49&lt;='Model Set Up'!I$4,'Model Set Up'!I$5/'Distance Matrix'!I49^'Model Set Up'!$B$7,0)</f>
        <v>1.7483102061016713E-2</v>
      </c>
      <c r="J49" s="19">
        <f>IF('Distance Matrix'!J49&lt;='Model Set Up'!J$4,'Model Set Up'!J$5/'Distance Matrix'!J49^'Model Set Up'!$B$7,0)</f>
        <v>0</v>
      </c>
      <c r="K49" s="19">
        <f>IF('Distance Matrix'!K49&lt;='Model Set Up'!K$4,'Model Set Up'!K$5/'Distance Matrix'!K49^'Model Set Up'!$B$7,0)</f>
        <v>0</v>
      </c>
      <c r="L49" s="19">
        <f>IF('Distance Matrix'!L49&lt;='Model Set Up'!L$4,'Model Set Up'!L$5/'Distance Matrix'!L49^'Model Set Up'!$B$7,0)</f>
        <v>0</v>
      </c>
      <c r="M49" s="19">
        <f>IF('Distance Matrix'!M49&lt;='Model Set Up'!M$4,'Model Set Up'!M$5/'Distance Matrix'!M49^'Model Set Up'!$B$7,0)</f>
        <v>2.0617311105826479E-2</v>
      </c>
      <c r="N49" s="19">
        <f>IF('Distance Matrix'!N49&lt;='Model Set Up'!N$4,'Model Set Up'!N$5/'Distance Matrix'!N49^'Model Set Up'!$B$7,0)</f>
        <v>0</v>
      </c>
      <c r="O49" s="19">
        <f>IF('Distance Matrix'!O49&lt;='Model Set Up'!O$4,'Model Set Up'!O$5/'Distance Matrix'!O49^'Model Set Up'!$B$7,0)</f>
        <v>0</v>
      </c>
      <c r="P49" s="19">
        <f>IF('Distance Matrix'!P49&lt;='Model Set Up'!P$4,'Model Set Up'!P$5/'Distance Matrix'!P49^'Model Set Up'!$B$7,0)</f>
        <v>0</v>
      </c>
      <c r="Q49" s="19">
        <f>IF('Distance Matrix'!Q49&lt;='Model Set Up'!Q$4,'Model Set Up'!Q$5/'Distance Matrix'!Q49^'Model Set Up'!$B$7,0)</f>
        <v>0</v>
      </c>
      <c r="R49" s="19">
        <f>IF('Distance Matrix'!R49&lt;='Model Set Up'!R$4,'Model Set Up'!R$5/'Distance Matrix'!R49^'Model Set Up'!$B$7,0)</f>
        <v>0</v>
      </c>
      <c r="S49" s="19">
        <f>IF('Distance Matrix'!S49&lt;='Model Set Up'!S$4,'Model Set Up'!S$5/'Distance Matrix'!S49^'Model Set Up'!$B$7,0)</f>
        <v>2.9603839189656245E-3</v>
      </c>
      <c r="T49" s="19">
        <f>IF('Distance Matrix'!T49&lt;='Model Set Up'!T$4,'Model Set Up'!T$5/'Distance Matrix'!T49^'Model Set Up'!$B$7,0)</f>
        <v>0</v>
      </c>
      <c r="U49" s="19">
        <f>IF('Distance Matrix'!U49&lt;='Model Set Up'!U$4,'Model Set Up'!U$5/'Distance Matrix'!U49^'Model Set Up'!$B$7,0)</f>
        <v>0</v>
      </c>
      <c r="V49" s="19">
        <f>IF('Distance Matrix'!V49&lt;='Model Set Up'!V$4,'Model Set Up'!V$5/'Distance Matrix'!V49^'Model Set Up'!$B$7,0)</f>
        <v>0</v>
      </c>
      <c r="W49" s="19">
        <f>IF('Distance Matrix'!W49&lt;='Model Set Up'!W$4,'Model Set Up'!W$5/'Distance Matrix'!W49^'Model Set Up'!$B$7,0)</f>
        <v>0</v>
      </c>
      <c r="X49" s="19">
        <f>IF('Distance Matrix'!X49&lt;='Model Set Up'!X$4,'Model Set Up'!X$5/'Distance Matrix'!X49^'Model Set Up'!$B$7,0)</f>
        <v>0</v>
      </c>
      <c r="Y49" s="19">
        <f>IF('Distance Matrix'!Y49&lt;='Model Set Up'!Y$4,'Model Set Up'!Y$5/'Distance Matrix'!Y49^'Model Set Up'!$B$7,0)</f>
        <v>0</v>
      </c>
      <c r="Z49" s="19">
        <f>IF('Distance Matrix'!Z49&lt;='Model Set Up'!Z$4,'Model Set Up'!Z$5/'Distance Matrix'!Z49^'Model Set Up'!$B$7,0)</f>
        <v>0</v>
      </c>
      <c r="AA49" s="19">
        <f>IF('Distance Matrix'!AA49&lt;='Model Set Up'!AA$4,'Model Set Up'!AA$5/'Distance Matrix'!AA49^'Model Set Up'!$B$7,0)</f>
        <v>0</v>
      </c>
      <c r="AB49" s="19">
        <f>IF('Distance Matrix'!AB49&lt;='Model Set Up'!AB$4,'Model Set Up'!AB$5/'Distance Matrix'!AB49^'Model Set Up'!$B$7,0)</f>
        <v>2.4855399621259783E-2</v>
      </c>
      <c r="AC49" s="19">
        <f>IF('Distance Matrix'!AC49&lt;='Model Set Up'!AC$4,'Model Set Up'!AC$5/'Distance Matrix'!AC49^'Model Set Up'!$B$7,0)</f>
        <v>2.0617311105826479E-2</v>
      </c>
      <c r="AD49" s="26">
        <f t="shared" si="0"/>
        <v>9.9373789806173812E-2</v>
      </c>
    </row>
    <row r="50" spans="1:30">
      <c r="A50">
        <v>48</v>
      </c>
      <c r="B50" s="19">
        <f>IF('Distance Matrix'!B50&lt;='Model Set Up'!B$4,'Model Set Up'!B$5/'Distance Matrix'!B50^'Model Set Up'!$B$7,0)</f>
        <v>3.9810717055349727E-2</v>
      </c>
      <c r="C50" s="19">
        <f>IF('Distance Matrix'!C50&lt;='Model Set Up'!C$4,'Model Set Up'!C$5/'Distance Matrix'!C50^'Model Set Up'!$B$7,0)</f>
        <v>4.4285572938395504E-3</v>
      </c>
      <c r="D50" s="19">
        <f>IF('Distance Matrix'!D50&lt;='Model Set Up'!D$4,'Model Set Up'!D$5/'Distance Matrix'!D50^'Model Set Up'!$B$7,0)</f>
        <v>0</v>
      </c>
      <c r="E50" s="19">
        <f>IF('Distance Matrix'!E50&lt;='Model Set Up'!E$4,'Model Set Up'!E$5/'Distance Matrix'!E50^'Model Set Up'!$B$7,0)</f>
        <v>0</v>
      </c>
      <c r="F50" s="19">
        <f>IF('Distance Matrix'!F50&lt;='Model Set Up'!F$4,'Model Set Up'!F$5/'Distance Matrix'!F50^'Model Set Up'!$B$7,0)</f>
        <v>2.4855399621259783E-2</v>
      </c>
      <c r="G50" s="19">
        <f>IF('Distance Matrix'!G50&lt;='Model Set Up'!G$4,'Model Set Up'!G$5/'Distance Matrix'!G50^'Model Set Up'!$B$7,0)</f>
        <v>0</v>
      </c>
      <c r="H50" s="19">
        <f>IF('Distance Matrix'!H50&lt;='Model Set Up'!H$4,'Model Set Up'!H$5/'Distance Matrix'!H50^'Model Set Up'!$B$7,0)</f>
        <v>1.5629679650256453E-3</v>
      </c>
      <c r="I50" s="19">
        <f>IF('Distance Matrix'!I50&lt;='Model Set Up'!I$4,'Model Set Up'!I$5/'Distance Matrix'!I50^'Model Set Up'!$B$7,0)</f>
        <v>0.14358729437462939</v>
      </c>
      <c r="J50" s="19">
        <f>IF('Distance Matrix'!J50&lt;='Model Set Up'!J$4,'Model Set Up'!J$5/'Distance Matrix'!J50^'Model Set Up'!$B$7,0)</f>
        <v>1.1687032765064576E-2</v>
      </c>
      <c r="K50" s="19">
        <f>IF('Distance Matrix'!K50&lt;='Model Set Up'!K$4,'Model Set Up'!K$5/'Distance Matrix'!K50^'Model Set Up'!$B$7,0)</f>
        <v>0</v>
      </c>
      <c r="L50" s="19">
        <f>IF('Distance Matrix'!L50&lt;='Model Set Up'!L$4,'Model Set Up'!L$5/'Distance Matrix'!L50^'Model Set Up'!$B$7,0)</f>
        <v>0</v>
      </c>
      <c r="M50" s="19">
        <f>IF('Distance Matrix'!M50&lt;='Model Set Up'!M$4,'Model Set Up'!M$5/'Distance Matrix'!M50^'Model Set Up'!$B$7,0)</f>
        <v>5.5220788110331267E-3</v>
      </c>
      <c r="N50" s="19">
        <f>IF('Distance Matrix'!N50&lt;='Model Set Up'!N$4,'Model Set Up'!N$5/'Distance Matrix'!N50^'Model Set Up'!$B$7,0)</f>
        <v>0</v>
      </c>
      <c r="O50" s="19">
        <f>IF('Distance Matrix'!O50&lt;='Model Set Up'!O$4,'Model Set Up'!O$5/'Distance Matrix'!O50^'Model Set Up'!$B$7,0)</f>
        <v>0</v>
      </c>
      <c r="P50" s="19">
        <f>IF('Distance Matrix'!P50&lt;='Model Set Up'!P$4,'Model Set Up'!P$5/'Distance Matrix'!P50^'Model Set Up'!$B$7,0)</f>
        <v>0</v>
      </c>
      <c r="Q50" s="19">
        <f>IF('Distance Matrix'!Q50&lt;='Model Set Up'!Q$4,'Model Set Up'!Q$5/'Distance Matrix'!Q50^'Model Set Up'!$B$7,0)</f>
        <v>0</v>
      </c>
      <c r="R50" s="19">
        <f>IF('Distance Matrix'!R50&lt;='Model Set Up'!R$4,'Model Set Up'!R$5/'Distance Matrix'!R50^'Model Set Up'!$B$7,0)</f>
        <v>1.9575017917874945E-3</v>
      </c>
      <c r="S50" s="19">
        <f>IF('Distance Matrix'!S50&lt;='Model Set Up'!S$4,'Model Set Up'!S$5/'Distance Matrix'!S50^'Model Set Up'!$B$7,0)</f>
        <v>0</v>
      </c>
      <c r="T50" s="19">
        <f>IF('Distance Matrix'!T50&lt;='Model Set Up'!T$4,'Model Set Up'!T$5/'Distance Matrix'!T50^'Model Set Up'!$B$7,0)</f>
        <v>0</v>
      </c>
      <c r="U50" s="19">
        <f>IF('Distance Matrix'!U50&lt;='Model Set Up'!U$4,'Model Set Up'!U$5/'Distance Matrix'!U50^'Model Set Up'!$B$7,0)</f>
        <v>0</v>
      </c>
      <c r="V50" s="19">
        <f>IF('Distance Matrix'!V50&lt;='Model Set Up'!V$4,'Model Set Up'!V$5/'Distance Matrix'!V50^'Model Set Up'!$B$7,0)</f>
        <v>0</v>
      </c>
      <c r="W50" s="19">
        <f>IF('Distance Matrix'!W50&lt;='Model Set Up'!W$4,'Model Set Up'!W$5/'Distance Matrix'!W50^'Model Set Up'!$B$7,0)</f>
        <v>0</v>
      </c>
      <c r="X50" s="19">
        <f>IF('Distance Matrix'!X50&lt;='Model Set Up'!X$4,'Model Set Up'!X$5/'Distance Matrix'!X50^'Model Set Up'!$B$7,0)</f>
        <v>0</v>
      </c>
      <c r="Y50" s="19">
        <f>IF('Distance Matrix'!Y50&lt;='Model Set Up'!Y$4,'Model Set Up'!Y$5/'Distance Matrix'!Y50^'Model Set Up'!$B$7,0)</f>
        <v>3.9590894935894617E-3</v>
      </c>
      <c r="Z50" s="19">
        <f>IF('Distance Matrix'!Z50&lt;='Model Set Up'!Z$4,'Model Set Up'!Z$5/'Distance Matrix'!Z50^'Model Set Up'!$B$7,0)</f>
        <v>0</v>
      </c>
      <c r="AA50" s="19">
        <f>IF('Distance Matrix'!AA50&lt;='Model Set Up'!AA$4,'Model Set Up'!AA$5/'Distance Matrix'!AA50^'Model Set Up'!$B$7,0)</f>
        <v>0</v>
      </c>
      <c r="AB50" s="19">
        <f>IF('Distance Matrix'!AB50&lt;='Model Set Up'!AB$4,'Model Set Up'!AB$5/'Distance Matrix'!AB50^'Model Set Up'!$B$7,0)</f>
        <v>6.3755489763887042E-3</v>
      </c>
      <c r="AC50" s="19">
        <f>IF('Distance Matrix'!AC50&lt;='Model Set Up'!AC$4,'Model Set Up'!AC$5/'Distance Matrix'!AC50^'Model Set Up'!$B$7,0)</f>
        <v>0</v>
      </c>
      <c r="AD50" s="26">
        <f t="shared" si="0"/>
        <v>0.24374618814796747</v>
      </c>
    </row>
    <row r="51" spans="1:30">
      <c r="A51">
        <v>49</v>
      </c>
      <c r="B51" s="19">
        <f>IF('Distance Matrix'!B51&lt;='Model Set Up'!B$4,'Model Set Up'!B$5/'Distance Matrix'!B51^'Model Set Up'!$B$7,0)</f>
        <v>0</v>
      </c>
      <c r="C51" s="19">
        <f>IF('Distance Matrix'!C51&lt;='Model Set Up'!C$4,'Model Set Up'!C$5/'Distance Matrix'!C51^'Model Set Up'!$B$7,0)</f>
        <v>0</v>
      </c>
      <c r="D51" s="19">
        <f>IF('Distance Matrix'!D51&lt;='Model Set Up'!D$4,'Model Set Up'!D$5/'Distance Matrix'!D51^'Model Set Up'!$B$7,0)</f>
        <v>0</v>
      </c>
      <c r="E51" s="19">
        <f>IF('Distance Matrix'!E51&lt;='Model Set Up'!E$4,'Model Set Up'!E$5/'Distance Matrix'!E51^'Model Set Up'!$B$7,0)</f>
        <v>0</v>
      </c>
      <c r="F51" s="19">
        <f>IF('Distance Matrix'!F51&lt;='Model Set Up'!F$4,'Model Set Up'!F$5/'Distance Matrix'!F51^'Model Set Up'!$B$7,0)</f>
        <v>0</v>
      </c>
      <c r="G51" s="19">
        <f>IF('Distance Matrix'!G51&lt;='Model Set Up'!G$4,'Model Set Up'!G$5/'Distance Matrix'!G51^'Model Set Up'!$B$7,0)</f>
        <v>0</v>
      </c>
      <c r="H51" s="19">
        <f>IF('Distance Matrix'!H51&lt;='Model Set Up'!H$4,'Model Set Up'!H$5/'Distance Matrix'!H51^'Model Set Up'!$B$7,0)</f>
        <v>0</v>
      </c>
      <c r="I51" s="19">
        <f>IF('Distance Matrix'!I51&lt;='Model Set Up'!I$4,'Model Set Up'!I$5/'Distance Matrix'!I51^'Model Set Up'!$B$7,0)</f>
        <v>3.0842264373929448E-2</v>
      </c>
      <c r="J51" s="19">
        <f>IF('Distance Matrix'!J51&lt;='Model Set Up'!J$4,'Model Set Up'!J$5/'Distance Matrix'!J51^'Model Set Up'!$B$7,0)</f>
        <v>0</v>
      </c>
      <c r="K51" s="19">
        <f>IF('Distance Matrix'!K51&lt;='Model Set Up'!K$4,'Model Set Up'!K$5/'Distance Matrix'!K51^'Model Set Up'!$B$7,0)</f>
        <v>1.3032358658188819E-3</v>
      </c>
      <c r="L51" s="19">
        <f>IF('Distance Matrix'!L51&lt;='Model Set Up'!L$4,'Model Set Up'!L$5/'Distance Matrix'!L51^'Model Set Up'!$B$7,0)</f>
        <v>0</v>
      </c>
      <c r="M51" s="19">
        <f>IF('Distance Matrix'!M51&lt;='Model Set Up'!M$4,'Model Set Up'!M$5/'Distance Matrix'!M51^'Model Set Up'!$B$7,0)</f>
        <v>0</v>
      </c>
      <c r="N51" s="19">
        <f>IF('Distance Matrix'!N51&lt;='Model Set Up'!N$4,'Model Set Up'!N$5/'Distance Matrix'!N51^'Model Set Up'!$B$7,0)</f>
        <v>0</v>
      </c>
      <c r="O51" s="19">
        <f>IF('Distance Matrix'!O51&lt;='Model Set Up'!O$4,'Model Set Up'!O$5/'Distance Matrix'!O51^'Model Set Up'!$B$7,0)</f>
        <v>0</v>
      </c>
      <c r="P51" s="19">
        <f>IF('Distance Matrix'!P51&lt;='Model Set Up'!P$4,'Model Set Up'!P$5/'Distance Matrix'!P51^'Model Set Up'!$B$7,0)</f>
        <v>6.6248568569687773E-3</v>
      </c>
      <c r="Q51" s="19">
        <f>IF('Distance Matrix'!Q51&lt;='Model Set Up'!Q$4,'Model Set Up'!Q$5/'Distance Matrix'!Q51^'Model Set Up'!$B$7,0)</f>
        <v>0</v>
      </c>
      <c r="R51" s="19">
        <f>IF('Distance Matrix'!R51&lt;='Model Set Up'!R$4,'Model Set Up'!R$5/'Distance Matrix'!R51^'Model Set Up'!$B$7,0)</f>
        <v>0</v>
      </c>
      <c r="S51" s="19">
        <f>IF('Distance Matrix'!S51&lt;='Model Set Up'!S$4,'Model Set Up'!S$5/'Distance Matrix'!S51^'Model Set Up'!$B$7,0)</f>
        <v>0</v>
      </c>
      <c r="T51" s="19">
        <f>IF('Distance Matrix'!T51&lt;='Model Set Up'!T$4,'Model Set Up'!T$5/'Distance Matrix'!T51^'Model Set Up'!$B$7,0)</f>
        <v>2.8968186023213788E-3</v>
      </c>
      <c r="U51" s="19">
        <f>IF('Distance Matrix'!U51&lt;='Model Set Up'!U$4,'Model Set Up'!U$5/'Distance Matrix'!U51^'Model Set Up'!$B$7,0)</f>
        <v>0</v>
      </c>
      <c r="V51" s="19">
        <f>IF('Distance Matrix'!V51&lt;='Model Set Up'!V$4,'Model Set Up'!V$5/'Distance Matrix'!V51^'Model Set Up'!$B$7,0)</f>
        <v>1.6208579618862108E-2</v>
      </c>
      <c r="W51" s="19">
        <f>IF('Distance Matrix'!W51&lt;='Model Set Up'!W$4,'Model Set Up'!W$5/'Distance Matrix'!W51^'Model Set Up'!$B$7,0)</f>
        <v>0</v>
      </c>
      <c r="X51" s="19">
        <f>IF('Distance Matrix'!X51&lt;='Model Set Up'!X$4,'Model Set Up'!X$5/'Distance Matrix'!X51^'Model Set Up'!$B$7,0)</f>
        <v>0</v>
      </c>
      <c r="Y51" s="19">
        <f>IF('Distance Matrix'!Y51&lt;='Model Set Up'!Y$4,'Model Set Up'!Y$5/'Distance Matrix'!Y51^'Model Set Up'!$B$7,0)</f>
        <v>0</v>
      </c>
      <c r="Z51" s="19">
        <f>IF('Distance Matrix'!Z51&lt;='Model Set Up'!Z$4,'Model Set Up'!Z$5/'Distance Matrix'!Z51^'Model Set Up'!$B$7,0)</f>
        <v>0</v>
      </c>
      <c r="AA51" s="19">
        <f>IF('Distance Matrix'!AA51&lt;='Model Set Up'!AA$4,'Model Set Up'!AA$5/'Distance Matrix'!AA51^'Model Set Up'!$B$7,0)</f>
        <v>5.3388902519359051E-3</v>
      </c>
      <c r="AB51" s="19">
        <f>IF('Distance Matrix'!AB51&lt;='Model Set Up'!AB$4,'Model Set Up'!AB$5/'Distance Matrix'!AB51^'Model Set Up'!$B$7,0)</f>
        <v>0</v>
      </c>
      <c r="AC51" s="19">
        <f>IF('Distance Matrix'!AC51&lt;='Model Set Up'!AC$4,'Model Set Up'!AC$5/'Distance Matrix'!AC51^'Model Set Up'!$B$7,0)</f>
        <v>0</v>
      </c>
      <c r="AD51" s="26">
        <f t="shared" si="0"/>
        <v>6.3214645569836497E-2</v>
      </c>
    </row>
    <row r="52" spans="1:30">
      <c r="A52">
        <v>50</v>
      </c>
      <c r="B52" s="19">
        <f>IF('Distance Matrix'!B52&lt;='Model Set Up'!B$4,'Model Set Up'!B$5/'Distance Matrix'!B52^'Model Set Up'!$B$7,0)</f>
        <v>0</v>
      </c>
      <c r="C52" s="19">
        <f>IF('Distance Matrix'!C52&lt;='Model Set Up'!C$4,'Model Set Up'!C$5/'Distance Matrix'!C52^'Model Set Up'!$B$7,0)</f>
        <v>0</v>
      </c>
      <c r="D52" s="19">
        <f>IF('Distance Matrix'!D52&lt;='Model Set Up'!D$4,'Model Set Up'!D$5/'Distance Matrix'!D52^'Model Set Up'!$B$7,0)</f>
        <v>0</v>
      </c>
      <c r="E52" s="19">
        <f>IF('Distance Matrix'!E52&lt;='Model Set Up'!E$4,'Model Set Up'!E$5/'Distance Matrix'!E52^'Model Set Up'!$B$7,0)</f>
        <v>9.4184352432949269E-3</v>
      </c>
      <c r="F52" s="19">
        <f>IF('Distance Matrix'!F52&lt;='Model Set Up'!F$4,'Model Set Up'!F$5/'Distance Matrix'!F52^'Model Set Up'!$B$7,0)</f>
        <v>6.1419031619780219E-3</v>
      </c>
      <c r="G52" s="19">
        <f>IF('Distance Matrix'!G52&lt;='Model Set Up'!G$4,'Model Set Up'!G$5/'Distance Matrix'!G52^'Model Set Up'!$B$7,0)</f>
        <v>0</v>
      </c>
      <c r="H52" s="19">
        <f>IF('Distance Matrix'!H52&lt;='Model Set Up'!H$4,'Model Set Up'!H$5/'Distance Matrix'!H52^'Model Set Up'!$B$7,0)</f>
        <v>2.5599902531585851E-3</v>
      </c>
      <c r="I52" s="19">
        <f>IF('Distance Matrix'!I52&lt;='Model Set Up'!I$4,'Model Set Up'!I$5/'Distance Matrix'!I52^'Model Set Up'!$B$7,0)</f>
        <v>0</v>
      </c>
      <c r="J52" s="19">
        <f>IF('Distance Matrix'!J52&lt;='Model Set Up'!J$4,'Model Set Up'!J$5/'Distance Matrix'!J52^'Model Set Up'!$B$7,0)</f>
        <v>0</v>
      </c>
      <c r="K52" s="19">
        <f>IF('Distance Matrix'!K52&lt;='Model Set Up'!K$4,'Model Set Up'!K$5/'Distance Matrix'!K52^'Model Set Up'!$B$7,0)</f>
        <v>2.2851409066776472E-3</v>
      </c>
      <c r="L52" s="19">
        <f>IF('Distance Matrix'!L52&lt;='Model Set Up'!L$4,'Model Set Up'!L$5/'Distance Matrix'!L52^'Model Set Up'!$B$7,0)</f>
        <v>0</v>
      </c>
      <c r="M52" s="19">
        <f>IF('Distance Matrix'!M52&lt;='Model Set Up'!M$4,'Model Set Up'!M$5/'Distance Matrix'!M52^'Model Set Up'!$B$7,0)</f>
        <v>0</v>
      </c>
      <c r="N52" s="19">
        <f>IF('Distance Matrix'!N52&lt;='Model Set Up'!N$4,'Model Set Up'!N$5/'Distance Matrix'!N52^'Model Set Up'!$B$7,0)</f>
        <v>6.6248568569687773E-3</v>
      </c>
      <c r="O52" s="19">
        <f>IF('Distance Matrix'!O52&lt;='Model Set Up'!O$4,'Model Set Up'!O$5/'Distance Matrix'!O52^'Model Set Up'!$B$7,0)</f>
        <v>0</v>
      </c>
      <c r="P52" s="19">
        <f>IF('Distance Matrix'!P52&lt;='Model Set Up'!P$4,'Model Set Up'!P$5/'Distance Matrix'!P52^'Model Set Up'!$B$7,0)</f>
        <v>0</v>
      </c>
      <c r="Q52" s="19">
        <f>IF('Distance Matrix'!Q52&lt;='Model Set Up'!Q$4,'Model Set Up'!Q$5/'Distance Matrix'!Q52^'Model Set Up'!$B$7,0)</f>
        <v>1.2570865790100102E-3</v>
      </c>
      <c r="R52" s="19">
        <f>IF('Distance Matrix'!R52&lt;='Model Set Up'!R$4,'Model Set Up'!R$5/'Distance Matrix'!R52^'Model Set Up'!$B$7,0)</f>
        <v>0</v>
      </c>
      <c r="S52" s="19">
        <f>IF('Distance Matrix'!S52&lt;='Model Set Up'!S$4,'Model Set Up'!S$5/'Distance Matrix'!S52^'Model Set Up'!$B$7,0)</f>
        <v>5.9225611048195834E-3</v>
      </c>
      <c r="T52" s="19">
        <f>IF('Distance Matrix'!T52&lt;='Model Set Up'!T$4,'Model Set Up'!T$5/'Distance Matrix'!T52^'Model Set Up'!$B$7,0)</f>
        <v>1.6208579618862108E-2</v>
      </c>
      <c r="U52" s="19">
        <f>IF('Distance Matrix'!U52&lt;='Model Set Up'!U$4,'Model Set Up'!U$5/'Distance Matrix'!U52^'Model Set Up'!$B$7,0)</f>
        <v>0</v>
      </c>
      <c r="V52" s="19">
        <f>IF('Distance Matrix'!V52&lt;='Model Set Up'!V$4,'Model Set Up'!V$5/'Distance Matrix'!V52^'Model Set Up'!$B$7,0)</f>
        <v>0</v>
      </c>
      <c r="W52" s="19">
        <f>IF('Distance Matrix'!W52&lt;='Model Set Up'!W$4,'Model Set Up'!W$5/'Distance Matrix'!W52^'Model Set Up'!$B$7,0)</f>
        <v>0</v>
      </c>
      <c r="X52" s="19">
        <f>IF('Distance Matrix'!X52&lt;='Model Set Up'!X$4,'Model Set Up'!X$5/'Distance Matrix'!X52^'Model Set Up'!$B$7,0)</f>
        <v>0</v>
      </c>
      <c r="Y52" s="19">
        <f>IF('Distance Matrix'!Y52&lt;='Model Set Up'!Y$4,'Model Set Up'!Y$5/'Distance Matrix'!Y52^'Model Set Up'!$B$7,0)</f>
        <v>0</v>
      </c>
      <c r="Z52" s="19">
        <f>IF('Distance Matrix'!Z52&lt;='Model Set Up'!Z$4,'Model Set Up'!Z$5/'Distance Matrix'!Z52^'Model Set Up'!$B$7,0)</f>
        <v>0</v>
      </c>
      <c r="AA52" s="19">
        <f>IF('Distance Matrix'!AA52&lt;='Model Set Up'!AA$4,'Model Set Up'!AA$5/'Distance Matrix'!AA52^'Model Set Up'!$B$7,0)</f>
        <v>0</v>
      </c>
      <c r="AB52" s="19">
        <f>IF('Distance Matrix'!AB52&lt;='Model Set Up'!AB$4,'Model Set Up'!AB$5/'Distance Matrix'!AB52^'Model Set Up'!$B$7,0)</f>
        <v>0</v>
      </c>
      <c r="AC52" s="19">
        <f>IF('Distance Matrix'!AC52&lt;='Model Set Up'!AC$4,'Model Set Up'!AC$5/'Distance Matrix'!AC52^'Model Set Up'!$B$7,0)</f>
        <v>0</v>
      </c>
      <c r="AD52" s="26">
        <f t="shared" si="0"/>
        <v>5.0418553724769659E-2</v>
      </c>
    </row>
    <row r="53" spans="1:30">
      <c r="A53">
        <v>51</v>
      </c>
      <c r="B53" s="19">
        <f>IF('Distance Matrix'!B53&lt;='Model Set Up'!B$4,'Model Set Up'!B$5/'Distance Matrix'!B53^'Model Set Up'!$B$7,0)</f>
        <v>9.7005490920440364E-4</v>
      </c>
      <c r="C53" s="19">
        <f>IF('Distance Matrix'!C53&lt;='Model Set Up'!C$4,'Model Set Up'!C$5/'Distance Matrix'!C53^'Model Set Up'!$B$7,0)</f>
        <v>1.6073510104049054E-3</v>
      </c>
      <c r="D53" s="19">
        <f>IF('Distance Matrix'!D53&lt;='Model Set Up'!D$4,'Model Set Up'!D$5/'Distance Matrix'!D53^'Model Set Up'!$B$7,0)</f>
        <v>0</v>
      </c>
      <c r="E53" s="19">
        <f>IF('Distance Matrix'!E53&lt;='Model Set Up'!E$4,'Model Set Up'!E$5/'Distance Matrix'!E53^'Model Set Up'!$B$7,0)</f>
        <v>0</v>
      </c>
      <c r="F53" s="19">
        <f>IF('Distance Matrix'!F53&lt;='Model Set Up'!F$4,'Model Set Up'!F$5/'Distance Matrix'!F53^'Model Set Up'!$B$7,0)</f>
        <v>0</v>
      </c>
      <c r="G53" s="19">
        <f>IF('Distance Matrix'!G53&lt;='Model Set Up'!G$4,'Model Set Up'!G$5/'Distance Matrix'!G53^'Model Set Up'!$B$7,0)</f>
        <v>0</v>
      </c>
      <c r="H53" s="19">
        <f>IF('Distance Matrix'!H53&lt;='Model Set Up'!H$4,'Model Set Up'!H$5/'Distance Matrix'!H53^'Model Set Up'!$B$7,0)</f>
        <v>0.1050611121761507</v>
      </c>
      <c r="I53" s="19">
        <f>IF('Distance Matrix'!I53&lt;='Model Set Up'!I$4,'Model Set Up'!I$5/'Distance Matrix'!I53^'Model Set Up'!$B$7,0)</f>
        <v>2.7572700710272589E-2</v>
      </c>
      <c r="J53" s="19">
        <f>IF('Distance Matrix'!J53&lt;='Model Set Up'!J$4,'Model Set Up'!J$5/'Distance Matrix'!J53^'Model Set Up'!$B$7,0)</f>
        <v>0</v>
      </c>
      <c r="K53" s="19">
        <f>IF('Distance Matrix'!K53&lt;='Model Set Up'!K$4,'Model Set Up'!K$5/'Distance Matrix'!K53^'Model Set Up'!$B$7,0)</f>
        <v>2.7764846463730038E-3</v>
      </c>
      <c r="L53" s="19">
        <f>IF('Distance Matrix'!L53&lt;='Model Set Up'!L$4,'Model Set Up'!L$5/'Distance Matrix'!L53^'Model Set Up'!$B$7,0)</f>
        <v>0.37892914162759955</v>
      </c>
      <c r="M53" s="19">
        <f>IF('Distance Matrix'!M53&lt;='Model Set Up'!M$4,'Model Set Up'!M$5/'Distance Matrix'!M53^'Model Set Up'!$B$7,0)</f>
        <v>0</v>
      </c>
      <c r="N53" s="19">
        <f>IF('Distance Matrix'!N53&lt;='Model Set Up'!N$4,'Model Set Up'!N$5/'Distance Matrix'!N53^'Model Set Up'!$B$7,0)</f>
        <v>0</v>
      </c>
      <c r="O53" s="19">
        <f>IF('Distance Matrix'!O53&lt;='Model Set Up'!O$4,'Model Set Up'!O$5/'Distance Matrix'!O53^'Model Set Up'!$B$7,0)</f>
        <v>0</v>
      </c>
      <c r="P53" s="19">
        <f>IF('Distance Matrix'!P53&lt;='Model Set Up'!P$4,'Model Set Up'!P$5/'Distance Matrix'!P53^'Model Set Up'!$B$7,0)</f>
        <v>0</v>
      </c>
      <c r="Q53" s="19">
        <f>IF('Distance Matrix'!Q53&lt;='Model Set Up'!Q$4,'Model Set Up'!Q$5/'Distance Matrix'!Q53^'Model Set Up'!$B$7,0)</f>
        <v>0</v>
      </c>
      <c r="R53" s="19">
        <f>IF('Distance Matrix'!R53&lt;='Model Set Up'!R$4,'Model Set Up'!R$5/'Distance Matrix'!R53^'Model Set Up'!$B$7,0)</f>
        <v>0</v>
      </c>
      <c r="S53" s="19">
        <f>IF('Distance Matrix'!S53&lt;='Model Set Up'!S$4,'Model Set Up'!S$5/'Distance Matrix'!S53^'Model Set Up'!$B$7,0)</f>
        <v>0</v>
      </c>
      <c r="T53" s="19">
        <f>IF('Distance Matrix'!T53&lt;='Model Set Up'!T$4,'Model Set Up'!T$5/'Distance Matrix'!T53^'Model Set Up'!$B$7,0)</f>
        <v>0</v>
      </c>
      <c r="U53" s="19">
        <f>IF('Distance Matrix'!U53&lt;='Model Set Up'!U$4,'Model Set Up'!U$5/'Distance Matrix'!U53^'Model Set Up'!$B$7,0)</f>
        <v>0</v>
      </c>
      <c r="V53" s="19">
        <f>IF('Distance Matrix'!V53&lt;='Model Set Up'!V$4,'Model Set Up'!V$5/'Distance Matrix'!V53^'Model Set Up'!$B$7,0)</f>
        <v>0</v>
      </c>
      <c r="W53" s="19">
        <f>IF('Distance Matrix'!W53&lt;='Model Set Up'!W$4,'Model Set Up'!W$5/'Distance Matrix'!W53^'Model Set Up'!$B$7,0)</f>
        <v>0</v>
      </c>
      <c r="X53" s="19">
        <f>IF('Distance Matrix'!X53&lt;='Model Set Up'!X$4,'Model Set Up'!X$5/'Distance Matrix'!X53^'Model Set Up'!$B$7,0)</f>
        <v>6.5593792851347754E-2</v>
      </c>
      <c r="Y53" s="19">
        <f>IF('Distance Matrix'!Y53&lt;='Model Set Up'!Y$4,'Model Set Up'!Y$5/'Distance Matrix'!Y53^'Model Set Up'!$B$7,0)</f>
        <v>3.9810717055349727E-2</v>
      </c>
      <c r="Z53" s="19">
        <f>IF('Distance Matrix'!Z53&lt;='Model Set Up'!Z$4,'Model Set Up'!Z$5/'Distance Matrix'!Z53^'Model Set Up'!$B$7,0)</f>
        <v>0</v>
      </c>
      <c r="AA53" s="19">
        <f>IF('Distance Matrix'!AA53&lt;='Model Set Up'!AA$4,'Model Set Up'!AA$5/'Distance Matrix'!AA53^'Model Set Up'!$B$7,0)</f>
        <v>2.7572700710272589E-2</v>
      </c>
      <c r="AB53" s="19">
        <f>IF('Distance Matrix'!AB53&lt;='Model Set Up'!AB$4,'Model Set Up'!AB$5/'Distance Matrix'!AB53^'Model Set Up'!$B$7,0)</f>
        <v>0</v>
      </c>
      <c r="AC53" s="19">
        <f>IF('Distance Matrix'!AC53&lt;='Model Set Up'!AC$4,'Model Set Up'!AC$5/'Distance Matrix'!AC53^'Model Set Up'!$B$7,0)</f>
        <v>0</v>
      </c>
      <c r="AD53" s="26">
        <f t="shared" si="0"/>
        <v>0.64989405569697534</v>
      </c>
    </row>
    <row r="54" spans="1:30">
      <c r="A54">
        <v>52</v>
      </c>
      <c r="B54" s="19">
        <f>IF('Distance Matrix'!B54&lt;='Model Set Up'!B$4,'Model Set Up'!B$5/'Distance Matrix'!B54^'Model Set Up'!$B$7,0)</f>
        <v>0</v>
      </c>
      <c r="C54" s="19">
        <f>IF('Distance Matrix'!C54&lt;='Model Set Up'!C$4,'Model Set Up'!C$5/'Distance Matrix'!C54^'Model Set Up'!$B$7,0)</f>
        <v>3.3174713710602873E-3</v>
      </c>
      <c r="D54" s="19">
        <f>IF('Distance Matrix'!D54&lt;='Model Set Up'!D$4,'Model Set Up'!D$5/'Distance Matrix'!D54^'Model Set Up'!$B$7,0)</f>
        <v>0</v>
      </c>
      <c r="E54" s="19">
        <f>IF('Distance Matrix'!E54&lt;='Model Set Up'!E$4,'Model Set Up'!E$5/'Distance Matrix'!E54^'Model Set Up'!$B$7,0)</f>
        <v>5.9225611048195834E-3</v>
      </c>
      <c r="F54" s="19">
        <f>IF('Distance Matrix'!F54&lt;='Model Set Up'!F$4,'Model Set Up'!F$5/'Distance Matrix'!F54^'Model Set Up'!$B$7,0)</f>
        <v>0</v>
      </c>
      <c r="G54" s="19">
        <f>IF('Distance Matrix'!G54&lt;='Model Set Up'!G$4,'Model Set Up'!G$5/'Distance Matrix'!G54^'Model Set Up'!$B$7,0)</f>
        <v>0</v>
      </c>
      <c r="H54" s="19">
        <f>IF('Distance Matrix'!H54&lt;='Model Set Up'!H$4,'Model Set Up'!H$5/'Distance Matrix'!H54^'Model Set Up'!$B$7,0)</f>
        <v>0</v>
      </c>
      <c r="I54" s="19">
        <f>IF('Distance Matrix'!I54&lt;='Model Set Up'!I$4,'Model Set Up'!I$5/'Distance Matrix'!I54^'Model Set Up'!$B$7,0)</f>
        <v>0</v>
      </c>
      <c r="J54" s="19">
        <f>IF('Distance Matrix'!J54&lt;='Model Set Up'!J$4,'Model Set Up'!J$5/'Distance Matrix'!J54^'Model Set Up'!$B$7,0)</f>
        <v>0</v>
      </c>
      <c r="K54" s="19">
        <f>IF('Distance Matrix'!K54&lt;='Model Set Up'!K$4,'Model Set Up'!K$5/'Distance Matrix'!K54^'Model Set Up'!$B$7,0)</f>
        <v>0</v>
      </c>
      <c r="L54" s="19">
        <f>IF('Distance Matrix'!L54&lt;='Model Set Up'!L$4,'Model Set Up'!L$5/'Distance Matrix'!L54^'Model Set Up'!$B$7,0)</f>
        <v>4.3025456606255192E-3</v>
      </c>
      <c r="M54" s="19">
        <f>IF('Distance Matrix'!M54&lt;='Model Set Up'!M$4,'Model Set Up'!M$5/'Distance Matrix'!M54^'Model Set Up'!$B$7,0)</f>
        <v>0</v>
      </c>
      <c r="N54" s="19">
        <f>IF('Distance Matrix'!N54&lt;='Model Set Up'!N$4,'Model Set Up'!N$5/'Distance Matrix'!N54^'Model Set Up'!$B$7,0)</f>
        <v>0</v>
      </c>
      <c r="O54" s="19">
        <f>IF('Distance Matrix'!O54&lt;='Model Set Up'!O$4,'Model Set Up'!O$5/'Distance Matrix'!O54^'Model Set Up'!$B$7,0)</f>
        <v>0</v>
      </c>
      <c r="P54" s="19">
        <f>IF('Distance Matrix'!P54&lt;='Model Set Up'!P$4,'Model Set Up'!P$5/'Distance Matrix'!P54^'Model Set Up'!$B$7,0)</f>
        <v>0</v>
      </c>
      <c r="Q54" s="19">
        <f>IF('Distance Matrix'!Q54&lt;='Model Set Up'!Q$4,'Model Set Up'!Q$5/'Distance Matrix'!Q54^'Model Set Up'!$B$7,0)</f>
        <v>0</v>
      </c>
      <c r="R54" s="19">
        <f>IF('Distance Matrix'!R54&lt;='Model Set Up'!R$4,'Model Set Up'!R$5/'Distance Matrix'!R54^'Model Set Up'!$B$7,0)</f>
        <v>0</v>
      </c>
      <c r="S54" s="19">
        <f>IF('Distance Matrix'!S54&lt;='Model Set Up'!S$4,'Model Set Up'!S$5/'Distance Matrix'!S54^'Model Set Up'!$B$7,0)</f>
        <v>0</v>
      </c>
      <c r="T54" s="19">
        <f>IF('Distance Matrix'!T54&lt;='Model Set Up'!T$4,'Model Set Up'!T$5/'Distance Matrix'!T54^'Model Set Up'!$B$7,0)</f>
        <v>0</v>
      </c>
      <c r="U54" s="19">
        <f>IF('Distance Matrix'!U54&lt;='Model Set Up'!U$4,'Model Set Up'!U$5/'Distance Matrix'!U54^'Model Set Up'!$B$7,0)</f>
        <v>0</v>
      </c>
      <c r="V54" s="19">
        <f>IF('Distance Matrix'!V54&lt;='Model Set Up'!V$4,'Model Set Up'!V$5/'Distance Matrix'!V54^'Model Set Up'!$B$7,0)</f>
        <v>0</v>
      </c>
      <c r="W54" s="19">
        <f>IF('Distance Matrix'!W54&lt;='Model Set Up'!W$4,'Model Set Up'!W$5/'Distance Matrix'!W54^'Model Set Up'!$B$7,0)</f>
        <v>0</v>
      </c>
      <c r="X54" s="19">
        <f>IF('Distance Matrix'!X54&lt;='Model Set Up'!X$4,'Model Set Up'!X$5/'Distance Matrix'!X54^'Model Set Up'!$B$7,0)</f>
        <v>0</v>
      </c>
      <c r="Y54" s="19">
        <f>IF('Distance Matrix'!Y54&lt;='Model Set Up'!Y$4,'Model Set Up'!Y$5/'Distance Matrix'!Y54^'Model Set Up'!$B$7,0)</f>
        <v>0</v>
      </c>
      <c r="Z54" s="19">
        <f>IF('Distance Matrix'!Z54&lt;='Model Set Up'!Z$4,'Model Set Up'!Z$5/'Distance Matrix'!Z54^'Model Set Up'!$B$7,0)</f>
        <v>0</v>
      </c>
      <c r="AA54" s="19">
        <f>IF('Distance Matrix'!AA54&lt;='Model Set Up'!AA$4,'Model Set Up'!AA$5/'Distance Matrix'!AA54^'Model Set Up'!$B$7,0)</f>
        <v>1.8085980187418293E-3</v>
      </c>
      <c r="AB54" s="19">
        <f>IF('Distance Matrix'!AB54&lt;='Model Set Up'!AB$4,'Model Set Up'!AB$5/'Distance Matrix'!AB54^'Model Set Up'!$B$7,0)</f>
        <v>0</v>
      </c>
      <c r="AC54" s="19">
        <f>IF('Distance Matrix'!AC54&lt;='Model Set Up'!AC$4,'Model Set Up'!AC$5/'Distance Matrix'!AC54^'Model Set Up'!$B$7,0)</f>
        <v>5.7163131490915835E-3</v>
      </c>
      <c r="AD54" s="26">
        <f t="shared" si="0"/>
        <v>2.1067489304338802E-2</v>
      </c>
    </row>
    <row r="55" spans="1:30">
      <c r="A55">
        <v>53</v>
      </c>
      <c r="B55" s="19">
        <f>IF('Distance Matrix'!B55&lt;='Model Set Up'!B$4,'Model Set Up'!B$5/'Distance Matrix'!B55^'Model Set Up'!$B$7,0)</f>
        <v>0</v>
      </c>
      <c r="C55" s="19">
        <f>IF('Distance Matrix'!C55&lt;='Model Set Up'!C$4,'Model Set Up'!C$5/'Distance Matrix'!C55^'Model Set Up'!$B$7,0)</f>
        <v>0</v>
      </c>
      <c r="D55" s="19">
        <f>IF('Distance Matrix'!D55&lt;='Model Set Up'!D$4,'Model Set Up'!D$5/'Distance Matrix'!D55^'Model Set Up'!$B$7,0)</f>
        <v>0</v>
      </c>
      <c r="E55" s="19">
        <f>IF('Distance Matrix'!E55&lt;='Model Set Up'!E$4,'Model Set Up'!E$5/'Distance Matrix'!E55^'Model Set Up'!$B$7,0)</f>
        <v>0</v>
      </c>
      <c r="F55" s="19">
        <f>IF('Distance Matrix'!F55&lt;='Model Set Up'!F$4,'Model Set Up'!F$5/'Distance Matrix'!F55^'Model Set Up'!$B$7,0)</f>
        <v>0</v>
      </c>
      <c r="G55" s="19">
        <f>IF('Distance Matrix'!G55&lt;='Model Set Up'!G$4,'Model Set Up'!G$5/'Distance Matrix'!G55^'Model Set Up'!$B$7,0)</f>
        <v>0</v>
      </c>
      <c r="H55" s="19">
        <f>IF('Distance Matrix'!H55&lt;='Model Set Up'!H$4,'Model Set Up'!H$5/'Distance Matrix'!H55^'Model Set Up'!$B$7,0)</f>
        <v>1.5002143834327037E-3</v>
      </c>
      <c r="I55" s="19">
        <f>IF('Distance Matrix'!I55&lt;='Model Set Up'!I$4,'Model Set Up'!I$5/'Distance Matrix'!I55^'Model Set Up'!$B$7,0)</f>
        <v>0</v>
      </c>
      <c r="J55" s="19">
        <f>IF('Distance Matrix'!J55&lt;='Model Set Up'!J$4,'Model Set Up'!J$5/'Distance Matrix'!J55^'Model Set Up'!$B$7,0)</f>
        <v>1.1687032765064576E-2</v>
      </c>
      <c r="K55" s="19">
        <f>IF('Distance Matrix'!K55&lt;='Model Set Up'!K$4,'Model Set Up'!K$5/'Distance Matrix'!K55^'Model Set Up'!$B$7,0)</f>
        <v>0</v>
      </c>
      <c r="L55" s="19">
        <f>IF('Distance Matrix'!L55&lt;='Model Set Up'!L$4,'Model Set Up'!L$5/'Distance Matrix'!L55^'Model Set Up'!$B$7,0)</f>
        <v>0</v>
      </c>
      <c r="M55" s="19">
        <f>IF('Distance Matrix'!M55&lt;='Model Set Up'!M$4,'Model Set Up'!M$5/'Distance Matrix'!M55^'Model Set Up'!$B$7,0)</f>
        <v>0</v>
      </c>
      <c r="N55" s="19">
        <f>IF('Distance Matrix'!N55&lt;='Model Set Up'!N$4,'Model Set Up'!N$5/'Distance Matrix'!N55^'Model Set Up'!$B$7,0)</f>
        <v>9.4184352432949269E-3</v>
      </c>
      <c r="O55" s="19">
        <f>IF('Distance Matrix'!O55&lt;='Model Set Up'!O$4,'Model Set Up'!O$5/'Distance Matrix'!O55^'Model Set Up'!$B$7,0)</f>
        <v>0</v>
      </c>
      <c r="P55" s="19">
        <f>IF('Distance Matrix'!P55&lt;='Model Set Up'!P$4,'Model Set Up'!P$5/'Distance Matrix'!P55^'Model Set Up'!$B$7,0)</f>
        <v>0</v>
      </c>
      <c r="Q55" s="19">
        <f>IF('Distance Matrix'!Q55&lt;='Model Set Up'!Q$4,'Model Set Up'!Q$5/'Distance Matrix'!Q55^'Model Set Up'!$B$7,0)</f>
        <v>3.240322597155901E-3</v>
      </c>
      <c r="R55" s="19">
        <f>IF('Distance Matrix'!R55&lt;='Model Set Up'!R$4,'Model Set Up'!R$5/'Distance Matrix'!R55^'Model Set Up'!$B$7,0)</f>
        <v>0</v>
      </c>
      <c r="S55" s="19">
        <f>IF('Distance Matrix'!S55&lt;='Model Set Up'!S$4,'Model Set Up'!S$5/'Distance Matrix'!S55^'Model Set Up'!$B$7,0)</f>
        <v>0</v>
      </c>
      <c r="T55" s="19">
        <f>IF('Distance Matrix'!T55&lt;='Model Set Up'!T$4,'Model Set Up'!T$5/'Distance Matrix'!T55^'Model Set Up'!$B$7,0)</f>
        <v>0</v>
      </c>
      <c r="U55" s="19">
        <f>IF('Distance Matrix'!U55&lt;='Model Set Up'!U$4,'Model Set Up'!U$5/'Distance Matrix'!U55^'Model Set Up'!$B$7,0)</f>
        <v>4.8473288143795392E-3</v>
      </c>
      <c r="V55" s="19">
        <f>IF('Distance Matrix'!V55&lt;='Model Set Up'!V$4,'Model Set Up'!V$5/'Distance Matrix'!V55^'Model Set Up'!$B$7,0)</f>
        <v>0</v>
      </c>
      <c r="W55" s="19">
        <f>IF('Distance Matrix'!W55&lt;='Model Set Up'!W$4,'Model Set Up'!W$5/'Distance Matrix'!W55^'Model Set Up'!$B$7,0)</f>
        <v>0</v>
      </c>
      <c r="X55" s="19">
        <f>IF('Distance Matrix'!X55&lt;='Model Set Up'!X$4,'Model Set Up'!X$5/'Distance Matrix'!X55^'Model Set Up'!$B$7,0)</f>
        <v>0</v>
      </c>
      <c r="Y55" s="19">
        <f>IF('Distance Matrix'!Y55&lt;='Model Set Up'!Y$4,'Model Set Up'!Y$5/'Distance Matrix'!Y55^'Model Set Up'!$B$7,0)</f>
        <v>0</v>
      </c>
      <c r="Z55" s="19">
        <f>IF('Distance Matrix'!Z55&lt;='Model Set Up'!Z$4,'Model Set Up'!Z$5/'Distance Matrix'!Z55^'Model Set Up'!$B$7,0)</f>
        <v>0</v>
      </c>
      <c r="AA55" s="19">
        <f>IF('Distance Matrix'!AA55&lt;='Model Set Up'!AA$4,'Model Set Up'!AA$5/'Distance Matrix'!AA55^'Model Set Up'!$B$7,0)</f>
        <v>1.8367941468195685E-3</v>
      </c>
      <c r="AB55" s="19">
        <f>IF('Distance Matrix'!AB55&lt;='Model Set Up'!AB$4,'Model Set Up'!AB$5/'Distance Matrix'!AB55^'Model Set Up'!$B$7,0)</f>
        <v>0</v>
      </c>
      <c r="AC55" s="19">
        <f>IF('Distance Matrix'!AC55&lt;='Model Set Up'!AC$4,'Model Set Up'!AC$5/'Distance Matrix'!AC55^'Model Set Up'!$B$7,0)</f>
        <v>0</v>
      </c>
      <c r="AD55" s="26">
        <f t="shared" si="0"/>
        <v>3.253012795014721E-2</v>
      </c>
    </row>
    <row r="56" spans="1:30">
      <c r="A56">
        <v>54</v>
      </c>
      <c r="B56" s="19">
        <f>IF('Distance Matrix'!B56&lt;='Model Set Up'!B$4,'Model Set Up'!B$5/'Distance Matrix'!B56^'Model Set Up'!$B$7,0)</f>
        <v>4.8473288143795392E-3</v>
      </c>
      <c r="C56" s="19">
        <f>IF('Distance Matrix'!C56&lt;='Model Set Up'!C$4,'Model Set Up'!C$5/'Distance Matrix'!C56^'Model Set Up'!$B$7,0)</f>
        <v>1.3032358658188819E-3</v>
      </c>
      <c r="D56" s="19">
        <f>IF('Distance Matrix'!D56&lt;='Model Set Up'!D$4,'Model Set Up'!D$5/'Distance Matrix'!D56^'Model Set Up'!$B$7,0)</f>
        <v>0</v>
      </c>
      <c r="E56" s="19">
        <f>IF('Distance Matrix'!E56&lt;='Model Set Up'!E$4,'Model Set Up'!E$5/'Distance Matrix'!E56^'Model Set Up'!$B$7,0)</f>
        <v>0</v>
      </c>
      <c r="F56" s="19">
        <f>IF('Distance Matrix'!F56&lt;='Model Set Up'!F$4,'Model Set Up'!F$5/'Distance Matrix'!F56^'Model Set Up'!$B$7,0)</f>
        <v>0</v>
      </c>
      <c r="G56" s="19">
        <f>IF('Distance Matrix'!G56&lt;='Model Set Up'!G$4,'Model Set Up'!G$5/'Distance Matrix'!G56^'Model Set Up'!$B$7,0)</f>
        <v>0</v>
      </c>
      <c r="H56" s="19">
        <f>IF('Distance Matrix'!H56&lt;='Model Set Up'!H$4,'Model Set Up'!H$5/'Distance Matrix'!H56^'Model Set Up'!$B$7,0)</f>
        <v>0</v>
      </c>
      <c r="I56" s="19">
        <f>IF('Distance Matrix'!I56&lt;='Model Set Up'!I$4,'Model Set Up'!I$5/'Distance Matrix'!I56^'Model Set Up'!$B$7,0)</f>
        <v>0</v>
      </c>
      <c r="J56" s="19">
        <f>IF('Distance Matrix'!J56&lt;='Model Set Up'!J$4,'Model Set Up'!J$5/'Distance Matrix'!J56^'Model Set Up'!$B$7,0)</f>
        <v>3.4837761430511573E-2</v>
      </c>
      <c r="K56" s="19">
        <f>IF('Distance Matrix'!K56&lt;='Model Set Up'!K$4,'Model Set Up'!K$5/'Distance Matrix'!K56^'Model Set Up'!$B$7,0)</f>
        <v>0</v>
      </c>
      <c r="L56" s="19">
        <f>IF('Distance Matrix'!L56&lt;='Model Set Up'!L$4,'Model Set Up'!L$5/'Distance Matrix'!L56^'Model Set Up'!$B$7,0)</f>
        <v>0</v>
      </c>
      <c r="M56" s="19">
        <f>IF('Distance Matrix'!M56&lt;='Model Set Up'!M$4,'Model Set Up'!M$5/'Distance Matrix'!M56^'Model Set Up'!$B$7,0)</f>
        <v>1.4089415844355435E-2</v>
      </c>
      <c r="N56" s="19">
        <f>IF('Distance Matrix'!N56&lt;='Model Set Up'!N$4,'Model Set Up'!N$5/'Distance Matrix'!N56^'Model Set Up'!$B$7,0)</f>
        <v>1.1861315120208211E-3</v>
      </c>
      <c r="O56" s="19">
        <f>IF('Distance Matrix'!O56&lt;='Model Set Up'!O$4,'Model Set Up'!O$5/'Distance Matrix'!O56^'Model Set Up'!$B$7,0)</f>
        <v>0</v>
      </c>
      <c r="P56" s="19">
        <f>IF('Distance Matrix'!P56&lt;='Model Set Up'!P$4,'Model Set Up'!P$5/'Distance Matrix'!P56^'Model Set Up'!$B$7,0)</f>
        <v>0</v>
      </c>
      <c r="Q56" s="19">
        <f>IF('Distance Matrix'!Q56&lt;='Model Set Up'!Q$4,'Model Set Up'!Q$5/'Distance Matrix'!Q56^'Model Set Up'!$B$7,0)</f>
        <v>1.3356423441296069E-3</v>
      </c>
      <c r="R56" s="19">
        <f>IF('Distance Matrix'!R56&lt;='Model Set Up'!R$4,'Model Set Up'!R$5/'Distance Matrix'!R56^'Model Set Up'!$B$7,0)</f>
        <v>1</v>
      </c>
      <c r="S56" s="19">
        <f>IF('Distance Matrix'!S56&lt;='Model Set Up'!S$4,'Model Set Up'!S$5/'Distance Matrix'!S56^'Model Set Up'!$B$7,0)</f>
        <v>0</v>
      </c>
      <c r="T56" s="19">
        <f>IF('Distance Matrix'!T56&lt;='Model Set Up'!T$4,'Model Set Up'!T$5/'Distance Matrix'!T56^'Model Set Up'!$B$7,0)</f>
        <v>0</v>
      </c>
      <c r="U56" s="19">
        <f>IF('Distance Matrix'!U56&lt;='Model Set Up'!U$4,'Model Set Up'!U$5/'Distance Matrix'!U56^'Model Set Up'!$B$7,0)</f>
        <v>0</v>
      </c>
      <c r="V56" s="19">
        <f>IF('Distance Matrix'!V56&lt;='Model Set Up'!V$4,'Model Set Up'!V$5/'Distance Matrix'!V56^'Model Set Up'!$B$7,0)</f>
        <v>0</v>
      </c>
      <c r="W56" s="19">
        <f>IF('Distance Matrix'!W56&lt;='Model Set Up'!W$4,'Model Set Up'!W$5/'Distance Matrix'!W56^'Model Set Up'!$B$7,0)</f>
        <v>0</v>
      </c>
      <c r="X56" s="19">
        <f>IF('Distance Matrix'!X56&lt;='Model Set Up'!X$4,'Model Set Up'!X$5/'Distance Matrix'!X56^'Model Set Up'!$B$7,0)</f>
        <v>0</v>
      </c>
      <c r="Y56" s="19">
        <f>IF('Distance Matrix'!Y56&lt;='Model Set Up'!Y$4,'Model Set Up'!Y$5/'Distance Matrix'!Y56^'Model Set Up'!$B$7,0)</f>
        <v>6.891356828814638E-3</v>
      </c>
      <c r="Z56" s="19">
        <f>IF('Distance Matrix'!Z56&lt;='Model Set Up'!Z$4,'Model Set Up'!Z$5/'Distance Matrix'!Z56^'Model Set Up'!$B$7,0)</f>
        <v>0</v>
      </c>
      <c r="AA56" s="19">
        <f>IF('Distance Matrix'!AA56&lt;='Model Set Up'!AA$4,'Model Set Up'!AA$5/'Distance Matrix'!AA56^'Model Set Up'!$B$7,0)</f>
        <v>0</v>
      </c>
      <c r="AB56" s="19">
        <f>IF('Distance Matrix'!AB56&lt;='Model Set Up'!AB$4,'Model Set Up'!AB$5/'Distance Matrix'!AB56^'Model Set Up'!$B$7,0)</f>
        <v>5.3388902519359051E-3</v>
      </c>
      <c r="AC56" s="19">
        <f>IF('Distance Matrix'!AC56&lt;='Model Set Up'!AC$4,'Model Set Up'!AC$5/'Distance Matrix'!AC56^'Model Set Up'!$B$7,0)</f>
        <v>3.7553354437852202E-3</v>
      </c>
      <c r="AD56" s="26">
        <f t="shared" si="0"/>
        <v>1.0735850983357518</v>
      </c>
    </row>
    <row r="57" spans="1:30">
      <c r="A57">
        <v>55</v>
      </c>
      <c r="B57" s="19">
        <f>IF('Distance Matrix'!B57&lt;='Model Set Up'!B$4,'Model Set Up'!B$5/'Distance Matrix'!B57^'Model Set Up'!$B$7,0)</f>
        <v>1.6781094140032671E-3</v>
      </c>
      <c r="C57" s="19">
        <f>IF('Distance Matrix'!C57&lt;='Model Set Up'!C$4,'Model Set Up'!C$5/'Distance Matrix'!C57^'Model Set Up'!$B$7,0)</f>
        <v>0</v>
      </c>
      <c r="D57" s="19">
        <f>IF('Distance Matrix'!D57&lt;='Model Set Up'!D$4,'Model Set Up'!D$5/'Distance Matrix'!D57^'Model Set Up'!$B$7,0)</f>
        <v>2.0617311105826479E-2</v>
      </c>
      <c r="E57" s="19">
        <f>IF('Distance Matrix'!E57&lt;='Model Set Up'!E$4,'Model Set Up'!E$5/'Distance Matrix'!E57^'Model Set Up'!$B$7,0)</f>
        <v>1.2404550445209562E-2</v>
      </c>
      <c r="F57" s="19">
        <f>IF('Distance Matrix'!F57&lt;='Model Set Up'!F$4,'Model Set Up'!F$5/'Distance Matrix'!F57^'Model Set Up'!$B$7,0)</f>
        <v>3.4837761430511573E-2</v>
      </c>
      <c r="G57" s="19">
        <f>IF('Distance Matrix'!G57&lt;='Model Set Up'!G$4,'Model Set Up'!G$5/'Distance Matrix'!G57^'Model Set Up'!$B$7,0)</f>
        <v>0</v>
      </c>
      <c r="H57" s="19">
        <f>IF('Distance Matrix'!H57&lt;='Model Set Up'!H$4,'Model Set Up'!H$5/'Distance Matrix'!H57^'Model Set Up'!$B$7,0)</f>
        <v>5.5220788110331267E-3</v>
      </c>
      <c r="I57" s="19">
        <f>IF('Distance Matrix'!I57&lt;='Model Set Up'!I$4,'Model Set Up'!I$5/'Distance Matrix'!I57^'Model Set Up'!$B$7,0)</f>
        <v>0</v>
      </c>
      <c r="J57" s="19">
        <f>IF('Distance Matrix'!J57&lt;='Model Set Up'!J$4,'Model Set Up'!J$5/'Distance Matrix'!J57^'Model Set Up'!$B$7,0)</f>
        <v>0</v>
      </c>
      <c r="K57" s="19">
        <f>IF('Distance Matrix'!K57&lt;='Model Set Up'!K$4,'Model Set Up'!K$5/'Distance Matrix'!K57^'Model Set Up'!$B$7,0)</f>
        <v>0</v>
      </c>
      <c r="L57" s="19">
        <f>IF('Distance Matrix'!L57&lt;='Model Set Up'!L$4,'Model Set Up'!L$5/'Distance Matrix'!L57^'Model Set Up'!$B$7,0)</f>
        <v>0</v>
      </c>
      <c r="M57" s="19">
        <f>IF('Distance Matrix'!M57&lt;='Model Set Up'!M$4,'Model Set Up'!M$5/'Distance Matrix'!M57^'Model Set Up'!$B$7,0)</f>
        <v>0</v>
      </c>
      <c r="N57" s="19">
        <f>IF('Distance Matrix'!N57&lt;='Model Set Up'!N$4,'Model Set Up'!N$5/'Distance Matrix'!N57^'Model Set Up'!$B$7,0)</f>
        <v>0</v>
      </c>
      <c r="O57" s="19">
        <f>IF('Distance Matrix'!O57&lt;='Model Set Up'!O$4,'Model Set Up'!O$5/'Distance Matrix'!O57^'Model Set Up'!$B$7,0)</f>
        <v>0</v>
      </c>
      <c r="P57" s="19">
        <f>IF('Distance Matrix'!P57&lt;='Model Set Up'!P$4,'Model Set Up'!P$5/'Distance Matrix'!P57^'Model Set Up'!$B$7,0)</f>
        <v>0</v>
      </c>
      <c r="Q57" s="19">
        <f>IF('Distance Matrix'!Q57&lt;='Model Set Up'!Q$4,'Model Set Up'!Q$5/'Distance Matrix'!Q57^'Model Set Up'!$B$7,0)</f>
        <v>0</v>
      </c>
      <c r="R57" s="19">
        <f>IF('Distance Matrix'!R57&lt;='Model Set Up'!R$4,'Model Set Up'!R$5/'Distance Matrix'!R57^'Model Set Up'!$B$7,0)</f>
        <v>0</v>
      </c>
      <c r="S57" s="19">
        <f>IF('Distance Matrix'!S57&lt;='Model Set Up'!S$4,'Model Set Up'!S$5/'Distance Matrix'!S57^'Model Set Up'!$B$7,0)</f>
        <v>0</v>
      </c>
      <c r="T57" s="19">
        <f>IF('Distance Matrix'!T57&lt;='Model Set Up'!T$4,'Model Set Up'!T$5/'Distance Matrix'!T57^'Model Set Up'!$B$7,0)</f>
        <v>0</v>
      </c>
      <c r="U57" s="19">
        <f>IF('Distance Matrix'!U57&lt;='Model Set Up'!U$4,'Model Set Up'!U$5/'Distance Matrix'!U57^'Model Set Up'!$B$7,0)</f>
        <v>0</v>
      </c>
      <c r="V57" s="19">
        <f>IF('Distance Matrix'!V57&lt;='Model Set Up'!V$4,'Model Set Up'!V$5/'Distance Matrix'!V57^'Model Set Up'!$B$7,0)</f>
        <v>0</v>
      </c>
      <c r="W57" s="19">
        <f>IF('Distance Matrix'!W57&lt;='Model Set Up'!W$4,'Model Set Up'!W$5/'Distance Matrix'!W57^'Model Set Up'!$B$7,0)</f>
        <v>0</v>
      </c>
      <c r="X57" s="19">
        <f>IF('Distance Matrix'!X57&lt;='Model Set Up'!X$4,'Model Set Up'!X$5/'Distance Matrix'!X57^'Model Set Up'!$B$7,0)</f>
        <v>0</v>
      </c>
      <c r="Y57" s="19">
        <f>IF('Distance Matrix'!Y57&lt;='Model Set Up'!Y$4,'Model Set Up'!Y$5/'Distance Matrix'!Y57^'Model Set Up'!$B$7,0)</f>
        <v>0</v>
      </c>
      <c r="Z57" s="19">
        <f>IF('Distance Matrix'!Z57&lt;='Model Set Up'!Z$4,'Model Set Up'!Z$5/'Distance Matrix'!Z57^'Model Set Up'!$B$7,0)</f>
        <v>2.7194903508359998E-3</v>
      </c>
      <c r="AA57" s="19">
        <f>IF('Distance Matrix'!AA57&lt;='Model Set Up'!AA$4,'Model Set Up'!AA$5/'Distance Matrix'!AA57^'Model Set Up'!$B$7,0)</f>
        <v>0</v>
      </c>
      <c r="AB57" s="19">
        <f>IF('Distance Matrix'!AB57&lt;='Model Set Up'!AB$4,'Model Set Up'!AB$5/'Distance Matrix'!AB57^'Model Set Up'!$B$7,0)</f>
        <v>0</v>
      </c>
      <c r="AC57" s="19">
        <f>IF('Distance Matrix'!AC57&lt;='Model Set Up'!AC$4,'Model Set Up'!AC$5/'Distance Matrix'!AC57^'Model Set Up'!$B$7,0)</f>
        <v>0</v>
      </c>
      <c r="AD57" s="26">
        <f t="shared" si="0"/>
        <v>7.7779301557420022E-2</v>
      </c>
    </row>
    <row r="58" spans="1:30">
      <c r="A58">
        <v>56</v>
      </c>
      <c r="B58" s="19">
        <f>IF('Distance Matrix'!B58&lt;='Model Set Up'!B$4,'Model Set Up'!B$5/'Distance Matrix'!B58^'Model Set Up'!$B$7,0)</f>
        <v>3.094935729224015E-3</v>
      </c>
      <c r="C58" s="19">
        <f>IF('Distance Matrix'!C58&lt;='Model Set Up'!C$4,'Model Set Up'!C$5/'Distance Matrix'!C58^'Model Set Up'!$B$7,0)</f>
        <v>1.3032358658188819E-3</v>
      </c>
      <c r="D58" s="19">
        <f>IF('Distance Matrix'!D58&lt;='Model Set Up'!D$4,'Model Set Up'!D$5/'Distance Matrix'!D58^'Model Set Up'!$B$7,0)</f>
        <v>0</v>
      </c>
      <c r="E58" s="19">
        <f>IF('Distance Matrix'!E58&lt;='Model Set Up'!E$4,'Model Set Up'!E$5/'Distance Matrix'!E58^'Model Set Up'!$B$7,0)</f>
        <v>8.167584356089528E-3</v>
      </c>
      <c r="F58" s="19">
        <f>IF('Distance Matrix'!F58&lt;='Model Set Up'!F$4,'Model Set Up'!F$5/'Distance Matrix'!F58^'Model Set Up'!$B$7,0)</f>
        <v>4.3025456606255192E-3</v>
      </c>
      <c r="G58" s="19">
        <f>IF('Distance Matrix'!G58&lt;='Model Set Up'!G$4,'Model Set Up'!G$5/'Distance Matrix'!G58^'Model Set Up'!$B$7,0)</f>
        <v>0</v>
      </c>
      <c r="H58" s="19">
        <f>IF('Distance Matrix'!H58&lt;='Model Set Up'!H$4,'Model Set Up'!H$5/'Distance Matrix'!H58^'Model Set Up'!$B$7,0)</f>
        <v>0</v>
      </c>
      <c r="I58" s="19">
        <f>IF('Distance Matrix'!I58&lt;='Model Set Up'!I$4,'Model Set Up'!I$5/'Distance Matrix'!I58^'Model Set Up'!$B$7,0)</f>
        <v>0</v>
      </c>
      <c r="J58" s="19">
        <f>IF('Distance Matrix'!J58&lt;='Model Set Up'!J$4,'Model Set Up'!J$5/'Distance Matrix'!J58^'Model Set Up'!$B$7,0)</f>
        <v>0</v>
      </c>
      <c r="K58" s="19">
        <f>IF('Distance Matrix'!K58&lt;='Model Set Up'!K$4,'Model Set Up'!K$5/'Distance Matrix'!K58^'Model Set Up'!$B$7,0)</f>
        <v>3.6600939616169511E-3</v>
      </c>
      <c r="L58" s="19">
        <f>IF('Distance Matrix'!L58&lt;='Model Set Up'!L$4,'Model Set Up'!L$5/'Distance Matrix'!L58^'Model Set Up'!$B$7,0)</f>
        <v>3.0842264373929448E-2</v>
      </c>
      <c r="M58" s="19">
        <f>IF('Distance Matrix'!M58&lt;='Model Set Up'!M$4,'Model Set Up'!M$5/'Distance Matrix'!M58^'Model Set Up'!$B$7,0)</f>
        <v>0</v>
      </c>
      <c r="N58" s="19">
        <f>IF('Distance Matrix'!N58&lt;='Model Set Up'!N$4,'Model Set Up'!N$5/'Distance Matrix'!N58^'Model Set Up'!$B$7,0)</f>
        <v>0</v>
      </c>
      <c r="O58" s="19">
        <f>IF('Distance Matrix'!O58&lt;='Model Set Up'!O$4,'Model Set Up'!O$5/'Distance Matrix'!O58^'Model Set Up'!$B$7,0)</f>
        <v>0</v>
      </c>
      <c r="P58" s="19">
        <f>IF('Distance Matrix'!P58&lt;='Model Set Up'!P$4,'Model Set Up'!P$5/'Distance Matrix'!P58^'Model Set Up'!$B$7,0)</f>
        <v>0</v>
      </c>
      <c r="Q58" s="19">
        <f>IF('Distance Matrix'!Q58&lt;='Model Set Up'!Q$4,'Model Set Up'!Q$5/'Distance Matrix'!Q58^'Model Set Up'!$B$7,0)</f>
        <v>0</v>
      </c>
      <c r="R58" s="19">
        <f>IF('Distance Matrix'!R58&lt;='Model Set Up'!R$4,'Model Set Up'!R$5/'Distance Matrix'!R58^'Model Set Up'!$B$7,0)</f>
        <v>0</v>
      </c>
      <c r="S58" s="19">
        <f>IF('Distance Matrix'!S58&lt;='Model Set Up'!S$4,'Model Set Up'!S$5/'Distance Matrix'!S58^'Model Set Up'!$B$7,0)</f>
        <v>0</v>
      </c>
      <c r="T58" s="19">
        <f>IF('Distance Matrix'!T58&lt;='Model Set Up'!T$4,'Model Set Up'!T$5/'Distance Matrix'!T58^'Model Set Up'!$B$7,0)</f>
        <v>2.5599902531585851E-3</v>
      </c>
      <c r="U58" s="19">
        <f>IF('Distance Matrix'!U58&lt;='Model Set Up'!U$4,'Model Set Up'!U$5/'Distance Matrix'!U58^'Model Set Up'!$B$7,0)</f>
        <v>5.4409410206007786E-2</v>
      </c>
      <c r="V58" s="19">
        <f>IF('Distance Matrix'!V58&lt;='Model Set Up'!V$4,'Model Set Up'!V$5/'Distance Matrix'!V58^'Model Set Up'!$B$7,0)</f>
        <v>3.9810717055349727E-2</v>
      </c>
      <c r="W58" s="19">
        <f>IF('Distance Matrix'!W58&lt;='Model Set Up'!W$4,'Model Set Up'!W$5/'Distance Matrix'!W58^'Model Set Up'!$B$7,0)</f>
        <v>3.4837761430511573E-2</v>
      </c>
      <c r="X58" s="19">
        <f>IF('Distance Matrix'!X58&lt;='Model Set Up'!X$4,'Model Set Up'!X$5/'Distance Matrix'!X58^'Model Set Up'!$B$7,0)</f>
        <v>0</v>
      </c>
      <c r="Y58" s="19">
        <f>IF('Distance Matrix'!Y58&lt;='Model Set Up'!Y$4,'Model Set Up'!Y$5/'Distance Matrix'!Y58^'Model Set Up'!$B$7,0)</f>
        <v>5.1658781992314235E-3</v>
      </c>
      <c r="Z58" s="19">
        <f>IF('Distance Matrix'!Z58&lt;='Model Set Up'!Z$4,'Model Set Up'!Z$5/'Distance Matrix'!Z58^'Model Set Up'!$B$7,0)</f>
        <v>0.21479800499241811</v>
      </c>
      <c r="AA58" s="19">
        <f>IF('Distance Matrix'!AA58&lt;='Model Set Up'!AA$4,'Model Set Up'!AA$5/'Distance Matrix'!AA58^'Model Set Up'!$B$7,0)</f>
        <v>0</v>
      </c>
      <c r="AB58" s="19">
        <f>IF('Distance Matrix'!AB58&lt;='Model Set Up'!AB$4,'Model Set Up'!AB$5/'Distance Matrix'!AB58^'Model Set Up'!$B$7,0)</f>
        <v>0</v>
      </c>
      <c r="AC58" s="19">
        <f>IF('Distance Matrix'!AC58&lt;='Model Set Up'!AC$4,'Model Set Up'!AC$5/'Distance Matrix'!AC58^'Model Set Up'!$B$7,0)</f>
        <v>5.7163131490915835E-3</v>
      </c>
      <c r="AD58" s="26">
        <f t="shared" si="0"/>
        <v>0.40866873523307312</v>
      </c>
    </row>
    <row r="59" spans="1:30">
      <c r="A59">
        <v>57</v>
      </c>
      <c r="B59" s="19">
        <f>IF('Distance Matrix'!B59&lt;='Model Set Up'!B$4,'Model Set Up'!B$5/'Distance Matrix'!B59^'Model Set Up'!$B$7,0)</f>
        <v>0</v>
      </c>
      <c r="C59" s="19">
        <f>IF('Distance Matrix'!C59&lt;='Model Set Up'!C$4,'Model Set Up'!C$5/'Distance Matrix'!C59^'Model Set Up'!$B$7,0)</f>
        <v>1</v>
      </c>
      <c r="D59" s="19">
        <f>IF('Distance Matrix'!D59&lt;='Model Set Up'!D$4,'Model Set Up'!D$5/'Distance Matrix'!D59^'Model Set Up'!$B$7,0)</f>
        <v>0</v>
      </c>
      <c r="E59" s="19">
        <f>IF('Distance Matrix'!E59&lt;='Model Set Up'!E$4,'Model Set Up'!E$5/'Distance Matrix'!E59^'Model Set Up'!$B$7,0)</f>
        <v>0</v>
      </c>
      <c r="F59" s="19">
        <f>IF('Distance Matrix'!F59&lt;='Model Set Up'!F$4,'Model Set Up'!F$5/'Distance Matrix'!F59^'Model Set Up'!$B$7,0)</f>
        <v>0</v>
      </c>
      <c r="G59" s="19">
        <f>IF('Distance Matrix'!G59&lt;='Model Set Up'!G$4,'Model Set Up'!G$5/'Distance Matrix'!G59^'Model Set Up'!$B$7,0)</f>
        <v>0</v>
      </c>
      <c r="H59" s="19">
        <f>IF('Distance Matrix'!H59&lt;='Model Set Up'!H$4,'Model Set Up'!H$5/'Distance Matrix'!H59^'Model Set Up'!$B$7,0)</f>
        <v>4.5610307360371468E-3</v>
      </c>
      <c r="I59" s="19">
        <f>IF('Distance Matrix'!I59&lt;='Model Set Up'!I$4,'Model Set Up'!I$5/'Distance Matrix'!I59^'Model Set Up'!$B$7,0)</f>
        <v>7.1767780623973113E-3</v>
      </c>
      <c r="J59" s="19">
        <f>IF('Distance Matrix'!J59&lt;='Model Set Up'!J$4,'Model Set Up'!J$5/'Distance Matrix'!J59^'Model Set Up'!$B$7,0)</f>
        <v>0</v>
      </c>
      <c r="K59" s="19">
        <f>IF('Distance Matrix'!K59&lt;='Model Set Up'!K$4,'Model Set Up'!K$5/'Distance Matrix'!K59^'Model Set Up'!$B$7,0)</f>
        <v>0</v>
      </c>
      <c r="L59" s="19">
        <f>IF('Distance Matrix'!L59&lt;='Model Set Up'!L$4,'Model Set Up'!L$5/'Distance Matrix'!L59^'Model Set Up'!$B$7,0)</f>
        <v>0</v>
      </c>
      <c r="M59" s="19">
        <f>IF('Distance Matrix'!M59&lt;='Model Set Up'!M$4,'Model Set Up'!M$5/'Distance Matrix'!M59^'Model Set Up'!$B$7,0)</f>
        <v>0</v>
      </c>
      <c r="N59" s="19">
        <f>IF('Distance Matrix'!N59&lt;='Model Set Up'!N$4,'Model Set Up'!N$5/'Distance Matrix'!N59^'Model Set Up'!$B$7,0)</f>
        <v>1.2136696214892395E-3</v>
      </c>
      <c r="O59" s="19">
        <f>IF('Distance Matrix'!O59&lt;='Model Set Up'!O$4,'Model Set Up'!O$5/'Distance Matrix'!O59^'Model Set Up'!$B$7,0)</f>
        <v>6.3755489763887042E-3</v>
      </c>
      <c r="P59" s="19">
        <f>IF('Distance Matrix'!P59&lt;='Model Set Up'!P$4,'Model Set Up'!P$5/'Distance Matrix'!P59^'Model Set Up'!$B$7,0)</f>
        <v>0</v>
      </c>
      <c r="Q59" s="19">
        <f>IF('Distance Matrix'!Q59&lt;='Model Set Up'!Q$4,'Model Set Up'!Q$5/'Distance Matrix'!Q59^'Model Set Up'!$B$7,0)</f>
        <v>3.9810717055349727E-2</v>
      </c>
      <c r="R59" s="19">
        <f>IF('Distance Matrix'!R59&lt;='Model Set Up'!R$4,'Model Set Up'!R$5/'Distance Matrix'!R59^'Model Set Up'!$B$7,0)</f>
        <v>0</v>
      </c>
      <c r="S59" s="19">
        <f>IF('Distance Matrix'!S59&lt;='Model Set Up'!S$4,'Model Set Up'!S$5/'Distance Matrix'!S59^'Model Set Up'!$B$7,0)</f>
        <v>0</v>
      </c>
      <c r="T59" s="19">
        <f>IF('Distance Matrix'!T59&lt;='Model Set Up'!T$4,'Model Set Up'!T$5/'Distance Matrix'!T59^'Model Set Up'!$B$7,0)</f>
        <v>2.5103513222168952E-3</v>
      </c>
      <c r="U59" s="19">
        <f>IF('Distance Matrix'!U59&lt;='Model Set Up'!U$4,'Model Set Up'!U$5/'Distance Matrix'!U59^'Model Set Up'!$B$7,0)</f>
        <v>0</v>
      </c>
      <c r="V59" s="19">
        <f>IF('Distance Matrix'!V59&lt;='Model Set Up'!V$4,'Model Set Up'!V$5/'Distance Matrix'!V59^'Model Set Up'!$B$7,0)</f>
        <v>0</v>
      </c>
      <c r="W59" s="19">
        <f>IF('Distance Matrix'!W59&lt;='Model Set Up'!W$4,'Model Set Up'!W$5/'Distance Matrix'!W59^'Model Set Up'!$B$7,0)</f>
        <v>0</v>
      </c>
      <c r="X59" s="19">
        <f>IF('Distance Matrix'!X59&lt;='Model Set Up'!X$4,'Model Set Up'!X$5/'Distance Matrix'!X59^'Model Set Up'!$B$7,0)</f>
        <v>0</v>
      </c>
      <c r="Y59" s="19">
        <f>IF('Distance Matrix'!Y59&lt;='Model Set Up'!Y$4,'Model Set Up'!Y$5/'Distance Matrix'!Y59^'Model Set Up'!$B$7,0)</f>
        <v>0</v>
      </c>
      <c r="Z59" s="19">
        <f>IF('Distance Matrix'!Z59&lt;='Model Set Up'!Z$4,'Model Set Up'!Z$5/'Distance Matrix'!Z59^'Model Set Up'!$B$7,0)</f>
        <v>0</v>
      </c>
      <c r="AA59" s="19">
        <f>IF('Distance Matrix'!AA59&lt;='Model Set Up'!AA$4,'Model Set Up'!AA$5/'Distance Matrix'!AA59^'Model Set Up'!$B$7,0)</f>
        <v>0</v>
      </c>
      <c r="AB59" s="19">
        <f>IF('Distance Matrix'!AB59&lt;='Model Set Up'!AB$4,'Model Set Up'!AB$5/'Distance Matrix'!AB59^'Model Set Up'!$B$7,0)</f>
        <v>0</v>
      </c>
      <c r="AC59" s="19">
        <f>IF('Distance Matrix'!AC59&lt;='Model Set Up'!AC$4,'Model Set Up'!AC$5/'Distance Matrix'!AC59^'Model Set Up'!$B$7,0)</f>
        <v>2.2566917297721825E-2</v>
      </c>
      <c r="AD59" s="26">
        <f t="shared" si="0"/>
        <v>1.0842150130716008</v>
      </c>
    </row>
    <row r="60" spans="1:30">
      <c r="A60">
        <v>58</v>
      </c>
      <c r="B60" s="19">
        <f>IF('Distance Matrix'!B60&lt;='Model Set Up'!B$4,'Model Set Up'!B$5/'Distance Matrix'!B60^'Model Set Up'!$B$7,0)</f>
        <v>0</v>
      </c>
      <c r="C60" s="19">
        <f>IF('Distance Matrix'!C60&lt;='Model Set Up'!C$4,'Model Set Up'!C$5/'Distance Matrix'!C60^'Model Set Up'!$B$7,0)</f>
        <v>0</v>
      </c>
      <c r="D60" s="19">
        <f>IF('Distance Matrix'!D60&lt;='Model Set Up'!D$4,'Model Set Up'!D$5/'Distance Matrix'!D60^'Model Set Up'!$B$7,0)</f>
        <v>0</v>
      </c>
      <c r="E60" s="19">
        <f>IF('Distance Matrix'!E60&lt;='Model Set Up'!E$4,'Model Set Up'!E$5/'Distance Matrix'!E60^'Model Set Up'!$B$7,0)</f>
        <v>0</v>
      </c>
      <c r="F60" s="19">
        <f>IF('Distance Matrix'!F60&lt;='Model Set Up'!F$4,'Model Set Up'!F$5/'Distance Matrix'!F60^'Model Set Up'!$B$7,0)</f>
        <v>0</v>
      </c>
      <c r="G60" s="19">
        <f>IF('Distance Matrix'!G60&lt;='Model Set Up'!G$4,'Model Set Up'!G$5/'Distance Matrix'!G60^'Model Set Up'!$B$7,0)</f>
        <v>0</v>
      </c>
      <c r="H60" s="19">
        <f>IF('Distance Matrix'!H60&lt;='Model Set Up'!H$4,'Model Set Up'!H$5/'Distance Matrix'!H60^'Model Set Up'!$B$7,0)</f>
        <v>1.5085440841362921E-2</v>
      </c>
      <c r="I60" s="19">
        <f>IF('Distance Matrix'!I60&lt;='Model Set Up'!I$4,'Model Set Up'!I$5/'Distance Matrix'!I60^'Model Set Up'!$B$7,0)</f>
        <v>0</v>
      </c>
      <c r="J60" s="19">
        <f>IF('Distance Matrix'!J60&lt;='Model Set Up'!J$4,'Model Set Up'!J$5/'Distance Matrix'!J60^'Model Set Up'!$B$7,0)</f>
        <v>0</v>
      </c>
      <c r="K60" s="19">
        <f>IF('Distance Matrix'!K60&lt;='Model Set Up'!K$4,'Model Set Up'!K$5/'Distance Matrix'!K60^'Model Set Up'!$B$7,0)</f>
        <v>0</v>
      </c>
      <c r="L60" s="19">
        <f>IF('Distance Matrix'!L60&lt;='Model Set Up'!L$4,'Model Set Up'!L$5/'Distance Matrix'!L60^'Model Set Up'!$B$7,0)</f>
        <v>3.9810717055349727E-2</v>
      </c>
      <c r="M60" s="19">
        <f>IF('Distance Matrix'!M60&lt;='Model Set Up'!M$4,'Model Set Up'!M$5/'Distance Matrix'!M60^'Model Set Up'!$B$7,0)</f>
        <v>0</v>
      </c>
      <c r="N60" s="19">
        <f>IF('Distance Matrix'!N60&lt;='Model Set Up'!N$4,'Model Set Up'!N$5/'Distance Matrix'!N60^'Model Set Up'!$B$7,0)</f>
        <v>1.5415576100762959E-3</v>
      </c>
      <c r="O60" s="19">
        <f>IF('Distance Matrix'!O60&lt;='Model Set Up'!O$4,'Model Set Up'!O$5/'Distance Matrix'!O60^'Model Set Up'!$B$7,0)</f>
        <v>0</v>
      </c>
      <c r="P60" s="19">
        <f>IF('Distance Matrix'!P60&lt;='Model Set Up'!P$4,'Model Set Up'!P$5/'Distance Matrix'!P60^'Model Set Up'!$B$7,0)</f>
        <v>0</v>
      </c>
      <c r="Q60" s="19">
        <f>IF('Distance Matrix'!Q60&lt;='Model Set Up'!Q$4,'Model Set Up'!Q$5/'Distance Matrix'!Q60^'Model Set Up'!$B$7,0)</f>
        <v>4.5610307360371468E-3</v>
      </c>
      <c r="R60" s="19">
        <f>IF('Distance Matrix'!R60&lt;='Model Set Up'!R$4,'Model Set Up'!R$5/'Distance Matrix'!R60^'Model Set Up'!$B$7,0)</f>
        <v>0</v>
      </c>
      <c r="S60" s="19">
        <f>IF('Distance Matrix'!S60&lt;='Model Set Up'!S$4,'Model Set Up'!S$5/'Distance Matrix'!S60^'Model Set Up'!$B$7,0)</f>
        <v>0</v>
      </c>
      <c r="T60" s="19">
        <f>IF('Distance Matrix'!T60&lt;='Model Set Up'!T$4,'Model Set Up'!T$5/'Distance Matrix'!T60^'Model Set Up'!$B$7,0)</f>
        <v>0</v>
      </c>
      <c r="U60" s="19">
        <f>IF('Distance Matrix'!U60&lt;='Model Set Up'!U$4,'Model Set Up'!U$5/'Distance Matrix'!U60^'Model Set Up'!$B$7,0)</f>
        <v>0</v>
      </c>
      <c r="V60" s="19">
        <f>IF('Distance Matrix'!V60&lt;='Model Set Up'!V$4,'Model Set Up'!V$5/'Distance Matrix'!V60^'Model Set Up'!$B$7,0)</f>
        <v>0</v>
      </c>
      <c r="W60" s="19">
        <f>IF('Distance Matrix'!W60&lt;='Model Set Up'!W$4,'Model Set Up'!W$5/'Distance Matrix'!W60^'Model Set Up'!$B$7,0)</f>
        <v>0</v>
      </c>
      <c r="X60" s="19">
        <f>IF('Distance Matrix'!X60&lt;='Model Set Up'!X$4,'Model Set Up'!X$5/'Distance Matrix'!X60^'Model Set Up'!$B$7,0)</f>
        <v>0</v>
      </c>
      <c r="Y60" s="19">
        <f>IF('Distance Matrix'!Y60&lt;='Model Set Up'!Y$4,'Model Set Up'!Y$5/'Distance Matrix'!Y60^'Model Set Up'!$B$7,0)</f>
        <v>8.1393223655097838E-2</v>
      </c>
      <c r="Z60" s="19">
        <f>IF('Distance Matrix'!Z60&lt;='Model Set Up'!Z$4,'Model Set Up'!Z$5/'Distance Matrix'!Z60^'Model Set Up'!$B$7,0)</f>
        <v>0</v>
      </c>
      <c r="AA60" s="19">
        <f>IF('Distance Matrix'!AA60&lt;='Model Set Up'!AA$4,'Model Set Up'!AA$5/'Distance Matrix'!AA60^'Model Set Up'!$B$7,0)</f>
        <v>1.9260743440521408E-3</v>
      </c>
      <c r="AB60" s="19">
        <f>IF('Distance Matrix'!AB60&lt;='Model Set Up'!AB$4,'Model Set Up'!AB$5/'Distance Matrix'!AB60^'Model Set Up'!$B$7,0)</f>
        <v>0</v>
      </c>
      <c r="AC60" s="19">
        <f>IF('Distance Matrix'!AC60&lt;='Model Set Up'!AC$4,'Model Set Up'!AC$5/'Distance Matrix'!AC60^'Model Set Up'!$B$7,0)</f>
        <v>0</v>
      </c>
      <c r="AD60" s="26">
        <f t="shared" si="0"/>
        <v>0.14431804424197608</v>
      </c>
    </row>
    <row r="61" spans="1:30">
      <c r="A61">
        <v>59</v>
      </c>
      <c r="B61" s="19">
        <f>IF('Distance Matrix'!B61&lt;='Model Set Up'!B$4,'Model Set Up'!B$5/'Distance Matrix'!B61^'Model Set Up'!$B$7,0)</f>
        <v>9.8951128161962041E-4</v>
      </c>
      <c r="C61" s="19">
        <f>IF('Distance Matrix'!C61&lt;='Model Set Up'!C$4,'Model Set Up'!C$5/'Distance Matrix'!C61^'Model Set Up'!$B$7,0)</f>
        <v>0</v>
      </c>
      <c r="D61" s="19">
        <f>IF('Distance Matrix'!D61&lt;='Model Set Up'!D$4,'Model Set Up'!D$5/'Distance Matrix'!D61^'Model Set Up'!$B$7,0)</f>
        <v>0</v>
      </c>
      <c r="E61" s="19">
        <f>IF('Distance Matrix'!E61&lt;='Model Set Up'!E$4,'Model Set Up'!E$5/'Distance Matrix'!E61^'Model Set Up'!$B$7,0)</f>
        <v>0</v>
      </c>
      <c r="F61" s="19">
        <f>IF('Distance Matrix'!F61&lt;='Model Set Up'!F$4,'Model Set Up'!F$5/'Distance Matrix'!F61^'Model Set Up'!$B$7,0)</f>
        <v>0</v>
      </c>
      <c r="G61" s="19">
        <f>IF('Distance Matrix'!G61&lt;='Model Set Up'!G$4,'Model Set Up'!G$5/'Distance Matrix'!G61^'Model Set Up'!$B$7,0)</f>
        <v>0</v>
      </c>
      <c r="H61" s="19">
        <f>IF('Distance Matrix'!H61&lt;='Model Set Up'!H$4,'Model Set Up'!H$5/'Distance Matrix'!H61^'Model Set Up'!$B$7,0)</f>
        <v>2.4158813010276901E-3</v>
      </c>
      <c r="I61" s="19">
        <f>IF('Distance Matrix'!I61&lt;='Model Set Up'!I$4,'Model Set Up'!I$5/'Distance Matrix'!I61^'Model Set Up'!$B$7,0)</f>
        <v>0</v>
      </c>
      <c r="J61" s="19">
        <f>IF('Distance Matrix'!J61&lt;='Model Set Up'!J$4,'Model Set Up'!J$5/'Distance Matrix'!J61^'Model Set Up'!$B$7,0)</f>
        <v>0</v>
      </c>
      <c r="K61" s="19">
        <f>IF('Distance Matrix'!K61&lt;='Model Set Up'!K$4,'Model Set Up'!K$5/'Distance Matrix'!K61^'Model Set Up'!$B$7,0)</f>
        <v>0</v>
      </c>
      <c r="L61" s="19">
        <f>IF('Distance Matrix'!L61&lt;='Model Set Up'!L$4,'Model Set Up'!L$5/'Distance Matrix'!L61^'Model Set Up'!$B$7,0)</f>
        <v>0</v>
      </c>
      <c r="M61" s="19">
        <f>IF('Distance Matrix'!M61&lt;='Model Set Up'!M$4,'Model Set Up'!M$5/'Distance Matrix'!M61^'Model Set Up'!$B$7,0)</f>
        <v>0</v>
      </c>
      <c r="N61" s="19">
        <f>IF('Distance Matrix'!N61&lt;='Model Set Up'!N$4,'Model Set Up'!N$5/'Distance Matrix'!N61^'Model Set Up'!$B$7,0)</f>
        <v>0</v>
      </c>
      <c r="O61" s="19">
        <f>IF('Distance Matrix'!O61&lt;='Model Set Up'!O$4,'Model Set Up'!O$5/'Distance Matrix'!O61^'Model Set Up'!$B$7,0)</f>
        <v>0</v>
      </c>
      <c r="P61" s="19">
        <f>IF('Distance Matrix'!P61&lt;='Model Set Up'!P$4,'Model Set Up'!P$5/'Distance Matrix'!P61^'Model Set Up'!$B$7,0)</f>
        <v>3.6600939616169511E-3</v>
      </c>
      <c r="Q61" s="19">
        <f>IF('Distance Matrix'!Q61&lt;='Model Set Up'!Q$4,'Model Set Up'!Q$5/'Distance Matrix'!Q61^'Model Set Up'!$B$7,0)</f>
        <v>0</v>
      </c>
      <c r="R61" s="19">
        <f>IF('Distance Matrix'!R61&lt;='Model Set Up'!R$4,'Model Set Up'!R$5/'Distance Matrix'!R61^'Model Set Up'!$B$7,0)</f>
        <v>3.7553354437852202E-3</v>
      </c>
      <c r="S61" s="19">
        <f>IF('Distance Matrix'!S61&lt;='Model Set Up'!S$4,'Model Set Up'!S$5/'Distance Matrix'!S61^'Model Set Up'!$B$7,0)</f>
        <v>3.3978234477940422E-3</v>
      </c>
      <c r="T61" s="19">
        <f>IF('Distance Matrix'!T61&lt;='Model Set Up'!T$4,'Model Set Up'!T$5/'Distance Matrix'!T61^'Model Set Up'!$B$7,0)</f>
        <v>0</v>
      </c>
      <c r="U61" s="19">
        <f>IF('Distance Matrix'!U61&lt;='Model Set Up'!U$4,'Model Set Up'!U$5/'Distance Matrix'!U61^'Model Set Up'!$B$7,0)</f>
        <v>0</v>
      </c>
      <c r="V61" s="19">
        <f>IF('Distance Matrix'!V61&lt;='Model Set Up'!V$4,'Model Set Up'!V$5/'Distance Matrix'!V61^'Model Set Up'!$B$7,0)</f>
        <v>0</v>
      </c>
      <c r="W61" s="19">
        <f>IF('Distance Matrix'!W61&lt;='Model Set Up'!W$4,'Model Set Up'!W$5/'Distance Matrix'!W61^'Model Set Up'!$B$7,0)</f>
        <v>0</v>
      </c>
      <c r="X61" s="19">
        <f>IF('Distance Matrix'!X61&lt;='Model Set Up'!X$4,'Model Set Up'!X$5/'Distance Matrix'!X61^'Model Set Up'!$B$7,0)</f>
        <v>0</v>
      </c>
      <c r="Y61" s="19">
        <f>IF('Distance Matrix'!Y61&lt;='Model Set Up'!Y$4,'Model Set Up'!Y$5/'Distance Matrix'!Y61^'Model Set Up'!$B$7,0)</f>
        <v>0</v>
      </c>
      <c r="Z61" s="19">
        <f>IF('Distance Matrix'!Z61&lt;='Model Set Up'!Z$4,'Model Set Up'!Z$5/'Distance Matrix'!Z61^'Model Set Up'!$B$7,0)</f>
        <v>0</v>
      </c>
      <c r="AA61" s="19">
        <f>IF('Distance Matrix'!AA61&lt;='Model Set Up'!AA$4,'Model Set Up'!AA$5/'Distance Matrix'!AA61^'Model Set Up'!$B$7,0)</f>
        <v>1.5002143834327037E-3</v>
      </c>
      <c r="AB61" s="19">
        <f>IF('Distance Matrix'!AB61&lt;='Model Set Up'!AB$4,'Model Set Up'!AB$5/'Distance Matrix'!AB61^'Model Set Up'!$B$7,0)</f>
        <v>0</v>
      </c>
      <c r="AC61" s="19">
        <f>IF('Distance Matrix'!AC61&lt;='Model Set Up'!AC$4,'Model Set Up'!AC$5/'Distance Matrix'!AC61^'Model Set Up'!$B$7,0)</f>
        <v>0</v>
      </c>
      <c r="AD61" s="26">
        <f t="shared" si="0"/>
        <v>1.5718859819276228E-2</v>
      </c>
    </row>
    <row r="62" spans="1:30">
      <c r="A62">
        <v>60</v>
      </c>
      <c r="B62" s="19">
        <f>IF('Distance Matrix'!B62&lt;='Model Set Up'!B$4,'Model Set Up'!B$5/'Distance Matrix'!B62^'Model Set Up'!$B$7,0)</f>
        <v>0</v>
      </c>
      <c r="C62" s="19">
        <f>IF('Distance Matrix'!C62&lt;='Model Set Up'!C$4,'Model Set Up'!C$5/'Distance Matrix'!C62^'Model Set Up'!$B$7,0)</f>
        <v>1.4416595434377183E-3</v>
      </c>
      <c r="D62" s="19">
        <f>IF('Distance Matrix'!D62&lt;='Model Set Up'!D$4,'Model Set Up'!D$5/'Distance Matrix'!D62^'Model Set Up'!$B$7,0)</f>
        <v>0</v>
      </c>
      <c r="E62" s="19">
        <f>IF('Distance Matrix'!E62&lt;='Model Set Up'!E$4,'Model Set Up'!E$5/'Distance Matrix'!E62^'Model Set Up'!$B$7,0)</f>
        <v>0</v>
      </c>
      <c r="F62" s="19">
        <f>IF('Distance Matrix'!F62&lt;='Model Set Up'!F$4,'Model Set Up'!F$5/'Distance Matrix'!F62^'Model Set Up'!$B$7,0)</f>
        <v>3.5689195822168778E-3</v>
      </c>
      <c r="G62" s="19">
        <f>IF('Distance Matrix'!G62&lt;='Model Set Up'!G$4,'Model Set Up'!G$5/'Distance Matrix'!G62^'Model Set Up'!$B$7,0)</f>
        <v>0</v>
      </c>
      <c r="H62" s="19">
        <f>IF('Distance Matrix'!H62&lt;='Model Set Up'!H$4,'Model Set Up'!H$5/'Distance Matrix'!H62^'Model Set Up'!$B$7,0)</f>
        <v>0</v>
      </c>
      <c r="I62" s="19">
        <f>IF('Distance Matrix'!I62&lt;='Model Set Up'!I$4,'Model Set Up'!I$5/'Distance Matrix'!I62^'Model Set Up'!$B$7,0)</f>
        <v>0</v>
      </c>
      <c r="J62" s="19">
        <f>IF('Distance Matrix'!J62&lt;='Model Set Up'!J$4,'Model Set Up'!J$5/'Distance Matrix'!J62^'Model Set Up'!$B$7,0)</f>
        <v>0</v>
      </c>
      <c r="K62" s="19">
        <f>IF('Distance Matrix'!K62&lt;='Model Set Up'!K$4,'Model Set Up'!K$5/'Distance Matrix'!K62^'Model Set Up'!$B$7,0)</f>
        <v>3.5689195822168778E-3</v>
      </c>
      <c r="L62" s="19">
        <f>IF('Distance Matrix'!L62&lt;='Model Set Up'!L$4,'Model Set Up'!L$5/'Distance Matrix'!L62^'Model Set Up'!$B$7,0)</f>
        <v>0</v>
      </c>
      <c r="M62" s="19">
        <f>IF('Distance Matrix'!M62&lt;='Model Set Up'!M$4,'Model Set Up'!M$5/'Distance Matrix'!M62^'Model Set Up'!$B$7,0)</f>
        <v>0</v>
      </c>
      <c r="N62" s="19">
        <f>IF('Distance Matrix'!N62&lt;='Model Set Up'!N$4,'Model Set Up'!N$5/'Distance Matrix'!N62^'Model Set Up'!$B$7,0)</f>
        <v>0</v>
      </c>
      <c r="O62" s="19">
        <f>IF('Distance Matrix'!O62&lt;='Model Set Up'!O$4,'Model Set Up'!O$5/'Distance Matrix'!O62^'Model Set Up'!$B$7,0)</f>
        <v>0</v>
      </c>
      <c r="P62" s="19">
        <f>IF('Distance Matrix'!P62&lt;='Model Set Up'!P$4,'Model Set Up'!P$5/'Distance Matrix'!P62^'Model Set Up'!$B$7,0)</f>
        <v>0</v>
      </c>
      <c r="Q62" s="19">
        <f>IF('Distance Matrix'!Q62&lt;='Model Set Up'!Q$4,'Model Set Up'!Q$5/'Distance Matrix'!Q62^'Model Set Up'!$B$7,0)</f>
        <v>0</v>
      </c>
      <c r="R62" s="19">
        <f>IF('Distance Matrix'!R62&lt;='Model Set Up'!R$4,'Model Set Up'!R$5/'Distance Matrix'!R62^'Model Set Up'!$B$7,0)</f>
        <v>1.8955020523317399E-3</v>
      </c>
      <c r="S62" s="19">
        <f>IF('Distance Matrix'!S62&lt;='Model Set Up'!S$4,'Model Set Up'!S$5/'Distance Matrix'!S62^'Model Set Up'!$B$7,0)</f>
        <v>0</v>
      </c>
      <c r="T62" s="19">
        <f>IF('Distance Matrix'!T62&lt;='Model Set Up'!T$4,'Model Set Up'!T$5/'Distance Matrix'!T62^'Model Set Up'!$B$7,0)</f>
        <v>0</v>
      </c>
      <c r="U62" s="19">
        <f>IF('Distance Matrix'!U62&lt;='Model Set Up'!U$4,'Model Set Up'!U$5/'Distance Matrix'!U62^'Model Set Up'!$B$7,0)</f>
        <v>0</v>
      </c>
      <c r="V62" s="19">
        <f>IF('Distance Matrix'!V62&lt;='Model Set Up'!V$4,'Model Set Up'!V$5/'Distance Matrix'!V62^'Model Set Up'!$B$7,0)</f>
        <v>0</v>
      </c>
      <c r="W62" s="19">
        <f>IF('Distance Matrix'!W62&lt;='Model Set Up'!W$4,'Model Set Up'!W$5/'Distance Matrix'!W62^'Model Set Up'!$B$7,0)</f>
        <v>0</v>
      </c>
      <c r="X62" s="19">
        <f>IF('Distance Matrix'!X62&lt;='Model Set Up'!X$4,'Model Set Up'!X$5/'Distance Matrix'!X62^'Model Set Up'!$B$7,0)</f>
        <v>0</v>
      </c>
      <c r="Y62" s="19">
        <f>IF('Distance Matrix'!Y62&lt;='Model Set Up'!Y$4,'Model Set Up'!Y$5/'Distance Matrix'!Y62^'Model Set Up'!$B$7,0)</f>
        <v>0</v>
      </c>
      <c r="Z62" s="19">
        <f>IF('Distance Matrix'!Z62&lt;='Model Set Up'!Z$4,'Model Set Up'!Z$5/'Distance Matrix'!Z62^'Model Set Up'!$B$7,0)</f>
        <v>0</v>
      </c>
      <c r="AA62" s="19">
        <f>IF('Distance Matrix'!AA62&lt;='Model Set Up'!AA$4,'Model Set Up'!AA$5/'Distance Matrix'!AA62^'Model Set Up'!$B$7,0)</f>
        <v>1.8955020523317399E-3</v>
      </c>
      <c r="AB62" s="19">
        <f>IF('Distance Matrix'!AB62&lt;='Model Set Up'!AB$4,'Model Set Up'!AB$5/'Distance Matrix'!AB62^'Model Set Up'!$B$7,0)</f>
        <v>0</v>
      </c>
      <c r="AC62" s="19">
        <f>IF('Distance Matrix'!AC62&lt;='Model Set Up'!AC$4,'Model Set Up'!AC$5/'Distance Matrix'!AC62^'Model Set Up'!$B$7,0)</f>
        <v>2.2566917297721825E-2</v>
      </c>
      <c r="AD62" s="26">
        <f t="shared" si="0"/>
        <v>3.493742011025678E-2</v>
      </c>
    </row>
    <row r="63" spans="1:30">
      <c r="A63">
        <v>61</v>
      </c>
      <c r="B63" s="19">
        <f>IF('Distance Matrix'!B63&lt;='Model Set Up'!B$4,'Model Set Up'!B$5/'Distance Matrix'!B63^'Model Set Up'!$B$7,0)</f>
        <v>0</v>
      </c>
      <c r="C63" s="19">
        <f>IF('Distance Matrix'!C63&lt;='Model Set Up'!C$4,'Model Set Up'!C$5/'Distance Matrix'!C63^'Model Set Up'!$B$7,0)</f>
        <v>0</v>
      </c>
      <c r="D63" s="19">
        <f>IF('Distance Matrix'!D63&lt;='Model Set Up'!D$4,'Model Set Up'!D$5/'Distance Matrix'!D63^'Model Set Up'!$B$7,0)</f>
        <v>0</v>
      </c>
      <c r="E63" s="19">
        <f>IF('Distance Matrix'!E63&lt;='Model Set Up'!E$4,'Model Set Up'!E$5/'Distance Matrix'!E63^'Model Set Up'!$B$7,0)</f>
        <v>0</v>
      </c>
      <c r="F63" s="19">
        <f>IF('Distance Matrix'!F63&lt;='Model Set Up'!F$4,'Model Set Up'!F$5/'Distance Matrix'!F63^'Model Set Up'!$B$7,0)</f>
        <v>5.5220788110331267E-3</v>
      </c>
      <c r="G63" s="19">
        <f>IF('Distance Matrix'!G63&lt;='Model Set Up'!G$4,'Model Set Up'!G$5/'Distance Matrix'!G63^'Model Set Up'!$B$7,0)</f>
        <v>0</v>
      </c>
      <c r="H63" s="19">
        <f>IF('Distance Matrix'!H63&lt;='Model Set Up'!H$4,'Model Set Up'!H$5/'Distance Matrix'!H63^'Model Set Up'!$B$7,0)</f>
        <v>0</v>
      </c>
      <c r="I63" s="19">
        <f>IF('Distance Matrix'!I63&lt;='Model Set Up'!I$4,'Model Set Up'!I$5/'Distance Matrix'!I63^'Model Set Up'!$B$7,0)</f>
        <v>0</v>
      </c>
      <c r="J63" s="19">
        <f>IF('Distance Matrix'!J63&lt;='Model Set Up'!J$4,'Model Set Up'!J$5/'Distance Matrix'!J63^'Model Set Up'!$B$7,0)</f>
        <v>0</v>
      </c>
      <c r="K63" s="19">
        <f>IF('Distance Matrix'!K63&lt;='Model Set Up'!K$4,'Model Set Up'!K$5/'Distance Matrix'!K63^'Model Set Up'!$B$7,0)</f>
        <v>1.9260743440521408E-3</v>
      </c>
      <c r="L63" s="19">
        <f>IF('Distance Matrix'!L63&lt;='Model Set Up'!L$4,'Model Set Up'!L$5/'Distance Matrix'!L63^'Model Set Up'!$B$7,0)</f>
        <v>0</v>
      </c>
      <c r="M63" s="19">
        <f>IF('Distance Matrix'!M63&lt;='Model Set Up'!M$4,'Model Set Up'!M$5/'Distance Matrix'!M63^'Model Set Up'!$B$7,0)</f>
        <v>0</v>
      </c>
      <c r="N63" s="19">
        <f>IF('Distance Matrix'!N63&lt;='Model Set Up'!N$4,'Model Set Up'!N$5/'Distance Matrix'!N63^'Model Set Up'!$B$7,0)</f>
        <v>0</v>
      </c>
      <c r="O63" s="19">
        <f>IF('Distance Matrix'!O63&lt;='Model Set Up'!O$4,'Model Set Up'!O$5/'Distance Matrix'!O63^'Model Set Up'!$B$7,0)</f>
        <v>0</v>
      </c>
      <c r="P63" s="19">
        <f>IF('Distance Matrix'!P63&lt;='Model Set Up'!P$4,'Model Set Up'!P$5/'Distance Matrix'!P63^'Model Set Up'!$B$7,0)</f>
        <v>0</v>
      </c>
      <c r="Q63" s="19">
        <f>IF('Distance Matrix'!Q63&lt;='Model Set Up'!Q$4,'Model Set Up'!Q$5/'Distance Matrix'!Q63^'Model Set Up'!$B$7,0)</f>
        <v>0</v>
      </c>
      <c r="R63" s="19">
        <f>IF('Distance Matrix'!R63&lt;='Model Set Up'!R$4,'Model Set Up'!R$5/'Distance Matrix'!R63^'Model Set Up'!$B$7,0)</f>
        <v>0</v>
      </c>
      <c r="S63" s="19">
        <f>IF('Distance Matrix'!S63&lt;='Model Set Up'!S$4,'Model Set Up'!S$5/'Distance Matrix'!S63^'Model Set Up'!$B$7,0)</f>
        <v>0</v>
      </c>
      <c r="T63" s="19">
        <f>IF('Distance Matrix'!T63&lt;='Model Set Up'!T$4,'Model Set Up'!T$5/'Distance Matrix'!T63^'Model Set Up'!$B$7,0)</f>
        <v>1.8657523216060031E-3</v>
      </c>
      <c r="U63" s="19">
        <f>IF('Distance Matrix'!U63&lt;='Model Set Up'!U$4,'Model Set Up'!U$5/'Distance Matrix'!U63^'Model Set Up'!$B$7,0)</f>
        <v>0</v>
      </c>
      <c r="V63" s="19">
        <f>IF('Distance Matrix'!V63&lt;='Model Set Up'!V$4,'Model Set Up'!V$5/'Distance Matrix'!V63^'Model Set Up'!$B$7,0)</f>
        <v>1.7483102061016713E-2</v>
      </c>
      <c r="W63" s="19">
        <f>IF('Distance Matrix'!W63&lt;='Model Set Up'!W$4,'Model Set Up'!W$5/'Distance Matrix'!W63^'Model Set Up'!$B$7,0)</f>
        <v>0</v>
      </c>
      <c r="X63" s="19">
        <f>IF('Distance Matrix'!X63&lt;='Model Set Up'!X$4,'Model Set Up'!X$5/'Distance Matrix'!X63^'Model Set Up'!$B$7,0)</f>
        <v>0</v>
      </c>
      <c r="Y63" s="19">
        <f>IF('Distance Matrix'!Y63&lt;='Model Set Up'!Y$4,'Model Set Up'!Y$5/'Distance Matrix'!Y63^'Model Set Up'!$B$7,0)</f>
        <v>0</v>
      </c>
      <c r="Z63" s="19">
        <f>IF('Distance Matrix'!Z63&lt;='Model Set Up'!Z$4,'Model Set Up'!Z$5/'Distance Matrix'!Z63^'Model Set Up'!$B$7,0)</f>
        <v>5.0022599058759751E-3</v>
      </c>
      <c r="AA63" s="19">
        <f>IF('Distance Matrix'!AA63&lt;='Model Set Up'!AA$4,'Model Set Up'!AA$5/'Distance Matrix'!AA63^'Model Set Up'!$B$7,0)</f>
        <v>5.3388902519359051E-3</v>
      </c>
      <c r="AB63" s="19">
        <f>IF('Distance Matrix'!AB63&lt;='Model Set Up'!AB$4,'Model Set Up'!AB$5/'Distance Matrix'!AB63^'Model Set Up'!$B$7,0)</f>
        <v>0</v>
      </c>
      <c r="AC63" s="19">
        <f>IF('Distance Matrix'!AC63&lt;='Model Set Up'!AC$4,'Model Set Up'!AC$5/'Distance Matrix'!AC63^'Model Set Up'!$B$7,0)</f>
        <v>5.3388902519359051E-3</v>
      </c>
      <c r="AD63" s="26">
        <f t="shared" si="0"/>
        <v>4.2477047947455771E-2</v>
      </c>
    </row>
    <row r="64" spans="1:30">
      <c r="A64">
        <v>62</v>
      </c>
      <c r="B64" s="19">
        <f>IF('Distance Matrix'!B64&lt;='Model Set Up'!B$4,'Model Set Up'!B$5/'Distance Matrix'!B64^'Model Set Up'!$B$7,0)</f>
        <v>1.7483102061016713E-2</v>
      </c>
      <c r="C64" s="19">
        <f>IF('Distance Matrix'!C64&lt;='Model Set Up'!C$4,'Model Set Up'!C$5/'Distance Matrix'!C64^'Model Set Up'!$B$7,0)</f>
        <v>8.5512626008067572E-3</v>
      </c>
      <c r="D64" s="19">
        <f>IF('Distance Matrix'!D64&lt;='Model Set Up'!D$4,'Model Set Up'!D$5/'Distance Matrix'!D64^'Model Set Up'!$B$7,0)</f>
        <v>0</v>
      </c>
      <c r="E64" s="19">
        <f>IF('Distance Matrix'!E64&lt;='Model Set Up'!E$4,'Model Set Up'!E$5/'Distance Matrix'!E64^'Model Set Up'!$B$7,0)</f>
        <v>2.8968186023213788E-3</v>
      </c>
      <c r="F64" s="19">
        <f>IF('Distance Matrix'!F64&lt;='Model Set Up'!F$4,'Model Set Up'!F$5/'Distance Matrix'!F64^'Model Set Up'!$B$7,0)</f>
        <v>0</v>
      </c>
      <c r="G64" s="19">
        <f>IF('Distance Matrix'!G64&lt;='Model Set Up'!G$4,'Model Set Up'!G$5/'Distance Matrix'!G64^'Model Set Up'!$B$7,0)</f>
        <v>0</v>
      </c>
      <c r="H64" s="19">
        <f>IF('Distance Matrix'!H64&lt;='Model Set Up'!H$4,'Model Set Up'!H$5/'Distance Matrix'!H64^'Model Set Up'!$B$7,0)</f>
        <v>0</v>
      </c>
      <c r="I64" s="19">
        <f>IF('Distance Matrix'!I64&lt;='Model Set Up'!I$4,'Model Set Up'!I$5/'Distance Matrix'!I64^'Model Set Up'!$B$7,0)</f>
        <v>6.5593792851347754E-2</v>
      </c>
      <c r="J64" s="19">
        <f>IF('Distance Matrix'!J64&lt;='Model Set Up'!J$4,'Model Set Up'!J$5/'Distance Matrix'!J64^'Model Set Up'!$B$7,0)</f>
        <v>6.3755489763887042E-3</v>
      </c>
      <c r="K64" s="19">
        <f>IF('Distance Matrix'!K64&lt;='Model Set Up'!K$4,'Model Set Up'!K$5/'Distance Matrix'!K64^'Model Set Up'!$B$7,0)</f>
        <v>0</v>
      </c>
      <c r="L64" s="19">
        <f>IF('Distance Matrix'!L64&lt;='Model Set Up'!L$4,'Model Set Up'!L$5/'Distance Matrix'!L64^'Model Set Up'!$B$7,0)</f>
        <v>0</v>
      </c>
      <c r="M64" s="19">
        <f>IF('Distance Matrix'!M64&lt;='Model Set Up'!M$4,'Model Set Up'!M$5/'Distance Matrix'!M64^'Model Set Up'!$B$7,0)</f>
        <v>0</v>
      </c>
      <c r="N64" s="19">
        <f>IF('Distance Matrix'!N64&lt;='Model Set Up'!N$4,'Model Set Up'!N$5/'Distance Matrix'!N64^'Model Set Up'!$B$7,0)</f>
        <v>0</v>
      </c>
      <c r="O64" s="19">
        <f>IF('Distance Matrix'!O64&lt;='Model Set Up'!O$4,'Model Set Up'!O$5/'Distance Matrix'!O64^'Model Set Up'!$B$7,0)</f>
        <v>0</v>
      </c>
      <c r="P64" s="19">
        <f>IF('Distance Matrix'!P64&lt;='Model Set Up'!P$4,'Model Set Up'!P$5/'Distance Matrix'!P64^'Model Set Up'!$B$7,0)</f>
        <v>0</v>
      </c>
      <c r="Q64" s="19">
        <f>IF('Distance Matrix'!Q64&lt;='Model Set Up'!Q$4,'Model Set Up'!Q$5/'Distance Matrix'!Q64^'Model Set Up'!$B$7,0)</f>
        <v>0</v>
      </c>
      <c r="R64" s="19">
        <f>IF('Distance Matrix'!R64&lt;='Model Set Up'!R$4,'Model Set Up'!R$5/'Distance Matrix'!R64^'Model Set Up'!$B$7,0)</f>
        <v>0</v>
      </c>
      <c r="S64" s="19">
        <f>IF('Distance Matrix'!S64&lt;='Model Set Up'!S$4,'Model Set Up'!S$5/'Distance Matrix'!S64^'Model Set Up'!$B$7,0)</f>
        <v>0</v>
      </c>
      <c r="T64" s="19">
        <f>IF('Distance Matrix'!T64&lt;='Model Set Up'!T$4,'Model Set Up'!T$5/'Distance Matrix'!T64^'Model Set Up'!$B$7,0)</f>
        <v>2.2566917297721825E-2</v>
      </c>
      <c r="U64" s="19">
        <f>IF('Distance Matrix'!U64&lt;='Model Set Up'!U$4,'Model Set Up'!U$5/'Distance Matrix'!U64^'Model Set Up'!$B$7,0)</f>
        <v>0</v>
      </c>
      <c r="V64" s="19">
        <f>IF('Distance Matrix'!V64&lt;='Model Set Up'!V$4,'Model Set Up'!V$5/'Distance Matrix'!V64^'Model Set Up'!$B$7,0)</f>
        <v>0</v>
      </c>
      <c r="W64" s="19">
        <f>IF('Distance Matrix'!W64&lt;='Model Set Up'!W$4,'Model Set Up'!W$5/'Distance Matrix'!W64^'Model Set Up'!$B$7,0)</f>
        <v>0</v>
      </c>
      <c r="X64" s="19">
        <f>IF('Distance Matrix'!X64&lt;='Model Set Up'!X$4,'Model Set Up'!X$5/'Distance Matrix'!X64^'Model Set Up'!$B$7,0)</f>
        <v>0</v>
      </c>
      <c r="Y64" s="19">
        <f>IF('Distance Matrix'!Y64&lt;='Model Set Up'!Y$4,'Model Set Up'!Y$5/'Distance Matrix'!Y64^'Model Set Up'!$B$7,0)</f>
        <v>5.5220788110331267E-3</v>
      </c>
      <c r="Z64" s="19">
        <f>IF('Distance Matrix'!Z64&lt;='Model Set Up'!Z$4,'Model Set Up'!Z$5/'Distance Matrix'!Z64^'Model Set Up'!$B$7,0)</f>
        <v>0</v>
      </c>
      <c r="AA64" s="19">
        <f>IF('Distance Matrix'!AA64&lt;='Model Set Up'!AA$4,'Model Set Up'!AA$5/'Distance Matrix'!AA64^'Model Set Up'!$B$7,0)</f>
        <v>1.4416595434377183E-3</v>
      </c>
      <c r="AB64" s="19">
        <f>IF('Distance Matrix'!AB64&lt;='Model Set Up'!AB$4,'Model Set Up'!AB$5/'Distance Matrix'!AB64^'Model Set Up'!$B$7,0)</f>
        <v>0</v>
      </c>
      <c r="AC64" s="19">
        <f>IF('Distance Matrix'!AC64&lt;='Model Set Up'!AC$4,'Model Set Up'!AC$5/'Distance Matrix'!AC64^'Model Set Up'!$B$7,0)</f>
        <v>0</v>
      </c>
      <c r="AD64" s="26">
        <f t="shared" si="0"/>
        <v>0.13043118074407398</v>
      </c>
    </row>
    <row r="65" spans="1:30">
      <c r="A65">
        <v>63</v>
      </c>
      <c r="B65" s="19">
        <f>IF('Distance Matrix'!B65&lt;='Model Set Up'!B$4,'Model Set Up'!B$5/'Distance Matrix'!B65^'Model Set Up'!$B$7,0)</f>
        <v>0</v>
      </c>
      <c r="C65" s="19">
        <f>IF('Distance Matrix'!C65&lt;='Model Set Up'!C$4,'Model Set Up'!C$5/'Distance Matrix'!C65^'Model Set Up'!$B$7,0)</f>
        <v>1.1341612125457012E-3</v>
      </c>
      <c r="D65" s="19">
        <f>IF('Distance Matrix'!D65&lt;='Model Set Up'!D$4,'Model Set Up'!D$5/'Distance Matrix'!D65^'Model Set Up'!$B$7,0)</f>
        <v>0</v>
      </c>
      <c r="E65" s="19">
        <f>IF('Distance Matrix'!E65&lt;='Model Set Up'!E$4,'Model Set Up'!E$5/'Distance Matrix'!E65^'Model Set Up'!$B$7,0)</f>
        <v>0</v>
      </c>
      <c r="F65" s="19">
        <f>IF('Distance Matrix'!F65&lt;='Model Set Up'!F$4,'Model Set Up'!F$5/'Distance Matrix'!F65^'Model Set Up'!$B$7,0)</f>
        <v>0</v>
      </c>
      <c r="G65" s="19">
        <f>IF('Distance Matrix'!G65&lt;='Model Set Up'!G$4,'Model Set Up'!G$5/'Distance Matrix'!G65^'Model Set Up'!$B$7,0)</f>
        <v>0</v>
      </c>
      <c r="H65" s="19">
        <f>IF('Distance Matrix'!H65&lt;='Model Set Up'!H$4,'Model Set Up'!H$5/'Distance Matrix'!H65^'Model Set Up'!$B$7,0)</f>
        <v>1.9898186817678726E-3</v>
      </c>
      <c r="I65" s="19">
        <f>IF('Distance Matrix'!I65&lt;='Model Set Up'!I$4,'Model Set Up'!I$5/'Distance Matrix'!I65^'Model Set Up'!$B$7,0)</f>
        <v>0</v>
      </c>
      <c r="J65" s="19">
        <f>IF('Distance Matrix'!J65&lt;='Model Set Up'!J$4,'Model Set Up'!J$5/'Distance Matrix'!J65^'Model Set Up'!$B$7,0)</f>
        <v>0</v>
      </c>
      <c r="K65" s="19">
        <f>IF('Distance Matrix'!K65&lt;='Model Set Up'!K$4,'Model Set Up'!K$5/'Distance Matrix'!K65^'Model Set Up'!$B$7,0)</f>
        <v>0</v>
      </c>
      <c r="L65" s="19">
        <f>IF('Distance Matrix'!L65&lt;='Model Set Up'!L$4,'Model Set Up'!L$5/'Distance Matrix'!L65^'Model Set Up'!$B$7,0)</f>
        <v>0</v>
      </c>
      <c r="M65" s="19">
        <f>IF('Distance Matrix'!M65&lt;='Model Set Up'!M$4,'Model Set Up'!M$5/'Distance Matrix'!M65^'Model Set Up'!$B$7,0)</f>
        <v>0</v>
      </c>
      <c r="N65" s="19">
        <f>IF('Distance Matrix'!N65&lt;='Model Set Up'!N$4,'Model Set Up'!N$5/'Distance Matrix'!N65^'Model Set Up'!$B$7,0)</f>
        <v>2.2442309956862919E-3</v>
      </c>
      <c r="O65" s="19">
        <f>IF('Distance Matrix'!O65&lt;='Model Set Up'!O$4,'Model Set Up'!O$5/'Distance Matrix'!O65^'Model Set Up'!$B$7,0)</f>
        <v>0</v>
      </c>
      <c r="P65" s="19">
        <f>IF('Distance Matrix'!P65&lt;='Model Set Up'!P$4,'Model Set Up'!P$5/'Distance Matrix'!P65^'Model Set Up'!$B$7,0)</f>
        <v>0</v>
      </c>
      <c r="Q65" s="19">
        <f>IF('Distance Matrix'!Q65&lt;='Model Set Up'!Q$4,'Model Set Up'!Q$5/'Distance Matrix'!Q65^'Model Set Up'!$B$7,0)</f>
        <v>0</v>
      </c>
      <c r="R65" s="19">
        <f>IF('Distance Matrix'!R65&lt;='Model Set Up'!R$4,'Model Set Up'!R$5/'Distance Matrix'!R65^'Model Set Up'!$B$7,0)</f>
        <v>1.8955020523317399E-3</v>
      </c>
      <c r="S65" s="19">
        <f>IF('Distance Matrix'!S65&lt;='Model Set Up'!S$4,'Model Set Up'!S$5/'Distance Matrix'!S65^'Model Set Up'!$B$7,0)</f>
        <v>0</v>
      </c>
      <c r="T65" s="19">
        <f>IF('Distance Matrix'!T65&lt;='Model Set Up'!T$4,'Model Set Up'!T$5/'Distance Matrix'!T65^'Model Set Up'!$B$7,0)</f>
        <v>0</v>
      </c>
      <c r="U65" s="19">
        <f>IF('Distance Matrix'!U65&lt;='Model Set Up'!U$4,'Model Set Up'!U$5/'Distance Matrix'!U65^'Model Set Up'!$B$7,0)</f>
        <v>0</v>
      </c>
      <c r="V65" s="19">
        <f>IF('Distance Matrix'!V65&lt;='Model Set Up'!V$4,'Model Set Up'!V$5/'Distance Matrix'!V65^'Model Set Up'!$B$7,0)</f>
        <v>0</v>
      </c>
      <c r="W65" s="19">
        <f>IF('Distance Matrix'!W65&lt;='Model Set Up'!W$4,'Model Set Up'!W$5/'Distance Matrix'!W65^'Model Set Up'!$B$7,0)</f>
        <v>0</v>
      </c>
      <c r="X65" s="19">
        <f>IF('Distance Matrix'!X65&lt;='Model Set Up'!X$4,'Model Set Up'!X$5/'Distance Matrix'!X65^'Model Set Up'!$B$7,0)</f>
        <v>0</v>
      </c>
      <c r="Y65" s="19">
        <f>IF('Distance Matrix'!Y65&lt;='Model Set Up'!Y$4,'Model Set Up'!Y$5/'Distance Matrix'!Y65^'Model Set Up'!$B$7,0)</f>
        <v>9.4184352432949269E-3</v>
      </c>
      <c r="Z65" s="19">
        <f>IF('Distance Matrix'!Z65&lt;='Model Set Up'!Z$4,'Model Set Up'!Z$5/'Distance Matrix'!Z65^'Model Set Up'!$B$7,0)</f>
        <v>3.0263784148761141E-3</v>
      </c>
      <c r="AA65" s="19">
        <f>IF('Distance Matrix'!AA65&lt;='Model Set Up'!AA$4,'Model Set Up'!AA$5/'Distance Matrix'!AA65^'Model Set Up'!$B$7,0)</f>
        <v>0</v>
      </c>
      <c r="AB65" s="19">
        <f>IF('Distance Matrix'!AB65&lt;='Model Set Up'!AB$4,'Model Set Up'!AB$5/'Distance Matrix'!AB65^'Model Set Up'!$B$7,0)</f>
        <v>0</v>
      </c>
      <c r="AC65" s="19">
        <f>IF('Distance Matrix'!AC65&lt;='Model Set Up'!AC$4,'Model Set Up'!AC$5/'Distance Matrix'!AC65^'Model Set Up'!$B$7,0)</f>
        <v>0</v>
      </c>
      <c r="AD65" s="26">
        <f t="shared" si="0"/>
        <v>1.9708526600502645E-2</v>
      </c>
    </row>
    <row r="66" spans="1:30">
      <c r="A66">
        <v>64</v>
      </c>
      <c r="B66" s="19">
        <f>IF('Distance Matrix'!B66&lt;='Model Set Up'!B$4,'Model Set Up'!B$5/'Distance Matrix'!B66^'Model Set Up'!$B$7,0)</f>
        <v>1.4802496985202615E-3</v>
      </c>
      <c r="C66" s="19">
        <f>IF('Distance Matrix'!C66&lt;='Model Set Up'!C$4,'Model Set Up'!C$5/'Distance Matrix'!C66^'Model Set Up'!$B$7,0)</f>
        <v>5.5220788110331267E-3</v>
      </c>
      <c r="D66" s="19">
        <f>IF('Distance Matrix'!D66&lt;='Model Set Up'!D$4,'Model Set Up'!D$5/'Distance Matrix'!D66^'Model Set Up'!$B$7,0)</f>
        <v>0</v>
      </c>
      <c r="E66" s="19">
        <f>IF('Distance Matrix'!E66&lt;='Model Set Up'!E$4,'Model Set Up'!E$5/'Distance Matrix'!E66^'Model Set Up'!$B$7,0)</f>
        <v>9.9103896513608718E-3</v>
      </c>
      <c r="F66" s="19">
        <f>IF('Distance Matrix'!F66&lt;='Model Set Up'!F$4,'Model Set Up'!F$5/'Distance Matrix'!F66^'Model Set Up'!$B$7,0)</f>
        <v>0</v>
      </c>
      <c r="G66" s="19">
        <f>IF('Distance Matrix'!G66&lt;='Model Set Up'!G$4,'Model Set Up'!G$5/'Distance Matrix'!G66^'Model Set Up'!$B$7,0)</f>
        <v>0</v>
      </c>
      <c r="H66" s="19">
        <f>IF('Distance Matrix'!H66&lt;='Model Set Up'!H$4,'Model Set Up'!H$5/'Distance Matrix'!H66^'Model Set Up'!$B$7,0)</f>
        <v>0</v>
      </c>
      <c r="I66" s="19">
        <f>IF('Distance Matrix'!I66&lt;='Model Set Up'!I$4,'Model Set Up'!I$5/'Distance Matrix'!I66^'Model Set Up'!$B$7,0)</f>
        <v>0</v>
      </c>
      <c r="J66" s="19">
        <f>IF('Distance Matrix'!J66&lt;='Model Set Up'!J$4,'Model Set Up'!J$5/'Distance Matrix'!J66^'Model Set Up'!$B$7,0)</f>
        <v>0</v>
      </c>
      <c r="K66" s="19">
        <f>IF('Distance Matrix'!K66&lt;='Model Set Up'!K$4,'Model Set Up'!K$5/'Distance Matrix'!K66^'Model Set Up'!$B$7,0)</f>
        <v>0</v>
      </c>
      <c r="L66" s="19">
        <f>IF('Distance Matrix'!L66&lt;='Model Set Up'!L$4,'Model Set Up'!L$5/'Distance Matrix'!L66^'Model Set Up'!$B$7,0)</f>
        <v>0</v>
      </c>
      <c r="M66" s="19">
        <f>IF('Distance Matrix'!M66&lt;='Model Set Up'!M$4,'Model Set Up'!M$5/'Distance Matrix'!M66^'Model Set Up'!$B$7,0)</f>
        <v>0</v>
      </c>
      <c r="N66" s="19">
        <f>IF('Distance Matrix'!N66&lt;='Model Set Up'!N$4,'Model Set Up'!N$5/'Distance Matrix'!N66^'Model Set Up'!$B$7,0)</f>
        <v>0</v>
      </c>
      <c r="O66" s="19">
        <f>IF('Distance Matrix'!O66&lt;='Model Set Up'!O$4,'Model Set Up'!O$5/'Distance Matrix'!O66^'Model Set Up'!$B$7,0)</f>
        <v>8.1393223655097838E-2</v>
      </c>
      <c r="P66" s="19">
        <f>IF('Distance Matrix'!P66&lt;='Model Set Up'!P$4,'Model Set Up'!P$5/'Distance Matrix'!P66^'Model Set Up'!$B$7,0)</f>
        <v>0</v>
      </c>
      <c r="Q66" s="19">
        <f>IF('Distance Matrix'!Q66&lt;='Model Set Up'!Q$4,'Model Set Up'!Q$5/'Distance Matrix'!Q66^'Model Set Up'!$B$7,0)</f>
        <v>0</v>
      </c>
      <c r="R66" s="19">
        <f>IF('Distance Matrix'!R66&lt;='Model Set Up'!R$4,'Model Set Up'!R$5/'Distance Matrix'!R66^'Model Set Up'!$B$7,0)</f>
        <v>3.9810717055349727E-2</v>
      </c>
      <c r="S66" s="19">
        <f>IF('Distance Matrix'!S66&lt;='Model Set Up'!S$4,'Model Set Up'!S$5/'Distance Matrix'!S66^'Model Set Up'!$B$7,0)</f>
        <v>0</v>
      </c>
      <c r="T66" s="19">
        <f>IF('Distance Matrix'!T66&lt;='Model Set Up'!T$4,'Model Set Up'!T$5/'Distance Matrix'!T66^'Model Set Up'!$B$7,0)</f>
        <v>1.7543808252953135E-3</v>
      </c>
      <c r="U66" s="19">
        <f>IF('Distance Matrix'!U66&lt;='Model Set Up'!U$4,'Model Set Up'!U$5/'Distance Matrix'!U66^'Model Set Up'!$B$7,0)</f>
        <v>0</v>
      </c>
      <c r="V66" s="19">
        <f>IF('Distance Matrix'!V66&lt;='Model Set Up'!V$4,'Model Set Up'!V$5/'Distance Matrix'!V66^'Model Set Up'!$B$7,0)</f>
        <v>0</v>
      </c>
      <c r="W66" s="19">
        <f>IF('Distance Matrix'!W66&lt;='Model Set Up'!W$4,'Model Set Up'!W$5/'Distance Matrix'!W66^'Model Set Up'!$B$7,0)</f>
        <v>0.21479800499241811</v>
      </c>
      <c r="X66" s="19">
        <f>IF('Distance Matrix'!X66&lt;='Model Set Up'!X$4,'Model Set Up'!X$5/'Distance Matrix'!X66^'Model Set Up'!$B$7,0)</f>
        <v>0</v>
      </c>
      <c r="Y66" s="19">
        <f>IF('Distance Matrix'!Y66&lt;='Model Set Up'!Y$4,'Model Set Up'!Y$5/'Distance Matrix'!Y66^'Model Set Up'!$B$7,0)</f>
        <v>0</v>
      </c>
      <c r="Z66" s="19">
        <f>IF('Distance Matrix'!Z66&lt;='Model Set Up'!Z$4,'Model Set Up'!Z$5/'Distance Matrix'!Z66^'Model Set Up'!$B$7,0)</f>
        <v>0</v>
      </c>
      <c r="AA66" s="19">
        <f>IF('Distance Matrix'!AA66&lt;='Model Set Up'!AA$4,'Model Set Up'!AA$5/'Distance Matrix'!AA66^'Model Set Up'!$B$7,0)</f>
        <v>4.7004456524795159E-3</v>
      </c>
      <c r="AB66" s="19">
        <f>IF('Distance Matrix'!AB66&lt;='Model Set Up'!AB$4,'Model Set Up'!AB$5/'Distance Matrix'!AB66^'Model Set Up'!$B$7,0)</f>
        <v>0</v>
      </c>
      <c r="AC66" s="19">
        <f>IF('Distance Matrix'!AC66&lt;='Model Set Up'!AC$4,'Model Set Up'!AC$5/'Distance Matrix'!AC66^'Model Set Up'!$B$7,0)</f>
        <v>0</v>
      </c>
      <c r="AD66" s="26">
        <f t="shared" si="0"/>
        <v>0.35936949034155474</v>
      </c>
    </row>
    <row r="67" spans="1:30">
      <c r="A67">
        <v>65</v>
      </c>
      <c r="B67" s="19">
        <f>IF('Distance Matrix'!B67&lt;='Model Set Up'!B$4,'Model Set Up'!B$5/'Distance Matrix'!B67^'Model Set Up'!$B$7,0)</f>
        <v>0</v>
      </c>
      <c r="C67" s="19">
        <f>IF('Distance Matrix'!C67&lt;='Model Set Up'!C$4,'Model Set Up'!C$5/'Distance Matrix'!C67^'Model Set Up'!$B$7,0)</f>
        <v>0</v>
      </c>
      <c r="D67" s="19">
        <f>IF('Distance Matrix'!D67&lt;='Model Set Up'!D$4,'Model Set Up'!D$5/'Distance Matrix'!D67^'Model Set Up'!$B$7,0)</f>
        <v>0</v>
      </c>
      <c r="E67" s="19">
        <f>IF('Distance Matrix'!E67&lt;='Model Set Up'!E$4,'Model Set Up'!E$5/'Distance Matrix'!E67^'Model Set Up'!$B$7,0)</f>
        <v>0</v>
      </c>
      <c r="F67" s="19">
        <f>IF('Distance Matrix'!F67&lt;='Model Set Up'!F$4,'Model Set Up'!F$5/'Distance Matrix'!F67^'Model Set Up'!$B$7,0)</f>
        <v>0</v>
      </c>
      <c r="G67" s="19">
        <f>IF('Distance Matrix'!G67&lt;='Model Set Up'!G$4,'Model Set Up'!G$5/'Distance Matrix'!G67^'Model Set Up'!$B$7,0)</f>
        <v>0</v>
      </c>
      <c r="H67" s="19">
        <f>IF('Distance Matrix'!H67&lt;='Model Set Up'!H$4,'Model Set Up'!H$5/'Distance Matrix'!H67^'Model Set Up'!$B$7,0)</f>
        <v>0</v>
      </c>
      <c r="I67" s="19">
        <f>IF('Distance Matrix'!I67&lt;='Model Set Up'!I$4,'Model Set Up'!I$5/'Distance Matrix'!I67^'Model Set Up'!$B$7,0)</f>
        <v>7.1767780623973113E-3</v>
      </c>
      <c r="J67" s="19">
        <f>IF('Distance Matrix'!J67&lt;='Model Set Up'!J$4,'Model Set Up'!J$5/'Distance Matrix'!J67^'Model Set Up'!$B$7,0)</f>
        <v>6.1419031619780219E-3</v>
      </c>
      <c r="K67" s="19">
        <f>IF('Distance Matrix'!K67&lt;='Model Set Up'!K$4,'Model Set Up'!K$5/'Distance Matrix'!K67^'Model Set Up'!$B$7,0)</f>
        <v>0</v>
      </c>
      <c r="L67" s="19">
        <f>IF('Distance Matrix'!L67&lt;='Model Set Up'!L$4,'Model Set Up'!L$5/'Distance Matrix'!L67^'Model Set Up'!$B$7,0)</f>
        <v>0</v>
      </c>
      <c r="M67" s="19">
        <f>IF('Distance Matrix'!M67&lt;='Model Set Up'!M$4,'Model Set Up'!M$5/'Distance Matrix'!M67^'Model Set Up'!$B$7,0)</f>
        <v>0</v>
      </c>
      <c r="N67" s="19">
        <f>IF('Distance Matrix'!N67&lt;='Model Set Up'!N$4,'Model Set Up'!N$5/'Distance Matrix'!N67^'Model Set Up'!$B$7,0)</f>
        <v>2.4623398622087237E-3</v>
      </c>
      <c r="O67" s="19">
        <f>IF('Distance Matrix'!O67&lt;='Model Set Up'!O$4,'Model Set Up'!O$5/'Distance Matrix'!O67^'Model Set Up'!$B$7,0)</f>
        <v>0</v>
      </c>
      <c r="P67" s="19">
        <f>IF('Distance Matrix'!P67&lt;='Model Set Up'!P$4,'Model Set Up'!P$5/'Distance Matrix'!P67^'Model Set Up'!$B$7,0)</f>
        <v>0</v>
      </c>
      <c r="Q67" s="19">
        <f>IF('Distance Matrix'!Q67&lt;='Model Set Up'!Q$4,'Model Set Up'!Q$5/'Distance Matrix'!Q67^'Model Set Up'!$B$7,0)</f>
        <v>0</v>
      </c>
      <c r="R67" s="19">
        <f>IF('Distance Matrix'!R67&lt;='Model Set Up'!R$4,'Model Set Up'!R$5/'Distance Matrix'!R67^'Model Set Up'!$B$7,0)</f>
        <v>9.4184352432949269E-3</v>
      </c>
      <c r="S67" s="19">
        <f>IF('Distance Matrix'!S67&lt;='Model Set Up'!S$4,'Model Set Up'!S$5/'Distance Matrix'!S67^'Model Set Up'!$B$7,0)</f>
        <v>1.5085440841362921E-2</v>
      </c>
      <c r="T67" s="19">
        <f>IF('Distance Matrix'!T67&lt;='Model Set Up'!T$4,'Model Set Up'!T$5/'Distance Matrix'!T67^'Model Set Up'!$B$7,0)</f>
        <v>3.0263784148761141E-3</v>
      </c>
      <c r="U67" s="19">
        <f>IF('Distance Matrix'!U67&lt;='Model Set Up'!U$4,'Model Set Up'!U$5/'Distance Matrix'!U67^'Model Set Up'!$B$7,0)</f>
        <v>0</v>
      </c>
      <c r="V67" s="19">
        <f>IF('Distance Matrix'!V67&lt;='Model Set Up'!V$4,'Model Set Up'!V$5/'Distance Matrix'!V67^'Model Set Up'!$B$7,0)</f>
        <v>0</v>
      </c>
      <c r="W67" s="19">
        <f>IF('Distance Matrix'!W67&lt;='Model Set Up'!W$4,'Model Set Up'!W$5/'Distance Matrix'!W67^'Model Set Up'!$B$7,0)</f>
        <v>0</v>
      </c>
      <c r="X67" s="19">
        <f>IF('Distance Matrix'!X67&lt;='Model Set Up'!X$4,'Model Set Up'!X$5/'Distance Matrix'!X67^'Model Set Up'!$B$7,0)</f>
        <v>0</v>
      </c>
      <c r="Y67" s="19">
        <f>IF('Distance Matrix'!Y67&lt;='Model Set Up'!Y$4,'Model Set Up'!Y$5/'Distance Matrix'!Y67^'Model Set Up'!$B$7,0)</f>
        <v>0</v>
      </c>
      <c r="Z67" s="19">
        <f>IF('Distance Matrix'!Z67&lt;='Model Set Up'!Z$4,'Model Set Up'!Z$5/'Distance Matrix'!Z67^'Model Set Up'!$B$7,0)</f>
        <v>0</v>
      </c>
      <c r="AA67" s="19">
        <f>IF('Distance Matrix'!AA67&lt;='Model Set Up'!AA$4,'Model Set Up'!AA$5/'Distance Matrix'!AA67^'Model Set Up'!$B$7,0)</f>
        <v>0</v>
      </c>
      <c r="AB67" s="19">
        <f>IF('Distance Matrix'!AB67&lt;='Model Set Up'!AB$4,'Model Set Up'!AB$5/'Distance Matrix'!AB67^'Model Set Up'!$B$7,0)</f>
        <v>0</v>
      </c>
      <c r="AC67" s="19">
        <f>IF('Distance Matrix'!AC67&lt;='Model Set Up'!AC$4,'Model Set Up'!AC$5/'Distance Matrix'!AC67^'Model Set Up'!$B$7,0)</f>
        <v>3.9590894935894617E-3</v>
      </c>
      <c r="AD67" s="26">
        <f t="shared" si="0"/>
        <v>4.7270365079707485E-2</v>
      </c>
    </row>
    <row r="68" spans="1:30">
      <c r="A68">
        <v>66</v>
      </c>
      <c r="B68" s="19">
        <f>IF('Distance Matrix'!B68&lt;='Model Set Up'!B$4,'Model Set Up'!B$5/'Distance Matrix'!B68^'Model Set Up'!$B$7,0)</f>
        <v>0</v>
      </c>
      <c r="C68" s="19">
        <f>IF('Distance Matrix'!C68&lt;='Model Set Up'!C$4,'Model Set Up'!C$5/'Distance Matrix'!C68^'Model Set Up'!$B$7,0)</f>
        <v>0</v>
      </c>
      <c r="D68" s="19">
        <f>IF('Distance Matrix'!D68&lt;='Model Set Up'!D$4,'Model Set Up'!D$5/'Distance Matrix'!D68^'Model Set Up'!$B$7,0)</f>
        <v>0</v>
      </c>
      <c r="E68" s="19">
        <f>IF('Distance Matrix'!E68&lt;='Model Set Up'!E$4,'Model Set Up'!E$5/'Distance Matrix'!E68^'Model Set Up'!$B$7,0)</f>
        <v>3.0263784148761141E-3</v>
      </c>
      <c r="F68" s="19">
        <f>IF('Distance Matrix'!F68&lt;='Model Set Up'!F$4,'Model Set Up'!F$5/'Distance Matrix'!F68^'Model Set Up'!$B$7,0)</f>
        <v>0</v>
      </c>
      <c r="G68" s="19">
        <f>IF('Distance Matrix'!G68&lt;='Model Set Up'!G$4,'Model Set Up'!G$5/'Distance Matrix'!G68^'Model Set Up'!$B$7,0)</f>
        <v>0</v>
      </c>
      <c r="H68" s="19">
        <f>IF('Distance Matrix'!H68&lt;='Model Set Up'!H$4,'Model Set Up'!H$5/'Distance Matrix'!H68^'Model Set Up'!$B$7,0)</f>
        <v>0</v>
      </c>
      <c r="I68" s="19">
        <f>IF('Distance Matrix'!I68&lt;='Model Set Up'!I$4,'Model Set Up'!I$5/'Distance Matrix'!I68^'Model Set Up'!$B$7,0)</f>
        <v>0</v>
      </c>
      <c r="J68" s="19">
        <f>IF('Distance Matrix'!J68&lt;='Model Set Up'!J$4,'Model Set Up'!J$5/'Distance Matrix'!J68^'Model Set Up'!$B$7,0)</f>
        <v>0</v>
      </c>
      <c r="K68" s="19">
        <f>IF('Distance Matrix'!K68&lt;='Model Set Up'!K$4,'Model Set Up'!K$5/'Distance Matrix'!K68^'Model Set Up'!$B$7,0)</f>
        <v>8.167584356089528E-3</v>
      </c>
      <c r="L68" s="19">
        <f>IF('Distance Matrix'!L68&lt;='Model Set Up'!L$4,'Model Set Up'!L$5/'Distance Matrix'!L68^'Model Set Up'!$B$7,0)</f>
        <v>0</v>
      </c>
      <c r="M68" s="19">
        <f>IF('Distance Matrix'!M68&lt;='Model Set Up'!M$4,'Model Set Up'!M$5/'Distance Matrix'!M68^'Model Set Up'!$B$7,0)</f>
        <v>1.7483102061016713E-2</v>
      </c>
      <c r="N68" s="19">
        <f>IF('Distance Matrix'!N68&lt;='Model Set Up'!N$4,'Model Set Up'!N$5/'Distance Matrix'!N68^'Model Set Up'!$B$7,0)</f>
        <v>1.3192685460495027E-3</v>
      </c>
      <c r="O68" s="19">
        <f>IF('Distance Matrix'!O68&lt;='Model Set Up'!O$4,'Model Set Up'!O$5/'Distance Matrix'!O68^'Model Set Up'!$B$7,0)</f>
        <v>0</v>
      </c>
      <c r="P68" s="19">
        <f>IF('Distance Matrix'!P68&lt;='Model Set Up'!P$4,'Model Set Up'!P$5/'Distance Matrix'!P68^'Model Set Up'!$B$7,0)</f>
        <v>0</v>
      </c>
      <c r="Q68" s="19">
        <f>IF('Distance Matrix'!Q68&lt;='Model Set Up'!Q$4,'Model Set Up'!Q$5/'Distance Matrix'!Q68^'Model Set Up'!$B$7,0)</f>
        <v>4.5610307360371468E-3</v>
      </c>
      <c r="R68" s="19">
        <f>IF('Distance Matrix'!R68&lt;='Model Set Up'!R$4,'Model Set Up'!R$5/'Distance Matrix'!R68^'Model Set Up'!$B$7,0)</f>
        <v>0</v>
      </c>
      <c r="S68" s="19">
        <f>IF('Distance Matrix'!S68&lt;='Model Set Up'!S$4,'Model Set Up'!S$5/'Distance Matrix'!S68^'Model Set Up'!$B$7,0)</f>
        <v>0</v>
      </c>
      <c r="T68" s="19">
        <f>IF('Distance Matrix'!T68&lt;='Model Set Up'!T$4,'Model Set Up'!T$5/'Distance Matrix'!T68^'Model Set Up'!$B$7,0)</f>
        <v>0</v>
      </c>
      <c r="U68" s="19">
        <f>IF('Distance Matrix'!U68&lt;='Model Set Up'!U$4,'Model Set Up'!U$5/'Distance Matrix'!U68^'Model Set Up'!$B$7,0)</f>
        <v>7.4830816536757003E-3</v>
      </c>
      <c r="V68" s="19">
        <f>IF('Distance Matrix'!V68&lt;='Model Set Up'!V$4,'Model Set Up'!V$5/'Distance Matrix'!V68^'Model Set Up'!$B$7,0)</f>
        <v>0</v>
      </c>
      <c r="W68" s="19">
        <f>IF('Distance Matrix'!W68&lt;='Model Set Up'!W$4,'Model Set Up'!W$5/'Distance Matrix'!W68^'Model Set Up'!$B$7,0)</f>
        <v>0</v>
      </c>
      <c r="X68" s="19">
        <f>IF('Distance Matrix'!X68&lt;='Model Set Up'!X$4,'Model Set Up'!X$5/'Distance Matrix'!X68^'Model Set Up'!$B$7,0)</f>
        <v>0</v>
      </c>
      <c r="Y68" s="19">
        <f>IF('Distance Matrix'!Y68&lt;='Model Set Up'!Y$4,'Model Set Up'!Y$5/'Distance Matrix'!Y68^'Model Set Up'!$B$7,0)</f>
        <v>0</v>
      </c>
      <c r="Z68" s="19">
        <f>IF('Distance Matrix'!Z68&lt;='Model Set Up'!Z$4,'Model Set Up'!Z$5/'Distance Matrix'!Z68^'Model Set Up'!$B$7,0)</f>
        <v>3.8549059121395905E-3</v>
      </c>
      <c r="AA68" s="19">
        <f>IF('Distance Matrix'!AA68&lt;='Model Set Up'!AA$4,'Model Set Up'!AA$5/'Distance Matrix'!AA68^'Model Set Up'!$B$7,0)</f>
        <v>1.4802496985202615E-3</v>
      </c>
      <c r="AB68" s="19">
        <f>IF('Distance Matrix'!AB68&lt;='Model Set Up'!AB$4,'Model Set Up'!AB$5/'Distance Matrix'!AB68^'Model Set Up'!$B$7,0)</f>
        <v>0</v>
      </c>
      <c r="AC68" s="19">
        <f>IF('Distance Matrix'!AC68&lt;='Model Set Up'!AC$4,'Model Set Up'!AC$5/'Distance Matrix'!AC68^'Model Set Up'!$B$7,0)</f>
        <v>0.1050611121761507</v>
      </c>
      <c r="AD68" s="26">
        <f t="shared" ref="AD68:AD131" si="1">SUM(B68:AC68)</f>
        <v>0.15243671355455526</v>
      </c>
    </row>
    <row r="69" spans="1:30">
      <c r="A69">
        <v>67</v>
      </c>
      <c r="B69" s="19">
        <f>IF('Distance Matrix'!B69&lt;='Model Set Up'!B$4,'Model Set Up'!B$5/'Distance Matrix'!B69^'Model Set Up'!$B$7,0)</f>
        <v>0</v>
      </c>
      <c r="C69" s="19">
        <f>IF('Distance Matrix'!C69&lt;='Model Set Up'!C$4,'Model Set Up'!C$5/'Distance Matrix'!C69^'Model Set Up'!$B$7,0)</f>
        <v>0</v>
      </c>
      <c r="D69" s="19">
        <f>IF('Distance Matrix'!D69&lt;='Model Set Up'!D$4,'Model Set Up'!D$5/'Distance Matrix'!D69^'Model Set Up'!$B$7,0)</f>
        <v>0</v>
      </c>
      <c r="E69" s="19">
        <f>IF('Distance Matrix'!E69&lt;='Model Set Up'!E$4,'Model Set Up'!E$5/'Distance Matrix'!E69^'Model Set Up'!$B$7,0)</f>
        <v>3.5689195822168778E-3</v>
      </c>
      <c r="F69" s="19">
        <f>IF('Distance Matrix'!F69&lt;='Model Set Up'!F$4,'Model Set Up'!F$5/'Distance Matrix'!F69^'Model Set Up'!$B$7,0)</f>
        <v>0</v>
      </c>
      <c r="G69" s="19">
        <f>IF('Distance Matrix'!G69&lt;='Model Set Up'!G$4,'Model Set Up'!G$5/'Distance Matrix'!G69^'Model Set Up'!$B$7,0)</f>
        <v>0</v>
      </c>
      <c r="H69" s="19">
        <f>IF('Distance Matrix'!H69&lt;='Model Set Up'!H$4,'Model Set Up'!H$5/'Distance Matrix'!H69^'Model Set Up'!$B$7,0)</f>
        <v>0</v>
      </c>
      <c r="I69" s="19">
        <f>IF('Distance Matrix'!I69&lt;='Model Set Up'!I$4,'Model Set Up'!I$5/'Distance Matrix'!I69^'Model Set Up'!$B$7,0)</f>
        <v>0</v>
      </c>
      <c r="J69" s="19">
        <f>IF('Distance Matrix'!J69&lt;='Model Set Up'!J$4,'Model Set Up'!J$5/'Distance Matrix'!J69^'Model Set Up'!$B$7,0)</f>
        <v>0</v>
      </c>
      <c r="K69" s="19">
        <f>IF('Distance Matrix'!K69&lt;='Model Set Up'!K$4,'Model Set Up'!K$5/'Distance Matrix'!K69^'Model Set Up'!$B$7,0)</f>
        <v>1.4416595434377183E-3</v>
      </c>
      <c r="L69" s="19">
        <f>IF('Distance Matrix'!L69&lt;='Model Set Up'!L$4,'Model Set Up'!L$5/'Distance Matrix'!L69^'Model Set Up'!$B$7,0)</f>
        <v>1.4089415844355435E-2</v>
      </c>
      <c r="M69" s="19">
        <f>IF('Distance Matrix'!M69&lt;='Model Set Up'!M$4,'Model Set Up'!M$5/'Distance Matrix'!M69^'Model Set Up'!$B$7,0)</f>
        <v>3.094935729224015E-3</v>
      </c>
      <c r="N69" s="19">
        <f>IF('Distance Matrix'!N69&lt;='Model Set Up'!N$4,'Model Set Up'!N$5/'Distance Matrix'!N69^'Model Set Up'!$B$7,0)</f>
        <v>8.167584356089528E-3</v>
      </c>
      <c r="O69" s="19">
        <f>IF('Distance Matrix'!O69&lt;='Model Set Up'!O$4,'Model Set Up'!O$5/'Distance Matrix'!O69^'Model Set Up'!$B$7,0)</f>
        <v>1.0448099812498295E-2</v>
      </c>
      <c r="P69" s="19">
        <f>IF('Distance Matrix'!P69&lt;='Model Set Up'!P$4,'Model Set Up'!P$5/'Distance Matrix'!P69^'Model Set Up'!$B$7,0)</f>
        <v>0</v>
      </c>
      <c r="Q69" s="19">
        <f>IF('Distance Matrix'!Q69&lt;='Model Set Up'!Q$4,'Model Set Up'!Q$5/'Distance Matrix'!Q69^'Model Set Up'!$B$7,0)</f>
        <v>0</v>
      </c>
      <c r="R69" s="19">
        <f>IF('Distance Matrix'!R69&lt;='Model Set Up'!R$4,'Model Set Up'!R$5/'Distance Matrix'!R69^'Model Set Up'!$B$7,0)</f>
        <v>6.1419031619780219E-3</v>
      </c>
      <c r="S69" s="19">
        <f>IF('Distance Matrix'!S69&lt;='Model Set Up'!S$4,'Model Set Up'!S$5/'Distance Matrix'!S69^'Model Set Up'!$B$7,0)</f>
        <v>0</v>
      </c>
      <c r="T69" s="19">
        <f>IF('Distance Matrix'!T69&lt;='Model Set Up'!T$4,'Model Set Up'!T$5/'Distance Matrix'!T69^'Model Set Up'!$B$7,0)</f>
        <v>3.5689195822168778E-3</v>
      </c>
      <c r="U69" s="19">
        <f>IF('Distance Matrix'!U69&lt;='Model Set Up'!U$4,'Model Set Up'!U$5/'Distance Matrix'!U69^'Model Set Up'!$B$7,0)</f>
        <v>0</v>
      </c>
      <c r="V69" s="19">
        <f>IF('Distance Matrix'!V69&lt;='Model Set Up'!V$4,'Model Set Up'!V$5/'Distance Matrix'!V69^'Model Set Up'!$B$7,0)</f>
        <v>0</v>
      </c>
      <c r="W69" s="19">
        <f>IF('Distance Matrix'!W69&lt;='Model Set Up'!W$4,'Model Set Up'!W$5/'Distance Matrix'!W69^'Model Set Up'!$B$7,0)</f>
        <v>0</v>
      </c>
      <c r="X69" s="19">
        <f>IF('Distance Matrix'!X69&lt;='Model Set Up'!X$4,'Model Set Up'!X$5/'Distance Matrix'!X69^'Model Set Up'!$B$7,0)</f>
        <v>8.5512626008067572E-3</v>
      </c>
      <c r="Y69" s="19">
        <f>IF('Distance Matrix'!Y69&lt;='Model Set Up'!Y$4,'Model Set Up'!Y$5/'Distance Matrix'!Y69^'Model Set Up'!$B$7,0)</f>
        <v>4.1825582103650937E-3</v>
      </c>
      <c r="Z69" s="19">
        <f>IF('Distance Matrix'!Z69&lt;='Model Set Up'!Z$4,'Model Set Up'!Z$5/'Distance Matrix'!Z69^'Model Set Up'!$B$7,0)</f>
        <v>0</v>
      </c>
      <c r="AA69" s="19">
        <f>IF('Distance Matrix'!AA69&lt;='Model Set Up'!AA$4,'Model Set Up'!AA$5/'Distance Matrix'!AA69^'Model Set Up'!$B$7,0)</f>
        <v>0</v>
      </c>
      <c r="AB69" s="19">
        <f>IF('Distance Matrix'!AB69&lt;='Model Set Up'!AB$4,'Model Set Up'!AB$5/'Distance Matrix'!AB69^'Model Set Up'!$B$7,0)</f>
        <v>0</v>
      </c>
      <c r="AC69" s="19">
        <f>IF('Distance Matrix'!AC69&lt;='Model Set Up'!AC$4,'Model Set Up'!AC$5/'Distance Matrix'!AC69^'Model Set Up'!$B$7,0)</f>
        <v>0.14358729437462939</v>
      </c>
      <c r="AD69" s="26">
        <f t="shared" si="1"/>
        <v>0.20684255279781799</v>
      </c>
    </row>
    <row r="70" spans="1:30">
      <c r="A70">
        <v>68</v>
      </c>
      <c r="B70" s="19">
        <f>IF('Distance Matrix'!B70&lt;='Model Set Up'!B$4,'Model Set Up'!B$5/'Distance Matrix'!B70^'Model Set Up'!$B$7,0)</f>
        <v>0</v>
      </c>
      <c r="C70" s="19">
        <f>IF('Distance Matrix'!C70&lt;='Model Set Up'!C$4,'Model Set Up'!C$5/'Distance Matrix'!C70^'Model Set Up'!$B$7,0)</f>
        <v>0</v>
      </c>
      <c r="D70" s="19">
        <f>IF('Distance Matrix'!D70&lt;='Model Set Up'!D$4,'Model Set Up'!D$5/'Distance Matrix'!D70^'Model Set Up'!$B$7,0)</f>
        <v>0</v>
      </c>
      <c r="E70" s="19">
        <f>IF('Distance Matrix'!E70&lt;='Model Set Up'!E$4,'Model Set Up'!E$5/'Distance Matrix'!E70^'Model Set Up'!$B$7,0)</f>
        <v>0.14358729437462939</v>
      </c>
      <c r="F70" s="19">
        <f>IF('Distance Matrix'!F70&lt;='Model Set Up'!F$4,'Model Set Up'!F$5/'Distance Matrix'!F70^'Model Set Up'!$B$7,0)</f>
        <v>0</v>
      </c>
      <c r="G70" s="19">
        <f>IF('Distance Matrix'!G70&lt;='Model Set Up'!G$4,'Model Set Up'!G$5/'Distance Matrix'!G70^'Model Set Up'!$B$7,0)</f>
        <v>0</v>
      </c>
      <c r="H70" s="19">
        <f>IF('Distance Matrix'!H70&lt;='Model Set Up'!H$4,'Model Set Up'!H$5/'Distance Matrix'!H70^'Model Set Up'!$B$7,0)</f>
        <v>1.7028914015533418E-3</v>
      </c>
      <c r="I70" s="19">
        <f>IF('Distance Matrix'!I70&lt;='Model Set Up'!I$4,'Model Set Up'!I$5/'Distance Matrix'!I70^'Model Set Up'!$B$7,0)</f>
        <v>0</v>
      </c>
      <c r="J70" s="19">
        <f>IF('Distance Matrix'!J70&lt;='Model Set Up'!J$4,'Model Set Up'!J$5/'Distance Matrix'!J70^'Model Set Up'!$B$7,0)</f>
        <v>0</v>
      </c>
      <c r="K70" s="19">
        <f>IF('Distance Matrix'!K70&lt;='Model Set Up'!K$4,'Model Set Up'!K$5/'Distance Matrix'!K70^'Model Set Up'!$B$7,0)</f>
        <v>1.4047624922882216E-3</v>
      </c>
      <c r="L70" s="19">
        <f>IF('Distance Matrix'!L70&lt;='Model Set Up'!L$4,'Model Set Up'!L$5/'Distance Matrix'!L70^'Model Set Up'!$B$7,0)</f>
        <v>0</v>
      </c>
      <c r="M70" s="19">
        <f>IF('Distance Matrix'!M70&lt;='Model Set Up'!M$4,'Model Set Up'!M$5/'Distance Matrix'!M70^'Model Set Up'!$B$7,0)</f>
        <v>2.8968186023213788E-3</v>
      </c>
      <c r="N70" s="19">
        <f>IF('Distance Matrix'!N70&lt;='Model Set Up'!N$4,'Model Set Up'!N$5/'Distance Matrix'!N70^'Model Set Up'!$B$7,0)</f>
        <v>1.121775737301793E-3</v>
      </c>
      <c r="O70" s="19">
        <f>IF('Distance Matrix'!O70&lt;='Model Set Up'!O$4,'Model Set Up'!O$5/'Distance Matrix'!O70^'Model Set Up'!$B$7,0)</f>
        <v>0</v>
      </c>
      <c r="P70" s="19">
        <f>IF('Distance Matrix'!P70&lt;='Model Set Up'!P$4,'Model Set Up'!P$5/'Distance Matrix'!P70^'Model Set Up'!$B$7,0)</f>
        <v>0</v>
      </c>
      <c r="Q70" s="19">
        <f>IF('Distance Matrix'!Q70&lt;='Model Set Up'!Q$4,'Model Set Up'!Q$5/'Distance Matrix'!Q70^'Model Set Up'!$B$7,0)</f>
        <v>0</v>
      </c>
      <c r="R70" s="19">
        <f>IF('Distance Matrix'!R70&lt;='Model Set Up'!R$4,'Model Set Up'!R$5/'Distance Matrix'!R70^'Model Set Up'!$B$7,0)</f>
        <v>4.5610307360371468E-3</v>
      </c>
      <c r="S70" s="19">
        <f>IF('Distance Matrix'!S70&lt;='Model Set Up'!S$4,'Model Set Up'!S$5/'Distance Matrix'!S70^'Model Set Up'!$B$7,0)</f>
        <v>0</v>
      </c>
      <c r="T70" s="19">
        <f>IF('Distance Matrix'!T70&lt;='Model Set Up'!T$4,'Model Set Up'!T$5/'Distance Matrix'!T70^'Model Set Up'!$B$7,0)</f>
        <v>0</v>
      </c>
      <c r="U70" s="19">
        <f>IF('Distance Matrix'!U70&lt;='Model Set Up'!U$4,'Model Set Up'!U$5/'Distance Matrix'!U70^'Model Set Up'!$B$7,0)</f>
        <v>0</v>
      </c>
      <c r="V70" s="19">
        <f>IF('Distance Matrix'!V70&lt;='Model Set Up'!V$4,'Model Set Up'!V$5/'Distance Matrix'!V70^'Model Set Up'!$B$7,0)</f>
        <v>0</v>
      </c>
      <c r="W70" s="19">
        <f>IF('Distance Matrix'!W70&lt;='Model Set Up'!W$4,'Model Set Up'!W$5/'Distance Matrix'!W70^'Model Set Up'!$B$7,0)</f>
        <v>0</v>
      </c>
      <c r="X70" s="19">
        <f>IF('Distance Matrix'!X70&lt;='Model Set Up'!X$4,'Model Set Up'!X$5/'Distance Matrix'!X70^'Model Set Up'!$B$7,0)</f>
        <v>1.2404550445209562E-2</v>
      </c>
      <c r="Y70" s="19">
        <f>IF('Distance Matrix'!Y70&lt;='Model Set Up'!Y$4,'Model Set Up'!Y$5/'Distance Matrix'!Y70^'Model Set Up'!$B$7,0)</f>
        <v>4.3025456606255192E-3</v>
      </c>
      <c r="Z70" s="19">
        <f>IF('Distance Matrix'!Z70&lt;='Model Set Up'!Z$4,'Model Set Up'!Z$5/'Distance Matrix'!Z70^'Model Set Up'!$B$7,0)</f>
        <v>0</v>
      </c>
      <c r="AA70" s="19">
        <f>IF('Distance Matrix'!AA70&lt;='Model Set Up'!AA$4,'Model Set Up'!AA$5/'Distance Matrix'!AA70^'Model Set Up'!$B$7,0)</f>
        <v>0</v>
      </c>
      <c r="AB70" s="19">
        <f>IF('Distance Matrix'!AB70&lt;='Model Set Up'!AB$4,'Model Set Up'!AB$5/'Distance Matrix'!AB70^'Model Set Up'!$B$7,0)</f>
        <v>0</v>
      </c>
      <c r="AC70" s="19">
        <f>IF('Distance Matrix'!AC70&lt;='Model Set Up'!AC$4,'Model Set Up'!AC$5/'Distance Matrix'!AC70^'Model Set Up'!$B$7,0)</f>
        <v>0</v>
      </c>
      <c r="AD70" s="26">
        <f t="shared" si="1"/>
        <v>0.17198166944996632</v>
      </c>
    </row>
    <row r="71" spans="1:30">
      <c r="A71">
        <v>69</v>
      </c>
      <c r="B71" s="19">
        <f>IF('Distance Matrix'!B71&lt;='Model Set Up'!B$4,'Model Set Up'!B$5/'Distance Matrix'!B71^'Model Set Up'!$B$7,0)</f>
        <v>0</v>
      </c>
      <c r="C71" s="19">
        <f>IF('Distance Matrix'!C71&lt;='Model Set Up'!C$4,'Model Set Up'!C$5/'Distance Matrix'!C71^'Model Set Up'!$B$7,0)</f>
        <v>0</v>
      </c>
      <c r="D71" s="19">
        <f>IF('Distance Matrix'!D71&lt;='Model Set Up'!D$4,'Model Set Up'!D$5/'Distance Matrix'!D71^'Model Set Up'!$B$7,0)</f>
        <v>0</v>
      </c>
      <c r="E71" s="19">
        <f>IF('Distance Matrix'!E71&lt;='Model Set Up'!E$4,'Model Set Up'!E$5/'Distance Matrix'!E71^'Model Set Up'!$B$7,0)</f>
        <v>0</v>
      </c>
      <c r="F71" s="19">
        <f>IF('Distance Matrix'!F71&lt;='Model Set Up'!F$4,'Model Set Up'!F$5/'Distance Matrix'!F71^'Model Set Up'!$B$7,0)</f>
        <v>0</v>
      </c>
      <c r="G71" s="19">
        <f>IF('Distance Matrix'!G71&lt;='Model Set Up'!G$4,'Model Set Up'!G$5/'Distance Matrix'!G71^'Model Set Up'!$B$7,0)</f>
        <v>0</v>
      </c>
      <c r="H71" s="19">
        <f>IF('Distance Matrix'!H71&lt;='Model Set Up'!H$4,'Model Set Up'!H$5/'Distance Matrix'!H71^'Model Set Up'!$B$7,0)</f>
        <v>3.3978234477940422E-3</v>
      </c>
      <c r="I71" s="19">
        <f>IF('Distance Matrix'!I71&lt;='Model Set Up'!I$4,'Model Set Up'!I$5/'Distance Matrix'!I71^'Model Set Up'!$B$7,0)</f>
        <v>5.5220788110331267E-3</v>
      </c>
      <c r="J71" s="19">
        <f>IF('Distance Matrix'!J71&lt;='Model Set Up'!J$4,'Model Set Up'!J$5/'Distance Matrix'!J71^'Model Set Up'!$B$7,0)</f>
        <v>0</v>
      </c>
      <c r="K71" s="19">
        <f>IF('Distance Matrix'!K71&lt;='Model Set Up'!K$4,'Model Set Up'!K$5/'Distance Matrix'!K71^'Model Set Up'!$B$7,0)</f>
        <v>1.2570865790100102E-3</v>
      </c>
      <c r="L71" s="19">
        <f>IF('Distance Matrix'!L71&lt;='Model Set Up'!L$4,'Model Set Up'!L$5/'Distance Matrix'!L71^'Model Set Up'!$B$7,0)</f>
        <v>0</v>
      </c>
      <c r="M71" s="19">
        <f>IF('Distance Matrix'!M71&lt;='Model Set Up'!M$4,'Model Set Up'!M$5/'Distance Matrix'!M71^'Model Set Up'!$B$7,0)</f>
        <v>0</v>
      </c>
      <c r="N71" s="19">
        <f>IF('Distance Matrix'!N71&lt;='Model Set Up'!N$4,'Model Set Up'!N$5/'Distance Matrix'!N71^'Model Set Up'!$B$7,0)</f>
        <v>4.4285572938395504E-3</v>
      </c>
      <c r="O71" s="19">
        <f>IF('Distance Matrix'!O71&lt;='Model Set Up'!O$4,'Model Set Up'!O$5/'Distance Matrix'!O71^'Model Set Up'!$B$7,0)</f>
        <v>0</v>
      </c>
      <c r="P71" s="19">
        <f>IF('Distance Matrix'!P71&lt;='Model Set Up'!P$4,'Model Set Up'!P$5/'Distance Matrix'!P71^'Model Set Up'!$B$7,0)</f>
        <v>0</v>
      </c>
      <c r="Q71" s="19">
        <f>IF('Distance Matrix'!Q71&lt;='Model Set Up'!Q$4,'Model Set Up'!Q$5/'Distance Matrix'!Q71^'Model Set Up'!$B$7,0)</f>
        <v>4.6138182948722871E-2</v>
      </c>
      <c r="R71" s="19">
        <f>IF('Distance Matrix'!R71&lt;='Model Set Up'!R$4,'Model Set Up'!R$5/'Distance Matrix'!R71^'Model Set Up'!$B$7,0)</f>
        <v>3.4837761430511573E-2</v>
      </c>
      <c r="S71" s="19">
        <f>IF('Distance Matrix'!S71&lt;='Model Set Up'!S$4,'Model Set Up'!S$5/'Distance Matrix'!S71^'Model Set Up'!$B$7,0)</f>
        <v>0</v>
      </c>
      <c r="T71" s="19">
        <f>IF('Distance Matrix'!T71&lt;='Model Set Up'!T$4,'Model Set Up'!T$5/'Distance Matrix'!T71^'Model Set Up'!$B$7,0)</f>
        <v>0</v>
      </c>
      <c r="U71" s="19">
        <f>IF('Distance Matrix'!U71&lt;='Model Set Up'!U$4,'Model Set Up'!U$5/'Distance Matrix'!U71^'Model Set Up'!$B$7,0)</f>
        <v>0</v>
      </c>
      <c r="V71" s="19">
        <f>IF('Distance Matrix'!V71&lt;='Model Set Up'!V$4,'Model Set Up'!V$5/'Distance Matrix'!V71^'Model Set Up'!$B$7,0)</f>
        <v>0</v>
      </c>
      <c r="W71" s="19">
        <f>IF('Distance Matrix'!W71&lt;='Model Set Up'!W$4,'Model Set Up'!W$5/'Distance Matrix'!W71^'Model Set Up'!$B$7,0)</f>
        <v>2.7572700710272589E-2</v>
      </c>
      <c r="X71" s="19">
        <f>IF('Distance Matrix'!X71&lt;='Model Set Up'!X$4,'Model Set Up'!X$5/'Distance Matrix'!X71^'Model Set Up'!$B$7,0)</f>
        <v>0</v>
      </c>
      <c r="Y71" s="19">
        <f>IF('Distance Matrix'!Y71&lt;='Model Set Up'!Y$4,'Model Set Up'!Y$5/'Distance Matrix'!Y71^'Model Set Up'!$B$7,0)</f>
        <v>0</v>
      </c>
      <c r="Z71" s="19">
        <f>IF('Distance Matrix'!Z71&lt;='Model Set Up'!Z$4,'Model Set Up'!Z$5/'Distance Matrix'!Z71^'Model Set Up'!$B$7,0)</f>
        <v>5.7163131490915835E-3</v>
      </c>
      <c r="AA71" s="19">
        <f>IF('Distance Matrix'!AA71&lt;='Model Set Up'!AA$4,'Model Set Up'!AA$5/'Distance Matrix'!AA71^'Model Set Up'!$B$7,0)</f>
        <v>0</v>
      </c>
      <c r="AB71" s="19">
        <f>IF('Distance Matrix'!AB71&lt;='Model Set Up'!AB$4,'Model Set Up'!AB$5/'Distance Matrix'!AB71^'Model Set Up'!$B$7,0)</f>
        <v>0</v>
      </c>
      <c r="AC71" s="19">
        <f>IF('Distance Matrix'!AC71&lt;='Model Set Up'!AC$4,'Model Set Up'!AC$5/'Distance Matrix'!AC71^'Model Set Up'!$B$7,0)</f>
        <v>0</v>
      </c>
      <c r="AD71" s="26">
        <f t="shared" si="1"/>
        <v>0.12887050437027534</v>
      </c>
    </row>
    <row r="72" spans="1:30">
      <c r="A72">
        <v>70</v>
      </c>
      <c r="B72" s="19">
        <f>IF('Distance Matrix'!B72&lt;='Model Set Up'!B$4,'Model Set Up'!B$5/'Distance Matrix'!B72^'Model Set Up'!$B$7,0)</f>
        <v>0</v>
      </c>
      <c r="C72" s="19">
        <f>IF('Distance Matrix'!C72&lt;='Model Set Up'!C$4,'Model Set Up'!C$5/'Distance Matrix'!C72^'Model Set Up'!$B$7,0)</f>
        <v>0</v>
      </c>
      <c r="D72" s="19">
        <f>IF('Distance Matrix'!D72&lt;='Model Set Up'!D$4,'Model Set Up'!D$5/'Distance Matrix'!D72^'Model Set Up'!$B$7,0)</f>
        <v>0</v>
      </c>
      <c r="E72" s="19">
        <f>IF('Distance Matrix'!E72&lt;='Model Set Up'!E$4,'Model Set Up'!E$5/'Distance Matrix'!E72^'Model Set Up'!$B$7,0)</f>
        <v>2.4623398622087237E-3</v>
      </c>
      <c r="F72" s="19">
        <f>IF('Distance Matrix'!F72&lt;='Model Set Up'!F$4,'Model Set Up'!F$5/'Distance Matrix'!F72^'Model Set Up'!$B$7,0)</f>
        <v>0</v>
      </c>
      <c r="G72" s="19">
        <f>IF('Distance Matrix'!G72&lt;='Model Set Up'!G$4,'Model Set Up'!G$5/'Distance Matrix'!G72^'Model Set Up'!$B$7,0)</f>
        <v>0</v>
      </c>
      <c r="H72" s="19">
        <f>IF('Distance Matrix'!H72&lt;='Model Set Up'!H$4,'Model Set Up'!H$5/'Distance Matrix'!H72^'Model Set Up'!$B$7,0)</f>
        <v>0</v>
      </c>
      <c r="I72" s="19">
        <f>IF('Distance Matrix'!I72&lt;='Model Set Up'!I$4,'Model Set Up'!I$5/'Distance Matrix'!I72^'Model Set Up'!$B$7,0)</f>
        <v>0</v>
      </c>
      <c r="J72" s="19">
        <f>IF('Distance Matrix'!J72&lt;='Model Set Up'!J$4,'Model Set Up'!J$5/'Distance Matrix'!J72^'Model Set Up'!$B$7,0)</f>
        <v>0</v>
      </c>
      <c r="K72" s="19">
        <f>IF('Distance Matrix'!K72&lt;='Model Set Up'!K$4,'Model Set Up'!K$5/'Distance Matrix'!K72^'Model Set Up'!$B$7,0)</f>
        <v>2.5103513222168952E-3</v>
      </c>
      <c r="L72" s="19">
        <f>IF('Distance Matrix'!L72&lt;='Model Set Up'!L$4,'Model Set Up'!L$5/'Distance Matrix'!L72^'Model Set Up'!$B$7,0)</f>
        <v>0</v>
      </c>
      <c r="M72" s="19">
        <f>IF('Distance Matrix'!M72&lt;='Model Set Up'!M$4,'Model Set Up'!M$5/'Distance Matrix'!M72^'Model Set Up'!$B$7,0)</f>
        <v>0</v>
      </c>
      <c r="N72" s="19">
        <f>IF('Distance Matrix'!N72&lt;='Model Set Up'!N$4,'Model Set Up'!N$5/'Distance Matrix'!N72^'Model Set Up'!$B$7,0)</f>
        <v>0</v>
      </c>
      <c r="O72" s="19">
        <f>IF('Distance Matrix'!O72&lt;='Model Set Up'!O$4,'Model Set Up'!O$5/'Distance Matrix'!O72^'Model Set Up'!$B$7,0)</f>
        <v>0</v>
      </c>
      <c r="P72" s="19">
        <f>IF('Distance Matrix'!P72&lt;='Model Set Up'!P$4,'Model Set Up'!P$5/'Distance Matrix'!P72^'Model Set Up'!$B$7,0)</f>
        <v>0</v>
      </c>
      <c r="Q72" s="19">
        <f>IF('Distance Matrix'!Q72&lt;='Model Set Up'!Q$4,'Model Set Up'!Q$5/'Distance Matrix'!Q72^'Model Set Up'!$B$7,0)</f>
        <v>0</v>
      </c>
      <c r="R72" s="19">
        <f>IF('Distance Matrix'!R72&lt;='Model Set Up'!R$4,'Model Set Up'!R$5/'Distance Matrix'!R72^'Model Set Up'!$B$7,0)</f>
        <v>1.6208579618862108E-2</v>
      </c>
      <c r="S72" s="19">
        <f>IF('Distance Matrix'!S72&lt;='Model Set Up'!S$4,'Model Set Up'!S$5/'Distance Matrix'!S72^'Model Set Up'!$B$7,0)</f>
        <v>0</v>
      </c>
      <c r="T72" s="19">
        <f>IF('Distance Matrix'!T72&lt;='Model Set Up'!T$4,'Model Set Up'!T$5/'Distance Matrix'!T72^'Model Set Up'!$B$7,0)</f>
        <v>8.167584356089528E-3</v>
      </c>
      <c r="U72" s="19">
        <f>IF('Distance Matrix'!U72&lt;='Model Set Up'!U$4,'Model Set Up'!U$5/'Distance Matrix'!U72^'Model Set Up'!$B$7,0)</f>
        <v>0</v>
      </c>
      <c r="V72" s="19">
        <f>IF('Distance Matrix'!V72&lt;='Model Set Up'!V$4,'Model Set Up'!V$5/'Distance Matrix'!V72^'Model Set Up'!$B$7,0)</f>
        <v>0</v>
      </c>
      <c r="W72" s="19">
        <f>IF('Distance Matrix'!W72&lt;='Model Set Up'!W$4,'Model Set Up'!W$5/'Distance Matrix'!W72^'Model Set Up'!$B$7,0)</f>
        <v>0</v>
      </c>
      <c r="X72" s="19">
        <f>IF('Distance Matrix'!X72&lt;='Model Set Up'!X$4,'Model Set Up'!X$5/'Distance Matrix'!X72^'Model Set Up'!$B$7,0)</f>
        <v>0</v>
      </c>
      <c r="Y72" s="19">
        <f>IF('Distance Matrix'!Y72&lt;='Model Set Up'!Y$4,'Model Set Up'!Y$5/'Distance Matrix'!Y72^'Model Set Up'!$B$7,0)</f>
        <v>1.5085440841362921E-2</v>
      </c>
      <c r="Z72" s="19">
        <f>IF('Distance Matrix'!Z72&lt;='Model Set Up'!Z$4,'Model Set Up'!Z$5/'Distance Matrix'!Z72^'Model Set Up'!$B$7,0)</f>
        <v>0</v>
      </c>
      <c r="AA72" s="19">
        <f>IF('Distance Matrix'!AA72&lt;='Model Set Up'!AA$4,'Model Set Up'!AA$5/'Distance Matrix'!AA72^'Model Set Up'!$B$7,0)</f>
        <v>0</v>
      </c>
      <c r="AB72" s="19">
        <f>IF('Distance Matrix'!AB72&lt;='Model Set Up'!AB$4,'Model Set Up'!AB$5/'Distance Matrix'!AB72^'Model Set Up'!$B$7,0)</f>
        <v>0</v>
      </c>
      <c r="AC72" s="19">
        <f>IF('Distance Matrix'!AC72&lt;='Model Set Up'!AC$4,'Model Set Up'!AC$5/'Distance Matrix'!AC72^'Model Set Up'!$B$7,0)</f>
        <v>0</v>
      </c>
      <c r="AD72" s="26">
        <f t="shared" si="1"/>
        <v>4.4434296000740177E-2</v>
      </c>
    </row>
    <row r="73" spans="1:30">
      <c r="A73">
        <v>71</v>
      </c>
      <c r="B73" s="19">
        <f>IF('Distance Matrix'!B73&lt;='Model Set Up'!B$4,'Model Set Up'!B$5/'Distance Matrix'!B73^'Model Set Up'!$B$7,0)</f>
        <v>0</v>
      </c>
      <c r="C73" s="19">
        <f>IF('Distance Matrix'!C73&lt;='Model Set Up'!C$4,'Model Set Up'!C$5/'Distance Matrix'!C73^'Model Set Up'!$B$7,0)</f>
        <v>0</v>
      </c>
      <c r="D73" s="19">
        <f>IF('Distance Matrix'!D73&lt;='Model Set Up'!D$4,'Model Set Up'!D$5/'Distance Matrix'!D73^'Model Set Up'!$B$7,0)</f>
        <v>0</v>
      </c>
      <c r="E73" s="19">
        <f>IF('Distance Matrix'!E73&lt;='Model Set Up'!E$4,'Model Set Up'!E$5/'Distance Matrix'!E73^'Model Set Up'!$B$7,0)</f>
        <v>0</v>
      </c>
      <c r="F73" s="19">
        <f>IF('Distance Matrix'!F73&lt;='Model Set Up'!F$4,'Model Set Up'!F$5/'Distance Matrix'!F73^'Model Set Up'!$B$7,0)</f>
        <v>0</v>
      </c>
      <c r="G73" s="19">
        <f>IF('Distance Matrix'!G73&lt;='Model Set Up'!G$4,'Model Set Up'!G$5/'Distance Matrix'!G73^'Model Set Up'!$B$7,0)</f>
        <v>0</v>
      </c>
      <c r="H73" s="19">
        <f>IF('Distance Matrix'!H73&lt;='Model Set Up'!H$4,'Model Set Up'!H$5/'Distance Matrix'!H73^'Model Set Up'!$B$7,0)</f>
        <v>0</v>
      </c>
      <c r="I73" s="19">
        <f>IF('Distance Matrix'!I73&lt;='Model Set Up'!I$4,'Model Set Up'!I$5/'Distance Matrix'!I73^'Model Set Up'!$B$7,0)</f>
        <v>0</v>
      </c>
      <c r="J73" s="19">
        <f>IF('Distance Matrix'!J73&lt;='Model Set Up'!J$4,'Model Set Up'!J$5/'Distance Matrix'!J73^'Model Set Up'!$B$7,0)</f>
        <v>1.6208579618862108E-2</v>
      </c>
      <c r="K73" s="19">
        <f>IF('Distance Matrix'!K73&lt;='Model Set Up'!K$4,'Model Set Up'!K$5/'Distance Matrix'!K73^'Model Set Up'!$B$7,0)</f>
        <v>3.6600939616169511E-3</v>
      </c>
      <c r="L73" s="19">
        <f>IF('Distance Matrix'!L73&lt;='Model Set Up'!L$4,'Model Set Up'!L$5/'Distance Matrix'!L73^'Model Set Up'!$B$7,0)</f>
        <v>0</v>
      </c>
      <c r="M73" s="19">
        <f>IF('Distance Matrix'!M73&lt;='Model Set Up'!M$4,'Model Set Up'!M$5/'Distance Matrix'!M73^'Model Set Up'!$B$7,0)</f>
        <v>0</v>
      </c>
      <c r="N73" s="19">
        <f>IF('Distance Matrix'!N73&lt;='Model Set Up'!N$4,'Model Set Up'!N$5/'Distance Matrix'!N73^'Model Set Up'!$B$7,0)</f>
        <v>1.1467829749893012E-3</v>
      </c>
      <c r="O73" s="19">
        <f>IF('Distance Matrix'!O73&lt;='Model Set Up'!O$4,'Model Set Up'!O$5/'Distance Matrix'!O73^'Model Set Up'!$B$7,0)</f>
        <v>0</v>
      </c>
      <c r="P73" s="19">
        <f>IF('Distance Matrix'!P73&lt;='Model Set Up'!P$4,'Model Set Up'!P$5/'Distance Matrix'!P73^'Model Set Up'!$B$7,0)</f>
        <v>0</v>
      </c>
      <c r="Q73" s="19">
        <f>IF('Distance Matrix'!Q73&lt;='Model Set Up'!Q$4,'Model Set Up'!Q$5/'Distance Matrix'!Q73^'Model Set Up'!$B$7,0)</f>
        <v>1.3192685460495027E-3</v>
      </c>
      <c r="R73" s="19">
        <f>IF('Distance Matrix'!R73&lt;='Model Set Up'!R$4,'Model Set Up'!R$5/'Distance Matrix'!R73^'Model Set Up'!$B$7,0)</f>
        <v>0</v>
      </c>
      <c r="S73" s="19">
        <f>IF('Distance Matrix'!S73&lt;='Model Set Up'!S$4,'Model Set Up'!S$5/'Distance Matrix'!S73^'Model Set Up'!$B$7,0)</f>
        <v>0</v>
      </c>
      <c r="T73" s="19">
        <f>IF('Distance Matrix'!T73&lt;='Model Set Up'!T$4,'Model Set Up'!T$5/'Distance Matrix'!T73^'Model Set Up'!$B$7,0)</f>
        <v>0</v>
      </c>
      <c r="U73" s="19">
        <f>IF('Distance Matrix'!U73&lt;='Model Set Up'!U$4,'Model Set Up'!U$5/'Distance Matrix'!U73^'Model Set Up'!$B$7,0)</f>
        <v>0</v>
      </c>
      <c r="V73" s="19">
        <f>IF('Distance Matrix'!V73&lt;='Model Set Up'!V$4,'Model Set Up'!V$5/'Distance Matrix'!V73^'Model Set Up'!$B$7,0)</f>
        <v>0</v>
      </c>
      <c r="W73" s="19">
        <f>IF('Distance Matrix'!W73&lt;='Model Set Up'!W$4,'Model Set Up'!W$5/'Distance Matrix'!W73^'Model Set Up'!$B$7,0)</f>
        <v>0</v>
      </c>
      <c r="X73" s="19">
        <f>IF('Distance Matrix'!X73&lt;='Model Set Up'!X$4,'Model Set Up'!X$5/'Distance Matrix'!X73^'Model Set Up'!$B$7,0)</f>
        <v>0</v>
      </c>
      <c r="Y73" s="19">
        <f>IF('Distance Matrix'!Y73&lt;='Model Set Up'!Y$4,'Model Set Up'!Y$5/'Distance Matrix'!Y73^'Model Set Up'!$B$7,0)</f>
        <v>2.2566917297721825E-2</v>
      </c>
      <c r="Z73" s="19">
        <f>IF('Distance Matrix'!Z73&lt;='Model Set Up'!Z$4,'Model Set Up'!Z$5/'Distance Matrix'!Z73^'Model Set Up'!$B$7,0)</f>
        <v>0</v>
      </c>
      <c r="AA73" s="19">
        <f>IF('Distance Matrix'!AA73&lt;='Model Set Up'!AA$4,'Model Set Up'!AA$5/'Distance Matrix'!AA73^'Model Set Up'!$B$7,0)</f>
        <v>0</v>
      </c>
      <c r="AB73" s="19">
        <f>IF('Distance Matrix'!AB73&lt;='Model Set Up'!AB$4,'Model Set Up'!AB$5/'Distance Matrix'!AB73^'Model Set Up'!$B$7,0)</f>
        <v>0</v>
      </c>
      <c r="AC73" s="19">
        <f>IF('Distance Matrix'!AC73&lt;='Model Set Up'!AC$4,'Model Set Up'!AC$5/'Distance Matrix'!AC73^'Model Set Up'!$B$7,0)</f>
        <v>0</v>
      </c>
      <c r="AD73" s="26">
        <f t="shared" si="1"/>
        <v>4.4901642399239688E-2</v>
      </c>
    </row>
    <row r="74" spans="1:30">
      <c r="A74">
        <v>72</v>
      </c>
      <c r="B74" s="19">
        <f>IF('Distance Matrix'!B74&lt;='Model Set Up'!B$4,'Model Set Up'!B$5/'Distance Matrix'!B74^'Model Set Up'!$B$7,0)</f>
        <v>0</v>
      </c>
      <c r="C74" s="19">
        <f>IF('Distance Matrix'!C74&lt;='Model Set Up'!C$4,'Model Set Up'!C$5/'Distance Matrix'!C74^'Model Set Up'!$B$7,0)</f>
        <v>1.4089415844355435E-2</v>
      </c>
      <c r="D74" s="19">
        <f>IF('Distance Matrix'!D74&lt;='Model Set Up'!D$4,'Model Set Up'!D$5/'Distance Matrix'!D74^'Model Set Up'!$B$7,0)</f>
        <v>0</v>
      </c>
      <c r="E74" s="19">
        <f>IF('Distance Matrix'!E74&lt;='Model Set Up'!E$4,'Model Set Up'!E$5/'Distance Matrix'!E74^'Model Set Up'!$B$7,0)</f>
        <v>0</v>
      </c>
      <c r="F74" s="19">
        <f>IF('Distance Matrix'!F74&lt;='Model Set Up'!F$4,'Model Set Up'!F$5/'Distance Matrix'!F74^'Model Set Up'!$B$7,0)</f>
        <v>0</v>
      </c>
      <c r="G74" s="19">
        <f>IF('Distance Matrix'!G74&lt;='Model Set Up'!G$4,'Model Set Up'!G$5/'Distance Matrix'!G74^'Model Set Up'!$B$7,0)</f>
        <v>2.664472688458824E-3</v>
      </c>
      <c r="H74" s="19">
        <f>IF('Distance Matrix'!H74&lt;='Model Set Up'!H$4,'Model Set Up'!H$5/'Distance Matrix'!H74^'Model Set Up'!$B$7,0)</f>
        <v>1.5848931924611134E-3</v>
      </c>
      <c r="I74" s="19">
        <f>IF('Distance Matrix'!I74&lt;='Model Set Up'!I$4,'Model Set Up'!I$5/'Distance Matrix'!I74^'Model Set Up'!$B$7,0)</f>
        <v>0</v>
      </c>
      <c r="J74" s="19">
        <f>IF('Distance Matrix'!J74&lt;='Model Set Up'!J$4,'Model Set Up'!J$5/'Distance Matrix'!J74^'Model Set Up'!$B$7,0)</f>
        <v>0</v>
      </c>
      <c r="K74" s="19">
        <f>IF('Distance Matrix'!K74&lt;='Model Set Up'!K$4,'Model Set Up'!K$5/'Distance Matrix'!K74^'Model Set Up'!$B$7,0)</f>
        <v>1.6073510104049054E-3</v>
      </c>
      <c r="L74" s="19">
        <f>IF('Distance Matrix'!L74&lt;='Model Set Up'!L$4,'Model Set Up'!L$5/'Distance Matrix'!L74^'Model Set Up'!$B$7,0)</f>
        <v>0</v>
      </c>
      <c r="M74" s="19">
        <f>IF('Distance Matrix'!M74&lt;='Model Set Up'!M$4,'Model Set Up'!M$5/'Distance Matrix'!M74^'Model Set Up'!$B$7,0)</f>
        <v>0</v>
      </c>
      <c r="N74" s="19">
        <f>IF('Distance Matrix'!N74&lt;='Model Set Up'!N$4,'Model Set Up'!N$5/'Distance Matrix'!N74^'Model Set Up'!$B$7,0)</f>
        <v>0</v>
      </c>
      <c r="O74" s="19">
        <f>IF('Distance Matrix'!O74&lt;='Model Set Up'!O$4,'Model Set Up'!O$5/'Distance Matrix'!O74^'Model Set Up'!$B$7,0)</f>
        <v>3.9810717055349727E-2</v>
      </c>
      <c r="P74" s="19">
        <f>IF('Distance Matrix'!P74&lt;='Model Set Up'!P$4,'Model Set Up'!P$5/'Distance Matrix'!P74^'Model Set Up'!$B$7,0)</f>
        <v>0</v>
      </c>
      <c r="Q74" s="19">
        <f>IF('Distance Matrix'!Q74&lt;='Model Set Up'!Q$4,'Model Set Up'!Q$5/'Distance Matrix'!Q74^'Model Set Up'!$B$7,0)</f>
        <v>0</v>
      </c>
      <c r="R74" s="19">
        <f>IF('Distance Matrix'!R74&lt;='Model Set Up'!R$4,'Model Set Up'!R$5/'Distance Matrix'!R74^'Model Set Up'!$B$7,0)</f>
        <v>0</v>
      </c>
      <c r="S74" s="19">
        <f>IF('Distance Matrix'!S74&lt;='Model Set Up'!S$4,'Model Set Up'!S$5/'Distance Matrix'!S74^'Model Set Up'!$B$7,0)</f>
        <v>0</v>
      </c>
      <c r="T74" s="19">
        <f>IF('Distance Matrix'!T74&lt;='Model Set Up'!T$4,'Model Set Up'!T$5/'Distance Matrix'!T74^'Model Set Up'!$B$7,0)</f>
        <v>8.9669098375477312E-3</v>
      </c>
      <c r="U74" s="19">
        <f>IF('Distance Matrix'!U74&lt;='Model Set Up'!U$4,'Model Set Up'!U$5/'Distance Matrix'!U74^'Model Set Up'!$B$7,0)</f>
        <v>0</v>
      </c>
      <c r="V74" s="19">
        <f>IF('Distance Matrix'!V74&lt;='Model Set Up'!V$4,'Model Set Up'!V$5/'Distance Matrix'!V74^'Model Set Up'!$B$7,0)</f>
        <v>0</v>
      </c>
      <c r="W74" s="19">
        <f>IF('Distance Matrix'!W74&lt;='Model Set Up'!W$4,'Model Set Up'!W$5/'Distance Matrix'!W74^'Model Set Up'!$B$7,0)</f>
        <v>0</v>
      </c>
      <c r="X74" s="19">
        <f>IF('Distance Matrix'!X74&lt;='Model Set Up'!X$4,'Model Set Up'!X$5/'Distance Matrix'!X74^'Model Set Up'!$B$7,0)</f>
        <v>8.9669098375477312E-3</v>
      </c>
      <c r="Y74" s="19">
        <f>IF('Distance Matrix'!Y74&lt;='Model Set Up'!Y$4,'Model Set Up'!Y$5/'Distance Matrix'!Y74^'Model Set Up'!$B$7,0)</f>
        <v>8.167584356089528E-3</v>
      </c>
      <c r="Z74" s="19">
        <f>IF('Distance Matrix'!Z74&lt;='Model Set Up'!Z$4,'Model Set Up'!Z$5/'Distance Matrix'!Z74^'Model Set Up'!$B$7,0)</f>
        <v>4.6138182948722871E-2</v>
      </c>
      <c r="AA74" s="19">
        <f>IF('Distance Matrix'!AA74&lt;='Model Set Up'!AA$4,'Model Set Up'!AA$5/'Distance Matrix'!AA74^'Model Set Up'!$B$7,0)</f>
        <v>2.6113359277922243E-3</v>
      </c>
      <c r="AB74" s="19">
        <f>IF('Distance Matrix'!AB74&lt;='Model Set Up'!AB$4,'Model Set Up'!AB$5/'Distance Matrix'!AB74^'Model Set Up'!$B$7,0)</f>
        <v>8.167584356089528E-3</v>
      </c>
      <c r="AC74" s="19">
        <f>IF('Distance Matrix'!AC74&lt;='Model Set Up'!AC$4,'Model Set Up'!AC$5/'Distance Matrix'!AC74^'Model Set Up'!$B$7,0)</f>
        <v>0</v>
      </c>
      <c r="AD74" s="26">
        <f t="shared" si="1"/>
        <v>0.14277535705481961</v>
      </c>
    </row>
    <row r="75" spans="1:30">
      <c r="A75">
        <v>73</v>
      </c>
      <c r="B75" s="19">
        <f>IF('Distance Matrix'!B75&lt;='Model Set Up'!B$4,'Model Set Up'!B$5/'Distance Matrix'!B75^'Model Set Up'!$B$7,0)</f>
        <v>0</v>
      </c>
      <c r="C75" s="19">
        <f>IF('Distance Matrix'!C75&lt;='Model Set Up'!C$4,'Model Set Up'!C$5/'Distance Matrix'!C75^'Model Set Up'!$B$7,0)</f>
        <v>4.5610307360371468E-3</v>
      </c>
      <c r="D75" s="19">
        <f>IF('Distance Matrix'!D75&lt;='Model Set Up'!D$4,'Model Set Up'!D$5/'Distance Matrix'!D75^'Model Set Up'!$B$7,0)</f>
        <v>1.5085440841362921E-2</v>
      </c>
      <c r="E75" s="19">
        <f>IF('Distance Matrix'!E75&lt;='Model Set Up'!E$4,'Model Set Up'!E$5/'Distance Matrix'!E75^'Model Set Up'!$B$7,0)</f>
        <v>2.2045607562233083E-3</v>
      </c>
      <c r="F75" s="19">
        <f>IF('Distance Matrix'!F75&lt;='Model Set Up'!F$4,'Model Set Up'!F$5/'Distance Matrix'!F75^'Model Set Up'!$B$7,0)</f>
        <v>0</v>
      </c>
      <c r="G75" s="19">
        <f>IF('Distance Matrix'!G75&lt;='Model Set Up'!G$4,'Model Set Up'!G$5/'Distance Matrix'!G75^'Model Set Up'!$B$7,0)</f>
        <v>0</v>
      </c>
      <c r="H75" s="19">
        <f>IF('Distance Matrix'!H75&lt;='Model Set Up'!H$4,'Model Set Up'!H$5/'Distance Matrix'!H75^'Model Set Up'!$B$7,0)</f>
        <v>0</v>
      </c>
      <c r="I75" s="19">
        <f>IF('Distance Matrix'!I75&lt;='Model Set Up'!I$4,'Model Set Up'!I$5/'Distance Matrix'!I75^'Model Set Up'!$B$7,0)</f>
        <v>5.5220788110331267E-3</v>
      </c>
      <c r="J75" s="19">
        <f>IF('Distance Matrix'!J75&lt;='Model Set Up'!J$4,'Model Set Up'!J$5/'Distance Matrix'!J75^'Model Set Up'!$B$7,0)</f>
        <v>0</v>
      </c>
      <c r="K75" s="19">
        <f>IF('Distance Matrix'!K75&lt;='Model Set Up'!K$4,'Model Set Up'!K$5/'Distance Matrix'!K75^'Model Set Up'!$B$7,0)</f>
        <v>0</v>
      </c>
      <c r="L75" s="19">
        <f>IF('Distance Matrix'!L75&lt;='Model Set Up'!L$4,'Model Set Up'!L$5/'Distance Matrix'!L75^'Model Set Up'!$B$7,0)</f>
        <v>0</v>
      </c>
      <c r="M75" s="19">
        <f>IF('Distance Matrix'!M75&lt;='Model Set Up'!M$4,'Model Set Up'!M$5/'Distance Matrix'!M75^'Model Set Up'!$B$7,0)</f>
        <v>0</v>
      </c>
      <c r="N75" s="19">
        <f>IF('Distance Matrix'!N75&lt;='Model Set Up'!N$4,'Model Set Up'!N$5/'Distance Matrix'!N75^'Model Set Up'!$B$7,0)</f>
        <v>0</v>
      </c>
      <c r="O75" s="19">
        <f>IF('Distance Matrix'!O75&lt;='Model Set Up'!O$4,'Model Set Up'!O$5/'Distance Matrix'!O75^'Model Set Up'!$B$7,0)</f>
        <v>7.4830816536757003E-3</v>
      </c>
      <c r="P75" s="19">
        <f>IF('Distance Matrix'!P75&lt;='Model Set Up'!P$4,'Model Set Up'!P$5/'Distance Matrix'!P75^'Model Set Up'!$B$7,0)</f>
        <v>2.7764846463730038E-3</v>
      </c>
      <c r="Q75" s="19">
        <f>IF('Distance Matrix'!Q75&lt;='Model Set Up'!Q$4,'Model Set Up'!Q$5/'Distance Matrix'!Q75^'Model Set Up'!$B$7,0)</f>
        <v>0</v>
      </c>
      <c r="R75" s="19">
        <f>IF('Distance Matrix'!R75&lt;='Model Set Up'!R$4,'Model Set Up'!R$5/'Distance Matrix'!R75^'Model Set Up'!$B$7,0)</f>
        <v>0</v>
      </c>
      <c r="S75" s="19">
        <f>IF('Distance Matrix'!S75&lt;='Model Set Up'!S$4,'Model Set Up'!S$5/'Distance Matrix'!S75^'Model Set Up'!$B$7,0)</f>
        <v>0</v>
      </c>
      <c r="T75" s="19">
        <f>IF('Distance Matrix'!T75&lt;='Model Set Up'!T$4,'Model Set Up'!T$5/'Distance Matrix'!T75^'Model Set Up'!$B$7,0)</f>
        <v>2.7764846463730038E-3</v>
      </c>
      <c r="U75" s="19">
        <f>IF('Distance Matrix'!U75&lt;='Model Set Up'!U$4,'Model Set Up'!U$5/'Distance Matrix'!U75^'Model Set Up'!$B$7,0)</f>
        <v>4.6138182948722871E-2</v>
      </c>
      <c r="V75" s="19">
        <f>IF('Distance Matrix'!V75&lt;='Model Set Up'!V$4,'Model Set Up'!V$5/'Distance Matrix'!V75^'Model Set Up'!$B$7,0)</f>
        <v>0</v>
      </c>
      <c r="W75" s="19">
        <f>IF('Distance Matrix'!W75&lt;='Model Set Up'!W$4,'Model Set Up'!W$5/'Distance Matrix'!W75^'Model Set Up'!$B$7,0)</f>
        <v>0</v>
      </c>
      <c r="X75" s="19">
        <f>IF('Distance Matrix'!X75&lt;='Model Set Up'!X$4,'Model Set Up'!X$5/'Distance Matrix'!X75^'Model Set Up'!$B$7,0)</f>
        <v>0</v>
      </c>
      <c r="Y75" s="19">
        <f>IF('Distance Matrix'!Y75&lt;='Model Set Up'!Y$4,'Model Set Up'!Y$5/'Distance Matrix'!Y75^'Model Set Up'!$B$7,0)</f>
        <v>0</v>
      </c>
      <c r="Z75" s="19">
        <f>IF('Distance Matrix'!Z75&lt;='Model Set Up'!Z$4,'Model Set Up'!Z$5/'Distance Matrix'!Z75^'Model Set Up'!$B$7,0)</f>
        <v>2.0617311105826479E-2</v>
      </c>
      <c r="AA75" s="19">
        <f>IF('Distance Matrix'!AA75&lt;='Model Set Up'!AA$4,'Model Set Up'!AA$5/'Distance Matrix'!AA75^'Model Set Up'!$B$7,0)</f>
        <v>0</v>
      </c>
      <c r="AB75" s="19">
        <f>IF('Distance Matrix'!AB75&lt;='Model Set Up'!AB$4,'Model Set Up'!AB$5/'Distance Matrix'!AB75^'Model Set Up'!$B$7,0)</f>
        <v>0</v>
      </c>
      <c r="AC75" s="19">
        <f>IF('Distance Matrix'!AC75&lt;='Model Set Up'!AC$4,'Model Set Up'!AC$5/'Distance Matrix'!AC75^'Model Set Up'!$B$7,0)</f>
        <v>0</v>
      </c>
      <c r="AD75" s="26">
        <f t="shared" si="1"/>
        <v>0.10716465614562756</v>
      </c>
    </row>
    <row r="76" spans="1:30">
      <c r="A76">
        <v>74</v>
      </c>
      <c r="B76" s="19">
        <f>IF('Distance Matrix'!B76&lt;='Model Set Up'!B$4,'Model Set Up'!B$5/'Distance Matrix'!B76^'Model Set Up'!$B$7,0)</f>
        <v>3.6600939616169511E-3</v>
      </c>
      <c r="C76" s="19">
        <f>IF('Distance Matrix'!C76&lt;='Model Set Up'!C$4,'Model Set Up'!C$5/'Distance Matrix'!C76^'Model Set Up'!$B$7,0)</f>
        <v>5.4409410206007786E-2</v>
      </c>
      <c r="D76" s="19">
        <f>IF('Distance Matrix'!D76&lt;='Model Set Up'!D$4,'Model Set Up'!D$5/'Distance Matrix'!D76^'Model Set Up'!$B$7,0)</f>
        <v>4.7004456524795159E-3</v>
      </c>
      <c r="E76" s="19">
        <f>IF('Distance Matrix'!E76&lt;='Model Set Up'!E$4,'Model Set Up'!E$5/'Distance Matrix'!E76^'Model Set Up'!$B$7,0)</f>
        <v>3.7553354437852202E-3</v>
      </c>
      <c r="F76" s="19">
        <f>IF('Distance Matrix'!F76&lt;='Model Set Up'!F$4,'Model Set Up'!F$5/'Distance Matrix'!F76^'Model Set Up'!$B$7,0)</f>
        <v>0</v>
      </c>
      <c r="G76" s="19">
        <f>IF('Distance Matrix'!G76&lt;='Model Set Up'!G$4,'Model Set Up'!G$5/'Distance Matrix'!G76^'Model Set Up'!$B$7,0)</f>
        <v>0</v>
      </c>
      <c r="H76" s="19">
        <f>IF('Distance Matrix'!H76&lt;='Model Set Up'!H$4,'Model Set Up'!H$5/'Distance Matrix'!H76^'Model Set Up'!$B$7,0)</f>
        <v>0</v>
      </c>
      <c r="I76" s="19">
        <f>IF('Distance Matrix'!I76&lt;='Model Set Up'!I$4,'Model Set Up'!I$5/'Distance Matrix'!I76^'Model Set Up'!$B$7,0)</f>
        <v>2.7572700710272589E-2</v>
      </c>
      <c r="J76" s="19">
        <f>IF('Distance Matrix'!J76&lt;='Model Set Up'!J$4,'Model Set Up'!J$5/'Distance Matrix'!J76^'Model Set Up'!$B$7,0)</f>
        <v>0</v>
      </c>
      <c r="K76" s="19">
        <f>IF('Distance Matrix'!K76&lt;='Model Set Up'!K$4,'Model Set Up'!K$5/'Distance Matrix'!K76^'Model Set Up'!$B$7,0)</f>
        <v>0</v>
      </c>
      <c r="L76" s="19">
        <f>IF('Distance Matrix'!L76&lt;='Model Set Up'!L$4,'Model Set Up'!L$5/'Distance Matrix'!L76^'Model Set Up'!$B$7,0)</f>
        <v>0</v>
      </c>
      <c r="M76" s="19">
        <f>IF('Distance Matrix'!M76&lt;='Model Set Up'!M$4,'Model Set Up'!M$5/'Distance Matrix'!M76^'Model Set Up'!$B$7,0)</f>
        <v>0</v>
      </c>
      <c r="N76" s="19">
        <f>IF('Distance Matrix'!N76&lt;='Model Set Up'!N$4,'Model Set Up'!N$5/'Distance Matrix'!N76^'Model Set Up'!$B$7,0)</f>
        <v>0</v>
      </c>
      <c r="O76" s="19">
        <f>IF('Distance Matrix'!O76&lt;='Model Set Up'!O$4,'Model Set Up'!O$5/'Distance Matrix'!O76^'Model Set Up'!$B$7,0)</f>
        <v>3.4837761430511573E-2</v>
      </c>
      <c r="P76" s="19">
        <f>IF('Distance Matrix'!P76&lt;='Model Set Up'!P$4,'Model Set Up'!P$5/'Distance Matrix'!P76^'Model Set Up'!$B$7,0)</f>
        <v>0</v>
      </c>
      <c r="Q76" s="19">
        <f>IF('Distance Matrix'!Q76&lt;='Model Set Up'!Q$4,'Model Set Up'!Q$5/'Distance Matrix'!Q76^'Model Set Up'!$B$7,0)</f>
        <v>0</v>
      </c>
      <c r="R76" s="19">
        <f>IF('Distance Matrix'!R76&lt;='Model Set Up'!R$4,'Model Set Up'!R$5/'Distance Matrix'!R76^'Model Set Up'!$B$7,0)</f>
        <v>0</v>
      </c>
      <c r="S76" s="19">
        <f>IF('Distance Matrix'!S76&lt;='Model Set Up'!S$4,'Model Set Up'!S$5/'Distance Matrix'!S76^'Model Set Up'!$B$7,0)</f>
        <v>0</v>
      </c>
      <c r="T76" s="19">
        <f>IF('Distance Matrix'!T76&lt;='Model Set Up'!T$4,'Model Set Up'!T$5/'Distance Matrix'!T76^'Model Set Up'!$B$7,0)</f>
        <v>0</v>
      </c>
      <c r="U76" s="19">
        <f>IF('Distance Matrix'!U76&lt;='Model Set Up'!U$4,'Model Set Up'!U$5/'Distance Matrix'!U76^'Model Set Up'!$B$7,0)</f>
        <v>0</v>
      </c>
      <c r="V76" s="19">
        <f>IF('Distance Matrix'!V76&lt;='Model Set Up'!V$4,'Model Set Up'!V$5/'Distance Matrix'!V76^'Model Set Up'!$B$7,0)</f>
        <v>0</v>
      </c>
      <c r="W76" s="19">
        <f>IF('Distance Matrix'!W76&lt;='Model Set Up'!W$4,'Model Set Up'!W$5/'Distance Matrix'!W76^'Model Set Up'!$B$7,0)</f>
        <v>0</v>
      </c>
      <c r="X76" s="19">
        <f>IF('Distance Matrix'!X76&lt;='Model Set Up'!X$4,'Model Set Up'!X$5/'Distance Matrix'!X76^'Model Set Up'!$B$7,0)</f>
        <v>0</v>
      </c>
      <c r="Y76" s="19">
        <f>IF('Distance Matrix'!Y76&lt;='Model Set Up'!Y$4,'Model Set Up'!Y$5/'Distance Matrix'!Y76^'Model Set Up'!$B$7,0)</f>
        <v>0</v>
      </c>
      <c r="Z76" s="19">
        <f>IF('Distance Matrix'!Z76&lt;='Model Set Up'!Z$4,'Model Set Up'!Z$5/'Distance Matrix'!Z76^'Model Set Up'!$B$7,0)</f>
        <v>3.9810717055349727E-2</v>
      </c>
      <c r="AA76" s="19">
        <f>IF('Distance Matrix'!AA76&lt;='Model Set Up'!AA$4,'Model Set Up'!AA$5/'Distance Matrix'!AA76^'Model Set Up'!$B$7,0)</f>
        <v>0</v>
      </c>
      <c r="AB76" s="19">
        <f>IF('Distance Matrix'!AB76&lt;='Model Set Up'!AB$4,'Model Set Up'!AB$5/'Distance Matrix'!AB76^'Model Set Up'!$B$7,0)</f>
        <v>0</v>
      </c>
      <c r="AC76" s="19">
        <f>IF('Distance Matrix'!AC76&lt;='Model Set Up'!AC$4,'Model Set Up'!AC$5/'Distance Matrix'!AC76^'Model Set Up'!$B$7,0)</f>
        <v>3.4815705658923467E-3</v>
      </c>
      <c r="AD76" s="26">
        <f t="shared" si="1"/>
        <v>0.17222803502591569</v>
      </c>
    </row>
    <row r="77" spans="1:30">
      <c r="A77">
        <v>75</v>
      </c>
      <c r="B77" s="19">
        <f>IF('Distance Matrix'!B77&lt;='Model Set Up'!B$4,'Model Set Up'!B$5/'Distance Matrix'!B77^'Model Set Up'!$B$7,0)</f>
        <v>0</v>
      </c>
      <c r="C77" s="19">
        <f>IF('Distance Matrix'!C77&lt;='Model Set Up'!C$4,'Model Set Up'!C$5/'Distance Matrix'!C77^'Model Set Up'!$B$7,0)</f>
        <v>2.2566917297721825E-2</v>
      </c>
      <c r="D77" s="19">
        <f>IF('Distance Matrix'!D77&lt;='Model Set Up'!D$4,'Model Set Up'!D$5/'Distance Matrix'!D77^'Model Set Up'!$B$7,0)</f>
        <v>3.3978234477940422E-3</v>
      </c>
      <c r="E77" s="19">
        <f>IF('Distance Matrix'!E77&lt;='Model Set Up'!E$4,'Model Set Up'!E$5/'Distance Matrix'!E77^'Model Set Up'!$B$7,0)</f>
        <v>4.6138182948722871E-2</v>
      </c>
      <c r="F77" s="19">
        <f>IF('Distance Matrix'!F77&lt;='Model Set Up'!F$4,'Model Set Up'!F$5/'Distance Matrix'!F77^'Model Set Up'!$B$7,0)</f>
        <v>0</v>
      </c>
      <c r="G77" s="19">
        <f>IF('Distance Matrix'!G77&lt;='Model Set Up'!G$4,'Model Set Up'!G$5/'Distance Matrix'!G77^'Model Set Up'!$B$7,0)</f>
        <v>6.3755489763887042E-3</v>
      </c>
      <c r="H77" s="19">
        <f>IF('Distance Matrix'!H77&lt;='Model Set Up'!H$4,'Model Set Up'!H$5/'Distance Matrix'!H77^'Model Set Up'!$B$7,0)</f>
        <v>0</v>
      </c>
      <c r="I77" s="19">
        <f>IF('Distance Matrix'!I77&lt;='Model Set Up'!I$4,'Model Set Up'!I$5/'Distance Matrix'!I77^'Model Set Up'!$B$7,0)</f>
        <v>0</v>
      </c>
      <c r="J77" s="19">
        <f>IF('Distance Matrix'!J77&lt;='Model Set Up'!J$4,'Model Set Up'!J$5/'Distance Matrix'!J77^'Model Set Up'!$B$7,0)</f>
        <v>0</v>
      </c>
      <c r="K77" s="19">
        <f>IF('Distance Matrix'!K77&lt;='Model Set Up'!K$4,'Model Set Up'!K$5/'Distance Matrix'!K77^'Model Set Up'!$B$7,0)</f>
        <v>1.121775737301793E-3</v>
      </c>
      <c r="L77" s="19">
        <f>IF('Distance Matrix'!L77&lt;='Model Set Up'!L$4,'Model Set Up'!L$5/'Distance Matrix'!L77^'Model Set Up'!$B$7,0)</f>
        <v>0</v>
      </c>
      <c r="M77" s="19">
        <f>IF('Distance Matrix'!M77&lt;='Model Set Up'!M$4,'Model Set Up'!M$5/'Distance Matrix'!M77^'Model Set Up'!$B$7,0)</f>
        <v>0</v>
      </c>
      <c r="N77" s="19">
        <f>IF('Distance Matrix'!N77&lt;='Model Set Up'!N$4,'Model Set Up'!N$5/'Distance Matrix'!N77^'Model Set Up'!$B$7,0)</f>
        <v>0</v>
      </c>
      <c r="O77" s="19">
        <f>IF('Distance Matrix'!O77&lt;='Model Set Up'!O$4,'Model Set Up'!O$5/'Distance Matrix'!O77^'Model Set Up'!$B$7,0)</f>
        <v>4.6138182948722871E-2</v>
      </c>
      <c r="P77" s="19">
        <f>IF('Distance Matrix'!P77&lt;='Model Set Up'!P$4,'Model Set Up'!P$5/'Distance Matrix'!P77^'Model Set Up'!$B$7,0)</f>
        <v>0</v>
      </c>
      <c r="Q77" s="19">
        <f>IF('Distance Matrix'!Q77&lt;='Model Set Up'!Q$4,'Model Set Up'!Q$5/'Distance Matrix'!Q77^'Model Set Up'!$B$7,0)</f>
        <v>0</v>
      </c>
      <c r="R77" s="19">
        <f>IF('Distance Matrix'!R77&lt;='Model Set Up'!R$4,'Model Set Up'!R$5/'Distance Matrix'!R77^'Model Set Up'!$B$7,0)</f>
        <v>0</v>
      </c>
      <c r="S77" s="19">
        <f>IF('Distance Matrix'!S77&lt;='Model Set Up'!S$4,'Model Set Up'!S$5/'Distance Matrix'!S77^'Model Set Up'!$B$7,0)</f>
        <v>0</v>
      </c>
      <c r="T77" s="19">
        <f>IF('Distance Matrix'!T77&lt;='Model Set Up'!T$4,'Model Set Up'!T$5/'Distance Matrix'!T77^'Model Set Up'!$B$7,0)</f>
        <v>0</v>
      </c>
      <c r="U77" s="19">
        <f>IF('Distance Matrix'!U77&lt;='Model Set Up'!U$4,'Model Set Up'!U$5/'Distance Matrix'!U77^'Model Set Up'!$B$7,0)</f>
        <v>7.8125000000000017E-3</v>
      </c>
      <c r="V77" s="19">
        <f>IF('Distance Matrix'!V77&lt;='Model Set Up'!V$4,'Model Set Up'!V$5/'Distance Matrix'!V77^'Model Set Up'!$B$7,0)</f>
        <v>0</v>
      </c>
      <c r="W77" s="19">
        <f>IF('Distance Matrix'!W77&lt;='Model Set Up'!W$4,'Model Set Up'!W$5/'Distance Matrix'!W77^'Model Set Up'!$B$7,0)</f>
        <v>0</v>
      </c>
      <c r="X77" s="19">
        <f>IF('Distance Matrix'!X77&lt;='Model Set Up'!X$4,'Model Set Up'!X$5/'Distance Matrix'!X77^'Model Set Up'!$B$7,0)</f>
        <v>0</v>
      </c>
      <c r="Y77" s="19">
        <f>IF('Distance Matrix'!Y77&lt;='Model Set Up'!Y$4,'Model Set Up'!Y$5/'Distance Matrix'!Y77^'Model Set Up'!$B$7,0)</f>
        <v>0</v>
      </c>
      <c r="Z77" s="19">
        <f>IF('Distance Matrix'!Z77&lt;='Model Set Up'!Z$4,'Model Set Up'!Z$5/'Distance Matrix'!Z77^'Model Set Up'!$B$7,0)</f>
        <v>0</v>
      </c>
      <c r="AA77" s="19">
        <f>IF('Distance Matrix'!AA77&lt;='Model Set Up'!AA$4,'Model Set Up'!AA$5/'Distance Matrix'!AA77^'Model Set Up'!$B$7,0)</f>
        <v>1</v>
      </c>
      <c r="AB77" s="19">
        <f>IF('Distance Matrix'!AB77&lt;='Model Set Up'!AB$4,'Model Set Up'!AB$5/'Distance Matrix'!AB77^'Model Set Up'!$B$7,0)</f>
        <v>0</v>
      </c>
      <c r="AC77" s="19">
        <f>IF('Distance Matrix'!AC77&lt;='Model Set Up'!AC$4,'Model Set Up'!AC$5/'Distance Matrix'!AC77^'Model Set Up'!$B$7,0)</f>
        <v>0</v>
      </c>
      <c r="AD77" s="26">
        <f t="shared" si="1"/>
        <v>1.1335509313566521</v>
      </c>
    </row>
    <row r="78" spans="1:30">
      <c r="A78">
        <v>76</v>
      </c>
      <c r="B78" s="19">
        <f>IF('Distance Matrix'!B78&lt;='Model Set Up'!B$4,'Model Set Up'!B$5/'Distance Matrix'!B78^'Model Set Up'!$B$7,0)</f>
        <v>0</v>
      </c>
      <c r="C78" s="19">
        <f>IF('Distance Matrix'!C78&lt;='Model Set Up'!C$4,'Model Set Up'!C$5/'Distance Matrix'!C78^'Model Set Up'!$B$7,0)</f>
        <v>0</v>
      </c>
      <c r="D78" s="19">
        <f>IF('Distance Matrix'!D78&lt;='Model Set Up'!D$4,'Model Set Up'!D$5/'Distance Matrix'!D78^'Model Set Up'!$B$7,0)</f>
        <v>0</v>
      </c>
      <c r="E78" s="19">
        <f>IF('Distance Matrix'!E78&lt;='Model Set Up'!E$4,'Model Set Up'!E$5/'Distance Matrix'!E78^'Model Set Up'!$B$7,0)</f>
        <v>2.7764846463730038E-3</v>
      </c>
      <c r="F78" s="19">
        <f>IF('Distance Matrix'!F78&lt;='Model Set Up'!F$4,'Model Set Up'!F$5/'Distance Matrix'!F78^'Model Set Up'!$B$7,0)</f>
        <v>8.167584356089528E-3</v>
      </c>
      <c r="G78" s="19">
        <f>IF('Distance Matrix'!G78&lt;='Model Set Up'!G$4,'Model Set Up'!G$5/'Distance Matrix'!G78^'Model Set Up'!$B$7,0)</f>
        <v>0</v>
      </c>
      <c r="H78" s="19">
        <f>IF('Distance Matrix'!H78&lt;='Model Set Up'!H$4,'Model Set Up'!H$5/'Distance Matrix'!H78^'Model Set Up'!$B$7,0)</f>
        <v>7.1767780623973113E-3</v>
      </c>
      <c r="I78" s="19">
        <f>IF('Distance Matrix'!I78&lt;='Model Set Up'!I$4,'Model Set Up'!I$5/'Distance Matrix'!I78^'Model Set Up'!$B$7,0)</f>
        <v>8.5512626008067572E-3</v>
      </c>
      <c r="J78" s="19">
        <f>IF('Distance Matrix'!J78&lt;='Model Set Up'!J$4,'Model Set Up'!J$5/'Distance Matrix'!J78^'Model Set Up'!$B$7,0)</f>
        <v>0</v>
      </c>
      <c r="K78" s="19">
        <f>IF('Distance Matrix'!K78&lt;='Model Set Up'!K$4,'Model Set Up'!K$5/'Distance Matrix'!K78^'Model Set Up'!$B$7,0)</f>
        <v>4.1825582103650937E-3</v>
      </c>
      <c r="L78" s="19">
        <f>IF('Distance Matrix'!L78&lt;='Model Set Up'!L$4,'Model Set Up'!L$5/'Distance Matrix'!L78^'Model Set Up'!$B$7,0)</f>
        <v>0</v>
      </c>
      <c r="M78" s="19">
        <f>IF('Distance Matrix'!M78&lt;='Model Set Up'!M$4,'Model Set Up'!M$5/'Distance Matrix'!M78^'Model Set Up'!$B$7,0)</f>
        <v>0</v>
      </c>
      <c r="N78" s="19">
        <f>IF('Distance Matrix'!N78&lt;='Model Set Up'!N$4,'Model Set Up'!N$5/'Distance Matrix'!N78^'Model Set Up'!$B$7,0)</f>
        <v>1.9260743440521408E-3</v>
      </c>
      <c r="O78" s="19">
        <f>IF('Distance Matrix'!O78&lt;='Model Set Up'!O$4,'Model Set Up'!O$5/'Distance Matrix'!O78^'Model Set Up'!$B$7,0)</f>
        <v>0</v>
      </c>
      <c r="P78" s="19">
        <f>IF('Distance Matrix'!P78&lt;='Model Set Up'!P$4,'Model Set Up'!P$5/'Distance Matrix'!P78^'Model Set Up'!$B$7,0)</f>
        <v>0</v>
      </c>
      <c r="Q78" s="19">
        <f>IF('Distance Matrix'!Q78&lt;='Model Set Up'!Q$4,'Model Set Up'!Q$5/'Distance Matrix'!Q78^'Model Set Up'!$B$7,0)</f>
        <v>0</v>
      </c>
      <c r="R78" s="19">
        <f>IF('Distance Matrix'!R78&lt;='Model Set Up'!R$4,'Model Set Up'!R$5/'Distance Matrix'!R78^'Model Set Up'!$B$7,0)</f>
        <v>0</v>
      </c>
      <c r="S78" s="19">
        <f>IF('Distance Matrix'!S78&lt;='Model Set Up'!S$4,'Model Set Up'!S$5/'Distance Matrix'!S78^'Model Set Up'!$B$7,0)</f>
        <v>1.8939630854389235E-2</v>
      </c>
      <c r="T78" s="19">
        <f>IF('Distance Matrix'!T78&lt;='Model Set Up'!T$4,'Model Set Up'!T$5/'Distance Matrix'!T78^'Model Set Up'!$B$7,0)</f>
        <v>3.4837761430511573E-2</v>
      </c>
      <c r="U78" s="19">
        <f>IF('Distance Matrix'!U78&lt;='Model Set Up'!U$4,'Model Set Up'!U$5/'Distance Matrix'!U78^'Model Set Up'!$B$7,0)</f>
        <v>0</v>
      </c>
      <c r="V78" s="19">
        <f>IF('Distance Matrix'!V78&lt;='Model Set Up'!V$4,'Model Set Up'!V$5/'Distance Matrix'!V78^'Model Set Up'!$B$7,0)</f>
        <v>0</v>
      </c>
      <c r="W78" s="19">
        <f>IF('Distance Matrix'!W78&lt;='Model Set Up'!W$4,'Model Set Up'!W$5/'Distance Matrix'!W78^'Model Set Up'!$B$7,0)</f>
        <v>0</v>
      </c>
      <c r="X78" s="19">
        <f>IF('Distance Matrix'!X78&lt;='Model Set Up'!X$4,'Model Set Up'!X$5/'Distance Matrix'!X78^'Model Set Up'!$B$7,0)</f>
        <v>0.14358729437462939</v>
      </c>
      <c r="Y78" s="19">
        <f>IF('Distance Matrix'!Y78&lt;='Model Set Up'!Y$4,'Model Set Up'!Y$5/'Distance Matrix'!Y78^'Model Set Up'!$B$7,0)</f>
        <v>0</v>
      </c>
      <c r="Z78" s="19">
        <f>IF('Distance Matrix'!Z78&lt;='Model Set Up'!Z$4,'Model Set Up'!Z$5/'Distance Matrix'!Z78^'Model Set Up'!$B$7,0)</f>
        <v>0.14358729437462939</v>
      </c>
      <c r="AA78" s="19">
        <f>IF('Distance Matrix'!AA78&lt;='Model Set Up'!AA$4,'Model Set Up'!AA$5/'Distance Matrix'!AA78^'Model Set Up'!$B$7,0)</f>
        <v>0</v>
      </c>
      <c r="AB78" s="19">
        <f>IF('Distance Matrix'!AB78&lt;='Model Set Up'!AB$4,'Model Set Up'!AB$5/'Distance Matrix'!AB78^'Model Set Up'!$B$7,0)</f>
        <v>0</v>
      </c>
      <c r="AC78" s="19">
        <f>IF('Distance Matrix'!AC78&lt;='Model Set Up'!AC$4,'Model Set Up'!AC$5/'Distance Matrix'!AC78^'Model Set Up'!$B$7,0)</f>
        <v>0</v>
      </c>
      <c r="AD78" s="26">
        <f t="shared" si="1"/>
        <v>0.37373272325424345</v>
      </c>
    </row>
    <row r="79" spans="1:30">
      <c r="A79">
        <v>77</v>
      </c>
      <c r="B79" s="19">
        <f>IF('Distance Matrix'!B79&lt;='Model Set Up'!B$4,'Model Set Up'!B$5/'Distance Matrix'!B79^'Model Set Up'!$B$7,0)</f>
        <v>1.1341612125457012E-3</v>
      </c>
      <c r="C79" s="19">
        <f>IF('Distance Matrix'!C79&lt;='Model Set Up'!C$4,'Model Set Up'!C$5/'Distance Matrix'!C79^'Model Set Up'!$B$7,0)</f>
        <v>0</v>
      </c>
      <c r="D79" s="19">
        <f>IF('Distance Matrix'!D79&lt;='Model Set Up'!D$4,'Model Set Up'!D$5/'Distance Matrix'!D79^'Model Set Up'!$B$7,0)</f>
        <v>0</v>
      </c>
      <c r="E79" s="19">
        <f>IF('Distance Matrix'!E79&lt;='Model Set Up'!E$4,'Model Set Up'!E$5/'Distance Matrix'!E79^'Model Set Up'!$B$7,0)</f>
        <v>0</v>
      </c>
      <c r="F79" s="19">
        <f>IF('Distance Matrix'!F79&lt;='Model Set Up'!F$4,'Model Set Up'!F$5/'Distance Matrix'!F79^'Model Set Up'!$B$7,0)</f>
        <v>0</v>
      </c>
      <c r="G79" s="19">
        <f>IF('Distance Matrix'!G79&lt;='Model Set Up'!G$4,'Model Set Up'!G$5/'Distance Matrix'!G79^'Model Set Up'!$B$7,0)</f>
        <v>0</v>
      </c>
      <c r="H79" s="19">
        <f>IF('Distance Matrix'!H79&lt;='Model Set Up'!H$4,'Model Set Up'!H$5/'Distance Matrix'!H79^'Model Set Up'!$B$7,0)</f>
        <v>0</v>
      </c>
      <c r="I79" s="19">
        <f>IF('Distance Matrix'!I79&lt;='Model Set Up'!I$4,'Model Set Up'!I$5/'Distance Matrix'!I79^'Model Set Up'!$B$7,0)</f>
        <v>0</v>
      </c>
      <c r="J79" s="19">
        <f>IF('Distance Matrix'!J79&lt;='Model Set Up'!J$4,'Model Set Up'!J$5/'Distance Matrix'!J79^'Model Set Up'!$B$7,0)</f>
        <v>6.5593792851347754E-2</v>
      </c>
      <c r="K79" s="19">
        <f>IF('Distance Matrix'!K79&lt;='Model Set Up'!K$4,'Model Set Up'!K$5/'Distance Matrix'!K79^'Model Set Up'!$B$7,0)</f>
        <v>0</v>
      </c>
      <c r="L79" s="19">
        <f>IF('Distance Matrix'!L79&lt;='Model Set Up'!L$4,'Model Set Up'!L$5/'Distance Matrix'!L79^'Model Set Up'!$B$7,0)</f>
        <v>4.8473288143795392E-3</v>
      </c>
      <c r="M79" s="19">
        <f>IF('Distance Matrix'!M79&lt;='Model Set Up'!M$4,'Model Set Up'!M$5/'Distance Matrix'!M79^'Model Set Up'!$B$7,0)</f>
        <v>0</v>
      </c>
      <c r="N79" s="19">
        <f>IF('Distance Matrix'!N79&lt;='Model Set Up'!N$4,'Model Set Up'!N$5/'Distance Matrix'!N79^'Model Set Up'!$B$7,0)</f>
        <v>6.5593792851347754E-2</v>
      </c>
      <c r="O79" s="19">
        <f>IF('Distance Matrix'!O79&lt;='Model Set Up'!O$4,'Model Set Up'!O$5/'Distance Matrix'!O79^'Model Set Up'!$B$7,0)</f>
        <v>0</v>
      </c>
      <c r="P79" s="19">
        <f>IF('Distance Matrix'!P79&lt;='Model Set Up'!P$4,'Model Set Up'!P$5/'Distance Matrix'!P79^'Model Set Up'!$B$7,0)</f>
        <v>1</v>
      </c>
      <c r="Q79" s="19">
        <f>IF('Distance Matrix'!Q79&lt;='Model Set Up'!Q$4,'Model Set Up'!Q$5/'Distance Matrix'!Q79^'Model Set Up'!$B$7,0)</f>
        <v>1.7543808252953135E-3</v>
      </c>
      <c r="R79" s="19">
        <f>IF('Distance Matrix'!R79&lt;='Model Set Up'!R$4,'Model Set Up'!R$5/'Distance Matrix'!R79^'Model Set Up'!$B$7,0)</f>
        <v>3.9810717055349727E-2</v>
      </c>
      <c r="S79" s="19">
        <f>IF('Distance Matrix'!S79&lt;='Model Set Up'!S$4,'Model Set Up'!S$5/'Distance Matrix'!S79^'Model Set Up'!$B$7,0)</f>
        <v>0</v>
      </c>
      <c r="T79" s="19">
        <f>IF('Distance Matrix'!T79&lt;='Model Set Up'!T$4,'Model Set Up'!T$5/'Distance Matrix'!T79^'Model Set Up'!$B$7,0)</f>
        <v>0</v>
      </c>
      <c r="U79" s="19">
        <f>IF('Distance Matrix'!U79&lt;='Model Set Up'!U$4,'Model Set Up'!U$5/'Distance Matrix'!U79^'Model Set Up'!$B$7,0)</f>
        <v>0</v>
      </c>
      <c r="V79" s="19">
        <f>IF('Distance Matrix'!V79&lt;='Model Set Up'!V$4,'Model Set Up'!V$5/'Distance Matrix'!V79^'Model Set Up'!$B$7,0)</f>
        <v>0</v>
      </c>
      <c r="W79" s="19">
        <f>IF('Distance Matrix'!W79&lt;='Model Set Up'!W$4,'Model Set Up'!W$5/'Distance Matrix'!W79^'Model Set Up'!$B$7,0)</f>
        <v>0</v>
      </c>
      <c r="X79" s="19">
        <f>IF('Distance Matrix'!X79&lt;='Model Set Up'!X$4,'Model Set Up'!X$5/'Distance Matrix'!X79^'Model Set Up'!$B$7,0)</f>
        <v>0</v>
      </c>
      <c r="Y79" s="19">
        <f>IF('Distance Matrix'!Y79&lt;='Model Set Up'!Y$4,'Model Set Up'!Y$5/'Distance Matrix'!Y79^'Model Set Up'!$B$7,0)</f>
        <v>0</v>
      </c>
      <c r="Z79" s="19">
        <f>IF('Distance Matrix'!Z79&lt;='Model Set Up'!Z$4,'Model Set Up'!Z$5/'Distance Matrix'!Z79^'Model Set Up'!$B$7,0)</f>
        <v>0</v>
      </c>
      <c r="AA79" s="19">
        <f>IF('Distance Matrix'!AA79&lt;='Model Set Up'!AA$4,'Model Set Up'!AA$5/'Distance Matrix'!AA79^'Model Set Up'!$B$7,0)</f>
        <v>0</v>
      </c>
      <c r="AB79" s="19">
        <f>IF('Distance Matrix'!AB79&lt;='Model Set Up'!AB$4,'Model Set Up'!AB$5/'Distance Matrix'!AB79^'Model Set Up'!$B$7,0)</f>
        <v>8.167584356089528E-3</v>
      </c>
      <c r="AC79" s="19">
        <f>IF('Distance Matrix'!AC79&lt;='Model Set Up'!AC$4,'Model Set Up'!AC$5/'Distance Matrix'!AC79^'Model Set Up'!$B$7,0)</f>
        <v>0</v>
      </c>
      <c r="AD79" s="26">
        <f t="shared" si="1"/>
        <v>1.1869017579663552</v>
      </c>
    </row>
    <row r="80" spans="1:30">
      <c r="A80">
        <v>78</v>
      </c>
      <c r="B80" s="19">
        <f>IF('Distance Matrix'!B80&lt;='Model Set Up'!B$4,'Model Set Up'!B$5/'Distance Matrix'!B80^'Model Set Up'!$B$7,0)</f>
        <v>1.8657523216060031E-3</v>
      </c>
      <c r="C80" s="19">
        <f>IF('Distance Matrix'!C80&lt;='Model Set Up'!C$4,'Model Set Up'!C$5/'Distance Matrix'!C80^'Model Set Up'!$B$7,0)</f>
        <v>0</v>
      </c>
      <c r="D80" s="19">
        <f>IF('Distance Matrix'!D80&lt;='Model Set Up'!D$4,'Model Set Up'!D$5/'Distance Matrix'!D80^'Model Set Up'!$B$7,0)</f>
        <v>0</v>
      </c>
      <c r="E80" s="19">
        <f>IF('Distance Matrix'!E80&lt;='Model Set Up'!E$4,'Model Set Up'!E$5/'Distance Matrix'!E80^'Model Set Up'!$B$7,0)</f>
        <v>1.9260743440521408E-3</v>
      </c>
      <c r="F80" s="19">
        <f>IF('Distance Matrix'!F80&lt;='Model Set Up'!F$4,'Model Set Up'!F$5/'Distance Matrix'!F80^'Model Set Up'!$B$7,0)</f>
        <v>6.5593792851347754E-2</v>
      </c>
      <c r="G80" s="19">
        <f>IF('Distance Matrix'!G80&lt;='Model Set Up'!G$4,'Model Set Up'!G$5/'Distance Matrix'!G80^'Model Set Up'!$B$7,0)</f>
        <v>0</v>
      </c>
      <c r="H80" s="19">
        <f>IF('Distance Matrix'!H80&lt;='Model Set Up'!H$4,'Model Set Up'!H$5/'Distance Matrix'!H80^'Model Set Up'!$B$7,0)</f>
        <v>0</v>
      </c>
      <c r="I80" s="19">
        <f>IF('Distance Matrix'!I80&lt;='Model Set Up'!I$4,'Model Set Up'!I$5/'Distance Matrix'!I80^'Model Set Up'!$B$7,0)</f>
        <v>0</v>
      </c>
      <c r="J80" s="19">
        <f>IF('Distance Matrix'!J80&lt;='Model Set Up'!J$4,'Model Set Up'!J$5/'Distance Matrix'!J80^'Model Set Up'!$B$7,0)</f>
        <v>6.1419031619780219E-3</v>
      </c>
      <c r="K80" s="19">
        <f>IF('Distance Matrix'!K80&lt;='Model Set Up'!K$4,'Model Set Up'!K$5/'Distance Matrix'!K80^'Model Set Up'!$B$7,0)</f>
        <v>0</v>
      </c>
      <c r="L80" s="19">
        <f>IF('Distance Matrix'!L80&lt;='Model Set Up'!L$4,'Model Set Up'!L$5/'Distance Matrix'!L80^'Model Set Up'!$B$7,0)</f>
        <v>0</v>
      </c>
      <c r="M80" s="19">
        <f>IF('Distance Matrix'!M80&lt;='Model Set Up'!M$4,'Model Set Up'!M$5/'Distance Matrix'!M80^'Model Set Up'!$B$7,0)</f>
        <v>0</v>
      </c>
      <c r="N80" s="19">
        <f>IF('Distance Matrix'!N80&lt;='Model Set Up'!N$4,'Model Set Up'!N$5/'Distance Matrix'!N80^'Model Set Up'!$B$7,0)</f>
        <v>0</v>
      </c>
      <c r="O80" s="19">
        <f>IF('Distance Matrix'!O80&lt;='Model Set Up'!O$4,'Model Set Up'!O$5/'Distance Matrix'!O80^'Model Set Up'!$B$7,0)</f>
        <v>0</v>
      </c>
      <c r="P80" s="19">
        <f>IF('Distance Matrix'!P80&lt;='Model Set Up'!P$4,'Model Set Up'!P$5/'Distance Matrix'!P80^'Model Set Up'!$B$7,0)</f>
        <v>0</v>
      </c>
      <c r="Q80" s="19">
        <f>IF('Distance Matrix'!Q80&lt;='Model Set Up'!Q$4,'Model Set Up'!Q$5/'Distance Matrix'!Q80^'Model Set Up'!$B$7,0)</f>
        <v>1.2875343224747272E-3</v>
      </c>
      <c r="R80" s="19">
        <f>IF('Distance Matrix'!R80&lt;='Model Set Up'!R$4,'Model Set Up'!R$5/'Distance Matrix'!R80^'Model Set Up'!$B$7,0)</f>
        <v>0</v>
      </c>
      <c r="S80" s="19">
        <f>IF('Distance Matrix'!S80&lt;='Model Set Up'!S$4,'Model Set Up'!S$5/'Distance Matrix'!S80^'Model Set Up'!$B$7,0)</f>
        <v>0</v>
      </c>
      <c r="T80" s="19">
        <f>IF('Distance Matrix'!T80&lt;='Model Set Up'!T$4,'Model Set Up'!T$5/'Distance Matrix'!T80^'Model Set Up'!$B$7,0)</f>
        <v>1.1037837291689723E-2</v>
      </c>
      <c r="U80" s="19">
        <f>IF('Distance Matrix'!U80&lt;='Model Set Up'!U$4,'Model Set Up'!U$5/'Distance Matrix'!U80^'Model Set Up'!$B$7,0)</f>
        <v>0</v>
      </c>
      <c r="V80" s="19">
        <f>IF('Distance Matrix'!V80&lt;='Model Set Up'!V$4,'Model Set Up'!V$5/'Distance Matrix'!V80^'Model Set Up'!$B$7,0)</f>
        <v>0</v>
      </c>
      <c r="W80" s="19">
        <f>IF('Distance Matrix'!W80&lt;='Model Set Up'!W$4,'Model Set Up'!W$5/'Distance Matrix'!W80^'Model Set Up'!$B$7,0)</f>
        <v>0</v>
      </c>
      <c r="X80" s="19">
        <f>IF('Distance Matrix'!X80&lt;='Model Set Up'!X$4,'Model Set Up'!X$5/'Distance Matrix'!X80^'Model Set Up'!$B$7,0)</f>
        <v>0</v>
      </c>
      <c r="Y80" s="19">
        <f>IF('Distance Matrix'!Y80&lt;='Model Set Up'!Y$4,'Model Set Up'!Y$5/'Distance Matrix'!Y80^'Model Set Up'!$B$7,0)</f>
        <v>0</v>
      </c>
      <c r="Z80" s="19">
        <f>IF('Distance Matrix'!Z80&lt;='Model Set Up'!Z$4,'Model Set Up'!Z$5/'Distance Matrix'!Z80^'Model Set Up'!$B$7,0)</f>
        <v>0</v>
      </c>
      <c r="AA80" s="19">
        <f>IF('Distance Matrix'!AA80&lt;='Model Set Up'!AA$4,'Model Set Up'!AA$5/'Distance Matrix'!AA80^'Model Set Up'!$B$7,0)</f>
        <v>0</v>
      </c>
      <c r="AB80" s="19">
        <f>IF('Distance Matrix'!AB80&lt;='Model Set Up'!AB$4,'Model Set Up'!AB$5/'Distance Matrix'!AB80^'Model Set Up'!$B$7,0)</f>
        <v>0</v>
      </c>
      <c r="AC80" s="19">
        <f>IF('Distance Matrix'!AC80&lt;='Model Set Up'!AC$4,'Model Set Up'!AC$5/'Distance Matrix'!AC80^'Model Set Up'!$B$7,0)</f>
        <v>0</v>
      </c>
      <c r="AD80" s="26">
        <f t="shared" si="1"/>
        <v>8.7852894293148354E-2</v>
      </c>
    </row>
    <row r="81" spans="1:30">
      <c r="A81">
        <v>79</v>
      </c>
      <c r="B81" s="19">
        <f>IF('Distance Matrix'!B81&lt;='Model Set Up'!B$4,'Model Set Up'!B$5/'Distance Matrix'!B81^'Model Set Up'!$B$7,0)</f>
        <v>9.512452717113576E-4</v>
      </c>
      <c r="C81" s="19">
        <f>IF('Distance Matrix'!C81&lt;='Model Set Up'!C$4,'Model Set Up'!C$5/'Distance Matrix'!C81^'Model Set Up'!$B$7,0)</f>
        <v>0.14358729437462939</v>
      </c>
      <c r="D81" s="19">
        <f>IF('Distance Matrix'!D81&lt;='Model Set Up'!D$4,'Model Set Up'!D$5/'Distance Matrix'!D81^'Model Set Up'!$B$7,0)</f>
        <v>0.14358729437462939</v>
      </c>
      <c r="E81" s="19">
        <f>IF('Distance Matrix'!E81&lt;='Model Set Up'!E$4,'Model Set Up'!E$5/'Distance Matrix'!E81^'Model Set Up'!$B$7,0)</f>
        <v>0</v>
      </c>
      <c r="F81" s="19">
        <f>IF('Distance Matrix'!F81&lt;='Model Set Up'!F$4,'Model Set Up'!F$5/'Distance Matrix'!F81^'Model Set Up'!$B$7,0)</f>
        <v>0</v>
      </c>
      <c r="G81" s="19">
        <f>IF('Distance Matrix'!G81&lt;='Model Set Up'!G$4,'Model Set Up'!G$5/'Distance Matrix'!G81^'Model Set Up'!$B$7,0)</f>
        <v>0</v>
      </c>
      <c r="H81" s="19">
        <f>IF('Distance Matrix'!H81&lt;='Model Set Up'!H$4,'Model Set Up'!H$5/'Distance Matrix'!H81^'Model Set Up'!$B$7,0)</f>
        <v>1.7028914015533418E-3</v>
      </c>
      <c r="I81" s="19">
        <f>IF('Distance Matrix'!I81&lt;='Model Set Up'!I$4,'Model Set Up'!I$5/'Distance Matrix'!I81^'Model Set Up'!$B$7,0)</f>
        <v>0</v>
      </c>
      <c r="J81" s="19">
        <f>IF('Distance Matrix'!J81&lt;='Model Set Up'!J$4,'Model Set Up'!J$5/'Distance Matrix'!J81^'Model Set Up'!$B$7,0)</f>
        <v>0</v>
      </c>
      <c r="K81" s="19">
        <f>IF('Distance Matrix'!K81&lt;='Model Set Up'!K$4,'Model Set Up'!K$5/'Distance Matrix'!K81^'Model Set Up'!$B$7,0)</f>
        <v>3.4815705658923467E-3</v>
      </c>
      <c r="L81" s="19">
        <f>IF('Distance Matrix'!L81&lt;='Model Set Up'!L$4,'Model Set Up'!L$5/'Distance Matrix'!L81^'Model Set Up'!$B$7,0)</f>
        <v>0</v>
      </c>
      <c r="M81" s="19">
        <f>IF('Distance Matrix'!M81&lt;='Model Set Up'!M$4,'Model Set Up'!M$5/'Distance Matrix'!M81^'Model Set Up'!$B$7,0)</f>
        <v>0.1050611121761507</v>
      </c>
      <c r="N81" s="19">
        <f>IF('Distance Matrix'!N81&lt;='Model Set Up'!N$4,'Model Set Up'!N$5/'Distance Matrix'!N81^'Model Set Up'!$B$7,0)</f>
        <v>1.4047624922882216E-3</v>
      </c>
      <c r="O81" s="19">
        <f>IF('Distance Matrix'!O81&lt;='Model Set Up'!O$4,'Model Set Up'!O$5/'Distance Matrix'!O81^'Model Set Up'!$B$7,0)</f>
        <v>0</v>
      </c>
      <c r="P81" s="19">
        <f>IF('Distance Matrix'!P81&lt;='Model Set Up'!P$4,'Model Set Up'!P$5/'Distance Matrix'!P81^'Model Set Up'!$B$7,0)</f>
        <v>0</v>
      </c>
      <c r="Q81" s="19">
        <f>IF('Distance Matrix'!Q81&lt;='Model Set Up'!Q$4,'Model Set Up'!Q$5/'Distance Matrix'!Q81^'Model Set Up'!$B$7,0)</f>
        <v>0</v>
      </c>
      <c r="R81" s="19">
        <f>IF('Distance Matrix'!R81&lt;='Model Set Up'!R$4,'Model Set Up'!R$5/'Distance Matrix'!R81^'Model Set Up'!$B$7,0)</f>
        <v>0</v>
      </c>
      <c r="S81" s="19">
        <f>IF('Distance Matrix'!S81&lt;='Model Set Up'!S$4,'Model Set Up'!S$5/'Distance Matrix'!S81^'Model Set Up'!$B$7,0)</f>
        <v>0</v>
      </c>
      <c r="T81" s="19">
        <f>IF('Distance Matrix'!T81&lt;='Model Set Up'!T$4,'Model Set Up'!T$5/'Distance Matrix'!T81^'Model Set Up'!$B$7,0)</f>
        <v>0</v>
      </c>
      <c r="U81" s="19">
        <f>IF('Distance Matrix'!U81&lt;='Model Set Up'!U$4,'Model Set Up'!U$5/'Distance Matrix'!U81^'Model Set Up'!$B$7,0)</f>
        <v>0</v>
      </c>
      <c r="V81" s="19">
        <f>IF('Distance Matrix'!V81&lt;='Model Set Up'!V$4,'Model Set Up'!V$5/'Distance Matrix'!V81^'Model Set Up'!$B$7,0)</f>
        <v>0</v>
      </c>
      <c r="W81" s="19">
        <f>IF('Distance Matrix'!W81&lt;='Model Set Up'!W$4,'Model Set Up'!W$5/'Distance Matrix'!W81^'Model Set Up'!$B$7,0)</f>
        <v>5.4409410206007786E-2</v>
      </c>
      <c r="X81" s="19">
        <f>IF('Distance Matrix'!X81&lt;='Model Set Up'!X$4,'Model Set Up'!X$5/'Distance Matrix'!X81^'Model Set Up'!$B$7,0)</f>
        <v>0</v>
      </c>
      <c r="Y81" s="19">
        <f>IF('Distance Matrix'!Y81&lt;='Model Set Up'!Y$4,'Model Set Up'!Y$5/'Distance Matrix'!Y81^'Model Set Up'!$B$7,0)</f>
        <v>0</v>
      </c>
      <c r="Z81" s="19">
        <f>IF('Distance Matrix'!Z81&lt;='Model Set Up'!Z$4,'Model Set Up'!Z$5/'Distance Matrix'!Z81^'Model Set Up'!$B$7,0)</f>
        <v>7.4830816536757003E-3</v>
      </c>
      <c r="AA81" s="19">
        <f>IF('Distance Matrix'!AA81&lt;='Model Set Up'!AA$4,'Model Set Up'!AA$5/'Distance Matrix'!AA81^'Model Set Up'!$B$7,0)</f>
        <v>0</v>
      </c>
      <c r="AB81" s="19">
        <f>IF('Distance Matrix'!AB81&lt;='Model Set Up'!AB$4,'Model Set Up'!AB$5/'Distance Matrix'!AB81^'Model Set Up'!$B$7,0)</f>
        <v>0</v>
      </c>
      <c r="AC81" s="19">
        <f>IF('Distance Matrix'!AC81&lt;='Model Set Up'!AC$4,'Model Set Up'!AC$5/'Distance Matrix'!AC81^'Model Set Up'!$B$7,0)</f>
        <v>5.1658781992314235E-3</v>
      </c>
      <c r="AD81" s="26">
        <f t="shared" si="1"/>
        <v>0.46683454071576969</v>
      </c>
    </row>
    <row r="82" spans="1:30">
      <c r="A82">
        <v>80</v>
      </c>
      <c r="B82" s="19">
        <f>IF('Distance Matrix'!B82&lt;='Model Set Up'!B$4,'Model Set Up'!B$5/'Distance Matrix'!B82^'Model Set Up'!$B$7,0)</f>
        <v>3.4815705658923467E-3</v>
      </c>
      <c r="C82" s="19">
        <f>IF('Distance Matrix'!C82&lt;='Model Set Up'!C$4,'Model Set Up'!C$5/'Distance Matrix'!C82^'Model Set Up'!$B$7,0)</f>
        <v>1.7483102061016713E-2</v>
      </c>
      <c r="D82" s="19">
        <f>IF('Distance Matrix'!D82&lt;='Model Set Up'!D$4,'Model Set Up'!D$5/'Distance Matrix'!D82^'Model Set Up'!$B$7,0)</f>
        <v>0</v>
      </c>
      <c r="E82" s="19">
        <f>IF('Distance Matrix'!E82&lt;='Model Set Up'!E$4,'Model Set Up'!E$5/'Distance Matrix'!E82^'Model Set Up'!$B$7,0)</f>
        <v>0</v>
      </c>
      <c r="F82" s="19">
        <f>IF('Distance Matrix'!F82&lt;='Model Set Up'!F$4,'Model Set Up'!F$5/'Distance Matrix'!F82^'Model Set Up'!$B$7,0)</f>
        <v>0</v>
      </c>
      <c r="G82" s="19">
        <f>IF('Distance Matrix'!G82&lt;='Model Set Up'!G$4,'Model Set Up'!G$5/'Distance Matrix'!G82^'Model Set Up'!$B$7,0)</f>
        <v>8.167584356089528E-3</v>
      </c>
      <c r="H82" s="19">
        <f>IF('Distance Matrix'!H82&lt;='Model Set Up'!H$4,'Model Set Up'!H$5/'Distance Matrix'!H82^'Model Set Up'!$B$7,0)</f>
        <v>1.4607361883422145E-3</v>
      </c>
      <c r="I82" s="19">
        <f>IF('Distance Matrix'!I82&lt;='Model Set Up'!I$4,'Model Set Up'!I$5/'Distance Matrix'!I82^'Model Set Up'!$B$7,0)</f>
        <v>0</v>
      </c>
      <c r="J82" s="19">
        <f>IF('Distance Matrix'!J82&lt;='Model Set Up'!J$4,'Model Set Up'!J$5/'Distance Matrix'!J82^'Model Set Up'!$B$7,0)</f>
        <v>0</v>
      </c>
      <c r="K82" s="19">
        <f>IF('Distance Matrix'!K82&lt;='Model Set Up'!K$4,'Model Set Up'!K$5/'Distance Matrix'!K82^'Model Set Up'!$B$7,0)</f>
        <v>4.4285572938395504E-3</v>
      </c>
      <c r="L82" s="19">
        <f>IF('Distance Matrix'!L82&lt;='Model Set Up'!L$4,'Model Set Up'!L$5/'Distance Matrix'!L82^'Model Set Up'!$B$7,0)</f>
        <v>0</v>
      </c>
      <c r="M82" s="19">
        <f>IF('Distance Matrix'!M82&lt;='Model Set Up'!M$4,'Model Set Up'!M$5/'Distance Matrix'!M82^'Model Set Up'!$B$7,0)</f>
        <v>0</v>
      </c>
      <c r="N82" s="19">
        <f>IF('Distance Matrix'!N82&lt;='Model Set Up'!N$4,'Model Set Up'!N$5/'Distance Matrix'!N82^'Model Set Up'!$B$7,0)</f>
        <v>0</v>
      </c>
      <c r="O82" s="19">
        <f>IF('Distance Matrix'!O82&lt;='Model Set Up'!O$4,'Model Set Up'!O$5/'Distance Matrix'!O82^'Model Set Up'!$B$7,0)</f>
        <v>0</v>
      </c>
      <c r="P82" s="19">
        <f>IF('Distance Matrix'!P82&lt;='Model Set Up'!P$4,'Model Set Up'!P$5/'Distance Matrix'!P82^'Model Set Up'!$B$7,0)</f>
        <v>0</v>
      </c>
      <c r="Q82" s="19">
        <f>IF('Distance Matrix'!Q82&lt;='Model Set Up'!Q$4,'Model Set Up'!Q$5/'Distance Matrix'!Q82^'Model Set Up'!$B$7,0)</f>
        <v>3.3174713710602873E-3</v>
      </c>
      <c r="R82" s="19">
        <f>IF('Distance Matrix'!R82&lt;='Model Set Up'!R$4,'Model Set Up'!R$5/'Distance Matrix'!R82^'Model Set Up'!$B$7,0)</f>
        <v>0</v>
      </c>
      <c r="S82" s="19">
        <f>IF('Distance Matrix'!S82&lt;='Model Set Up'!S$4,'Model Set Up'!S$5/'Distance Matrix'!S82^'Model Set Up'!$B$7,0)</f>
        <v>0</v>
      </c>
      <c r="T82" s="19">
        <f>IF('Distance Matrix'!T82&lt;='Model Set Up'!T$4,'Model Set Up'!T$5/'Distance Matrix'!T82^'Model Set Up'!$B$7,0)</f>
        <v>0</v>
      </c>
      <c r="U82" s="19">
        <f>IF('Distance Matrix'!U82&lt;='Model Set Up'!U$4,'Model Set Up'!U$5/'Distance Matrix'!U82^'Model Set Up'!$B$7,0)</f>
        <v>0</v>
      </c>
      <c r="V82" s="19">
        <f>IF('Distance Matrix'!V82&lt;='Model Set Up'!V$4,'Model Set Up'!V$5/'Distance Matrix'!V82^'Model Set Up'!$B$7,0)</f>
        <v>0</v>
      </c>
      <c r="W82" s="19">
        <f>IF('Distance Matrix'!W82&lt;='Model Set Up'!W$4,'Model Set Up'!W$5/'Distance Matrix'!W82^'Model Set Up'!$B$7,0)</f>
        <v>0</v>
      </c>
      <c r="X82" s="19">
        <f>IF('Distance Matrix'!X82&lt;='Model Set Up'!X$4,'Model Set Up'!X$5/'Distance Matrix'!X82^'Model Set Up'!$B$7,0)</f>
        <v>5.3388902519359051E-3</v>
      </c>
      <c r="Y82" s="19">
        <f>IF('Distance Matrix'!Y82&lt;='Model Set Up'!Y$4,'Model Set Up'!Y$5/'Distance Matrix'!Y82^'Model Set Up'!$B$7,0)</f>
        <v>0</v>
      </c>
      <c r="Z82" s="19">
        <f>IF('Distance Matrix'!Z82&lt;='Model Set Up'!Z$4,'Model Set Up'!Z$5/'Distance Matrix'!Z82^'Model Set Up'!$B$7,0)</f>
        <v>1.7483102061016713E-2</v>
      </c>
      <c r="AA82" s="19">
        <f>IF('Distance Matrix'!AA82&lt;='Model Set Up'!AA$4,'Model Set Up'!AA$5/'Distance Matrix'!AA82^'Model Set Up'!$B$7,0)</f>
        <v>1.3192685460495027E-3</v>
      </c>
      <c r="AB82" s="19">
        <f>IF('Distance Matrix'!AB82&lt;='Model Set Up'!AB$4,'Model Set Up'!AB$5/'Distance Matrix'!AB82^'Model Set Up'!$B$7,0)</f>
        <v>1.5085440841362921E-2</v>
      </c>
      <c r="AC82" s="19">
        <f>IF('Distance Matrix'!AC82&lt;='Model Set Up'!AC$4,'Model Set Up'!AC$5/'Distance Matrix'!AC82^'Model Set Up'!$B$7,0)</f>
        <v>0</v>
      </c>
      <c r="AD82" s="26">
        <f t="shared" si="1"/>
        <v>7.756572353660568E-2</v>
      </c>
    </row>
    <row r="83" spans="1:30">
      <c r="A83">
        <v>81</v>
      </c>
      <c r="B83" s="19">
        <f>IF('Distance Matrix'!B83&lt;='Model Set Up'!B$4,'Model Set Up'!B$5/'Distance Matrix'!B83^'Model Set Up'!$B$7,0)</f>
        <v>0</v>
      </c>
      <c r="C83" s="19">
        <f>IF('Distance Matrix'!C83&lt;='Model Set Up'!C$4,'Model Set Up'!C$5/'Distance Matrix'!C83^'Model Set Up'!$B$7,0)</f>
        <v>8.5512626008067572E-3</v>
      </c>
      <c r="D83" s="19">
        <f>IF('Distance Matrix'!D83&lt;='Model Set Up'!D$4,'Model Set Up'!D$5/'Distance Matrix'!D83^'Model Set Up'!$B$7,0)</f>
        <v>0</v>
      </c>
      <c r="E83" s="19">
        <f>IF('Distance Matrix'!E83&lt;='Model Set Up'!E$4,'Model Set Up'!E$5/'Distance Matrix'!E83^'Model Set Up'!$B$7,0)</f>
        <v>1.9575017917874945E-3</v>
      </c>
      <c r="F83" s="19">
        <f>IF('Distance Matrix'!F83&lt;='Model Set Up'!F$4,'Model Set Up'!F$5/'Distance Matrix'!F83^'Model Set Up'!$B$7,0)</f>
        <v>0</v>
      </c>
      <c r="G83" s="19">
        <f>IF('Distance Matrix'!G83&lt;='Model Set Up'!G$4,'Model Set Up'!G$5/'Distance Matrix'!G83^'Model Set Up'!$B$7,0)</f>
        <v>3.094935729224015E-3</v>
      </c>
      <c r="H83" s="19">
        <f>IF('Distance Matrix'!H83&lt;='Model Set Up'!H$4,'Model Set Up'!H$5/'Distance Matrix'!H83^'Model Set Up'!$B$7,0)</f>
        <v>0</v>
      </c>
      <c r="I83" s="19">
        <f>IF('Distance Matrix'!I83&lt;='Model Set Up'!I$4,'Model Set Up'!I$5/'Distance Matrix'!I83^'Model Set Up'!$B$7,0)</f>
        <v>0</v>
      </c>
      <c r="J83" s="19">
        <f>IF('Distance Matrix'!J83&lt;='Model Set Up'!J$4,'Model Set Up'!J$5/'Distance Matrix'!J83^'Model Set Up'!$B$7,0)</f>
        <v>0</v>
      </c>
      <c r="K83" s="19">
        <f>IF('Distance Matrix'!K83&lt;='Model Set Up'!K$4,'Model Set Up'!K$5/'Distance Matrix'!K83^'Model Set Up'!$B$7,0)</f>
        <v>0</v>
      </c>
      <c r="L83" s="19">
        <f>IF('Distance Matrix'!L83&lt;='Model Set Up'!L$4,'Model Set Up'!L$5/'Distance Matrix'!L83^'Model Set Up'!$B$7,0)</f>
        <v>0</v>
      </c>
      <c r="M83" s="19">
        <f>IF('Distance Matrix'!M83&lt;='Model Set Up'!M$4,'Model Set Up'!M$5/'Distance Matrix'!M83^'Model Set Up'!$B$7,0)</f>
        <v>0</v>
      </c>
      <c r="N83" s="19">
        <f>IF('Distance Matrix'!N83&lt;='Model Set Up'!N$4,'Model Set Up'!N$5/'Distance Matrix'!N83^'Model Set Up'!$B$7,0)</f>
        <v>0</v>
      </c>
      <c r="O83" s="19">
        <f>IF('Distance Matrix'!O83&lt;='Model Set Up'!O$4,'Model Set Up'!O$5/'Distance Matrix'!O83^'Model Set Up'!$B$7,0)</f>
        <v>0</v>
      </c>
      <c r="P83" s="19">
        <f>IF('Distance Matrix'!P83&lt;='Model Set Up'!P$4,'Model Set Up'!P$5/'Distance Matrix'!P83^'Model Set Up'!$B$7,0)</f>
        <v>6.1419031619780219E-3</v>
      </c>
      <c r="Q83" s="19">
        <f>IF('Distance Matrix'!Q83&lt;='Model Set Up'!Q$4,'Model Set Up'!Q$5/'Distance Matrix'!Q83^'Model Set Up'!$B$7,0)</f>
        <v>0</v>
      </c>
      <c r="R83" s="19">
        <f>IF('Distance Matrix'!R83&lt;='Model Set Up'!R$4,'Model Set Up'!R$5/'Distance Matrix'!R83^'Model Set Up'!$B$7,0)</f>
        <v>0</v>
      </c>
      <c r="S83" s="19">
        <f>IF('Distance Matrix'!S83&lt;='Model Set Up'!S$4,'Model Set Up'!S$5/'Distance Matrix'!S83^'Model Set Up'!$B$7,0)</f>
        <v>3.0842264373929448E-2</v>
      </c>
      <c r="T83" s="19">
        <f>IF('Distance Matrix'!T83&lt;='Model Set Up'!T$4,'Model Set Up'!T$5/'Distance Matrix'!T83^'Model Set Up'!$B$7,0)</f>
        <v>0</v>
      </c>
      <c r="U83" s="19">
        <f>IF('Distance Matrix'!U83&lt;='Model Set Up'!U$4,'Model Set Up'!U$5/'Distance Matrix'!U83^'Model Set Up'!$B$7,0)</f>
        <v>0</v>
      </c>
      <c r="V83" s="19">
        <f>IF('Distance Matrix'!V83&lt;='Model Set Up'!V$4,'Model Set Up'!V$5/'Distance Matrix'!V83^'Model Set Up'!$B$7,0)</f>
        <v>1.5085440841362921E-2</v>
      </c>
      <c r="W83" s="19">
        <f>IF('Distance Matrix'!W83&lt;='Model Set Up'!W$4,'Model Set Up'!W$5/'Distance Matrix'!W83^'Model Set Up'!$B$7,0)</f>
        <v>0</v>
      </c>
      <c r="X83" s="19">
        <f>IF('Distance Matrix'!X83&lt;='Model Set Up'!X$4,'Model Set Up'!X$5/'Distance Matrix'!X83^'Model Set Up'!$B$7,0)</f>
        <v>0</v>
      </c>
      <c r="Y83" s="19">
        <f>IF('Distance Matrix'!Y83&lt;='Model Set Up'!Y$4,'Model Set Up'!Y$5/'Distance Matrix'!Y83^'Model Set Up'!$B$7,0)</f>
        <v>2.7572700710272589E-2</v>
      </c>
      <c r="Z83" s="19">
        <f>IF('Distance Matrix'!Z83&lt;='Model Set Up'!Z$4,'Model Set Up'!Z$5/'Distance Matrix'!Z83^'Model Set Up'!$B$7,0)</f>
        <v>4.8473288143795392E-3</v>
      </c>
      <c r="AA83" s="19">
        <f>IF('Distance Matrix'!AA83&lt;='Model Set Up'!AA$4,'Model Set Up'!AA$5/'Distance Matrix'!AA83^'Model Set Up'!$B$7,0)</f>
        <v>0</v>
      </c>
      <c r="AB83" s="19">
        <f>IF('Distance Matrix'!AB83&lt;='Model Set Up'!AB$4,'Model Set Up'!AB$5/'Distance Matrix'!AB83^'Model Set Up'!$B$7,0)</f>
        <v>6.5593792851347754E-2</v>
      </c>
      <c r="AC83" s="19">
        <f>IF('Distance Matrix'!AC83&lt;='Model Set Up'!AC$4,'Model Set Up'!AC$5/'Distance Matrix'!AC83^'Model Set Up'!$B$7,0)</f>
        <v>0</v>
      </c>
      <c r="AD83" s="26">
        <f t="shared" si="1"/>
        <v>0.16368713087508852</v>
      </c>
    </row>
    <row r="84" spans="1:30">
      <c r="A84">
        <v>82</v>
      </c>
      <c r="B84" s="19">
        <f>IF('Distance Matrix'!B84&lt;='Model Set Up'!B$4,'Model Set Up'!B$5/'Distance Matrix'!B84^'Model Set Up'!$B$7,0)</f>
        <v>0</v>
      </c>
      <c r="C84" s="19">
        <f>IF('Distance Matrix'!C84&lt;='Model Set Up'!C$4,'Model Set Up'!C$5/'Distance Matrix'!C84^'Model Set Up'!$B$7,0)</f>
        <v>0</v>
      </c>
      <c r="D84" s="19">
        <f>IF('Distance Matrix'!D84&lt;='Model Set Up'!D$4,'Model Set Up'!D$5/'Distance Matrix'!D84^'Model Set Up'!$B$7,0)</f>
        <v>0</v>
      </c>
      <c r="E84" s="19">
        <f>IF('Distance Matrix'!E84&lt;='Model Set Up'!E$4,'Model Set Up'!E$5/'Distance Matrix'!E84^'Model Set Up'!$B$7,0)</f>
        <v>0</v>
      </c>
      <c r="F84" s="19">
        <f>IF('Distance Matrix'!F84&lt;='Model Set Up'!F$4,'Model Set Up'!F$5/'Distance Matrix'!F84^'Model Set Up'!$B$7,0)</f>
        <v>0</v>
      </c>
      <c r="G84" s="19">
        <f>IF('Distance Matrix'!G84&lt;='Model Set Up'!G$4,'Model Set Up'!G$5/'Distance Matrix'!G84^'Model Set Up'!$B$7,0)</f>
        <v>0</v>
      </c>
      <c r="H84" s="19">
        <f>IF('Distance Matrix'!H84&lt;='Model Set Up'!H$4,'Model Set Up'!H$5/'Distance Matrix'!H84^'Model Set Up'!$B$7,0)</f>
        <v>0</v>
      </c>
      <c r="I84" s="19">
        <f>IF('Distance Matrix'!I84&lt;='Model Set Up'!I$4,'Model Set Up'!I$5/'Distance Matrix'!I84^'Model Set Up'!$B$7,0)</f>
        <v>0</v>
      </c>
      <c r="J84" s="19">
        <f>IF('Distance Matrix'!J84&lt;='Model Set Up'!J$4,'Model Set Up'!J$5/'Distance Matrix'!J84^'Model Set Up'!$B$7,0)</f>
        <v>0</v>
      </c>
      <c r="K84" s="19">
        <f>IF('Distance Matrix'!K84&lt;='Model Set Up'!K$4,'Model Set Up'!K$5/'Distance Matrix'!K84^'Model Set Up'!$B$7,0)</f>
        <v>0</v>
      </c>
      <c r="L84" s="19">
        <f>IF('Distance Matrix'!L84&lt;='Model Set Up'!L$4,'Model Set Up'!L$5/'Distance Matrix'!L84^'Model Set Up'!$B$7,0)</f>
        <v>0</v>
      </c>
      <c r="M84" s="19">
        <f>IF('Distance Matrix'!M84&lt;='Model Set Up'!M$4,'Model Set Up'!M$5/'Distance Matrix'!M84^'Model Set Up'!$B$7,0)</f>
        <v>0</v>
      </c>
      <c r="N84" s="19">
        <f>IF('Distance Matrix'!N84&lt;='Model Set Up'!N$4,'Model Set Up'!N$5/'Distance Matrix'!N84^'Model Set Up'!$B$7,0)</f>
        <v>0</v>
      </c>
      <c r="O84" s="19">
        <f>IF('Distance Matrix'!O84&lt;='Model Set Up'!O$4,'Model Set Up'!O$5/'Distance Matrix'!O84^'Model Set Up'!$B$7,0)</f>
        <v>3.094935729224015E-3</v>
      </c>
      <c r="P84" s="19">
        <f>IF('Distance Matrix'!P84&lt;='Model Set Up'!P$4,'Model Set Up'!P$5/'Distance Matrix'!P84^'Model Set Up'!$B$7,0)</f>
        <v>0</v>
      </c>
      <c r="Q84" s="19">
        <f>IF('Distance Matrix'!Q84&lt;='Model Set Up'!Q$4,'Model Set Up'!Q$5/'Distance Matrix'!Q84^'Model Set Up'!$B$7,0)</f>
        <v>0</v>
      </c>
      <c r="R84" s="19">
        <f>IF('Distance Matrix'!R84&lt;='Model Set Up'!R$4,'Model Set Up'!R$5/'Distance Matrix'!R84^'Model Set Up'!$B$7,0)</f>
        <v>0</v>
      </c>
      <c r="S84" s="19">
        <f>IF('Distance Matrix'!S84&lt;='Model Set Up'!S$4,'Model Set Up'!S$5/'Distance Matrix'!S84^'Model Set Up'!$B$7,0)</f>
        <v>0</v>
      </c>
      <c r="T84" s="19">
        <f>IF('Distance Matrix'!T84&lt;='Model Set Up'!T$4,'Model Set Up'!T$5/'Distance Matrix'!T84^'Model Set Up'!$B$7,0)</f>
        <v>0</v>
      </c>
      <c r="U84" s="19">
        <f>IF('Distance Matrix'!U84&lt;='Model Set Up'!U$4,'Model Set Up'!U$5/'Distance Matrix'!U84^'Model Set Up'!$B$7,0)</f>
        <v>0</v>
      </c>
      <c r="V84" s="19">
        <f>IF('Distance Matrix'!V84&lt;='Model Set Up'!V$4,'Model Set Up'!V$5/'Distance Matrix'!V84^'Model Set Up'!$B$7,0)</f>
        <v>6.5593792851347754E-2</v>
      </c>
      <c r="W84" s="19">
        <f>IF('Distance Matrix'!W84&lt;='Model Set Up'!W$4,'Model Set Up'!W$5/'Distance Matrix'!W84^'Model Set Up'!$B$7,0)</f>
        <v>1.1037837291689723E-2</v>
      </c>
      <c r="X84" s="19">
        <f>IF('Distance Matrix'!X84&lt;='Model Set Up'!X$4,'Model Set Up'!X$5/'Distance Matrix'!X84^'Model Set Up'!$B$7,0)</f>
        <v>0</v>
      </c>
      <c r="Y84" s="19">
        <f>IF('Distance Matrix'!Y84&lt;='Model Set Up'!Y$4,'Model Set Up'!Y$5/'Distance Matrix'!Y84^'Model Set Up'!$B$7,0)</f>
        <v>0</v>
      </c>
      <c r="Z84" s="19">
        <f>IF('Distance Matrix'!Z84&lt;='Model Set Up'!Z$4,'Model Set Up'!Z$5/'Distance Matrix'!Z84^'Model Set Up'!$B$7,0)</f>
        <v>0</v>
      </c>
      <c r="AA84" s="19">
        <f>IF('Distance Matrix'!AA84&lt;='Model Set Up'!AA$4,'Model Set Up'!AA$5/'Distance Matrix'!AA84^'Model Set Up'!$B$7,0)</f>
        <v>0</v>
      </c>
      <c r="AB84" s="19">
        <f>IF('Distance Matrix'!AB84&lt;='Model Set Up'!AB$4,'Model Set Up'!AB$5/'Distance Matrix'!AB84^'Model Set Up'!$B$7,0)</f>
        <v>0</v>
      </c>
      <c r="AC84" s="19">
        <f>IF('Distance Matrix'!AC84&lt;='Model Set Up'!AC$4,'Model Set Up'!AC$5/'Distance Matrix'!AC84^'Model Set Up'!$B$7,0)</f>
        <v>0</v>
      </c>
      <c r="AD84" s="26">
        <f t="shared" si="1"/>
        <v>7.9726565872261498E-2</v>
      </c>
    </row>
    <row r="85" spans="1:30">
      <c r="A85">
        <v>83</v>
      </c>
      <c r="B85" s="19">
        <f>IF('Distance Matrix'!B85&lt;='Model Set Up'!B$4,'Model Set Up'!B$5/'Distance Matrix'!B85^'Model Set Up'!$B$7,0)</f>
        <v>1.4607361883422145E-3</v>
      </c>
      <c r="C85" s="19">
        <f>IF('Distance Matrix'!C85&lt;='Model Set Up'!C$4,'Model Set Up'!C$5/'Distance Matrix'!C85^'Model Set Up'!$B$7,0)</f>
        <v>0</v>
      </c>
      <c r="D85" s="19">
        <f>IF('Distance Matrix'!D85&lt;='Model Set Up'!D$4,'Model Set Up'!D$5/'Distance Matrix'!D85^'Model Set Up'!$B$7,0)</f>
        <v>0</v>
      </c>
      <c r="E85" s="19">
        <f>IF('Distance Matrix'!E85&lt;='Model Set Up'!E$4,'Model Set Up'!E$5/'Distance Matrix'!E85^'Model Set Up'!$B$7,0)</f>
        <v>0</v>
      </c>
      <c r="F85" s="19">
        <f>IF('Distance Matrix'!F85&lt;='Model Set Up'!F$4,'Model Set Up'!F$5/'Distance Matrix'!F85^'Model Set Up'!$B$7,0)</f>
        <v>0</v>
      </c>
      <c r="G85" s="19">
        <f>IF('Distance Matrix'!G85&lt;='Model Set Up'!G$4,'Model Set Up'!G$5/'Distance Matrix'!G85^'Model Set Up'!$B$7,0)</f>
        <v>0</v>
      </c>
      <c r="H85" s="19">
        <f>IF('Distance Matrix'!H85&lt;='Model Set Up'!H$4,'Model Set Up'!H$5/'Distance Matrix'!H85^'Model Set Up'!$B$7,0)</f>
        <v>0</v>
      </c>
      <c r="I85" s="19">
        <f>IF('Distance Matrix'!I85&lt;='Model Set Up'!I$4,'Model Set Up'!I$5/'Distance Matrix'!I85^'Model Set Up'!$B$7,0)</f>
        <v>0</v>
      </c>
      <c r="J85" s="19">
        <f>IF('Distance Matrix'!J85&lt;='Model Set Up'!J$4,'Model Set Up'!J$5/'Distance Matrix'!J85^'Model Set Up'!$B$7,0)</f>
        <v>0</v>
      </c>
      <c r="K85" s="19">
        <f>IF('Distance Matrix'!K85&lt;='Model Set Up'!K$4,'Model Set Up'!K$5/'Distance Matrix'!K85^'Model Set Up'!$B$7,0)</f>
        <v>1.2875343224747272E-3</v>
      </c>
      <c r="L85" s="19">
        <f>IF('Distance Matrix'!L85&lt;='Model Set Up'!L$4,'Model Set Up'!L$5/'Distance Matrix'!L85^'Model Set Up'!$B$7,0)</f>
        <v>0</v>
      </c>
      <c r="M85" s="19">
        <f>IF('Distance Matrix'!M85&lt;='Model Set Up'!M$4,'Model Set Up'!M$5/'Distance Matrix'!M85^'Model Set Up'!$B$7,0)</f>
        <v>0</v>
      </c>
      <c r="N85" s="19">
        <f>IF('Distance Matrix'!N85&lt;='Model Set Up'!N$4,'Model Set Up'!N$5/'Distance Matrix'!N85^'Model Set Up'!$B$7,0)</f>
        <v>0</v>
      </c>
      <c r="O85" s="19">
        <f>IF('Distance Matrix'!O85&lt;='Model Set Up'!O$4,'Model Set Up'!O$5/'Distance Matrix'!O85^'Model Set Up'!$B$7,0)</f>
        <v>0.1050611121761507</v>
      </c>
      <c r="P85" s="19">
        <f>IF('Distance Matrix'!P85&lt;='Model Set Up'!P$4,'Model Set Up'!P$5/'Distance Matrix'!P85^'Model Set Up'!$B$7,0)</f>
        <v>0</v>
      </c>
      <c r="Q85" s="19">
        <f>IF('Distance Matrix'!Q85&lt;='Model Set Up'!Q$4,'Model Set Up'!Q$5/'Distance Matrix'!Q85^'Model Set Up'!$B$7,0)</f>
        <v>1</v>
      </c>
      <c r="R85" s="19">
        <f>IF('Distance Matrix'!R85&lt;='Model Set Up'!R$4,'Model Set Up'!R$5/'Distance Matrix'!R85^'Model Set Up'!$B$7,0)</f>
        <v>0</v>
      </c>
      <c r="S85" s="19">
        <f>IF('Distance Matrix'!S85&lt;='Model Set Up'!S$4,'Model Set Up'!S$5/'Distance Matrix'!S85^'Model Set Up'!$B$7,0)</f>
        <v>0</v>
      </c>
      <c r="T85" s="19">
        <f>IF('Distance Matrix'!T85&lt;='Model Set Up'!T$4,'Model Set Up'!T$5/'Distance Matrix'!T85^'Model Set Up'!$B$7,0)</f>
        <v>0.14358729437462939</v>
      </c>
      <c r="U85" s="19">
        <f>IF('Distance Matrix'!U85&lt;='Model Set Up'!U$4,'Model Set Up'!U$5/'Distance Matrix'!U85^'Model Set Up'!$B$7,0)</f>
        <v>7.4830816536757003E-3</v>
      </c>
      <c r="V85" s="19">
        <f>IF('Distance Matrix'!V85&lt;='Model Set Up'!V$4,'Model Set Up'!V$5/'Distance Matrix'!V85^'Model Set Up'!$B$7,0)</f>
        <v>0</v>
      </c>
      <c r="W85" s="19">
        <f>IF('Distance Matrix'!W85&lt;='Model Set Up'!W$4,'Model Set Up'!W$5/'Distance Matrix'!W85^'Model Set Up'!$B$7,0)</f>
        <v>0</v>
      </c>
      <c r="X85" s="19">
        <f>IF('Distance Matrix'!X85&lt;='Model Set Up'!X$4,'Model Set Up'!X$5/'Distance Matrix'!X85^'Model Set Up'!$B$7,0)</f>
        <v>0.37892914162759955</v>
      </c>
      <c r="Y85" s="19">
        <f>IF('Distance Matrix'!Y85&lt;='Model Set Up'!Y$4,'Model Set Up'!Y$5/'Distance Matrix'!Y85^'Model Set Up'!$B$7,0)</f>
        <v>0</v>
      </c>
      <c r="Z85" s="19">
        <f>IF('Distance Matrix'!Z85&lt;='Model Set Up'!Z$4,'Model Set Up'!Z$5/'Distance Matrix'!Z85^'Model Set Up'!$B$7,0)</f>
        <v>8.1393223655097838E-2</v>
      </c>
      <c r="AA85" s="19">
        <f>IF('Distance Matrix'!AA85&lt;='Model Set Up'!AA$4,'Model Set Up'!AA$5/'Distance Matrix'!AA85^'Model Set Up'!$B$7,0)</f>
        <v>0</v>
      </c>
      <c r="AB85" s="19">
        <f>IF('Distance Matrix'!AB85&lt;='Model Set Up'!AB$4,'Model Set Up'!AB$5/'Distance Matrix'!AB85^'Model Set Up'!$B$7,0)</f>
        <v>0</v>
      </c>
      <c r="AC85" s="19">
        <f>IF('Distance Matrix'!AC85&lt;='Model Set Up'!AC$4,'Model Set Up'!AC$5/'Distance Matrix'!AC85^'Model Set Up'!$B$7,0)</f>
        <v>0.14358729437462939</v>
      </c>
      <c r="AD85" s="26">
        <f t="shared" si="1"/>
        <v>1.8627894183725997</v>
      </c>
    </row>
    <row r="86" spans="1:30">
      <c r="A86">
        <v>84</v>
      </c>
      <c r="B86" s="19">
        <f>IF('Distance Matrix'!B86&lt;='Model Set Up'!B$4,'Model Set Up'!B$5/'Distance Matrix'!B86^'Model Set Up'!$B$7,0)</f>
        <v>1.0448099812498295E-2</v>
      </c>
      <c r="C86" s="19">
        <f>IF('Distance Matrix'!C86&lt;='Model Set Up'!C$4,'Model Set Up'!C$5/'Distance Matrix'!C86^'Model Set Up'!$B$7,0)</f>
        <v>1.2423222229438018E-3</v>
      </c>
      <c r="D86" s="19">
        <f>IF('Distance Matrix'!D86&lt;='Model Set Up'!D$4,'Model Set Up'!D$5/'Distance Matrix'!D86^'Model Set Up'!$B$7,0)</f>
        <v>3.1661991719816951E-3</v>
      </c>
      <c r="E86" s="19">
        <f>IF('Distance Matrix'!E86&lt;='Model Set Up'!E$4,'Model Set Up'!E$5/'Distance Matrix'!E86^'Model Set Up'!$B$7,0)</f>
        <v>0</v>
      </c>
      <c r="F86" s="19">
        <f>IF('Distance Matrix'!F86&lt;='Model Set Up'!F$4,'Model Set Up'!F$5/'Distance Matrix'!F86^'Model Set Up'!$B$7,0)</f>
        <v>0.14358729437462939</v>
      </c>
      <c r="G86" s="19">
        <f>IF('Distance Matrix'!G86&lt;='Model Set Up'!G$4,'Model Set Up'!G$5/'Distance Matrix'!G86^'Model Set Up'!$B$7,0)</f>
        <v>0</v>
      </c>
      <c r="H86" s="19">
        <f>IF('Distance Matrix'!H86&lt;='Model Set Up'!H$4,'Model Set Up'!H$5/'Distance Matrix'!H86^'Model Set Up'!$B$7,0)</f>
        <v>0</v>
      </c>
      <c r="I86" s="19">
        <f>IF('Distance Matrix'!I86&lt;='Model Set Up'!I$4,'Model Set Up'!I$5/'Distance Matrix'!I86^'Model Set Up'!$B$7,0)</f>
        <v>0</v>
      </c>
      <c r="J86" s="19">
        <f>IF('Distance Matrix'!J86&lt;='Model Set Up'!J$4,'Model Set Up'!J$5/'Distance Matrix'!J86^'Model Set Up'!$B$7,0)</f>
        <v>0</v>
      </c>
      <c r="K86" s="19">
        <f>IF('Distance Matrix'!K86&lt;='Model Set Up'!K$4,'Model Set Up'!K$5/'Distance Matrix'!K86^'Model Set Up'!$B$7,0)</f>
        <v>1.3523676338273736E-3</v>
      </c>
      <c r="L86" s="19">
        <f>IF('Distance Matrix'!L86&lt;='Model Set Up'!L$4,'Model Set Up'!L$5/'Distance Matrix'!L86^'Model Set Up'!$B$7,0)</f>
        <v>0</v>
      </c>
      <c r="M86" s="19">
        <f>IF('Distance Matrix'!M86&lt;='Model Set Up'!M$4,'Model Set Up'!M$5/'Distance Matrix'!M86^'Model Set Up'!$B$7,0)</f>
        <v>0</v>
      </c>
      <c r="N86" s="19">
        <f>IF('Distance Matrix'!N86&lt;='Model Set Up'!N$4,'Model Set Up'!N$5/'Distance Matrix'!N86^'Model Set Up'!$B$7,0)</f>
        <v>0</v>
      </c>
      <c r="O86" s="19">
        <f>IF('Distance Matrix'!O86&lt;='Model Set Up'!O$4,'Model Set Up'!O$5/'Distance Matrix'!O86^'Model Set Up'!$B$7,0)</f>
        <v>3.3978234477940422E-3</v>
      </c>
      <c r="P86" s="19">
        <f>IF('Distance Matrix'!P86&lt;='Model Set Up'!P$4,'Model Set Up'!P$5/'Distance Matrix'!P86^'Model Set Up'!$B$7,0)</f>
        <v>2.7572700710272589E-2</v>
      </c>
      <c r="Q86" s="19">
        <f>IF('Distance Matrix'!Q86&lt;='Model Set Up'!Q$4,'Model Set Up'!Q$5/'Distance Matrix'!Q86^'Model Set Up'!$B$7,0)</f>
        <v>0</v>
      </c>
      <c r="R86" s="19">
        <f>IF('Distance Matrix'!R86&lt;='Model Set Up'!R$4,'Model Set Up'!R$5/'Distance Matrix'!R86^'Model Set Up'!$B$7,0)</f>
        <v>0</v>
      </c>
      <c r="S86" s="19">
        <f>IF('Distance Matrix'!S86&lt;='Model Set Up'!S$4,'Model Set Up'!S$5/'Distance Matrix'!S86^'Model Set Up'!$B$7,0)</f>
        <v>0</v>
      </c>
      <c r="T86" s="19">
        <f>IF('Distance Matrix'!T86&lt;='Model Set Up'!T$4,'Model Set Up'!T$5/'Distance Matrix'!T86^'Model Set Up'!$B$7,0)</f>
        <v>5.0022599058759751E-3</v>
      </c>
      <c r="U86" s="19">
        <f>IF('Distance Matrix'!U86&lt;='Model Set Up'!U$4,'Model Set Up'!U$5/'Distance Matrix'!U86^'Model Set Up'!$B$7,0)</f>
        <v>8.1393223655097838E-2</v>
      </c>
      <c r="V86" s="19">
        <f>IF('Distance Matrix'!V86&lt;='Model Set Up'!V$4,'Model Set Up'!V$5/'Distance Matrix'!V86^'Model Set Up'!$B$7,0)</f>
        <v>0</v>
      </c>
      <c r="W86" s="19">
        <f>IF('Distance Matrix'!W86&lt;='Model Set Up'!W$4,'Model Set Up'!W$5/'Distance Matrix'!W86^'Model Set Up'!$B$7,0)</f>
        <v>9.4184352432949269E-3</v>
      </c>
      <c r="X86" s="19">
        <f>IF('Distance Matrix'!X86&lt;='Model Set Up'!X$4,'Model Set Up'!X$5/'Distance Matrix'!X86^'Model Set Up'!$B$7,0)</f>
        <v>0</v>
      </c>
      <c r="Y86" s="19">
        <f>IF('Distance Matrix'!Y86&lt;='Model Set Up'!Y$4,'Model Set Up'!Y$5/'Distance Matrix'!Y86^'Model Set Up'!$B$7,0)</f>
        <v>0</v>
      </c>
      <c r="Z86" s="19">
        <f>IF('Distance Matrix'!Z86&lt;='Model Set Up'!Z$4,'Model Set Up'!Z$5/'Distance Matrix'!Z86^'Model Set Up'!$B$7,0)</f>
        <v>0</v>
      </c>
      <c r="AA86" s="19">
        <f>IF('Distance Matrix'!AA86&lt;='Model Set Up'!AA$4,'Model Set Up'!AA$5/'Distance Matrix'!AA86^'Model Set Up'!$B$7,0)</f>
        <v>1.6303599339943795E-3</v>
      </c>
      <c r="AB86" s="19">
        <f>IF('Distance Matrix'!AB86&lt;='Model Set Up'!AB$4,'Model Set Up'!AB$5/'Distance Matrix'!AB86^'Model Set Up'!$B$7,0)</f>
        <v>0</v>
      </c>
      <c r="AC86" s="19">
        <f>IF('Distance Matrix'!AC86&lt;='Model Set Up'!AC$4,'Model Set Up'!AC$5/'Distance Matrix'!AC86^'Model Set Up'!$B$7,0)</f>
        <v>0</v>
      </c>
      <c r="AD86" s="26">
        <f t="shared" si="1"/>
        <v>0.2882110861122103</v>
      </c>
    </row>
    <row r="87" spans="1:30">
      <c r="A87">
        <v>85</v>
      </c>
      <c r="B87" s="19">
        <f>IF('Distance Matrix'!B87&lt;='Model Set Up'!B$4,'Model Set Up'!B$5/'Distance Matrix'!B87^'Model Set Up'!$B$7,0)</f>
        <v>5.4409410206007786E-2</v>
      </c>
      <c r="C87" s="19">
        <f>IF('Distance Matrix'!C87&lt;='Model Set Up'!C$4,'Model Set Up'!C$5/'Distance Matrix'!C87^'Model Set Up'!$B$7,0)</f>
        <v>0</v>
      </c>
      <c r="D87" s="19">
        <f>IF('Distance Matrix'!D87&lt;='Model Set Up'!D$4,'Model Set Up'!D$5/'Distance Matrix'!D87^'Model Set Up'!$B$7,0)</f>
        <v>0</v>
      </c>
      <c r="E87" s="19">
        <f>IF('Distance Matrix'!E87&lt;='Model Set Up'!E$4,'Model Set Up'!E$5/'Distance Matrix'!E87^'Model Set Up'!$B$7,0)</f>
        <v>0</v>
      </c>
      <c r="F87" s="19">
        <f>IF('Distance Matrix'!F87&lt;='Model Set Up'!F$4,'Model Set Up'!F$5/'Distance Matrix'!F87^'Model Set Up'!$B$7,0)</f>
        <v>0</v>
      </c>
      <c r="G87" s="19">
        <f>IF('Distance Matrix'!G87&lt;='Model Set Up'!G$4,'Model Set Up'!G$5/'Distance Matrix'!G87^'Model Set Up'!$B$7,0)</f>
        <v>0</v>
      </c>
      <c r="H87" s="19">
        <f>IF('Distance Matrix'!H87&lt;='Model Set Up'!H$4,'Model Set Up'!H$5/'Distance Matrix'!H87^'Model Set Up'!$B$7,0)</f>
        <v>0</v>
      </c>
      <c r="I87" s="19">
        <f>IF('Distance Matrix'!I87&lt;='Model Set Up'!I$4,'Model Set Up'!I$5/'Distance Matrix'!I87^'Model Set Up'!$B$7,0)</f>
        <v>0</v>
      </c>
      <c r="J87" s="19">
        <f>IF('Distance Matrix'!J87&lt;='Model Set Up'!J$4,'Model Set Up'!J$5/'Distance Matrix'!J87^'Model Set Up'!$B$7,0)</f>
        <v>7.8125000000000017E-3</v>
      </c>
      <c r="K87" s="19">
        <f>IF('Distance Matrix'!K87&lt;='Model Set Up'!K$4,'Model Set Up'!K$5/'Distance Matrix'!K87^'Model Set Up'!$B$7,0)</f>
        <v>9.9103896513608718E-3</v>
      </c>
      <c r="L87" s="19">
        <f>IF('Distance Matrix'!L87&lt;='Model Set Up'!L$4,'Model Set Up'!L$5/'Distance Matrix'!L87^'Model Set Up'!$B$7,0)</f>
        <v>0</v>
      </c>
      <c r="M87" s="19">
        <f>IF('Distance Matrix'!M87&lt;='Model Set Up'!M$4,'Model Set Up'!M$5/'Distance Matrix'!M87^'Model Set Up'!$B$7,0)</f>
        <v>0</v>
      </c>
      <c r="N87" s="19">
        <f>IF('Distance Matrix'!N87&lt;='Model Set Up'!N$4,'Model Set Up'!N$5/'Distance Matrix'!N87^'Model Set Up'!$B$7,0)</f>
        <v>0</v>
      </c>
      <c r="O87" s="19">
        <f>IF('Distance Matrix'!O87&lt;='Model Set Up'!O$4,'Model Set Up'!O$5/'Distance Matrix'!O87^'Model Set Up'!$B$7,0)</f>
        <v>0</v>
      </c>
      <c r="P87" s="19">
        <f>IF('Distance Matrix'!P87&lt;='Model Set Up'!P$4,'Model Set Up'!P$5/'Distance Matrix'!P87^'Model Set Up'!$B$7,0)</f>
        <v>2.7572700710272589E-2</v>
      </c>
      <c r="Q87" s="19">
        <f>IF('Distance Matrix'!Q87&lt;='Model Set Up'!Q$4,'Model Set Up'!Q$5/'Distance Matrix'!Q87^'Model Set Up'!$B$7,0)</f>
        <v>0</v>
      </c>
      <c r="R87" s="19">
        <f>IF('Distance Matrix'!R87&lt;='Model Set Up'!R$4,'Model Set Up'!R$5/'Distance Matrix'!R87^'Model Set Up'!$B$7,0)</f>
        <v>0</v>
      </c>
      <c r="S87" s="19">
        <f>IF('Distance Matrix'!S87&lt;='Model Set Up'!S$4,'Model Set Up'!S$5/'Distance Matrix'!S87^'Model Set Up'!$B$7,0)</f>
        <v>1.6208579618862108E-2</v>
      </c>
      <c r="T87" s="19">
        <f>IF('Distance Matrix'!T87&lt;='Model Set Up'!T$4,'Model Set Up'!T$5/'Distance Matrix'!T87^'Model Set Up'!$B$7,0)</f>
        <v>2.6113359277922243E-3</v>
      </c>
      <c r="U87" s="19">
        <f>IF('Distance Matrix'!U87&lt;='Model Set Up'!U$4,'Model Set Up'!U$5/'Distance Matrix'!U87^'Model Set Up'!$B$7,0)</f>
        <v>0</v>
      </c>
      <c r="V87" s="19">
        <f>IF('Distance Matrix'!V87&lt;='Model Set Up'!V$4,'Model Set Up'!V$5/'Distance Matrix'!V87^'Model Set Up'!$B$7,0)</f>
        <v>0</v>
      </c>
      <c r="W87" s="19">
        <f>IF('Distance Matrix'!W87&lt;='Model Set Up'!W$4,'Model Set Up'!W$5/'Distance Matrix'!W87^'Model Set Up'!$B$7,0)</f>
        <v>0</v>
      </c>
      <c r="X87" s="19">
        <f>IF('Distance Matrix'!X87&lt;='Model Set Up'!X$4,'Model Set Up'!X$5/'Distance Matrix'!X87^'Model Set Up'!$B$7,0)</f>
        <v>0</v>
      </c>
      <c r="Y87" s="19">
        <f>IF('Distance Matrix'!Y87&lt;='Model Set Up'!Y$4,'Model Set Up'!Y$5/'Distance Matrix'!Y87^'Model Set Up'!$B$7,0)</f>
        <v>0</v>
      </c>
      <c r="Z87" s="19">
        <f>IF('Distance Matrix'!Z87&lt;='Model Set Up'!Z$4,'Model Set Up'!Z$5/'Distance Matrix'!Z87^'Model Set Up'!$B$7,0)</f>
        <v>0</v>
      </c>
      <c r="AA87" s="19">
        <f>IF('Distance Matrix'!AA87&lt;='Model Set Up'!AA$4,'Model Set Up'!AA$5/'Distance Matrix'!AA87^'Model Set Up'!$B$7,0)</f>
        <v>1.3523676338273736E-3</v>
      </c>
      <c r="AB87" s="19">
        <f>IF('Distance Matrix'!AB87&lt;='Model Set Up'!AB$4,'Model Set Up'!AB$5/'Distance Matrix'!AB87^'Model Set Up'!$B$7,0)</f>
        <v>4.6138182948722871E-2</v>
      </c>
      <c r="AC87" s="19">
        <f>IF('Distance Matrix'!AC87&lt;='Model Set Up'!AC$4,'Model Set Up'!AC$5/'Distance Matrix'!AC87^'Model Set Up'!$B$7,0)</f>
        <v>0</v>
      </c>
      <c r="AD87" s="26">
        <f t="shared" si="1"/>
        <v>0.16601546669684583</v>
      </c>
    </row>
    <row r="88" spans="1:30">
      <c r="A88">
        <v>86</v>
      </c>
      <c r="B88" s="19">
        <f>IF('Distance Matrix'!B88&lt;='Model Set Up'!B$4,'Model Set Up'!B$5/'Distance Matrix'!B88^'Model Set Up'!$B$7,0)</f>
        <v>0</v>
      </c>
      <c r="C88" s="19">
        <f>IF('Distance Matrix'!C88&lt;='Model Set Up'!C$4,'Model Set Up'!C$5/'Distance Matrix'!C88^'Model Set Up'!$B$7,0)</f>
        <v>0</v>
      </c>
      <c r="D88" s="19">
        <f>IF('Distance Matrix'!D88&lt;='Model Set Up'!D$4,'Model Set Up'!D$5/'Distance Matrix'!D88^'Model Set Up'!$B$7,0)</f>
        <v>0</v>
      </c>
      <c r="E88" s="19">
        <f>IF('Distance Matrix'!E88&lt;='Model Set Up'!E$4,'Model Set Up'!E$5/'Distance Matrix'!E88^'Model Set Up'!$B$7,0)</f>
        <v>2.3273460931281706E-3</v>
      </c>
      <c r="F88" s="19">
        <f>IF('Distance Matrix'!F88&lt;='Model Set Up'!F$4,'Model Set Up'!F$5/'Distance Matrix'!F88^'Model Set Up'!$B$7,0)</f>
        <v>0</v>
      </c>
      <c r="G88" s="19">
        <f>IF('Distance Matrix'!G88&lt;='Model Set Up'!G$4,'Model Set Up'!G$5/'Distance Matrix'!G88^'Model Set Up'!$B$7,0)</f>
        <v>0</v>
      </c>
      <c r="H88" s="19">
        <f>IF('Distance Matrix'!H88&lt;='Model Set Up'!H$4,'Model Set Up'!H$5/'Distance Matrix'!H88^'Model Set Up'!$B$7,0)</f>
        <v>0.14358729437462939</v>
      </c>
      <c r="I88" s="19">
        <f>IF('Distance Matrix'!I88&lt;='Model Set Up'!I$4,'Model Set Up'!I$5/'Distance Matrix'!I88^'Model Set Up'!$B$7,0)</f>
        <v>0</v>
      </c>
      <c r="J88" s="19">
        <f>IF('Distance Matrix'!J88&lt;='Model Set Up'!J$4,'Model Set Up'!J$5/'Distance Matrix'!J88^'Model Set Up'!$B$7,0)</f>
        <v>0</v>
      </c>
      <c r="K88" s="19">
        <f>IF('Distance Matrix'!K88&lt;='Model Set Up'!K$4,'Model Set Up'!K$5/'Distance Matrix'!K88^'Model Set Up'!$B$7,0)</f>
        <v>1.1727613392674447E-3</v>
      </c>
      <c r="L88" s="19">
        <f>IF('Distance Matrix'!L88&lt;='Model Set Up'!L$4,'Model Set Up'!L$5/'Distance Matrix'!L88^'Model Set Up'!$B$7,0)</f>
        <v>0</v>
      </c>
      <c r="M88" s="19">
        <f>IF('Distance Matrix'!M88&lt;='Model Set Up'!M$4,'Model Set Up'!M$5/'Distance Matrix'!M88^'Model Set Up'!$B$7,0)</f>
        <v>0</v>
      </c>
      <c r="N88" s="19">
        <f>IF('Distance Matrix'!N88&lt;='Model Set Up'!N$4,'Model Set Up'!N$5/'Distance Matrix'!N88^'Model Set Up'!$B$7,0)</f>
        <v>1.121775737301793E-3</v>
      </c>
      <c r="O88" s="19">
        <f>IF('Distance Matrix'!O88&lt;='Model Set Up'!O$4,'Model Set Up'!O$5/'Distance Matrix'!O88^'Model Set Up'!$B$7,0)</f>
        <v>0</v>
      </c>
      <c r="P88" s="19">
        <f>IF('Distance Matrix'!P88&lt;='Model Set Up'!P$4,'Model Set Up'!P$5/'Distance Matrix'!P88^'Model Set Up'!$B$7,0)</f>
        <v>4.6138182948722871E-2</v>
      </c>
      <c r="Q88" s="19">
        <f>IF('Distance Matrix'!Q88&lt;='Model Set Up'!Q$4,'Model Set Up'!Q$5/'Distance Matrix'!Q88^'Model Set Up'!$B$7,0)</f>
        <v>2.7194903508359998E-3</v>
      </c>
      <c r="R88" s="19">
        <f>IF('Distance Matrix'!R88&lt;='Model Set Up'!R$4,'Model Set Up'!R$5/'Distance Matrix'!R88^'Model Set Up'!$B$7,0)</f>
        <v>0</v>
      </c>
      <c r="S88" s="19">
        <f>IF('Distance Matrix'!S88&lt;='Model Set Up'!S$4,'Model Set Up'!S$5/'Distance Matrix'!S88^'Model Set Up'!$B$7,0)</f>
        <v>0</v>
      </c>
      <c r="T88" s="19">
        <f>IF('Distance Matrix'!T88&lt;='Model Set Up'!T$4,'Model Set Up'!T$5/'Distance Matrix'!T88^'Model Set Up'!$B$7,0)</f>
        <v>5.9225611048195834E-3</v>
      </c>
      <c r="U88" s="19">
        <f>IF('Distance Matrix'!U88&lt;='Model Set Up'!U$4,'Model Set Up'!U$5/'Distance Matrix'!U88^'Model Set Up'!$B$7,0)</f>
        <v>0</v>
      </c>
      <c r="V88" s="19">
        <f>IF('Distance Matrix'!V88&lt;='Model Set Up'!V$4,'Model Set Up'!V$5/'Distance Matrix'!V88^'Model Set Up'!$B$7,0)</f>
        <v>0</v>
      </c>
      <c r="W88" s="19">
        <f>IF('Distance Matrix'!W88&lt;='Model Set Up'!W$4,'Model Set Up'!W$5/'Distance Matrix'!W88^'Model Set Up'!$B$7,0)</f>
        <v>1.1037837291689723E-2</v>
      </c>
      <c r="X88" s="19">
        <f>IF('Distance Matrix'!X88&lt;='Model Set Up'!X$4,'Model Set Up'!X$5/'Distance Matrix'!X88^'Model Set Up'!$B$7,0)</f>
        <v>0</v>
      </c>
      <c r="Y88" s="19">
        <f>IF('Distance Matrix'!Y88&lt;='Model Set Up'!Y$4,'Model Set Up'!Y$5/'Distance Matrix'!Y88^'Model Set Up'!$B$7,0)</f>
        <v>2.0617311105826479E-2</v>
      </c>
      <c r="Z88" s="19">
        <f>IF('Distance Matrix'!Z88&lt;='Model Set Up'!Z$4,'Model Set Up'!Z$5/'Distance Matrix'!Z88^'Model Set Up'!$B$7,0)</f>
        <v>0</v>
      </c>
      <c r="AA88" s="19">
        <f>IF('Distance Matrix'!AA88&lt;='Model Set Up'!AA$4,'Model Set Up'!AA$5/'Distance Matrix'!AA88^'Model Set Up'!$B$7,0)</f>
        <v>2.4623398622087237E-3</v>
      </c>
      <c r="AB88" s="19">
        <f>IF('Distance Matrix'!AB88&lt;='Model Set Up'!AB$4,'Model Set Up'!AB$5/'Distance Matrix'!AB88^'Model Set Up'!$B$7,0)</f>
        <v>0</v>
      </c>
      <c r="AC88" s="19">
        <f>IF('Distance Matrix'!AC88&lt;='Model Set Up'!AC$4,'Model Set Up'!AC$5/'Distance Matrix'!AC88^'Model Set Up'!$B$7,0)</f>
        <v>0</v>
      </c>
      <c r="AD88" s="26">
        <f t="shared" si="1"/>
        <v>0.2371069002084302</v>
      </c>
    </row>
    <row r="89" spans="1:30">
      <c r="A89">
        <v>87</v>
      </c>
      <c r="B89" s="19">
        <f>IF('Distance Matrix'!B89&lt;='Model Set Up'!B$4,'Model Set Up'!B$5/'Distance Matrix'!B89^'Model Set Up'!$B$7,0)</f>
        <v>1.0744754482357208E-3</v>
      </c>
      <c r="C89" s="19">
        <f>IF('Distance Matrix'!C89&lt;='Model Set Up'!C$4,'Model Set Up'!C$5/'Distance Matrix'!C89^'Model Set Up'!$B$7,0)</f>
        <v>0</v>
      </c>
      <c r="D89" s="19">
        <f>IF('Distance Matrix'!D89&lt;='Model Set Up'!D$4,'Model Set Up'!D$5/'Distance Matrix'!D89^'Model Set Up'!$B$7,0)</f>
        <v>1.3201043035090848E-2</v>
      </c>
      <c r="E89" s="19">
        <f>IF('Distance Matrix'!E89&lt;='Model Set Up'!E$4,'Model Set Up'!E$5/'Distance Matrix'!E89^'Model Set Up'!$B$7,0)</f>
        <v>0</v>
      </c>
      <c r="F89" s="19">
        <f>IF('Distance Matrix'!F89&lt;='Model Set Up'!F$4,'Model Set Up'!F$5/'Distance Matrix'!F89^'Model Set Up'!$B$7,0)</f>
        <v>0</v>
      </c>
      <c r="G89" s="19">
        <f>IF('Distance Matrix'!G89&lt;='Model Set Up'!G$4,'Model Set Up'!G$5/'Distance Matrix'!G89^'Model Set Up'!$B$7,0)</f>
        <v>0</v>
      </c>
      <c r="H89" s="19">
        <f>IF('Distance Matrix'!H89&lt;='Model Set Up'!H$4,'Model Set Up'!H$5/'Distance Matrix'!H89^'Model Set Up'!$B$7,0)</f>
        <v>9.4184352432949269E-3</v>
      </c>
      <c r="I89" s="19">
        <f>IF('Distance Matrix'!I89&lt;='Model Set Up'!I$4,'Model Set Up'!I$5/'Distance Matrix'!I89^'Model Set Up'!$B$7,0)</f>
        <v>8.9669098375477312E-3</v>
      </c>
      <c r="J89" s="19">
        <f>IF('Distance Matrix'!J89&lt;='Model Set Up'!J$4,'Model Set Up'!J$5/'Distance Matrix'!J89^'Model Set Up'!$B$7,0)</f>
        <v>0</v>
      </c>
      <c r="K89" s="19">
        <f>IF('Distance Matrix'!K89&lt;='Model Set Up'!K$4,'Model Set Up'!K$5/'Distance Matrix'!K89^'Model Set Up'!$B$7,0)</f>
        <v>0</v>
      </c>
      <c r="L89" s="19">
        <f>IF('Distance Matrix'!L89&lt;='Model Set Up'!L$4,'Model Set Up'!L$5/'Distance Matrix'!L89^'Model Set Up'!$B$7,0)</f>
        <v>0</v>
      </c>
      <c r="M89" s="19">
        <f>IF('Distance Matrix'!M89&lt;='Model Set Up'!M$4,'Model Set Up'!M$5/'Distance Matrix'!M89^'Model Set Up'!$B$7,0)</f>
        <v>3.9590894935894617E-3</v>
      </c>
      <c r="N89" s="19">
        <f>IF('Distance Matrix'!N89&lt;='Model Set Up'!N$4,'Model Set Up'!N$5/'Distance Matrix'!N89^'Model Set Up'!$B$7,0)</f>
        <v>1.0448099812498295E-2</v>
      </c>
      <c r="O89" s="19">
        <f>IF('Distance Matrix'!O89&lt;='Model Set Up'!O$4,'Model Set Up'!O$5/'Distance Matrix'!O89^'Model Set Up'!$B$7,0)</f>
        <v>7.1767780623973113E-3</v>
      </c>
      <c r="P89" s="19">
        <f>IF('Distance Matrix'!P89&lt;='Model Set Up'!P$4,'Model Set Up'!P$5/'Distance Matrix'!P89^'Model Set Up'!$B$7,0)</f>
        <v>0</v>
      </c>
      <c r="Q89" s="19">
        <f>IF('Distance Matrix'!Q89&lt;='Model Set Up'!Q$4,'Model Set Up'!Q$5/'Distance Matrix'!Q89^'Model Set Up'!$B$7,0)</f>
        <v>2.1287319258098216E-3</v>
      </c>
      <c r="R89" s="19">
        <f>IF('Distance Matrix'!R89&lt;='Model Set Up'!R$4,'Model Set Up'!R$5/'Distance Matrix'!R89^'Model Set Up'!$B$7,0)</f>
        <v>0</v>
      </c>
      <c r="S89" s="19">
        <f>IF('Distance Matrix'!S89&lt;='Model Set Up'!S$4,'Model Set Up'!S$5/'Distance Matrix'!S89^'Model Set Up'!$B$7,0)</f>
        <v>0</v>
      </c>
      <c r="T89" s="19">
        <f>IF('Distance Matrix'!T89&lt;='Model Set Up'!T$4,'Model Set Up'!T$5/'Distance Matrix'!T89^'Model Set Up'!$B$7,0)</f>
        <v>0</v>
      </c>
      <c r="U89" s="19">
        <f>IF('Distance Matrix'!U89&lt;='Model Set Up'!U$4,'Model Set Up'!U$5/'Distance Matrix'!U89^'Model Set Up'!$B$7,0)</f>
        <v>0</v>
      </c>
      <c r="V89" s="19">
        <f>IF('Distance Matrix'!V89&lt;='Model Set Up'!V$4,'Model Set Up'!V$5/'Distance Matrix'!V89^'Model Set Up'!$B$7,0)</f>
        <v>0</v>
      </c>
      <c r="W89" s="19">
        <f>IF('Distance Matrix'!W89&lt;='Model Set Up'!W$4,'Model Set Up'!W$5/'Distance Matrix'!W89^'Model Set Up'!$B$7,0)</f>
        <v>1.8939630854389235E-2</v>
      </c>
      <c r="X89" s="19">
        <f>IF('Distance Matrix'!X89&lt;='Model Set Up'!X$4,'Model Set Up'!X$5/'Distance Matrix'!X89^'Model Set Up'!$B$7,0)</f>
        <v>0</v>
      </c>
      <c r="Y89" s="19">
        <f>IF('Distance Matrix'!Y89&lt;='Model Set Up'!Y$4,'Model Set Up'!Y$5/'Distance Matrix'!Y89^'Model Set Up'!$B$7,0)</f>
        <v>5.3388902519359051E-3</v>
      </c>
      <c r="Z89" s="19">
        <f>IF('Distance Matrix'!Z89&lt;='Model Set Up'!Z$4,'Model Set Up'!Z$5/'Distance Matrix'!Z89^'Model Set Up'!$B$7,0)</f>
        <v>4.4285572938395504E-3</v>
      </c>
      <c r="AA89" s="19">
        <f>IF('Distance Matrix'!AA89&lt;='Model Set Up'!AA$4,'Model Set Up'!AA$5/'Distance Matrix'!AA89^'Model Set Up'!$B$7,0)</f>
        <v>3.0263784148761141E-3</v>
      </c>
      <c r="AB89" s="19">
        <f>IF('Distance Matrix'!AB89&lt;='Model Set Up'!AB$4,'Model Set Up'!AB$5/'Distance Matrix'!AB89^'Model Set Up'!$B$7,0)</f>
        <v>0</v>
      </c>
      <c r="AC89" s="19">
        <f>IF('Distance Matrix'!AC89&lt;='Model Set Up'!AC$4,'Model Set Up'!AC$5/'Distance Matrix'!AC89^'Model Set Up'!$B$7,0)</f>
        <v>0</v>
      </c>
      <c r="AD89" s="26">
        <f t="shared" si="1"/>
        <v>8.8107019673504913E-2</v>
      </c>
    </row>
    <row r="90" spans="1:30">
      <c r="A90">
        <v>88</v>
      </c>
      <c r="B90" s="19">
        <f>IF('Distance Matrix'!B90&lt;='Model Set Up'!B$4,'Model Set Up'!B$5/'Distance Matrix'!B90^'Model Set Up'!$B$7,0)</f>
        <v>0</v>
      </c>
      <c r="C90" s="19">
        <f>IF('Distance Matrix'!C90&lt;='Model Set Up'!C$4,'Model Set Up'!C$5/'Distance Matrix'!C90^'Model Set Up'!$B$7,0)</f>
        <v>4.5610307360371468E-3</v>
      </c>
      <c r="D90" s="19">
        <f>IF('Distance Matrix'!D90&lt;='Model Set Up'!D$4,'Model Set Up'!D$5/'Distance Matrix'!D90^'Model Set Up'!$B$7,0)</f>
        <v>0</v>
      </c>
      <c r="E90" s="19">
        <f>IF('Distance Matrix'!E90&lt;='Model Set Up'!E$4,'Model Set Up'!E$5/'Distance Matrix'!E90^'Model Set Up'!$B$7,0)</f>
        <v>0</v>
      </c>
      <c r="F90" s="19">
        <f>IF('Distance Matrix'!F90&lt;='Model Set Up'!F$4,'Model Set Up'!F$5/'Distance Matrix'!F90^'Model Set Up'!$B$7,0)</f>
        <v>0</v>
      </c>
      <c r="G90" s="19">
        <f>IF('Distance Matrix'!G90&lt;='Model Set Up'!G$4,'Model Set Up'!G$5/'Distance Matrix'!G90^'Model Set Up'!$B$7,0)</f>
        <v>0</v>
      </c>
      <c r="H90" s="19">
        <f>IF('Distance Matrix'!H90&lt;='Model Set Up'!H$4,'Model Set Up'!H$5/'Distance Matrix'!H90^'Model Set Up'!$B$7,0)</f>
        <v>0</v>
      </c>
      <c r="I90" s="19">
        <f>IF('Distance Matrix'!I90&lt;='Model Set Up'!I$4,'Model Set Up'!I$5/'Distance Matrix'!I90^'Model Set Up'!$B$7,0)</f>
        <v>0</v>
      </c>
      <c r="J90" s="19">
        <f>IF('Distance Matrix'!J90&lt;='Model Set Up'!J$4,'Model Set Up'!J$5/'Distance Matrix'!J90^'Model Set Up'!$B$7,0)</f>
        <v>0</v>
      </c>
      <c r="K90" s="19">
        <f>IF('Distance Matrix'!K90&lt;='Model Set Up'!K$4,'Model Set Up'!K$5/'Distance Matrix'!K90^'Model Set Up'!$B$7,0)</f>
        <v>1.8939630854389235E-2</v>
      </c>
      <c r="L90" s="19">
        <f>IF('Distance Matrix'!L90&lt;='Model Set Up'!L$4,'Model Set Up'!L$5/'Distance Matrix'!L90^'Model Set Up'!$B$7,0)</f>
        <v>0</v>
      </c>
      <c r="M90" s="19">
        <f>IF('Distance Matrix'!M90&lt;='Model Set Up'!M$4,'Model Set Up'!M$5/'Distance Matrix'!M90^'Model Set Up'!$B$7,0)</f>
        <v>0</v>
      </c>
      <c r="N90" s="19">
        <f>IF('Distance Matrix'!N90&lt;='Model Set Up'!N$4,'Model Set Up'!N$5/'Distance Matrix'!N90^'Model Set Up'!$B$7,0)</f>
        <v>1.5415576100762959E-3</v>
      </c>
      <c r="O90" s="19">
        <f>IF('Distance Matrix'!O90&lt;='Model Set Up'!O$4,'Model Set Up'!O$5/'Distance Matrix'!O90^'Model Set Up'!$B$7,0)</f>
        <v>0</v>
      </c>
      <c r="P90" s="19">
        <f>IF('Distance Matrix'!P90&lt;='Model Set Up'!P$4,'Model Set Up'!P$5/'Distance Matrix'!P90^'Model Set Up'!$B$7,0)</f>
        <v>0</v>
      </c>
      <c r="Q90" s="19">
        <f>IF('Distance Matrix'!Q90&lt;='Model Set Up'!Q$4,'Model Set Up'!Q$5/'Distance Matrix'!Q90^'Model Set Up'!$B$7,0)</f>
        <v>2.6113359277922243E-3</v>
      </c>
      <c r="R90" s="19">
        <f>IF('Distance Matrix'!R90&lt;='Model Set Up'!R$4,'Model Set Up'!R$5/'Distance Matrix'!R90^'Model Set Up'!$B$7,0)</f>
        <v>5.3388902519359051E-3</v>
      </c>
      <c r="S90" s="19">
        <f>IF('Distance Matrix'!S90&lt;='Model Set Up'!S$4,'Model Set Up'!S$5/'Distance Matrix'!S90^'Model Set Up'!$B$7,0)</f>
        <v>0</v>
      </c>
      <c r="T90" s="19">
        <f>IF('Distance Matrix'!T90&lt;='Model Set Up'!T$4,'Model Set Up'!T$5/'Distance Matrix'!T90^'Model Set Up'!$B$7,0)</f>
        <v>0</v>
      </c>
      <c r="U90" s="19">
        <f>IF('Distance Matrix'!U90&lt;='Model Set Up'!U$4,'Model Set Up'!U$5/'Distance Matrix'!U90^'Model Set Up'!$B$7,0)</f>
        <v>0</v>
      </c>
      <c r="V90" s="19">
        <f>IF('Distance Matrix'!V90&lt;='Model Set Up'!V$4,'Model Set Up'!V$5/'Distance Matrix'!V90^'Model Set Up'!$B$7,0)</f>
        <v>0</v>
      </c>
      <c r="W90" s="19">
        <f>IF('Distance Matrix'!W90&lt;='Model Set Up'!W$4,'Model Set Up'!W$5/'Distance Matrix'!W90^'Model Set Up'!$B$7,0)</f>
        <v>0</v>
      </c>
      <c r="X90" s="19">
        <f>IF('Distance Matrix'!X90&lt;='Model Set Up'!X$4,'Model Set Up'!X$5/'Distance Matrix'!X90^'Model Set Up'!$B$7,0)</f>
        <v>0</v>
      </c>
      <c r="Y90" s="19">
        <f>IF('Distance Matrix'!Y90&lt;='Model Set Up'!Y$4,'Model Set Up'!Y$5/'Distance Matrix'!Y90^'Model Set Up'!$B$7,0)</f>
        <v>3.0842264373929448E-2</v>
      </c>
      <c r="Z90" s="19">
        <f>IF('Distance Matrix'!Z90&lt;='Model Set Up'!Z$4,'Model Set Up'!Z$5/'Distance Matrix'!Z90^'Model Set Up'!$B$7,0)</f>
        <v>0</v>
      </c>
      <c r="AA90" s="19">
        <f>IF('Distance Matrix'!AA90&lt;='Model Set Up'!AA$4,'Model Set Up'!AA$5/'Distance Matrix'!AA90^'Model Set Up'!$B$7,0)</f>
        <v>5.4409410206007786E-2</v>
      </c>
      <c r="AB90" s="19">
        <f>IF('Distance Matrix'!AB90&lt;='Model Set Up'!AB$4,'Model Set Up'!AB$5/'Distance Matrix'!AB90^'Model Set Up'!$B$7,0)</f>
        <v>0</v>
      </c>
      <c r="AC90" s="19">
        <f>IF('Distance Matrix'!AC90&lt;='Model Set Up'!AC$4,'Model Set Up'!AC$5/'Distance Matrix'!AC90^'Model Set Up'!$B$7,0)</f>
        <v>0</v>
      </c>
      <c r="AD90" s="26">
        <f t="shared" si="1"/>
        <v>0.11824411996016804</v>
      </c>
    </row>
    <row r="91" spans="1:30">
      <c r="A91">
        <v>89</v>
      </c>
      <c r="B91" s="19">
        <f>IF('Distance Matrix'!B91&lt;='Model Set Up'!B$4,'Model Set Up'!B$5/'Distance Matrix'!B91^'Model Set Up'!$B$7,0)</f>
        <v>9.1544782767259236E-4</v>
      </c>
      <c r="C91" s="19">
        <f>IF('Distance Matrix'!C91&lt;='Model Set Up'!C$4,'Model Set Up'!C$5/'Distance Matrix'!C91^'Model Set Up'!$B$7,0)</f>
        <v>0</v>
      </c>
      <c r="D91" s="19">
        <f>IF('Distance Matrix'!D91&lt;='Model Set Up'!D$4,'Model Set Up'!D$5/'Distance Matrix'!D91^'Model Set Up'!$B$7,0)</f>
        <v>0</v>
      </c>
      <c r="E91" s="19">
        <f>IF('Distance Matrix'!E91&lt;='Model Set Up'!E$4,'Model Set Up'!E$5/'Distance Matrix'!E91^'Model Set Up'!$B$7,0)</f>
        <v>0</v>
      </c>
      <c r="F91" s="19">
        <f>IF('Distance Matrix'!F91&lt;='Model Set Up'!F$4,'Model Set Up'!F$5/'Distance Matrix'!F91^'Model Set Up'!$B$7,0)</f>
        <v>0</v>
      </c>
      <c r="G91" s="19">
        <f>IF('Distance Matrix'!G91&lt;='Model Set Up'!G$4,'Model Set Up'!G$5/'Distance Matrix'!G91^'Model Set Up'!$B$7,0)</f>
        <v>0</v>
      </c>
      <c r="H91" s="19">
        <f>IF('Distance Matrix'!H91&lt;='Model Set Up'!H$4,'Model Set Up'!H$5/'Distance Matrix'!H91^'Model Set Up'!$B$7,0)</f>
        <v>2.0572670517173407E-3</v>
      </c>
      <c r="I91" s="19">
        <f>IF('Distance Matrix'!I91&lt;='Model Set Up'!I$4,'Model Set Up'!I$5/'Distance Matrix'!I91^'Model Set Up'!$B$7,0)</f>
        <v>0</v>
      </c>
      <c r="J91" s="19">
        <f>IF('Distance Matrix'!J91&lt;='Model Set Up'!J$4,'Model Set Up'!J$5/'Distance Matrix'!J91^'Model Set Up'!$B$7,0)</f>
        <v>0</v>
      </c>
      <c r="K91" s="19">
        <f>IF('Distance Matrix'!K91&lt;='Model Set Up'!K$4,'Model Set Up'!K$5/'Distance Matrix'!K91^'Model Set Up'!$B$7,0)</f>
        <v>0</v>
      </c>
      <c r="L91" s="19">
        <f>IF('Distance Matrix'!L91&lt;='Model Set Up'!L$4,'Model Set Up'!L$5/'Distance Matrix'!L91^'Model Set Up'!$B$7,0)</f>
        <v>0</v>
      </c>
      <c r="M91" s="19">
        <f>IF('Distance Matrix'!M91&lt;='Model Set Up'!M$4,'Model Set Up'!M$5/'Distance Matrix'!M91^'Model Set Up'!$B$7,0)</f>
        <v>5.3388902519359051E-3</v>
      </c>
      <c r="N91" s="19">
        <f>IF('Distance Matrix'!N91&lt;='Model Set Up'!N$4,'Model Set Up'!N$5/'Distance Matrix'!N91^'Model Set Up'!$B$7,0)</f>
        <v>0</v>
      </c>
      <c r="O91" s="19">
        <f>IF('Distance Matrix'!O91&lt;='Model Set Up'!O$4,'Model Set Up'!O$5/'Distance Matrix'!O91^'Model Set Up'!$B$7,0)</f>
        <v>0</v>
      </c>
      <c r="P91" s="19">
        <f>IF('Distance Matrix'!P91&lt;='Model Set Up'!P$4,'Model Set Up'!P$5/'Distance Matrix'!P91^'Model Set Up'!$B$7,0)</f>
        <v>0</v>
      </c>
      <c r="Q91" s="19">
        <f>IF('Distance Matrix'!Q91&lt;='Model Set Up'!Q$4,'Model Set Up'!Q$5/'Distance Matrix'!Q91^'Model Set Up'!$B$7,0)</f>
        <v>2.370905429685868E-3</v>
      </c>
      <c r="R91" s="19">
        <f>IF('Distance Matrix'!R91&lt;='Model Set Up'!R$4,'Model Set Up'!R$5/'Distance Matrix'!R91^'Model Set Up'!$B$7,0)</f>
        <v>7.1767780623973113E-3</v>
      </c>
      <c r="S91" s="19">
        <f>IF('Distance Matrix'!S91&lt;='Model Set Up'!S$4,'Model Set Up'!S$5/'Distance Matrix'!S91^'Model Set Up'!$B$7,0)</f>
        <v>0</v>
      </c>
      <c r="T91" s="19">
        <f>IF('Distance Matrix'!T91&lt;='Model Set Up'!T$4,'Model Set Up'!T$5/'Distance Matrix'!T91^'Model Set Up'!$B$7,0)</f>
        <v>0</v>
      </c>
      <c r="U91" s="19">
        <f>IF('Distance Matrix'!U91&lt;='Model Set Up'!U$4,'Model Set Up'!U$5/'Distance Matrix'!U91^'Model Set Up'!$B$7,0)</f>
        <v>0</v>
      </c>
      <c r="V91" s="19">
        <f>IF('Distance Matrix'!V91&lt;='Model Set Up'!V$4,'Model Set Up'!V$5/'Distance Matrix'!V91^'Model Set Up'!$B$7,0)</f>
        <v>0</v>
      </c>
      <c r="W91" s="19">
        <f>IF('Distance Matrix'!W91&lt;='Model Set Up'!W$4,'Model Set Up'!W$5/'Distance Matrix'!W91^'Model Set Up'!$B$7,0)</f>
        <v>0</v>
      </c>
      <c r="X91" s="19">
        <f>IF('Distance Matrix'!X91&lt;='Model Set Up'!X$4,'Model Set Up'!X$5/'Distance Matrix'!X91^'Model Set Up'!$B$7,0)</f>
        <v>0</v>
      </c>
      <c r="Y91" s="19">
        <f>IF('Distance Matrix'!Y91&lt;='Model Set Up'!Y$4,'Model Set Up'!Y$5/'Distance Matrix'!Y91^'Model Set Up'!$B$7,0)</f>
        <v>0</v>
      </c>
      <c r="Z91" s="19">
        <f>IF('Distance Matrix'!Z91&lt;='Model Set Up'!Z$4,'Model Set Up'!Z$5/'Distance Matrix'!Z91^'Model Set Up'!$B$7,0)</f>
        <v>0</v>
      </c>
      <c r="AA91" s="19">
        <f>IF('Distance Matrix'!AA91&lt;='Model Set Up'!AA$4,'Model Set Up'!AA$5/'Distance Matrix'!AA91^'Model Set Up'!$B$7,0)</f>
        <v>1.7028914015533418E-3</v>
      </c>
      <c r="AB91" s="19">
        <f>IF('Distance Matrix'!AB91&lt;='Model Set Up'!AB$4,'Model Set Up'!AB$5/'Distance Matrix'!AB91^'Model Set Up'!$B$7,0)</f>
        <v>0</v>
      </c>
      <c r="AC91" s="19">
        <f>IF('Distance Matrix'!AC91&lt;='Model Set Up'!AC$4,'Model Set Up'!AC$5/'Distance Matrix'!AC91^'Model Set Up'!$B$7,0)</f>
        <v>0</v>
      </c>
      <c r="AD91" s="26">
        <f t="shared" si="1"/>
        <v>1.956218002496236E-2</v>
      </c>
    </row>
    <row r="92" spans="1:30">
      <c r="A92">
        <v>90</v>
      </c>
      <c r="B92" s="19">
        <f>IF('Distance Matrix'!B92&lt;='Model Set Up'!B$4,'Model Set Up'!B$5/'Distance Matrix'!B92^'Model Set Up'!$B$7,0)</f>
        <v>1.7283074617436545E-3</v>
      </c>
      <c r="C92" s="19">
        <f>IF('Distance Matrix'!C92&lt;='Model Set Up'!C$4,'Model Set Up'!C$5/'Distance Matrix'!C92^'Model Set Up'!$B$7,0)</f>
        <v>1.5848931924611134E-3</v>
      </c>
      <c r="D92" s="19">
        <f>IF('Distance Matrix'!D92&lt;='Model Set Up'!D$4,'Model Set Up'!D$5/'Distance Matrix'!D92^'Model Set Up'!$B$7,0)</f>
        <v>0</v>
      </c>
      <c r="E92" s="19">
        <f>IF('Distance Matrix'!E92&lt;='Model Set Up'!E$4,'Model Set Up'!E$5/'Distance Matrix'!E92^'Model Set Up'!$B$7,0)</f>
        <v>0</v>
      </c>
      <c r="F92" s="19">
        <f>IF('Distance Matrix'!F92&lt;='Model Set Up'!F$4,'Model Set Up'!F$5/'Distance Matrix'!F92^'Model Set Up'!$B$7,0)</f>
        <v>3.7553354437852202E-3</v>
      </c>
      <c r="G92" s="19">
        <f>IF('Distance Matrix'!G92&lt;='Model Set Up'!G$4,'Model Set Up'!G$5/'Distance Matrix'!G92^'Model Set Up'!$B$7,0)</f>
        <v>0</v>
      </c>
      <c r="H92" s="19">
        <f>IF('Distance Matrix'!H92&lt;='Model Set Up'!H$4,'Model Set Up'!H$5/'Distance Matrix'!H92^'Model Set Up'!$B$7,0)</f>
        <v>0</v>
      </c>
      <c r="I92" s="19">
        <f>IF('Distance Matrix'!I92&lt;='Model Set Up'!I$4,'Model Set Up'!I$5/'Distance Matrix'!I92^'Model Set Up'!$B$7,0)</f>
        <v>0</v>
      </c>
      <c r="J92" s="19">
        <f>IF('Distance Matrix'!J92&lt;='Model Set Up'!J$4,'Model Set Up'!J$5/'Distance Matrix'!J92^'Model Set Up'!$B$7,0)</f>
        <v>0</v>
      </c>
      <c r="K92" s="19">
        <f>IF('Distance Matrix'!K92&lt;='Model Set Up'!K$4,'Model Set Up'!K$5/'Distance Matrix'!K92^'Model Set Up'!$B$7,0)</f>
        <v>1.7483102061016713E-2</v>
      </c>
      <c r="L92" s="19">
        <f>IF('Distance Matrix'!L92&lt;='Model Set Up'!L$4,'Model Set Up'!L$5/'Distance Matrix'!L92^'Model Set Up'!$B$7,0)</f>
        <v>0</v>
      </c>
      <c r="M92" s="19">
        <f>IF('Distance Matrix'!M92&lt;='Model Set Up'!M$4,'Model Set Up'!M$5/'Distance Matrix'!M92^'Model Set Up'!$B$7,0)</f>
        <v>0</v>
      </c>
      <c r="N92" s="19">
        <f>IF('Distance Matrix'!N92&lt;='Model Set Up'!N$4,'Model Set Up'!N$5/'Distance Matrix'!N92^'Model Set Up'!$B$7,0)</f>
        <v>3.4837761430511573E-2</v>
      </c>
      <c r="O92" s="19">
        <f>IF('Distance Matrix'!O92&lt;='Model Set Up'!O$4,'Model Set Up'!O$5/'Distance Matrix'!O92^'Model Set Up'!$B$7,0)</f>
        <v>0</v>
      </c>
      <c r="P92" s="19">
        <f>IF('Distance Matrix'!P92&lt;='Model Set Up'!P$4,'Model Set Up'!P$5/'Distance Matrix'!P92^'Model Set Up'!$B$7,0)</f>
        <v>0</v>
      </c>
      <c r="Q92" s="19">
        <f>IF('Distance Matrix'!Q92&lt;='Model Set Up'!Q$4,'Model Set Up'!Q$5/'Distance Matrix'!Q92^'Model Set Up'!$B$7,0)</f>
        <v>0</v>
      </c>
      <c r="R92" s="19">
        <f>IF('Distance Matrix'!R92&lt;='Model Set Up'!R$4,'Model Set Up'!R$5/'Distance Matrix'!R92^'Model Set Up'!$B$7,0)</f>
        <v>0</v>
      </c>
      <c r="S92" s="19">
        <f>IF('Distance Matrix'!S92&lt;='Model Set Up'!S$4,'Model Set Up'!S$5/'Distance Matrix'!S92^'Model Set Up'!$B$7,0)</f>
        <v>0</v>
      </c>
      <c r="T92" s="19">
        <f>IF('Distance Matrix'!T92&lt;='Model Set Up'!T$4,'Model Set Up'!T$5/'Distance Matrix'!T92^'Model Set Up'!$B$7,0)</f>
        <v>0</v>
      </c>
      <c r="U92" s="19">
        <f>IF('Distance Matrix'!U92&lt;='Model Set Up'!U$4,'Model Set Up'!U$5/'Distance Matrix'!U92^'Model Set Up'!$B$7,0)</f>
        <v>0</v>
      </c>
      <c r="V92" s="19">
        <f>IF('Distance Matrix'!V92&lt;='Model Set Up'!V$4,'Model Set Up'!V$5/'Distance Matrix'!V92^'Model Set Up'!$B$7,0)</f>
        <v>0</v>
      </c>
      <c r="W92" s="19">
        <f>IF('Distance Matrix'!W92&lt;='Model Set Up'!W$4,'Model Set Up'!W$5/'Distance Matrix'!W92^'Model Set Up'!$B$7,0)</f>
        <v>0</v>
      </c>
      <c r="X92" s="19">
        <f>IF('Distance Matrix'!X92&lt;='Model Set Up'!X$4,'Model Set Up'!X$5/'Distance Matrix'!X92^'Model Set Up'!$B$7,0)</f>
        <v>0</v>
      </c>
      <c r="Y92" s="19">
        <f>IF('Distance Matrix'!Y92&lt;='Model Set Up'!Y$4,'Model Set Up'!Y$5/'Distance Matrix'!Y92^'Model Set Up'!$B$7,0)</f>
        <v>4.8473288143795392E-3</v>
      </c>
      <c r="Z92" s="19">
        <f>IF('Distance Matrix'!Z92&lt;='Model Set Up'!Z$4,'Model Set Up'!Z$5/'Distance Matrix'!Z92^'Model Set Up'!$B$7,0)</f>
        <v>6.1419031619780219E-3</v>
      </c>
      <c r="AA92" s="19">
        <f>IF('Distance Matrix'!AA92&lt;='Model Set Up'!AA$4,'Model Set Up'!AA$5/'Distance Matrix'!AA92^'Model Set Up'!$B$7,0)</f>
        <v>0</v>
      </c>
      <c r="AB92" s="19">
        <f>IF('Distance Matrix'!AB92&lt;='Model Set Up'!AB$4,'Model Set Up'!AB$5/'Distance Matrix'!AB92^'Model Set Up'!$B$7,0)</f>
        <v>2.4855399621259783E-2</v>
      </c>
      <c r="AC92" s="19">
        <f>IF('Distance Matrix'!AC92&lt;='Model Set Up'!AC$4,'Model Set Up'!AC$5/'Distance Matrix'!AC92^'Model Set Up'!$B$7,0)</f>
        <v>0</v>
      </c>
      <c r="AD92" s="26">
        <f t="shared" si="1"/>
        <v>9.5234031187135609E-2</v>
      </c>
    </row>
    <row r="93" spans="1:30">
      <c r="A93">
        <v>91</v>
      </c>
      <c r="B93" s="19">
        <f>IF('Distance Matrix'!B93&lt;='Model Set Up'!B$4,'Model Set Up'!B$5/'Distance Matrix'!B93^'Model Set Up'!$B$7,0)</f>
        <v>0</v>
      </c>
      <c r="C93" s="19">
        <f>IF('Distance Matrix'!C93&lt;='Model Set Up'!C$4,'Model Set Up'!C$5/'Distance Matrix'!C93^'Model Set Up'!$B$7,0)</f>
        <v>3.4815705658923467E-3</v>
      </c>
      <c r="D93" s="19">
        <f>IF('Distance Matrix'!D93&lt;='Model Set Up'!D$4,'Model Set Up'!D$5/'Distance Matrix'!D93^'Model Set Up'!$B$7,0)</f>
        <v>0</v>
      </c>
      <c r="E93" s="19">
        <f>IF('Distance Matrix'!E93&lt;='Model Set Up'!E$4,'Model Set Up'!E$5/'Distance Matrix'!E93^'Model Set Up'!$B$7,0)</f>
        <v>0</v>
      </c>
      <c r="F93" s="19">
        <f>IF('Distance Matrix'!F93&lt;='Model Set Up'!F$4,'Model Set Up'!F$5/'Distance Matrix'!F93^'Model Set Up'!$B$7,0)</f>
        <v>4.1825582103650937E-3</v>
      </c>
      <c r="G93" s="19">
        <f>IF('Distance Matrix'!G93&lt;='Model Set Up'!G$4,'Model Set Up'!G$5/'Distance Matrix'!G93^'Model Set Up'!$B$7,0)</f>
        <v>0</v>
      </c>
      <c r="H93" s="19">
        <f>IF('Distance Matrix'!H93&lt;='Model Set Up'!H$4,'Model Set Up'!H$5/'Distance Matrix'!H93^'Model Set Up'!$B$7,0)</f>
        <v>0</v>
      </c>
      <c r="I93" s="19">
        <f>IF('Distance Matrix'!I93&lt;='Model Set Up'!I$4,'Model Set Up'!I$5/'Distance Matrix'!I93^'Model Set Up'!$B$7,0)</f>
        <v>0</v>
      </c>
      <c r="J93" s="19">
        <f>IF('Distance Matrix'!J93&lt;='Model Set Up'!J$4,'Model Set Up'!J$5/'Distance Matrix'!J93^'Model Set Up'!$B$7,0)</f>
        <v>0</v>
      </c>
      <c r="K93" s="19">
        <f>IF('Distance Matrix'!K93&lt;='Model Set Up'!K$4,'Model Set Up'!K$5/'Distance Matrix'!K93^'Model Set Up'!$B$7,0)</f>
        <v>0</v>
      </c>
      <c r="L93" s="19">
        <f>IF('Distance Matrix'!L93&lt;='Model Set Up'!L$4,'Model Set Up'!L$5/'Distance Matrix'!L93^'Model Set Up'!$B$7,0)</f>
        <v>7.4830816536757003E-3</v>
      </c>
      <c r="M93" s="19">
        <f>IF('Distance Matrix'!M93&lt;='Model Set Up'!M$4,'Model Set Up'!M$5/'Distance Matrix'!M93^'Model Set Up'!$B$7,0)</f>
        <v>0</v>
      </c>
      <c r="N93" s="19">
        <f>IF('Distance Matrix'!N93&lt;='Model Set Up'!N$4,'Model Set Up'!N$5/'Distance Matrix'!N93^'Model Set Up'!$B$7,0)</f>
        <v>0</v>
      </c>
      <c r="O93" s="19">
        <f>IF('Distance Matrix'!O93&lt;='Model Set Up'!O$4,'Model Set Up'!O$5/'Distance Matrix'!O93^'Model Set Up'!$B$7,0)</f>
        <v>0</v>
      </c>
      <c r="P93" s="19">
        <f>IF('Distance Matrix'!P93&lt;='Model Set Up'!P$4,'Model Set Up'!P$5/'Distance Matrix'!P93^'Model Set Up'!$B$7,0)</f>
        <v>0</v>
      </c>
      <c r="Q93" s="19">
        <f>IF('Distance Matrix'!Q93&lt;='Model Set Up'!Q$4,'Model Set Up'!Q$5/'Distance Matrix'!Q93^'Model Set Up'!$B$7,0)</f>
        <v>0</v>
      </c>
      <c r="R93" s="19">
        <f>IF('Distance Matrix'!R93&lt;='Model Set Up'!R$4,'Model Set Up'!R$5/'Distance Matrix'!R93^'Model Set Up'!$B$7,0)</f>
        <v>0</v>
      </c>
      <c r="S93" s="19">
        <f>IF('Distance Matrix'!S93&lt;='Model Set Up'!S$4,'Model Set Up'!S$5/'Distance Matrix'!S93^'Model Set Up'!$B$7,0)</f>
        <v>3.3174713710602873E-3</v>
      </c>
      <c r="T93" s="19">
        <f>IF('Distance Matrix'!T93&lt;='Model Set Up'!T$4,'Model Set Up'!T$5/'Distance Matrix'!T93^'Model Set Up'!$B$7,0)</f>
        <v>4.6138182948722871E-2</v>
      </c>
      <c r="U93" s="19">
        <f>IF('Distance Matrix'!U93&lt;='Model Set Up'!U$4,'Model Set Up'!U$5/'Distance Matrix'!U93^'Model Set Up'!$B$7,0)</f>
        <v>1.4089415844355435E-2</v>
      </c>
      <c r="V93" s="19">
        <f>IF('Distance Matrix'!V93&lt;='Model Set Up'!V$4,'Model Set Up'!V$5/'Distance Matrix'!V93^'Model Set Up'!$B$7,0)</f>
        <v>0</v>
      </c>
      <c r="W93" s="19">
        <f>IF('Distance Matrix'!W93&lt;='Model Set Up'!W$4,'Model Set Up'!W$5/'Distance Matrix'!W93^'Model Set Up'!$B$7,0)</f>
        <v>0</v>
      </c>
      <c r="X93" s="19">
        <f>IF('Distance Matrix'!X93&lt;='Model Set Up'!X$4,'Model Set Up'!X$5/'Distance Matrix'!X93^'Model Set Up'!$B$7,0)</f>
        <v>0</v>
      </c>
      <c r="Y93" s="19">
        <f>IF('Distance Matrix'!Y93&lt;='Model Set Up'!Y$4,'Model Set Up'!Y$5/'Distance Matrix'!Y93^'Model Set Up'!$B$7,0)</f>
        <v>0</v>
      </c>
      <c r="Z93" s="19">
        <f>IF('Distance Matrix'!Z93&lt;='Model Set Up'!Z$4,'Model Set Up'!Z$5/'Distance Matrix'!Z93^'Model Set Up'!$B$7,0)</f>
        <v>0</v>
      </c>
      <c r="AA93" s="19">
        <f>IF('Distance Matrix'!AA93&lt;='Model Set Up'!AA$4,'Model Set Up'!AA$5/'Distance Matrix'!AA93^'Model Set Up'!$B$7,0)</f>
        <v>0</v>
      </c>
      <c r="AB93" s="19">
        <f>IF('Distance Matrix'!AB93&lt;='Model Set Up'!AB$4,'Model Set Up'!AB$5/'Distance Matrix'!AB93^'Model Set Up'!$B$7,0)</f>
        <v>0</v>
      </c>
      <c r="AC93" s="19">
        <f>IF('Distance Matrix'!AC93&lt;='Model Set Up'!AC$4,'Model Set Up'!AC$5/'Distance Matrix'!AC93^'Model Set Up'!$B$7,0)</f>
        <v>0</v>
      </c>
      <c r="AD93" s="26">
        <f t="shared" si="1"/>
        <v>7.869228059407174E-2</v>
      </c>
    </row>
    <row r="94" spans="1:30">
      <c r="A94">
        <v>92</v>
      </c>
      <c r="B94" s="19">
        <f>IF('Distance Matrix'!B94&lt;='Model Set Up'!B$4,'Model Set Up'!B$5/'Distance Matrix'!B94^'Model Set Up'!$B$7,0)</f>
        <v>1.8939630854389235E-2</v>
      </c>
      <c r="C94" s="19">
        <f>IF('Distance Matrix'!C94&lt;='Model Set Up'!C$4,'Model Set Up'!C$5/'Distance Matrix'!C94^'Model Set Up'!$B$7,0)</f>
        <v>4.0681949228156553E-3</v>
      </c>
      <c r="D94" s="19">
        <f>IF('Distance Matrix'!D94&lt;='Model Set Up'!D$4,'Model Set Up'!D$5/'Distance Matrix'!D94^'Model Set Up'!$B$7,0)</f>
        <v>0</v>
      </c>
      <c r="E94" s="19">
        <f>IF('Distance Matrix'!E94&lt;='Model Set Up'!E$4,'Model Set Up'!E$5/'Distance Matrix'!E94^'Model Set Up'!$B$7,0)</f>
        <v>0</v>
      </c>
      <c r="F94" s="19">
        <f>IF('Distance Matrix'!F94&lt;='Model Set Up'!F$4,'Model Set Up'!F$5/'Distance Matrix'!F94^'Model Set Up'!$B$7,0)</f>
        <v>0</v>
      </c>
      <c r="G94" s="19">
        <f>IF('Distance Matrix'!G94&lt;='Model Set Up'!G$4,'Model Set Up'!G$5/'Distance Matrix'!G94^'Model Set Up'!$B$7,0)</f>
        <v>0</v>
      </c>
      <c r="H94" s="19">
        <f>IF('Distance Matrix'!H94&lt;='Model Set Up'!H$4,'Model Set Up'!H$5/'Distance Matrix'!H94^'Model Set Up'!$B$7,0)</f>
        <v>7.4830816536757003E-3</v>
      </c>
      <c r="I94" s="19">
        <f>IF('Distance Matrix'!I94&lt;='Model Set Up'!I$4,'Model Set Up'!I$5/'Distance Matrix'!I94^'Model Set Up'!$B$7,0)</f>
        <v>0</v>
      </c>
      <c r="J94" s="19">
        <f>IF('Distance Matrix'!J94&lt;='Model Set Up'!J$4,'Model Set Up'!J$5/'Distance Matrix'!J94^'Model Set Up'!$B$7,0)</f>
        <v>0</v>
      </c>
      <c r="K94" s="19">
        <f>IF('Distance Matrix'!K94&lt;='Model Set Up'!K$4,'Model Set Up'!K$5/'Distance Matrix'!K94^'Model Set Up'!$B$7,0)</f>
        <v>0</v>
      </c>
      <c r="L94" s="19">
        <f>IF('Distance Matrix'!L94&lt;='Model Set Up'!L$4,'Model Set Up'!L$5/'Distance Matrix'!L94^'Model Set Up'!$B$7,0)</f>
        <v>0</v>
      </c>
      <c r="M94" s="19">
        <f>IF('Distance Matrix'!M94&lt;='Model Set Up'!M$4,'Model Set Up'!M$5/'Distance Matrix'!M94^'Model Set Up'!$B$7,0)</f>
        <v>0</v>
      </c>
      <c r="N94" s="19">
        <f>IF('Distance Matrix'!N94&lt;='Model Set Up'!N$4,'Model Set Up'!N$5/'Distance Matrix'!N94^'Model Set Up'!$B$7,0)</f>
        <v>0</v>
      </c>
      <c r="O94" s="19">
        <f>IF('Distance Matrix'!O94&lt;='Model Set Up'!O$4,'Model Set Up'!O$5/'Distance Matrix'!O94^'Model Set Up'!$B$7,0)</f>
        <v>0</v>
      </c>
      <c r="P94" s="19">
        <f>IF('Distance Matrix'!P94&lt;='Model Set Up'!P$4,'Model Set Up'!P$5/'Distance Matrix'!P94^'Model Set Up'!$B$7,0)</f>
        <v>0</v>
      </c>
      <c r="Q94" s="19">
        <f>IF('Distance Matrix'!Q94&lt;='Model Set Up'!Q$4,'Model Set Up'!Q$5/'Distance Matrix'!Q94^'Model Set Up'!$B$7,0)</f>
        <v>0</v>
      </c>
      <c r="R94" s="19">
        <f>IF('Distance Matrix'!R94&lt;='Model Set Up'!R$4,'Model Set Up'!R$5/'Distance Matrix'!R94^'Model Set Up'!$B$7,0)</f>
        <v>0</v>
      </c>
      <c r="S94" s="19">
        <f>IF('Distance Matrix'!S94&lt;='Model Set Up'!S$4,'Model Set Up'!S$5/'Distance Matrix'!S94^'Model Set Up'!$B$7,0)</f>
        <v>0</v>
      </c>
      <c r="T94" s="19">
        <f>IF('Distance Matrix'!T94&lt;='Model Set Up'!T$4,'Model Set Up'!T$5/'Distance Matrix'!T94^'Model Set Up'!$B$7,0)</f>
        <v>5.1658781992314235E-3</v>
      </c>
      <c r="U94" s="19">
        <f>IF('Distance Matrix'!U94&lt;='Model Set Up'!U$4,'Model Set Up'!U$5/'Distance Matrix'!U94^'Model Set Up'!$B$7,0)</f>
        <v>0</v>
      </c>
      <c r="V94" s="19">
        <f>IF('Distance Matrix'!V94&lt;='Model Set Up'!V$4,'Model Set Up'!V$5/'Distance Matrix'!V94^'Model Set Up'!$B$7,0)</f>
        <v>0</v>
      </c>
      <c r="W94" s="19">
        <f>IF('Distance Matrix'!W94&lt;='Model Set Up'!W$4,'Model Set Up'!W$5/'Distance Matrix'!W94^'Model Set Up'!$B$7,0)</f>
        <v>0</v>
      </c>
      <c r="X94" s="19">
        <f>IF('Distance Matrix'!X94&lt;='Model Set Up'!X$4,'Model Set Up'!X$5/'Distance Matrix'!X94^'Model Set Up'!$B$7,0)</f>
        <v>0.14358729437462939</v>
      </c>
      <c r="Y94" s="19">
        <f>IF('Distance Matrix'!Y94&lt;='Model Set Up'!Y$4,'Model Set Up'!Y$5/'Distance Matrix'!Y94^'Model Set Up'!$B$7,0)</f>
        <v>0</v>
      </c>
      <c r="Z94" s="19">
        <f>IF('Distance Matrix'!Z94&lt;='Model Set Up'!Z$4,'Model Set Up'!Z$5/'Distance Matrix'!Z94^'Model Set Up'!$B$7,0)</f>
        <v>0</v>
      </c>
      <c r="AA94" s="19">
        <f>IF('Distance Matrix'!AA94&lt;='Model Set Up'!AA$4,'Model Set Up'!AA$5/'Distance Matrix'!AA94^'Model Set Up'!$B$7,0)</f>
        <v>0</v>
      </c>
      <c r="AB94" s="19">
        <f>IF('Distance Matrix'!AB94&lt;='Model Set Up'!AB$4,'Model Set Up'!AB$5/'Distance Matrix'!AB94^'Model Set Up'!$B$7,0)</f>
        <v>0</v>
      </c>
      <c r="AC94" s="19">
        <f>IF('Distance Matrix'!AC94&lt;='Model Set Up'!AC$4,'Model Set Up'!AC$5/'Distance Matrix'!AC94^'Model Set Up'!$B$7,0)</f>
        <v>0</v>
      </c>
      <c r="AD94" s="26">
        <f t="shared" si="1"/>
        <v>0.1792440800047414</v>
      </c>
    </row>
    <row r="95" spans="1:30">
      <c r="A95">
        <v>93</v>
      </c>
      <c r="B95" s="19">
        <f>IF('Distance Matrix'!B95&lt;='Model Set Up'!B$4,'Model Set Up'!B$5/'Distance Matrix'!B95^'Model Set Up'!$B$7,0)</f>
        <v>0</v>
      </c>
      <c r="C95" s="19">
        <f>IF('Distance Matrix'!C95&lt;='Model Set Up'!C$4,'Model Set Up'!C$5/'Distance Matrix'!C95^'Model Set Up'!$B$7,0)</f>
        <v>4.0681949228156553E-3</v>
      </c>
      <c r="D95" s="19">
        <f>IF('Distance Matrix'!D95&lt;='Model Set Up'!D$4,'Model Set Up'!D$5/'Distance Matrix'!D95^'Model Set Up'!$B$7,0)</f>
        <v>0</v>
      </c>
      <c r="E95" s="19">
        <f>IF('Distance Matrix'!E95&lt;='Model Set Up'!E$4,'Model Set Up'!E$5/'Distance Matrix'!E95^'Model Set Up'!$B$7,0)</f>
        <v>2.0230611004100306E-3</v>
      </c>
      <c r="F95" s="19">
        <f>IF('Distance Matrix'!F95&lt;='Model Set Up'!F$4,'Model Set Up'!F$5/'Distance Matrix'!F95^'Model Set Up'!$B$7,0)</f>
        <v>0</v>
      </c>
      <c r="G95" s="19">
        <f>IF('Distance Matrix'!G95&lt;='Model Set Up'!G$4,'Model Set Up'!G$5/'Distance Matrix'!G95^'Model Set Up'!$B$7,0)</f>
        <v>0</v>
      </c>
      <c r="H95" s="19">
        <f>IF('Distance Matrix'!H95&lt;='Model Set Up'!H$4,'Model Set Up'!H$5/'Distance Matrix'!H95^'Model Set Up'!$B$7,0)</f>
        <v>1.2404550445209562E-2</v>
      </c>
      <c r="I95" s="19">
        <f>IF('Distance Matrix'!I95&lt;='Model Set Up'!I$4,'Model Set Up'!I$5/'Distance Matrix'!I95^'Model Set Up'!$B$7,0)</f>
        <v>0</v>
      </c>
      <c r="J95" s="19">
        <f>IF('Distance Matrix'!J95&lt;='Model Set Up'!J$4,'Model Set Up'!J$5/'Distance Matrix'!J95^'Model Set Up'!$B$7,0)</f>
        <v>6.6248568569687773E-3</v>
      </c>
      <c r="K95" s="19">
        <f>IF('Distance Matrix'!K95&lt;='Model Set Up'!K$4,'Model Set Up'!K$5/'Distance Matrix'!K95^'Model Set Up'!$B$7,0)</f>
        <v>0</v>
      </c>
      <c r="L95" s="19">
        <f>IF('Distance Matrix'!L95&lt;='Model Set Up'!L$4,'Model Set Up'!L$5/'Distance Matrix'!L95^'Model Set Up'!$B$7,0)</f>
        <v>0</v>
      </c>
      <c r="M95" s="19">
        <f>IF('Distance Matrix'!M95&lt;='Model Set Up'!M$4,'Model Set Up'!M$5/'Distance Matrix'!M95^'Model Set Up'!$B$7,0)</f>
        <v>0</v>
      </c>
      <c r="N95" s="19">
        <f>IF('Distance Matrix'!N95&lt;='Model Set Up'!N$4,'Model Set Up'!N$5/'Distance Matrix'!N95^'Model Set Up'!$B$7,0)</f>
        <v>1.4416595434377183E-3</v>
      </c>
      <c r="O95" s="19">
        <f>IF('Distance Matrix'!O95&lt;='Model Set Up'!O$4,'Model Set Up'!O$5/'Distance Matrix'!O95^'Model Set Up'!$B$7,0)</f>
        <v>0</v>
      </c>
      <c r="P95" s="19">
        <f>IF('Distance Matrix'!P95&lt;='Model Set Up'!P$4,'Model Set Up'!P$5/'Distance Matrix'!P95^'Model Set Up'!$B$7,0)</f>
        <v>0</v>
      </c>
      <c r="Q95" s="19">
        <f>IF('Distance Matrix'!Q95&lt;='Model Set Up'!Q$4,'Model Set Up'!Q$5/'Distance Matrix'!Q95^'Model Set Up'!$B$7,0)</f>
        <v>0</v>
      </c>
      <c r="R95" s="19">
        <f>IF('Distance Matrix'!R95&lt;='Model Set Up'!R$4,'Model Set Up'!R$5/'Distance Matrix'!R95^'Model Set Up'!$B$7,0)</f>
        <v>0</v>
      </c>
      <c r="S95" s="19">
        <f>IF('Distance Matrix'!S95&lt;='Model Set Up'!S$4,'Model Set Up'!S$5/'Distance Matrix'!S95^'Model Set Up'!$B$7,0)</f>
        <v>4.3025456606255192E-3</v>
      </c>
      <c r="T95" s="19">
        <f>IF('Distance Matrix'!T95&lt;='Model Set Up'!T$4,'Model Set Up'!T$5/'Distance Matrix'!T95^'Model Set Up'!$B$7,0)</f>
        <v>0</v>
      </c>
      <c r="U95" s="19">
        <f>IF('Distance Matrix'!U95&lt;='Model Set Up'!U$4,'Model Set Up'!U$5/'Distance Matrix'!U95^'Model Set Up'!$B$7,0)</f>
        <v>0</v>
      </c>
      <c r="V95" s="19">
        <f>IF('Distance Matrix'!V95&lt;='Model Set Up'!V$4,'Model Set Up'!V$5/'Distance Matrix'!V95^'Model Set Up'!$B$7,0)</f>
        <v>0</v>
      </c>
      <c r="W95" s="19">
        <f>IF('Distance Matrix'!W95&lt;='Model Set Up'!W$4,'Model Set Up'!W$5/'Distance Matrix'!W95^'Model Set Up'!$B$7,0)</f>
        <v>0</v>
      </c>
      <c r="X95" s="19">
        <f>IF('Distance Matrix'!X95&lt;='Model Set Up'!X$4,'Model Set Up'!X$5/'Distance Matrix'!X95^'Model Set Up'!$B$7,0)</f>
        <v>0</v>
      </c>
      <c r="Y95" s="19">
        <f>IF('Distance Matrix'!Y95&lt;='Model Set Up'!Y$4,'Model Set Up'!Y$5/'Distance Matrix'!Y95^'Model Set Up'!$B$7,0)</f>
        <v>4.1825582103650937E-3</v>
      </c>
      <c r="Z95" s="19">
        <f>IF('Distance Matrix'!Z95&lt;='Model Set Up'!Z$4,'Model Set Up'!Z$5/'Distance Matrix'!Z95^'Model Set Up'!$B$7,0)</f>
        <v>0</v>
      </c>
      <c r="AA95" s="19">
        <f>IF('Distance Matrix'!AA95&lt;='Model Set Up'!AA$4,'Model Set Up'!AA$5/'Distance Matrix'!AA95^'Model Set Up'!$B$7,0)</f>
        <v>5.5220788110331267E-3</v>
      </c>
      <c r="AB95" s="19">
        <f>IF('Distance Matrix'!AB95&lt;='Model Set Up'!AB$4,'Model Set Up'!AB$5/'Distance Matrix'!AB95^'Model Set Up'!$B$7,0)</f>
        <v>0</v>
      </c>
      <c r="AC95" s="19">
        <f>IF('Distance Matrix'!AC95&lt;='Model Set Up'!AC$4,'Model Set Up'!AC$5/'Distance Matrix'!AC95^'Model Set Up'!$B$7,0)</f>
        <v>1.8939630854389235E-2</v>
      </c>
      <c r="AD95" s="26">
        <f t="shared" si="1"/>
        <v>5.9509136405254723E-2</v>
      </c>
    </row>
    <row r="96" spans="1:30">
      <c r="A96">
        <v>94</v>
      </c>
      <c r="B96" s="19">
        <f>IF('Distance Matrix'!B96&lt;='Model Set Up'!B$4,'Model Set Up'!B$5/'Distance Matrix'!B96^'Model Set Up'!$B$7,0)</f>
        <v>0</v>
      </c>
      <c r="C96" s="19">
        <f>IF('Distance Matrix'!C96&lt;='Model Set Up'!C$4,'Model Set Up'!C$5/'Distance Matrix'!C96^'Model Set Up'!$B$7,0)</f>
        <v>0</v>
      </c>
      <c r="D96" s="19">
        <f>IF('Distance Matrix'!D96&lt;='Model Set Up'!D$4,'Model Set Up'!D$5/'Distance Matrix'!D96^'Model Set Up'!$B$7,0)</f>
        <v>3.094935729224015E-3</v>
      </c>
      <c r="E96" s="19">
        <f>IF('Distance Matrix'!E96&lt;='Model Set Up'!E$4,'Model Set Up'!E$5/'Distance Matrix'!E96^'Model Set Up'!$B$7,0)</f>
        <v>5.7163131490915835E-3</v>
      </c>
      <c r="F96" s="19">
        <f>IF('Distance Matrix'!F96&lt;='Model Set Up'!F$4,'Model Set Up'!F$5/'Distance Matrix'!F96^'Model Set Up'!$B$7,0)</f>
        <v>0</v>
      </c>
      <c r="G96" s="19">
        <f>IF('Distance Matrix'!G96&lt;='Model Set Up'!G$4,'Model Set Up'!G$5/'Distance Matrix'!G96^'Model Set Up'!$B$7,0)</f>
        <v>0</v>
      </c>
      <c r="H96" s="19">
        <f>IF('Distance Matrix'!H96&lt;='Model Set Up'!H$4,'Model Set Up'!H$5/'Distance Matrix'!H96^'Model Set Up'!$B$7,0)</f>
        <v>0</v>
      </c>
      <c r="I96" s="19">
        <f>IF('Distance Matrix'!I96&lt;='Model Set Up'!I$4,'Model Set Up'!I$5/'Distance Matrix'!I96^'Model Set Up'!$B$7,0)</f>
        <v>0</v>
      </c>
      <c r="J96" s="19">
        <f>IF('Distance Matrix'!J96&lt;='Model Set Up'!J$4,'Model Set Up'!J$5/'Distance Matrix'!J96^'Model Set Up'!$B$7,0)</f>
        <v>0</v>
      </c>
      <c r="K96" s="19">
        <f>IF('Distance Matrix'!K96&lt;='Model Set Up'!K$4,'Model Set Up'!K$5/'Distance Matrix'!K96^'Model Set Up'!$B$7,0)</f>
        <v>2.3273460931281706E-3</v>
      </c>
      <c r="L96" s="19">
        <f>IF('Distance Matrix'!L96&lt;='Model Set Up'!L$4,'Model Set Up'!L$5/'Distance Matrix'!L96^'Model Set Up'!$B$7,0)</f>
        <v>0</v>
      </c>
      <c r="M96" s="19">
        <f>IF('Distance Matrix'!M96&lt;='Model Set Up'!M$4,'Model Set Up'!M$5/'Distance Matrix'!M96^'Model Set Up'!$B$7,0)</f>
        <v>0</v>
      </c>
      <c r="N96" s="19">
        <f>IF('Distance Matrix'!N96&lt;='Model Set Up'!N$4,'Model Set Up'!N$5/'Distance Matrix'!N96^'Model Set Up'!$B$7,0)</f>
        <v>1.3869162631518714E-3</v>
      </c>
      <c r="O96" s="19">
        <f>IF('Distance Matrix'!O96&lt;='Model Set Up'!O$4,'Model Set Up'!O$5/'Distance Matrix'!O96^'Model Set Up'!$B$7,0)</f>
        <v>0</v>
      </c>
      <c r="P96" s="19">
        <f>IF('Distance Matrix'!P96&lt;='Model Set Up'!P$4,'Model Set Up'!P$5/'Distance Matrix'!P96^'Model Set Up'!$B$7,0)</f>
        <v>0</v>
      </c>
      <c r="Q96" s="19">
        <f>IF('Distance Matrix'!Q96&lt;='Model Set Up'!Q$4,'Model Set Up'!Q$5/'Distance Matrix'!Q96^'Model Set Up'!$B$7,0)</f>
        <v>1.7028914015533418E-3</v>
      </c>
      <c r="R96" s="19">
        <f>IF('Distance Matrix'!R96&lt;='Model Set Up'!R$4,'Model Set Up'!R$5/'Distance Matrix'!R96^'Model Set Up'!$B$7,0)</f>
        <v>0</v>
      </c>
      <c r="S96" s="19">
        <f>IF('Distance Matrix'!S96&lt;='Model Set Up'!S$4,'Model Set Up'!S$5/'Distance Matrix'!S96^'Model Set Up'!$B$7,0)</f>
        <v>0</v>
      </c>
      <c r="T96" s="19">
        <f>IF('Distance Matrix'!T96&lt;='Model Set Up'!T$4,'Model Set Up'!T$5/'Distance Matrix'!T96^'Model Set Up'!$B$7,0)</f>
        <v>0</v>
      </c>
      <c r="U96" s="19">
        <f>IF('Distance Matrix'!U96&lt;='Model Set Up'!U$4,'Model Set Up'!U$5/'Distance Matrix'!U96^'Model Set Up'!$B$7,0)</f>
        <v>1.1037837291689723E-2</v>
      </c>
      <c r="V96" s="19">
        <f>IF('Distance Matrix'!V96&lt;='Model Set Up'!V$4,'Model Set Up'!V$5/'Distance Matrix'!V96^'Model Set Up'!$B$7,0)</f>
        <v>2.4855399621259783E-2</v>
      </c>
      <c r="W96" s="19">
        <f>IF('Distance Matrix'!W96&lt;='Model Set Up'!W$4,'Model Set Up'!W$5/'Distance Matrix'!W96^'Model Set Up'!$B$7,0)</f>
        <v>0</v>
      </c>
      <c r="X96" s="19">
        <f>IF('Distance Matrix'!X96&lt;='Model Set Up'!X$4,'Model Set Up'!X$5/'Distance Matrix'!X96^'Model Set Up'!$B$7,0)</f>
        <v>8.167584356089528E-3</v>
      </c>
      <c r="Y96" s="19">
        <f>IF('Distance Matrix'!Y96&lt;='Model Set Up'!Y$4,'Model Set Up'!Y$5/'Distance Matrix'!Y96^'Model Set Up'!$B$7,0)</f>
        <v>0</v>
      </c>
      <c r="Z96" s="19">
        <f>IF('Distance Matrix'!Z96&lt;='Model Set Up'!Z$4,'Model Set Up'!Z$5/'Distance Matrix'!Z96^'Model Set Up'!$B$7,0)</f>
        <v>0</v>
      </c>
      <c r="AA96" s="19">
        <f>IF('Distance Matrix'!AA96&lt;='Model Set Up'!AA$4,'Model Set Up'!AA$5/'Distance Matrix'!AA96^'Model Set Up'!$B$7,0)</f>
        <v>3.3978234477940422E-3</v>
      </c>
      <c r="AB96" s="19">
        <f>IF('Distance Matrix'!AB96&lt;='Model Set Up'!AB$4,'Model Set Up'!AB$5/'Distance Matrix'!AB96^'Model Set Up'!$B$7,0)</f>
        <v>0</v>
      </c>
      <c r="AC96" s="19">
        <f>IF('Distance Matrix'!AC96&lt;='Model Set Up'!AC$4,'Model Set Up'!AC$5/'Distance Matrix'!AC96^'Model Set Up'!$B$7,0)</f>
        <v>0</v>
      </c>
      <c r="AD96" s="26">
        <f t="shared" si="1"/>
        <v>6.1687047352982048E-2</v>
      </c>
    </row>
    <row r="97" spans="1:30">
      <c r="A97">
        <v>95</v>
      </c>
      <c r="B97" s="19">
        <f>IF('Distance Matrix'!B97&lt;='Model Set Up'!B$4,'Model Set Up'!B$5/'Distance Matrix'!B97^'Model Set Up'!$B$7,0)</f>
        <v>0</v>
      </c>
      <c r="C97" s="19">
        <f>IF('Distance Matrix'!C97&lt;='Model Set Up'!C$4,'Model Set Up'!C$5/'Distance Matrix'!C97^'Model Set Up'!$B$7,0)</f>
        <v>4.1825582103650937E-3</v>
      </c>
      <c r="D97" s="19">
        <f>IF('Distance Matrix'!D97&lt;='Model Set Up'!D$4,'Model Set Up'!D$5/'Distance Matrix'!D97^'Model Set Up'!$B$7,0)</f>
        <v>0</v>
      </c>
      <c r="E97" s="19">
        <f>IF('Distance Matrix'!E97&lt;='Model Set Up'!E$4,'Model Set Up'!E$5/'Distance Matrix'!E97^'Model Set Up'!$B$7,0)</f>
        <v>3.0842264373929448E-2</v>
      </c>
      <c r="F97" s="19">
        <f>IF('Distance Matrix'!F97&lt;='Model Set Up'!F$4,'Model Set Up'!F$5/'Distance Matrix'!F97^'Model Set Up'!$B$7,0)</f>
        <v>0</v>
      </c>
      <c r="G97" s="19">
        <f>IF('Distance Matrix'!G97&lt;='Model Set Up'!G$4,'Model Set Up'!G$5/'Distance Matrix'!G97^'Model Set Up'!$B$7,0)</f>
        <v>0</v>
      </c>
      <c r="H97" s="19">
        <f>IF('Distance Matrix'!H97&lt;='Model Set Up'!H$4,'Model Set Up'!H$5/'Distance Matrix'!H97^'Model Set Up'!$B$7,0)</f>
        <v>4.6138182948722871E-2</v>
      </c>
      <c r="I97" s="19">
        <f>IF('Distance Matrix'!I97&lt;='Model Set Up'!I$4,'Model Set Up'!I$5/'Distance Matrix'!I97^'Model Set Up'!$B$7,0)</f>
        <v>0</v>
      </c>
      <c r="J97" s="19">
        <f>IF('Distance Matrix'!J97&lt;='Model Set Up'!J$4,'Model Set Up'!J$5/'Distance Matrix'!J97^'Model Set Up'!$B$7,0)</f>
        <v>0</v>
      </c>
      <c r="K97" s="19">
        <f>IF('Distance Matrix'!K97&lt;='Model Set Up'!K$4,'Model Set Up'!K$5/'Distance Matrix'!K97^'Model Set Up'!$B$7,0)</f>
        <v>2.7572700710272589E-2</v>
      </c>
      <c r="L97" s="19">
        <f>IF('Distance Matrix'!L97&lt;='Model Set Up'!L$4,'Model Set Up'!L$5/'Distance Matrix'!L97^'Model Set Up'!$B$7,0)</f>
        <v>0</v>
      </c>
      <c r="M97" s="19">
        <f>IF('Distance Matrix'!M97&lt;='Model Set Up'!M$4,'Model Set Up'!M$5/'Distance Matrix'!M97^'Model Set Up'!$B$7,0)</f>
        <v>0</v>
      </c>
      <c r="N97" s="19">
        <f>IF('Distance Matrix'!N97&lt;='Model Set Up'!N$4,'Model Set Up'!N$5/'Distance Matrix'!N97^'Model Set Up'!$B$7,0)</f>
        <v>1.4802496985202615E-3</v>
      </c>
      <c r="O97" s="19">
        <f>IF('Distance Matrix'!O97&lt;='Model Set Up'!O$4,'Model Set Up'!O$5/'Distance Matrix'!O97^'Model Set Up'!$B$7,0)</f>
        <v>3.9810717055349727E-2</v>
      </c>
      <c r="P97" s="19">
        <f>IF('Distance Matrix'!P97&lt;='Model Set Up'!P$4,'Model Set Up'!P$5/'Distance Matrix'!P97^'Model Set Up'!$B$7,0)</f>
        <v>1</v>
      </c>
      <c r="Q97" s="19">
        <f>IF('Distance Matrix'!Q97&lt;='Model Set Up'!Q$4,'Model Set Up'!Q$5/'Distance Matrix'!Q97^'Model Set Up'!$B$7,0)</f>
        <v>0</v>
      </c>
      <c r="R97" s="19">
        <f>IF('Distance Matrix'!R97&lt;='Model Set Up'!R$4,'Model Set Up'!R$5/'Distance Matrix'!R97^'Model Set Up'!$B$7,0)</f>
        <v>0</v>
      </c>
      <c r="S97" s="19">
        <f>IF('Distance Matrix'!S97&lt;='Model Set Up'!S$4,'Model Set Up'!S$5/'Distance Matrix'!S97^'Model Set Up'!$B$7,0)</f>
        <v>0</v>
      </c>
      <c r="T97" s="19">
        <f>IF('Distance Matrix'!T97&lt;='Model Set Up'!T$4,'Model Set Up'!T$5/'Distance Matrix'!T97^'Model Set Up'!$B$7,0)</f>
        <v>1.8939630854389235E-2</v>
      </c>
      <c r="U97" s="19">
        <f>IF('Distance Matrix'!U97&lt;='Model Set Up'!U$4,'Model Set Up'!U$5/'Distance Matrix'!U97^'Model Set Up'!$B$7,0)</f>
        <v>0</v>
      </c>
      <c r="V97" s="19">
        <f>IF('Distance Matrix'!V97&lt;='Model Set Up'!V$4,'Model Set Up'!V$5/'Distance Matrix'!V97^'Model Set Up'!$B$7,0)</f>
        <v>3.9810717055349727E-2</v>
      </c>
      <c r="W97" s="19">
        <f>IF('Distance Matrix'!W97&lt;='Model Set Up'!W$4,'Model Set Up'!W$5/'Distance Matrix'!W97^'Model Set Up'!$B$7,0)</f>
        <v>0</v>
      </c>
      <c r="X97" s="19">
        <f>IF('Distance Matrix'!X97&lt;='Model Set Up'!X$4,'Model Set Up'!X$5/'Distance Matrix'!X97^'Model Set Up'!$B$7,0)</f>
        <v>0</v>
      </c>
      <c r="Y97" s="19">
        <f>IF('Distance Matrix'!Y97&lt;='Model Set Up'!Y$4,'Model Set Up'!Y$5/'Distance Matrix'!Y97^'Model Set Up'!$B$7,0)</f>
        <v>0</v>
      </c>
      <c r="Z97" s="19">
        <f>IF('Distance Matrix'!Z97&lt;='Model Set Up'!Z$4,'Model Set Up'!Z$5/'Distance Matrix'!Z97^'Model Set Up'!$B$7,0)</f>
        <v>0</v>
      </c>
      <c r="AA97" s="19">
        <f>IF('Distance Matrix'!AA97&lt;='Model Set Up'!AA$4,'Model Set Up'!AA$5/'Distance Matrix'!AA97^'Model Set Up'!$B$7,0)</f>
        <v>0</v>
      </c>
      <c r="AB97" s="19">
        <f>IF('Distance Matrix'!AB97&lt;='Model Set Up'!AB$4,'Model Set Up'!AB$5/'Distance Matrix'!AB97^'Model Set Up'!$B$7,0)</f>
        <v>0</v>
      </c>
      <c r="AC97" s="19">
        <f>IF('Distance Matrix'!AC97&lt;='Model Set Up'!AC$4,'Model Set Up'!AC$5/'Distance Matrix'!AC97^'Model Set Up'!$B$7,0)</f>
        <v>0</v>
      </c>
      <c r="AD97" s="26">
        <f t="shared" si="1"/>
        <v>1.2087770209068989</v>
      </c>
    </row>
    <row r="98" spans="1:30">
      <c r="A98">
        <v>96</v>
      </c>
      <c r="B98" s="19">
        <f>IF('Distance Matrix'!B98&lt;='Model Set Up'!B$4,'Model Set Up'!B$5/'Distance Matrix'!B98^'Model Set Up'!$B$7,0)</f>
        <v>0</v>
      </c>
      <c r="C98" s="19">
        <f>IF('Distance Matrix'!C98&lt;='Model Set Up'!C$4,'Model Set Up'!C$5/'Distance Matrix'!C98^'Model Set Up'!$B$7,0)</f>
        <v>0</v>
      </c>
      <c r="D98" s="19">
        <f>IF('Distance Matrix'!D98&lt;='Model Set Up'!D$4,'Model Set Up'!D$5/'Distance Matrix'!D98^'Model Set Up'!$B$7,0)</f>
        <v>0</v>
      </c>
      <c r="E98" s="19">
        <f>IF('Distance Matrix'!E98&lt;='Model Set Up'!E$4,'Model Set Up'!E$5/'Distance Matrix'!E98^'Model Set Up'!$B$7,0)</f>
        <v>2.0924765838647376E-3</v>
      </c>
      <c r="F98" s="19">
        <f>IF('Distance Matrix'!F98&lt;='Model Set Up'!F$4,'Model Set Up'!F$5/'Distance Matrix'!F98^'Model Set Up'!$B$7,0)</f>
        <v>0</v>
      </c>
      <c r="G98" s="19">
        <f>IF('Distance Matrix'!G98&lt;='Model Set Up'!G$4,'Model Set Up'!G$5/'Distance Matrix'!G98^'Model Set Up'!$B$7,0)</f>
        <v>0</v>
      </c>
      <c r="H98" s="19">
        <f>IF('Distance Matrix'!H98&lt;='Model Set Up'!H$4,'Model Set Up'!H$5/'Distance Matrix'!H98^'Model Set Up'!$B$7,0)</f>
        <v>3.9590894935894617E-3</v>
      </c>
      <c r="I98" s="19">
        <f>IF('Distance Matrix'!I98&lt;='Model Set Up'!I$4,'Model Set Up'!I$5/'Distance Matrix'!I98^'Model Set Up'!$B$7,0)</f>
        <v>0</v>
      </c>
      <c r="J98" s="19">
        <f>IF('Distance Matrix'!J98&lt;='Model Set Up'!J$4,'Model Set Up'!J$5/'Distance Matrix'!J98^'Model Set Up'!$B$7,0)</f>
        <v>0</v>
      </c>
      <c r="K98" s="19">
        <f>IF('Distance Matrix'!K98&lt;='Model Set Up'!K$4,'Model Set Up'!K$5/'Distance Matrix'!K98^'Model Set Up'!$B$7,0)</f>
        <v>2.2851409066776472E-3</v>
      </c>
      <c r="L98" s="19">
        <f>IF('Distance Matrix'!L98&lt;='Model Set Up'!L$4,'Model Set Up'!L$5/'Distance Matrix'!L98^'Model Set Up'!$B$7,0)</f>
        <v>0</v>
      </c>
      <c r="M98" s="19">
        <f>IF('Distance Matrix'!M98&lt;='Model Set Up'!M$4,'Model Set Up'!M$5/'Distance Matrix'!M98^'Model Set Up'!$B$7,0)</f>
        <v>0</v>
      </c>
      <c r="N98" s="19">
        <f>IF('Distance Matrix'!N98&lt;='Model Set Up'!N$4,'Model Set Up'!N$5/'Distance Matrix'!N98^'Model Set Up'!$B$7,0)</f>
        <v>3.9810717055349727E-2</v>
      </c>
      <c r="O98" s="19">
        <f>IF('Distance Matrix'!O98&lt;='Model Set Up'!O$4,'Model Set Up'!O$5/'Distance Matrix'!O98^'Model Set Up'!$B$7,0)</f>
        <v>0</v>
      </c>
      <c r="P98" s="19">
        <f>IF('Distance Matrix'!P98&lt;='Model Set Up'!P$4,'Model Set Up'!P$5/'Distance Matrix'!P98^'Model Set Up'!$B$7,0)</f>
        <v>0</v>
      </c>
      <c r="Q98" s="19">
        <f>IF('Distance Matrix'!Q98&lt;='Model Set Up'!Q$4,'Model Set Up'!Q$5/'Distance Matrix'!Q98^'Model Set Up'!$B$7,0)</f>
        <v>0</v>
      </c>
      <c r="R98" s="19">
        <f>IF('Distance Matrix'!R98&lt;='Model Set Up'!R$4,'Model Set Up'!R$5/'Distance Matrix'!R98^'Model Set Up'!$B$7,0)</f>
        <v>0</v>
      </c>
      <c r="S98" s="19">
        <f>IF('Distance Matrix'!S98&lt;='Model Set Up'!S$4,'Model Set Up'!S$5/'Distance Matrix'!S98^'Model Set Up'!$B$7,0)</f>
        <v>0</v>
      </c>
      <c r="T98" s="19">
        <f>IF('Distance Matrix'!T98&lt;='Model Set Up'!T$4,'Model Set Up'!T$5/'Distance Matrix'!T98^'Model Set Up'!$B$7,0)</f>
        <v>0</v>
      </c>
      <c r="U98" s="19">
        <f>IF('Distance Matrix'!U98&lt;='Model Set Up'!U$4,'Model Set Up'!U$5/'Distance Matrix'!U98^'Model Set Up'!$B$7,0)</f>
        <v>0</v>
      </c>
      <c r="V98" s="19">
        <f>IF('Distance Matrix'!V98&lt;='Model Set Up'!V$4,'Model Set Up'!V$5/'Distance Matrix'!V98^'Model Set Up'!$B$7,0)</f>
        <v>0</v>
      </c>
      <c r="W98" s="19">
        <f>IF('Distance Matrix'!W98&lt;='Model Set Up'!W$4,'Model Set Up'!W$5/'Distance Matrix'!W98^'Model Set Up'!$B$7,0)</f>
        <v>0</v>
      </c>
      <c r="X98" s="19">
        <f>IF('Distance Matrix'!X98&lt;='Model Set Up'!X$4,'Model Set Up'!X$5/'Distance Matrix'!X98^'Model Set Up'!$B$7,0)</f>
        <v>0</v>
      </c>
      <c r="Y98" s="19">
        <f>IF('Distance Matrix'!Y98&lt;='Model Set Up'!Y$4,'Model Set Up'!Y$5/'Distance Matrix'!Y98^'Model Set Up'!$B$7,0)</f>
        <v>0</v>
      </c>
      <c r="Z98" s="19">
        <f>IF('Distance Matrix'!Z98&lt;='Model Set Up'!Z$4,'Model Set Up'!Z$5/'Distance Matrix'!Z98^'Model Set Up'!$B$7,0)</f>
        <v>0</v>
      </c>
      <c r="AA98" s="19">
        <f>IF('Distance Matrix'!AA98&lt;='Model Set Up'!AA$4,'Model Set Up'!AA$5/'Distance Matrix'!AA98^'Model Set Up'!$B$7,0)</f>
        <v>2.2851409066776472E-3</v>
      </c>
      <c r="AB98" s="19">
        <f>IF('Distance Matrix'!AB98&lt;='Model Set Up'!AB$4,'Model Set Up'!AB$5/'Distance Matrix'!AB98^'Model Set Up'!$B$7,0)</f>
        <v>0</v>
      </c>
      <c r="AC98" s="19">
        <f>IF('Distance Matrix'!AC98&lt;='Model Set Up'!AC$4,'Model Set Up'!AC$5/'Distance Matrix'!AC98^'Model Set Up'!$B$7,0)</f>
        <v>0</v>
      </c>
      <c r="AD98" s="26">
        <f t="shared" si="1"/>
        <v>5.043256494615922E-2</v>
      </c>
    </row>
    <row r="99" spans="1:30">
      <c r="A99">
        <v>97</v>
      </c>
      <c r="B99" s="19">
        <f>IF('Distance Matrix'!B99&lt;='Model Set Up'!B$4,'Model Set Up'!B$5/'Distance Matrix'!B99^'Model Set Up'!$B$7,0)</f>
        <v>0</v>
      </c>
      <c r="C99" s="19">
        <f>IF('Distance Matrix'!C99&lt;='Model Set Up'!C$4,'Model Set Up'!C$5/'Distance Matrix'!C99^'Model Set Up'!$B$7,0)</f>
        <v>0</v>
      </c>
      <c r="D99" s="19">
        <f>IF('Distance Matrix'!D99&lt;='Model Set Up'!D$4,'Model Set Up'!D$5/'Distance Matrix'!D99^'Model Set Up'!$B$7,0)</f>
        <v>0</v>
      </c>
      <c r="E99" s="19">
        <f>IF('Distance Matrix'!E99&lt;='Model Set Up'!E$4,'Model Set Up'!E$5/'Distance Matrix'!E99^'Model Set Up'!$B$7,0)</f>
        <v>0</v>
      </c>
      <c r="F99" s="19">
        <f>IF('Distance Matrix'!F99&lt;='Model Set Up'!F$4,'Model Set Up'!F$5/'Distance Matrix'!F99^'Model Set Up'!$B$7,0)</f>
        <v>0</v>
      </c>
      <c r="G99" s="19">
        <f>IF('Distance Matrix'!G99&lt;='Model Set Up'!G$4,'Model Set Up'!G$5/'Distance Matrix'!G99^'Model Set Up'!$B$7,0)</f>
        <v>0</v>
      </c>
      <c r="H99" s="19">
        <f>IF('Distance Matrix'!H99&lt;='Model Set Up'!H$4,'Model Set Up'!H$5/'Distance Matrix'!H99^'Model Set Up'!$B$7,0)</f>
        <v>1.6781094140032671E-3</v>
      </c>
      <c r="I99" s="19">
        <f>IF('Distance Matrix'!I99&lt;='Model Set Up'!I$4,'Model Set Up'!I$5/'Distance Matrix'!I99^'Model Set Up'!$B$7,0)</f>
        <v>0</v>
      </c>
      <c r="J99" s="19">
        <f>IF('Distance Matrix'!J99&lt;='Model Set Up'!J$4,'Model Set Up'!J$5/'Distance Matrix'!J99^'Model Set Up'!$B$7,0)</f>
        <v>1.0448099812498295E-2</v>
      </c>
      <c r="K99" s="19">
        <f>IF('Distance Matrix'!K99&lt;='Model Set Up'!K$4,'Model Set Up'!K$5/'Distance Matrix'!K99^'Model Set Up'!$B$7,0)</f>
        <v>1.121775737301793E-3</v>
      </c>
      <c r="L99" s="19">
        <f>IF('Distance Matrix'!L99&lt;='Model Set Up'!L$4,'Model Set Up'!L$5/'Distance Matrix'!L99^'Model Set Up'!$B$7,0)</f>
        <v>0</v>
      </c>
      <c r="M99" s="19">
        <f>IF('Distance Matrix'!M99&lt;='Model Set Up'!M$4,'Model Set Up'!M$5/'Distance Matrix'!M99^'Model Set Up'!$B$7,0)</f>
        <v>2.664472688458824E-3</v>
      </c>
      <c r="N99" s="19">
        <f>IF('Distance Matrix'!N99&lt;='Model Set Up'!N$4,'Model Set Up'!N$5/'Distance Matrix'!N99^'Model Set Up'!$B$7,0)</f>
        <v>2.664472688458824E-3</v>
      </c>
      <c r="O99" s="19">
        <f>IF('Distance Matrix'!O99&lt;='Model Set Up'!O$4,'Model Set Up'!O$5/'Distance Matrix'!O99^'Model Set Up'!$B$7,0)</f>
        <v>0</v>
      </c>
      <c r="P99" s="19">
        <f>IF('Distance Matrix'!P99&lt;='Model Set Up'!P$4,'Model Set Up'!P$5/'Distance Matrix'!P99^'Model Set Up'!$B$7,0)</f>
        <v>0</v>
      </c>
      <c r="Q99" s="19">
        <f>IF('Distance Matrix'!Q99&lt;='Model Set Up'!Q$4,'Model Set Up'!Q$5/'Distance Matrix'!Q99^'Model Set Up'!$B$7,0)</f>
        <v>0</v>
      </c>
      <c r="R99" s="19">
        <f>IF('Distance Matrix'!R99&lt;='Model Set Up'!R$4,'Model Set Up'!R$5/'Distance Matrix'!R99^'Model Set Up'!$B$7,0)</f>
        <v>1.8085980187418293E-3</v>
      </c>
      <c r="S99" s="19">
        <f>IF('Distance Matrix'!S99&lt;='Model Set Up'!S$4,'Model Set Up'!S$5/'Distance Matrix'!S99^'Model Set Up'!$B$7,0)</f>
        <v>4.6138182948722871E-2</v>
      </c>
      <c r="T99" s="19">
        <f>IF('Distance Matrix'!T99&lt;='Model Set Up'!T$4,'Model Set Up'!T$5/'Distance Matrix'!T99^'Model Set Up'!$B$7,0)</f>
        <v>0</v>
      </c>
      <c r="U99" s="19">
        <f>IF('Distance Matrix'!U99&lt;='Model Set Up'!U$4,'Model Set Up'!U$5/'Distance Matrix'!U99^'Model Set Up'!$B$7,0)</f>
        <v>0</v>
      </c>
      <c r="V99" s="19">
        <f>IF('Distance Matrix'!V99&lt;='Model Set Up'!V$4,'Model Set Up'!V$5/'Distance Matrix'!V99^'Model Set Up'!$B$7,0)</f>
        <v>0</v>
      </c>
      <c r="W99" s="19">
        <f>IF('Distance Matrix'!W99&lt;='Model Set Up'!W$4,'Model Set Up'!W$5/'Distance Matrix'!W99^'Model Set Up'!$B$7,0)</f>
        <v>0</v>
      </c>
      <c r="X99" s="19">
        <f>IF('Distance Matrix'!X99&lt;='Model Set Up'!X$4,'Model Set Up'!X$5/'Distance Matrix'!X99^'Model Set Up'!$B$7,0)</f>
        <v>0</v>
      </c>
      <c r="Y99" s="19">
        <f>IF('Distance Matrix'!Y99&lt;='Model Set Up'!Y$4,'Model Set Up'!Y$5/'Distance Matrix'!Y99^'Model Set Up'!$B$7,0)</f>
        <v>0.21479800499241811</v>
      </c>
      <c r="Z99" s="19">
        <f>IF('Distance Matrix'!Z99&lt;='Model Set Up'!Z$4,'Model Set Up'!Z$5/'Distance Matrix'!Z99^'Model Set Up'!$B$7,0)</f>
        <v>0</v>
      </c>
      <c r="AA99" s="19">
        <f>IF('Distance Matrix'!AA99&lt;='Model Set Up'!AA$4,'Model Set Up'!AA$5/'Distance Matrix'!AA99^'Model Set Up'!$B$7,0)</f>
        <v>1.1687032765064576E-2</v>
      </c>
      <c r="AB99" s="19">
        <f>IF('Distance Matrix'!AB99&lt;='Model Set Up'!AB$4,'Model Set Up'!AB$5/'Distance Matrix'!AB99^'Model Set Up'!$B$7,0)</f>
        <v>0</v>
      </c>
      <c r="AC99" s="19">
        <f>IF('Distance Matrix'!AC99&lt;='Model Set Up'!AC$4,'Model Set Up'!AC$5/'Distance Matrix'!AC99^'Model Set Up'!$B$7,0)</f>
        <v>0</v>
      </c>
      <c r="AD99" s="26">
        <f t="shared" si="1"/>
        <v>0.29300874906566837</v>
      </c>
    </row>
    <row r="100" spans="1:30">
      <c r="A100">
        <v>98</v>
      </c>
      <c r="B100" s="19">
        <f>IF('Distance Matrix'!B100&lt;='Model Set Up'!B$4,'Model Set Up'!B$5/'Distance Matrix'!B100^'Model Set Up'!$B$7,0)</f>
        <v>0</v>
      </c>
      <c r="C100" s="19">
        <f>IF('Distance Matrix'!C100&lt;='Model Set Up'!C$4,'Model Set Up'!C$5/'Distance Matrix'!C100^'Model Set Up'!$B$7,0)</f>
        <v>0</v>
      </c>
      <c r="D100" s="19">
        <f>IF('Distance Matrix'!D100&lt;='Model Set Up'!D$4,'Model Set Up'!D$5/'Distance Matrix'!D100^'Model Set Up'!$B$7,0)</f>
        <v>0</v>
      </c>
      <c r="E100" s="19">
        <f>IF('Distance Matrix'!E100&lt;='Model Set Up'!E$4,'Model Set Up'!E$5/'Distance Matrix'!E100^'Model Set Up'!$B$7,0)</f>
        <v>0</v>
      </c>
      <c r="F100" s="19">
        <f>IF('Distance Matrix'!F100&lt;='Model Set Up'!F$4,'Model Set Up'!F$5/'Distance Matrix'!F100^'Model Set Up'!$B$7,0)</f>
        <v>0</v>
      </c>
      <c r="G100" s="19">
        <f>IF('Distance Matrix'!G100&lt;='Model Set Up'!G$4,'Model Set Up'!G$5/'Distance Matrix'!G100^'Model Set Up'!$B$7,0)</f>
        <v>1.7483102061016713E-2</v>
      </c>
      <c r="H100" s="19">
        <f>IF('Distance Matrix'!H100&lt;='Model Set Up'!H$4,'Model Set Up'!H$5/'Distance Matrix'!H100^'Model Set Up'!$B$7,0)</f>
        <v>0.21479800499241811</v>
      </c>
      <c r="I100" s="19">
        <f>IF('Distance Matrix'!I100&lt;='Model Set Up'!I$4,'Model Set Up'!I$5/'Distance Matrix'!I100^'Model Set Up'!$B$7,0)</f>
        <v>0</v>
      </c>
      <c r="J100" s="19">
        <f>IF('Distance Matrix'!J100&lt;='Model Set Up'!J$4,'Model Set Up'!J$5/'Distance Matrix'!J100^'Model Set Up'!$B$7,0)</f>
        <v>0</v>
      </c>
      <c r="K100" s="19">
        <f>IF('Distance Matrix'!K100&lt;='Model Set Up'!K$4,'Model Set Up'!K$5/'Distance Matrix'!K100^'Model Set Up'!$B$7,0)</f>
        <v>0</v>
      </c>
      <c r="L100" s="19">
        <f>IF('Distance Matrix'!L100&lt;='Model Set Up'!L$4,'Model Set Up'!L$5/'Distance Matrix'!L100^'Model Set Up'!$B$7,0)</f>
        <v>0</v>
      </c>
      <c r="M100" s="19">
        <f>IF('Distance Matrix'!M100&lt;='Model Set Up'!M$4,'Model Set Up'!M$5/'Distance Matrix'!M100^'Model Set Up'!$B$7,0)</f>
        <v>4.6138182948722871E-2</v>
      </c>
      <c r="N100" s="19">
        <f>IF('Distance Matrix'!N100&lt;='Model Set Up'!N$4,'Model Set Up'!N$5/'Distance Matrix'!N100^'Model Set Up'!$B$7,0)</f>
        <v>2.4158813010276901E-3</v>
      </c>
      <c r="O100" s="19">
        <f>IF('Distance Matrix'!O100&lt;='Model Set Up'!O$4,'Model Set Up'!O$5/'Distance Matrix'!O100^'Model Set Up'!$B$7,0)</f>
        <v>0</v>
      </c>
      <c r="P100" s="19">
        <f>IF('Distance Matrix'!P100&lt;='Model Set Up'!P$4,'Model Set Up'!P$5/'Distance Matrix'!P100^'Model Set Up'!$B$7,0)</f>
        <v>0</v>
      </c>
      <c r="Q100" s="19">
        <f>IF('Distance Matrix'!Q100&lt;='Model Set Up'!Q$4,'Model Set Up'!Q$5/'Distance Matrix'!Q100^'Model Set Up'!$B$7,0)</f>
        <v>0</v>
      </c>
      <c r="R100" s="19">
        <f>IF('Distance Matrix'!R100&lt;='Model Set Up'!R$4,'Model Set Up'!R$5/'Distance Matrix'!R100^'Model Set Up'!$B$7,0)</f>
        <v>0</v>
      </c>
      <c r="S100" s="19">
        <f>IF('Distance Matrix'!S100&lt;='Model Set Up'!S$4,'Model Set Up'!S$5/'Distance Matrix'!S100^'Model Set Up'!$B$7,0)</f>
        <v>2.4855399621259783E-2</v>
      </c>
      <c r="T100" s="19">
        <f>IF('Distance Matrix'!T100&lt;='Model Set Up'!T$4,'Model Set Up'!T$5/'Distance Matrix'!T100^'Model Set Up'!$B$7,0)</f>
        <v>1.3523676338273736E-3</v>
      </c>
      <c r="U100" s="19">
        <f>IF('Distance Matrix'!U100&lt;='Model Set Up'!U$4,'Model Set Up'!U$5/'Distance Matrix'!U100^'Model Set Up'!$B$7,0)</f>
        <v>0</v>
      </c>
      <c r="V100" s="19">
        <f>IF('Distance Matrix'!V100&lt;='Model Set Up'!V$4,'Model Set Up'!V$5/'Distance Matrix'!V100^'Model Set Up'!$B$7,0)</f>
        <v>0</v>
      </c>
      <c r="W100" s="19">
        <f>IF('Distance Matrix'!W100&lt;='Model Set Up'!W$4,'Model Set Up'!W$5/'Distance Matrix'!W100^'Model Set Up'!$B$7,0)</f>
        <v>0</v>
      </c>
      <c r="X100" s="19">
        <f>IF('Distance Matrix'!X100&lt;='Model Set Up'!X$4,'Model Set Up'!X$5/'Distance Matrix'!X100^'Model Set Up'!$B$7,0)</f>
        <v>0</v>
      </c>
      <c r="Y100" s="19">
        <f>IF('Distance Matrix'!Y100&lt;='Model Set Up'!Y$4,'Model Set Up'!Y$5/'Distance Matrix'!Y100^'Model Set Up'!$B$7,0)</f>
        <v>0</v>
      </c>
      <c r="Z100" s="19">
        <f>IF('Distance Matrix'!Z100&lt;='Model Set Up'!Z$4,'Model Set Up'!Z$5/'Distance Matrix'!Z100^'Model Set Up'!$B$7,0)</f>
        <v>0</v>
      </c>
      <c r="AA100" s="19">
        <f>IF('Distance Matrix'!AA100&lt;='Model Set Up'!AA$4,'Model Set Up'!AA$5/'Distance Matrix'!AA100^'Model Set Up'!$B$7,0)</f>
        <v>6.6248568569687773E-3</v>
      </c>
      <c r="AB100" s="19">
        <f>IF('Distance Matrix'!AB100&lt;='Model Set Up'!AB$4,'Model Set Up'!AB$5/'Distance Matrix'!AB100^'Model Set Up'!$B$7,0)</f>
        <v>0</v>
      </c>
      <c r="AC100" s="19">
        <f>IF('Distance Matrix'!AC100&lt;='Model Set Up'!AC$4,'Model Set Up'!AC$5/'Distance Matrix'!AC100^'Model Set Up'!$B$7,0)</f>
        <v>0</v>
      </c>
      <c r="AD100" s="26">
        <f t="shared" si="1"/>
        <v>0.31366779541524137</v>
      </c>
    </row>
    <row r="101" spans="1:30">
      <c r="A101">
        <v>99</v>
      </c>
      <c r="B101" s="19">
        <f>IF('Distance Matrix'!B101&lt;='Model Set Up'!B$4,'Model Set Up'!B$5/'Distance Matrix'!B101^'Model Set Up'!$B$7,0)</f>
        <v>1.0520909437923313E-3</v>
      </c>
      <c r="C101" s="19">
        <f>IF('Distance Matrix'!C101&lt;='Model Set Up'!C$4,'Model Set Up'!C$5/'Distance Matrix'!C101^'Model Set Up'!$B$7,0)</f>
        <v>0</v>
      </c>
      <c r="D101" s="19">
        <f>IF('Distance Matrix'!D101&lt;='Model Set Up'!D$4,'Model Set Up'!D$5/'Distance Matrix'!D101^'Model Set Up'!$B$7,0)</f>
        <v>0</v>
      </c>
      <c r="E101" s="19">
        <f>IF('Distance Matrix'!E101&lt;='Model Set Up'!E$4,'Model Set Up'!E$5/'Distance Matrix'!E101^'Model Set Up'!$B$7,0)</f>
        <v>0</v>
      </c>
      <c r="F101" s="19">
        <f>IF('Distance Matrix'!F101&lt;='Model Set Up'!F$4,'Model Set Up'!F$5/'Distance Matrix'!F101^'Model Set Up'!$B$7,0)</f>
        <v>0</v>
      </c>
      <c r="G101" s="19">
        <f>IF('Distance Matrix'!G101&lt;='Model Set Up'!G$4,'Model Set Up'!G$5/'Distance Matrix'!G101^'Model Set Up'!$B$7,0)</f>
        <v>0</v>
      </c>
      <c r="H101" s="19">
        <f>IF('Distance Matrix'!H101&lt;='Model Set Up'!H$4,'Model Set Up'!H$5/'Distance Matrix'!H101^'Model Set Up'!$B$7,0)</f>
        <v>0</v>
      </c>
      <c r="I101" s="19">
        <f>IF('Distance Matrix'!I101&lt;='Model Set Up'!I$4,'Model Set Up'!I$5/'Distance Matrix'!I101^'Model Set Up'!$B$7,0)</f>
        <v>0</v>
      </c>
      <c r="J101" s="19">
        <f>IF('Distance Matrix'!J101&lt;='Model Set Up'!J$4,'Model Set Up'!J$5/'Distance Matrix'!J101^'Model Set Up'!$B$7,0)</f>
        <v>0</v>
      </c>
      <c r="K101" s="19">
        <f>IF('Distance Matrix'!K101&lt;='Model Set Up'!K$4,'Model Set Up'!K$5/'Distance Matrix'!K101^'Model Set Up'!$B$7,0)</f>
        <v>0</v>
      </c>
      <c r="L101" s="19">
        <f>IF('Distance Matrix'!L101&lt;='Model Set Up'!L$4,'Model Set Up'!L$5/'Distance Matrix'!L101^'Model Set Up'!$B$7,0)</f>
        <v>0</v>
      </c>
      <c r="M101" s="19">
        <f>IF('Distance Matrix'!M101&lt;='Model Set Up'!M$4,'Model Set Up'!M$5/'Distance Matrix'!M101^'Model Set Up'!$B$7,0)</f>
        <v>7.8125000000000017E-3</v>
      </c>
      <c r="N101" s="19">
        <f>IF('Distance Matrix'!N101&lt;='Model Set Up'!N$4,'Model Set Up'!N$5/'Distance Matrix'!N101^'Model Set Up'!$B$7,0)</f>
        <v>0</v>
      </c>
      <c r="O101" s="19">
        <f>IF('Distance Matrix'!O101&lt;='Model Set Up'!O$4,'Model Set Up'!O$5/'Distance Matrix'!O101^'Model Set Up'!$B$7,0)</f>
        <v>8.1393223655097838E-2</v>
      </c>
      <c r="P101" s="19">
        <f>IF('Distance Matrix'!P101&lt;='Model Set Up'!P$4,'Model Set Up'!P$5/'Distance Matrix'!P101^'Model Set Up'!$B$7,0)</f>
        <v>3.0842264373929448E-2</v>
      </c>
      <c r="Q101" s="19">
        <f>IF('Distance Matrix'!Q101&lt;='Model Set Up'!Q$4,'Model Set Up'!Q$5/'Distance Matrix'!Q101^'Model Set Up'!$B$7,0)</f>
        <v>0</v>
      </c>
      <c r="R101" s="19">
        <f>IF('Distance Matrix'!R101&lt;='Model Set Up'!R$4,'Model Set Up'!R$5/'Distance Matrix'!R101^'Model Set Up'!$B$7,0)</f>
        <v>0</v>
      </c>
      <c r="S101" s="19">
        <f>IF('Distance Matrix'!S101&lt;='Model Set Up'!S$4,'Model Set Up'!S$5/'Distance Matrix'!S101^'Model Set Up'!$B$7,0)</f>
        <v>0</v>
      </c>
      <c r="T101" s="19">
        <f>IF('Distance Matrix'!T101&lt;='Model Set Up'!T$4,'Model Set Up'!T$5/'Distance Matrix'!T101^'Model Set Up'!$B$7,0)</f>
        <v>0</v>
      </c>
      <c r="U101" s="19">
        <f>IF('Distance Matrix'!U101&lt;='Model Set Up'!U$4,'Model Set Up'!U$5/'Distance Matrix'!U101^'Model Set Up'!$B$7,0)</f>
        <v>2.4855399621259783E-2</v>
      </c>
      <c r="V101" s="19">
        <f>IF('Distance Matrix'!V101&lt;='Model Set Up'!V$4,'Model Set Up'!V$5/'Distance Matrix'!V101^'Model Set Up'!$B$7,0)</f>
        <v>0</v>
      </c>
      <c r="W101" s="19">
        <f>IF('Distance Matrix'!W101&lt;='Model Set Up'!W$4,'Model Set Up'!W$5/'Distance Matrix'!W101^'Model Set Up'!$B$7,0)</f>
        <v>0</v>
      </c>
      <c r="X101" s="19">
        <f>IF('Distance Matrix'!X101&lt;='Model Set Up'!X$4,'Model Set Up'!X$5/'Distance Matrix'!X101^'Model Set Up'!$B$7,0)</f>
        <v>0</v>
      </c>
      <c r="Y101" s="19">
        <f>IF('Distance Matrix'!Y101&lt;='Model Set Up'!Y$4,'Model Set Up'!Y$5/'Distance Matrix'!Y101^'Model Set Up'!$B$7,0)</f>
        <v>7.4830816536757003E-3</v>
      </c>
      <c r="Z101" s="19">
        <f>IF('Distance Matrix'!Z101&lt;='Model Set Up'!Z$4,'Model Set Up'!Z$5/'Distance Matrix'!Z101^'Model Set Up'!$B$7,0)</f>
        <v>0</v>
      </c>
      <c r="AA101" s="19">
        <f>IF('Distance Matrix'!AA101&lt;='Model Set Up'!AA$4,'Model Set Up'!AA$5/'Distance Matrix'!AA101^'Model Set Up'!$B$7,0)</f>
        <v>2.4855399621259783E-2</v>
      </c>
      <c r="AB101" s="19">
        <f>IF('Distance Matrix'!AB101&lt;='Model Set Up'!AB$4,'Model Set Up'!AB$5/'Distance Matrix'!AB101^'Model Set Up'!$B$7,0)</f>
        <v>0</v>
      </c>
      <c r="AC101" s="19">
        <f>IF('Distance Matrix'!AC101&lt;='Model Set Up'!AC$4,'Model Set Up'!AC$5/'Distance Matrix'!AC101^'Model Set Up'!$B$7,0)</f>
        <v>0</v>
      </c>
      <c r="AD101" s="26">
        <f t="shared" si="1"/>
        <v>0.17829395986901489</v>
      </c>
    </row>
    <row r="102" spans="1:30">
      <c r="A102">
        <v>100</v>
      </c>
      <c r="B102" s="19">
        <f>IF('Distance Matrix'!B102&lt;='Model Set Up'!B$4,'Model Set Up'!B$5/'Distance Matrix'!B102^'Model Set Up'!$B$7,0)</f>
        <v>0</v>
      </c>
      <c r="C102" s="19">
        <f>IF('Distance Matrix'!C102&lt;='Model Set Up'!C$4,'Model Set Up'!C$5/'Distance Matrix'!C102^'Model Set Up'!$B$7,0)</f>
        <v>2.2045607562233083E-3</v>
      </c>
      <c r="D102" s="19">
        <f>IF('Distance Matrix'!D102&lt;='Model Set Up'!D$4,'Model Set Up'!D$5/'Distance Matrix'!D102^'Model Set Up'!$B$7,0)</f>
        <v>0</v>
      </c>
      <c r="E102" s="19">
        <f>IF('Distance Matrix'!E102&lt;='Model Set Up'!E$4,'Model Set Up'!E$5/'Distance Matrix'!E102^'Model Set Up'!$B$7,0)</f>
        <v>0</v>
      </c>
      <c r="F102" s="19">
        <f>IF('Distance Matrix'!F102&lt;='Model Set Up'!F$4,'Model Set Up'!F$5/'Distance Matrix'!F102^'Model Set Up'!$B$7,0)</f>
        <v>0</v>
      </c>
      <c r="G102" s="19">
        <f>IF('Distance Matrix'!G102&lt;='Model Set Up'!G$4,'Model Set Up'!G$5/'Distance Matrix'!G102^'Model Set Up'!$B$7,0)</f>
        <v>0</v>
      </c>
      <c r="H102" s="19">
        <f>IF('Distance Matrix'!H102&lt;='Model Set Up'!H$4,'Model Set Up'!H$5/'Distance Matrix'!H102^'Model Set Up'!$B$7,0)</f>
        <v>0</v>
      </c>
      <c r="I102" s="19">
        <f>IF('Distance Matrix'!I102&lt;='Model Set Up'!I$4,'Model Set Up'!I$5/'Distance Matrix'!I102^'Model Set Up'!$B$7,0)</f>
        <v>0</v>
      </c>
      <c r="J102" s="19">
        <f>IF('Distance Matrix'!J102&lt;='Model Set Up'!J$4,'Model Set Up'!J$5/'Distance Matrix'!J102^'Model Set Up'!$B$7,0)</f>
        <v>0</v>
      </c>
      <c r="K102" s="19">
        <f>IF('Distance Matrix'!K102&lt;='Model Set Up'!K$4,'Model Set Up'!K$5/'Distance Matrix'!K102^'Model Set Up'!$B$7,0)</f>
        <v>0</v>
      </c>
      <c r="L102" s="19">
        <f>IF('Distance Matrix'!L102&lt;='Model Set Up'!L$4,'Model Set Up'!L$5/'Distance Matrix'!L102^'Model Set Up'!$B$7,0)</f>
        <v>0</v>
      </c>
      <c r="M102" s="19">
        <f>IF('Distance Matrix'!M102&lt;='Model Set Up'!M$4,'Model Set Up'!M$5/'Distance Matrix'!M102^'Model Set Up'!$B$7,0)</f>
        <v>0</v>
      </c>
      <c r="N102" s="19">
        <f>IF('Distance Matrix'!N102&lt;='Model Set Up'!N$4,'Model Set Up'!N$5/'Distance Matrix'!N102^'Model Set Up'!$B$7,0)</f>
        <v>0</v>
      </c>
      <c r="O102" s="19">
        <f>IF('Distance Matrix'!O102&lt;='Model Set Up'!O$4,'Model Set Up'!O$5/'Distance Matrix'!O102^'Model Set Up'!$B$7,0)</f>
        <v>0</v>
      </c>
      <c r="P102" s="19">
        <f>IF('Distance Matrix'!P102&lt;='Model Set Up'!P$4,'Model Set Up'!P$5/'Distance Matrix'!P102^'Model Set Up'!$B$7,0)</f>
        <v>0</v>
      </c>
      <c r="Q102" s="19">
        <f>IF('Distance Matrix'!Q102&lt;='Model Set Up'!Q$4,'Model Set Up'!Q$5/'Distance Matrix'!Q102^'Model Set Up'!$B$7,0)</f>
        <v>0.14358729437462939</v>
      </c>
      <c r="R102" s="19">
        <f>IF('Distance Matrix'!R102&lt;='Model Set Up'!R$4,'Model Set Up'!R$5/'Distance Matrix'!R102^'Model Set Up'!$B$7,0)</f>
        <v>0</v>
      </c>
      <c r="S102" s="19">
        <f>IF('Distance Matrix'!S102&lt;='Model Set Up'!S$4,'Model Set Up'!S$5/'Distance Matrix'!S102^'Model Set Up'!$B$7,0)</f>
        <v>0</v>
      </c>
      <c r="T102" s="19">
        <f>IF('Distance Matrix'!T102&lt;='Model Set Up'!T$4,'Model Set Up'!T$5/'Distance Matrix'!T102^'Model Set Up'!$B$7,0)</f>
        <v>8.1393223655097838E-2</v>
      </c>
      <c r="U102" s="19">
        <f>IF('Distance Matrix'!U102&lt;='Model Set Up'!U$4,'Model Set Up'!U$5/'Distance Matrix'!U102^'Model Set Up'!$B$7,0)</f>
        <v>0</v>
      </c>
      <c r="V102" s="19">
        <f>IF('Distance Matrix'!V102&lt;='Model Set Up'!V$4,'Model Set Up'!V$5/'Distance Matrix'!V102^'Model Set Up'!$B$7,0)</f>
        <v>0</v>
      </c>
      <c r="W102" s="19">
        <f>IF('Distance Matrix'!W102&lt;='Model Set Up'!W$4,'Model Set Up'!W$5/'Distance Matrix'!W102^'Model Set Up'!$B$7,0)</f>
        <v>0</v>
      </c>
      <c r="X102" s="19">
        <f>IF('Distance Matrix'!X102&lt;='Model Set Up'!X$4,'Model Set Up'!X$5/'Distance Matrix'!X102^'Model Set Up'!$B$7,0)</f>
        <v>1.4089415844355435E-2</v>
      </c>
      <c r="Y102" s="19">
        <f>IF('Distance Matrix'!Y102&lt;='Model Set Up'!Y$4,'Model Set Up'!Y$5/'Distance Matrix'!Y102^'Model Set Up'!$B$7,0)</f>
        <v>0</v>
      </c>
      <c r="Z102" s="19">
        <f>IF('Distance Matrix'!Z102&lt;='Model Set Up'!Z$4,'Model Set Up'!Z$5/'Distance Matrix'!Z102^'Model Set Up'!$B$7,0)</f>
        <v>0</v>
      </c>
      <c r="AA102" s="19">
        <f>IF('Distance Matrix'!AA102&lt;='Model Set Up'!AA$4,'Model Set Up'!AA$5/'Distance Matrix'!AA102^'Model Set Up'!$B$7,0)</f>
        <v>0</v>
      </c>
      <c r="AB102" s="19">
        <f>IF('Distance Matrix'!AB102&lt;='Model Set Up'!AB$4,'Model Set Up'!AB$5/'Distance Matrix'!AB102^'Model Set Up'!$B$7,0)</f>
        <v>0</v>
      </c>
      <c r="AC102" s="19">
        <f>IF('Distance Matrix'!AC102&lt;='Model Set Up'!AC$4,'Model Set Up'!AC$5/'Distance Matrix'!AC102^'Model Set Up'!$B$7,0)</f>
        <v>1.8939630854389235E-2</v>
      </c>
      <c r="AD102" s="26">
        <f t="shared" si="1"/>
        <v>0.26021412548469519</v>
      </c>
    </row>
    <row r="103" spans="1:30">
      <c r="A103">
        <v>101</v>
      </c>
      <c r="B103" s="19">
        <f>IF('Distance Matrix'!B103&lt;='Model Set Up'!B$4,'Model Set Up'!B$5/'Distance Matrix'!B103^'Model Set Up'!$B$7,0)</f>
        <v>8.81899257339405E-4</v>
      </c>
      <c r="C103" s="19">
        <f>IF('Distance Matrix'!C103&lt;='Model Set Up'!C$4,'Model Set Up'!C$5/'Distance Matrix'!C103^'Model Set Up'!$B$7,0)</f>
        <v>0</v>
      </c>
      <c r="D103" s="19">
        <f>IF('Distance Matrix'!D103&lt;='Model Set Up'!D$4,'Model Set Up'!D$5/'Distance Matrix'!D103^'Model Set Up'!$B$7,0)</f>
        <v>0</v>
      </c>
      <c r="E103" s="19">
        <f>IF('Distance Matrix'!E103&lt;='Model Set Up'!E$4,'Model Set Up'!E$5/'Distance Matrix'!E103^'Model Set Up'!$B$7,0)</f>
        <v>8.1393223655097838E-2</v>
      </c>
      <c r="F103" s="19">
        <f>IF('Distance Matrix'!F103&lt;='Model Set Up'!F$4,'Model Set Up'!F$5/'Distance Matrix'!F103^'Model Set Up'!$B$7,0)</f>
        <v>0</v>
      </c>
      <c r="G103" s="19">
        <f>IF('Distance Matrix'!G103&lt;='Model Set Up'!G$4,'Model Set Up'!G$5/'Distance Matrix'!G103^'Model Set Up'!$B$7,0)</f>
        <v>5.4409410206007786E-2</v>
      </c>
      <c r="H103" s="19">
        <f>IF('Distance Matrix'!H103&lt;='Model Set Up'!H$4,'Model Set Up'!H$5/'Distance Matrix'!H103^'Model Set Up'!$B$7,0)</f>
        <v>6.1419031619780219E-3</v>
      </c>
      <c r="I103" s="19">
        <f>IF('Distance Matrix'!I103&lt;='Model Set Up'!I$4,'Model Set Up'!I$5/'Distance Matrix'!I103^'Model Set Up'!$B$7,0)</f>
        <v>0</v>
      </c>
      <c r="J103" s="19">
        <f>IF('Distance Matrix'!J103&lt;='Model Set Up'!J$4,'Model Set Up'!J$5/'Distance Matrix'!J103^'Model Set Up'!$B$7,0)</f>
        <v>0</v>
      </c>
      <c r="K103" s="19">
        <f>IF('Distance Matrix'!K103&lt;='Model Set Up'!K$4,'Model Set Up'!K$5/'Distance Matrix'!K103^'Model Set Up'!$B$7,0)</f>
        <v>1.6208579618862108E-2</v>
      </c>
      <c r="L103" s="19">
        <f>IF('Distance Matrix'!L103&lt;='Model Set Up'!L$4,'Model Set Up'!L$5/'Distance Matrix'!L103^'Model Set Up'!$B$7,0)</f>
        <v>0</v>
      </c>
      <c r="M103" s="19">
        <f>IF('Distance Matrix'!M103&lt;='Model Set Up'!M$4,'Model Set Up'!M$5/'Distance Matrix'!M103^'Model Set Up'!$B$7,0)</f>
        <v>0</v>
      </c>
      <c r="N103" s="19">
        <f>IF('Distance Matrix'!N103&lt;='Model Set Up'!N$4,'Model Set Up'!N$5/'Distance Matrix'!N103^'Model Set Up'!$B$7,0)</f>
        <v>0.21479800499241811</v>
      </c>
      <c r="O103" s="19">
        <f>IF('Distance Matrix'!O103&lt;='Model Set Up'!O$4,'Model Set Up'!O$5/'Distance Matrix'!O103^'Model Set Up'!$B$7,0)</f>
        <v>0</v>
      </c>
      <c r="P103" s="19">
        <f>IF('Distance Matrix'!P103&lt;='Model Set Up'!P$4,'Model Set Up'!P$5/'Distance Matrix'!P103^'Model Set Up'!$B$7,0)</f>
        <v>0</v>
      </c>
      <c r="Q103" s="19">
        <f>IF('Distance Matrix'!Q103&lt;='Model Set Up'!Q$4,'Model Set Up'!Q$5/'Distance Matrix'!Q103^'Model Set Up'!$B$7,0)</f>
        <v>0</v>
      </c>
      <c r="R103" s="19">
        <f>IF('Distance Matrix'!R103&lt;='Model Set Up'!R$4,'Model Set Up'!R$5/'Distance Matrix'!R103^'Model Set Up'!$B$7,0)</f>
        <v>0</v>
      </c>
      <c r="S103" s="19">
        <f>IF('Distance Matrix'!S103&lt;='Model Set Up'!S$4,'Model Set Up'!S$5/'Distance Matrix'!S103^'Model Set Up'!$B$7,0)</f>
        <v>0</v>
      </c>
      <c r="T103" s="19">
        <f>IF('Distance Matrix'!T103&lt;='Model Set Up'!T$4,'Model Set Up'!T$5/'Distance Matrix'!T103^'Model Set Up'!$B$7,0)</f>
        <v>0</v>
      </c>
      <c r="U103" s="19">
        <f>IF('Distance Matrix'!U103&lt;='Model Set Up'!U$4,'Model Set Up'!U$5/'Distance Matrix'!U103^'Model Set Up'!$B$7,0)</f>
        <v>0</v>
      </c>
      <c r="V103" s="19">
        <f>IF('Distance Matrix'!V103&lt;='Model Set Up'!V$4,'Model Set Up'!V$5/'Distance Matrix'!V103^'Model Set Up'!$B$7,0)</f>
        <v>0</v>
      </c>
      <c r="W103" s="19">
        <f>IF('Distance Matrix'!W103&lt;='Model Set Up'!W$4,'Model Set Up'!W$5/'Distance Matrix'!W103^'Model Set Up'!$B$7,0)</f>
        <v>0</v>
      </c>
      <c r="X103" s="19">
        <f>IF('Distance Matrix'!X103&lt;='Model Set Up'!X$4,'Model Set Up'!X$5/'Distance Matrix'!X103^'Model Set Up'!$B$7,0)</f>
        <v>0</v>
      </c>
      <c r="Y103" s="19">
        <f>IF('Distance Matrix'!Y103&lt;='Model Set Up'!Y$4,'Model Set Up'!Y$5/'Distance Matrix'!Y103^'Model Set Up'!$B$7,0)</f>
        <v>0</v>
      </c>
      <c r="Z103" s="19">
        <f>IF('Distance Matrix'!Z103&lt;='Model Set Up'!Z$4,'Model Set Up'!Z$5/'Distance Matrix'!Z103^'Model Set Up'!$B$7,0)</f>
        <v>1.6208579618862108E-2</v>
      </c>
      <c r="AA103" s="19">
        <f>IF('Distance Matrix'!AA103&lt;='Model Set Up'!AA$4,'Model Set Up'!AA$5/'Distance Matrix'!AA103^'Model Set Up'!$B$7,0)</f>
        <v>0</v>
      </c>
      <c r="AB103" s="19">
        <f>IF('Distance Matrix'!AB103&lt;='Model Set Up'!AB$4,'Model Set Up'!AB$5/'Distance Matrix'!AB103^'Model Set Up'!$B$7,0)</f>
        <v>2.0617311105826479E-2</v>
      </c>
      <c r="AC103" s="19">
        <f>IF('Distance Matrix'!AC103&lt;='Model Set Up'!AC$4,'Model Set Up'!AC$5/'Distance Matrix'!AC103^'Model Set Up'!$B$7,0)</f>
        <v>0</v>
      </c>
      <c r="AD103" s="26">
        <f t="shared" si="1"/>
        <v>0.41065891161639184</v>
      </c>
    </row>
    <row r="104" spans="1:30">
      <c r="A104">
        <v>102</v>
      </c>
      <c r="B104" s="19">
        <f>IF('Distance Matrix'!B104&lt;='Model Set Up'!B$4,'Model Set Up'!B$5/'Distance Matrix'!B104^'Model Set Up'!$B$7,0)</f>
        <v>1.7283074617436545E-3</v>
      </c>
      <c r="C104" s="19">
        <f>IF('Distance Matrix'!C104&lt;='Model Set Up'!C$4,'Model Set Up'!C$5/'Distance Matrix'!C104^'Model Set Up'!$B$7,0)</f>
        <v>2.4158813010276901E-3</v>
      </c>
      <c r="D104" s="19">
        <f>IF('Distance Matrix'!D104&lt;='Model Set Up'!D$4,'Model Set Up'!D$5/'Distance Matrix'!D104^'Model Set Up'!$B$7,0)</f>
        <v>0</v>
      </c>
      <c r="E104" s="19">
        <f>IF('Distance Matrix'!E104&lt;='Model Set Up'!E$4,'Model Set Up'!E$5/'Distance Matrix'!E104^'Model Set Up'!$B$7,0)</f>
        <v>1.5085440841362921E-2</v>
      </c>
      <c r="F104" s="19">
        <f>IF('Distance Matrix'!F104&lt;='Model Set Up'!F$4,'Model Set Up'!F$5/'Distance Matrix'!F104^'Model Set Up'!$B$7,0)</f>
        <v>0</v>
      </c>
      <c r="G104" s="19">
        <f>IF('Distance Matrix'!G104&lt;='Model Set Up'!G$4,'Model Set Up'!G$5/'Distance Matrix'!G104^'Model Set Up'!$B$7,0)</f>
        <v>0</v>
      </c>
      <c r="H104" s="19">
        <f>IF('Distance Matrix'!H104&lt;='Model Set Up'!H$4,'Model Set Up'!H$5/'Distance Matrix'!H104^'Model Set Up'!$B$7,0)</f>
        <v>3.7553354437852202E-3</v>
      </c>
      <c r="I104" s="19">
        <f>IF('Distance Matrix'!I104&lt;='Model Set Up'!I$4,'Model Set Up'!I$5/'Distance Matrix'!I104^'Model Set Up'!$B$7,0)</f>
        <v>0</v>
      </c>
      <c r="J104" s="19">
        <f>IF('Distance Matrix'!J104&lt;='Model Set Up'!J$4,'Model Set Up'!J$5/'Distance Matrix'!J104^'Model Set Up'!$B$7,0)</f>
        <v>0</v>
      </c>
      <c r="K104" s="19">
        <f>IF('Distance Matrix'!K104&lt;='Model Set Up'!K$4,'Model Set Up'!K$5/'Distance Matrix'!K104^'Model Set Up'!$B$7,0)</f>
        <v>0</v>
      </c>
      <c r="L104" s="19">
        <f>IF('Distance Matrix'!L104&lt;='Model Set Up'!L$4,'Model Set Up'!L$5/'Distance Matrix'!L104^'Model Set Up'!$B$7,0)</f>
        <v>0</v>
      </c>
      <c r="M104" s="19">
        <f>IF('Distance Matrix'!M104&lt;='Model Set Up'!M$4,'Model Set Up'!M$5/'Distance Matrix'!M104^'Model Set Up'!$B$7,0)</f>
        <v>1.4089415844355435E-2</v>
      </c>
      <c r="N104" s="19">
        <f>IF('Distance Matrix'!N104&lt;='Model Set Up'!N$4,'Model Set Up'!N$5/'Distance Matrix'!N104^'Model Set Up'!$B$7,0)</f>
        <v>0</v>
      </c>
      <c r="O104" s="19">
        <f>IF('Distance Matrix'!O104&lt;='Model Set Up'!O$4,'Model Set Up'!O$5/'Distance Matrix'!O104^'Model Set Up'!$B$7,0)</f>
        <v>5.3388902519359051E-3</v>
      </c>
      <c r="P104" s="19">
        <f>IF('Distance Matrix'!P104&lt;='Model Set Up'!P$4,'Model Set Up'!P$5/'Distance Matrix'!P104^'Model Set Up'!$B$7,0)</f>
        <v>3.9590894935894617E-3</v>
      </c>
      <c r="Q104" s="19">
        <f>IF('Distance Matrix'!Q104&lt;='Model Set Up'!Q$4,'Model Set Up'!Q$5/'Distance Matrix'!Q104^'Model Set Up'!$B$7,0)</f>
        <v>0</v>
      </c>
      <c r="R104" s="19">
        <f>IF('Distance Matrix'!R104&lt;='Model Set Up'!R$4,'Model Set Up'!R$5/'Distance Matrix'!R104^'Model Set Up'!$B$7,0)</f>
        <v>0</v>
      </c>
      <c r="S104" s="19">
        <f>IF('Distance Matrix'!S104&lt;='Model Set Up'!S$4,'Model Set Up'!S$5/'Distance Matrix'!S104^'Model Set Up'!$B$7,0)</f>
        <v>0</v>
      </c>
      <c r="T104" s="19">
        <f>IF('Distance Matrix'!T104&lt;='Model Set Up'!T$4,'Model Set Up'!T$5/'Distance Matrix'!T104^'Model Set Up'!$B$7,0)</f>
        <v>1.9260743440521408E-3</v>
      </c>
      <c r="U104" s="19">
        <f>IF('Distance Matrix'!U104&lt;='Model Set Up'!U$4,'Model Set Up'!U$5/'Distance Matrix'!U104^'Model Set Up'!$B$7,0)</f>
        <v>0</v>
      </c>
      <c r="V104" s="19">
        <f>IF('Distance Matrix'!V104&lt;='Model Set Up'!V$4,'Model Set Up'!V$5/'Distance Matrix'!V104^'Model Set Up'!$B$7,0)</f>
        <v>0</v>
      </c>
      <c r="W104" s="19">
        <f>IF('Distance Matrix'!W104&lt;='Model Set Up'!W$4,'Model Set Up'!W$5/'Distance Matrix'!W104^'Model Set Up'!$B$7,0)</f>
        <v>0</v>
      </c>
      <c r="X104" s="19">
        <f>IF('Distance Matrix'!X104&lt;='Model Set Up'!X$4,'Model Set Up'!X$5/'Distance Matrix'!X104^'Model Set Up'!$B$7,0)</f>
        <v>3.0842264373929448E-2</v>
      </c>
      <c r="Y104" s="19">
        <f>IF('Distance Matrix'!Y104&lt;='Model Set Up'!Y$4,'Model Set Up'!Y$5/'Distance Matrix'!Y104^'Model Set Up'!$B$7,0)</f>
        <v>0</v>
      </c>
      <c r="Z104" s="19">
        <f>IF('Distance Matrix'!Z104&lt;='Model Set Up'!Z$4,'Model Set Up'!Z$5/'Distance Matrix'!Z104^'Model Set Up'!$B$7,0)</f>
        <v>0</v>
      </c>
      <c r="AA104" s="19">
        <f>IF('Distance Matrix'!AA104&lt;='Model Set Up'!AA$4,'Model Set Up'!AA$5/'Distance Matrix'!AA104^'Model Set Up'!$B$7,0)</f>
        <v>0</v>
      </c>
      <c r="AB104" s="19">
        <f>IF('Distance Matrix'!AB104&lt;='Model Set Up'!AB$4,'Model Set Up'!AB$5/'Distance Matrix'!AB104^'Model Set Up'!$B$7,0)</f>
        <v>0</v>
      </c>
      <c r="AC104" s="19">
        <f>IF('Distance Matrix'!AC104&lt;='Model Set Up'!AC$4,'Model Set Up'!AC$5/'Distance Matrix'!AC104^'Model Set Up'!$B$7,0)</f>
        <v>0</v>
      </c>
      <c r="AD104" s="26">
        <f t="shared" si="1"/>
        <v>7.9140699355781871E-2</v>
      </c>
    </row>
    <row r="105" spans="1:30">
      <c r="A105">
        <v>103</v>
      </c>
      <c r="B105" s="19">
        <f>IF('Distance Matrix'!B105&lt;='Model Set Up'!B$4,'Model Set Up'!B$5/'Distance Matrix'!B105^'Model Set Up'!$B$7,0)</f>
        <v>2.4158813010276901E-3</v>
      </c>
      <c r="C105" s="19">
        <f>IF('Distance Matrix'!C105&lt;='Model Set Up'!C$4,'Model Set Up'!C$5/'Distance Matrix'!C105^'Model Set Up'!$B$7,0)</f>
        <v>0</v>
      </c>
      <c r="D105" s="19">
        <f>IF('Distance Matrix'!D105&lt;='Model Set Up'!D$4,'Model Set Up'!D$5/'Distance Matrix'!D105^'Model Set Up'!$B$7,0)</f>
        <v>0</v>
      </c>
      <c r="E105" s="19">
        <f>IF('Distance Matrix'!E105&lt;='Model Set Up'!E$4,'Model Set Up'!E$5/'Distance Matrix'!E105^'Model Set Up'!$B$7,0)</f>
        <v>2.370905429685868E-3</v>
      </c>
      <c r="F105" s="19">
        <f>IF('Distance Matrix'!F105&lt;='Model Set Up'!F$4,'Model Set Up'!F$5/'Distance Matrix'!F105^'Model Set Up'!$B$7,0)</f>
        <v>0</v>
      </c>
      <c r="G105" s="19">
        <f>IF('Distance Matrix'!G105&lt;='Model Set Up'!G$4,'Model Set Up'!G$5/'Distance Matrix'!G105^'Model Set Up'!$B$7,0)</f>
        <v>0</v>
      </c>
      <c r="H105" s="19">
        <f>IF('Distance Matrix'!H105&lt;='Model Set Up'!H$4,'Model Set Up'!H$5/'Distance Matrix'!H105^'Model Set Up'!$B$7,0)</f>
        <v>2.8968186023213788E-3</v>
      </c>
      <c r="I105" s="19">
        <f>IF('Distance Matrix'!I105&lt;='Model Set Up'!I$4,'Model Set Up'!I$5/'Distance Matrix'!I105^'Model Set Up'!$B$7,0)</f>
        <v>0</v>
      </c>
      <c r="J105" s="19">
        <f>IF('Distance Matrix'!J105&lt;='Model Set Up'!J$4,'Model Set Up'!J$5/'Distance Matrix'!J105^'Model Set Up'!$B$7,0)</f>
        <v>0</v>
      </c>
      <c r="K105" s="19">
        <f>IF('Distance Matrix'!K105&lt;='Model Set Up'!K$4,'Model Set Up'!K$5/'Distance Matrix'!K105^'Model Set Up'!$B$7,0)</f>
        <v>0</v>
      </c>
      <c r="L105" s="19">
        <f>IF('Distance Matrix'!L105&lt;='Model Set Up'!L$4,'Model Set Up'!L$5/'Distance Matrix'!L105^'Model Set Up'!$B$7,0)</f>
        <v>0</v>
      </c>
      <c r="M105" s="19">
        <f>IF('Distance Matrix'!M105&lt;='Model Set Up'!M$4,'Model Set Up'!M$5/'Distance Matrix'!M105^'Model Set Up'!$B$7,0)</f>
        <v>0</v>
      </c>
      <c r="N105" s="19">
        <f>IF('Distance Matrix'!N105&lt;='Model Set Up'!N$4,'Model Set Up'!N$5/'Distance Matrix'!N105^'Model Set Up'!$B$7,0)</f>
        <v>2.4158813010276901E-3</v>
      </c>
      <c r="O105" s="19">
        <f>IF('Distance Matrix'!O105&lt;='Model Set Up'!O$4,'Model Set Up'!O$5/'Distance Matrix'!O105^'Model Set Up'!$B$7,0)</f>
        <v>2.4855399621259783E-2</v>
      </c>
      <c r="P105" s="19">
        <f>IF('Distance Matrix'!P105&lt;='Model Set Up'!P$4,'Model Set Up'!P$5/'Distance Matrix'!P105^'Model Set Up'!$B$7,0)</f>
        <v>0</v>
      </c>
      <c r="Q105" s="19">
        <f>IF('Distance Matrix'!Q105&lt;='Model Set Up'!Q$4,'Model Set Up'!Q$5/'Distance Matrix'!Q105^'Model Set Up'!$B$7,0)</f>
        <v>2.370905429685868E-3</v>
      </c>
      <c r="R105" s="19">
        <f>IF('Distance Matrix'!R105&lt;='Model Set Up'!R$4,'Model Set Up'!R$5/'Distance Matrix'!R105^'Model Set Up'!$B$7,0)</f>
        <v>3.0263784148761141E-3</v>
      </c>
      <c r="S105" s="19">
        <f>IF('Distance Matrix'!S105&lt;='Model Set Up'!S$4,'Model Set Up'!S$5/'Distance Matrix'!S105^'Model Set Up'!$B$7,0)</f>
        <v>0.37892914162759955</v>
      </c>
      <c r="T105" s="19">
        <f>IF('Distance Matrix'!T105&lt;='Model Set Up'!T$4,'Model Set Up'!T$5/'Distance Matrix'!T105^'Model Set Up'!$B$7,0)</f>
        <v>0</v>
      </c>
      <c r="U105" s="19">
        <f>IF('Distance Matrix'!U105&lt;='Model Set Up'!U$4,'Model Set Up'!U$5/'Distance Matrix'!U105^'Model Set Up'!$B$7,0)</f>
        <v>5.7163131490915835E-3</v>
      </c>
      <c r="V105" s="19">
        <f>IF('Distance Matrix'!V105&lt;='Model Set Up'!V$4,'Model Set Up'!V$5/'Distance Matrix'!V105^'Model Set Up'!$B$7,0)</f>
        <v>0</v>
      </c>
      <c r="W105" s="19">
        <f>IF('Distance Matrix'!W105&lt;='Model Set Up'!W$4,'Model Set Up'!W$5/'Distance Matrix'!W105^'Model Set Up'!$B$7,0)</f>
        <v>0</v>
      </c>
      <c r="X105" s="19">
        <f>IF('Distance Matrix'!X105&lt;='Model Set Up'!X$4,'Model Set Up'!X$5/'Distance Matrix'!X105^'Model Set Up'!$B$7,0)</f>
        <v>0</v>
      </c>
      <c r="Y105" s="19">
        <f>IF('Distance Matrix'!Y105&lt;='Model Set Up'!Y$4,'Model Set Up'!Y$5/'Distance Matrix'!Y105^'Model Set Up'!$B$7,0)</f>
        <v>0</v>
      </c>
      <c r="Z105" s="19">
        <f>IF('Distance Matrix'!Z105&lt;='Model Set Up'!Z$4,'Model Set Up'!Z$5/'Distance Matrix'!Z105^'Model Set Up'!$B$7,0)</f>
        <v>0</v>
      </c>
      <c r="AA105" s="19">
        <f>IF('Distance Matrix'!AA105&lt;='Model Set Up'!AA$4,'Model Set Up'!AA$5/'Distance Matrix'!AA105^'Model Set Up'!$B$7,0)</f>
        <v>0</v>
      </c>
      <c r="AB105" s="19">
        <f>IF('Distance Matrix'!AB105&lt;='Model Set Up'!AB$4,'Model Set Up'!AB$5/'Distance Matrix'!AB105^'Model Set Up'!$B$7,0)</f>
        <v>0</v>
      </c>
      <c r="AC105" s="19">
        <f>IF('Distance Matrix'!AC105&lt;='Model Set Up'!AC$4,'Model Set Up'!AC$5/'Distance Matrix'!AC105^'Model Set Up'!$B$7,0)</f>
        <v>0</v>
      </c>
      <c r="AD105" s="26">
        <f t="shared" si="1"/>
        <v>0.42499762487657555</v>
      </c>
    </row>
    <row r="106" spans="1:30">
      <c r="A106">
        <v>104</v>
      </c>
      <c r="B106" s="19">
        <f>IF('Distance Matrix'!B106&lt;='Model Set Up'!B$4,'Model Set Up'!B$5/'Distance Matrix'!B106^'Model Set Up'!$B$7,0)</f>
        <v>0</v>
      </c>
      <c r="C106" s="19">
        <f>IF('Distance Matrix'!C106&lt;='Model Set Up'!C$4,'Model Set Up'!C$5/'Distance Matrix'!C106^'Model Set Up'!$B$7,0)</f>
        <v>0</v>
      </c>
      <c r="D106" s="19">
        <f>IF('Distance Matrix'!D106&lt;='Model Set Up'!D$4,'Model Set Up'!D$5/'Distance Matrix'!D106^'Model Set Up'!$B$7,0)</f>
        <v>2.7194903508359998E-3</v>
      </c>
      <c r="E106" s="19">
        <f>IF('Distance Matrix'!E106&lt;='Model Set Up'!E$4,'Model Set Up'!E$5/'Distance Matrix'!E106^'Model Set Up'!$B$7,0)</f>
        <v>0</v>
      </c>
      <c r="F106" s="19">
        <f>IF('Distance Matrix'!F106&lt;='Model Set Up'!F$4,'Model Set Up'!F$5/'Distance Matrix'!F106^'Model Set Up'!$B$7,0)</f>
        <v>0</v>
      </c>
      <c r="G106" s="19">
        <f>IF('Distance Matrix'!G106&lt;='Model Set Up'!G$4,'Model Set Up'!G$5/'Distance Matrix'!G106^'Model Set Up'!$B$7,0)</f>
        <v>0</v>
      </c>
      <c r="H106" s="19">
        <f>IF('Distance Matrix'!H106&lt;='Model Set Up'!H$4,'Model Set Up'!H$5/'Distance Matrix'!H106^'Model Set Up'!$B$7,0)</f>
        <v>0</v>
      </c>
      <c r="I106" s="19">
        <f>IF('Distance Matrix'!I106&lt;='Model Set Up'!I$4,'Model Set Up'!I$5/'Distance Matrix'!I106^'Model Set Up'!$B$7,0)</f>
        <v>0</v>
      </c>
      <c r="J106" s="19">
        <f>IF('Distance Matrix'!J106&lt;='Model Set Up'!J$4,'Model Set Up'!J$5/'Distance Matrix'!J106^'Model Set Up'!$B$7,0)</f>
        <v>0</v>
      </c>
      <c r="K106" s="19">
        <f>IF('Distance Matrix'!K106&lt;='Model Set Up'!K$4,'Model Set Up'!K$5/'Distance Matrix'!K106^'Model Set Up'!$B$7,0)</f>
        <v>7.1767780623973113E-3</v>
      </c>
      <c r="L106" s="19">
        <f>IF('Distance Matrix'!L106&lt;='Model Set Up'!L$4,'Model Set Up'!L$5/'Distance Matrix'!L106^'Model Set Up'!$B$7,0)</f>
        <v>0</v>
      </c>
      <c r="M106" s="19">
        <f>IF('Distance Matrix'!M106&lt;='Model Set Up'!M$4,'Model Set Up'!M$5/'Distance Matrix'!M106^'Model Set Up'!$B$7,0)</f>
        <v>0.14358729437462939</v>
      </c>
      <c r="N106" s="19">
        <f>IF('Distance Matrix'!N106&lt;='Model Set Up'!N$4,'Model Set Up'!N$5/'Distance Matrix'!N106^'Model Set Up'!$B$7,0)</f>
        <v>0</v>
      </c>
      <c r="O106" s="19">
        <f>IF('Distance Matrix'!O106&lt;='Model Set Up'!O$4,'Model Set Up'!O$5/'Distance Matrix'!O106^'Model Set Up'!$B$7,0)</f>
        <v>0</v>
      </c>
      <c r="P106" s="19">
        <f>IF('Distance Matrix'!P106&lt;='Model Set Up'!P$4,'Model Set Up'!P$5/'Distance Matrix'!P106^'Model Set Up'!$B$7,0)</f>
        <v>0</v>
      </c>
      <c r="Q106" s="19">
        <f>IF('Distance Matrix'!Q106&lt;='Model Set Up'!Q$4,'Model Set Up'!Q$5/'Distance Matrix'!Q106^'Model Set Up'!$B$7,0)</f>
        <v>1.1687032765064576E-2</v>
      </c>
      <c r="R106" s="19">
        <f>IF('Distance Matrix'!R106&lt;='Model Set Up'!R$4,'Model Set Up'!R$5/'Distance Matrix'!R106^'Model Set Up'!$B$7,0)</f>
        <v>0</v>
      </c>
      <c r="S106" s="19">
        <f>IF('Distance Matrix'!S106&lt;='Model Set Up'!S$4,'Model Set Up'!S$5/'Distance Matrix'!S106^'Model Set Up'!$B$7,0)</f>
        <v>4.6138182948722871E-2</v>
      </c>
      <c r="T106" s="19">
        <f>IF('Distance Matrix'!T106&lt;='Model Set Up'!T$4,'Model Set Up'!T$5/'Distance Matrix'!T106^'Model Set Up'!$B$7,0)</f>
        <v>0</v>
      </c>
      <c r="U106" s="19">
        <f>IF('Distance Matrix'!U106&lt;='Model Set Up'!U$4,'Model Set Up'!U$5/'Distance Matrix'!U106^'Model Set Up'!$B$7,0)</f>
        <v>0</v>
      </c>
      <c r="V106" s="19">
        <f>IF('Distance Matrix'!V106&lt;='Model Set Up'!V$4,'Model Set Up'!V$5/'Distance Matrix'!V106^'Model Set Up'!$B$7,0)</f>
        <v>0</v>
      </c>
      <c r="W106" s="19">
        <f>IF('Distance Matrix'!W106&lt;='Model Set Up'!W$4,'Model Set Up'!W$5/'Distance Matrix'!W106^'Model Set Up'!$B$7,0)</f>
        <v>0</v>
      </c>
      <c r="X106" s="19">
        <f>IF('Distance Matrix'!X106&lt;='Model Set Up'!X$4,'Model Set Up'!X$5/'Distance Matrix'!X106^'Model Set Up'!$B$7,0)</f>
        <v>0</v>
      </c>
      <c r="Y106" s="19">
        <f>IF('Distance Matrix'!Y106&lt;='Model Set Up'!Y$4,'Model Set Up'!Y$5/'Distance Matrix'!Y106^'Model Set Up'!$B$7,0)</f>
        <v>0</v>
      </c>
      <c r="Z106" s="19">
        <f>IF('Distance Matrix'!Z106&lt;='Model Set Up'!Z$4,'Model Set Up'!Z$5/'Distance Matrix'!Z106^'Model Set Up'!$B$7,0)</f>
        <v>8.1393223655097838E-2</v>
      </c>
      <c r="AA106" s="19">
        <f>IF('Distance Matrix'!AA106&lt;='Model Set Up'!AA$4,'Model Set Up'!AA$5/'Distance Matrix'!AA106^'Model Set Up'!$B$7,0)</f>
        <v>0</v>
      </c>
      <c r="AB106" s="19">
        <f>IF('Distance Matrix'!AB106&lt;='Model Set Up'!AB$4,'Model Set Up'!AB$5/'Distance Matrix'!AB106^'Model Set Up'!$B$7,0)</f>
        <v>3.3174713710602873E-3</v>
      </c>
      <c r="AC106" s="19">
        <f>IF('Distance Matrix'!AC106&lt;='Model Set Up'!AC$4,'Model Set Up'!AC$5/'Distance Matrix'!AC106^'Model Set Up'!$B$7,0)</f>
        <v>0</v>
      </c>
      <c r="AD106" s="26">
        <f t="shared" si="1"/>
        <v>0.29601947352780833</v>
      </c>
    </row>
    <row r="107" spans="1:30">
      <c r="A107">
        <v>105</v>
      </c>
      <c r="B107" s="19">
        <f>IF('Distance Matrix'!B107&lt;='Model Set Up'!B$4,'Model Set Up'!B$5/'Distance Matrix'!B107^'Model Set Up'!$B$7,0)</f>
        <v>3.0842264373929448E-2</v>
      </c>
      <c r="C107" s="19">
        <f>IF('Distance Matrix'!C107&lt;='Model Set Up'!C$4,'Model Set Up'!C$5/'Distance Matrix'!C107^'Model Set Up'!$B$7,0)</f>
        <v>0</v>
      </c>
      <c r="D107" s="19">
        <f>IF('Distance Matrix'!D107&lt;='Model Set Up'!D$4,'Model Set Up'!D$5/'Distance Matrix'!D107^'Model Set Up'!$B$7,0)</f>
        <v>0.21479800499241811</v>
      </c>
      <c r="E107" s="19">
        <f>IF('Distance Matrix'!E107&lt;='Model Set Up'!E$4,'Model Set Up'!E$5/'Distance Matrix'!E107^'Model Set Up'!$B$7,0)</f>
        <v>0</v>
      </c>
      <c r="F107" s="19">
        <f>IF('Distance Matrix'!F107&lt;='Model Set Up'!F$4,'Model Set Up'!F$5/'Distance Matrix'!F107^'Model Set Up'!$B$7,0)</f>
        <v>9.9103896513608718E-3</v>
      </c>
      <c r="G107" s="19">
        <f>IF('Distance Matrix'!G107&lt;='Model Set Up'!G$4,'Model Set Up'!G$5/'Distance Matrix'!G107^'Model Set Up'!$B$7,0)</f>
        <v>0</v>
      </c>
      <c r="H107" s="19">
        <f>IF('Distance Matrix'!H107&lt;='Model Set Up'!H$4,'Model Set Up'!H$5/'Distance Matrix'!H107^'Model Set Up'!$B$7,0)</f>
        <v>0</v>
      </c>
      <c r="I107" s="19">
        <f>IF('Distance Matrix'!I107&lt;='Model Set Up'!I$4,'Model Set Up'!I$5/'Distance Matrix'!I107^'Model Set Up'!$B$7,0)</f>
        <v>0</v>
      </c>
      <c r="J107" s="19">
        <f>IF('Distance Matrix'!J107&lt;='Model Set Up'!J$4,'Model Set Up'!J$5/'Distance Matrix'!J107^'Model Set Up'!$B$7,0)</f>
        <v>0</v>
      </c>
      <c r="K107" s="19">
        <f>IF('Distance Matrix'!K107&lt;='Model Set Up'!K$4,'Model Set Up'!K$5/'Distance Matrix'!K107^'Model Set Up'!$B$7,0)</f>
        <v>5.0022599058759751E-3</v>
      </c>
      <c r="L107" s="19">
        <f>IF('Distance Matrix'!L107&lt;='Model Set Up'!L$4,'Model Set Up'!L$5/'Distance Matrix'!L107^'Model Set Up'!$B$7,0)</f>
        <v>0</v>
      </c>
      <c r="M107" s="19">
        <f>IF('Distance Matrix'!M107&lt;='Model Set Up'!M$4,'Model Set Up'!M$5/'Distance Matrix'!M107^'Model Set Up'!$B$7,0)</f>
        <v>0</v>
      </c>
      <c r="N107" s="19">
        <f>IF('Distance Matrix'!N107&lt;='Model Set Up'!N$4,'Model Set Up'!N$5/'Distance Matrix'!N107^'Model Set Up'!$B$7,0)</f>
        <v>0</v>
      </c>
      <c r="O107" s="19">
        <f>IF('Distance Matrix'!O107&lt;='Model Set Up'!O$4,'Model Set Up'!O$5/'Distance Matrix'!O107^'Model Set Up'!$B$7,0)</f>
        <v>0</v>
      </c>
      <c r="P107" s="19">
        <f>IF('Distance Matrix'!P107&lt;='Model Set Up'!P$4,'Model Set Up'!P$5/'Distance Matrix'!P107^'Model Set Up'!$B$7,0)</f>
        <v>0</v>
      </c>
      <c r="Q107" s="19">
        <f>IF('Distance Matrix'!Q107&lt;='Model Set Up'!Q$4,'Model Set Up'!Q$5/'Distance Matrix'!Q107^'Model Set Up'!$B$7,0)</f>
        <v>1.2570865790100102E-3</v>
      </c>
      <c r="R107" s="19">
        <f>IF('Distance Matrix'!R107&lt;='Model Set Up'!R$4,'Model Set Up'!R$5/'Distance Matrix'!R107^'Model Set Up'!$B$7,0)</f>
        <v>0</v>
      </c>
      <c r="S107" s="19">
        <f>IF('Distance Matrix'!S107&lt;='Model Set Up'!S$4,'Model Set Up'!S$5/'Distance Matrix'!S107^'Model Set Up'!$B$7,0)</f>
        <v>0</v>
      </c>
      <c r="T107" s="19">
        <f>IF('Distance Matrix'!T107&lt;='Model Set Up'!T$4,'Model Set Up'!T$5/'Distance Matrix'!T107^'Model Set Up'!$B$7,0)</f>
        <v>0</v>
      </c>
      <c r="U107" s="19">
        <f>IF('Distance Matrix'!U107&lt;='Model Set Up'!U$4,'Model Set Up'!U$5/'Distance Matrix'!U107^'Model Set Up'!$B$7,0)</f>
        <v>0</v>
      </c>
      <c r="V107" s="19">
        <f>IF('Distance Matrix'!V107&lt;='Model Set Up'!V$4,'Model Set Up'!V$5/'Distance Matrix'!V107^'Model Set Up'!$B$7,0)</f>
        <v>0</v>
      </c>
      <c r="W107" s="19">
        <f>IF('Distance Matrix'!W107&lt;='Model Set Up'!W$4,'Model Set Up'!W$5/'Distance Matrix'!W107^'Model Set Up'!$B$7,0)</f>
        <v>0</v>
      </c>
      <c r="X107" s="19">
        <f>IF('Distance Matrix'!X107&lt;='Model Set Up'!X$4,'Model Set Up'!X$5/'Distance Matrix'!X107^'Model Set Up'!$B$7,0)</f>
        <v>0</v>
      </c>
      <c r="Y107" s="19">
        <f>IF('Distance Matrix'!Y107&lt;='Model Set Up'!Y$4,'Model Set Up'!Y$5/'Distance Matrix'!Y107^'Model Set Up'!$B$7,0)</f>
        <v>0</v>
      </c>
      <c r="Z107" s="19">
        <f>IF('Distance Matrix'!Z107&lt;='Model Set Up'!Z$4,'Model Set Up'!Z$5/'Distance Matrix'!Z107^'Model Set Up'!$B$7,0)</f>
        <v>0</v>
      </c>
      <c r="AA107" s="19">
        <f>IF('Distance Matrix'!AA107&lt;='Model Set Up'!AA$4,'Model Set Up'!AA$5/'Distance Matrix'!AA107^'Model Set Up'!$B$7,0)</f>
        <v>0</v>
      </c>
      <c r="AB107" s="19">
        <f>IF('Distance Matrix'!AB107&lt;='Model Set Up'!AB$4,'Model Set Up'!AB$5/'Distance Matrix'!AB107^'Model Set Up'!$B$7,0)</f>
        <v>0.14358729437462939</v>
      </c>
      <c r="AC107" s="19">
        <f>IF('Distance Matrix'!AC107&lt;='Model Set Up'!AC$4,'Model Set Up'!AC$5/'Distance Matrix'!AC107^'Model Set Up'!$B$7,0)</f>
        <v>0</v>
      </c>
      <c r="AD107" s="26">
        <f t="shared" si="1"/>
        <v>0.40539729987722384</v>
      </c>
    </row>
    <row r="108" spans="1:30">
      <c r="A108">
        <v>106</v>
      </c>
      <c r="B108" s="19">
        <f>IF('Distance Matrix'!B108&lt;='Model Set Up'!B$4,'Model Set Up'!B$5/'Distance Matrix'!B108^'Model Set Up'!$B$7,0)</f>
        <v>1.1467829749893012E-3</v>
      </c>
      <c r="C108" s="19">
        <f>IF('Distance Matrix'!C108&lt;='Model Set Up'!C$4,'Model Set Up'!C$5/'Distance Matrix'!C108^'Model Set Up'!$B$7,0)</f>
        <v>0</v>
      </c>
      <c r="D108" s="19">
        <f>IF('Distance Matrix'!D108&lt;='Model Set Up'!D$4,'Model Set Up'!D$5/'Distance Matrix'!D108^'Model Set Up'!$B$7,0)</f>
        <v>1.3201043035090848E-2</v>
      </c>
      <c r="E108" s="19">
        <f>IF('Distance Matrix'!E108&lt;='Model Set Up'!E$4,'Model Set Up'!E$5/'Distance Matrix'!E108^'Model Set Up'!$B$7,0)</f>
        <v>0</v>
      </c>
      <c r="F108" s="19">
        <f>IF('Distance Matrix'!F108&lt;='Model Set Up'!F$4,'Model Set Up'!F$5/'Distance Matrix'!F108^'Model Set Up'!$B$7,0)</f>
        <v>8.1393223655097838E-2</v>
      </c>
      <c r="G108" s="19">
        <f>IF('Distance Matrix'!G108&lt;='Model Set Up'!G$4,'Model Set Up'!G$5/'Distance Matrix'!G108^'Model Set Up'!$B$7,0)</f>
        <v>0</v>
      </c>
      <c r="H108" s="19">
        <f>IF('Distance Matrix'!H108&lt;='Model Set Up'!H$4,'Model Set Up'!H$5/'Distance Matrix'!H108^'Model Set Up'!$B$7,0)</f>
        <v>1.3523676338273736E-3</v>
      </c>
      <c r="I108" s="19">
        <f>IF('Distance Matrix'!I108&lt;='Model Set Up'!I$4,'Model Set Up'!I$5/'Distance Matrix'!I108^'Model Set Up'!$B$7,0)</f>
        <v>0</v>
      </c>
      <c r="J108" s="19">
        <f>IF('Distance Matrix'!J108&lt;='Model Set Up'!J$4,'Model Set Up'!J$5/'Distance Matrix'!J108^'Model Set Up'!$B$7,0)</f>
        <v>0</v>
      </c>
      <c r="K108" s="19">
        <f>IF('Distance Matrix'!K108&lt;='Model Set Up'!K$4,'Model Set Up'!K$5/'Distance Matrix'!K108^'Model Set Up'!$B$7,0)</f>
        <v>0</v>
      </c>
      <c r="L108" s="19">
        <f>IF('Distance Matrix'!L108&lt;='Model Set Up'!L$4,'Model Set Up'!L$5/'Distance Matrix'!L108^'Model Set Up'!$B$7,0)</f>
        <v>0</v>
      </c>
      <c r="M108" s="19">
        <f>IF('Distance Matrix'!M108&lt;='Model Set Up'!M$4,'Model Set Up'!M$5/'Distance Matrix'!M108^'Model Set Up'!$B$7,0)</f>
        <v>0</v>
      </c>
      <c r="N108" s="19">
        <f>IF('Distance Matrix'!N108&lt;='Model Set Up'!N$4,'Model Set Up'!N$5/'Distance Matrix'!N108^'Model Set Up'!$B$7,0)</f>
        <v>0</v>
      </c>
      <c r="O108" s="19">
        <f>IF('Distance Matrix'!O108&lt;='Model Set Up'!O$4,'Model Set Up'!O$5/'Distance Matrix'!O108^'Model Set Up'!$B$7,0)</f>
        <v>0</v>
      </c>
      <c r="P108" s="19">
        <f>IF('Distance Matrix'!P108&lt;='Model Set Up'!P$4,'Model Set Up'!P$5/'Distance Matrix'!P108^'Model Set Up'!$B$7,0)</f>
        <v>4.5610307360371468E-3</v>
      </c>
      <c r="Q108" s="19">
        <f>IF('Distance Matrix'!Q108&lt;='Model Set Up'!Q$4,'Model Set Up'!Q$5/'Distance Matrix'!Q108^'Model Set Up'!$B$7,0)</f>
        <v>3.1661991719816951E-3</v>
      </c>
      <c r="R108" s="19">
        <f>IF('Distance Matrix'!R108&lt;='Model Set Up'!R$4,'Model Set Up'!R$5/'Distance Matrix'!R108^'Model Set Up'!$B$7,0)</f>
        <v>0</v>
      </c>
      <c r="S108" s="19">
        <f>IF('Distance Matrix'!S108&lt;='Model Set Up'!S$4,'Model Set Up'!S$5/'Distance Matrix'!S108^'Model Set Up'!$B$7,0)</f>
        <v>0</v>
      </c>
      <c r="T108" s="19">
        <f>IF('Distance Matrix'!T108&lt;='Model Set Up'!T$4,'Model Set Up'!T$5/'Distance Matrix'!T108^'Model Set Up'!$B$7,0)</f>
        <v>0</v>
      </c>
      <c r="U108" s="19">
        <f>IF('Distance Matrix'!U108&lt;='Model Set Up'!U$4,'Model Set Up'!U$5/'Distance Matrix'!U108^'Model Set Up'!$B$7,0)</f>
        <v>6.6248568569687773E-3</v>
      </c>
      <c r="V108" s="19">
        <f>IF('Distance Matrix'!V108&lt;='Model Set Up'!V$4,'Model Set Up'!V$5/'Distance Matrix'!V108^'Model Set Up'!$B$7,0)</f>
        <v>0</v>
      </c>
      <c r="W108" s="19">
        <f>IF('Distance Matrix'!W108&lt;='Model Set Up'!W$4,'Model Set Up'!W$5/'Distance Matrix'!W108^'Model Set Up'!$B$7,0)</f>
        <v>0</v>
      </c>
      <c r="X108" s="19">
        <f>IF('Distance Matrix'!X108&lt;='Model Set Up'!X$4,'Model Set Up'!X$5/'Distance Matrix'!X108^'Model Set Up'!$B$7,0)</f>
        <v>0</v>
      </c>
      <c r="Y108" s="19">
        <f>IF('Distance Matrix'!Y108&lt;='Model Set Up'!Y$4,'Model Set Up'!Y$5/'Distance Matrix'!Y108^'Model Set Up'!$B$7,0)</f>
        <v>0</v>
      </c>
      <c r="Z108" s="19">
        <f>IF('Distance Matrix'!Z108&lt;='Model Set Up'!Z$4,'Model Set Up'!Z$5/'Distance Matrix'!Z108^'Model Set Up'!$B$7,0)</f>
        <v>0</v>
      </c>
      <c r="AA108" s="19">
        <f>IF('Distance Matrix'!AA108&lt;='Model Set Up'!AA$4,'Model Set Up'!AA$5/'Distance Matrix'!AA108^'Model Set Up'!$B$7,0)</f>
        <v>0</v>
      </c>
      <c r="AB108" s="19">
        <f>IF('Distance Matrix'!AB108&lt;='Model Set Up'!AB$4,'Model Set Up'!AB$5/'Distance Matrix'!AB108^'Model Set Up'!$B$7,0)</f>
        <v>0</v>
      </c>
      <c r="AC108" s="19">
        <f>IF('Distance Matrix'!AC108&lt;='Model Set Up'!AC$4,'Model Set Up'!AC$5/'Distance Matrix'!AC108^'Model Set Up'!$B$7,0)</f>
        <v>0</v>
      </c>
      <c r="AD108" s="26">
        <f t="shared" si="1"/>
        <v>0.11144550406399298</v>
      </c>
    </row>
    <row r="109" spans="1:30">
      <c r="A109">
        <v>107</v>
      </c>
      <c r="B109" s="19">
        <f>IF('Distance Matrix'!B109&lt;='Model Set Up'!B$4,'Model Set Up'!B$5/'Distance Matrix'!B109^'Model Set Up'!$B$7,0)</f>
        <v>0</v>
      </c>
      <c r="C109" s="19">
        <f>IF('Distance Matrix'!C109&lt;='Model Set Up'!C$4,'Model Set Up'!C$5/'Distance Matrix'!C109^'Model Set Up'!$B$7,0)</f>
        <v>0</v>
      </c>
      <c r="D109" s="19">
        <f>IF('Distance Matrix'!D109&lt;='Model Set Up'!D$4,'Model Set Up'!D$5/'Distance Matrix'!D109^'Model Set Up'!$B$7,0)</f>
        <v>0</v>
      </c>
      <c r="E109" s="19">
        <f>IF('Distance Matrix'!E109&lt;='Model Set Up'!E$4,'Model Set Up'!E$5/'Distance Matrix'!E109^'Model Set Up'!$B$7,0)</f>
        <v>0.14358729437462939</v>
      </c>
      <c r="F109" s="19">
        <f>IF('Distance Matrix'!F109&lt;='Model Set Up'!F$4,'Model Set Up'!F$5/'Distance Matrix'!F109^'Model Set Up'!$B$7,0)</f>
        <v>8.167584356089528E-3</v>
      </c>
      <c r="G109" s="19">
        <f>IF('Distance Matrix'!G109&lt;='Model Set Up'!G$4,'Model Set Up'!G$5/'Distance Matrix'!G109^'Model Set Up'!$B$7,0)</f>
        <v>0</v>
      </c>
      <c r="H109" s="19">
        <f>IF('Distance Matrix'!H109&lt;='Model Set Up'!H$4,'Model Set Up'!H$5/'Distance Matrix'!H109^'Model Set Up'!$B$7,0)</f>
        <v>0</v>
      </c>
      <c r="I109" s="19">
        <f>IF('Distance Matrix'!I109&lt;='Model Set Up'!I$4,'Model Set Up'!I$5/'Distance Matrix'!I109^'Model Set Up'!$B$7,0)</f>
        <v>0</v>
      </c>
      <c r="J109" s="19">
        <f>IF('Distance Matrix'!J109&lt;='Model Set Up'!J$4,'Model Set Up'!J$5/'Distance Matrix'!J109^'Model Set Up'!$B$7,0)</f>
        <v>0</v>
      </c>
      <c r="K109" s="19">
        <f>IF('Distance Matrix'!K109&lt;='Model Set Up'!K$4,'Model Set Up'!K$5/'Distance Matrix'!K109^'Model Set Up'!$B$7,0)</f>
        <v>1.121775737301793E-3</v>
      </c>
      <c r="L109" s="19">
        <f>IF('Distance Matrix'!L109&lt;='Model Set Up'!L$4,'Model Set Up'!L$5/'Distance Matrix'!L109^'Model Set Up'!$B$7,0)</f>
        <v>0</v>
      </c>
      <c r="M109" s="19">
        <f>IF('Distance Matrix'!M109&lt;='Model Set Up'!M$4,'Model Set Up'!M$5/'Distance Matrix'!M109^'Model Set Up'!$B$7,0)</f>
        <v>0</v>
      </c>
      <c r="N109" s="19">
        <f>IF('Distance Matrix'!N109&lt;='Model Set Up'!N$4,'Model Set Up'!N$5/'Distance Matrix'!N109^'Model Set Up'!$B$7,0)</f>
        <v>2.9603839189656245E-3</v>
      </c>
      <c r="O109" s="19">
        <f>IF('Distance Matrix'!O109&lt;='Model Set Up'!O$4,'Model Set Up'!O$5/'Distance Matrix'!O109^'Model Set Up'!$B$7,0)</f>
        <v>0</v>
      </c>
      <c r="P109" s="19">
        <f>IF('Distance Matrix'!P109&lt;='Model Set Up'!P$4,'Model Set Up'!P$5/'Distance Matrix'!P109^'Model Set Up'!$B$7,0)</f>
        <v>0</v>
      </c>
      <c r="Q109" s="19">
        <f>IF('Distance Matrix'!Q109&lt;='Model Set Up'!Q$4,'Model Set Up'!Q$5/'Distance Matrix'!Q109^'Model Set Up'!$B$7,0)</f>
        <v>0</v>
      </c>
      <c r="R109" s="19">
        <f>IF('Distance Matrix'!R109&lt;='Model Set Up'!R$4,'Model Set Up'!R$5/'Distance Matrix'!R109^'Model Set Up'!$B$7,0)</f>
        <v>0</v>
      </c>
      <c r="S109" s="19">
        <f>IF('Distance Matrix'!S109&lt;='Model Set Up'!S$4,'Model Set Up'!S$5/'Distance Matrix'!S109^'Model Set Up'!$B$7,0)</f>
        <v>0</v>
      </c>
      <c r="T109" s="19">
        <f>IF('Distance Matrix'!T109&lt;='Model Set Up'!T$4,'Model Set Up'!T$5/'Distance Matrix'!T109^'Model Set Up'!$B$7,0)</f>
        <v>8.1393223655097838E-2</v>
      </c>
      <c r="U109" s="19">
        <f>IF('Distance Matrix'!U109&lt;='Model Set Up'!U$4,'Model Set Up'!U$5/'Distance Matrix'!U109^'Model Set Up'!$B$7,0)</f>
        <v>0</v>
      </c>
      <c r="V109" s="19">
        <f>IF('Distance Matrix'!V109&lt;='Model Set Up'!V$4,'Model Set Up'!V$5/'Distance Matrix'!V109^'Model Set Up'!$B$7,0)</f>
        <v>0</v>
      </c>
      <c r="W109" s="19">
        <f>IF('Distance Matrix'!W109&lt;='Model Set Up'!W$4,'Model Set Up'!W$5/'Distance Matrix'!W109^'Model Set Up'!$B$7,0)</f>
        <v>0</v>
      </c>
      <c r="X109" s="19">
        <f>IF('Distance Matrix'!X109&lt;='Model Set Up'!X$4,'Model Set Up'!X$5/'Distance Matrix'!X109^'Model Set Up'!$B$7,0)</f>
        <v>0</v>
      </c>
      <c r="Y109" s="19">
        <f>IF('Distance Matrix'!Y109&lt;='Model Set Up'!Y$4,'Model Set Up'!Y$5/'Distance Matrix'!Y109^'Model Set Up'!$B$7,0)</f>
        <v>0</v>
      </c>
      <c r="Z109" s="19">
        <f>IF('Distance Matrix'!Z109&lt;='Model Set Up'!Z$4,'Model Set Up'!Z$5/'Distance Matrix'!Z109^'Model Set Up'!$B$7,0)</f>
        <v>5.3388902519359051E-3</v>
      </c>
      <c r="AA109" s="19">
        <f>IF('Distance Matrix'!AA109&lt;='Model Set Up'!AA$4,'Model Set Up'!AA$5/'Distance Matrix'!AA109^'Model Set Up'!$B$7,0)</f>
        <v>9.9103896513608718E-3</v>
      </c>
      <c r="AB109" s="19">
        <f>IF('Distance Matrix'!AB109&lt;='Model Set Up'!AB$4,'Model Set Up'!AB$5/'Distance Matrix'!AB109^'Model Set Up'!$B$7,0)</f>
        <v>0</v>
      </c>
      <c r="AC109" s="19">
        <f>IF('Distance Matrix'!AC109&lt;='Model Set Up'!AC$4,'Model Set Up'!AC$5/'Distance Matrix'!AC109^'Model Set Up'!$B$7,0)</f>
        <v>0</v>
      </c>
      <c r="AD109" s="26">
        <f t="shared" si="1"/>
        <v>0.25247954194538097</v>
      </c>
    </row>
    <row r="110" spans="1:30">
      <c r="A110">
        <v>108</v>
      </c>
      <c r="B110" s="19">
        <f>IF('Distance Matrix'!B110&lt;='Model Set Up'!B$4,'Model Set Up'!B$5/'Distance Matrix'!B110^'Model Set Up'!$B$7,0)</f>
        <v>1.520645164997364E-3</v>
      </c>
      <c r="C110" s="19">
        <f>IF('Distance Matrix'!C110&lt;='Model Set Up'!C$4,'Model Set Up'!C$5/'Distance Matrix'!C110^'Model Set Up'!$B$7,0)</f>
        <v>2.2045607562233083E-3</v>
      </c>
      <c r="D110" s="19">
        <f>IF('Distance Matrix'!D110&lt;='Model Set Up'!D$4,'Model Set Up'!D$5/'Distance Matrix'!D110^'Model Set Up'!$B$7,0)</f>
        <v>0</v>
      </c>
      <c r="E110" s="19">
        <f>IF('Distance Matrix'!E110&lt;='Model Set Up'!E$4,'Model Set Up'!E$5/'Distance Matrix'!E110^'Model Set Up'!$B$7,0)</f>
        <v>1.8939630854389235E-2</v>
      </c>
      <c r="F110" s="19">
        <f>IF('Distance Matrix'!F110&lt;='Model Set Up'!F$4,'Model Set Up'!F$5/'Distance Matrix'!F110^'Model Set Up'!$B$7,0)</f>
        <v>9.9103896513608718E-3</v>
      </c>
      <c r="G110" s="19">
        <f>IF('Distance Matrix'!G110&lt;='Model Set Up'!G$4,'Model Set Up'!G$5/'Distance Matrix'!G110^'Model Set Up'!$B$7,0)</f>
        <v>0</v>
      </c>
      <c r="H110" s="19">
        <f>IF('Distance Matrix'!H110&lt;='Model Set Up'!H$4,'Model Set Up'!H$5/'Distance Matrix'!H110^'Model Set Up'!$B$7,0)</f>
        <v>1.9575017917874945E-3</v>
      </c>
      <c r="I110" s="19">
        <f>IF('Distance Matrix'!I110&lt;='Model Set Up'!I$4,'Model Set Up'!I$5/'Distance Matrix'!I110^'Model Set Up'!$B$7,0)</f>
        <v>0</v>
      </c>
      <c r="J110" s="19">
        <f>IF('Distance Matrix'!J110&lt;='Model Set Up'!J$4,'Model Set Up'!J$5/'Distance Matrix'!J110^'Model Set Up'!$B$7,0)</f>
        <v>0</v>
      </c>
      <c r="K110" s="19">
        <f>IF('Distance Matrix'!K110&lt;='Model Set Up'!K$4,'Model Set Up'!K$5/'Distance Matrix'!K110^'Model Set Up'!$B$7,0)</f>
        <v>0</v>
      </c>
      <c r="L110" s="19">
        <f>IF('Distance Matrix'!L110&lt;='Model Set Up'!L$4,'Model Set Up'!L$5/'Distance Matrix'!L110^'Model Set Up'!$B$7,0)</f>
        <v>0</v>
      </c>
      <c r="M110" s="19">
        <f>IF('Distance Matrix'!M110&lt;='Model Set Up'!M$4,'Model Set Up'!M$5/'Distance Matrix'!M110^'Model Set Up'!$B$7,0)</f>
        <v>0</v>
      </c>
      <c r="N110" s="19">
        <f>IF('Distance Matrix'!N110&lt;='Model Set Up'!N$4,'Model Set Up'!N$5/'Distance Matrix'!N110^'Model Set Up'!$B$7,0)</f>
        <v>0</v>
      </c>
      <c r="O110" s="19">
        <f>IF('Distance Matrix'!O110&lt;='Model Set Up'!O$4,'Model Set Up'!O$5/'Distance Matrix'!O110^'Model Set Up'!$B$7,0)</f>
        <v>0</v>
      </c>
      <c r="P110" s="19">
        <f>IF('Distance Matrix'!P110&lt;='Model Set Up'!P$4,'Model Set Up'!P$5/'Distance Matrix'!P110^'Model Set Up'!$B$7,0)</f>
        <v>5.5220788110331267E-3</v>
      </c>
      <c r="Q110" s="19">
        <f>IF('Distance Matrix'!Q110&lt;='Model Set Up'!Q$4,'Model Set Up'!Q$5/'Distance Matrix'!Q110^'Model Set Up'!$B$7,0)</f>
        <v>2.3273460931281706E-3</v>
      </c>
      <c r="R110" s="19">
        <f>IF('Distance Matrix'!R110&lt;='Model Set Up'!R$4,'Model Set Up'!R$5/'Distance Matrix'!R110^'Model Set Up'!$B$7,0)</f>
        <v>1.4089415844355435E-2</v>
      </c>
      <c r="S110" s="19">
        <f>IF('Distance Matrix'!S110&lt;='Model Set Up'!S$4,'Model Set Up'!S$5/'Distance Matrix'!S110^'Model Set Up'!$B$7,0)</f>
        <v>0.21479800499241811</v>
      </c>
      <c r="T110" s="19">
        <f>IF('Distance Matrix'!T110&lt;='Model Set Up'!T$4,'Model Set Up'!T$5/'Distance Matrix'!T110^'Model Set Up'!$B$7,0)</f>
        <v>4.3025456606255192E-3</v>
      </c>
      <c r="U110" s="19">
        <f>IF('Distance Matrix'!U110&lt;='Model Set Up'!U$4,'Model Set Up'!U$5/'Distance Matrix'!U110^'Model Set Up'!$B$7,0)</f>
        <v>0</v>
      </c>
      <c r="V110" s="19">
        <f>IF('Distance Matrix'!V110&lt;='Model Set Up'!V$4,'Model Set Up'!V$5/'Distance Matrix'!V110^'Model Set Up'!$B$7,0)</f>
        <v>0</v>
      </c>
      <c r="W110" s="19">
        <f>IF('Distance Matrix'!W110&lt;='Model Set Up'!W$4,'Model Set Up'!W$5/'Distance Matrix'!W110^'Model Set Up'!$B$7,0)</f>
        <v>0</v>
      </c>
      <c r="X110" s="19">
        <f>IF('Distance Matrix'!X110&lt;='Model Set Up'!X$4,'Model Set Up'!X$5/'Distance Matrix'!X110^'Model Set Up'!$B$7,0)</f>
        <v>8.9669098375477312E-3</v>
      </c>
      <c r="Y110" s="19">
        <f>IF('Distance Matrix'!Y110&lt;='Model Set Up'!Y$4,'Model Set Up'!Y$5/'Distance Matrix'!Y110^'Model Set Up'!$B$7,0)</f>
        <v>0</v>
      </c>
      <c r="Z110" s="19">
        <f>IF('Distance Matrix'!Z110&lt;='Model Set Up'!Z$4,'Model Set Up'!Z$5/'Distance Matrix'!Z110^'Model Set Up'!$B$7,0)</f>
        <v>0</v>
      </c>
      <c r="AA110" s="19">
        <f>IF('Distance Matrix'!AA110&lt;='Model Set Up'!AA$4,'Model Set Up'!AA$5/'Distance Matrix'!AA110^'Model Set Up'!$B$7,0)</f>
        <v>0</v>
      </c>
      <c r="AB110" s="19">
        <f>IF('Distance Matrix'!AB110&lt;='Model Set Up'!AB$4,'Model Set Up'!AB$5/'Distance Matrix'!AB110^'Model Set Up'!$B$7,0)</f>
        <v>2.7572700710272589E-2</v>
      </c>
      <c r="AC110" s="19">
        <f>IF('Distance Matrix'!AC110&lt;='Model Set Up'!AC$4,'Model Set Up'!AC$5/'Distance Matrix'!AC110^'Model Set Up'!$B$7,0)</f>
        <v>0</v>
      </c>
      <c r="AD110" s="26">
        <f t="shared" si="1"/>
        <v>0.31211173016813892</v>
      </c>
    </row>
    <row r="111" spans="1:30">
      <c r="A111">
        <v>109</v>
      </c>
      <c r="B111" s="19">
        <f>IF('Distance Matrix'!B111&lt;='Model Set Up'!B$4,'Model Set Up'!B$5/'Distance Matrix'!B111^'Model Set Up'!$B$7,0)</f>
        <v>0</v>
      </c>
      <c r="C111" s="19">
        <f>IF('Distance Matrix'!C111&lt;='Model Set Up'!C$4,'Model Set Up'!C$5/'Distance Matrix'!C111^'Model Set Up'!$B$7,0)</f>
        <v>0</v>
      </c>
      <c r="D111" s="19">
        <f>IF('Distance Matrix'!D111&lt;='Model Set Up'!D$4,'Model Set Up'!D$5/'Distance Matrix'!D111^'Model Set Up'!$B$7,0)</f>
        <v>0</v>
      </c>
      <c r="E111" s="19">
        <f>IF('Distance Matrix'!E111&lt;='Model Set Up'!E$4,'Model Set Up'!E$5/'Distance Matrix'!E111^'Model Set Up'!$B$7,0)</f>
        <v>0</v>
      </c>
      <c r="F111" s="19">
        <f>IF('Distance Matrix'!F111&lt;='Model Set Up'!F$4,'Model Set Up'!F$5/'Distance Matrix'!F111^'Model Set Up'!$B$7,0)</f>
        <v>0</v>
      </c>
      <c r="G111" s="19">
        <f>IF('Distance Matrix'!G111&lt;='Model Set Up'!G$4,'Model Set Up'!G$5/'Distance Matrix'!G111^'Model Set Up'!$B$7,0)</f>
        <v>8.9669098375477312E-3</v>
      </c>
      <c r="H111" s="19">
        <f>IF('Distance Matrix'!H111&lt;='Model Set Up'!H$4,'Model Set Up'!H$5/'Distance Matrix'!H111^'Model Set Up'!$B$7,0)</f>
        <v>5.0022599058759751E-3</v>
      </c>
      <c r="I111" s="19">
        <f>IF('Distance Matrix'!I111&lt;='Model Set Up'!I$4,'Model Set Up'!I$5/'Distance Matrix'!I111^'Model Set Up'!$B$7,0)</f>
        <v>0</v>
      </c>
      <c r="J111" s="19">
        <f>IF('Distance Matrix'!J111&lt;='Model Set Up'!J$4,'Model Set Up'!J$5/'Distance Matrix'!J111^'Model Set Up'!$B$7,0)</f>
        <v>0</v>
      </c>
      <c r="K111" s="19">
        <f>IF('Distance Matrix'!K111&lt;='Model Set Up'!K$4,'Model Set Up'!K$5/'Distance Matrix'!K111^'Model Set Up'!$B$7,0)</f>
        <v>0</v>
      </c>
      <c r="L111" s="19">
        <f>IF('Distance Matrix'!L111&lt;='Model Set Up'!L$4,'Model Set Up'!L$5/'Distance Matrix'!L111^'Model Set Up'!$B$7,0)</f>
        <v>0</v>
      </c>
      <c r="M111" s="19">
        <f>IF('Distance Matrix'!M111&lt;='Model Set Up'!M$4,'Model Set Up'!M$5/'Distance Matrix'!M111^'Model Set Up'!$B$7,0)</f>
        <v>0</v>
      </c>
      <c r="N111" s="19">
        <f>IF('Distance Matrix'!N111&lt;='Model Set Up'!N$4,'Model Set Up'!N$5/'Distance Matrix'!N111^'Model Set Up'!$B$7,0)</f>
        <v>0</v>
      </c>
      <c r="O111" s="19">
        <f>IF('Distance Matrix'!O111&lt;='Model Set Up'!O$4,'Model Set Up'!O$5/'Distance Matrix'!O111^'Model Set Up'!$B$7,0)</f>
        <v>0</v>
      </c>
      <c r="P111" s="19">
        <f>IF('Distance Matrix'!P111&lt;='Model Set Up'!P$4,'Model Set Up'!P$5/'Distance Matrix'!P111^'Model Set Up'!$B$7,0)</f>
        <v>0</v>
      </c>
      <c r="Q111" s="19">
        <f>IF('Distance Matrix'!Q111&lt;='Model Set Up'!Q$4,'Model Set Up'!Q$5/'Distance Matrix'!Q111^'Model Set Up'!$B$7,0)</f>
        <v>6.5593792851347754E-2</v>
      </c>
      <c r="R111" s="19">
        <f>IF('Distance Matrix'!R111&lt;='Model Set Up'!R$4,'Model Set Up'!R$5/'Distance Matrix'!R111^'Model Set Up'!$B$7,0)</f>
        <v>0</v>
      </c>
      <c r="S111" s="19">
        <f>IF('Distance Matrix'!S111&lt;='Model Set Up'!S$4,'Model Set Up'!S$5/'Distance Matrix'!S111^'Model Set Up'!$B$7,0)</f>
        <v>0</v>
      </c>
      <c r="T111" s="19">
        <f>IF('Distance Matrix'!T111&lt;='Model Set Up'!T$4,'Model Set Up'!T$5/'Distance Matrix'!T111^'Model Set Up'!$B$7,0)</f>
        <v>3.4815705658923467E-3</v>
      </c>
      <c r="U111" s="19">
        <f>IF('Distance Matrix'!U111&lt;='Model Set Up'!U$4,'Model Set Up'!U$5/'Distance Matrix'!U111^'Model Set Up'!$B$7,0)</f>
        <v>0</v>
      </c>
      <c r="V111" s="19">
        <f>IF('Distance Matrix'!V111&lt;='Model Set Up'!V$4,'Model Set Up'!V$5/'Distance Matrix'!V111^'Model Set Up'!$B$7,0)</f>
        <v>0</v>
      </c>
      <c r="W111" s="19">
        <f>IF('Distance Matrix'!W111&lt;='Model Set Up'!W$4,'Model Set Up'!W$5/'Distance Matrix'!W111^'Model Set Up'!$B$7,0)</f>
        <v>0</v>
      </c>
      <c r="X111" s="19">
        <f>IF('Distance Matrix'!X111&lt;='Model Set Up'!X$4,'Model Set Up'!X$5/'Distance Matrix'!X111^'Model Set Up'!$B$7,0)</f>
        <v>0</v>
      </c>
      <c r="Y111" s="19">
        <f>IF('Distance Matrix'!Y111&lt;='Model Set Up'!Y$4,'Model Set Up'!Y$5/'Distance Matrix'!Y111^'Model Set Up'!$B$7,0)</f>
        <v>0</v>
      </c>
      <c r="Z111" s="19">
        <f>IF('Distance Matrix'!Z111&lt;='Model Set Up'!Z$4,'Model Set Up'!Z$5/'Distance Matrix'!Z111^'Model Set Up'!$B$7,0)</f>
        <v>0</v>
      </c>
      <c r="AA111" s="19">
        <f>IF('Distance Matrix'!AA111&lt;='Model Set Up'!AA$4,'Model Set Up'!AA$5/'Distance Matrix'!AA111^'Model Set Up'!$B$7,0)</f>
        <v>3.0263784148761141E-3</v>
      </c>
      <c r="AB111" s="19">
        <f>IF('Distance Matrix'!AB111&lt;='Model Set Up'!AB$4,'Model Set Up'!AB$5/'Distance Matrix'!AB111^'Model Set Up'!$B$7,0)</f>
        <v>0</v>
      </c>
      <c r="AC111" s="19">
        <f>IF('Distance Matrix'!AC111&lt;='Model Set Up'!AC$4,'Model Set Up'!AC$5/'Distance Matrix'!AC111^'Model Set Up'!$B$7,0)</f>
        <v>0</v>
      </c>
      <c r="AD111" s="26">
        <f t="shared" si="1"/>
        <v>8.6070911575539921E-2</v>
      </c>
    </row>
    <row r="112" spans="1:30">
      <c r="A112">
        <v>110</v>
      </c>
      <c r="B112" s="19">
        <f>IF('Distance Matrix'!B112&lt;='Model Set Up'!B$4,'Model Set Up'!B$5/'Distance Matrix'!B112^'Model Set Up'!$B$7,0)</f>
        <v>2.5599902531585851E-3</v>
      </c>
      <c r="C112" s="19">
        <f>IF('Distance Matrix'!C112&lt;='Model Set Up'!C$4,'Model Set Up'!C$5/'Distance Matrix'!C112^'Model Set Up'!$B$7,0)</f>
        <v>1.5415576100762959E-3</v>
      </c>
      <c r="D112" s="19">
        <f>IF('Distance Matrix'!D112&lt;='Model Set Up'!D$4,'Model Set Up'!D$5/'Distance Matrix'!D112^'Model Set Up'!$B$7,0)</f>
        <v>3.0842264373929448E-2</v>
      </c>
      <c r="E112" s="19">
        <f>IF('Distance Matrix'!E112&lt;='Model Set Up'!E$4,'Model Set Up'!E$5/'Distance Matrix'!E112^'Model Set Up'!$B$7,0)</f>
        <v>0</v>
      </c>
      <c r="F112" s="19">
        <f>IF('Distance Matrix'!F112&lt;='Model Set Up'!F$4,'Model Set Up'!F$5/'Distance Matrix'!F112^'Model Set Up'!$B$7,0)</f>
        <v>0</v>
      </c>
      <c r="G112" s="19">
        <f>IF('Distance Matrix'!G112&lt;='Model Set Up'!G$4,'Model Set Up'!G$5/'Distance Matrix'!G112^'Model Set Up'!$B$7,0)</f>
        <v>0</v>
      </c>
      <c r="H112" s="19">
        <f>IF('Distance Matrix'!H112&lt;='Model Set Up'!H$4,'Model Set Up'!H$5/'Distance Matrix'!H112^'Model Set Up'!$B$7,0)</f>
        <v>1.2404550445209562E-2</v>
      </c>
      <c r="I112" s="19">
        <f>IF('Distance Matrix'!I112&lt;='Model Set Up'!I$4,'Model Set Up'!I$5/'Distance Matrix'!I112^'Model Set Up'!$B$7,0)</f>
        <v>0</v>
      </c>
      <c r="J112" s="19">
        <f>IF('Distance Matrix'!J112&lt;='Model Set Up'!J$4,'Model Set Up'!J$5/'Distance Matrix'!J112^'Model Set Up'!$B$7,0)</f>
        <v>0</v>
      </c>
      <c r="K112" s="19">
        <f>IF('Distance Matrix'!K112&lt;='Model Set Up'!K$4,'Model Set Up'!K$5/'Distance Matrix'!K112^'Model Set Up'!$B$7,0)</f>
        <v>0</v>
      </c>
      <c r="L112" s="19">
        <f>IF('Distance Matrix'!L112&lt;='Model Set Up'!L$4,'Model Set Up'!L$5/'Distance Matrix'!L112^'Model Set Up'!$B$7,0)</f>
        <v>0</v>
      </c>
      <c r="M112" s="19">
        <f>IF('Distance Matrix'!M112&lt;='Model Set Up'!M$4,'Model Set Up'!M$5/'Distance Matrix'!M112^'Model Set Up'!$B$7,0)</f>
        <v>0</v>
      </c>
      <c r="N112" s="19">
        <f>IF('Distance Matrix'!N112&lt;='Model Set Up'!N$4,'Model Set Up'!N$5/'Distance Matrix'!N112^'Model Set Up'!$B$7,0)</f>
        <v>3.4837761430511573E-2</v>
      </c>
      <c r="O112" s="19">
        <f>IF('Distance Matrix'!O112&lt;='Model Set Up'!O$4,'Model Set Up'!O$5/'Distance Matrix'!O112^'Model Set Up'!$B$7,0)</f>
        <v>0</v>
      </c>
      <c r="P112" s="19">
        <f>IF('Distance Matrix'!P112&lt;='Model Set Up'!P$4,'Model Set Up'!P$5/'Distance Matrix'!P112^'Model Set Up'!$B$7,0)</f>
        <v>0</v>
      </c>
      <c r="Q112" s="19">
        <f>IF('Distance Matrix'!Q112&lt;='Model Set Up'!Q$4,'Model Set Up'!Q$5/'Distance Matrix'!Q112^'Model Set Up'!$B$7,0)</f>
        <v>0</v>
      </c>
      <c r="R112" s="19">
        <f>IF('Distance Matrix'!R112&lt;='Model Set Up'!R$4,'Model Set Up'!R$5/'Distance Matrix'!R112^'Model Set Up'!$B$7,0)</f>
        <v>0</v>
      </c>
      <c r="S112" s="19">
        <f>IF('Distance Matrix'!S112&lt;='Model Set Up'!S$4,'Model Set Up'!S$5/'Distance Matrix'!S112^'Model Set Up'!$B$7,0)</f>
        <v>0</v>
      </c>
      <c r="T112" s="19">
        <f>IF('Distance Matrix'!T112&lt;='Model Set Up'!T$4,'Model Set Up'!T$5/'Distance Matrix'!T112^'Model Set Up'!$B$7,0)</f>
        <v>0</v>
      </c>
      <c r="U112" s="19">
        <f>IF('Distance Matrix'!U112&lt;='Model Set Up'!U$4,'Model Set Up'!U$5/'Distance Matrix'!U112^'Model Set Up'!$B$7,0)</f>
        <v>0</v>
      </c>
      <c r="V112" s="19">
        <f>IF('Distance Matrix'!V112&lt;='Model Set Up'!V$4,'Model Set Up'!V$5/'Distance Matrix'!V112^'Model Set Up'!$B$7,0)</f>
        <v>0.1050611121761507</v>
      </c>
      <c r="W112" s="19">
        <f>IF('Distance Matrix'!W112&lt;='Model Set Up'!W$4,'Model Set Up'!W$5/'Distance Matrix'!W112^'Model Set Up'!$B$7,0)</f>
        <v>0</v>
      </c>
      <c r="X112" s="19">
        <f>IF('Distance Matrix'!X112&lt;='Model Set Up'!X$4,'Model Set Up'!X$5/'Distance Matrix'!X112^'Model Set Up'!$B$7,0)</f>
        <v>0</v>
      </c>
      <c r="Y112" s="19">
        <f>IF('Distance Matrix'!Y112&lt;='Model Set Up'!Y$4,'Model Set Up'!Y$5/'Distance Matrix'!Y112^'Model Set Up'!$B$7,0)</f>
        <v>1.4089415844355435E-2</v>
      </c>
      <c r="Z112" s="19">
        <f>IF('Distance Matrix'!Z112&lt;='Model Set Up'!Z$4,'Model Set Up'!Z$5/'Distance Matrix'!Z112^'Model Set Up'!$B$7,0)</f>
        <v>0.21479800499241811</v>
      </c>
      <c r="AA112" s="19">
        <f>IF('Distance Matrix'!AA112&lt;='Model Set Up'!AA$4,'Model Set Up'!AA$5/'Distance Matrix'!AA112^'Model Set Up'!$B$7,0)</f>
        <v>0</v>
      </c>
      <c r="AB112" s="19">
        <f>IF('Distance Matrix'!AB112&lt;='Model Set Up'!AB$4,'Model Set Up'!AB$5/'Distance Matrix'!AB112^'Model Set Up'!$B$7,0)</f>
        <v>0</v>
      </c>
      <c r="AC112" s="19">
        <f>IF('Distance Matrix'!AC112&lt;='Model Set Up'!AC$4,'Model Set Up'!AC$5/'Distance Matrix'!AC112^'Model Set Up'!$B$7,0)</f>
        <v>2.4855399621259783E-2</v>
      </c>
      <c r="AD112" s="26">
        <f t="shared" si="1"/>
        <v>0.44099005674706948</v>
      </c>
    </row>
    <row r="113" spans="1:30">
      <c r="A113">
        <v>111</v>
      </c>
      <c r="B113" s="19">
        <f>IF('Distance Matrix'!B113&lt;='Model Set Up'!B$4,'Model Set Up'!B$5/'Distance Matrix'!B113^'Model Set Up'!$B$7,0)</f>
        <v>1.0976889864285026E-3</v>
      </c>
      <c r="C113" s="19">
        <f>IF('Distance Matrix'!C113&lt;='Model Set Up'!C$4,'Model Set Up'!C$5/'Distance Matrix'!C113^'Model Set Up'!$B$7,0)</f>
        <v>0</v>
      </c>
      <c r="D113" s="19">
        <f>IF('Distance Matrix'!D113&lt;='Model Set Up'!D$4,'Model Set Up'!D$5/'Distance Matrix'!D113^'Model Set Up'!$B$7,0)</f>
        <v>0</v>
      </c>
      <c r="E113" s="19">
        <f>IF('Distance Matrix'!E113&lt;='Model Set Up'!E$4,'Model Set Up'!E$5/'Distance Matrix'!E113^'Model Set Up'!$B$7,0)</f>
        <v>2.8355577077565706E-3</v>
      </c>
      <c r="F113" s="19">
        <f>IF('Distance Matrix'!F113&lt;='Model Set Up'!F$4,'Model Set Up'!F$5/'Distance Matrix'!F113^'Model Set Up'!$B$7,0)</f>
        <v>0</v>
      </c>
      <c r="G113" s="19">
        <f>IF('Distance Matrix'!G113&lt;='Model Set Up'!G$4,'Model Set Up'!G$5/'Distance Matrix'!G113^'Model Set Up'!$B$7,0)</f>
        <v>0</v>
      </c>
      <c r="H113" s="19">
        <f>IF('Distance Matrix'!H113&lt;='Model Set Up'!H$4,'Model Set Up'!H$5/'Distance Matrix'!H113^'Model Set Up'!$B$7,0)</f>
        <v>0</v>
      </c>
      <c r="I113" s="19">
        <f>IF('Distance Matrix'!I113&lt;='Model Set Up'!I$4,'Model Set Up'!I$5/'Distance Matrix'!I113^'Model Set Up'!$B$7,0)</f>
        <v>2.0617311105826479E-2</v>
      </c>
      <c r="J113" s="19">
        <f>IF('Distance Matrix'!J113&lt;='Model Set Up'!J$4,'Model Set Up'!J$5/'Distance Matrix'!J113^'Model Set Up'!$B$7,0)</f>
        <v>0</v>
      </c>
      <c r="K113" s="19">
        <f>IF('Distance Matrix'!K113&lt;='Model Set Up'!K$4,'Model Set Up'!K$5/'Distance Matrix'!K113^'Model Set Up'!$B$7,0)</f>
        <v>0</v>
      </c>
      <c r="L113" s="19">
        <f>IF('Distance Matrix'!L113&lt;='Model Set Up'!L$4,'Model Set Up'!L$5/'Distance Matrix'!L113^'Model Set Up'!$B$7,0)</f>
        <v>0</v>
      </c>
      <c r="M113" s="19">
        <f>IF('Distance Matrix'!M113&lt;='Model Set Up'!M$4,'Model Set Up'!M$5/'Distance Matrix'!M113^'Model Set Up'!$B$7,0)</f>
        <v>0</v>
      </c>
      <c r="N113" s="19">
        <f>IF('Distance Matrix'!N113&lt;='Model Set Up'!N$4,'Model Set Up'!N$5/'Distance Matrix'!N113^'Model Set Up'!$B$7,0)</f>
        <v>0</v>
      </c>
      <c r="O113" s="19">
        <f>IF('Distance Matrix'!O113&lt;='Model Set Up'!O$4,'Model Set Up'!O$5/'Distance Matrix'!O113^'Model Set Up'!$B$7,0)</f>
        <v>0</v>
      </c>
      <c r="P113" s="19">
        <f>IF('Distance Matrix'!P113&lt;='Model Set Up'!P$4,'Model Set Up'!P$5/'Distance Matrix'!P113^'Model Set Up'!$B$7,0)</f>
        <v>0</v>
      </c>
      <c r="Q113" s="19">
        <f>IF('Distance Matrix'!Q113&lt;='Model Set Up'!Q$4,'Model Set Up'!Q$5/'Distance Matrix'!Q113^'Model Set Up'!$B$7,0)</f>
        <v>0</v>
      </c>
      <c r="R113" s="19">
        <f>IF('Distance Matrix'!R113&lt;='Model Set Up'!R$4,'Model Set Up'!R$5/'Distance Matrix'!R113^'Model Set Up'!$B$7,0)</f>
        <v>0</v>
      </c>
      <c r="S113" s="19">
        <f>IF('Distance Matrix'!S113&lt;='Model Set Up'!S$4,'Model Set Up'!S$5/'Distance Matrix'!S113^'Model Set Up'!$B$7,0)</f>
        <v>1.2404550445209562E-2</v>
      </c>
      <c r="T113" s="19">
        <f>IF('Distance Matrix'!T113&lt;='Model Set Up'!T$4,'Model Set Up'!T$5/'Distance Matrix'!T113^'Model Set Up'!$B$7,0)</f>
        <v>4.5610307360371468E-3</v>
      </c>
      <c r="U113" s="19">
        <f>IF('Distance Matrix'!U113&lt;='Model Set Up'!U$4,'Model Set Up'!U$5/'Distance Matrix'!U113^'Model Set Up'!$B$7,0)</f>
        <v>0</v>
      </c>
      <c r="V113" s="19">
        <f>IF('Distance Matrix'!V113&lt;='Model Set Up'!V$4,'Model Set Up'!V$5/'Distance Matrix'!V113^'Model Set Up'!$B$7,0)</f>
        <v>0</v>
      </c>
      <c r="W113" s="19">
        <f>IF('Distance Matrix'!W113&lt;='Model Set Up'!W$4,'Model Set Up'!W$5/'Distance Matrix'!W113^'Model Set Up'!$B$7,0)</f>
        <v>0</v>
      </c>
      <c r="X113" s="19">
        <f>IF('Distance Matrix'!X113&lt;='Model Set Up'!X$4,'Model Set Up'!X$5/'Distance Matrix'!X113^'Model Set Up'!$B$7,0)</f>
        <v>2.4855399621259783E-2</v>
      </c>
      <c r="Y113" s="19">
        <f>IF('Distance Matrix'!Y113&lt;='Model Set Up'!Y$4,'Model Set Up'!Y$5/'Distance Matrix'!Y113^'Model Set Up'!$B$7,0)</f>
        <v>0</v>
      </c>
      <c r="Z113" s="19">
        <f>IF('Distance Matrix'!Z113&lt;='Model Set Up'!Z$4,'Model Set Up'!Z$5/'Distance Matrix'!Z113^'Model Set Up'!$B$7,0)</f>
        <v>1.1037837291689723E-2</v>
      </c>
      <c r="AA113" s="19">
        <f>IF('Distance Matrix'!AA113&lt;='Model Set Up'!AA$4,'Model Set Up'!AA$5/'Distance Matrix'!AA113^'Model Set Up'!$B$7,0)</f>
        <v>0</v>
      </c>
      <c r="AB113" s="19">
        <f>IF('Distance Matrix'!AB113&lt;='Model Set Up'!AB$4,'Model Set Up'!AB$5/'Distance Matrix'!AB113^'Model Set Up'!$B$7,0)</f>
        <v>6.6248568569687773E-3</v>
      </c>
      <c r="AC113" s="19">
        <f>IF('Distance Matrix'!AC113&lt;='Model Set Up'!AC$4,'Model Set Up'!AC$5/'Distance Matrix'!AC113^'Model Set Up'!$B$7,0)</f>
        <v>0</v>
      </c>
      <c r="AD113" s="26">
        <f t="shared" si="1"/>
        <v>8.4034232751176538E-2</v>
      </c>
    </row>
    <row r="114" spans="1:30">
      <c r="A114">
        <v>112</v>
      </c>
      <c r="B114" s="19">
        <f>IF('Distance Matrix'!B114&lt;='Model Set Up'!B$4,'Model Set Up'!B$5/'Distance Matrix'!B114^'Model Set Up'!$B$7,0)</f>
        <v>2.0617311105826479E-2</v>
      </c>
      <c r="C114" s="19">
        <f>IF('Distance Matrix'!C114&lt;='Model Set Up'!C$4,'Model Set Up'!C$5/'Distance Matrix'!C114^'Model Set Up'!$B$7,0)</f>
        <v>3.9590894935894617E-3</v>
      </c>
      <c r="D114" s="19">
        <f>IF('Distance Matrix'!D114&lt;='Model Set Up'!D$4,'Model Set Up'!D$5/'Distance Matrix'!D114^'Model Set Up'!$B$7,0)</f>
        <v>3.3978234477940422E-3</v>
      </c>
      <c r="E114" s="19">
        <f>IF('Distance Matrix'!E114&lt;='Model Set Up'!E$4,'Model Set Up'!E$5/'Distance Matrix'!E114^'Model Set Up'!$B$7,0)</f>
        <v>2.664472688458824E-3</v>
      </c>
      <c r="F114" s="19">
        <f>IF('Distance Matrix'!F114&lt;='Model Set Up'!F$4,'Model Set Up'!F$5/'Distance Matrix'!F114^'Model Set Up'!$B$7,0)</f>
        <v>0</v>
      </c>
      <c r="G114" s="19">
        <f>IF('Distance Matrix'!G114&lt;='Model Set Up'!G$4,'Model Set Up'!G$5/'Distance Matrix'!G114^'Model Set Up'!$B$7,0)</f>
        <v>0</v>
      </c>
      <c r="H114" s="19">
        <f>IF('Distance Matrix'!H114&lt;='Model Set Up'!H$4,'Model Set Up'!H$5/'Distance Matrix'!H114^'Model Set Up'!$B$7,0)</f>
        <v>0</v>
      </c>
      <c r="I114" s="19">
        <f>IF('Distance Matrix'!I114&lt;='Model Set Up'!I$4,'Model Set Up'!I$5/'Distance Matrix'!I114^'Model Set Up'!$B$7,0)</f>
        <v>0.14358729437462939</v>
      </c>
      <c r="J114" s="19">
        <f>IF('Distance Matrix'!J114&lt;='Model Set Up'!J$4,'Model Set Up'!J$5/'Distance Matrix'!J114^'Model Set Up'!$B$7,0)</f>
        <v>7.4830816536757003E-3</v>
      </c>
      <c r="K114" s="19">
        <f>IF('Distance Matrix'!K114&lt;='Model Set Up'!K$4,'Model Set Up'!K$5/'Distance Matrix'!K114^'Model Set Up'!$B$7,0)</f>
        <v>3.4815705658923467E-3</v>
      </c>
      <c r="L114" s="19">
        <f>IF('Distance Matrix'!L114&lt;='Model Set Up'!L$4,'Model Set Up'!L$5/'Distance Matrix'!L114^'Model Set Up'!$B$7,0)</f>
        <v>0</v>
      </c>
      <c r="M114" s="19">
        <f>IF('Distance Matrix'!M114&lt;='Model Set Up'!M$4,'Model Set Up'!M$5/'Distance Matrix'!M114^'Model Set Up'!$B$7,0)</f>
        <v>2.8968186023213788E-3</v>
      </c>
      <c r="N114" s="19">
        <f>IF('Distance Matrix'!N114&lt;='Model Set Up'!N$4,'Model Set Up'!N$5/'Distance Matrix'!N114^'Model Set Up'!$B$7,0)</f>
        <v>1.9575017917874945E-3</v>
      </c>
      <c r="O114" s="19">
        <f>IF('Distance Matrix'!O114&lt;='Model Set Up'!O$4,'Model Set Up'!O$5/'Distance Matrix'!O114^'Model Set Up'!$B$7,0)</f>
        <v>0</v>
      </c>
      <c r="P114" s="19">
        <f>IF('Distance Matrix'!P114&lt;='Model Set Up'!P$4,'Model Set Up'!P$5/'Distance Matrix'!P114^'Model Set Up'!$B$7,0)</f>
        <v>0</v>
      </c>
      <c r="Q114" s="19">
        <f>IF('Distance Matrix'!Q114&lt;='Model Set Up'!Q$4,'Model Set Up'!Q$5/'Distance Matrix'!Q114^'Model Set Up'!$B$7,0)</f>
        <v>2.4158813010276901E-3</v>
      </c>
      <c r="R114" s="19">
        <f>IF('Distance Matrix'!R114&lt;='Model Set Up'!R$4,'Model Set Up'!R$5/'Distance Matrix'!R114^'Model Set Up'!$B$7,0)</f>
        <v>0</v>
      </c>
      <c r="S114" s="19">
        <f>IF('Distance Matrix'!S114&lt;='Model Set Up'!S$4,'Model Set Up'!S$5/'Distance Matrix'!S114^'Model Set Up'!$B$7,0)</f>
        <v>0</v>
      </c>
      <c r="T114" s="19">
        <f>IF('Distance Matrix'!T114&lt;='Model Set Up'!T$4,'Model Set Up'!T$5/'Distance Matrix'!T114^'Model Set Up'!$B$7,0)</f>
        <v>0</v>
      </c>
      <c r="U114" s="19">
        <f>IF('Distance Matrix'!U114&lt;='Model Set Up'!U$4,'Model Set Up'!U$5/'Distance Matrix'!U114^'Model Set Up'!$B$7,0)</f>
        <v>0</v>
      </c>
      <c r="V114" s="19">
        <f>IF('Distance Matrix'!V114&lt;='Model Set Up'!V$4,'Model Set Up'!V$5/'Distance Matrix'!V114^'Model Set Up'!$B$7,0)</f>
        <v>0</v>
      </c>
      <c r="W114" s="19">
        <f>IF('Distance Matrix'!W114&lt;='Model Set Up'!W$4,'Model Set Up'!W$5/'Distance Matrix'!W114^'Model Set Up'!$B$7,0)</f>
        <v>0</v>
      </c>
      <c r="X114" s="19">
        <f>IF('Distance Matrix'!X114&lt;='Model Set Up'!X$4,'Model Set Up'!X$5/'Distance Matrix'!X114^'Model Set Up'!$B$7,0)</f>
        <v>0</v>
      </c>
      <c r="Y114" s="19">
        <f>IF('Distance Matrix'!Y114&lt;='Model Set Up'!Y$4,'Model Set Up'!Y$5/'Distance Matrix'!Y114^'Model Set Up'!$B$7,0)</f>
        <v>1.4089415844355435E-2</v>
      </c>
      <c r="Z114" s="19">
        <f>IF('Distance Matrix'!Z114&lt;='Model Set Up'!Z$4,'Model Set Up'!Z$5/'Distance Matrix'!Z114^'Model Set Up'!$B$7,0)</f>
        <v>5.7163131490915835E-3</v>
      </c>
      <c r="AA114" s="19">
        <f>IF('Distance Matrix'!AA114&lt;='Model Set Up'!AA$4,'Model Set Up'!AA$5/'Distance Matrix'!AA114^'Model Set Up'!$B$7,0)</f>
        <v>0</v>
      </c>
      <c r="AB114" s="19">
        <f>IF('Distance Matrix'!AB114&lt;='Model Set Up'!AB$4,'Model Set Up'!AB$5/'Distance Matrix'!AB114^'Model Set Up'!$B$7,0)</f>
        <v>0</v>
      </c>
      <c r="AC114" s="19">
        <f>IF('Distance Matrix'!AC114&lt;='Model Set Up'!AC$4,'Model Set Up'!AC$5/'Distance Matrix'!AC114^'Model Set Up'!$B$7,0)</f>
        <v>1.0448099812498295E-2</v>
      </c>
      <c r="AD114" s="26">
        <f t="shared" si="1"/>
        <v>0.22271467383094812</v>
      </c>
    </row>
    <row r="115" spans="1:30">
      <c r="A115">
        <v>113</v>
      </c>
      <c r="B115" s="19">
        <f>IF('Distance Matrix'!B115&lt;='Model Set Up'!B$4,'Model Set Up'!B$5/'Distance Matrix'!B115^'Model Set Up'!$B$7,0)</f>
        <v>0</v>
      </c>
      <c r="C115" s="19">
        <f>IF('Distance Matrix'!C115&lt;='Model Set Up'!C$4,'Model Set Up'!C$5/'Distance Matrix'!C115^'Model Set Up'!$B$7,0)</f>
        <v>5.0022599058759751E-3</v>
      </c>
      <c r="D115" s="19">
        <f>IF('Distance Matrix'!D115&lt;='Model Set Up'!D$4,'Model Set Up'!D$5/'Distance Matrix'!D115^'Model Set Up'!$B$7,0)</f>
        <v>2.7764846463730038E-3</v>
      </c>
      <c r="E115" s="19">
        <f>IF('Distance Matrix'!E115&lt;='Model Set Up'!E$4,'Model Set Up'!E$5/'Distance Matrix'!E115^'Model Set Up'!$B$7,0)</f>
        <v>0</v>
      </c>
      <c r="F115" s="19">
        <f>IF('Distance Matrix'!F115&lt;='Model Set Up'!F$4,'Model Set Up'!F$5/'Distance Matrix'!F115^'Model Set Up'!$B$7,0)</f>
        <v>0</v>
      </c>
      <c r="G115" s="19">
        <f>IF('Distance Matrix'!G115&lt;='Model Set Up'!G$4,'Model Set Up'!G$5/'Distance Matrix'!G115^'Model Set Up'!$B$7,0)</f>
        <v>0</v>
      </c>
      <c r="H115" s="19">
        <f>IF('Distance Matrix'!H115&lt;='Model Set Up'!H$4,'Model Set Up'!H$5/'Distance Matrix'!H115^'Model Set Up'!$B$7,0)</f>
        <v>0</v>
      </c>
      <c r="I115" s="19">
        <f>IF('Distance Matrix'!I115&lt;='Model Set Up'!I$4,'Model Set Up'!I$5/'Distance Matrix'!I115^'Model Set Up'!$B$7,0)</f>
        <v>0</v>
      </c>
      <c r="J115" s="19">
        <f>IF('Distance Matrix'!J115&lt;='Model Set Up'!J$4,'Model Set Up'!J$5/'Distance Matrix'!J115^'Model Set Up'!$B$7,0)</f>
        <v>0</v>
      </c>
      <c r="K115" s="19">
        <f>IF('Distance Matrix'!K115&lt;='Model Set Up'!K$4,'Model Set Up'!K$5/'Distance Matrix'!K115^'Model Set Up'!$B$7,0)</f>
        <v>1.1727613392674447E-3</v>
      </c>
      <c r="L115" s="19">
        <f>IF('Distance Matrix'!L115&lt;='Model Set Up'!L$4,'Model Set Up'!L$5/'Distance Matrix'!L115^'Model Set Up'!$B$7,0)</f>
        <v>0</v>
      </c>
      <c r="M115" s="19">
        <f>IF('Distance Matrix'!M115&lt;='Model Set Up'!M$4,'Model Set Up'!M$5/'Distance Matrix'!M115^'Model Set Up'!$B$7,0)</f>
        <v>0</v>
      </c>
      <c r="N115" s="19">
        <f>IF('Distance Matrix'!N115&lt;='Model Set Up'!N$4,'Model Set Up'!N$5/'Distance Matrix'!N115^'Model Set Up'!$B$7,0)</f>
        <v>0</v>
      </c>
      <c r="O115" s="19">
        <f>IF('Distance Matrix'!O115&lt;='Model Set Up'!O$4,'Model Set Up'!O$5/'Distance Matrix'!O115^'Model Set Up'!$B$7,0)</f>
        <v>0.14358729437462939</v>
      </c>
      <c r="P115" s="19">
        <f>IF('Distance Matrix'!P115&lt;='Model Set Up'!P$4,'Model Set Up'!P$5/'Distance Matrix'!P115^'Model Set Up'!$B$7,0)</f>
        <v>0</v>
      </c>
      <c r="Q115" s="19">
        <f>IF('Distance Matrix'!Q115&lt;='Model Set Up'!Q$4,'Model Set Up'!Q$5/'Distance Matrix'!Q115^'Model Set Up'!$B$7,0)</f>
        <v>6.5593792851347754E-2</v>
      </c>
      <c r="R115" s="19">
        <f>IF('Distance Matrix'!R115&lt;='Model Set Up'!R$4,'Model Set Up'!R$5/'Distance Matrix'!R115^'Model Set Up'!$B$7,0)</f>
        <v>2.9603839189656245E-3</v>
      </c>
      <c r="S115" s="19">
        <f>IF('Distance Matrix'!S115&lt;='Model Set Up'!S$4,'Model Set Up'!S$5/'Distance Matrix'!S115^'Model Set Up'!$B$7,0)</f>
        <v>0</v>
      </c>
      <c r="T115" s="19">
        <f>IF('Distance Matrix'!T115&lt;='Model Set Up'!T$4,'Model Set Up'!T$5/'Distance Matrix'!T115^'Model Set Up'!$B$7,0)</f>
        <v>0</v>
      </c>
      <c r="U115" s="19">
        <f>IF('Distance Matrix'!U115&lt;='Model Set Up'!U$4,'Model Set Up'!U$5/'Distance Matrix'!U115^'Model Set Up'!$B$7,0)</f>
        <v>0</v>
      </c>
      <c r="V115" s="19">
        <f>IF('Distance Matrix'!V115&lt;='Model Set Up'!V$4,'Model Set Up'!V$5/'Distance Matrix'!V115^'Model Set Up'!$B$7,0)</f>
        <v>0</v>
      </c>
      <c r="W115" s="19">
        <f>IF('Distance Matrix'!W115&lt;='Model Set Up'!W$4,'Model Set Up'!W$5/'Distance Matrix'!W115^'Model Set Up'!$B$7,0)</f>
        <v>9.9103896513608718E-3</v>
      </c>
      <c r="X115" s="19">
        <f>IF('Distance Matrix'!X115&lt;='Model Set Up'!X$4,'Model Set Up'!X$5/'Distance Matrix'!X115^'Model Set Up'!$B$7,0)</f>
        <v>0</v>
      </c>
      <c r="Y115" s="19">
        <f>IF('Distance Matrix'!Y115&lt;='Model Set Up'!Y$4,'Model Set Up'!Y$5/'Distance Matrix'!Y115^'Model Set Up'!$B$7,0)</f>
        <v>0</v>
      </c>
      <c r="Z115" s="19">
        <f>IF('Distance Matrix'!Z115&lt;='Model Set Up'!Z$4,'Model Set Up'!Z$5/'Distance Matrix'!Z115^'Model Set Up'!$B$7,0)</f>
        <v>0</v>
      </c>
      <c r="AA115" s="19">
        <f>IF('Distance Matrix'!AA115&lt;='Model Set Up'!AA$4,'Model Set Up'!AA$5/'Distance Matrix'!AA115^'Model Set Up'!$B$7,0)</f>
        <v>0</v>
      </c>
      <c r="AB115" s="19">
        <f>IF('Distance Matrix'!AB115&lt;='Model Set Up'!AB$4,'Model Set Up'!AB$5/'Distance Matrix'!AB115^'Model Set Up'!$B$7,0)</f>
        <v>0</v>
      </c>
      <c r="AC115" s="19">
        <f>IF('Distance Matrix'!AC115&lt;='Model Set Up'!AC$4,'Model Set Up'!AC$5/'Distance Matrix'!AC115^'Model Set Up'!$B$7,0)</f>
        <v>6.891356828814638E-3</v>
      </c>
      <c r="AD115" s="26">
        <f t="shared" si="1"/>
        <v>0.23789472351663471</v>
      </c>
    </row>
    <row r="116" spans="1:30">
      <c r="A116">
        <v>114</v>
      </c>
      <c r="B116" s="19">
        <f>IF('Distance Matrix'!B116&lt;='Model Set Up'!B$4,'Model Set Up'!B$5/'Distance Matrix'!B116^'Model Set Up'!$B$7,0)</f>
        <v>1.3192685460495027E-3</v>
      </c>
      <c r="C116" s="19">
        <f>IF('Distance Matrix'!C116&lt;='Model Set Up'!C$4,'Model Set Up'!C$5/'Distance Matrix'!C116^'Model Set Up'!$B$7,0)</f>
        <v>3.4837761430511573E-2</v>
      </c>
      <c r="D116" s="19">
        <f>IF('Distance Matrix'!D116&lt;='Model Set Up'!D$4,'Model Set Up'!D$5/'Distance Matrix'!D116^'Model Set Up'!$B$7,0)</f>
        <v>0</v>
      </c>
      <c r="E116" s="19">
        <f>IF('Distance Matrix'!E116&lt;='Model Set Up'!E$4,'Model Set Up'!E$5/'Distance Matrix'!E116^'Model Set Up'!$B$7,0)</f>
        <v>4.0681949228156553E-3</v>
      </c>
      <c r="F116" s="19">
        <f>IF('Distance Matrix'!F116&lt;='Model Set Up'!F$4,'Model Set Up'!F$5/'Distance Matrix'!F116^'Model Set Up'!$B$7,0)</f>
        <v>0</v>
      </c>
      <c r="G116" s="19">
        <f>IF('Distance Matrix'!G116&lt;='Model Set Up'!G$4,'Model Set Up'!G$5/'Distance Matrix'!G116^'Model Set Up'!$B$7,0)</f>
        <v>0</v>
      </c>
      <c r="H116" s="19">
        <f>IF('Distance Matrix'!H116&lt;='Model Set Up'!H$4,'Model Set Up'!H$5/'Distance Matrix'!H116^'Model Set Up'!$B$7,0)</f>
        <v>0</v>
      </c>
      <c r="I116" s="19">
        <f>IF('Distance Matrix'!I116&lt;='Model Set Up'!I$4,'Model Set Up'!I$5/'Distance Matrix'!I116^'Model Set Up'!$B$7,0)</f>
        <v>2.2566917297721825E-2</v>
      </c>
      <c r="J116" s="19">
        <f>IF('Distance Matrix'!J116&lt;='Model Set Up'!J$4,'Model Set Up'!J$5/'Distance Matrix'!J116^'Model Set Up'!$B$7,0)</f>
        <v>0</v>
      </c>
      <c r="K116" s="19">
        <f>IF('Distance Matrix'!K116&lt;='Model Set Up'!K$4,'Model Set Up'!K$5/'Distance Matrix'!K116^'Model Set Up'!$B$7,0)</f>
        <v>3.094935729224015E-3</v>
      </c>
      <c r="L116" s="19">
        <f>IF('Distance Matrix'!L116&lt;='Model Set Up'!L$4,'Model Set Up'!L$5/'Distance Matrix'!L116^'Model Set Up'!$B$7,0)</f>
        <v>0</v>
      </c>
      <c r="M116" s="19">
        <f>IF('Distance Matrix'!M116&lt;='Model Set Up'!M$4,'Model Set Up'!M$5/'Distance Matrix'!M116^'Model Set Up'!$B$7,0)</f>
        <v>0</v>
      </c>
      <c r="N116" s="19">
        <f>IF('Distance Matrix'!N116&lt;='Model Set Up'!N$4,'Model Set Up'!N$5/'Distance Matrix'!N116^'Model Set Up'!$B$7,0)</f>
        <v>1.5415576100762959E-3</v>
      </c>
      <c r="O116" s="19">
        <f>IF('Distance Matrix'!O116&lt;='Model Set Up'!O$4,'Model Set Up'!O$5/'Distance Matrix'!O116^'Model Set Up'!$B$7,0)</f>
        <v>0</v>
      </c>
      <c r="P116" s="19">
        <f>IF('Distance Matrix'!P116&lt;='Model Set Up'!P$4,'Model Set Up'!P$5/'Distance Matrix'!P116^'Model Set Up'!$B$7,0)</f>
        <v>0</v>
      </c>
      <c r="Q116" s="19">
        <f>IF('Distance Matrix'!Q116&lt;='Model Set Up'!Q$4,'Model Set Up'!Q$5/'Distance Matrix'!Q116^'Model Set Up'!$B$7,0)</f>
        <v>0</v>
      </c>
      <c r="R116" s="19">
        <f>IF('Distance Matrix'!R116&lt;='Model Set Up'!R$4,'Model Set Up'!R$5/'Distance Matrix'!R116^'Model Set Up'!$B$7,0)</f>
        <v>0</v>
      </c>
      <c r="S116" s="19">
        <f>IF('Distance Matrix'!S116&lt;='Model Set Up'!S$4,'Model Set Up'!S$5/'Distance Matrix'!S116^'Model Set Up'!$B$7,0)</f>
        <v>0</v>
      </c>
      <c r="T116" s="19">
        <f>IF('Distance Matrix'!T116&lt;='Model Set Up'!T$4,'Model Set Up'!T$5/'Distance Matrix'!T116^'Model Set Up'!$B$7,0)</f>
        <v>0</v>
      </c>
      <c r="U116" s="19">
        <f>IF('Distance Matrix'!U116&lt;='Model Set Up'!U$4,'Model Set Up'!U$5/'Distance Matrix'!U116^'Model Set Up'!$B$7,0)</f>
        <v>0</v>
      </c>
      <c r="V116" s="19">
        <f>IF('Distance Matrix'!V116&lt;='Model Set Up'!V$4,'Model Set Up'!V$5/'Distance Matrix'!V116^'Model Set Up'!$B$7,0)</f>
        <v>0</v>
      </c>
      <c r="W116" s="19">
        <f>IF('Distance Matrix'!W116&lt;='Model Set Up'!W$4,'Model Set Up'!W$5/'Distance Matrix'!W116^'Model Set Up'!$B$7,0)</f>
        <v>0</v>
      </c>
      <c r="X116" s="19">
        <f>IF('Distance Matrix'!X116&lt;='Model Set Up'!X$4,'Model Set Up'!X$5/'Distance Matrix'!X116^'Model Set Up'!$B$7,0)</f>
        <v>0</v>
      </c>
      <c r="Y116" s="19">
        <f>IF('Distance Matrix'!Y116&lt;='Model Set Up'!Y$4,'Model Set Up'!Y$5/'Distance Matrix'!Y116^'Model Set Up'!$B$7,0)</f>
        <v>0</v>
      </c>
      <c r="Z116" s="19">
        <f>IF('Distance Matrix'!Z116&lt;='Model Set Up'!Z$4,'Model Set Up'!Z$5/'Distance Matrix'!Z116^'Model Set Up'!$B$7,0)</f>
        <v>0</v>
      </c>
      <c r="AA116" s="19">
        <f>IF('Distance Matrix'!AA116&lt;='Model Set Up'!AA$4,'Model Set Up'!AA$5/'Distance Matrix'!AA116^'Model Set Up'!$B$7,0)</f>
        <v>0</v>
      </c>
      <c r="AB116" s="19">
        <f>IF('Distance Matrix'!AB116&lt;='Model Set Up'!AB$4,'Model Set Up'!AB$5/'Distance Matrix'!AB116^'Model Set Up'!$B$7,0)</f>
        <v>0</v>
      </c>
      <c r="AC116" s="19">
        <f>IF('Distance Matrix'!AC116&lt;='Model Set Up'!AC$4,'Model Set Up'!AC$5/'Distance Matrix'!AC116^'Model Set Up'!$B$7,0)</f>
        <v>0</v>
      </c>
      <c r="AD116" s="26">
        <f t="shared" si="1"/>
        <v>6.742863553639887E-2</v>
      </c>
    </row>
    <row r="117" spans="1:30">
      <c r="A117">
        <v>115</v>
      </c>
      <c r="B117" s="19">
        <f>IF('Distance Matrix'!B117&lt;='Model Set Up'!B$4,'Model Set Up'!B$5/'Distance Matrix'!B117^'Model Set Up'!$B$7,0)</f>
        <v>0</v>
      </c>
      <c r="C117" s="19">
        <f>IF('Distance Matrix'!C117&lt;='Model Set Up'!C$4,'Model Set Up'!C$5/'Distance Matrix'!C117^'Model Set Up'!$B$7,0)</f>
        <v>0.21479800499241811</v>
      </c>
      <c r="D117" s="19">
        <f>IF('Distance Matrix'!D117&lt;='Model Set Up'!D$4,'Model Set Up'!D$5/'Distance Matrix'!D117^'Model Set Up'!$B$7,0)</f>
        <v>3.6600939616169511E-3</v>
      </c>
      <c r="E117" s="19">
        <f>IF('Distance Matrix'!E117&lt;='Model Set Up'!E$4,'Model Set Up'!E$5/'Distance Matrix'!E117^'Model Set Up'!$B$7,0)</f>
        <v>0</v>
      </c>
      <c r="F117" s="19">
        <f>IF('Distance Matrix'!F117&lt;='Model Set Up'!F$4,'Model Set Up'!F$5/'Distance Matrix'!F117^'Model Set Up'!$B$7,0)</f>
        <v>0</v>
      </c>
      <c r="G117" s="19">
        <f>IF('Distance Matrix'!G117&lt;='Model Set Up'!G$4,'Model Set Up'!G$5/'Distance Matrix'!G117^'Model Set Up'!$B$7,0)</f>
        <v>0</v>
      </c>
      <c r="H117" s="19">
        <f>IF('Distance Matrix'!H117&lt;='Model Set Up'!H$4,'Model Set Up'!H$5/'Distance Matrix'!H117^'Model Set Up'!$B$7,0)</f>
        <v>1.5085440841362921E-2</v>
      </c>
      <c r="I117" s="19">
        <f>IF('Distance Matrix'!I117&lt;='Model Set Up'!I$4,'Model Set Up'!I$5/'Distance Matrix'!I117^'Model Set Up'!$B$7,0)</f>
        <v>0</v>
      </c>
      <c r="J117" s="19">
        <f>IF('Distance Matrix'!J117&lt;='Model Set Up'!J$4,'Model Set Up'!J$5/'Distance Matrix'!J117^'Model Set Up'!$B$7,0)</f>
        <v>0</v>
      </c>
      <c r="K117" s="19">
        <f>IF('Distance Matrix'!K117&lt;='Model Set Up'!K$4,'Model Set Up'!K$5/'Distance Matrix'!K117^'Model Set Up'!$B$7,0)</f>
        <v>0</v>
      </c>
      <c r="L117" s="19">
        <f>IF('Distance Matrix'!L117&lt;='Model Set Up'!L$4,'Model Set Up'!L$5/'Distance Matrix'!L117^'Model Set Up'!$B$7,0)</f>
        <v>0</v>
      </c>
      <c r="M117" s="19">
        <f>IF('Distance Matrix'!M117&lt;='Model Set Up'!M$4,'Model Set Up'!M$5/'Distance Matrix'!M117^'Model Set Up'!$B$7,0)</f>
        <v>0</v>
      </c>
      <c r="N117" s="19">
        <f>IF('Distance Matrix'!N117&lt;='Model Set Up'!N$4,'Model Set Up'!N$5/'Distance Matrix'!N117^'Model Set Up'!$B$7,0)</f>
        <v>0</v>
      </c>
      <c r="O117" s="19">
        <f>IF('Distance Matrix'!O117&lt;='Model Set Up'!O$4,'Model Set Up'!O$5/'Distance Matrix'!O117^'Model Set Up'!$B$7,0)</f>
        <v>0</v>
      </c>
      <c r="P117" s="19">
        <f>IF('Distance Matrix'!P117&lt;='Model Set Up'!P$4,'Model Set Up'!P$5/'Distance Matrix'!P117^'Model Set Up'!$B$7,0)</f>
        <v>1.8939630854389235E-2</v>
      </c>
      <c r="Q117" s="19">
        <f>IF('Distance Matrix'!Q117&lt;='Model Set Up'!Q$4,'Model Set Up'!Q$5/'Distance Matrix'!Q117^'Model Set Up'!$B$7,0)</f>
        <v>0</v>
      </c>
      <c r="R117" s="19">
        <f>IF('Distance Matrix'!R117&lt;='Model Set Up'!R$4,'Model Set Up'!R$5/'Distance Matrix'!R117^'Model Set Up'!$B$7,0)</f>
        <v>0</v>
      </c>
      <c r="S117" s="19">
        <f>IF('Distance Matrix'!S117&lt;='Model Set Up'!S$4,'Model Set Up'!S$5/'Distance Matrix'!S117^'Model Set Up'!$B$7,0)</f>
        <v>0</v>
      </c>
      <c r="T117" s="19">
        <f>IF('Distance Matrix'!T117&lt;='Model Set Up'!T$4,'Model Set Up'!T$5/'Distance Matrix'!T117^'Model Set Up'!$B$7,0)</f>
        <v>2.1660776348598337E-3</v>
      </c>
      <c r="U117" s="19">
        <f>IF('Distance Matrix'!U117&lt;='Model Set Up'!U$4,'Model Set Up'!U$5/'Distance Matrix'!U117^'Model Set Up'!$B$7,0)</f>
        <v>0</v>
      </c>
      <c r="V117" s="19">
        <f>IF('Distance Matrix'!V117&lt;='Model Set Up'!V$4,'Model Set Up'!V$5/'Distance Matrix'!V117^'Model Set Up'!$B$7,0)</f>
        <v>1.4089415844355435E-2</v>
      </c>
      <c r="W117" s="19">
        <f>IF('Distance Matrix'!W117&lt;='Model Set Up'!W$4,'Model Set Up'!W$5/'Distance Matrix'!W117^'Model Set Up'!$B$7,0)</f>
        <v>0</v>
      </c>
      <c r="X117" s="19">
        <f>IF('Distance Matrix'!X117&lt;='Model Set Up'!X$4,'Model Set Up'!X$5/'Distance Matrix'!X117^'Model Set Up'!$B$7,0)</f>
        <v>1.8939630854389235E-2</v>
      </c>
      <c r="Y117" s="19">
        <f>IF('Distance Matrix'!Y117&lt;='Model Set Up'!Y$4,'Model Set Up'!Y$5/'Distance Matrix'!Y117^'Model Set Up'!$B$7,0)</f>
        <v>0</v>
      </c>
      <c r="Z117" s="19">
        <f>IF('Distance Matrix'!Z117&lt;='Model Set Up'!Z$4,'Model Set Up'!Z$5/'Distance Matrix'!Z117^'Model Set Up'!$B$7,0)</f>
        <v>0</v>
      </c>
      <c r="AA117" s="19">
        <f>IF('Distance Matrix'!AA117&lt;='Model Set Up'!AA$4,'Model Set Up'!AA$5/'Distance Matrix'!AA117^'Model Set Up'!$B$7,0)</f>
        <v>0</v>
      </c>
      <c r="AB117" s="19">
        <f>IF('Distance Matrix'!AB117&lt;='Model Set Up'!AB$4,'Model Set Up'!AB$5/'Distance Matrix'!AB117^'Model Set Up'!$B$7,0)</f>
        <v>0</v>
      </c>
      <c r="AC117" s="19">
        <f>IF('Distance Matrix'!AC117&lt;='Model Set Up'!AC$4,'Model Set Up'!AC$5/'Distance Matrix'!AC117^'Model Set Up'!$B$7,0)</f>
        <v>1.5085440841362921E-2</v>
      </c>
      <c r="AD117" s="26">
        <f t="shared" si="1"/>
        <v>0.30276373582475458</v>
      </c>
    </row>
    <row r="118" spans="1:30">
      <c r="A118">
        <v>116</v>
      </c>
      <c r="B118" s="19">
        <f>IF('Distance Matrix'!B118&lt;='Model Set Up'!B$4,'Model Set Up'!B$5/'Distance Matrix'!B118^'Model Set Up'!$B$7,0)</f>
        <v>0</v>
      </c>
      <c r="C118" s="19">
        <f>IF('Distance Matrix'!C118&lt;='Model Set Up'!C$4,'Model Set Up'!C$5/'Distance Matrix'!C118^'Model Set Up'!$B$7,0)</f>
        <v>2.7194903508359998E-3</v>
      </c>
      <c r="D118" s="19">
        <f>IF('Distance Matrix'!D118&lt;='Model Set Up'!D$4,'Model Set Up'!D$5/'Distance Matrix'!D118^'Model Set Up'!$B$7,0)</f>
        <v>0</v>
      </c>
      <c r="E118" s="19">
        <f>IF('Distance Matrix'!E118&lt;='Model Set Up'!E$4,'Model Set Up'!E$5/'Distance Matrix'!E118^'Model Set Up'!$B$7,0)</f>
        <v>0</v>
      </c>
      <c r="F118" s="19">
        <f>IF('Distance Matrix'!F118&lt;='Model Set Up'!F$4,'Model Set Up'!F$5/'Distance Matrix'!F118^'Model Set Up'!$B$7,0)</f>
        <v>0</v>
      </c>
      <c r="G118" s="19">
        <f>IF('Distance Matrix'!G118&lt;='Model Set Up'!G$4,'Model Set Up'!G$5/'Distance Matrix'!G118^'Model Set Up'!$B$7,0)</f>
        <v>0</v>
      </c>
      <c r="H118" s="19">
        <f>IF('Distance Matrix'!H118&lt;='Model Set Up'!H$4,'Model Set Up'!H$5/'Distance Matrix'!H118^'Model Set Up'!$B$7,0)</f>
        <v>0</v>
      </c>
      <c r="I118" s="19">
        <f>IF('Distance Matrix'!I118&lt;='Model Set Up'!I$4,'Model Set Up'!I$5/'Distance Matrix'!I118^'Model Set Up'!$B$7,0)</f>
        <v>0</v>
      </c>
      <c r="J118" s="19">
        <f>IF('Distance Matrix'!J118&lt;='Model Set Up'!J$4,'Model Set Up'!J$5/'Distance Matrix'!J118^'Model Set Up'!$B$7,0)</f>
        <v>0</v>
      </c>
      <c r="K118" s="19">
        <f>IF('Distance Matrix'!K118&lt;='Model Set Up'!K$4,'Model Set Up'!K$5/'Distance Matrix'!K118^'Model Set Up'!$B$7,0)</f>
        <v>0</v>
      </c>
      <c r="L118" s="19">
        <f>IF('Distance Matrix'!L118&lt;='Model Set Up'!L$4,'Model Set Up'!L$5/'Distance Matrix'!L118^'Model Set Up'!$B$7,0)</f>
        <v>0</v>
      </c>
      <c r="M118" s="19">
        <f>IF('Distance Matrix'!M118&lt;='Model Set Up'!M$4,'Model Set Up'!M$5/'Distance Matrix'!M118^'Model Set Up'!$B$7,0)</f>
        <v>0</v>
      </c>
      <c r="N118" s="19">
        <f>IF('Distance Matrix'!N118&lt;='Model Set Up'!N$4,'Model Set Up'!N$5/'Distance Matrix'!N118^'Model Set Up'!$B$7,0)</f>
        <v>0</v>
      </c>
      <c r="O118" s="19">
        <f>IF('Distance Matrix'!O118&lt;='Model Set Up'!O$4,'Model Set Up'!O$5/'Distance Matrix'!O118^'Model Set Up'!$B$7,0)</f>
        <v>2.4158813010276901E-3</v>
      </c>
      <c r="P118" s="19">
        <f>IF('Distance Matrix'!P118&lt;='Model Set Up'!P$4,'Model Set Up'!P$5/'Distance Matrix'!P118^'Model Set Up'!$B$7,0)</f>
        <v>0</v>
      </c>
      <c r="Q118" s="19">
        <f>IF('Distance Matrix'!Q118&lt;='Model Set Up'!Q$4,'Model Set Up'!Q$5/'Distance Matrix'!Q118^'Model Set Up'!$B$7,0)</f>
        <v>0</v>
      </c>
      <c r="R118" s="19">
        <f>IF('Distance Matrix'!R118&lt;='Model Set Up'!R$4,'Model Set Up'!R$5/'Distance Matrix'!R118^'Model Set Up'!$B$7,0)</f>
        <v>0</v>
      </c>
      <c r="S118" s="19">
        <f>IF('Distance Matrix'!S118&lt;='Model Set Up'!S$4,'Model Set Up'!S$5/'Distance Matrix'!S118^'Model Set Up'!$B$7,0)</f>
        <v>0</v>
      </c>
      <c r="T118" s="19">
        <f>IF('Distance Matrix'!T118&lt;='Model Set Up'!T$4,'Model Set Up'!T$5/'Distance Matrix'!T118^'Model Set Up'!$B$7,0)</f>
        <v>0</v>
      </c>
      <c r="U118" s="19">
        <f>IF('Distance Matrix'!U118&lt;='Model Set Up'!U$4,'Model Set Up'!U$5/'Distance Matrix'!U118^'Model Set Up'!$B$7,0)</f>
        <v>5.5220788110331267E-3</v>
      </c>
      <c r="V118" s="19">
        <f>IF('Distance Matrix'!V118&lt;='Model Set Up'!V$4,'Model Set Up'!V$5/'Distance Matrix'!V118^'Model Set Up'!$B$7,0)</f>
        <v>5.4409410206007786E-2</v>
      </c>
      <c r="W118" s="19">
        <f>IF('Distance Matrix'!W118&lt;='Model Set Up'!W$4,'Model Set Up'!W$5/'Distance Matrix'!W118^'Model Set Up'!$B$7,0)</f>
        <v>0</v>
      </c>
      <c r="X118" s="19">
        <f>IF('Distance Matrix'!X118&lt;='Model Set Up'!X$4,'Model Set Up'!X$5/'Distance Matrix'!X118^'Model Set Up'!$B$7,0)</f>
        <v>0</v>
      </c>
      <c r="Y118" s="19">
        <f>IF('Distance Matrix'!Y118&lt;='Model Set Up'!Y$4,'Model Set Up'!Y$5/'Distance Matrix'!Y118^'Model Set Up'!$B$7,0)</f>
        <v>0</v>
      </c>
      <c r="Z118" s="19">
        <f>IF('Distance Matrix'!Z118&lt;='Model Set Up'!Z$4,'Model Set Up'!Z$5/'Distance Matrix'!Z118^'Model Set Up'!$B$7,0)</f>
        <v>0</v>
      </c>
      <c r="AA118" s="19">
        <f>IF('Distance Matrix'!AA118&lt;='Model Set Up'!AA$4,'Model Set Up'!AA$5/'Distance Matrix'!AA118^'Model Set Up'!$B$7,0)</f>
        <v>0</v>
      </c>
      <c r="AB118" s="19">
        <f>IF('Distance Matrix'!AB118&lt;='Model Set Up'!AB$4,'Model Set Up'!AB$5/'Distance Matrix'!AB118^'Model Set Up'!$B$7,0)</f>
        <v>1.1037837291689723E-2</v>
      </c>
      <c r="AC118" s="19">
        <f>IF('Distance Matrix'!AC118&lt;='Model Set Up'!AC$4,'Model Set Up'!AC$5/'Distance Matrix'!AC118^'Model Set Up'!$B$7,0)</f>
        <v>0</v>
      </c>
      <c r="AD118" s="26">
        <f t="shared" si="1"/>
        <v>7.6104697960594325E-2</v>
      </c>
    </row>
    <row r="119" spans="1:30">
      <c r="A119">
        <v>117</v>
      </c>
      <c r="B119" s="19">
        <f>IF('Distance Matrix'!B119&lt;='Model Set Up'!B$4,'Model Set Up'!B$5/'Distance Matrix'!B119^'Model Set Up'!$B$7,0)</f>
        <v>1.7283074617436545E-3</v>
      </c>
      <c r="C119" s="19">
        <f>IF('Distance Matrix'!C119&lt;='Model Set Up'!C$4,'Model Set Up'!C$5/'Distance Matrix'!C119^'Model Set Up'!$B$7,0)</f>
        <v>1.3356423441296069E-3</v>
      </c>
      <c r="D119" s="19">
        <f>IF('Distance Matrix'!D119&lt;='Model Set Up'!D$4,'Model Set Up'!D$5/'Distance Matrix'!D119^'Model Set Up'!$B$7,0)</f>
        <v>3.1661991719816951E-3</v>
      </c>
      <c r="E119" s="19">
        <f>IF('Distance Matrix'!E119&lt;='Model Set Up'!E$4,'Model Set Up'!E$5/'Distance Matrix'!E119^'Model Set Up'!$B$7,0)</f>
        <v>5.1658781992314235E-3</v>
      </c>
      <c r="F119" s="19">
        <f>IF('Distance Matrix'!F119&lt;='Model Set Up'!F$4,'Model Set Up'!F$5/'Distance Matrix'!F119^'Model Set Up'!$B$7,0)</f>
        <v>5.4409410206007786E-2</v>
      </c>
      <c r="G119" s="19">
        <f>IF('Distance Matrix'!G119&lt;='Model Set Up'!G$4,'Model Set Up'!G$5/'Distance Matrix'!G119^'Model Set Up'!$B$7,0)</f>
        <v>0</v>
      </c>
      <c r="H119" s="19">
        <f>IF('Distance Matrix'!H119&lt;='Model Set Up'!H$4,'Model Set Up'!H$5/'Distance Matrix'!H119^'Model Set Up'!$B$7,0)</f>
        <v>1.520645164997364E-3</v>
      </c>
      <c r="I119" s="19">
        <f>IF('Distance Matrix'!I119&lt;='Model Set Up'!I$4,'Model Set Up'!I$5/'Distance Matrix'!I119^'Model Set Up'!$B$7,0)</f>
        <v>0</v>
      </c>
      <c r="J119" s="19">
        <f>IF('Distance Matrix'!J119&lt;='Model Set Up'!J$4,'Model Set Up'!J$5/'Distance Matrix'!J119^'Model Set Up'!$B$7,0)</f>
        <v>0</v>
      </c>
      <c r="K119" s="19">
        <f>IF('Distance Matrix'!K119&lt;='Model Set Up'!K$4,'Model Set Up'!K$5/'Distance Matrix'!K119^'Model Set Up'!$B$7,0)</f>
        <v>0</v>
      </c>
      <c r="L119" s="19">
        <f>IF('Distance Matrix'!L119&lt;='Model Set Up'!L$4,'Model Set Up'!L$5/'Distance Matrix'!L119^'Model Set Up'!$B$7,0)</f>
        <v>6.1419031619780219E-3</v>
      </c>
      <c r="M119" s="19">
        <f>IF('Distance Matrix'!M119&lt;='Model Set Up'!M$4,'Model Set Up'!M$5/'Distance Matrix'!M119^'Model Set Up'!$B$7,0)</f>
        <v>6.1419031619780219E-3</v>
      </c>
      <c r="N119" s="19">
        <f>IF('Distance Matrix'!N119&lt;='Model Set Up'!N$4,'Model Set Up'!N$5/'Distance Matrix'!N119^'Model Set Up'!$B$7,0)</f>
        <v>4.6138182948722871E-2</v>
      </c>
      <c r="O119" s="19">
        <f>IF('Distance Matrix'!O119&lt;='Model Set Up'!O$4,'Model Set Up'!O$5/'Distance Matrix'!O119^'Model Set Up'!$B$7,0)</f>
        <v>6.3755489763887042E-3</v>
      </c>
      <c r="P119" s="19">
        <f>IF('Distance Matrix'!P119&lt;='Model Set Up'!P$4,'Model Set Up'!P$5/'Distance Matrix'!P119^'Model Set Up'!$B$7,0)</f>
        <v>0.1050611121761507</v>
      </c>
      <c r="Q119" s="19">
        <f>IF('Distance Matrix'!Q119&lt;='Model Set Up'!Q$4,'Model Set Up'!Q$5/'Distance Matrix'!Q119^'Model Set Up'!$B$7,0)</f>
        <v>0</v>
      </c>
      <c r="R119" s="19">
        <f>IF('Distance Matrix'!R119&lt;='Model Set Up'!R$4,'Model Set Up'!R$5/'Distance Matrix'!R119^'Model Set Up'!$B$7,0)</f>
        <v>0</v>
      </c>
      <c r="S119" s="19">
        <f>IF('Distance Matrix'!S119&lt;='Model Set Up'!S$4,'Model Set Up'!S$5/'Distance Matrix'!S119^'Model Set Up'!$B$7,0)</f>
        <v>0</v>
      </c>
      <c r="T119" s="19">
        <f>IF('Distance Matrix'!T119&lt;='Model Set Up'!T$4,'Model Set Up'!T$5/'Distance Matrix'!T119^'Model Set Up'!$B$7,0)</f>
        <v>1.3523676338273736E-3</v>
      </c>
      <c r="U119" s="19">
        <f>IF('Distance Matrix'!U119&lt;='Model Set Up'!U$4,'Model Set Up'!U$5/'Distance Matrix'!U119^'Model Set Up'!$B$7,0)</f>
        <v>0</v>
      </c>
      <c r="V119" s="19">
        <f>IF('Distance Matrix'!V119&lt;='Model Set Up'!V$4,'Model Set Up'!V$5/'Distance Matrix'!V119^'Model Set Up'!$B$7,0)</f>
        <v>0</v>
      </c>
      <c r="W119" s="19">
        <f>IF('Distance Matrix'!W119&lt;='Model Set Up'!W$4,'Model Set Up'!W$5/'Distance Matrix'!W119^'Model Set Up'!$B$7,0)</f>
        <v>0</v>
      </c>
      <c r="X119" s="19">
        <f>IF('Distance Matrix'!X119&lt;='Model Set Up'!X$4,'Model Set Up'!X$5/'Distance Matrix'!X119^'Model Set Up'!$B$7,0)</f>
        <v>0</v>
      </c>
      <c r="Y119" s="19">
        <f>IF('Distance Matrix'!Y119&lt;='Model Set Up'!Y$4,'Model Set Up'!Y$5/'Distance Matrix'!Y119^'Model Set Up'!$B$7,0)</f>
        <v>0.1050611121761507</v>
      </c>
      <c r="Z119" s="19">
        <f>IF('Distance Matrix'!Z119&lt;='Model Set Up'!Z$4,'Model Set Up'!Z$5/'Distance Matrix'!Z119^'Model Set Up'!$B$7,0)</f>
        <v>0</v>
      </c>
      <c r="AA119" s="19">
        <f>IF('Distance Matrix'!AA119&lt;='Model Set Up'!AA$4,'Model Set Up'!AA$5/'Distance Matrix'!AA119^'Model Set Up'!$B$7,0)</f>
        <v>0</v>
      </c>
      <c r="AB119" s="19">
        <f>IF('Distance Matrix'!AB119&lt;='Model Set Up'!AB$4,'Model Set Up'!AB$5/'Distance Matrix'!AB119^'Model Set Up'!$B$7,0)</f>
        <v>4.5610307360371468E-3</v>
      </c>
      <c r="AC119" s="19">
        <f>IF('Distance Matrix'!AC119&lt;='Model Set Up'!AC$4,'Model Set Up'!AC$5/'Distance Matrix'!AC119^'Model Set Up'!$B$7,0)</f>
        <v>0</v>
      </c>
      <c r="AD119" s="26">
        <f t="shared" si="1"/>
        <v>0.34815924351932503</v>
      </c>
    </row>
    <row r="120" spans="1:30">
      <c r="A120">
        <v>118</v>
      </c>
      <c r="B120" s="19">
        <f>IF('Distance Matrix'!B120&lt;='Model Set Up'!B$4,'Model Set Up'!B$5/'Distance Matrix'!B120^'Model Set Up'!$B$7,0)</f>
        <v>1.5629679650256453E-3</v>
      </c>
      <c r="C120" s="19">
        <f>IF('Distance Matrix'!C120&lt;='Model Set Up'!C$4,'Model Set Up'!C$5/'Distance Matrix'!C120^'Model Set Up'!$B$7,0)</f>
        <v>0</v>
      </c>
      <c r="D120" s="19">
        <f>IF('Distance Matrix'!D120&lt;='Model Set Up'!D$4,'Model Set Up'!D$5/'Distance Matrix'!D120^'Model Set Up'!$B$7,0)</f>
        <v>0</v>
      </c>
      <c r="E120" s="19">
        <f>IF('Distance Matrix'!E120&lt;='Model Set Up'!E$4,'Model Set Up'!E$5/'Distance Matrix'!E120^'Model Set Up'!$B$7,0)</f>
        <v>0</v>
      </c>
      <c r="F120" s="19">
        <f>IF('Distance Matrix'!F120&lt;='Model Set Up'!F$4,'Model Set Up'!F$5/'Distance Matrix'!F120^'Model Set Up'!$B$7,0)</f>
        <v>0</v>
      </c>
      <c r="G120" s="19">
        <f>IF('Distance Matrix'!G120&lt;='Model Set Up'!G$4,'Model Set Up'!G$5/'Distance Matrix'!G120^'Model Set Up'!$B$7,0)</f>
        <v>0</v>
      </c>
      <c r="H120" s="19">
        <f>IF('Distance Matrix'!H120&lt;='Model Set Up'!H$4,'Model Set Up'!H$5/'Distance Matrix'!H120^'Model Set Up'!$B$7,0)</f>
        <v>0</v>
      </c>
      <c r="I120" s="19">
        <f>IF('Distance Matrix'!I120&lt;='Model Set Up'!I$4,'Model Set Up'!I$5/'Distance Matrix'!I120^'Model Set Up'!$B$7,0)</f>
        <v>0</v>
      </c>
      <c r="J120" s="19">
        <f>IF('Distance Matrix'!J120&lt;='Model Set Up'!J$4,'Model Set Up'!J$5/'Distance Matrix'!J120^'Model Set Up'!$B$7,0)</f>
        <v>1.8939630854389235E-2</v>
      </c>
      <c r="K120" s="19">
        <f>IF('Distance Matrix'!K120&lt;='Model Set Up'!K$4,'Model Set Up'!K$5/'Distance Matrix'!K120^'Model Set Up'!$B$7,0)</f>
        <v>8.5512626008067572E-3</v>
      </c>
      <c r="L120" s="19">
        <f>IF('Distance Matrix'!L120&lt;='Model Set Up'!L$4,'Model Set Up'!L$5/'Distance Matrix'!L120^'Model Set Up'!$B$7,0)</f>
        <v>0</v>
      </c>
      <c r="M120" s="19">
        <f>IF('Distance Matrix'!M120&lt;='Model Set Up'!M$4,'Model Set Up'!M$5/'Distance Matrix'!M120^'Model Set Up'!$B$7,0)</f>
        <v>0</v>
      </c>
      <c r="N120" s="19">
        <f>IF('Distance Matrix'!N120&lt;='Model Set Up'!N$4,'Model Set Up'!N$5/'Distance Matrix'!N120^'Model Set Up'!$B$7,0)</f>
        <v>0</v>
      </c>
      <c r="O120" s="19">
        <f>IF('Distance Matrix'!O120&lt;='Model Set Up'!O$4,'Model Set Up'!O$5/'Distance Matrix'!O120^'Model Set Up'!$B$7,0)</f>
        <v>3.1661991719816951E-3</v>
      </c>
      <c r="P120" s="19">
        <f>IF('Distance Matrix'!P120&lt;='Model Set Up'!P$4,'Model Set Up'!P$5/'Distance Matrix'!P120^'Model Set Up'!$B$7,0)</f>
        <v>0</v>
      </c>
      <c r="Q120" s="19">
        <f>IF('Distance Matrix'!Q120&lt;='Model Set Up'!Q$4,'Model Set Up'!Q$5/'Distance Matrix'!Q120^'Model Set Up'!$B$7,0)</f>
        <v>0</v>
      </c>
      <c r="R120" s="19">
        <f>IF('Distance Matrix'!R120&lt;='Model Set Up'!R$4,'Model Set Up'!R$5/'Distance Matrix'!R120^'Model Set Up'!$B$7,0)</f>
        <v>0</v>
      </c>
      <c r="S120" s="19">
        <f>IF('Distance Matrix'!S120&lt;='Model Set Up'!S$4,'Model Set Up'!S$5/'Distance Matrix'!S120^'Model Set Up'!$B$7,0)</f>
        <v>0</v>
      </c>
      <c r="T120" s="19">
        <f>IF('Distance Matrix'!T120&lt;='Model Set Up'!T$4,'Model Set Up'!T$5/'Distance Matrix'!T120^'Model Set Up'!$B$7,0)</f>
        <v>0</v>
      </c>
      <c r="U120" s="19">
        <f>IF('Distance Matrix'!U120&lt;='Model Set Up'!U$4,'Model Set Up'!U$5/'Distance Matrix'!U120^'Model Set Up'!$B$7,0)</f>
        <v>0</v>
      </c>
      <c r="V120" s="19">
        <f>IF('Distance Matrix'!V120&lt;='Model Set Up'!V$4,'Model Set Up'!V$5/'Distance Matrix'!V120^'Model Set Up'!$B$7,0)</f>
        <v>0</v>
      </c>
      <c r="W120" s="19">
        <f>IF('Distance Matrix'!W120&lt;='Model Set Up'!W$4,'Model Set Up'!W$5/'Distance Matrix'!W120^'Model Set Up'!$B$7,0)</f>
        <v>0</v>
      </c>
      <c r="X120" s="19">
        <f>IF('Distance Matrix'!X120&lt;='Model Set Up'!X$4,'Model Set Up'!X$5/'Distance Matrix'!X120^'Model Set Up'!$B$7,0)</f>
        <v>0</v>
      </c>
      <c r="Y120" s="19">
        <f>IF('Distance Matrix'!Y120&lt;='Model Set Up'!Y$4,'Model Set Up'!Y$5/'Distance Matrix'!Y120^'Model Set Up'!$B$7,0)</f>
        <v>0</v>
      </c>
      <c r="Z120" s="19">
        <f>IF('Distance Matrix'!Z120&lt;='Model Set Up'!Z$4,'Model Set Up'!Z$5/'Distance Matrix'!Z120^'Model Set Up'!$B$7,0)</f>
        <v>0</v>
      </c>
      <c r="AA120" s="19">
        <f>IF('Distance Matrix'!AA120&lt;='Model Set Up'!AA$4,'Model Set Up'!AA$5/'Distance Matrix'!AA120^'Model Set Up'!$B$7,0)</f>
        <v>1.8657523216060031E-3</v>
      </c>
      <c r="AB120" s="19">
        <f>IF('Distance Matrix'!AB120&lt;='Model Set Up'!AB$4,'Model Set Up'!AB$5/'Distance Matrix'!AB120^'Model Set Up'!$B$7,0)</f>
        <v>0</v>
      </c>
      <c r="AC120" s="19">
        <f>IF('Distance Matrix'!AC120&lt;='Model Set Up'!AC$4,'Model Set Up'!AC$5/'Distance Matrix'!AC120^'Model Set Up'!$B$7,0)</f>
        <v>0</v>
      </c>
      <c r="AD120" s="26">
        <f t="shared" si="1"/>
        <v>3.4085812913809334E-2</v>
      </c>
    </row>
    <row r="121" spans="1:30">
      <c r="A121">
        <v>119</v>
      </c>
      <c r="B121" s="19">
        <f>IF('Distance Matrix'!B121&lt;='Model Set Up'!B$4,'Model Set Up'!B$5/'Distance Matrix'!B121^'Model Set Up'!$B$7,0)</f>
        <v>8.167584356089528E-3</v>
      </c>
      <c r="C121" s="19">
        <f>IF('Distance Matrix'!C121&lt;='Model Set Up'!C$4,'Model Set Up'!C$5/'Distance Matrix'!C121^'Model Set Up'!$B$7,0)</f>
        <v>0</v>
      </c>
      <c r="D121" s="19">
        <f>IF('Distance Matrix'!D121&lt;='Model Set Up'!D$4,'Model Set Up'!D$5/'Distance Matrix'!D121^'Model Set Up'!$B$7,0)</f>
        <v>3.8549059121395905E-3</v>
      </c>
      <c r="E121" s="19">
        <f>IF('Distance Matrix'!E121&lt;='Model Set Up'!E$4,'Model Set Up'!E$5/'Distance Matrix'!E121^'Model Set Up'!$B$7,0)</f>
        <v>4.6138182948722871E-2</v>
      </c>
      <c r="F121" s="19">
        <f>IF('Distance Matrix'!F121&lt;='Model Set Up'!F$4,'Model Set Up'!F$5/'Distance Matrix'!F121^'Model Set Up'!$B$7,0)</f>
        <v>0</v>
      </c>
      <c r="G121" s="19">
        <f>IF('Distance Matrix'!G121&lt;='Model Set Up'!G$4,'Model Set Up'!G$5/'Distance Matrix'!G121^'Model Set Up'!$B$7,0)</f>
        <v>3.240322597155901E-3</v>
      </c>
      <c r="H121" s="19">
        <f>IF('Distance Matrix'!H121&lt;='Model Set Up'!H$4,'Model Set Up'!H$5/'Distance Matrix'!H121^'Model Set Up'!$B$7,0)</f>
        <v>0</v>
      </c>
      <c r="I121" s="19">
        <f>IF('Distance Matrix'!I121&lt;='Model Set Up'!I$4,'Model Set Up'!I$5/'Distance Matrix'!I121^'Model Set Up'!$B$7,0)</f>
        <v>0</v>
      </c>
      <c r="J121" s="19">
        <f>IF('Distance Matrix'!J121&lt;='Model Set Up'!J$4,'Model Set Up'!J$5/'Distance Matrix'!J121^'Model Set Up'!$B$7,0)</f>
        <v>0</v>
      </c>
      <c r="K121" s="19">
        <f>IF('Distance Matrix'!K121&lt;='Model Set Up'!K$4,'Model Set Up'!K$5/'Distance Matrix'!K121^'Model Set Up'!$B$7,0)</f>
        <v>1.5848931924611134E-3</v>
      </c>
      <c r="L121" s="19">
        <f>IF('Distance Matrix'!L121&lt;='Model Set Up'!L$4,'Model Set Up'!L$5/'Distance Matrix'!L121^'Model Set Up'!$B$7,0)</f>
        <v>0</v>
      </c>
      <c r="M121" s="19">
        <f>IF('Distance Matrix'!M121&lt;='Model Set Up'!M$4,'Model Set Up'!M$5/'Distance Matrix'!M121^'Model Set Up'!$B$7,0)</f>
        <v>0</v>
      </c>
      <c r="N121" s="19">
        <f>IF('Distance Matrix'!N121&lt;='Model Set Up'!N$4,'Model Set Up'!N$5/'Distance Matrix'!N121^'Model Set Up'!$B$7,0)</f>
        <v>3.1661991719816951E-3</v>
      </c>
      <c r="O121" s="19">
        <f>IF('Distance Matrix'!O121&lt;='Model Set Up'!O$4,'Model Set Up'!O$5/'Distance Matrix'!O121^'Model Set Up'!$B$7,0)</f>
        <v>0</v>
      </c>
      <c r="P121" s="19">
        <f>IF('Distance Matrix'!P121&lt;='Model Set Up'!P$4,'Model Set Up'!P$5/'Distance Matrix'!P121^'Model Set Up'!$B$7,0)</f>
        <v>3.0263784148761141E-3</v>
      </c>
      <c r="Q121" s="19">
        <f>IF('Distance Matrix'!Q121&lt;='Model Set Up'!Q$4,'Model Set Up'!Q$5/'Distance Matrix'!Q121^'Model Set Up'!$B$7,0)</f>
        <v>0</v>
      </c>
      <c r="R121" s="19">
        <f>IF('Distance Matrix'!R121&lt;='Model Set Up'!R$4,'Model Set Up'!R$5/'Distance Matrix'!R121^'Model Set Up'!$B$7,0)</f>
        <v>0</v>
      </c>
      <c r="S121" s="19">
        <f>IF('Distance Matrix'!S121&lt;='Model Set Up'!S$4,'Model Set Up'!S$5/'Distance Matrix'!S121^'Model Set Up'!$B$7,0)</f>
        <v>0</v>
      </c>
      <c r="T121" s="19">
        <f>IF('Distance Matrix'!T121&lt;='Model Set Up'!T$4,'Model Set Up'!T$5/'Distance Matrix'!T121^'Model Set Up'!$B$7,0)</f>
        <v>0</v>
      </c>
      <c r="U121" s="19">
        <f>IF('Distance Matrix'!U121&lt;='Model Set Up'!U$4,'Model Set Up'!U$5/'Distance Matrix'!U121^'Model Set Up'!$B$7,0)</f>
        <v>0</v>
      </c>
      <c r="V121" s="19">
        <f>IF('Distance Matrix'!V121&lt;='Model Set Up'!V$4,'Model Set Up'!V$5/'Distance Matrix'!V121^'Model Set Up'!$B$7,0)</f>
        <v>0</v>
      </c>
      <c r="W121" s="19">
        <f>IF('Distance Matrix'!W121&lt;='Model Set Up'!W$4,'Model Set Up'!W$5/'Distance Matrix'!W121^'Model Set Up'!$B$7,0)</f>
        <v>8.5512626008067572E-3</v>
      </c>
      <c r="X121" s="19">
        <f>IF('Distance Matrix'!X121&lt;='Model Set Up'!X$4,'Model Set Up'!X$5/'Distance Matrix'!X121^'Model Set Up'!$B$7,0)</f>
        <v>0</v>
      </c>
      <c r="Y121" s="19">
        <f>IF('Distance Matrix'!Y121&lt;='Model Set Up'!Y$4,'Model Set Up'!Y$5/'Distance Matrix'!Y121^'Model Set Up'!$B$7,0)</f>
        <v>0</v>
      </c>
      <c r="Z121" s="19">
        <f>IF('Distance Matrix'!Z121&lt;='Model Set Up'!Z$4,'Model Set Up'!Z$5/'Distance Matrix'!Z121^'Model Set Up'!$B$7,0)</f>
        <v>0</v>
      </c>
      <c r="AA121" s="19">
        <f>IF('Distance Matrix'!AA121&lt;='Model Set Up'!AA$4,'Model Set Up'!AA$5/'Distance Matrix'!AA121^'Model Set Up'!$B$7,0)</f>
        <v>0</v>
      </c>
      <c r="AB121" s="19">
        <f>IF('Distance Matrix'!AB121&lt;='Model Set Up'!AB$4,'Model Set Up'!AB$5/'Distance Matrix'!AB121^'Model Set Up'!$B$7,0)</f>
        <v>0</v>
      </c>
      <c r="AC121" s="19">
        <f>IF('Distance Matrix'!AC121&lt;='Model Set Up'!AC$4,'Model Set Up'!AC$5/'Distance Matrix'!AC121^'Model Set Up'!$B$7,0)</f>
        <v>4.5610307360371468E-3</v>
      </c>
      <c r="AD121" s="26">
        <f t="shared" si="1"/>
        <v>8.2290759930270713E-2</v>
      </c>
    </row>
    <row r="122" spans="1:30">
      <c r="A122">
        <v>120</v>
      </c>
      <c r="B122" s="19">
        <f>IF('Distance Matrix'!B122&lt;='Model Set Up'!B$4,'Model Set Up'!B$5/'Distance Matrix'!B122^'Model Set Up'!$B$7,0)</f>
        <v>1.5848931924611134E-3</v>
      </c>
      <c r="C122" s="19">
        <f>IF('Distance Matrix'!C122&lt;='Model Set Up'!C$4,'Model Set Up'!C$5/'Distance Matrix'!C122^'Model Set Up'!$B$7,0)</f>
        <v>0</v>
      </c>
      <c r="D122" s="19">
        <f>IF('Distance Matrix'!D122&lt;='Model Set Up'!D$4,'Model Set Up'!D$5/'Distance Matrix'!D122^'Model Set Up'!$B$7,0)</f>
        <v>0</v>
      </c>
      <c r="E122" s="19">
        <f>IF('Distance Matrix'!E122&lt;='Model Set Up'!E$4,'Model Set Up'!E$5/'Distance Matrix'!E122^'Model Set Up'!$B$7,0)</f>
        <v>0</v>
      </c>
      <c r="F122" s="19">
        <f>IF('Distance Matrix'!F122&lt;='Model Set Up'!F$4,'Model Set Up'!F$5/'Distance Matrix'!F122^'Model Set Up'!$B$7,0)</f>
        <v>2.8968186023213788E-3</v>
      </c>
      <c r="G122" s="19">
        <f>IF('Distance Matrix'!G122&lt;='Model Set Up'!G$4,'Model Set Up'!G$5/'Distance Matrix'!G122^'Model Set Up'!$B$7,0)</f>
        <v>0</v>
      </c>
      <c r="H122" s="19">
        <f>IF('Distance Matrix'!H122&lt;='Model Set Up'!H$4,'Model Set Up'!H$5/'Distance Matrix'!H122^'Model Set Up'!$B$7,0)</f>
        <v>0</v>
      </c>
      <c r="I122" s="19">
        <f>IF('Distance Matrix'!I122&lt;='Model Set Up'!I$4,'Model Set Up'!I$5/'Distance Matrix'!I122^'Model Set Up'!$B$7,0)</f>
        <v>0</v>
      </c>
      <c r="J122" s="19">
        <f>IF('Distance Matrix'!J122&lt;='Model Set Up'!J$4,'Model Set Up'!J$5/'Distance Matrix'!J122^'Model Set Up'!$B$7,0)</f>
        <v>0</v>
      </c>
      <c r="K122" s="19">
        <f>IF('Distance Matrix'!K122&lt;='Model Set Up'!K$4,'Model Set Up'!K$5/'Distance Matrix'!K122^'Model Set Up'!$B$7,0)</f>
        <v>1.2570865790100102E-3</v>
      </c>
      <c r="L122" s="19">
        <f>IF('Distance Matrix'!L122&lt;='Model Set Up'!L$4,'Model Set Up'!L$5/'Distance Matrix'!L122^'Model Set Up'!$B$7,0)</f>
        <v>0</v>
      </c>
      <c r="M122" s="19">
        <f>IF('Distance Matrix'!M122&lt;='Model Set Up'!M$4,'Model Set Up'!M$5/'Distance Matrix'!M122^'Model Set Up'!$B$7,0)</f>
        <v>0</v>
      </c>
      <c r="N122" s="19">
        <f>IF('Distance Matrix'!N122&lt;='Model Set Up'!N$4,'Model Set Up'!N$5/'Distance Matrix'!N122^'Model Set Up'!$B$7,0)</f>
        <v>0</v>
      </c>
      <c r="O122" s="19">
        <f>IF('Distance Matrix'!O122&lt;='Model Set Up'!O$4,'Model Set Up'!O$5/'Distance Matrix'!O122^'Model Set Up'!$B$7,0)</f>
        <v>0</v>
      </c>
      <c r="P122" s="19">
        <f>IF('Distance Matrix'!P122&lt;='Model Set Up'!P$4,'Model Set Up'!P$5/'Distance Matrix'!P122^'Model Set Up'!$B$7,0)</f>
        <v>1.3201043035090848E-2</v>
      </c>
      <c r="Q122" s="19">
        <f>IF('Distance Matrix'!Q122&lt;='Model Set Up'!Q$4,'Model Set Up'!Q$5/'Distance Matrix'!Q122^'Model Set Up'!$B$7,0)</f>
        <v>0</v>
      </c>
      <c r="R122" s="19">
        <f>IF('Distance Matrix'!R122&lt;='Model Set Up'!R$4,'Model Set Up'!R$5/'Distance Matrix'!R122^'Model Set Up'!$B$7,0)</f>
        <v>0</v>
      </c>
      <c r="S122" s="19">
        <f>IF('Distance Matrix'!S122&lt;='Model Set Up'!S$4,'Model Set Up'!S$5/'Distance Matrix'!S122^'Model Set Up'!$B$7,0)</f>
        <v>3.0842264373929448E-2</v>
      </c>
      <c r="T122" s="19">
        <f>IF('Distance Matrix'!T122&lt;='Model Set Up'!T$4,'Model Set Up'!T$5/'Distance Matrix'!T122^'Model Set Up'!$B$7,0)</f>
        <v>0</v>
      </c>
      <c r="U122" s="19">
        <f>IF('Distance Matrix'!U122&lt;='Model Set Up'!U$4,'Model Set Up'!U$5/'Distance Matrix'!U122^'Model Set Up'!$B$7,0)</f>
        <v>0.21479800499241811</v>
      </c>
      <c r="V122" s="19">
        <f>IF('Distance Matrix'!V122&lt;='Model Set Up'!V$4,'Model Set Up'!V$5/'Distance Matrix'!V122^'Model Set Up'!$B$7,0)</f>
        <v>0</v>
      </c>
      <c r="W122" s="19">
        <f>IF('Distance Matrix'!W122&lt;='Model Set Up'!W$4,'Model Set Up'!W$5/'Distance Matrix'!W122^'Model Set Up'!$B$7,0)</f>
        <v>0</v>
      </c>
      <c r="X122" s="19">
        <f>IF('Distance Matrix'!X122&lt;='Model Set Up'!X$4,'Model Set Up'!X$5/'Distance Matrix'!X122^'Model Set Up'!$B$7,0)</f>
        <v>0</v>
      </c>
      <c r="Y122" s="19">
        <f>IF('Distance Matrix'!Y122&lt;='Model Set Up'!Y$4,'Model Set Up'!Y$5/'Distance Matrix'!Y122^'Model Set Up'!$B$7,0)</f>
        <v>6.891356828814638E-3</v>
      </c>
      <c r="Z122" s="19">
        <f>IF('Distance Matrix'!Z122&lt;='Model Set Up'!Z$4,'Model Set Up'!Z$5/'Distance Matrix'!Z122^'Model Set Up'!$B$7,0)</f>
        <v>0</v>
      </c>
      <c r="AA122" s="19">
        <f>IF('Distance Matrix'!AA122&lt;='Model Set Up'!AA$4,'Model Set Up'!AA$5/'Distance Matrix'!AA122^'Model Set Up'!$B$7,0)</f>
        <v>0</v>
      </c>
      <c r="AB122" s="19">
        <f>IF('Distance Matrix'!AB122&lt;='Model Set Up'!AB$4,'Model Set Up'!AB$5/'Distance Matrix'!AB122^'Model Set Up'!$B$7,0)</f>
        <v>0</v>
      </c>
      <c r="AC122" s="19">
        <f>IF('Distance Matrix'!AC122&lt;='Model Set Up'!AC$4,'Model Set Up'!AC$5/'Distance Matrix'!AC122^'Model Set Up'!$B$7,0)</f>
        <v>9.4184352432949269E-3</v>
      </c>
      <c r="AD122" s="26">
        <f t="shared" si="1"/>
        <v>0.2808899028473405</v>
      </c>
    </row>
    <row r="123" spans="1:30">
      <c r="A123">
        <v>121</v>
      </c>
      <c r="B123" s="19">
        <f>IF('Distance Matrix'!B123&lt;='Model Set Up'!B$4,'Model Set Up'!B$5/'Distance Matrix'!B123^'Model Set Up'!$B$7,0)</f>
        <v>0</v>
      </c>
      <c r="C123" s="19">
        <f>IF('Distance Matrix'!C123&lt;='Model Set Up'!C$4,'Model Set Up'!C$5/'Distance Matrix'!C123^'Model Set Up'!$B$7,0)</f>
        <v>5.9225611048195834E-3</v>
      </c>
      <c r="D123" s="19">
        <f>IF('Distance Matrix'!D123&lt;='Model Set Up'!D$4,'Model Set Up'!D$5/'Distance Matrix'!D123^'Model Set Up'!$B$7,0)</f>
        <v>8.167584356089528E-3</v>
      </c>
      <c r="E123" s="19">
        <f>IF('Distance Matrix'!E123&lt;='Model Set Up'!E$4,'Model Set Up'!E$5/'Distance Matrix'!E123^'Model Set Up'!$B$7,0)</f>
        <v>2.0230611004100306E-3</v>
      </c>
      <c r="F123" s="19">
        <f>IF('Distance Matrix'!F123&lt;='Model Set Up'!F$4,'Model Set Up'!F$5/'Distance Matrix'!F123^'Model Set Up'!$B$7,0)</f>
        <v>8.167584356089528E-3</v>
      </c>
      <c r="G123" s="19">
        <f>IF('Distance Matrix'!G123&lt;='Model Set Up'!G$4,'Model Set Up'!G$5/'Distance Matrix'!G123^'Model Set Up'!$B$7,0)</f>
        <v>0</v>
      </c>
      <c r="H123" s="19">
        <f>IF('Distance Matrix'!H123&lt;='Model Set Up'!H$4,'Model Set Up'!H$5/'Distance Matrix'!H123^'Model Set Up'!$B$7,0)</f>
        <v>6.891356828814638E-3</v>
      </c>
      <c r="I123" s="19">
        <f>IF('Distance Matrix'!I123&lt;='Model Set Up'!I$4,'Model Set Up'!I$5/'Distance Matrix'!I123^'Model Set Up'!$B$7,0)</f>
        <v>0</v>
      </c>
      <c r="J123" s="19">
        <f>IF('Distance Matrix'!J123&lt;='Model Set Up'!J$4,'Model Set Up'!J$5/'Distance Matrix'!J123^'Model Set Up'!$B$7,0)</f>
        <v>0</v>
      </c>
      <c r="K123" s="19">
        <f>IF('Distance Matrix'!K123&lt;='Model Set Up'!K$4,'Model Set Up'!K$5/'Distance Matrix'!K123^'Model Set Up'!$B$7,0)</f>
        <v>3.0263784148761141E-3</v>
      </c>
      <c r="L123" s="19">
        <f>IF('Distance Matrix'!L123&lt;='Model Set Up'!L$4,'Model Set Up'!L$5/'Distance Matrix'!L123^'Model Set Up'!$B$7,0)</f>
        <v>0</v>
      </c>
      <c r="M123" s="19">
        <f>IF('Distance Matrix'!M123&lt;='Model Set Up'!M$4,'Model Set Up'!M$5/'Distance Matrix'!M123^'Model Set Up'!$B$7,0)</f>
        <v>7.4830816536757003E-3</v>
      </c>
      <c r="N123" s="19">
        <f>IF('Distance Matrix'!N123&lt;='Model Set Up'!N$4,'Model Set Up'!N$5/'Distance Matrix'!N123^'Model Set Up'!$B$7,0)</f>
        <v>0</v>
      </c>
      <c r="O123" s="19">
        <f>IF('Distance Matrix'!O123&lt;='Model Set Up'!O$4,'Model Set Up'!O$5/'Distance Matrix'!O123^'Model Set Up'!$B$7,0)</f>
        <v>0</v>
      </c>
      <c r="P123" s="19">
        <f>IF('Distance Matrix'!P123&lt;='Model Set Up'!P$4,'Model Set Up'!P$5/'Distance Matrix'!P123^'Model Set Up'!$B$7,0)</f>
        <v>3.6600939616169511E-3</v>
      </c>
      <c r="Q123" s="19">
        <f>IF('Distance Matrix'!Q123&lt;='Model Set Up'!Q$4,'Model Set Up'!Q$5/'Distance Matrix'!Q123^'Model Set Up'!$B$7,0)</f>
        <v>0</v>
      </c>
      <c r="R123" s="19">
        <f>IF('Distance Matrix'!R123&lt;='Model Set Up'!R$4,'Model Set Up'!R$5/'Distance Matrix'!R123^'Model Set Up'!$B$7,0)</f>
        <v>0</v>
      </c>
      <c r="S123" s="19">
        <f>IF('Distance Matrix'!S123&lt;='Model Set Up'!S$4,'Model Set Up'!S$5/'Distance Matrix'!S123^'Model Set Up'!$B$7,0)</f>
        <v>0</v>
      </c>
      <c r="T123" s="19">
        <f>IF('Distance Matrix'!T123&lt;='Model Set Up'!T$4,'Model Set Up'!T$5/'Distance Matrix'!T123^'Model Set Up'!$B$7,0)</f>
        <v>0</v>
      </c>
      <c r="U123" s="19">
        <f>IF('Distance Matrix'!U123&lt;='Model Set Up'!U$4,'Model Set Up'!U$5/'Distance Matrix'!U123^'Model Set Up'!$B$7,0)</f>
        <v>1.7483102061016713E-2</v>
      </c>
      <c r="V123" s="19">
        <f>IF('Distance Matrix'!V123&lt;='Model Set Up'!V$4,'Model Set Up'!V$5/'Distance Matrix'!V123^'Model Set Up'!$B$7,0)</f>
        <v>0</v>
      </c>
      <c r="W123" s="19">
        <f>IF('Distance Matrix'!W123&lt;='Model Set Up'!W$4,'Model Set Up'!W$5/'Distance Matrix'!W123^'Model Set Up'!$B$7,0)</f>
        <v>0</v>
      </c>
      <c r="X123" s="19">
        <f>IF('Distance Matrix'!X123&lt;='Model Set Up'!X$4,'Model Set Up'!X$5/'Distance Matrix'!X123^'Model Set Up'!$B$7,0)</f>
        <v>0</v>
      </c>
      <c r="Y123" s="19">
        <f>IF('Distance Matrix'!Y123&lt;='Model Set Up'!Y$4,'Model Set Up'!Y$5/'Distance Matrix'!Y123^'Model Set Up'!$B$7,0)</f>
        <v>1.3201043035090848E-2</v>
      </c>
      <c r="Z123" s="19">
        <f>IF('Distance Matrix'!Z123&lt;='Model Set Up'!Z$4,'Model Set Up'!Z$5/'Distance Matrix'!Z123^'Model Set Up'!$B$7,0)</f>
        <v>0</v>
      </c>
      <c r="AA123" s="19">
        <f>IF('Distance Matrix'!AA123&lt;='Model Set Up'!AA$4,'Model Set Up'!AA$5/'Distance Matrix'!AA123^'Model Set Up'!$B$7,0)</f>
        <v>0</v>
      </c>
      <c r="AB123" s="19">
        <f>IF('Distance Matrix'!AB123&lt;='Model Set Up'!AB$4,'Model Set Up'!AB$5/'Distance Matrix'!AB123^'Model Set Up'!$B$7,0)</f>
        <v>5.1658781992314235E-3</v>
      </c>
      <c r="AC123" s="19">
        <f>IF('Distance Matrix'!AC123&lt;='Model Set Up'!AC$4,'Model Set Up'!AC$5/'Distance Matrix'!AC123^'Model Set Up'!$B$7,0)</f>
        <v>0</v>
      </c>
      <c r="AD123" s="26">
        <f t="shared" si="1"/>
        <v>8.1191725071731058E-2</v>
      </c>
    </row>
    <row r="124" spans="1:30">
      <c r="A124">
        <v>122</v>
      </c>
      <c r="B124" s="19">
        <f>IF('Distance Matrix'!B124&lt;='Model Set Up'!B$4,'Model Set Up'!B$5/'Distance Matrix'!B124^'Model Set Up'!$B$7,0)</f>
        <v>0</v>
      </c>
      <c r="C124" s="19">
        <f>IF('Distance Matrix'!C124&lt;='Model Set Up'!C$4,'Model Set Up'!C$5/'Distance Matrix'!C124^'Model Set Up'!$B$7,0)</f>
        <v>0</v>
      </c>
      <c r="D124" s="19">
        <f>IF('Distance Matrix'!D124&lt;='Model Set Up'!D$4,'Model Set Up'!D$5/'Distance Matrix'!D124^'Model Set Up'!$B$7,0)</f>
        <v>0</v>
      </c>
      <c r="E124" s="19">
        <f>IF('Distance Matrix'!E124&lt;='Model Set Up'!E$4,'Model Set Up'!E$5/'Distance Matrix'!E124^'Model Set Up'!$B$7,0)</f>
        <v>6.6248568569687773E-3</v>
      </c>
      <c r="F124" s="19">
        <f>IF('Distance Matrix'!F124&lt;='Model Set Up'!F$4,'Model Set Up'!F$5/'Distance Matrix'!F124^'Model Set Up'!$B$7,0)</f>
        <v>0</v>
      </c>
      <c r="G124" s="19">
        <f>IF('Distance Matrix'!G124&lt;='Model Set Up'!G$4,'Model Set Up'!G$5/'Distance Matrix'!G124^'Model Set Up'!$B$7,0)</f>
        <v>1.5085440841362921E-2</v>
      </c>
      <c r="H124" s="19">
        <f>IF('Distance Matrix'!H124&lt;='Model Set Up'!H$4,'Model Set Up'!H$5/'Distance Matrix'!H124^'Model Set Up'!$B$7,0)</f>
        <v>0</v>
      </c>
      <c r="I124" s="19">
        <f>IF('Distance Matrix'!I124&lt;='Model Set Up'!I$4,'Model Set Up'!I$5/'Distance Matrix'!I124^'Model Set Up'!$B$7,0)</f>
        <v>0</v>
      </c>
      <c r="J124" s="19">
        <f>IF('Distance Matrix'!J124&lt;='Model Set Up'!J$4,'Model Set Up'!J$5/'Distance Matrix'!J124^'Model Set Up'!$B$7,0)</f>
        <v>0</v>
      </c>
      <c r="K124" s="19">
        <f>IF('Distance Matrix'!K124&lt;='Model Set Up'!K$4,'Model Set Up'!K$5/'Distance Matrix'!K124^'Model Set Up'!$B$7,0)</f>
        <v>0</v>
      </c>
      <c r="L124" s="19">
        <f>IF('Distance Matrix'!L124&lt;='Model Set Up'!L$4,'Model Set Up'!L$5/'Distance Matrix'!L124^'Model Set Up'!$B$7,0)</f>
        <v>4.1825582103650937E-3</v>
      </c>
      <c r="M124" s="19">
        <f>IF('Distance Matrix'!M124&lt;='Model Set Up'!M$4,'Model Set Up'!M$5/'Distance Matrix'!M124^'Model Set Up'!$B$7,0)</f>
        <v>0</v>
      </c>
      <c r="N124" s="19">
        <f>IF('Distance Matrix'!N124&lt;='Model Set Up'!N$4,'Model Set Up'!N$5/'Distance Matrix'!N124^'Model Set Up'!$B$7,0)</f>
        <v>2.8355577077565706E-3</v>
      </c>
      <c r="O124" s="19">
        <f>IF('Distance Matrix'!O124&lt;='Model Set Up'!O$4,'Model Set Up'!O$5/'Distance Matrix'!O124^'Model Set Up'!$B$7,0)</f>
        <v>0</v>
      </c>
      <c r="P124" s="19">
        <f>IF('Distance Matrix'!P124&lt;='Model Set Up'!P$4,'Model Set Up'!P$5/'Distance Matrix'!P124^'Model Set Up'!$B$7,0)</f>
        <v>0</v>
      </c>
      <c r="Q124" s="19">
        <f>IF('Distance Matrix'!Q124&lt;='Model Set Up'!Q$4,'Model Set Up'!Q$5/'Distance Matrix'!Q124^'Model Set Up'!$B$7,0)</f>
        <v>1.3032358658188819E-3</v>
      </c>
      <c r="R124" s="19">
        <f>IF('Distance Matrix'!R124&lt;='Model Set Up'!R$4,'Model Set Up'!R$5/'Distance Matrix'!R124^'Model Set Up'!$B$7,0)</f>
        <v>0</v>
      </c>
      <c r="S124" s="19">
        <f>IF('Distance Matrix'!S124&lt;='Model Set Up'!S$4,'Model Set Up'!S$5/'Distance Matrix'!S124^'Model Set Up'!$B$7,0)</f>
        <v>0</v>
      </c>
      <c r="T124" s="19">
        <f>IF('Distance Matrix'!T124&lt;='Model Set Up'!T$4,'Model Set Up'!T$5/'Distance Matrix'!T124^'Model Set Up'!$B$7,0)</f>
        <v>0</v>
      </c>
      <c r="U124" s="19">
        <f>IF('Distance Matrix'!U124&lt;='Model Set Up'!U$4,'Model Set Up'!U$5/'Distance Matrix'!U124^'Model Set Up'!$B$7,0)</f>
        <v>0</v>
      </c>
      <c r="V124" s="19">
        <f>IF('Distance Matrix'!V124&lt;='Model Set Up'!V$4,'Model Set Up'!V$5/'Distance Matrix'!V124^'Model Set Up'!$B$7,0)</f>
        <v>0</v>
      </c>
      <c r="W124" s="19">
        <f>IF('Distance Matrix'!W124&lt;='Model Set Up'!W$4,'Model Set Up'!W$5/'Distance Matrix'!W124^'Model Set Up'!$B$7,0)</f>
        <v>6.6248568569687773E-3</v>
      </c>
      <c r="X124" s="19">
        <f>IF('Distance Matrix'!X124&lt;='Model Set Up'!X$4,'Model Set Up'!X$5/'Distance Matrix'!X124^'Model Set Up'!$B$7,0)</f>
        <v>0</v>
      </c>
      <c r="Y124" s="19">
        <f>IF('Distance Matrix'!Y124&lt;='Model Set Up'!Y$4,'Model Set Up'!Y$5/'Distance Matrix'!Y124^'Model Set Up'!$B$7,0)</f>
        <v>0</v>
      </c>
      <c r="Z124" s="19">
        <f>IF('Distance Matrix'!Z124&lt;='Model Set Up'!Z$4,'Model Set Up'!Z$5/'Distance Matrix'!Z124^'Model Set Up'!$B$7,0)</f>
        <v>0</v>
      </c>
      <c r="AA124" s="19">
        <f>IF('Distance Matrix'!AA124&lt;='Model Set Up'!AA$4,'Model Set Up'!AA$5/'Distance Matrix'!AA124^'Model Set Up'!$B$7,0)</f>
        <v>0</v>
      </c>
      <c r="AB124" s="19">
        <f>IF('Distance Matrix'!AB124&lt;='Model Set Up'!AB$4,'Model Set Up'!AB$5/'Distance Matrix'!AB124^'Model Set Up'!$B$7,0)</f>
        <v>0</v>
      </c>
      <c r="AC124" s="19">
        <f>IF('Distance Matrix'!AC124&lt;='Model Set Up'!AC$4,'Model Set Up'!AC$5/'Distance Matrix'!AC124^'Model Set Up'!$B$7,0)</f>
        <v>0</v>
      </c>
      <c r="AD124" s="26">
        <f t="shared" si="1"/>
        <v>3.6656506339241023E-2</v>
      </c>
    </row>
    <row r="125" spans="1:30">
      <c r="A125">
        <v>123</v>
      </c>
      <c r="B125" s="19">
        <f>IF('Distance Matrix'!B125&lt;='Model Set Up'!B$4,'Model Set Up'!B$5/'Distance Matrix'!B125^'Model Set Up'!$B$7,0)</f>
        <v>2.370905429685868E-3</v>
      </c>
      <c r="C125" s="19">
        <f>IF('Distance Matrix'!C125&lt;='Model Set Up'!C$4,'Model Set Up'!C$5/'Distance Matrix'!C125^'Model Set Up'!$B$7,0)</f>
        <v>0</v>
      </c>
      <c r="D125" s="19">
        <f>IF('Distance Matrix'!D125&lt;='Model Set Up'!D$4,'Model Set Up'!D$5/'Distance Matrix'!D125^'Model Set Up'!$B$7,0)</f>
        <v>5.0022599058759751E-3</v>
      </c>
      <c r="E125" s="19">
        <f>IF('Distance Matrix'!E125&lt;='Model Set Up'!E$4,'Model Set Up'!E$5/'Distance Matrix'!E125^'Model Set Up'!$B$7,0)</f>
        <v>0</v>
      </c>
      <c r="F125" s="19">
        <f>IF('Distance Matrix'!F125&lt;='Model Set Up'!F$4,'Model Set Up'!F$5/'Distance Matrix'!F125^'Model Set Up'!$B$7,0)</f>
        <v>0</v>
      </c>
      <c r="G125" s="19">
        <f>IF('Distance Matrix'!G125&lt;='Model Set Up'!G$4,'Model Set Up'!G$5/'Distance Matrix'!G125^'Model Set Up'!$B$7,0)</f>
        <v>1.6208579618862108E-2</v>
      </c>
      <c r="H125" s="19">
        <f>IF('Distance Matrix'!H125&lt;='Model Set Up'!H$4,'Model Set Up'!H$5/'Distance Matrix'!H125^'Model Set Up'!$B$7,0)</f>
        <v>0</v>
      </c>
      <c r="I125" s="19">
        <f>IF('Distance Matrix'!I125&lt;='Model Set Up'!I$4,'Model Set Up'!I$5/'Distance Matrix'!I125^'Model Set Up'!$B$7,0)</f>
        <v>1.6208579618862108E-2</v>
      </c>
      <c r="J125" s="19">
        <f>IF('Distance Matrix'!J125&lt;='Model Set Up'!J$4,'Model Set Up'!J$5/'Distance Matrix'!J125^'Model Set Up'!$B$7,0)</f>
        <v>0</v>
      </c>
      <c r="K125" s="19">
        <f>IF('Distance Matrix'!K125&lt;='Model Set Up'!K$4,'Model Set Up'!K$5/'Distance Matrix'!K125^'Model Set Up'!$B$7,0)</f>
        <v>0</v>
      </c>
      <c r="L125" s="19">
        <f>IF('Distance Matrix'!L125&lt;='Model Set Up'!L$4,'Model Set Up'!L$5/'Distance Matrix'!L125^'Model Set Up'!$B$7,0)</f>
        <v>0</v>
      </c>
      <c r="M125" s="19">
        <f>IF('Distance Matrix'!M125&lt;='Model Set Up'!M$4,'Model Set Up'!M$5/'Distance Matrix'!M125^'Model Set Up'!$B$7,0)</f>
        <v>0</v>
      </c>
      <c r="N125" s="19">
        <f>IF('Distance Matrix'!N125&lt;='Model Set Up'!N$4,'Model Set Up'!N$5/'Distance Matrix'!N125^'Model Set Up'!$B$7,0)</f>
        <v>0</v>
      </c>
      <c r="O125" s="19">
        <f>IF('Distance Matrix'!O125&lt;='Model Set Up'!O$4,'Model Set Up'!O$5/'Distance Matrix'!O125^'Model Set Up'!$B$7,0)</f>
        <v>0</v>
      </c>
      <c r="P125" s="19">
        <f>IF('Distance Matrix'!P125&lt;='Model Set Up'!P$4,'Model Set Up'!P$5/'Distance Matrix'!P125^'Model Set Up'!$B$7,0)</f>
        <v>3.0263784148761141E-3</v>
      </c>
      <c r="Q125" s="19">
        <f>IF('Distance Matrix'!Q125&lt;='Model Set Up'!Q$4,'Model Set Up'!Q$5/'Distance Matrix'!Q125^'Model Set Up'!$B$7,0)</f>
        <v>0</v>
      </c>
      <c r="R125" s="19">
        <f>IF('Distance Matrix'!R125&lt;='Model Set Up'!R$4,'Model Set Up'!R$5/'Distance Matrix'!R125^'Model Set Up'!$B$7,0)</f>
        <v>2.5103513222168952E-3</v>
      </c>
      <c r="S125" s="19">
        <f>IF('Distance Matrix'!S125&lt;='Model Set Up'!S$4,'Model Set Up'!S$5/'Distance Matrix'!S125^'Model Set Up'!$B$7,0)</f>
        <v>3.4815705658923467E-3</v>
      </c>
      <c r="T125" s="19">
        <f>IF('Distance Matrix'!T125&lt;='Model Set Up'!T$4,'Model Set Up'!T$5/'Distance Matrix'!T125^'Model Set Up'!$B$7,0)</f>
        <v>1.8939630854389235E-2</v>
      </c>
      <c r="U125" s="19">
        <f>IF('Distance Matrix'!U125&lt;='Model Set Up'!U$4,'Model Set Up'!U$5/'Distance Matrix'!U125^'Model Set Up'!$B$7,0)</f>
        <v>2.0617311105826479E-2</v>
      </c>
      <c r="V125" s="19">
        <f>IF('Distance Matrix'!V125&lt;='Model Set Up'!V$4,'Model Set Up'!V$5/'Distance Matrix'!V125^'Model Set Up'!$B$7,0)</f>
        <v>0</v>
      </c>
      <c r="W125" s="19">
        <f>IF('Distance Matrix'!W125&lt;='Model Set Up'!W$4,'Model Set Up'!W$5/'Distance Matrix'!W125^'Model Set Up'!$B$7,0)</f>
        <v>0</v>
      </c>
      <c r="X125" s="19">
        <f>IF('Distance Matrix'!X125&lt;='Model Set Up'!X$4,'Model Set Up'!X$5/'Distance Matrix'!X125^'Model Set Up'!$B$7,0)</f>
        <v>0</v>
      </c>
      <c r="Y125" s="19">
        <f>IF('Distance Matrix'!Y125&lt;='Model Set Up'!Y$4,'Model Set Up'!Y$5/'Distance Matrix'!Y125^'Model Set Up'!$B$7,0)</f>
        <v>0</v>
      </c>
      <c r="Z125" s="19">
        <f>IF('Distance Matrix'!Z125&lt;='Model Set Up'!Z$4,'Model Set Up'!Z$5/'Distance Matrix'!Z125^'Model Set Up'!$B$7,0)</f>
        <v>0</v>
      </c>
      <c r="AA125" s="19">
        <f>IF('Distance Matrix'!AA125&lt;='Model Set Up'!AA$4,'Model Set Up'!AA$5/'Distance Matrix'!AA125^'Model Set Up'!$B$7,0)</f>
        <v>0</v>
      </c>
      <c r="AB125" s="19">
        <f>IF('Distance Matrix'!AB125&lt;='Model Set Up'!AB$4,'Model Set Up'!AB$5/'Distance Matrix'!AB125^'Model Set Up'!$B$7,0)</f>
        <v>0</v>
      </c>
      <c r="AC125" s="19">
        <f>IF('Distance Matrix'!AC125&lt;='Model Set Up'!AC$4,'Model Set Up'!AC$5/'Distance Matrix'!AC125^'Model Set Up'!$B$7,0)</f>
        <v>0</v>
      </c>
      <c r="AD125" s="26">
        <f t="shared" si="1"/>
        <v>8.8365566836487136E-2</v>
      </c>
    </row>
    <row r="126" spans="1:30">
      <c r="A126">
        <v>124</v>
      </c>
      <c r="B126" s="19">
        <f>IF('Distance Matrix'!B126&lt;='Model Set Up'!B$4,'Model Set Up'!B$5/'Distance Matrix'!B126^'Model Set Up'!$B$7,0)</f>
        <v>0</v>
      </c>
      <c r="C126" s="19">
        <f>IF('Distance Matrix'!C126&lt;='Model Set Up'!C$4,'Model Set Up'!C$5/'Distance Matrix'!C126^'Model Set Up'!$B$7,0)</f>
        <v>0</v>
      </c>
      <c r="D126" s="19">
        <f>IF('Distance Matrix'!D126&lt;='Model Set Up'!D$4,'Model Set Up'!D$5/'Distance Matrix'!D126^'Model Set Up'!$B$7,0)</f>
        <v>0</v>
      </c>
      <c r="E126" s="19">
        <f>IF('Distance Matrix'!E126&lt;='Model Set Up'!E$4,'Model Set Up'!E$5/'Distance Matrix'!E126^'Model Set Up'!$B$7,0)</f>
        <v>0</v>
      </c>
      <c r="F126" s="19">
        <f>IF('Distance Matrix'!F126&lt;='Model Set Up'!F$4,'Model Set Up'!F$5/'Distance Matrix'!F126^'Model Set Up'!$B$7,0)</f>
        <v>1.1037837291689723E-2</v>
      </c>
      <c r="G126" s="19">
        <f>IF('Distance Matrix'!G126&lt;='Model Set Up'!G$4,'Model Set Up'!G$5/'Distance Matrix'!G126^'Model Set Up'!$B$7,0)</f>
        <v>1.8939630854389235E-2</v>
      </c>
      <c r="H126" s="19">
        <f>IF('Distance Matrix'!H126&lt;='Model Set Up'!H$4,'Model Set Up'!H$5/'Distance Matrix'!H126^'Model Set Up'!$B$7,0)</f>
        <v>0</v>
      </c>
      <c r="I126" s="19">
        <f>IF('Distance Matrix'!I126&lt;='Model Set Up'!I$4,'Model Set Up'!I$5/'Distance Matrix'!I126^'Model Set Up'!$B$7,0)</f>
        <v>0</v>
      </c>
      <c r="J126" s="19">
        <f>IF('Distance Matrix'!J126&lt;='Model Set Up'!J$4,'Model Set Up'!J$5/'Distance Matrix'!J126^'Model Set Up'!$B$7,0)</f>
        <v>0</v>
      </c>
      <c r="K126" s="19">
        <f>IF('Distance Matrix'!K126&lt;='Model Set Up'!K$4,'Model Set Up'!K$5/'Distance Matrix'!K126^'Model Set Up'!$B$7,0)</f>
        <v>0</v>
      </c>
      <c r="L126" s="19">
        <f>IF('Distance Matrix'!L126&lt;='Model Set Up'!L$4,'Model Set Up'!L$5/'Distance Matrix'!L126^'Model Set Up'!$B$7,0)</f>
        <v>4.6138182948722871E-2</v>
      </c>
      <c r="M126" s="19">
        <f>IF('Distance Matrix'!M126&lt;='Model Set Up'!M$4,'Model Set Up'!M$5/'Distance Matrix'!M126^'Model Set Up'!$B$7,0)</f>
        <v>0</v>
      </c>
      <c r="N126" s="19">
        <f>IF('Distance Matrix'!N126&lt;='Model Set Up'!N$4,'Model Set Up'!N$5/'Distance Matrix'!N126^'Model Set Up'!$B$7,0)</f>
        <v>0</v>
      </c>
      <c r="O126" s="19">
        <f>IF('Distance Matrix'!O126&lt;='Model Set Up'!O$4,'Model Set Up'!O$5/'Distance Matrix'!O126^'Model Set Up'!$B$7,0)</f>
        <v>0</v>
      </c>
      <c r="P126" s="19">
        <f>IF('Distance Matrix'!P126&lt;='Model Set Up'!P$4,'Model Set Up'!P$5/'Distance Matrix'!P126^'Model Set Up'!$B$7,0)</f>
        <v>0</v>
      </c>
      <c r="Q126" s="19">
        <f>IF('Distance Matrix'!Q126&lt;='Model Set Up'!Q$4,'Model Set Up'!Q$5/'Distance Matrix'!Q126^'Model Set Up'!$B$7,0)</f>
        <v>0.14358729437462939</v>
      </c>
      <c r="R126" s="19">
        <f>IF('Distance Matrix'!R126&lt;='Model Set Up'!R$4,'Model Set Up'!R$5/'Distance Matrix'!R126^'Model Set Up'!$B$7,0)</f>
        <v>2.7194903508359998E-3</v>
      </c>
      <c r="S126" s="19">
        <f>IF('Distance Matrix'!S126&lt;='Model Set Up'!S$4,'Model Set Up'!S$5/'Distance Matrix'!S126^'Model Set Up'!$B$7,0)</f>
        <v>4.6138182948722871E-2</v>
      </c>
      <c r="T126" s="19">
        <f>IF('Distance Matrix'!T126&lt;='Model Set Up'!T$4,'Model Set Up'!T$5/'Distance Matrix'!T126^'Model Set Up'!$B$7,0)</f>
        <v>2.1660776348598337E-3</v>
      </c>
      <c r="U126" s="19">
        <f>IF('Distance Matrix'!U126&lt;='Model Set Up'!U$4,'Model Set Up'!U$5/'Distance Matrix'!U126^'Model Set Up'!$B$7,0)</f>
        <v>0</v>
      </c>
      <c r="V126" s="19">
        <f>IF('Distance Matrix'!V126&lt;='Model Set Up'!V$4,'Model Set Up'!V$5/'Distance Matrix'!V126^'Model Set Up'!$B$7,0)</f>
        <v>0</v>
      </c>
      <c r="W126" s="19">
        <f>IF('Distance Matrix'!W126&lt;='Model Set Up'!W$4,'Model Set Up'!W$5/'Distance Matrix'!W126^'Model Set Up'!$B$7,0)</f>
        <v>0</v>
      </c>
      <c r="X126" s="19">
        <f>IF('Distance Matrix'!X126&lt;='Model Set Up'!X$4,'Model Set Up'!X$5/'Distance Matrix'!X126^'Model Set Up'!$B$7,0)</f>
        <v>0</v>
      </c>
      <c r="Y126" s="19">
        <f>IF('Distance Matrix'!Y126&lt;='Model Set Up'!Y$4,'Model Set Up'!Y$5/'Distance Matrix'!Y126^'Model Set Up'!$B$7,0)</f>
        <v>0</v>
      </c>
      <c r="Z126" s="19">
        <f>IF('Distance Matrix'!Z126&lt;='Model Set Up'!Z$4,'Model Set Up'!Z$5/'Distance Matrix'!Z126^'Model Set Up'!$B$7,0)</f>
        <v>0</v>
      </c>
      <c r="AA126" s="19">
        <f>IF('Distance Matrix'!AA126&lt;='Model Set Up'!AA$4,'Model Set Up'!AA$5/'Distance Matrix'!AA126^'Model Set Up'!$B$7,0)</f>
        <v>5.1658781992314235E-3</v>
      </c>
      <c r="AB126" s="19">
        <f>IF('Distance Matrix'!AB126&lt;='Model Set Up'!AB$4,'Model Set Up'!AB$5/'Distance Matrix'!AB126^'Model Set Up'!$B$7,0)</f>
        <v>0</v>
      </c>
      <c r="AC126" s="19">
        <f>IF('Distance Matrix'!AC126&lt;='Model Set Up'!AC$4,'Model Set Up'!AC$5/'Distance Matrix'!AC126^'Model Set Up'!$B$7,0)</f>
        <v>0</v>
      </c>
      <c r="AD126" s="26">
        <f t="shared" si="1"/>
        <v>0.27589257460308131</v>
      </c>
    </row>
    <row r="127" spans="1:30">
      <c r="A127">
        <v>125</v>
      </c>
      <c r="B127" s="19">
        <f>IF('Distance Matrix'!B127&lt;='Model Set Up'!B$4,'Model Set Up'!B$5/'Distance Matrix'!B127^'Model Set Up'!$B$7,0)</f>
        <v>0</v>
      </c>
      <c r="C127" s="19">
        <f>IF('Distance Matrix'!C127&lt;='Model Set Up'!C$4,'Model Set Up'!C$5/'Distance Matrix'!C127^'Model Set Up'!$B$7,0)</f>
        <v>0</v>
      </c>
      <c r="D127" s="19">
        <f>IF('Distance Matrix'!D127&lt;='Model Set Up'!D$4,'Model Set Up'!D$5/'Distance Matrix'!D127^'Model Set Up'!$B$7,0)</f>
        <v>0</v>
      </c>
      <c r="E127" s="19">
        <f>IF('Distance Matrix'!E127&lt;='Model Set Up'!E$4,'Model Set Up'!E$5/'Distance Matrix'!E127^'Model Set Up'!$B$7,0)</f>
        <v>0</v>
      </c>
      <c r="F127" s="19">
        <f>IF('Distance Matrix'!F127&lt;='Model Set Up'!F$4,'Model Set Up'!F$5/'Distance Matrix'!F127^'Model Set Up'!$B$7,0)</f>
        <v>0</v>
      </c>
      <c r="G127" s="19">
        <f>IF('Distance Matrix'!G127&lt;='Model Set Up'!G$4,'Model Set Up'!G$5/'Distance Matrix'!G127^'Model Set Up'!$B$7,0)</f>
        <v>0</v>
      </c>
      <c r="H127" s="19">
        <f>IF('Distance Matrix'!H127&lt;='Model Set Up'!H$4,'Model Set Up'!H$5/'Distance Matrix'!H127^'Model Set Up'!$B$7,0)</f>
        <v>0</v>
      </c>
      <c r="I127" s="19">
        <f>IF('Distance Matrix'!I127&lt;='Model Set Up'!I$4,'Model Set Up'!I$5/'Distance Matrix'!I127^'Model Set Up'!$B$7,0)</f>
        <v>0</v>
      </c>
      <c r="J127" s="19">
        <f>IF('Distance Matrix'!J127&lt;='Model Set Up'!J$4,'Model Set Up'!J$5/'Distance Matrix'!J127^'Model Set Up'!$B$7,0)</f>
        <v>0</v>
      </c>
      <c r="K127" s="19">
        <f>IF('Distance Matrix'!K127&lt;='Model Set Up'!K$4,'Model Set Up'!K$5/'Distance Matrix'!K127^'Model Set Up'!$B$7,0)</f>
        <v>0</v>
      </c>
      <c r="L127" s="19">
        <f>IF('Distance Matrix'!L127&lt;='Model Set Up'!L$4,'Model Set Up'!L$5/'Distance Matrix'!L127^'Model Set Up'!$B$7,0)</f>
        <v>0</v>
      </c>
      <c r="M127" s="19">
        <f>IF('Distance Matrix'!M127&lt;='Model Set Up'!M$4,'Model Set Up'!M$5/'Distance Matrix'!M127^'Model Set Up'!$B$7,0)</f>
        <v>2.664472688458824E-3</v>
      </c>
      <c r="N127" s="19">
        <f>IF('Distance Matrix'!N127&lt;='Model Set Up'!N$4,'Model Set Up'!N$5/'Distance Matrix'!N127^'Model Set Up'!$B$7,0)</f>
        <v>5.0022599058759751E-3</v>
      </c>
      <c r="O127" s="19">
        <f>IF('Distance Matrix'!O127&lt;='Model Set Up'!O$4,'Model Set Up'!O$5/'Distance Matrix'!O127^'Model Set Up'!$B$7,0)</f>
        <v>0</v>
      </c>
      <c r="P127" s="19">
        <f>IF('Distance Matrix'!P127&lt;='Model Set Up'!P$4,'Model Set Up'!P$5/'Distance Matrix'!P127^'Model Set Up'!$B$7,0)</f>
        <v>5.5220788110331267E-3</v>
      </c>
      <c r="Q127" s="19">
        <f>IF('Distance Matrix'!Q127&lt;='Model Set Up'!Q$4,'Model Set Up'!Q$5/'Distance Matrix'!Q127^'Model Set Up'!$B$7,0)</f>
        <v>0</v>
      </c>
      <c r="R127" s="19">
        <f>IF('Distance Matrix'!R127&lt;='Model Set Up'!R$4,'Model Set Up'!R$5/'Distance Matrix'!R127^'Model Set Up'!$B$7,0)</f>
        <v>0</v>
      </c>
      <c r="S127" s="19">
        <f>IF('Distance Matrix'!S127&lt;='Model Set Up'!S$4,'Model Set Up'!S$5/'Distance Matrix'!S127^'Model Set Up'!$B$7,0)</f>
        <v>0.1050611121761507</v>
      </c>
      <c r="T127" s="19">
        <f>IF('Distance Matrix'!T127&lt;='Model Set Up'!T$4,'Model Set Up'!T$5/'Distance Matrix'!T127^'Model Set Up'!$B$7,0)</f>
        <v>0</v>
      </c>
      <c r="U127" s="19">
        <f>IF('Distance Matrix'!U127&lt;='Model Set Up'!U$4,'Model Set Up'!U$5/'Distance Matrix'!U127^'Model Set Up'!$B$7,0)</f>
        <v>0</v>
      </c>
      <c r="V127" s="19">
        <f>IF('Distance Matrix'!V127&lt;='Model Set Up'!V$4,'Model Set Up'!V$5/'Distance Matrix'!V127^'Model Set Up'!$B$7,0)</f>
        <v>0</v>
      </c>
      <c r="W127" s="19">
        <f>IF('Distance Matrix'!W127&lt;='Model Set Up'!W$4,'Model Set Up'!W$5/'Distance Matrix'!W127^'Model Set Up'!$B$7,0)</f>
        <v>0</v>
      </c>
      <c r="X127" s="19">
        <f>IF('Distance Matrix'!X127&lt;='Model Set Up'!X$4,'Model Set Up'!X$5/'Distance Matrix'!X127^'Model Set Up'!$B$7,0)</f>
        <v>0</v>
      </c>
      <c r="Y127" s="19">
        <f>IF('Distance Matrix'!Y127&lt;='Model Set Up'!Y$4,'Model Set Up'!Y$5/'Distance Matrix'!Y127^'Model Set Up'!$B$7,0)</f>
        <v>0</v>
      </c>
      <c r="Z127" s="19">
        <f>IF('Distance Matrix'!Z127&lt;='Model Set Up'!Z$4,'Model Set Up'!Z$5/'Distance Matrix'!Z127^'Model Set Up'!$B$7,0)</f>
        <v>0</v>
      </c>
      <c r="AA127" s="19">
        <f>IF('Distance Matrix'!AA127&lt;='Model Set Up'!AA$4,'Model Set Up'!AA$5/'Distance Matrix'!AA127^'Model Set Up'!$B$7,0)</f>
        <v>0</v>
      </c>
      <c r="AB127" s="19">
        <f>IF('Distance Matrix'!AB127&lt;='Model Set Up'!AB$4,'Model Set Up'!AB$5/'Distance Matrix'!AB127^'Model Set Up'!$B$7,0)</f>
        <v>0</v>
      </c>
      <c r="AC127" s="19">
        <f>IF('Distance Matrix'!AC127&lt;='Model Set Up'!AC$4,'Model Set Up'!AC$5/'Distance Matrix'!AC127^'Model Set Up'!$B$7,0)</f>
        <v>0</v>
      </c>
      <c r="AD127" s="26">
        <f t="shared" si="1"/>
        <v>0.11824992358151863</v>
      </c>
    </row>
    <row r="128" spans="1:30">
      <c r="A128">
        <v>126</v>
      </c>
      <c r="B128" s="19">
        <f>IF('Distance Matrix'!B128&lt;='Model Set Up'!B$4,'Model Set Up'!B$5/'Distance Matrix'!B128^'Model Set Up'!$B$7,0)</f>
        <v>1.0976889864285026E-3</v>
      </c>
      <c r="C128" s="19">
        <f>IF('Distance Matrix'!C128&lt;='Model Set Up'!C$4,'Model Set Up'!C$5/'Distance Matrix'!C128^'Model Set Up'!$B$7,0)</f>
        <v>0</v>
      </c>
      <c r="D128" s="19">
        <f>IF('Distance Matrix'!D128&lt;='Model Set Up'!D$4,'Model Set Up'!D$5/'Distance Matrix'!D128^'Model Set Up'!$B$7,0)</f>
        <v>0</v>
      </c>
      <c r="E128" s="19">
        <f>IF('Distance Matrix'!E128&lt;='Model Set Up'!E$4,'Model Set Up'!E$5/'Distance Matrix'!E128^'Model Set Up'!$B$7,0)</f>
        <v>0</v>
      </c>
      <c r="F128" s="19">
        <f>IF('Distance Matrix'!F128&lt;='Model Set Up'!F$4,'Model Set Up'!F$5/'Distance Matrix'!F128^'Model Set Up'!$B$7,0)</f>
        <v>5.0022599058759751E-3</v>
      </c>
      <c r="G128" s="19">
        <f>IF('Distance Matrix'!G128&lt;='Model Set Up'!G$4,'Model Set Up'!G$5/'Distance Matrix'!G128^'Model Set Up'!$B$7,0)</f>
        <v>0</v>
      </c>
      <c r="H128" s="19">
        <f>IF('Distance Matrix'!H128&lt;='Model Set Up'!H$4,'Model Set Up'!H$5/'Distance Matrix'!H128^'Model Set Up'!$B$7,0)</f>
        <v>1.4607361883422145E-3</v>
      </c>
      <c r="I128" s="19">
        <f>IF('Distance Matrix'!I128&lt;='Model Set Up'!I$4,'Model Set Up'!I$5/'Distance Matrix'!I128^'Model Set Up'!$B$7,0)</f>
        <v>0</v>
      </c>
      <c r="J128" s="19">
        <f>IF('Distance Matrix'!J128&lt;='Model Set Up'!J$4,'Model Set Up'!J$5/'Distance Matrix'!J128^'Model Set Up'!$B$7,0)</f>
        <v>1.7483102061016713E-2</v>
      </c>
      <c r="K128" s="19">
        <f>IF('Distance Matrix'!K128&lt;='Model Set Up'!K$4,'Model Set Up'!K$5/'Distance Matrix'!K128^'Model Set Up'!$B$7,0)</f>
        <v>0</v>
      </c>
      <c r="L128" s="19">
        <f>IF('Distance Matrix'!L128&lt;='Model Set Up'!L$4,'Model Set Up'!L$5/'Distance Matrix'!L128^'Model Set Up'!$B$7,0)</f>
        <v>0</v>
      </c>
      <c r="M128" s="19">
        <f>IF('Distance Matrix'!M128&lt;='Model Set Up'!M$4,'Model Set Up'!M$5/'Distance Matrix'!M128^'Model Set Up'!$B$7,0)</f>
        <v>0</v>
      </c>
      <c r="N128" s="19">
        <f>IF('Distance Matrix'!N128&lt;='Model Set Up'!N$4,'Model Set Up'!N$5/'Distance Matrix'!N128^'Model Set Up'!$B$7,0)</f>
        <v>2.2045607562233083E-3</v>
      </c>
      <c r="O128" s="19">
        <f>IF('Distance Matrix'!O128&lt;='Model Set Up'!O$4,'Model Set Up'!O$5/'Distance Matrix'!O128^'Model Set Up'!$B$7,0)</f>
        <v>0</v>
      </c>
      <c r="P128" s="19">
        <f>IF('Distance Matrix'!P128&lt;='Model Set Up'!P$4,'Model Set Up'!P$5/'Distance Matrix'!P128^'Model Set Up'!$B$7,0)</f>
        <v>2.0617311105826479E-2</v>
      </c>
      <c r="Q128" s="19">
        <f>IF('Distance Matrix'!Q128&lt;='Model Set Up'!Q$4,'Model Set Up'!Q$5/'Distance Matrix'!Q128^'Model Set Up'!$B$7,0)</f>
        <v>0</v>
      </c>
      <c r="R128" s="19">
        <f>IF('Distance Matrix'!R128&lt;='Model Set Up'!R$4,'Model Set Up'!R$5/'Distance Matrix'!R128^'Model Set Up'!$B$7,0)</f>
        <v>0</v>
      </c>
      <c r="S128" s="19">
        <f>IF('Distance Matrix'!S128&lt;='Model Set Up'!S$4,'Model Set Up'!S$5/'Distance Matrix'!S128^'Model Set Up'!$B$7,0)</f>
        <v>0</v>
      </c>
      <c r="T128" s="19">
        <f>IF('Distance Matrix'!T128&lt;='Model Set Up'!T$4,'Model Set Up'!T$5/'Distance Matrix'!T128^'Model Set Up'!$B$7,0)</f>
        <v>5.4409410206007786E-2</v>
      </c>
      <c r="U128" s="19">
        <f>IF('Distance Matrix'!U128&lt;='Model Set Up'!U$4,'Model Set Up'!U$5/'Distance Matrix'!U128^'Model Set Up'!$B$7,0)</f>
        <v>0</v>
      </c>
      <c r="V128" s="19">
        <f>IF('Distance Matrix'!V128&lt;='Model Set Up'!V$4,'Model Set Up'!V$5/'Distance Matrix'!V128^'Model Set Up'!$B$7,0)</f>
        <v>0</v>
      </c>
      <c r="W128" s="19">
        <f>IF('Distance Matrix'!W128&lt;='Model Set Up'!W$4,'Model Set Up'!W$5/'Distance Matrix'!W128^'Model Set Up'!$B$7,0)</f>
        <v>0</v>
      </c>
      <c r="X128" s="19">
        <f>IF('Distance Matrix'!X128&lt;='Model Set Up'!X$4,'Model Set Up'!X$5/'Distance Matrix'!X128^'Model Set Up'!$B$7,0)</f>
        <v>0</v>
      </c>
      <c r="Y128" s="19">
        <f>IF('Distance Matrix'!Y128&lt;='Model Set Up'!Y$4,'Model Set Up'!Y$5/'Distance Matrix'!Y128^'Model Set Up'!$B$7,0)</f>
        <v>0</v>
      </c>
      <c r="Z128" s="19">
        <f>IF('Distance Matrix'!Z128&lt;='Model Set Up'!Z$4,'Model Set Up'!Z$5/'Distance Matrix'!Z128^'Model Set Up'!$B$7,0)</f>
        <v>0</v>
      </c>
      <c r="AA128" s="19">
        <f>IF('Distance Matrix'!AA128&lt;='Model Set Up'!AA$4,'Model Set Up'!AA$5/'Distance Matrix'!AA128^'Model Set Up'!$B$7,0)</f>
        <v>0</v>
      </c>
      <c r="AB128" s="19">
        <f>IF('Distance Matrix'!AB128&lt;='Model Set Up'!AB$4,'Model Set Up'!AB$5/'Distance Matrix'!AB128^'Model Set Up'!$B$7,0)</f>
        <v>0</v>
      </c>
      <c r="AC128" s="19">
        <f>IF('Distance Matrix'!AC128&lt;='Model Set Up'!AC$4,'Model Set Up'!AC$5/'Distance Matrix'!AC128^'Model Set Up'!$B$7,0)</f>
        <v>3.4837761430511573E-2</v>
      </c>
      <c r="AD128" s="26">
        <f t="shared" si="1"/>
        <v>0.13711283064023255</v>
      </c>
    </row>
    <row r="129" spans="1:30">
      <c r="A129">
        <v>127</v>
      </c>
      <c r="B129" s="19">
        <f>IF('Distance Matrix'!B129&lt;='Model Set Up'!B$4,'Model Set Up'!B$5/'Distance Matrix'!B129^'Model Set Up'!$B$7,0)</f>
        <v>0</v>
      </c>
      <c r="C129" s="19">
        <f>IF('Distance Matrix'!C129&lt;='Model Set Up'!C$4,'Model Set Up'!C$5/'Distance Matrix'!C129^'Model Set Up'!$B$7,0)</f>
        <v>0</v>
      </c>
      <c r="D129" s="19">
        <f>IF('Distance Matrix'!D129&lt;='Model Set Up'!D$4,'Model Set Up'!D$5/'Distance Matrix'!D129^'Model Set Up'!$B$7,0)</f>
        <v>3.0263784148761141E-3</v>
      </c>
      <c r="E129" s="19">
        <f>IF('Distance Matrix'!E129&lt;='Model Set Up'!E$4,'Model Set Up'!E$5/'Distance Matrix'!E129^'Model Set Up'!$B$7,0)</f>
        <v>0</v>
      </c>
      <c r="F129" s="19">
        <f>IF('Distance Matrix'!F129&lt;='Model Set Up'!F$4,'Model Set Up'!F$5/'Distance Matrix'!F129^'Model Set Up'!$B$7,0)</f>
        <v>0</v>
      </c>
      <c r="G129" s="19">
        <f>IF('Distance Matrix'!G129&lt;='Model Set Up'!G$4,'Model Set Up'!G$5/'Distance Matrix'!G129^'Model Set Up'!$B$7,0)</f>
        <v>0</v>
      </c>
      <c r="H129" s="19">
        <f>IF('Distance Matrix'!H129&lt;='Model Set Up'!H$4,'Model Set Up'!H$5/'Distance Matrix'!H129^'Model Set Up'!$B$7,0)</f>
        <v>0</v>
      </c>
      <c r="I129" s="19">
        <f>IF('Distance Matrix'!I129&lt;='Model Set Up'!I$4,'Model Set Up'!I$5/'Distance Matrix'!I129^'Model Set Up'!$B$7,0)</f>
        <v>6.891356828814638E-3</v>
      </c>
      <c r="J129" s="19">
        <f>IF('Distance Matrix'!J129&lt;='Model Set Up'!J$4,'Model Set Up'!J$5/'Distance Matrix'!J129^'Model Set Up'!$B$7,0)</f>
        <v>0</v>
      </c>
      <c r="K129" s="19">
        <f>IF('Distance Matrix'!K129&lt;='Model Set Up'!K$4,'Model Set Up'!K$5/'Distance Matrix'!K129^'Model Set Up'!$B$7,0)</f>
        <v>0</v>
      </c>
      <c r="L129" s="19">
        <f>IF('Distance Matrix'!L129&lt;='Model Set Up'!L$4,'Model Set Up'!L$5/'Distance Matrix'!L129^'Model Set Up'!$B$7,0)</f>
        <v>0</v>
      </c>
      <c r="M129" s="19">
        <f>IF('Distance Matrix'!M129&lt;='Model Set Up'!M$4,'Model Set Up'!M$5/'Distance Matrix'!M129^'Model Set Up'!$B$7,0)</f>
        <v>0.37892914162759955</v>
      </c>
      <c r="N129" s="19">
        <f>IF('Distance Matrix'!N129&lt;='Model Set Up'!N$4,'Model Set Up'!N$5/'Distance Matrix'!N129^'Model Set Up'!$B$7,0)</f>
        <v>0</v>
      </c>
      <c r="O129" s="19">
        <f>IF('Distance Matrix'!O129&lt;='Model Set Up'!O$4,'Model Set Up'!O$5/'Distance Matrix'!O129^'Model Set Up'!$B$7,0)</f>
        <v>0</v>
      </c>
      <c r="P129" s="19">
        <f>IF('Distance Matrix'!P129&lt;='Model Set Up'!P$4,'Model Set Up'!P$5/'Distance Matrix'!P129^'Model Set Up'!$B$7,0)</f>
        <v>0</v>
      </c>
      <c r="Q129" s="19">
        <f>IF('Distance Matrix'!Q129&lt;='Model Set Up'!Q$4,'Model Set Up'!Q$5/'Distance Matrix'!Q129^'Model Set Up'!$B$7,0)</f>
        <v>1.4416595434377183E-3</v>
      </c>
      <c r="R129" s="19">
        <f>IF('Distance Matrix'!R129&lt;='Model Set Up'!R$4,'Model Set Up'!R$5/'Distance Matrix'!R129^'Model Set Up'!$B$7,0)</f>
        <v>5.1658781992314235E-3</v>
      </c>
      <c r="S129" s="19">
        <f>IF('Distance Matrix'!S129&lt;='Model Set Up'!S$4,'Model Set Up'!S$5/'Distance Matrix'!S129^'Model Set Up'!$B$7,0)</f>
        <v>4.6138182948722871E-2</v>
      </c>
      <c r="T129" s="19">
        <f>IF('Distance Matrix'!T129&lt;='Model Set Up'!T$4,'Model Set Up'!T$5/'Distance Matrix'!T129^'Model Set Up'!$B$7,0)</f>
        <v>0</v>
      </c>
      <c r="U129" s="19">
        <f>IF('Distance Matrix'!U129&lt;='Model Set Up'!U$4,'Model Set Up'!U$5/'Distance Matrix'!U129^'Model Set Up'!$B$7,0)</f>
        <v>0</v>
      </c>
      <c r="V129" s="19">
        <f>IF('Distance Matrix'!V129&lt;='Model Set Up'!V$4,'Model Set Up'!V$5/'Distance Matrix'!V129^'Model Set Up'!$B$7,0)</f>
        <v>0</v>
      </c>
      <c r="W129" s="19">
        <f>IF('Distance Matrix'!W129&lt;='Model Set Up'!W$4,'Model Set Up'!W$5/'Distance Matrix'!W129^'Model Set Up'!$B$7,0)</f>
        <v>0</v>
      </c>
      <c r="X129" s="19">
        <f>IF('Distance Matrix'!X129&lt;='Model Set Up'!X$4,'Model Set Up'!X$5/'Distance Matrix'!X129^'Model Set Up'!$B$7,0)</f>
        <v>0</v>
      </c>
      <c r="Y129" s="19">
        <f>IF('Distance Matrix'!Y129&lt;='Model Set Up'!Y$4,'Model Set Up'!Y$5/'Distance Matrix'!Y129^'Model Set Up'!$B$7,0)</f>
        <v>0</v>
      </c>
      <c r="Z129" s="19">
        <f>IF('Distance Matrix'!Z129&lt;='Model Set Up'!Z$4,'Model Set Up'!Z$5/'Distance Matrix'!Z129^'Model Set Up'!$B$7,0)</f>
        <v>0</v>
      </c>
      <c r="AA129" s="19">
        <f>IF('Distance Matrix'!AA129&lt;='Model Set Up'!AA$4,'Model Set Up'!AA$5/'Distance Matrix'!AA129^'Model Set Up'!$B$7,0)</f>
        <v>0</v>
      </c>
      <c r="AB129" s="19">
        <f>IF('Distance Matrix'!AB129&lt;='Model Set Up'!AB$4,'Model Set Up'!AB$5/'Distance Matrix'!AB129^'Model Set Up'!$B$7,0)</f>
        <v>1.6208579618862108E-2</v>
      </c>
      <c r="AC129" s="19">
        <f>IF('Distance Matrix'!AC129&lt;='Model Set Up'!AC$4,'Model Set Up'!AC$5/'Distance Matrix'!AC129^'Model Set Up'!$B$7,0)</f>
        <v>0</v>
      </c>
      <c r="AD129" s="26">
        <f t="shared" si="1"/>
        <v>0.45780117718154445</v>
      </c>
    </row>
    <row r="130" spans="1:30">
      <c r="A130">
        <v>128</v>
      </c>
      <c r="B130" s="19">
        <f>IF('Distance Matrix'!B130&lt;='Model Set Up'!B$4,'Model Set Up'!B$5/'Distance Matrix'!B130^'Model Set Up'!$B$7,0)</f>
        <v>0</v>
      </c>
      <c r="C130" s="19">
        <f>IF('Distance Matrix'!C130&lt;='Model Set Up'!C$4,'Model Set Up'!C$5/'Distance Matrix'!C130^'Model Set Up'!$B$7,0)</f>
        <v>0</v>
      </c>
      <c r="D130" s="19">
        <f>IF('Distance Matrix'!D130&lt;='Model Set Up'!D$4,'Model Set Up'!D$5/'Distance Matrix'!D130^'Model Set Up'!$B$7,0)</f>
        <v>0</v>
      </c>
      <c r="E130" s="19">
        <f>IF('Distance Matrix'!E130&lt;='Model Set Up'!E$4,'Model Set Up'!E$5/'Distance Matrix'!E130^'Model Set Up'!$B$7,0)</f>
        <v>2.9603839189656245E-3</v>
      </c>
      <c r="F130" s="19">
        <f>IF('Distance Matrix'!F130&lt;='Model Set Up'!F$4,'Model Set Up'!F$5/'Distance Matrix'!F130^'Model Set Up'!$B$7,0)</f>
        <v>0</v>
      </c>
      <c r="G130" s="19">
        <f>IF('Distance Matrix'!G130&lt;='Model Set Up'!G$4,'Model Set Up'!G$5/'Distance Matrix'!G130^'Model Set Up'!$B$7,0)</f>
        <v>3.0263784148761141E-3</v>
      </c>
      <c r="H130" s="19">
        <f>IF('Distance Matrix'!H130&lt;='Model Set Up'!H$4,'Model Set Up'!H$5/'Distance Matrix'!H130^'Model Set Up'!$B$7,0)</f>
        <v>8.9669098375477312E-3</v>
      </c>
      <c r="I130" s="19">
        <f>IF('Distance Matrix'!I130&lt;='Model Set Up'!I$4,'Model Set Up'!I$5/'Distance Matrix'!I130^'Model Set Up'!$B$7,0)</f>
        <v>0</v>
      </c>
      <c r="J130" s="19">
        <f>IF('Distance Matrix'!J130&lt;='Model Set Up'!J$4,'Model Set Up'!J$5/'Distance Matrix'!J130^'Model Set Up'!$B$7,0)</f>
        <v>0</v>
      </c>
      <c r="K130" s="19">
        <f>IF('Distance Matrix'!K130&lt;='Model Set Up'!K$4,'Model Set Up'!K$5/'Distance Matrix'!K130^'Model Set Up'!$B$7,0)</f>
        <v>0</v>
      </c>
      <c r="L130" s="19">
        <f>IF('Distance Matrix'!L130&lt;='Model Set Up'!L$4,'Model Set Up'!L$5/'Distance Matrix'!L130^'Model Set Up'!$B$7,0)</f>
        <v>0</v>
      </c>
      <c r="M130" s="19">
        <f>IF('Distance Matrix'!M130&lt;='Model Set Up'!M$4,'Model Set Up'!M$5/'Distance Matrix'!M130^'Model Set Up'!$B$7,0)</f>
        <v>0</v>
      </c>
      <c r="N130" s="19">
        <f>IF('Distance Matrix'!N130&lt;='Model Set Up'!N$4,'Model Set Up'!N$5/'Distance Matrix'!N130^'Model Set Up'!$B$7,0)</f>
        <v>0</v>
      </c>
      <c r="O130" s="19">
        <f>IF('Distance Matrix'!O130&lt;='Model Set Up'!O$4,'Model Set Up'!O$5/'Distance Matrix'!O130^'Model Set Up'!$B$7,0)</f>
        <v>0</v>
      </c>
      <c r="P130" s="19">
        <f>IF('Distance Matrix'!P130&lt;='Model Set Up'!P$4,'Model Set Up'!P$5/'Distance Matrix'!P130^'Model Set Up'!$B$7,0)</f>
        <v>0</v>
      </c>
      <c r="Q130" s="19">
        <f>IF('Distance Matrix'!Q130&lt;='Model Set Up'!Q$4,'Model Set Up'!Q$5/'Distance Matrix'!Q130^'Model Set Up'!$B$7,0)</f>
        <v>2.0230611004100306E-3</v>
      </c>
      <c r="R130" s="19">
        <f>IF('Distance Matrix'!R130&lt;='Model Set Up'!R$4,'Model Set Up'!R$5/'Distance Matrix'!R130^'Model Set Up'!$B$7,0)</f>
        <v>0</v>
      </c>
      <c r="S130" s="19">
        <f>IF('Distance Matrix'!S130&lt;='Model Set Up'!S$4,'Model Set Up'!S$5/'Distance Matrix'!S130^'Model Set Up'!$B$7,0)</f>
        <v>0</v>
      </c>
      <c r="T130" s="19">
        <f>IF('Distance Matrix'!T130&lt;='Model Set Up'!T$4,'Model Set Up'!T$5/'Distance Matrix'!T130^'Model Set Up'!$B$7,0)</f>
        <v>5.3388902519359051E-3</v>
      </c>
      <c r="U130" s="19">
        <f>IF('Distance Matrix'!U130&lt;='Model Set Up'!U$4,'Model Set Up'!U$5/'Distance Matrix'!U130^'Model Set Up'!$B$7,0)</f>
        <v>0.21479800499241811</v>
      </c>
      <c r="V130" s="19">
        <f>IF('Distance Matrix'!V130&lt;='Model Set Up'!V$4,'Model Set Up'!V$5/'Distance Matrix'!V130^'Model Set Up'!$B$7,0)</f>
        <v>0</v>
      </c>
      <c r="W130" s="19">
        <f>IF('Distance Matrix'!W130&lt;='Model Set Up'!W$4,'Model Set Up'!W$5/'Distance Matrix'!W130^'Model Set Up'!$B$7,0)</f>
        <v>5.4409410206007786E-2</v>
      </c>
      <c r="X130" s="19">
        <f>IF('Distance Matrix'!X130&lt;='Model Set Up'!X$4,'Model Set Up'!X$5/'Distance Matrix'!X130^'Model Set Up'!$B$7,0)</f>
        <v>0</v>
      </c>
      <c r="Y130" s="19">
        <f>IF('Distance Matrix'!Y130&lt;='Model Set Up'!Y$4,'Model Set Up'!Y$5/'Distance Matrix'!Y130^'Model Set Up'!$B$7,0)</f>
        <v>0</v>
      </c>
      <c r="Z130" s="19">
        <f>IF('Distance Matrix'!Z130&lt;='Model Set Up'!Z$4,'Model Set Up'!Z$5/'Distance Matrix'!Z130^'Model Set Up'!$B$7,0)</f>
        <v>0</v>
      </c>
      <c r="AA130" s="19">
        <f>IF('Distance Matrix'!AA130&lt;='Model Set Up'!AA$4,'Model Set Up'!AA$5/'Distance Matrix'!AA130^'Model Set Up'!$B$7,0)</f>
        <v>0</v>
      </c>
      <c r="AB130" s="19">
        <f>IF('Distance Matrix'!AB130&lt;='Model Set Up'!AB$4,'Model Set Up'!AB$5/'Distance Matrix'!AB130^'Model Set Up'!$B$7,0)</f>
        <v>0</v>
      </c>
      <c r="AC130" s="19">
        <f>IF('Distance Matrix'!AC130&lt;='Model Set Up'!AC$4,'Model Set Up'!AC$5/'Distance Matrix'!AC130^'Model Set Up'!$B$7,0)</f>
        <v>7.8125000000000017E-3</v>
      </c>
      <c r="AD130" s="26">
        <f t="shared" si="1"/>
        <v>0.29933553872216129</v>
      </c>
    </row>
    <row r="131" spans="1:30">
      <c r="A131">
        <v>129</v>
      </c>
      <c r="B131" s="19">
        <f>IF('Distance Matrix'!B131&lt;='Model Set Up'!B$4,'Model Set Up'!B$5/'Distance Matrix'!B131^'Model Set Up'!$B$7,0)</f>
        <v>0</v>
      </c>
      <c r="C131" s="19">
        <f>IF('Distance Matrix'!C131&lt;='Model Set Up'!C$4,'Model Set Up'!C$5/'Distance Matrix'!C131^'Model Set Up'!$B$7,0)</f>
        <v>0</v>
      </c>
      <c r="D131" s="19">
        <f>IF('Distance Matrix'!D131&lt;='Model Set Up'!D$4,'Model Set Up'!D$5/'Distance Matrix'!D131^'Model Set Up'!$B$7,0)</f>
        <v>0</v>
      </c>
      <c r="E131" s="19">
        <f>IF('Distance Matrix'!E131&lt;='Model Set Up'!E$4,'Model Set Up'!E$5/'Distance Matrix'!E131^'Model Set Up'!$B$7,0)</f>
        <v>0</v>
      </c>
      <c r="F131" s="19">
        <f>IF('Distance Matrix'!F131&lt;='Model Set Up'!F$4,'Model Set Up'!F$5/'Distance Matrix'!F131^'Model Set Up'!$B$7,0)</f>
        <v>3.9590894935894617E-3</v>
      </c>
      <c r="G131" s="19">
        <f>IF('Distance Matrix'!G131&lt;='Model Set Up'!G$4,'Model Set Up'!G$5/'Distance Matrix'!G131^'Model Set Up'!$B$7,0)</f>
        <v>0</v>
      </c>
      <c r="H131" s="19">
        <f>IF('Distance Matrix'!H131&lt;='Model Set Up'!H$4,'Model Set Up'!H$5/'Distance Matrix'!H131^'Model Set Up'!$B$7,0)</f>
        <v>2.4623398622087237E-3</v>
      </c>
      <c r="I131" s="19">
        <f>IF('Distance Matrix'!I131&lt;='Model Set Up'!I$4,'Model Set Up'!I$5/'Distance Matrix'!I131^'Model Set Up'!$B$7,0)</f>
        <v>0</v>
      </c>
      <c r="J131" s="19">
        <f>IF('Distance Matrix'!J131&lt;='Model Set Up'!J$4,'Model Set Up'!J$5/'Distance Matrix'!J131^'Model Set Up'!$B$7,0)</f>
        <v>0</v>
      </c>
      <c r="K131" s="19">
        <f>IF('Distance Matrix'!K131&lt;='Model Set Up'!K$4,'Model Set Up'!K$5/'Distance Matrix'!K131^'Model Set Up'!$B$7,0)</f>
        <v>0</v>
      </c>
      <c r="L131" s="19">
        <f>IF('Distance Matrix'!L131&lt;='Model Set Up'!L$4,'Model Set Up'!L$5/'Distance Matrix'!L131^'Model Set Up'!$B$7,0)</f>
        <v>0</v>
      </c>
      <c r="M131" s="19">
        <f>IF('Distance Matrix'!M131&lt;='Model Set Up'!M$4,'Model Set Up'!M$5/'Distance Matrix'!M131^'Model Set Up'!$B$7,0)</f>
        <v>0</v>
      </c>
      <c r="N131" s="19">
        <f>IF('Distance Matrix'!N131&lt;='Model Set Up'!N$4,'Model Set Up'!N$5/'Distance Matrix'!N131^'Model Set Up'!$B$7,0)</f>
        <v>1.3523676338273736E-3</v>
      </c>
      <c r="O131" s="19">
        <f>IF('Distance Matrix'!O131&lt;='Model Set Up'!O$4,'Model Set Up'!O$5/'Distance Matrix'!O131^'Model Set Up'!$B$7,0)</f>
        <v>0</v>
      </c>
      <c r="P131" s="19">
        <f>IF('Distance Matrix'!P131&lt;='Model Set Up'!P$4,'Model Set Up'!P$5/'Distance Matrix'!P131^'Model Set Up'!$B$7,0)</f>
        <v>8.167584356089528E-3</v>
      </c>
      <c r="Q131" s="19">
        <f>IF('Distance Matrix'!Q131&lt;='Model Set Up'!Q$4,'Model Set Up'!Q$5/'Distance Matrix'!Q131^'Model Set Up'!$B$7,0)</f>
        <v>0</v>
      </c>
      <c r="R131" s="19">
        <f>IF('Distance Matrix'!R131&lt;='Model Set Up'!R$4,'Model Set Up'!R$5/'Distance Matrix'!R131^'Model Set Up'!$B$7,0)</f>
        <v>0</v>
      </c>
      <c r="S131" s="19">
        <f>IF('Distance Matrix'!S131&lt;='Model Set Up'!S$4,'Model Set Up'!S$5/'Distance Matrix'!S131^'Model Set Up'!$B$7,0)</f>
        <v>0</v>
      </c>
      <c r="T131" s="19">
        <f>IF('Distance Matrix'!T131&lt;='Model Set Up'!T$4,'Model Set Up'!T$5/'Distance Matrix'!T131^'Model Set Up'!$B$7,0)</f>
        <v>0</v>
      </c>
      <c r="U131" s="19">
        <f>IF('Distance Matrix'!U131&lt;='Model Set Up'!U$4,'Model Set Up'!U$5/'Distance Matrix'!U131^'Model Set Up'!$B$7,0)</f>
        <v>0</v>
      </c>
      <c r="V131" s="19">
        <f>IF('Distance Matrix'!V131&lt;='Model Set Up'!V$4,'Model Set Up'!V$5/'Distance Matrix'!V131^'Model Set Up'!$B$7,0)</f>
        <v>0</v>
      </c>
      <c r="W131" s="19">
        <f>IF('Distance Matrix'!W131&lt;='Model Set Up'!W$4,'Model Set Up'!W$5/'Distance Matrix'!W131^'Model Set Up'!$B$7,0)</f>
        <v>0</v>
      </c>
      <c r="X131" s="19">
        <f>IF('Distance Matrix'!X131&lt;='Model Set Up'!X$4,'Model Set Up'!X$5/'Distance Matrix'!X131^'Model Set Up'!$B$7,0)</f>
        <v>0</v>
      </c>
      <c r="Y131" s="19">
        <f>IF('Distance Matrix'!Y131&lt;='Model Set Up'!Y$4,'Model Set Up'!Y$5/'Distance Matrix'!Y131^'Model Set Up'!$B$7,0)</f>
        <v>5.7163131490915835E-3</v>
      </c>
      <c r="Z131" s="19">
        <f>IF('Distance Matrix'!Z131&lt;='Model Set Up'!Z$4,'Model Set Up'!Z$5/'Distance Matrix'!Z131^'Model Set Up'!$B$7,0)</f>
        <v>1.7483102061016713E-2</v>
      </c>
      <c r="AA131" s="19">
        <f>IF('Distance Matrix'!AA131&lt;='Model Set Up'!AA$4,'Model Set Up'!AA$5/'Distance Matrix'!AA131^'Model Set Up'!$B$7,0)</f>
        <v>0</v>
      </c>
      <c r="AB131" s="19">
        <f>IF('Distance Matrix'!AB131&lt;='Model Set Up'!AB$4,'Model Set Up'!AB$5/'Distance Matrix'!AB131^'Model Set Up'!$B$7,0)</f>
        <v>0</v>
      </c>
      <c r="AC131" s="19">
        <f>IF('Distance Matrix'!AC131&lt;='Model Set Up'!AC$4,'Model Set Up'!AC$5/'Distance Matrix'!AC131^'Model Set Up'!$B$7,0)</f>
        <v>0</v>
      </c>
      <c r="AD131" s="26">
        <f t="shared" si="1"/>
        <v>3.9140796555823379E-2</v>
      </c>
    </row>
    <row r="132" spans="1:30">
      <c r="A132">
        <v>130</v>
      </c>
      <c r="B132" s="19">
        <f>IF('Distance Matrix'!B132&lt;='Model Set Up'!B$4,'Model Set Up'!B$5/'Distance Matrix'!B132^'Model Set Up'!$B$7,0)</f>
        <v>0.14358729437462939</v>
      </c>
      <c r="C132" s="19">
        <f>IF('Distance Matrix'!C132&lt;='Model Set Up'!C$4,'Model Set Up'!C$5/'Distance Matrix'!C132^'Model Set Up'!$B$7,0)</f>
        <v>0</v>
      </c>
      <c r="D132" s="19">
        <f>IF('Distance Matrix'!D132&lt;='Model Set Up'!D$4,'Model Set Up'!D$5/'Distance Matrix'!D132^'Model Set Up'!$B$7,0)</f>
        <v>0</v>
      </c>
      <c r="E132" s="19">
        <f>IF('Distance Matrix'!E132&lt;='Model Set Up'!E$4,'Model Set Up'!E$5/'Distance Matrix'!E132^'Model Set Up'!$B$7,0)</f>
        <v>0.21479800499241811</v>
      </c>
      <c r="F132" s="19">
        <f>IF('Distance Matrix'!F132&lt;='Model Set Up'!F$4,'Model Set Up'!F$5/'Distance Matrix'!F132^'Model Set Up'!$B$7,0)</f>
        <v>0</v>
      </c>
      <c r="G132" s="19">
        <f>IF('Distance Matrix'!G132&lt;='Model Set Up'!G$4,'Model Set Up'!G$5/'Distance Matrix'!G132^'Model Set Up'!$B$7,0)</f>
        <v>0</v>
      </c>
      <c r="H132" s="19">
        <f>IF('Distance Matrix'!H132&lt;='Model Set Up'!H$4,'Model Set Up'!H$5/'Distance Matrix'!H132^'Model Set Up'!$B$7,0)</f>
        <v>9.4184352432949269E-3</v>
      </c>
      <c r="I132" s="19">
        <f>IF('Distance Matrix'!I132&lt;='Model Set Up'!I$4,'Model Set Up'!I$5/'Distance Matrix'!I132^'Model Set Up'!$B$7,0)</f>
        <v>0</v>
      </c>
      <c r="J132" s="19">
        <f>IF('Distance Matrix'!J132&lt;='Model Set Up'!J$4,'Model Set Up'!J$5/'Distance Matrix'!J132^'Model Set Up'!$B$7,0)</f>
        <v>0</v>
      </c>
      <c r="K132" s="19">
        <f>IF('Distance Matrix'!K132&lt;='Model Set Up'!K$4,'Model Set Up'!K$5/'Distance Matrix'!K132^'Model Set Up'!$B$7,0)</f>
        <v>0</v>
      </c>
      <c r="L132" s="19">
        <f>IF('Distance Matrix'!L132&lt;='Model Set Up'!L$4,'Model Set Up'!L$5/'Distance Matrix'!L132^'Model Set Up'!$B$7,0)</f>
        <v>0</v>
      </c>
      <c r="M132" s="19">
        <f>IF('Distance Matrix'!M132&lt;='Model Set Up'!M$4,'Model Set Up'!M$5/'Distance Matrix'!M132^'Model Set Up'!$B$7,0)</f>
        <v>0</v>
      </c>
      <c r="N132" s="19">
        <f>IF('Distance Matrix'!N132&lt;='Model Set Up'!N$4,'Model Set Up'!N$5/'Distance Matrix'!N132^'Model Set Up'!$B$7,0)</f>
        <v>0</v>
      </c>
      <c r="O132" s="19">
        <f>IF('Distance Matrix'!O132&lt;='Model Set Up'!O$4,'Model Set Up'!O$5/'Distance Matrix'!O132^'Model Set Up'!$B$7,0)</f>
        <v>0</v>
      </c>
      <c r="P132" s="19">
        <f>IF('Distance Matrix'!P132&lt;='Model Set Up'!P$4,'Model Set Up'!P$5/'Distance Matrix'!P132^'Model Set Up'!$B$7,0)</f>
        <v>0</v>
      </c>
      <c r="Q132" s="19">
        <f>IF('Distance Matrix'!Q132&lt;='Model Set Up'!Q$4,'Model Set Up'!Q$5/'Distance Matrix'!Q132^'Model Set Up'!$B$7,0)</f>
        <v>0</v>
      </c>
      <c r="R132" s="19">
        <f>IF('Distance Matrix'!R132&lt;='Model Set Up'!R$4,'Model Set Up'!R$5/'Distance Matrix'!R132^'Model Set Up'!$B$7,0)</f>
        <v>0</v>
      </c>
      <c r="S132" s="19">
        <f>IF('Distance Matrix'!S132&lt;='Model Set Up'!S$4,'Model Set Up'!S$5/'Distance Matrix'!S132^'Model Set Up'!$B$7,0)</f>
        <v>7.4830816536757003E-3</v>
      </c>
      <c r="T132" s="19">
        <f>IF('Distance Matrix'!T132&lt;='Model Set Up'!T$4,'Model Set Up'!T$5/'Distance Matrix'!T132^'Model Set Up'!$B$7,0)</f>
        <v>3.9810717055349727E-2</v>
      </c>
      <c r="U132" s="19">
        <f>IF('Distance Matrix'!U132&lt;='Model Set Up'!U$4,'Model Set Up'!U$5/'Distance Matrix'!U132^'Model Set Up'!$B$7,0)</f>
        <v>1.1687032765064576E-2</v>
      </c>
      <c r="V132" s="19">
        <f>IF('Distance Matrix'!V132&lt;='Model Set Up'!V$4,'Model Set Up'!V$5/'Distance Matrix'!V132^'Model Set Up'!$B$7,0)</f>
        <v>1.1687032765064576E-2</v>
      </c>
      <c r="W132" s="19">
        <f>IF('Distance Matrix'!W132&lt;='Model Set Up'!W$4,'Model Set Up'!W$5/'Distance Matrix'!W132^'Model Set Up'!$B$7,0)</f>
        <v>0</v>
      </c>
      <c r="X132" s="19">
        <f>IF('Distance Matrix'!X132&lt;='Model Set Up'!X$4,'Model Set Up'!X$5/'Distance Matrix'!X132^'Model Set Up'!$B$7,0)</f>
        <v>0</v>
      </c>
      <c r="Y132" s="19">
        <f>IF('Distance Matrix'!Y132&lt;='Model Set Up'!Y$4,'Model Set Up'!Y$5/'Distance Matrix'!Y132^'Model Set Up'!$B$7,0)</f>
        <v>0</v>
      </c>
      <c r="Z132" s="19">
        <f>IF('Distance Matrix'!Z132&lt;='Model Set Up'!Z$4,'Model Set Up'!Z$5/'Distance Matrix'!Z132^'Model Set Up'!$B$7,0)</f>
        <v>0</v>
      </c>
      <c r="AA132" s="19">
        <f>IF('Distance Matrix'!AA132&lt;='Model Set Up'!AA$4,'Model Set Up'!AA$5/'Distance Matrix'!AA132^'Model Set Up'!$B$7,0)</f>
        <v>1.9575017917874945E-3</v>
      </c>
      <c r="AB132" s="19">
        <f>IF('Distance Matrix'!AB132&lt;='Model Set Up'!AB$4,'Model Set Up'!AB$5/'Distance Matrix'!AB132^'Model Set Up'!$B$7,0)</f>
        <v>0</v>
      </c>
      <c r="AC132" s="19">
        <f>IF('Distance Matrix'!AC132&lt;='Model Set Up'!AC$4,'Model Set Up'!AC$5/'Distance Matrix'!AC132^'Model Set Up'!$B$7,0)</f>
        <v>0.37892914162759955</v>
      </c>
      <c r="AD132" s="26">
        <f t="shared" ref="AD132:AD195" si="2">SUM(B132:AC132)</f>
        <v>0.8193582422688841</v>
      </c>
    </row>
    <row r="133" spans="1:30">
      <c r="A133">
        <v>131</v>
      </c>
      <c r="B133" s="19">
        <f>IF('Distance Matrix'!B133&lt;='Model Set Up'!B$4,'Model Set Up'!B$5/'Distance Matrix'!B133^'Model Set Up'!$B$7,0)</f>
        <v>1.0199789428544717E-3</v>
      </c>
      <c r="C133" s="19">
        <f>IF('Distance Matrix'!C133&lt;='Model Set Up'!C$4,'Model Set Up'!C$5/'Distance Matrix'!C133^'Model Set Up'!$B$7,0)</f>
        <v>0</v>
      </c>
      <c r="D133" s="19">
        <f>IF('Distance Matrix'!D133&lt;='Model Set Up'!D$4,'Model Set Up'!D$5/'Distance Matrix'!D133^'Model Set Up'!$B$7,0)</f>
        <v>0</v>
      </c>
      <c r="E133" s="19">
        <f>IF('Distance Matrix'!E133&lt;='Model Set Up'!E$4,'Model Set Up'!E$5/'Distance Matrix'!E133^'Model Set Up'!$B$7,0)</f>
        <v>0</v>
      </c>
      <c r="F133" s="19">
        <f>IF('Distance Matrix'!F133&lt;='Model Set Up'!F$4,'Model Set Up'!F$5/'Distance Matrix'!F133^'Model Set Up'!$B$7,0)</f>
        <v>0</v>
      </c>
      <c r="G133" s="19">
        <f>IF('Distance Matrix'!G133&lt;='Model Set Up'!G$4,'Model Set Up'!G$5/'Distance Matrix'!G133^'Model Set Up'!$B$7,0)</f>
        <v>2.2566917297721825E-2</v>
      </c>
      <c r="H133" s="19">
        <f>IF('Distance Matrix'!H133&lt;='Model Set Up'!H$4,'Model Set Up'!H$5/'Distance Matrix'!H133^'Model Set Up'!$B$7,0)</f>
        <v>2.1660776348598337E-3</v>
      </c>
      <c r="I133" s="19">
        <f>IF('Distance Matrix'!I133&lt;='Model Set Up'!I$4,'Model Set Up'!I$5/'Distance Matrix'!I133^'Model Set Up'!$B$7,0)</f>
        <v>0</v>
      </c>
      <c r="J133" s="19">
        <f>IF('Distance Matrix'!J133&lt;='Model Set Up'!J$4,'Model Set Up'!J$5/'Distance Matrix'!J133^'Model Set Up'!$B$7,0)</f>
        <v>0</v>
      </c>
      <c r="K133" s="19">
        <f>IF('Distance Matrix'!K133&lt;='Model Set Up'!K$4,'Model Set Up'!K$5/'Distance Matrix'!K133^'Model Set Up'!$B$7,0)</f>
        <v>0</v>
      </c>
      <c r="L133" s="19">
        <f>IF('Distance Matrix'!L133&lt;='Model Set Up'!L$4,'Model Set Up'!L$5/'Distance Matrix'!L133^'Model Set Up'!$B$7,0)</f>
        <v>0</v>
      </c>
      <c r="M133" s="19">
        <f>IF('Distance Matrix'!M133&lt;='Model Set Up'!M$4,'Model Set Up'!M$5/'Distance Matrix'!M133^'Model Set Up'!$B$7,0)</f>
        <v>0</v>
      </c>
      <c r="N133" s="19">
        <f>IF('Distance Matrix'!N133&lt;='Model Set Up'!N$4,'Model Set Up'!N$5/'Distance Matrix'!N133^'Model Set Up'!$B$7,0)</f>
        <v>0</v>
      </c>
      <c r="O133" s="19">
        <f>IF('Distance Matrix'!O133&lt;='Model Set Up'!O$4,'Model Set Up'!O$5/'Distance Matrix'!O133^'Model Set Up'!$B$7,0)</f>
        <v>0</v>
      </c>
      <c r="P133" s="19">
        <f>IF('Distance Matrix'!P133&lt;='Model Set Up'!P$4,'Model Set Up'!P$5/'Distance Matrix'!P133^'Model Set Up'!$B$7,0)</f>
        <v>0</v>
      </c>
      <c r="Q133" s="19">
        <f>IF('Distance Matrix'!Q133&lt;='Model Set Up'!Q$4,'Model Set Up'!Q$5/'Distance Matrix'!Q133^'Model Set Up'!$B$7,0)</f>
        <v>0</v>
      </c>
      <c r="R133" s="19">
        <f>IF('Distance Matrix'!R133&lt;='Model Set Up'!R$4,'Model Set Up'!R$5/'Distance Matrix'!R133^'Model Set Up'!$B$7,0)</f>
        <v>0</v>
      </c>
      <c r="S133" s="19">
        <f>IF('Distance Matrix'!S133&lt;='Model Set Up'!S$4,'Model Set Up'!S$5/'Distance Matrix'!S133^'Model Set Up'!$B$7,0)</f>
        <v>3.240322597155901E-3</v>
      </c>
      <c r="T133" s="19">
        <f>IF('Distance Matrix'!T133&lt;='Model Set Up'!T$4,'Model Set Up'!T$5/'Distance Matrix'!T133^'Model Set Up'!$B$7,0)</f>
        <v>0</v>
      </c>
      <c r="U133" s="19">
        <f>IF('Distance Matrix'!U133&lt;='Model Set Up'!U$4,'Model Set Up'!U$5/'Distance Matrix'!U133^'Model Set Up'!$B$7,0)</f>
        <v>1.1687032765064576E-2</v>
      </c>
      <c r="V133" s="19">
        <f>IF('Distance Matrix'!V133&lt;='Model Set Up'!V$4,'Model Set Up'!V$5/'Distance Matrix'!V133^'Model Set Up'!$B$7,0)</f>
        <v>0</v>
      </c>
      <c r="W133" s="19">
        <f>IF('Distance Matrix'!W133&lt;='Model Set Up'!W$4,'Model Set Up'!W$5/'Distance Matrix'!W133^'Model Set Up'!$B$7,0)</f>
        <v>0</v>
      </c>
      <c r="X133" s="19">
        <f>IF('Distance Matrix'!X133&lt;='Model Set Up'!X$4,'Model Set Up'!X$5/'Distance Matrix'!X133^'Model Set Up'!$B$7,0)</f>
        <v>2.0617311105826479E-2</v>
      </c>
      <c r="Y133" s="19">
        <f>IF('Distance Matrix'!Y133&lt;='Model Set Up'!Y$4,'Model Set Up'!Y$5/'Distance Matrix'!Y133^'Model Set Up'!$B$7,0)</f>
        <v>0</v>
      </c>
      <c r="Z133" s="19">
        <f>IF('Distance Matrix'!Z133&lt;='Model Set Up'!Z$4,'Model Set Up'!Z$5/'Distance Matrix'!Z133^'Model Set Up'!$B$7,0)</f>
        <v>0</v>
      </c>
      <c r="AA133" s="19">
        <f>IF('Distance Matrix'!AA133&lt;='Model Set Up'!AA$4,'Model Set Up'!AA$5/'Distance Matrix'!AA133^'Model Set Up'!$B$7,0)</f>
        <v>0</v>
      </c>
      <c r="AB133" s="19">
        <f>IF('Distance Matrix'!AB133&lt;='Model Set Up'!AB$4,'Model Set Up'!AB$5/'Distance Matrix'!AB133^'Model Set Up'!$B$7,0)</f>
        <v>0</v>
      </c>
      <c r="AC133" s="19">
        <f>IF('Distance Matrix'!AC133&lt;='Model Set Up'!AC$4,'Model Set Up'!AC$5/'Distance Matrix'!AC133^'Model Set Up'!$B$7,0)</f>
        <v>0</v>
      </c>
      <c r="AD133" s="26">
        <f t="shared" si="2"/>
        <v>6.129764034348309E-2</v>
      </c>
    </row>
    <row r="134" spans="1:30">
      <c r="A134">
        <v>132</v>
      </c>
      <c r="B134" s="19">
        <f>IF('Distance Matrix'!B134&lt;='Model Set Up'!B$4,'Model Set Up'!B$5/'Distance Matrix'!B134^'Model Set Up'!$B$7,0)</f>
        <v>9.7005490920440364E-4</v>
      </c>
      <c r="C134" s="19">
        <f>IF('Distance Matrix'!C134&lt;='Model Set Up'!C$4,'Model Set Up'!C$5/'Distance Matrix'!C134^'Model Set Up'!$B$7,0)</f>
        <v>3.1661991719816951E-3</v>
      </c>
      <c r="D134" s="19">
        <f>IF('Distance Matrix'!D134&lt;='Model Set Up'!D$4,'Model Set Up'!D$5/'Distance Matrix'!D134^'Model Set Up'!$B$7,0)</f>
        <v>5.1658781992314235E-3</v>
      </c>
      <c r="E134" s="19">
        <f>IF('Distance Matrix'!E134&lt;='Model Set Up'!E$4,'Model Set Up'!E$5/'Distance Matrix'!E134^'Model Set Up'!$B$7,0)</f>
        <v>0</v>
      </c>
      <c r="F134" s="19">
        <f>IF('Distance Matrix'!F134&lt;='Model Set Up'!F$4,'Model Set Up'!F$5/'Distance Matrix'!F134^'Model Set Up'!$B$7,0)</f>
        <v>0</v>
      </c>
      <c r="G134" s="19">
        <f>IF('Distance Matrix'!G134&lt;='Model Set Up'!G$4,'Model Set Up'!G$5/'Distance Matrix'!G134^'Model Set Up'!$B$7,0)</f>
        <v>3.1661991719816951E-3</v>
      </c>
      <c r="H134" s="19">
        <f>IF('Distance Matrix'!H134&lt;='Model Set Up'!H$4,'Model Set Up'!H$5/'Distance Matrix'!H134^'Model Set Up'!$B$7,0)</f>
        <v>0</v>
      </c>
      <c r="I134" s="19">
        <f>IF('Distance Matrix'!I134&lt;='Model Set Up'!I$4,'Model Set Up'!I$5/'Distance Matrix'!I134^'Model Set Up'!$B$7,0)</f>
        <v>0.21479800499241811</v>
      </c>
      <c r="J134" s="19">
        <f>IF('Distance Matrix'!J134&lt;='Model Set Up'!J$4,'Model Set Up'!J$5/'Distance Matrix'!J134^'Model Set Up'!$B$7,0)</f>
        <v>0</v>
      </c>
      <c r="K134" s="19">
        <f>IF('Distance Matrix'!K134&lt;='Model Set Up'!K$4,'Model Set Up'!K$5/'Distance Matrix'!K134^'Model Set Up'!$B$7,0)</f>
        <v>1.3356423441296069E-3</v>
      </c>
      <c r="L134" s="19">
        <f>IF('Distance Matrix'!L134&lt;='Model Set Up'!L$4,'Model Set Up'!L$5/'Distance Matrix'!L134^'Model Set Up'!$B$7,0)</f>
        <v>0</v>
      </c>
      <c r="M134" s="19">
        <f>IF('Distance Matrix'!M134&lt;='Model Set Up'!M$4,'Model Set Up'!M$5/'Distance Matrix'!M134^'Model Set Up'!$B$7,0)</f>
        <v>0</v>
      </c>
      <c r="N134" s="19">
        <f>IF('Distance Matrix'!N134&lt;='Model Set Up'!N$4,'Model Set Up'!N$5/'Distance Matrix'!N134^'Model Set Up'!$B$7,0)</f>
        <v>1.5002143834327037E-3</v>
      </c>
      <c r="O134" s="19">
        <f>IF('Distance Matrix'!O134&lt;='Model Set Up'!O$4,'Model Set Up'!O$5/'Distance Matrix'!O134^'Model Set Up'!$B$7,0)</f>
        <v>0</v>
      </c>
      <c r="P134" s="19">
        <f>IF('Distance Matrix'!P134&lt;='Model Set Up'!P$4,'Model Set Up'!P$5/'Distance Matrix'!P134^'Model Set Up'!$B$7,0)</f>
        <v>2.8968186023213788E-3</v>
      </c>
      <c r="Q134" s="19">
        <f>IF('Distance Matrix'!Q134&lt;='Model Set Up'!Q$4,'Model Set Up'!Q$5/'Distance Matrix'!Q134^'Model Set Up'!$B$7,0)</f>
        <v>0</v>
      </c>
      <c r="R134" s="19">
        <f>IF('Distance Matrix'!R134&lt;='Model Set Up'!R$4,'Model Set Up'!R$5/'Distance Matrix'!R134^'Model Set Up'!$B$7,0)</f>
        <v>0</v>
      </c>
      <c r="S134" s="19">
        <f>IF('Distance Matrix'!S134&lt;='Model Set Up'!S$4,'Model Set Up'!S$5/'Distance Matrix'!S134^'Model Set Up'!$B$7,0)</f>
        <v>0</v>
      </c>
      <c r="T134" s="19">
        <f>IF('Distance Matrix'!T134&lt;='Model Set Up'!T$4,'Model Set Up'!T$5/'Distance Matrix'!T134^'Model Set Up'!$B$7,0)</f>
        <v>0</v>
      </c>
      <c r="U134" s="19">
        <f>IF('Distance Matrix'!U134&lt;='Model Set Up'!U$4,'Model Set Up'!U$5/'Distance Matrix'!U134^'Model Set Up'!$B$7,0)</f>
        <v>0</v>
      </c>
      <c r="V134" s="19">
        <f>IF('Distance Matrix'!V134&lt;='Model Set Up'!V$4,'Model Set Up'!V$5/'Distance Matrix'!V134^'Model Set Up'!$B$7,0)</f>
        <v>0</v>
      </c>
      <c r="W134" s="19">
        <f>IF('Distance Matrix'!W134&lt;='Model Set Up'!W$4,'Model Set Up'!W$5/'Distance Matrix'!W134^'Model Set Up'!$B$7,0)</f>
        <v>0</v>
      </c>
      <c r="X134" s="19">
        <f>IF('Distance Matrix'!X134&lt;='Model Set Up'!X$4,'Model Set Up'!X$5/'Distance Matrix'!X134^'Model Set Up'!$B$7,0)</f>
        <v>4.6138182948722871E-2</v>
      </c>
      <c r="Y134" s="19">
        <f>IF('Distance Matrix'!Y134&lt;='Model Set Up'!Y$4,'Model Set Up'!Y$5/'Distance Matrix'!Y134^'Model Set Up'!$B$7,0)</f>
        <v>0</v>
      </c>
      <c r="Z134" s="19">
        <f>IF('Distance Matrix'!Z134&lt;='Model Set Up'!Z$4,'Model Set Up'!Z$5/'Distance Matrix'!Z134^'Model Set Up'!$B$7,0)</f>
        <v>3.240322597155901E-3</v>
      </c>
      <c r="AA134" s="19">
        <f>IF('Distance Matrix'!AA134&lt;='Model Set Up'!AA$4,'Model Set Up'!AA$5/'Distance Matrix'!AA134^'Model Set Up'!$B$7,0)</f>
        <v>0</v>
      </c>
      <c r="AB134" s="19">
        <f>IF('Distance Matrix'!AB134&lt;='Model Set Up'!AB$4,'Model Set Up'!AB$5/'Distance Matrix'!AB134^'Model Set Up'!$B$7,0)</f>
        <v>0</v>
      </c>
      <c r="AC134" s="19">
        <f>IF('Distance Matrix'!AC134&lt;='Model Set Up'!AC$4,'Model Set Up'!AC$5/'Distance Matrix'!AC134^'Model Set Up'!$B$7,0)</f>
        <v>4.6138182948722871E-2</v>
      </c>
      <c r="AD134" s="26">
        <f t="shared" si="2"/>
        <v>0.32851570026930266</v>
      </c>
    </row>
    <row r="135" spans="1:30">
      <c r="A135">
        <v>133</v>
      </c>
      <c r="B135" s="19">
        <f>IF('Distance Matrix'!B135&lt;='Model Set Up'!B$4,'Model Set Up'!B$5/'Distance Matrix'!B135^'Model Set Up'!$B$7,0)</f>
        <v>1.8939630854389235E-2</v>
      </c>
      <c r="C135" s="19">
        <f>IF('Distance Matrix'!C135&lt;='Model Set Up'!C$4,'Model Set Up'!C$5/'Distance Matrix'!C135^'Model Set Up'!$B$7,0)</f>
        <v>0</v>
      </c>
      <c r="D135" s="19">
        <f>IF('Distance Matrix'!D135&lt;='Model Set Up'!D$4,'Model Set Up'!D$5/'Distance Matrix'!D135^'Model Set Up'!$B$7,0)</f>
        <v>0</v>
      </c>
      <c r="E135" s="19">
        <f>IF('Distance Matrix'!E135&lt;='Model Set Up'!E$4,'Model Set Up'!E$5/'Distance Matrix'!E135^'Model Set Up'!$B$7,0)</f>
        <v>3.4837761430511573E-2</v>
      </c>
      <c r="F135" s="19">
        <f>IF('Distance Matrix'!F135&lt;='Model Set Up'!F$4,'Model Set Up'!F$5/'Distance Matrix'!F135^'Model Set Up'!$B$7,0)</f>
        <v>0</v>
      </c>
      <c r="G135" s="19">
        <f>IF('Distance Matrix'!G135&lt;='Model Set Up'!G$4,'Model Set Up'!G$5/'Distance Matrix'!G135^'Model Set Up'!$B$7,0)</f>
        <v>0</v>
      </c>
      <c r="H135" s="19">
        <f>IF('Distance Matrix'!H135&lt;='Model Set Up'!H$4,'Model Set Up'!H$5/'Distance Matrix'!H135^'Model Set Up'!$B$7,0)</f>
        <v>0</v>
      </c>
      <c r="I135" s="19">
        <f>IF('Distance Matrix'!I135&lt;='Model Set Up'!I$4,'Model Set Up'!I$5/'Distance Matrix'!I135^'Model Set Up'!$B$7,0)</f>
        <v>0</v>
      </c>
      <c r="J135" s="19">
        <f>IF('Distance Matrix'!J135&lt;='Model Set Up'!J$4,'Model Set Up'!J$5/'Distance Matrix'!J135^'Model Set Up'!$B$7,0)</f>
        <v>0</v>
      </c>
      <c r="K135" s="19">
        <f>IF('Distance Matrix'!K135&lt;='Model Set Up'!K$4,'Model Set Up'!K$5/'Distance Matrix'!K135^'Model Set Up'!$B$7,0)</f>
        <v>2.5599902531585851E-3</v>
      </c>
      <c r="L135" s="19">
        <f>IF('Distance Matrix'!L135&lt;='Model Set Up'!L$4,'Model Set Up'!L$5/'Distance Matrix'!L135^'Model Set Up'!$B$7,0)</f>
        <v>0</v>
      </c>
      <c r="M135" s="19">
        <f>IF('Distance Matrix'!M135&lt;='Model Set Up'!M$4,'Model Set Up'!M$5/'Distance Matrix'!M135^'Model Set Up'!$B$7,0)</f>
        <v>0</v>
      </c>
      <c r="N135" s="19">
        <f>IF('Distance Matrix'!N135&lt;='Model Set Up'!N$4,'Model Set Up'!N$5/'Distance Matrix'!N135^'Model Set Up'!$B$7,0)</f>
        <v>3.9590894935894617E-3</v>
      </c>
      <c r="O135" s="19">
        <f>IF('Distance Matrix'!O135&lt;='Model Set Up'!O$4,'Model Set Up'!O$5/'Distance Matrix'!O135^'Model Set Up'!$B$7,0)</f>
        <v>0</v>
      </c>
      <c r="P135" s="19">
        <f>IF('Distance Matrix'!P135&lt;='Model Set Up'!P$4,'Model Set Up'!P$5/'Distance Matrix'!P135^'Model Set Up'!$B$7,0)</f>
        <v>3.3978234477940422E-3</v>
      </c>
      <c r="Q135" s="19">
        <f>IF('Distance Matrix'!Q135&lt;='Model Set Up'!Q$4,'Model Set Up'!Q$5/'Distance Matrix'!Q135^'Model Set Up'!$B$7,0)</f>
        <v>3.9590894935894617E-3</v>
      </c>
      <c r="R135" s="19">
        <f>IF('Distance Matrix'!R135&lt;='Model Set Up'!R$4,'Model Set Up'!R$5/'Distance Matrix'!R135^'Model Set Up'!$B$7,0)</f>
        <v>5.0022599058759751E-3</v>
      </c>
      <c r="S135" s="19">
        <f>IF('Distance Matrix'!S135&lt;='Model Set Up'!S$4,'Model Set Up'!S$5/'Distance Matrix'!S135^'Model Set Up'!$B$7,0)</f>
        <v>0</v>
      </c>
      <c r="T135" s="19">
        <f>IF('Distance Matrix'!T135&lt;='Model Set Up'!T$4,'Model Set Up'!T$5/'Distance Matrix'!T135^'Model Set Up'!$B$7,0)</f>
        <v>0</v>
      </c>
      <c r="U135" s="19">
        <f>IF('Distance Matrix'!U135&lt;='Model Set Up'!U$4,'Model Set Up'!U$5/'Distance Matrix'!U135^'Model Set Up'!$B$7,0)</f>
        <v>0</v>
      </c>
      <c r="V135" s="19">
        <f>IF('Distance Matrix'!V135&lt;='Model Set Up'!V$4,'Model Set Up'!V$5/'Distance Matrix'!V135^'Model Set Up'!$B$7,0)</f>
        <v>0</v>
      </c>
      <c r="W135" s="19">
        <f>IF('Distance Matrix'!W135&lt;='Model Set Up'!W$4,'Model Set Up'!W$5/'Distance Matrix'!W135^'Model Set Up'!$B$7,0)</f>
        <v>0</v>
      </c>
      <c r="X135" s="19">
        <f>IF('Distance Matrix'!X135&lt;='Model Set Up'!X$4,'Model Set Up'!X$5/'Distance Matrix'!X135^'Model Set Up'!$B$7,0)</f>
        <v>3.9810717055349727E-2</v>
      </c>
      <c r="Y135" s="19">
        <f>IF('Distance Matrix'!Y135&lt;='Model Set Up'!Y$4,'Model Set Up'!Y$5/'Distance Matrix'!Y135^'Model Set Up'!$B$7,0)</f>
        <v>0</v>
      </c>
      <c r="Z135" s="19">
        <f>IF('Distance Matrix'!Z135&lt;='Model Set Up'!Z$4,'Model Set Up'!Z$5/'Distance Matrix'!Z135^'Model Set Up'!$B$7,0)</f>
        <v>0</v>
      </c>
      <c r="AA135" s="19">
        <f>IF('Distance Matrix'!AA135&lt;='Model Set Up'!AA$4,'Model Set Up'!AA$5/'Distance Matrix'!AA135^'Model Set Up'!$B$7,0)</f>
        <v>2.0924765838647376E-3</v>
      </c>
      <c r="AB135" s="19">
        <f>IF('Distance Matrix'!AB135&lt;='Model Set Up'!AB$4,'Model Set Up'!AB$5/'Distance Matrix'!AB135^'Model Set Up'!$B$7,0)</f>
        <v>5.1658781992314235E-3</v>
      </c>
      <c r="AC135" s="19">
        <f>IF('Distance Matrix'!AC135&lt;='Model Set Up'!AC$4,'Model Set Up'!AC$5/'Distance Matrix'!AC135^'Model Set Up'!$B$7,0)</f>
        <v>0</v>
      </c>
      <c r="AD135" s="26">
        <f t="shared" si="2"/>
        <v>0.11972471671735421</v>
      </c>
    </row>
    <row r="136" spans="1:30">
      <c r="A136">
        <v>134</v>
      </c>
      <c r="B136" s="19">
        <f>IF('Distance Matrix'!B136&lt;='Model Set Up'!B$4,'Model Set Up'!B$5/'Distance Matrix'!B136^'Model Set Up'!$B$7,0)</f>
        <v>0</v>
      </c>
      <c r="C136" s="19">
        <f>IF('Distance Matrix'!C136&lt;='Model Set Up'!C$4,'Model Set Up'!C$5/'Distance Matrix'!C136^'Model Set Up'!$B$7,0)</f>
        <v>7.8125000000000017E-3</v>
      </c>
      <c r="D136" s="19">
        <f>IF('Distance Matrix'!D136&lt;='Model Set Up'!D$4,'Model Set Up'!D$5/'Distance Matrix'!D136^'Model Set Up'!$B$7,0)</f>
        <v>0</v>
      </c>
      <c r="E136" s="19">
        <f>IF('Distance Matrix'!E136&lt;='Model Set Up'!E$4,'Model Set Up'!E$5/'Distance Matrix'!E136^'Model Set Up'!$B$7,0)</f>
        <v>0</v>
      </c>
      <c r="F136" s="19">
        <f>IF('Distance Matrix'!F136&lt;='Model Set Up'!F$4,'Model Set Up'!F$5/'Distance Matrix'!F136^'Model Set Up'!$B$7,0)</f>
        <v>0</v>
      </c>
      <c r="G136" s="19">
        <f>IF('Distance Matrix'!G136&lt;='Model Set Up'!G$4,'Model Set Up'!G$5/'Distance Matrix'!G136^'Model Set Up'!$B$7,0)</f>
        <v>0</v>
      </c>
      <c r="H136" s="19">
        <f>IF('Distance Matrix'!H136&lt;='Model Set Up'!H$4,'Model Set Up'!H$5/'Distance Matrix'!H136^'Model Set Up'!$B$7,0)</f>
        <v>0</v>
      </c>
      <c r="I136" s="19">
        <f>IF('Distance Matrix'!I136&lt;='Model Set Up'!I$4,'Model Set Up'!I$5/'Distance Matrix'!I136^'Model Set Up'!$B$7,0)</f>
        <v>0</v>
      </c>
      <c r="J136" s="19">
        <f>IF('Distance Matrix'!J136&lt;='Model Set Up'!J$4,'Model Set Up'!J$5/'Distance Matrix'!J136^'Model Set Up'!$B$7,0)</f>
        <v>0</v>
      </c>
      <c r="K136" s="19">
        <f>IF('Distance Matrix'!K136&lt;='Model Set Up'!K$4,'Model Set Up'!K$5/'Distance Matrix'!K136^'Model Set Up'!$B$7,0)</f>
        <v>1.3032358658188819E-3</v>
      </c>
      <c r="L136" s="19">
        <f>IF('Distance Matrix'!L136&lt;='Model Set Up'!L$4,'Model Set Up'!L$5/'Distance Matrix'!L136^'Model Set Up'!$B$7,0)</f>
        <v>2.2566917297721825E-2</v>
      </c>
      <c r="M136" s="19">
        <f>IF('Distance Matrix'!M136&lt;='Model Set Up'!M$4,'Model Set Up'!M$5/'Distance Matrix'!M136^'Model Set Up'!$B$7,0)</f>
        <v>0</v>
      </c>
      <c r="N136" s="19">
        <f>IF('Distance Matrix'!N136&lt;='Model Set Up'!N$4,'Model Set Up'!N$5/'Distance Matrix'!N136^'Model Set Up'!$B$7,0)</f>
        <v>1.1997651344610399E-3</v>
      </c>
      <c r="O136" s="19">
        <f>IF('Distance Matrix'!O136&lt;='Model Set Up'!O$4,'Model Set Up'!O$5/'Distance Matrix'!O136^'Model Set Up'!$B$7,0)</f>
        <v>0</v>
      </c>
      <c r="P136" s="19">
        <f>IF('Distance Matrix'!P136&lt;='Model Set Up'!P$4,'Model Set Up'!P$5/'Distance Matrix'!P136^'Model Set Up'!$B$7,0)</f>
        <v>0</v>
      </c>
      <c r="Q136" s="19">
        <f>IF('Distance Matrix'!Q136&lt;='Model Set Up'!Q$4,'Model Set Up'!Q$5/'Distance Matrix'!Q136^'Model Set Up'!$B$7,0)</f>
        <v>1.3356423441296069E-3</v>
      </c>
      <c r="R136" s="19">
        <f>IF('Distance Matrix'!R136&lt;='Model Set Up'!R$4,'Model Set Up'!R$5/'Distance Matrix'!R136^'Model Set Up'!$B$7,0)</f>
        <v>0</v>
      </c>
      <c r="S136" s="19">
        <f>IF('Distance Matrix'!S136&lt;='Model Set Up'!S$4,'Model Set Up'!S$5/'Distance Matrix'!S136^'Model Set Up'!$B$7,0)</f>
        <v>0</v>
      </c>
      <c r="T136" s="19">
        <f>IF('Distance Matrix'!T136&lt;='Model Set Up'!T$4,'Model Set Up'!T$5/'Distance Matrix'!T136^'Model Set Up'!$B$7,0)</f>
        <v>0</v>
      </c>
      <c r="U136" s="19">
        <f>IF('Distance Matrix'!U136&lt;='Model Set Up'!U$4,'Model Set Up'!U$5/'Distance Matrix'!U136^'Model Set Up'!$B$7,0)</f>
        <v>0</v>
      </c>
      <c r="V136" s="19">
        <f>IF('Distance Matrix'!V136&lt;='Model Set Up'!V$4,'Model Set Up'!V$5/'Distance Matrix'!V136^'Model Set Up'!$B$7,0)</f>
        <v>0</v>
      </c>
      <c r="W136" s="19">
        <f>IF('Distance Matrix'!W136&lt;='Model Set Up'!W$4,'Model Set Up'!W$5/'Distance Matrix'!W136^'Model Set Up'!$B$7,0)</f>
        <v>0</v>
      </c>
      <c r="X136" s="19">
        <f>IF('Distance Matrix'!X136&lt;='Model Set Up'!X$4,'Model Set Up'!X$5/'Distance Matrix'!X136^'Model Set Up'!$B$7,0)</f>
        <v>0</v>
      </c>
      <c r="Y136" s="19">
        <f>IF('Distance Matrix'!Y136&lt;='Model Set Up'!Y$4,'Model Set Up'!Y$5/'Distance Matrix'!Y136^'Model Set Up'!$B$7,0)</f>
        <v>0</v>
      </c>
      <c r="Z136" s="19">
        <f>IF('Distance Matrix'!Z136&lt;='Model Set Up'!Z$4,'Model Set Up'!Z$5/'Distance Matrix'!Z136^'Model Set Up'!$B$7,0)</f>
        <v>0</v>
      </c>
      <c r="AA136" s="19">
        <f>IF('Distance Matrix'!AA136&lt;='Model Set Up'!AA$4,'Model Set Up'!AA$5/'Distance Matrix'!AA136^'Model Set Up'!$B$7,0)</f>
        <v>0</v>
      </c>
      <c r="AB136" s="19">
        <f>IF('Distance Matrix'!AB136&lt;='Model Set Up'!AB$4,'Model Set Up'!AB$5/'Distance Matrix'!AB136^'Model Set Up'!$B$7,0)</f>
        <v>0</v>
      </c>
      <c r="AC136" s="19">
        <f>IF('Distance Matrix'!AC136&lt;='Model Set Up'!AC$4,'Model Set Up'!AC$5/'Distance Matrix'!AC136^'Model Set Up'!$B$7,0)</f>
        <v>0</v>
      </c>
      <c r="AD136" s="26">
        <f t="shared" si="2"/>
        <v>3.421806064213135E-2</v>
      </c>
    </row>
    <row r="137" spans="1:30">
      <c r="A137">
        <v>135</v>
      </c>
      <c r="B137" s="19">
        <f>IF('Distance Matrix'!B137&lt;='Model Set Up'!B$4,'Model Set Up'!B$5/'Distance Matrix'!B137^'Model Set Up'!$B$7,0)</f>
        <v>0</v>
      </c>
      <c r="C137" s="19">
        <f>IF('Distance Matrix'!C137&lt;='Model Set Up'!C$4,'Model Set Up'!C$5/'Distance Matrix'!C137^'Model Set Up'!$B$7,0)</f>
        <v>1.0744754482357208E-3</v>
      </c>
      <c r="D137" s="19">
        <f>IF('Distance Matrix'!D137&lt;='Model Set Up'!D$4,'Model Set Up'!D$5/'Distance Matrix'!D137^'Model Set Up'!$B$7,0)</f>
        <v>0</v>
      </c>
      <c r="E137" s="19">
        <f>IF('Distance Matrix'!E137&lt;='Model Set Up'!E$4,'Model Set Up'!E$5/'Distance Matrix'!E137^'Model Set Up'!$B$7,0)</f>
        <v>4.7004456524795159E-3</v>
      </c>
      <c r="F137" s="19">
        <f>IF('Distance Matrix'!F137&lt;='Model Set Up'!F$4,'Model Set Up'!F$5/'Distance Matrix'!F137^'Model Set Up'!$B$7,0)</f>
        <v>0</v>
      </c>
      <c r="G137" s="19">
        <f>IF('Distance Matrix'!G137&lt;='Model Set Up'!G$4,'Model Set Up'!G$5/'Distance Matrix'!G137^'Model Set Up'!$B$7,0)</f>
        <v>0</v>
      </c>
      <c r="H137" s="19">
        <f>IF('Distance Matrix'!H137&lt;='Model Set Up'!H$4,'Model Set Up'!H$5/'Distance Matrix'!H137^'Model Set Up'!$B$7,0)</f>
        <v>0</v>
      </c>
      <c r="I137" s="19">
        <f>IF('Distance Matrix'!I137&lt;='Model Set Up'!I$4,'Model Set Up'!I$5/'Distance Matrix'!I137^'Model Set Up'!$B$7,0)</f>
        <v>0</v>
      </c>
      <c r="J137" s="19">
        <f>IF('Distance Matrix'!J137&lt;='Model Set Up'!J$4,'Model Set Up'!J$5/'Distance Matrix'!J137^'Model Set Up'!$B$7,0)</f>
        <v>0</v>
      </c>
      <c r="K137" s="19">
        <f>IF('Distance Matrix'!K137&lt;='Model Set Up'!K$4,'Model Set Up'!K$5/'Distance Matrix'!K137^'Model Set Up'!$B$7,0)</f>
        <v>1.8367941468195685E-3</v>
      </c>
      <c r="L137" s="19">
        <f>IF('Distance Matrix'!L137&lt;='Model Set Up'!L$4,'Model Set Up'!L$5/'Distance Matrix'!L137^'Model Set Up'!$B$7,0)</f>
        <v>0</v>
      </c>
      <c r="M137" s="19">
        <f>IF('Distance Matrix'!M137&lt;='Model Set Up'!M$4,'Model Set Up'!M$5/'Distance Matrix'!M137^'Model Set Up'!$B$7,0)</f>
        <v>0</v>
      </c>
      <c r="N137" s="19">
        <f>IF('Distance Matrix'!N137&lt;='Model Set Up'!N$4,'Model Set Up'!N$5/'Distance Matrix'!N137^'Model Set Up'!$B$7,0)</f>
        <v>0.14358729437462939</v>
      </c>
      <c r="O137" s="19">
        <f>IF('Distance Matrix'!O137&lt;='Model Set Up'!O$4,'Model Set Up'!O$5/'Distance Matrix'!O137^'Model Set Up'!$B$7,0)</f>
        <v>0</v>
      </c>
      <c r="P137" s="19">
        <f>IF('Distance Matrix'!P137&lt;='Model Set Up'!P$4,'Model Set Up'!P$5/'Distance Matrix'!P137^'Model Set Up'!$B$7,0)</f>
        <v>0</v>
      </c>
      <c r="Q137" s="19">
        <f>IF('Distance Matrix'!Q137&lt;='Model Set Up'!Q$4,'Model Set Up'!Q$5/'Distance Matrix'!Q137^'Model Set Up'!$B$7,0)</f>
        <v>0</v>
      </c>
      <c r="R137" s="19">
        <f>IF('Distance Matrix'!R137&lt;='Model Set Up'!R$4,'Model Set Up'!R$5/'Distance Matrix'!R137^'Model Set Up'!$B$7,0)</f>
        <v>0</v>
      </c>
      <c r="S137" s="19">
        <f>IF('Distance Matrix'!S137&lt;='Model Set Up'!S$4,'Model Set Up'!S$5/'Distance Matrix'!S137^'Model Set Up'!$B$7,0)</f>
        <v>0</v>
      </c>
      <c r="T137" s="19">
        <f>IF('Distance Matrix'!T137&lt;='Model Set Up'!T$4,'Model Set Up'!T$5/'Distance Matrix'!T137^'Model Set Up'!$B$7,0)</f>
        <v>1.520645164997364E-3</v>
      </c>
      <c r="U137" s="19">
        <f>IF('Distance Matrix'!U137&lt;='Model Set Up'!U$4,'Model Set Up'!U$5/'Distance Matrix'!U137^'Model Set Up'!$B$7,0)</f>
        <v>0</v>
      </c>
      <c r="V137" s="19">
        <f>IF('Distance Matrix'!V137&lt;='Model Set Up'!V$4,'Model Set Up'!V$5/'Distance Matrix'!V137^'Model Set Up'!$B$7,0)</f>
        <v>0</v>
      </c>
      <c r="W137" s="19">
        <f>IF('Distance Matrix'!W137&lt;='Model Set Up'!W$4,'Model Set Up'!W$5/'Distance Matrix'!W137^'Model Set Up'!$B$7,0)</f>
        <v>0</v>
      </c>
      <c r="X137" s="19">
        <f>IF('Distance Matrix'!X137&lt;='Model Set Up'!X$4,'Model Set Up'!X$5/'Distance Matrix'!X137^'Model Set Up'!$B$7,0)</f>
        <v>6.6248568569687773E-3</v>
      </c>
      <c r="Y137" s="19">
        <f>IF('Distance Matrix'!Y137&lt;='Model Set Up'!Y$4,'Model Set Up'!Y$5/'Distance Matrix'!Y137^'Model Set Up'!$B$7,0)</f>
        <v>0</v>
      </c>
      <c r="Z137" s="19">
        <f>IF('Distance Matrix'!Z137&lt;='Model Set Up'!Z$4,'Model Set Up'!Z$5/'Distance Matrix'!Z137^'Model Set Up'!$B$7,0)</f>
        <v>0</v>
      </c>
      <c r="AA137" s="19">
        <f>IF('Distance Matrix'!AA137&lt;='Model Set Up'!AA$4,'Model Set Up'!AA$5/'Distance Matrix'!AA137^'Model Set Up'!$B$7,0)</f>
        <v>0</v>
      </c>
      <c r="AB137" s="19">
        <f>IF('Distance Matrix'!AB137&lt;='Model Set Up'!AB$4,'Model Set Up'!AB$5/'Distance Matrix'!AB137^'Model Set Up'!$B$7,0)</f>
        <v>5.0022599058759751E-3</v>
      </c>
      <c r="AC137" s="19">
        <f>IF('Distance Matrix'!AC137&lt;='Model Set Up'!AC$4,'Model Set Up'!AC$5/'Distance Matrix'!AC137^'Model Set Up'!$B$7,0)</f>
        <v>8.167584356089528E-3</v>
      </c>
      <c r="AD137" s="26">
        <f t="shared" si="2"/>
        <v>0.17251435590609585</v>
      </c>
    </row>
    <row r="138" spans="1:30">
      <c r="A138">
        <v>136</v>
      </c>
      <c r="B138" s="19">
        <f>IF('Distance Matrix'!B138&lt;='Model Set Up'!B$4,'Model Set Up'!B$5/'Distance Matrix'!B138^'Model Set Up'!$B$7,0)</f>
        <v>0</v>
      </c>
      <c r="C138" s="19">
        <f>IF('Distance Matrix'!C138&lt;='Model Set Up'!C$4,'Model Set Up'!C$5/'Distance Matrix'!C138^'Model Set Up'!$B$7,0)</f>
        <v>1.4230060362372336E-3</v>
      </c>
      <c r="D138" s="19">
        <f>IF('Distance Matrix'!D138&lt;='Model Set Up'!D$4,'Model Set Up'!D$5/'Distance Matrix'!D138^'Model Set Up'!$B$7,0)</f>
        <v>0</v>
      </c>
      <c r="E138" s="19">
        <f>IF('Distance Matrix'!E138&lt;='Model Set Up'!E$4,'Model Set Up'!E$5/'Distance Matrix'!E138^'Model Set Up'!$B$7,0)</f>
        <v>2.7572700710272589E-2</v>
      </c>
      <c r="F138" s="19">
        <f>IF('Distance Matrix'!F138&lt;='Model Set Up'!F$4,'Model Set Up'!F$5/'Distance Matrix'!F138^'Model Set Up'!$B$7,0)</f>
        <v>7.8125000000000017E-3</v>
      </c>
      <c r="G138" s="19">
        <f>IF('Distance Matrix'!G138&lt;='Model Set Up'!G$4,'Model Set Up'!G$5/'Distance Matrix'!G138^'Model Set Up'!$B$7,0)</f>
        <v>0</v>
      </c>
      <c r="H138" s="19">
        <f>IF('Distance Matrix'!H138&lt;='Model Set Up'!H$4,'Model Set Up'!H$5/'Distance Matrix'!H138^'Model Set Up'!$B$7,0)</f>
        <v>0</v>
      </c>
      <c r="I138" s="19">
        <f>IF('Distance Matrix'!I138&lt;='Model Set Up'!I$4,'Model Set Up'!I$5/'Distance Matrix'!I138^'Model Set Up'!$B$7,0)</f>
        <v>1.2404550445209562E-2</v>
      </c>
      <c r="J138" s="19">
        <f>IF('Distance Matrix'!J138&lt;='Model Set Up'!J$4,'Model Set Up'!J$5/'Distance Matrix'!J138^'Model Set Up'!$B$7,0)</f>
        <v>0</v>
      </c>
      <c r="K138" s="19">
        <f>IF('Distance Matrix'!K138&lt;='Model Set Up'!K$4,'Model Set Up'!K$5/'Distance Matrix'!K138^'Model Set Up'!$B$7,0)</f>
        <v>0</v>
      </c>
      <c r="L138" s="19">
        <f>IF('Distance Matrix'!L138&lt;='Model Set Up'!L$4,'Model Set Up'!L$5/'Distance Matrix'!L138^'Model Set Up'!$B$7,0)</f>
        <v>0</v>
      </c>
      <c r="M138" s="19">
        <f>IF('Distance Matrix'!M138&lt;='Model Set Up'!M$4,'Model Set Up'!M$5/'Distance Matrix'!M138^'Model Set Up'!$B$7,0)</f>
        <v>0</v>
      </c>
      <c r="N138" s="19">
        <f>IF('Distance Matrix'!N138&lt;='Model Set Up'!N$4,'Model Set Up'!N$5/'Distance Matrix'!N138^'Model Set Up'!$B$7,0)</f>
        <v>4.6138182948722871E-2</v>
      </c>
      <c r="O138" s="19">
        <f>IF('Distance Matrix'!O138&lt;='Model Set Up'!O$4,'Model Set Up'!O$5/'Distance Matrix'!O138^'Model Set Up'!$B$7,0)</f>
        <v>0</v>
      </c>
      <c r="P138" s="19">
        <f>IF('Distance Matrix'!P138&lt;='Model Set Up'!P$4,'Model Set Up'!P$5/'Distance Matrix'!P138^'Model Set Up'!$B$7,0)</f>
        <v>0</v>
      </c>
      <c r="Q138" s="19">
        <f>IF('Distance Matrix'!Q138&lt;='Model Set Up'!Q$4,'Model Set Up'!Q$5/'Distance Matrix'!Q138^'Model Set Up'!$B$7,0)</f>
        <v>2.9603839189656245E-3</v>
      </c>
      <c r="R138" s="19">
        <f>IF('Distance Matrix'!R138&lt;='Model Set Up'!R$4,'Model Set Up'!R$5/'Distance Matrix'!R138^'Model Set Up'!$B$7,0)</f>
        <v>0</v>
      </c>
      <c r="S138" s="19">
        <f>IF('Distance Matrix'!S138&lt;='Model Set Up'!S$4,'Model Set Up'!S$5/'Distance Matrix'!S138^'Model Set Up'!$B$7,0)</f>
        <v>0</v>
      </c>
      <c r="T138" s="19">
        <f>IF('Distance Matrix'!T138&lt;='Model Set Up'!T$4,'Model Set Up'!T$5/'Distance Matrix'!T138^'Model Set Up'!$B$7,0)</f>
        <v>0</v>
      </c>
      <c r="U138" s="19">
        <f>IF('Distance Matrix'!U138&lt;='Model Set Up'!U$4,'Model Set Up'!U$5/'Distance Matrix'!U138^'Model Set Up'!$B$7,0)</f>
        <v>0</v>
      </c>
      <c r="V138" s="19">
        <f>IF('Distance Matrix'!V138&lt;='Model Set Up'!V$4,'Model Set Up'!V$5/'Distance Matrix'!V138^'Model Set Up'!$B$7,0)</f>
        <v>0.21479800499241811</v>
      </c>
      <c r="W138" s="19">
        <f>IF('Distance Matrix'!W138&lt;='Model Set Up'!W$4,'Model Set Up'!W$5/'Distance Matrix'!W138^'Model Set Up'!$B$7,0)</f>
        <v>6.5593792851347754E-2</v>
      </c>
      <c r="X138" s="19">
        <f>IF('Distance Matrix'!X138&lt;='Model Set Up'!X$4,'Model Set Up'!X$5/'Distance Matrix'!X138^'Model Set Up'!$B$7,0)</f>
        <v>0</v>
      </c>
      <c r="Y138" s="19">
        <f>IF('Distance Matrix'!Y138&lt;='Model Set Up'!Y$4,'Model Set Up'!Y$5/'Distance Matrix'!Y138^'Model Set Up'!$B$7,0)</f>
        <v>0</v>
      </c>
      <c r="Z138" s="19">
        <f>IF('Distance Matrix'!Z138&lt;='Model Set Up'!Z$4,'Model Set Up'!Z$5/'Distance Matrix'!Z138^'Model Set Up'!$B$7,0)</f>
        <v>0.14358729437462939</v>
      </c>
      <c r="AA138" s="19">
        <f>IF('Distance Matrix'!AA138&lt;='Model Set Up'!AA$4,'Model Set Up'!AA$5/'Distance Matrix'!AA138^'Model Set Up'!$B$7,0)</f>
        <v>0</v>
      </c>
      <c r="AB138" s="19">
        <f>IF('Distance Matrix'!AB138&lt;='Model Set Up'!AB$4,'Model Set Up'!AB$5/'Distance Matrix'!AB138^'Model Set Up'!$B$7,0)</f>
        <v>3.3978234477940422E-3</v>
      </c>
      <c r="AC138" s="19">
        <f>IF('Distance Matrix'!AC138&lt;='Model Set Up'!AC$4,'Model Set Up'!AC$5/'Distance Matrix'!AC138^'Model Set Up'!$B$7,0)</f>
        <v>0</v>
      </c>
      <c r="AD138" s="26">
        <f t="shared" si="2"/>
        <v>0.5256882397255972</v>
      </c>
    </row>
    <row r="139" spans="1:30">
      <c r="A139">
        <v>137</v>
      </c>
      <c r="B139" s="19">
        <f>IF('Distance Matrix'!B139&lt;='Model Set Up'!B$4,'Model Set Up'!B$5/'Distance Matrix'!B139^'Model Set Up'!$B$7,0)</f>
        <v>0</v>
      </c>
      <c r="C139" s="19">
        <f>IF('Distance Matrix'!C139&lt;='Model Set Up'!C$4,'Model Set Up'!C$5/'Distance Matrix'!C139^'Model Set Up'!$B$7,0)</f>
        <v>1.8939630854389235E-2</v>
      </c>
      <c r="D139" s="19">
        <f>IF('Distance Matrix'!D139&lt;='Model Set Up'!D$4,'Model Set Up'!D$5/'Distance Matrix'!D139^'Model Set Up'!$B$7,0)</f>
        <v>4.4285572938395504E-3</v>
      </c>
      <c r="E139" s="19">
        <f>IF('Distance Matrix'!E139&lt;='Model Set Up'!E$4,'Model Set Up'!E$5/'Distance Matrix'!E139^'Model Set Up'!$B$7,0)</f>
        <v>0</v>
      </c>
      <c r="F139" s="19">
        <f>IF('Distance Matrix'!F139&lt;='Model Set Up'!F$4,'Model Set Up'!F$5/'Distance Matrix'!F139^'Model Set Up'!$B$7,0)</f>
        <v>0</v>
      </c>
      <c r="G139" s="19">
        <f>IF('Distance Matrix'!G139&lt;='Model Set Up'!G$4,'Model Set Up'!G$5/'Distance Matrix'!G139^'Model Set Up'!$B$7,0)</f>
        <v>0</v>
      </c>
      <c r="H139" s="19">
        <f>IF('Distance Matrix'!H139&lt;='Model Set Up'!H$4,'Model Set Up'!H$5/'Distance Matrix'!H139^'Model Set Up'!$B$7,0)</f>
        <v>0</v>
      </c>
      <c r="I139" s="19">
        <f>IF('Distance Matrix'!I139&lt;='Model Set Up'!I$4,'Model Set Up'!I$5/'Distance Matrix'!I139^'Model Set Up'!$B$7,0)</f>
        <v>0</v>
      </c>
      <c r="J139" s="19">
        <f>IF('Distance Matrix'!J139&lt;='Model Set Up'!J$4,'Model Set Up'!J$5/'Distance Matrix'!J139^'Model Set Up'!$B$7,0)</f>
        <v>0</v>
      </c>
      <c r="K139" s="19">
        <f>IF('Distance Matrix'!K139&lt;='Model Set Up'!K$4,'Model Set Up'!K$5/'Distance Matrix'!K139^'Model Set Up'!$B$7,0)</f>
        <v>0</v>
      </c>
      <c r="L139" s="19">
        <f>IF('Distance Matrix'!L139&lt;='Model Set Up'!L$4,'Model Set Up'!L$5/'Distance Matrix'!L139^'Model Set Up'!$B$7,0)</f>
        <v>0</v>
      </c>
      <c r="M139" s="19">
        <f>IF('Distance Matrix'!M139&lt;='Model Set Up'!M$4,'Model Set Up'!M$5/'Distance Matrix'!M139^'Model Set Up'!$B$7,0)</f>
        <v>0</v>
      </c>
      <c r="N139" s="19">
        <f>IF('Distance Matrix'!N139&lt;='Model Set Up'!N$4,'Model Set Up'!N$5/'Distance Matrix'!N139^'Model Set Up'!$B$7,0)</f>
        <v>0</v>
      </c>
      <c r="O139" s="19">
        <f>IF('Distance Matrix'!O139&lt;='Model Set Up'!O$4,'Model Set Up'!O$5/'Distance Matrix'!O139^'Model Set Up'!$B$7,0)</f>
        <v>8.167584356089528E-3</v>
      </c>
      <c r="P139" s="19">
        <f>IF('Distance Matrix'!P139&lt;='Model Set Up'!P$4,'Model Set Up'!P$5/'Distance Matrix'!P139^'Model Set Up'!$B$7,0)</f>
        <v>0</v>
      </c>
      <c r="Q139" s="19">
        <f>IF('Distance Matrix'!Q139&lt;='Model Set Up'!Q$4,'Model Set Up'!Q$5/'Distance Matrix'!Q139^'Model Set Up'!$B$7,0)</f>
        <v>3.0263784148761141E-3</v>
      </c>
      <c r="R139" s="19">
        <f>IF('Distance Matrix'!R139&lt;='Model Set Up'!R$4,'Model Set Up'!R$5/'Distance Matrix'!R139^'Model Set Up'!$B$7,0)</f>
        <v>0</v>
      </c>
      <c r="S139" s="19">
        <f>IF('Distance Matrix'!S139&lt;='Model Set Up'!S$4,'Model Set Up'!S$5/'Distance Matrix'!S139^'Model Set Up'!$B$7,0)</f>
        <v>0</v>
      </c>
      <c r="T139" s="19">
        <f>IF('Distance Matrix'!T139&lt;='Model Set Up'!T$4,'Model Set Up'!T$5/'Distance Matrix'!T139^'Model Set Up'!$B$7,0)</f>
        <v>0</v>
      </c>
      <c r="U139" s="19">
        <f>IF('Distance Matrix'!U139&lt;='Model Set Up'!U$4,'Model Set Up'!U$5/'Distance Matrix'!U139^'Model Set Up'!$B$7,0)</f>
        <v>0</v>
      </c>
      <c r="V139" s="19">
        <f>IF('Distance Matrix'!V139&lt;='Model Set Up'!V$4,'Model Set Up'!V$5/'Distance Matrix'!V139^'Model Set Up'!$B$7,0)</f>
        <v>0</v>
      </c>
      <c r="W139" s="19">
        <f>IF('Distance Matrix'!W139&lt;='Model Set Up'!W$4,'Model Set Up'!W$5/'Distance Matrix'!W139^'Model Set Up'!$B$7,0)</f>
        <v>0</v>
      </c>
      <c r="X139" s="19">
        <f>IF('Distance Matrix'!X139&lt;='Model Set Up'!X$4,'Model Set Up'!X$5/'Distance Matrix'!X139^'Model Set Up'!$B$7,0)</f>
        <v>0</v>
      </c>
      <c r="Y139" s="19">
        <f>IF('Distance Matrix'!Y139&lt;='Model Set Up'!Y$4,'Model Set Up'!Y$5/'Distance Matrix'!Y139^'Model Set Up'!$B$7,0)</f>
        <v>0</v>
      </c>
      <c r="Z139" s="19">
        <f>IF('Distance Matrix'!Z139&lt;='Model Set Up'!Z$4,'Model Set Up'!Z$5/'Distance Matrix'!Z139^'Model Set Up'!$B$7,0)</f>
        <v>0</v>
      </c>
      <c r="AA139" s="19">
        <f>IF('Distance Matrix'!AA139&lt;='Model Set Up'!AA$4,'Model Set Up'!AA$5/'Distance Matrix'!AA139^'Model Set Up'!$B$7,0)</f>
        <v>1.6781094140032671E-3</v>
      </c>
      <c r="AB139" s="19">
        <f>IF('Distance Matrix'!AB139&lt;='Model Set Up'!AB$4,'Model Set Up'!AB$5/'Distance Matrix'!AB139^'Model Set Up'!$B$7,0)</f>
        <v>8.5512626008067572E-3</v>
      </c>
      <c r="AC139" s="19">
        <f>IF('Distance Matrix'!AC139&lt;='Model Set Up'!AC$4,'Model Set Up'!AC$5/'Distance Matrix'!AC139^'Model Set Up'!$B$7,0)</f>
        <v>0</v>
      </c>
      <c r="AD139" s="26">
        <f t="shared" si="2"/>
        <v>4.479152293400445E-2</v>
      </c>
    </row>
    <row r="140" spans="1:30">
      <c r="A140">
        <v>138</v>
      </c>
      <c r="B140" s="19">
        <f>IF('Distance Matrix'!B140&lt;='Model Set Up'!B$4,'Model Set Up'!B$5/'Distance Matrix'!B140^'Model Set Up'!$B$7,0)</f>
        <v>7.1767780623973113E-3</v>
      </c>
      <c r="C140" s="19">
        <f>IF('Distance Matrix'!C140&lt;='Model Set Up'!C$4,'Model Set Up'!C$5/'Distance Matrix'!C140^'Model Set Up'!$B$7,0)</f>
        <v>1.9260743440521408E-3</v>
      </c>
      <c r="D140" s="19">
        <f>IF('Distance Matrix'!D140&lt;='Model Set Up'!D$4,'Model Set Up'!D$5/'Distance Matrix'!D140^'Model Set Up'!$B$7,0)</f>
        <v>5.0022599058759751E-3</v>
      </c>
      <c r="E140" s="19">
        <f>IF('Distance Matrix'!E140&lt;='Model Set Up'!E$4,'Model Set Up'!E$5/'Distance Matrix'!E140^'Model Set Up'!$B$7,0)</f>
        <v>0</v>
      </c>
      <c r="F140" s="19">
        <f>IF('Distance Matrix'!F140&lt;='Model Set Up'!F$4,'Model Set Up'!F$5/'Distance Matrix'!F140^'Model Set Up'!$B$7,0)</f>
        <v>0</v>
      </c>
      <c r="G140" s="19">
        <f>IF('Distance Matrix'!G140&lt;='Model Set Up'!G$4,'Model Set Up'!G$5/'Distance Matrix'!G140^'Model Set Up'!$B$7,0)</f>
        <v>0</v>
      </c>
      <c r="H140" s="19">
        <f>IF('Distance Matrix'!H140&lt;='Model Set Up'!H$4,'Model Set Up'!H$5/'Distance Matrix'!H140^'Model Set Up'!$B$7,0)</f>
        <v>3.0842264373929448E-2</v>
      </c>
      <c r="I140" s="19">
        <f>IF('Distance Matrix'!I140&lt;='Model Set Up'!I$4,'Model Set Up'!I$5/'Distance Matrix'!I140^'Model Set Up'!$B$7,0)</f>
        <v>9.9103896513608718E-3</v>
      </c>
      <c r="J140" s="19">
        <f>IF('Distance Matrix'!J140&lt;='Model Set Up'!J$4,'Model Set Up'!J$5/'Distance Matrix'!J140^'Model Set Up'!$B$7,0)</f>
        <v>0</v>
      </c>
      <c r="K140" s="19">
        <f>IF('Distance Matrix'!K140&lt;='Model Set Up'!K$4,'Model Set Up'!K$5/'Distance Matrix'!K140^'Model Set Up'!$B$7,0)</f>
        <v>0</v>
      </c>
      <c r="L140" s="19">
        <f>IF('Distance Matrix'!L140&lt;='Model Set Up'!L$4,'Model Set Up'!L$5/'Distance Matrix'!L140^'Model Set Up'!$B$7,0)</f>
        <v>0</v>
      </c>
      <c r="M140" s="19">
        <f>IF('Distance Matrix'!M140&lt;='Model Set Up'!M$4,'Model Set Up'!M$5/'Distance Matrix'!M140^'Model Set Up'!$B$7,0)</f>
        <v>0</v>
      </c>
      <c r="N140" s="19">
        <f>IF('Distance Matrix'!N140&lt;='Model Set Up'!N$4,'Model Set Up'!N$5/'Distance Matrix'!N140^'Model Set Up'!$B$7,0)</f>
        <v>0</v>
      </c>
      <c r="O140" s="19">
        <f>IF('Distance Matrix'!O140&lt;='Model Set Up'!O$4,'Model Set Up'!O$5/'Distance Matrix'!O140^'Model Set Up'!$B$7,0)</f>
        <v>5.0022599058759751E-3</v>
      </c>
      <c r="P140" s="19">
        <f>IF('Distance Matrix'!P140&lt;='Model Set Up'!P$4,'Model Set Up'!P$5/'Distance Matrix'!P140^'Model Set Up'!$B$7,0)</f>
        <v>0</v>
      </c>
      <c r="Q140" s="19">
        <f>IF('Distance Matrix'!Q140&lt;='Model Set Up'!Q$4,'Model Set Up'!Q$5/'Distance Matrix'!Q140^'Model Set Up'!$B$7,0)</f>
        <v>0</v>
      </c>
      <c r="R140" s="19">
        <f>IF('Distance Matrix'!R140&lt;='Model Set Up'!R$4,'Model Set Up'!R$5/'Distance Matrix'!R140^'Model Set Up'!$B$7,0)</f>
        <v>0</v>
      </c>
      <c r="S140" s="19">
        <f>IF('Distance Matrix'!S140&lt;='Model Set Up'!S$4,'Model Set Up'!S$5/'Distance Matrix'!S140^'Model Set Up'!$B$7,0)</f>
        <v>0</v>
      </c>
      <c r="T140" s="19">
        <f>IF('Distance Matrix'!T140&lt;='Model Set Up'!T$4,'Model Set Up'!T$5/'Distance Matrix'!T140^'Model Set Up'!$B$7,0)</f>
        <v>0</v>
      </c>
      <c r="U140" s="19">
        <f>IF('Distance Matrix'!U140&lt;='Model Set Up'!U$4,'Model Set Up'!U$5/'Distance Matrix'!U140^'Model Set Up'!$B$7,0)</f>
        <v>0</v>
      </c>
      <c r="V140" s="19">
        <f>IF('Distance Matrix'!V140&lt;='Model Set Up'!V$4,'Model Set Up'!V$5/'Distance Matrix'!V140^'Model Set Up'!$B$7,0)</f>
        <v>0</v>
      </c>
      <c r="W140" s="19">
        <f>IF('Distance Matrix'!W140&lt;='Model Set Up'!W$4,'Model Set Up'!W$5/'Distance Matrix'!W140^'Model Set Up'!$B$7,0)</f>
        <v>0</v>
      </c>
      <c r="X140" s="19">
        <f>IF('Distance Matrix'!X140&lt;='Model Set Up'!X$4,'Model Set Up'!X$5/'Distance Matrix'!X140^'Model Set Up'!$B$7,0)</f>
        <v>1.1687032765064576E-2</v>
      </c>
      <c r="Y140" s="19">
        <f>IF('Distance Matrix'!Y140&lt;='Model Set Up'!Y$4,'Model Set Up'!Y$5/'Distance Matrix'!Y140^'Model Set Up'!$B$7,0)</f>
        <v>0</v>
      </c>
      <c r="Z140" s="19">
        <f>IF('Distance Matrix'!Z140&lt;='Model Set Up'!Z$4,'Model Set Up'!Z$5/'Distance Matrix'!Z140^'Model Set Up'!$B$7,0)</f>
        <v>0</v>
      </c>
      <c r="AA140" s="19">
        <f>IF('Distance Matrix'!AA140&lt;='Model Set Up'!AA$4,'Model Set Up'!AA$5/'Distance Matrix'!AA140^'Model Set Up'!$B$7,0)</f>
        <v>0</v>
      </c>
      <c r="AB140" s="19">
        <f>IF('Distance Matrix'!AB140&lt;='Model Set Up'!AB$4,'Model Set Up'!AB$5/'Distance Matrix'!AB140^'Model Set Up'!$B$7,0)</f>
        <v>4.6138182948722871E-2</v>
      </c>
      <c r="AC140" s="19">
        <f>IF('Distance Matrix'!AC140&lt;='Model Set Up'!AC$4,'Model Set Up'!AC$5/'Distance Matrix'!AC140^'Model Set Up'!$B$7,0)</f>
        <v>0</v>
      </c>
      <c r="AD140" s="26">
        <f t="shared" si="2"/>
        <v>0.11768524195727917</v>
      </c>
    </row>
    <row r="141" spans="1:30">
      <c r="A141">
        <v>139</v>
      </c>
      <c r="B141" s="19">
        <f>IF('Distance Matrix'!B141&lt;='Model Set Up'!B$4,'Model Set Up'!B$5/'Distance Matrix'!B141^'Model Set Up'!$B$7,0)</f>
        <v>0</v>
      </c>
      <c r="C141" s="19">
        <f>IF('Distance Matrix'!C141&lt;='Model Set Up'!C$4,'Model Set Up'!C$5/'Distance Matrix'!C141^'Model Set Up'!$B$7,0)</f>
        <v>1.6539393199482488E-3</v>
      </c>
      <c r="D141" s="19">
        <f>IF('Distance Matrix'!D141&lt;='Model Set Up'!D$4,'Model Set Up'!D$5/'Distance Matrix'!D141^'Model Set Up'!$B$7,0)</f>
        <v>0</v>
      </c>
      <c r="E141" s="19">
        <f>IF('Distance Matrix'!E141&lt;='Model Set Up'!E$4,'Model Set Up'!E$5/'Distance Matrix'!E141^'Model Set Up'!$B$7,0)</f>
        <v>0</v>
      </c>
      <c r="F141" s="19">
        <f>IF('Distance Matrix'!F141&lt;='Model Set Up'!F$4,'Model Set Up'!F$5/'Distance Matrix'!F141^'Model Set Up'!$B$7,0)</f>
        <v>1.1687032765064576E-2</v>
      </c>
      <c r="G141" s="19">
        <f>IF('Distance Matrix'!G141&lt;='Model Set Up'!G$4,'Model Set Up'!G$5/'Distance Matrix'!G141^'Model Set Up'!$B$7,0)</f>
        <v>2.7572700710272589E-2</v>
      </c>
      <c r="H141" s="19">
        <f>IF('Distance Matrix'!H141&lt;='Model Set Up'!H$4,'Model Set Up'!H$5/'Distance Matrix'!H141^'Model Set Up'!$B$7,0)</f>
        <v>2.0572670517173407E-3</v>
      </c>
      <c r="I141" s="19">
        <f>IF('Distance Matrix'!I141&lt;='Model Set Up'!I$4,'Model Set Up'!I$5/'Distance Matrix'!I141^'Model Set Up'!$B$7,0)</f>
        <v>0</v>
      </c>
      <c r="J141" s="19">
        <f>IF('Distance Matrix'!J141&lt;='Model Set Up'!J$4,'Model Set Up'!J$5/'Distance Matrix'!J141^'Model Set Up'!$B$7,0)</f>
        <v>0</v>
      </c>
      <c r="K141" s="19">
        <f>IF('Distance Matrix'!K141&lt;='Model Set Up'!K$4,'Model Set Up'!K$5/'Distance Matrix'!K141^'Model Set Up'!$B$7,0)</f>
        <v>0</v>
      </c>
      <c r="L141" s="19">
        <f>IF('Distance Matrix'!L141&lt;='Model Set Up'!L$4,'Model Set Up'!L$5/'Distance Matrix'!L141^'Model Set Up'!$B$7,0)</f>
        <v>4.4285572938395504E-3</v>
      </c>
      <c r="M141" s="19">
        <f>IF('Distance Matrix'!M141&lt;='Model Set Up'!M$4,'Model Set Up'!M$5/'Distance Matrix'!M141^'Model Set Up'!$B$7,0)</f>
        <v>0</v>
      </c>
      <c r="N141" s="19">
        <f>IF('Distance Matrix'!N141&lt;='Model Set Up'!N$4,'Model Set Up'!N$5/'Distance Matrix'!N141^'Model Set Up'!$B$7,0)</f>
        <v>0</v>
      </c>
      <c r="O141" s="19">
        <f>IF('Distance Matrix'!O141&lt;='Model Set Up'!O$4,'Model Set Up'!O$5/'Distance Matrix'!O141^'Model Set Up'!$B$7,0)</f>
        <v>0</v>
      </c>
      <c r="P141" s="19">
        <f>IF('Distance Matrix'!P141&lt;='Model Set Up'!P$4,'Model Set Up'!P$5/'Distance Matrix'!P141^'Model Set Up'!$B$7,0)</f>
        <v>5.0022599058759751E-3</v>
      </c>
      <c r="Q141" s="19">
        <f>IF('Distance Matrix'!Q141&lt;='Model Set Up'!Q$4,'Model Set Up'!Q$5/'Distance Matrix'!Q141^'Model Set Up'!$B$7,0)</f>
        <v>0</v>
      </c>
      <c r="R141" s="19">
        <f>IF('Distance Matrix'!R141&lt;='Model Set Up'!R$4,'Model Set Up'!R$5/'Distance Matrix'!R141^'Model Set Up'!$B$7,0)</f>
        <v>0</v>
      </c>
      <c r="S141" s="19">
        <f>IF('Distance Matrix'!S141&lt;='Model Set Up'!S$4,'Model Set Up'!S$5/'Distance Matrix'!S141^'Model Set Up'!$B$7,0)</f>
        <v>0</v>
      </c>
      <c r="T141" s="19">
        <f>IF('Distance Matrix'!T141&lt;='Model Set Up'!T$4,'Model Set Up'!T$5/'Distance Matrix'!T141^'Model Set Up'!$B$7,0)</f>
        <v>0</v>
      </c>
      <c r="U141" s="19">
        <f>IF('Distance Matrix'!U141&lt;='Model Set Up'!U$4,'Model Set Up'!U$5/'Distance Matrix'!U141^'Model Set Up'!$B$7,0)</f>
        <v>0</v>
      </c>
      <c r="V141" s="19">
        <f>IF('Distance Matrix'!V141&lt;='Model Set Up'!V$4,'Model Set Up'!V$5/'Distance Matrix'!V141^'Model Set Up'!$B$7,0)</f>
        <v>0</v>
      </c>
      <c r="W141" s="19">
        <f>IF('Distance Matrix'!W141&lt;='Model Set Up'!W$4,'Model Set Up'!W$5/'Distance Matrix'!W141^'Model Set Up'!$B$7,0)</f>
        <v>0</v>
      </c>
      <c r="X141" s="19">
        <f>IF('Distance Matrix'!X141&lt;='Model Set Up'!X$4,'Model Set Up'!X$5/'Distance Matrix'!X141^'Model Set Up'!$B$7,0)</f>
        <v>0</v>
      </c>
      <c r="Y141" s="19">
        <f>IF('Distance Matrix'!Y141&lt;='Model Set Up'!Y$4,'Model Set Up'!Y$5/'Distance Matrix'!Y141^'Model Set Up'!$B$7,0)</f>
        <v>0</v>
      </c>
      <c r="Z141" s="19">
        <f>IF('Distance Matrix'!Z141&lt;='Model Set Up'!Z$4,'Model Set Up'!Z$5/'Distance Matrix'!Z141^'Model Set Up'!$B$7,0)</f>
        <v>0</v>
      </c>
      <c r="AA141" s="19">
        <f>IF('Distance Matrix'!AA141&lt;='Model Set Up'!AA$4,'Model Set Up'!AA$5/'Distance Matrix'!AA141^'Model Set Up'!$B$7,0)</f>
        <v>0</v>
      </c>
      <c r="AB141" s="19">
        <f>IF('Distance Matrix'!AB141&lt;='Model Set Up'!AB$4,'Model Set Up'!AB$5/'Distance Matrix'!AB141^'Model Set Up'!$B$7,0)</f>
        <v>0</v>
      </c>
      <c r="AC141" s="19">
        <f>IF('Distance Matrix'!AC141&lt;='Model Set Up'!AC$4,'Model Set Up'!AC$5/'Distance Matrix'!AC141^'Model Set Up'!$B$7,0)</f>
        <v>0</v>
      </c>
      <c r="AD141" s="26">
        <f t="shared" si="2"/>
        <v>5.2401757046718275E-2</v>
      </c>
    </row>
    <row r="142" spans="1:30">
      <c r="A142">
        <v>140</v>
      </c>
      <c r="B142" s="19">
        <f>IF('Distance Matrix'!B142&lt;='Model Set Up'!B$4,'Model Set Up'!B$5/'Distance Matrix'!B142^'Model Set Up'!$B$7,0)</f>
        <v>0</v>
      </c>
      <c r="C142" s="19">
        <f>IF('Distance Matrix'!C142&lt;='Model Set Up'!C$4,'Model Set Up'!C$5/'Distance Matrix'!C142^'Model Set Up'!$B$7,0)</f>
        <v>2.1660776348598337E-3</v>
      </c>
      <c r="D142" s="19">
        <f>IF('Distance Matrix'!D142&lt;='Model Set Up'!D$4,'Model Set Up'!D$5/'Distance Matrix'!D142^'Model Set Up'!$B$7,0)</f>
        <v>6.3755489763887042E-3</v>
      </c>
      <c r="E142" s="19">
        <f>IF('Distance Matrix'!E142&lt;='Model Set Up'!E$4,'Model Set Up'!E$5/'Distance Matrix'!E142^'Model Set Up'!$B$7,0)</f>
        <v>0</v>
      </c>
      <c r="F142" s="19">
        <f>IF('Distance Matrix'!F142&lt;='Model Set Up'!F$4,'Model Set Up'!F$5/'Distance Matrix'!F142^'Model Set Up'!$B$7,0)</f>
        <v>0</v>
      </c>
      <c r="G142" s="19">
        <f>IF('Distance Matrix'!G142&lt;='Model Set Up'!G$4,'Model Set Up'!G$5/'Distance Matrix'!G142^'Model Set Up'!$B$7,0)</f>
        <v>0</v>
      </c>
      <c r="H142" s="19">
        <f>IF('Distance Matrix'!H142&lt;='Model Set Up'!H$4,'Model Set Up'!H$5/'Distance Matrix'!H142^'Model Set Up'!$B$7,0)</f>
        <v>0</v>
      </c>
      <c r="I142" s="19">
        <f>IF('Distance Matrix'!I142&lt;='Model Set Up'!I$4,'Model Set Up'!I$5/'Distance Matrix'!I142^'Model Set Up'!$B$7,0)</f>
        <v>0</v>
      </c>
      <c r="J142" s="19">
        <f>IF('Distance Matrix'!J142&lt;='Model Set Up'!J$4,'Model Set Up'!J$5/'Distance Matrix'!J142^'Model Set Up'!$B$7,0)</f>
        <v>0</v>
      </c>
      <c r="K142" s="19">
        <f>IF('Distance Matrix'!K142&lt;='Model Set Up'!K$4,'Model Set Up'!K$5/'Distance Matrix'!K142^'Model Set Up'!$B$7,0)</f>
        <v>1.3523676338273736E-3</v>
      </c>
      <c r="L142" s="19">
        <f>IF('Distance Matrix'!L142&lt;='Model Set Up'!L$4,'Model Set Up'!L$5/'Distance Matrix'!L142^'Model Set Up'!$B$7,0)</f>
        <v>0</v>
      </c>
      <c r="M142" s="19">
        <f>IF('Distance Matrix'!M142&lt;='Model Set Up'!M$4,'Model Set Up'!M$5/'Distance Matrix'!M142^'Model Set Up'!$B$7,0)</f>
        <v>0</v>
      </c>
      <c r="N142" s="19">
        <f>IF('Distance Matrix'!N142&lt;='Model Set Up'!N$4,'Model Set Up'!N$5/'Distance Matrix'!N142^'Model Set Up'!$B$7,0)</f>
        <v>0</v>
      </c>
      <c r="O142" s="19">
        <f>IF('Distance Matrix'!O142&lt;='Model Set Up'!O$4,'Model Set Up'!O$5/'Distance Matrix'!O142^'Model Set Up'!$B$7,0)</f>
        <v>7.1767780623973113E-3</v>
      </c>
      <c r="P142" s="19">
        <f>IF('Distance Matrix'!P142&lt;='Model Set Up'!P$4,'Model Set Up'!P$5/'Distance Matrix'!P142^'Model Set Up'!$B$7,0)</f>
        <v>0</v>
      </c>
      <c r="Q142" s="19">
        <f>IF('Distance Matrix'!Q142&lt;='Model Set Up'!Q$4,'Model Set Up'!Q$5/'Distance Matrix'!Q142^'Model Set Up'!$B$7,0)</f>
        <v>1.1037837291689723E-2</v>
      </c>
      <c r="R142" s="19">
        <f>IF('Distance Matrix'!R142&lt;='Model Set Up'!R$4,'Model Set Up'!R$5/'Distance Matrix'!R142^'Model Set Up'!$B$7,0)</f>
        <v>0</v>
      </c>
      <c r="S142" s="19">
        <f>IF('Distance Matrix'!S142&lt;='Model Set Up'!S$4,'Model Set Up'!S$5/'Distance Matrix'!S142^'Model Set Up'!$B$7,0)</f>
        <v>0</v>
      </c>
      <c r="T142" s="19">
        <f>IF('Distance Matrix'!T142&lt;='Model Set Up'!T$4,'Model Set Up'!T$5/'Distance Matrix'!T142^'Model Set Up'!$B$7,0)</f>
        <v>3.0263784148761141E-3</v>
      </c>
      <c r="U142" s="19">
        <f>IF('Distance Matrix'!U142&lt;='Model Set Up'!U$4,'Model Set Up'!U$5/'Distance Matrix'!U142^'Model Set Up'!$B$7,0)</f>
        <v>0</v>
      </c>
      <c r="V142" s="19">
        <f>IF('Distance Matrix'!V142&lt;='Model Set Up'!V$4,'Model Set Up'!V$5/'Distance Matrix'!V142^'Model Set Up'!$B$7,0)</f>
        <v>0</v>
      </c>
      <c r="W142" s="19">
        <f>IF('Distance Matrix'!W142&lt;='Model Set Up'!W$4,'Model Set Up'!W$5/'Distance Matrix'!W142^'Model Set Up'!$B$7,0)</f>
        <v>0</v>
      </c>
      <c r="X142" s="19">
        <f>IF('Distance Matrix'!X142&lt;='Model Set Up'!X$4,'Model Set Up'!X$5/'Distance Matrix'!X142^'Model Set Up'!$B$7,0)</f>
        <v>0</v>
      </c>
      <c r="Y142" s="19">
        <f>IF('Distance Matrix'!Y142&lt;='Model Set Up'!Y$4,'Model Set Up'!Y$5/'Distance Matrix'!Y142^'Model Set Up'!$B$7,0)</f>
        <v>0</v>
      </c>
      <c r="Z142" s="19">
        <f>IF('Distance Matrix'!Z142&lt;='Model Set Up'!Z$4,'Model Set Up'!Z$5/'Distance Matrix'!Z142^'Model Set Up'!$B$7,0)</f>
        <v>0</v>
      </c>
      <c r="AA142" s="19">
        <f>IF('Distance Matrix'!AA142&lt;='Model Set Up'!AA$4,'Model Set Up'!AA$5/'Distance Matrix'!AA142^'Model Set Up'!$B$7,0)</f>
        <v>0</v>
      </c>
      <c r="AB142" s="19">
        <f>IF('Distance Matrix'!AB142&lt;='Model Set Up'!AB$4,'Model Set Up'!AB$5/'Distance Matrix'!AB142^'Model Set Up'!$B$7,0)</f>
        <v>0</v>
      </c>
      <c r="AC142" s="19">
        <f>IF('Distance Matrix'!AC142&lt;='Model Set Up'!AC$4,'Model Set Up'!AC$5/'Distance Matrix'!AC142^'Model Set Up'!$B$7,0)</f>
        <v>0</v>
      </c>
      <c r="AD142" s="26">
        <f t="shared" si="2"/>
        <v>3.1134988014039057E-2</v>
      </c>
    </row>
    <row r="143" spans="1:30">
      <c r="A143">
        <v>141</v>
      </c>
      <c r="B143" s="19">
        <f>IF('Distance Matrix'!B143&lt;='Model Set Up'!B$4,'Model Set Up'!B$5/'Distance Matrix'!B143^'Model Set Up'!$B$7,0)</f>
        <v>3.3174713710602873E-3</v>
      </c>
      <c r="C143" s="19">
        <f>IF('Distance Matrix'!C143&lt;='Model Set Up'!C$4,'Model Set Up'!C$5/'Distance Matrix'!C143^'Model Set Up'!$B$7,0)</f>
        <v>0</v>
      </c>
      <c r="D143" s="19">
        <f>IF('Distance Matrix'!D143&lt;='Model Set Up'!D$4,'Model Set Up'!D$5/'Distance Matrix'!D143^'Model Set Up'!$B$7,0)</f>
        <v>0</v>
      </c>
      <c r="E143" s="19">
        <f>IF('Distance Matrix'!E143&lt;='Model Set Up'!E$4,'Model Set Up'!E$5/'Distance Matrix'!E143^'Model Set Up'!$B$7,0)</f>
        <v>0</v>
      </c>
      <c r="F143" s="19">
        <f>IF('Distance Matrix'!F143&lt;='Model Set Up'!F$4,'Model Set Up'!F$5/'Distance Matrix'!F143^'Model Set Up'!$B$7,0)</f>
        <v>0</v>
      </c>
      <c r="G143" s="19">
        <f>IF('Distance Matrix'!G143&lt;='Model Set Up'!G$4,'Model Set Up'!G$5/'Distance Matrix'!G143^'Model Set Up'!$B$7,0)</f>
        <v>0</v>
      </c>
      <c r="H143" s="19">
        <f>IF('Distance Matrix'!H143&lt;='Model Set Up'!H$4,'Model Set Up'!H$5/'Distance Matrix'!H143^'Model Set Up'!$B$7,0)</f>
        <v>0</v>
      </c>
      <c r="I143" s="19">
        <f>IF('Distance Matrix'!I143&lt;='Model Set Up'!I$4,'Model Set Up'!I$5/'Distance Matrix'!I143^'Model Set Up'!$B$7,0)</f>
        <v>0</v>
      </c>
      <c r="J143" s="19">
        <f>IF('Distance Matrix'!J143&lt;='Model Set Up'!J$4,'Model Set Up'!J$5/'Distance Matrix'!J143^'Model Set Up'!$B$7,0)</f>
        <v>0</v>
      </c>
      <c r="K143" s="19">
        <f>IF('Distance Matrix'!K143&lt;='Model Set Up'!K$4,'Model Set Up'!K$5/'Distance Matrix'!K143^'Model Set Up'!$B$7,0)</f>
        <v>1.7283074617436545E-3</v>
      </c>
      <c r="L143" s="19">
        <f>IF('Distance Matrix'!L143&lt;='Model Set Up'!L$4,'Model Set Up'!L$5/'Distance Matrix'!L143^'Model Set Up'!$B$7,0)</f>
        <v>0</v>
      </c>
      <c r="M143" s="19">
        <f>IF('Distance Matrix'!M143&lt;='Model Set Up'!M$4,'Model Set Up'!M$5/'Distance Matrix'!M143^'Model Set Up'!$B$7,0)</f>
        <v>0</v>
      </c>
      <c r="N143" s="19">
        <f>IF('Distance Matrix'!N143&lt;='Model Set Up'!N$4,'Model Set Up'!N$5/'Distance Matrix'!N143^'Model Set Up'!$B$7,0)</f>
        <v>7.4830816536757003E-3</v>
      </c>
      <c r="O143" s="19">
        <f>IF('Distance Matrix'!O143&lt;='Model Set Up'!O$4,'Model Set Up'!O$5/'Distance Matrix'!O143^'Model Set Up'!$B$7,0)</f>
        <v>3.0263784148761141E-3</v>
      </c>
      <c r="P143" s="19">
        <f>IF('Distance Matrix'!P143&lt;='Model Set Up'!P$4,'Model Set Up'!P$5/'Distance Matrix'!P143^'Model Set Up'!$B$7,0)</f>
        <v>8.9669098375477312E-3</v>
      </c>
      <c r="Q143" s="19">
        <f>IF('Distance Matrix'!Q143&lt;='Model Set Up'!Q$4,'Model Set Up'!Q$5/'Distance Matrix'!Q143^'Model Set Up'!$B$7,0)</f>
        <v>0</v>
      </c>
      <c r="R143" s="19">
        <f>IF('Distance Matrix'!R143&lt;='Model Set Up'!R$4,'Model Set Up'!R$5/'Distance Matrix'!R143^'Model Set Up'!$B$7,0)</f>
        <v>8.167584356089528E-3</v>
      </c>
      <c r="S143" s="19">
        <f>IF('Distance Matrix'!S143&lt;='Model Set Up'!S$4,'Model Set Up'!S$5/'Distance Matrix'!S143^'Model Set Up'!$B$7,0)</f>
        <v>0</v>
      </c>
      <c r="T143" s="19">
        <f>IF('Distance Matrix'!T143&lt;='Model Set Up'!T$4,'Model Set Up'!T$5/'Distance Matrix'!T143^'Model Set Up'!$B$7,0)</f>
        <v>0</v>
      </c>
      <c r="U143" s="19">
        <f>IF('Distance Matrix'!U143&lt;='Model Set Up'!U$4,'Model Set Up'!U$5/'Distance Matrix'!U143^'Model Set Up'!$B$7,0)</f>
        <v>0</v>
      </c>
      <c r="V143" s="19">
        <f>IF('Distance Matrix'!V143&lt;='Model Set Up'!V$4,'Model Set Up'!V$5/'Distance Matrix'!V143^'Model Set Up'!$B$7,0)</f>
        <v>0</v>
      </c>
      <c r="W143" s="19">
        <f>IF('Distance Matrix'!W143&lt;='Model Set Up'!W$4,'Model Set Up'!W$5/'Distance Matrix'!W143^'Model Set Up'!$B$7,0)</f>
        <v>0</v>
      </c>
      <c r="X143" s="19">
        <f>IF('Distance Matrix'!X143&lt;='Model Set Up'!X$4,'Model Set Up'!X$5/'Distance Matrix'!X143^'Model Set Up'!$B$7,0)</f>
        <v>0</v>
      </c>
      <c r="Y143" s="19">
        <f>IF('Distance Matrix'!Y143&lt;='Model Set Up'!Y$4,'Model Set Up'!Y$5/'Distance Matrix'!Y143^'Model Set Up'!$B$7,0)</f>
        <v>0</v>
      </c>
      <c r="Z143" s="19">
        <f>IF('Distance Matrix'!Z143&lt;='Model Set Up'!Z$4,'Model Set Up'!Z$5/'Distance Matrix'!Z143^'Model Set Up'!$B$7,0)</f>
        <v>0</v>
      </c>
      <c r="AA143" s="19">
        <f>IF('Distance Matrix'!AA143&lt;='Model Set Up'!AA$4,'Model Set Up'!AA$5/'Distance Matrix'!AA143^'Model Set Up'!$B$7,0)</f>
        <v>2.5103513222168952E-3</v>
      </c>
      <c r="AB143" s="19">
        <f>IF('Distance Matrix'!AB143&lt;='Model Set Up'!AB$4,'Model Set Up'!AB$5/'Distance Matrix'!AB143^'Model Set Up'!$B$7,0)</f>
        <v>0</v>
      </c>
      <c r="AC143" s="19">
        <f>IF('Distance Matrix'!AC143&lt;='Model Set Up'!AC$4,'Model Set Up'!AC$5/'Distance Matrix'!AC143^'Model Set Up'!$B$7,0)</f>
        <v>0</v>
      </c>
      <c r="AD143" s="26">
        <f t="shared" si="2"/>
        <v>3.5200084417209905E-2</v>
      </c>
    </row>
    <row r="144" spans="1:30">
      <c r="A144">
        <v>142</v>
      </c>
      <c r="B144" s="19">
        <f>IF('Distance Matrix'!B144&lt;='Model Set Up'!B$4,'Model Set Up'!B$5/'Distance Matrix'!B144^'Model Set Up'!$B$7,0)</f>
        <v>8.9840515935108085E-4</v>
      </c>
      <c r="C144" s="19">
        <f>IF('Distance Matrix'!C144&lt;='Model Set Up'!C$4,'Model Set Up'!C$5/'Distance Matrix'!C144^'Model Set Up'!$B$7,0)</f>
        <v>2.0572670517173407E-3</v>
      </c>
      <c r="D144" s="19">
        <f>IF('Distance Matrix'!D144&lt;='Model Set Up'!D$4,'Model Set Up'!D$5/'Distance Matrix'!D144^'Model Set Up'!$B$7,0)</f>
        <v>0</v>
      </c>
      <c r="E144" s="19">
        <f>IF('Distance Matrix'!E144&lt;='Model Set Up'!E$4,'Model Set Up'!E$5/'Distance Matrix'!E144^'Model Set Up'!$B$7,0)</f>
        <v>2.5599902531585851E-3</v>
      </c>
      <c r="F144" s="19">
        <f>IF('Distance Matrix'!F144&lt;='Model Set Up'!F$4,'Model Set Up'!F$5/'Distance Matrix'!F144^'Model Set Up'!$B$7,0)</f>
        <v>0</v>
      </c>
      <c r="G144" s="19">
        <f>IF('Distance Matrix'!G144&lt;='Model Set Up'!G$4,'Model Set Up'!G$5/'Distance Matrix'!G144^'Model Set Up'!$B$7,0)</f>
        <v>0</v>
      </c>
      <c r="H144" s="19">
        <f>IF('Distance Matrix'!H144&lt;='Model Set Up'!H$4,'Model Set Up'!H$5/'Distance Matrix'!H144^'Model Set Up'!$B$7,0)</f>
        <v>0</v>
      </c>
      <c r="I144" s="19">
        <f>IF('Distance Matrix'!I144&lt;='Model Set Up'!I$4,'Model Set Up'!I$5/'Distance Matrix'!I144^'Model Set Up'!$B$7,0)</f>
        <v>0</v>
      </c>
      <c r="J144" s="19">
        <f>IF('Distance Matrix'!J144&lt;='Model Set Up'!J$4,'Model Set Up'!J$5/'Distance Matrix'!J144^'Model Set Up'!$B$7,0)</f>
        <v>0</v>
      </c>
      <c r="K144" s="19">
        <f>IF('Distance Matrix'!K144&lt;='Model Set Up'!K$4,'Model Set Up'!K$5/'Distance Matrix'!K144^'Model Set Up'!$B$7,0)</f>
        <v>0</v>
      </c>
      <c r="L144" s="19">
        <f>IF('Distance Matrix'!L144&lt;='Model Set Up'!L$4,'Model Set Up'!L$5/'Distance Matrix'!L144^'Model Set Up'!$B$7,0)</f>
        <v>0</v>
      </c>
      <c r="M144" s="19">
        <f>IF('Distance Matrix'!M144&lt;='Model Set Up'!M$4,'Model Set Up'!M$5/'Distance Matrix'!M144^'Model Set Up'!$B$7,0)</f>
        <v>0</v>
      </c>
      <c r="N144" s="19">
        <f>IF('Distance Matrix'!N144&lt;='Model Set Up'!N$4,'Model Set Up'!N$5/'Distance Matrix'!N144^'Model Set Up'!$B$7,0)</f>
        <v>0</v>
      </c>
      <c r="O144" s="19">
        <f>IF('Distance Matrix'!O144&lt;='Model Set Up'!O$4,'Model Set Up'!O$5/'Distance Matrix'!O144^'Model Set Up'!$B$7,0)</f>
        <v>1.7483102061016713E-2</v>
      </c>
      <c r="P144" s="19">
        <f>IF('Distance Matrix'!P144&lt;='Model Set Up'!P$4,'Model Set Up'!P$5/'Distance Matrix'!P144^'Model Set Up'!$B$7,0)</f>
        <v>4.5610307360371468E-3</v>
      </c>
      <c r="Q144" s="19">
        <f>IF('Distance Matrix'!Q144&lt;='Model Set Up'!Q$4,'Model Set Up'!Q$5/'Distance Matrix'!Q144^'Model Set Up'!$B$7,0)</f>
        <v>1.1341612125457012E-3</v>
      </c>
      <c r="R144" s="19">
        <f>IF('Distance Matrix'!R144&lt;='Model Set Up'!R$4,'Model Set Up'!R$5/'Distance Matrix'!R144^'Model Set Up'!$B$7,0)</f>
        <v>0</v>
      </c>
      <c r="S144" s="19">
        <f>IF('Distance Matrix'!S144&lt;='Model Set Up'!S$4,'Model Set Up'!S$5/'Distance Matrix'!S144^'Model Set Up'!$B$7,0)</f>
        <v>0</v>
      </c>
      <c r="T144" s="19">
        <f>IF('Distance Matrix'!T144&lt;='Model Set Up'!T$4,'Model Set Up'!T$5/'Distance Matrix'!T144^'Model Set Up'!$B$7,0)</f>
        <v>0</v>
      </c>
      <c r="U144" s="19">
        <f>IF('Distance Matrix'!U144&lt;='Model Set Up'!U$4,'Model Set Up'!U$5/'Distance Matrix'!U144^'Model Set Up'!$B$7,0)</f>
        <v>0</v>
      </c>
      <c r="V144" s="19">
        <f>IF('Distance Matrix'!V144&lt;='Model Set Up'!V$4,'Model Set Up'!V$5/'Distance Matrix'!V144^'Model Set Up'!$B$7,0)</f>
        <v>0</v>
      </c>
      <c r="W144" s="19">
        <f>IF('Distance Matrix'!W144&lt;='Model Set Up'!W$4,'Model Set Up'!W$5/'Distance Matrix'!W144^'Model Set Up'!$B$7,0)</f>
        <v>0</v>
      </c>
      <c r="X144" s="19">
        <f>IF('Distance Matrix'!X144&lt;='Model Set Up'!X$4,'Model Set Up'!X$5/'Distance Matrix'!X144^'Model Set Up'!$B$7,0)</f>
        <v>0</v>
      </c>
      <c r="Y144" s="19">
        <f>IF('Distance Matrix'!Y144&lt;='Model Set Up'!Y$4,'Model Set Up'!Y$5/'Distance Matrix'!Y144^'Model Set Up'!$B$7,0)</f>
        <v>0</v>
      </c>
      <c r="Z144" s="19">
        <f>IF('Distance Matrix'!Z144&lt;='Model Set Up'!Z$4,'Model Set Up'!Z$5/'Distance Matrix'!Z144^'Model Set Up'!$B$7,0)</f>
        <v>0</v>
      </c>
      <c r="AA144" s="19">
        <f>IF('Distance Matrix'!AA144&lt;='Model Set Up'!AA$4,'Model Set Up'!AA$5/'Distance Matrix'!AA144^'Model Set Up'!$B$7,0)</f>
        <v>0</v>
      </c>
      <c r="AB144" s="19">
        <f>IF('Distance Matrix'!AB144&lt;='Model Set Up'!AB$4,'Model Set Up'!AB$5/'Distance Matrix'!AB144^'Model Set Up'!$B$7,0)</f>
        <v>1.8939630854389235E-2</v>
      </c>
      <c r="AC144" s="19">
        <f>IF('Distance Matrix'!AC144&lt;='Model Set Up'!AC$4,'Model Set Up'!AC$5/'Distance Matrix'!AC144^'Model Set Up'!$B$7,0)</f>
        <v>0</v>
      </c>
      <c r="AD144" s="26">
        <f t="shared" si="2"/>
        <v>4.7633587328215807E-2</v>
      </c>
    </row>
    <row r="145" spans="1:30">
      <c r="A145">
        <v>143</v>
      </c>
      <c r="B145" s="19">
        <f>IF('Distance Matrix'!B145&lt;='Model Set Up'!B$4,'Model Set Up'!B$5/'Distance Matrix'!B145^'Model Set Up'!$B$7,0)</f>
        <v>0</v>
      </c>
      <c r="C145" s="19">
        <f>IF('Distance Matrix'!C145&lt;='Model Set Up'!C$4,'Model Set Up'!C$5/'Distance Matrix'!C145^'Model Set Up'!$B$7,0)</f>
        <v>0</v>
      </c>
      <c r="D145" s="19">
        <f>IF('Distance Matrix'!D145&lt;='Model Set Up'!D$4,'Model Set Up'!D$5/'Distance Matrix'!D145^'Model Set Up'!$B$7,0)</f>
        <v>0</v>
      </c>
      <c r="E145" s="19">
        <f>IF('Distance Matrix'!E145&lt;='Model Set Up'!E$4,'Model Set Up'!E$5/'Distance Matrix'!E145^'Model Set Up'!$B$7,0)</f>
        <v>0</v>
      </c>
      <c r="F145" s="19">
        <f>IF('Distance Matrix'!F145&lt;='Model Set Up'!F$4,'Model Set Up'!F$5/'Distance Matrix'!F145^'Model Set Up'!$B$7,0)</f>
        <v>0</v>
      </c>
      <c r="G145" s="19">
        <f>IF('Distance Matrix'!G145&lt;='Model Set Up'!G$4,'Model Set Up'!G$5/'Distance Matrix'!G145^'Model Set Up'!$B$7,0)</f>
        <v>0</v>
      </c>
      <c r="H145" s="19">
        <f>IF('Distance Matrix'!H145&lt;='Model Set Up'!H$4,'Model Set Up'!H$5/'Distance Matrix'!H145^'Model Set Up'!$B$7,0)</f>
        <v>0</v>
      </c>
      <c r="I145" s="19">
        <f>IF('Distance Matrix'!I145&lt;='Model Set Up'!I$4,'Model Set Up'!I$5/'Distance Matrix'!I145^'Model Set Up'!$B$7,0)</f>
        <v>0</v>
      </c>
      <c r="J145" s="19">
        <f>IF('Distance Matrix'!J145&lt;='Model Set Up'!J$4,'Model Set Up'!J$5/'Distance Matrix'!J145^'Model Set Up'!$B$7,0)</f>
        <v>0</v>
      </c>
      <c r="K145" s="19">
        <f>IF('Distance Matrix'!K145&lt;='Model Set Up'!K$4,'Model Set Up'!K$5/'Distance Matrix'!K145^'Model Set Up'!$B$7,0)</f>
        <v>0</v>
      </c>
      <c r="L145" s="19">
        <f>IF('Distance Matrix'!L145&lt;='Model Set Up'!L$4,'Model Set Up'!L$5/'Distance Matrix'!L145^'Model Set Up'!$B$7,0)</f>
        <v>0</v>
      </c>
      <c r="M145" s="19">
        <f>IF('Distance Matrix'!M145&lt;='Model Set Up'!M$4,'Model Set Up'!M$5/'Distance Matrix'!M145^'Model Set Up'!$B$7,0)</f>
        <v>0</v>
      </c>
      <c r="N145" s="19">
        <f>IF('Distance Matrix'!N145&lt;='Model Set Up'!N$4,'Model Set Up'!N$5/'Distance Matrix'!N145^'Model Set Up'!$B$7,0)</f>
        <v>3.4837761430511573E-2</v>
      </c>
      <c r="O145" s="19">
        <f>IF('Distance Matrix'!O145&lt;='Model Set Up'!O$4,'Model Set Up'!O$5/'Distance Matrix'!O145^'Model Set Up'!$B$7,0)</f>
        <v>1.5085440841362921E-2</v>
      </c>
      <c r="P145" s="19">
        <f>IF('Distance Matrix'!P145&lt;='Model Set Up'!P$4,'Model Set Up'!P$5/'Distance Matrix'!P145^'Model Set Up'!$B$7,0)</f>
        <v>0</v>
      </c>
      <c r="Q145" s="19">
        <f>IF('Distance Matrix'!Q145&lt;='Model Set Up'!Q$4,'Model Set Up'!Q$5/'Distance Matrix'!Q145^'Model Set Up'!$B$7,0)</f>
        <v>5.7163131490915835E-3</v>
      </c>
      <c r="R145" s="19">
        <f>IF('Distance Matrix'!R145&lt;='Model Set Up'!R$4,'Model Set Up'!R$5/'Distance Matrix'!R145^'Model Set Up'!$B$7,0)</f>
        <v>2.6113359277922243E-3</v>
      </c>
      <c r="S145" s="19">
        <f>IF('Distance Matrix'!S145&lt;='Model Set Up'!S$4,'Model Set Up'!S$5/'Distance Matrix'!S145^'Model Set Up'!$B$7,0)</f>
        <v>0</v>
      </c>
      <c r="T145" s="19">
        <f>IF('Distance Matrix'!T145&lt;='Model Set Up'!T$4,'Model Set Up'!T$5/'Distance Matrix'!T145^'Model Set Up'!$B$7,0)</f>
        <v>0</v>
      </c>
      <c r="U145" s="19">
        <f>IF('Distance Matrix'!U145&lt;='Model Set Up'!U$4,'Model Set Up'!U$5/'Distance Matrix'!U145^'Model Set Up'!$B$7,0)</f>
        <v>0</v>
      </c>
      <c r="V145" s="19">
        <f>IF('Distance Matrix'!V145&lt;='Model Set Up'!V$4,'Model Set Up'!V$5/'Distance Matrix'!V145^'Model Set Up'!$B$7,0)</f>
        <v>0</v>
      </c>
      <c r="W145" s="19">
        <f>IF('Distance Matrix'!W145&lt;='Model Set Up'!W$4,'Model Set Up'!W$5/'Distance Matrix'!W145^'Model Set Up'!$B$7,0)</f>
        <v>0</v>
      </c>
      <c r="X145" s="19">
        <f>IF('Distance Matrix'!X145&lt;='Model Set Up'!X$4,'Model Set Up'!X$5/'Distance Matrix'!X145^'Model Set Up'!$B$7,0)</f>
        <v>0</v>
      </c>
      <c r="Y145" s="19">
        <f>IF('Distance Matrix'!Y145&lt;='Model Set Up'!Y$4,'Model Set Up'!Y$5/'Distance Matrix'!Y145^'Model Set Up'!$B$7,0)</f>
        <v>1.4089415844355435E-2</v>
      </c>
      <c r="Z145" s="19">
        <f>IF('Distance Matrix'!Z145&lt;='Model Set Up'!Z$4,'Model Set Up'!Z$5/'Distance Matrix'!Z145^'Model Set Up'!$B$7,0)</f>
        <v>0</v>
      </c>
      <c r="AA145" s="19">
        <f>IF('Distance Matrix'!AA145&lt;='Model Set Up'!AA$4,'Model Set Up'!AA$5/'Distance Matrix'!AA145^'Model Set Up'!$B$7,0)</f>
        <v>0</v>
      </c>
      <c r="AB145" s="19">
        <f>IF('Distance Matrix'!AB145&lt;='Model Set Up'!AB$4,'Model Set Up'!AB$5/'Distance Matrix'!AB145^'Model Set Up'!$B$7,0)</f>
        <v>0</v>
      </c>
      <c r="AC145" s="19">
        <f>IF('Distance Matrix'!AC145&lt;='Model Set Up'!AC$4,'Model Set Up'!AC$5/'Distance Matrix'!AC145^'Model Set Up'!$B$7,0)</f>
        <v>2.4855399621259783E-2</v>
      </c>
      <c r="AD145" s="26">
        <f t="shared" si="2"/>
        <v>9.7195666814373527E-2</v>
      </c>
    </row>
    <row r="146" spans="1:30">
      <c r="A146">
        <v>144</v>
      </c>
      <c r="B146" s="19">
        <f>IF('Distance Matrix'!B146&lt;='Model Set Up'!B$4,'Model Set Up'!B$5/'Distance Matrix'!B146^'Model Set Up'!$B$7,0)</f>
        <v>0</v>
      </c>
      <c r="C146" s="19">
        <f>IF('Distance Matrix'!C146&lt;='Model Set Up'!C$4,'Model Set Up'!C$5/'Distance Matrix'!C146^'Model Set Up'!$B$7,0)</f>
        <v>0</v>
      </c>
      <c r="D146" s="19">
        <f>IF('Distance Matrix'!D146&lt;='Model Set Up'!D$4,'Model Set Up'!D$5/'Distance Matrix'!D146^'Model Set Up'!$B$7,0)</f>
        <v>0</v>
      </c>
      <c r="E146" s="19">
        <f>IF('Distance Matrix'!E146&lt;='Model Set Up'!E$4,'Model Set Up'!E$5/'Distance Matrix'!E146^'Model Set Up'!$B$7,0)</f>
        <v>7.1767780623973113E-3</v>
      </c>
      <c r="F146" s="19">
        <f>IF('Distance Matrix'!F146&lt;='Model Set Up'!F$4,'Model Set Up'!F$5/'Distance Matrix'!F146^'Model Set Up'!$B$7,0)</f>
        <v>0</v>
      </c>
      <c r="G146" s="19">
        <f>IF('Distance Matrix'!G146&lt;='Model Set Up'!G$4,'Model Set Up'!G$5/'Distance Matrix'!G146^'Model Set Up'!$B$7,0)</f>
        <v>0</v>
      </c>
      <c r="H146" s="19">
        <f>IF('Distance Matrix'!H146&lt;='Model Set Up'!H$4,'Model Set Up'!H$5/'Distance Matrix'!H146^'Model Set Up'!$B$7,0)</f>
        <v>0</v>
      </c>
      <c r="I146" s="19">
        <f>IF('Distance Matrix'!I146&lt;='Model Set Up'!I$4,'Model Set Up'!I$5/'Distance Matrix'!I146^'Model Set Up'!$B$7,0)</f>
        <v>0</v>
      </c>
      <c r="J146" s="19">
        <f>IF('Distance Matrix'!J146&lt;='Model Set Up'!J$4,'Model Set Up'!J$5/'Distance Matrix'!J146^'Model Set Up'!$B$7,0)</f>
        <v>0</v>
      </c>
      <c r="K146" s="19">
        <f>IF('Distance Matrix'!K146&lt;='Model Set Up'!K$4,'Model Set Up'!K$5/'Distance Matrix'!K146^'Model Set Up'!$B$7,0)</f>
        <v>0</v>
      </c>
      <c r="L146" s="19">
        <f>IF('Distance Matrix'!L146&lt;='Model Set Up'!L$4,'Model Set Up'!L$5/'Distance Matrix'!L146^'Model Set Up'!$B$7,0)</f>
        <v>0</v>
      </c>
      <c r="M146" s="19">
        <f>IF('Distance Matrix'!M146&lt;='Model Set Up'!M$4,'Model Set Up'!M$5/'Distance Matrix'!M146^'Model Set Up'!$B$7,0)</f>
        <v>0</v>
      </c>
      <c r="N146" s="19">
        <f>IF('Distance Matrix'!N146&lt;='Model Set Up'!N$4,'Model Set Up'!N$5/'Distance Matrix'!N146^'Model Set Up'!$B$7,0)</f>
        <v>2.0230611004100306E-3</v>
      </c>
      <c r="O146" s="19">
        <f>IF('Distance Matrix'!O146&lt;='Model Set Up'!O$4,'Model Set Up'!O$5/'Distance Matrix'!O146^'Model Set Up'!$B$7,0)</f>
        <v>2.5599902531585851E-3</v>
      </c>
      <c r="P146" s="19">
        <f>IF('Distance Matrix'!P146&lt;='Model Set Up'!P$4,'Model Set Up'!P$5/'Distance Matrix'!P146^'Model Set Up'!$B$7,0)</f>
        <v>0</v>
      </c>
      <c r="Q146" s="19">
        <f>IF('Distance Matrix'!Q146&lt;='Model Set Up'!Q$4,'Model Set Up'!Q$5/'Distance Matrix'!Q146^'Model Set Up'!$B$7,0)</f>
        <v>2.2566917297721825E-2</v>
      </c>
      <c r="R146" s="19">
        <f>IF('Distance Matrix'!R146&lt;='Model Set Up'!R$4,'Model Set Up'!R$5/'Distance Matrix'!R146^'Model Set Up'!$B$7,0)</f>
        <v>0</v>
      </c>
      <c r="S146" s="19">
        <f>IF('Distance Matrix'!S146&lt;='Model Set Up'!S$4,'Model Set Up'!S$5/'Distance Matrix'!S146^'Model Set Up'!$B$7,0)</f>
        <v>0</v>
      </c>
      <c r="T146" s="19">
        <f>IF('Distance Matrix'!T146&lt;='Model Set Up'!T$4,'Model Set Up'!T$5/'Distance Matrix'!T146^'Model Set Up'!$B$7,0)</f>
        <v>2.4623398622087237E-3</v>
      </c>
      <c r="U146" s="19">
        <f>IF('Distance Matrix'!U146&lt;='Model Set Up'!U$4,'Model Set Up'!U$5/'Distance Matrix'!U146^'Model Set Up'!$B$7,0)</f>
        <v>0</v>
      </c>
      <c r="V146" s="19">
        <f>IF('Distance Matrix'!V146&lt;='Model Set Up'!V$4,'Model Set Up'!V$5/'Distance Matrix'!V146^'Model Set Up'!$B$7,0)</f>
        <v>0</v>
      </c>
      <c r="W146" s="19">
        <f>IF('Distance Matrix'!W146&lt;='Model Set Up'!W$4,'Model Set Up'!W$5/'Distance Matrix'!W146^'Model Set Up'!$B$7,0)</f>
        <v>0</v>
      </c>
      <c r="X146" s="19">
        <f>IF('Distance Matrix'!X146&lt;='Model Set Up'!X$4,'Model Set Up'!X$5/'Distance Matrix'!X146^'Model Set Up'!$B$7,0)</f>
        <v>0</v>
      </c>
      <c r="Y146" s="19">
        <f>IF('Distance Matrix'!Y146&lt;='Model Set Up'!Y$4,'Model Set Up'!Y$5/'Distance Matrix'!Y146^'Model Set Up'!$B$7,0)</f>
        <v>0</v>
      </c>
      <c r="Z146" s="19">
        <f>IF('Distance Matrix'!Z146&lt;='Model Set Up'!Z$4,'Model Set Up'!Z$5/'Distance Matrix'!Z146^'Model Set Up'!$B$7,0)</f>
        <v>0</v>
      </c>
      <c r="AA146" s="19">
        <f>IF('Distance Matrix'!AA146&lt;='Model Set Up'!AA$4,'Model Set Up'!AA$5/'Distance Matrix'!AA146^'Model Set Up'!$B$7,0)</f>
        <v>0</v>
      </c>
      <c r="AB146" s="19">
        <f>IF('Distance Matrix'!AB146&lt;='Model Set Up'!AB$4,'Model Set Up'!AB$5/'Distance Matrix'!AB146^'Model Set Up'!$B$7,0)</f>
        <v>2.2566917297721825E-2</v>
      </c>
      <c r="AC146" s="19">
        <f>IF('Distance Matrix'!AC146&lt;='Model Set Up'!AC$4,'Model Set Up'!AC$5/'Distance Matrix'!AC146^'Model Set Up'!$B$7,0)</f>
        <v>0</v>
      </c>
      <c r="AD146" s="26">
        <f t="shared" si="2"/>
        <v>5.93560038736183E-2</v>
      </c>
    </row>
    <row r="147" spans="1:30">
      <c r="A147">
        <v>145</v>
      </c>
      <c r="B147" s="19">
        <f>IF('Distance Matrix'!B147&lt;='Model Set Up'!B$4,'Model Set Up'!B$5/'Distance Matrix'!B147^'Model Set Up'!$B$7,0)</f>
        <v>0</v>
      </c>
      <c r="C147" s="19">
        <f>IF('Distance Matrix'!C147&lt;='Model Set Up'!C$4,'Model Set Up'!C$5/'Distance Matrix'!C147^'Model Set Up'!$B$7,0)</f>
        <v>0</v>
      </c>
      <c r="D147" s="19">
        <f>IF('Distance Matrix'!D147&lt;='Model Set Up'!D$4,'Model Set Up'!D$5/'Distance Matrix'!D147^'Model Set Up'!$B$7,0)</f>
        <v>0</v>
      </c>
      <c r="E147" s="19">
        <f>IF('Distance Matrix'!E147&lt;='Model Set Up'!E$4,'Model Set Up'!E$5/'Distance Matrix'!E147^'Model Set Up'!$B$7,0)</f>
        <v>0</v>
      </c>
      <c r="F147" s="19">
        <f>IF('Distance Matrix'!F147&lt;='Model Set Up'!F$4,'Model Set Up'!F$5/'Distance Matrix'!F147^'Model Set Up'!$B$7,0)</f>
        <v>0</v>
      </c>
      <c r="G147" s="19">
        <f>IF('Distance Matrix'!G147&lt;='Model Set Up'!G$4,'Model Set Up'!G$5/'Distance Matrix'!G147^'Model Set Up'!$B$7,0)</f>
        <v>2.8968186023213788E-3</v>
      </c>
      <c r="H147" s="19">
        <f>IF('Distance Matrix'!H147&lt;='Model Set Up'!H$4,'Model Set Up'!H$5/'Distance Matrix'!H147^'Model Set Up'!$B$7,0)</f>
        <v>0</v>
      </c>
      <c r="I147" s="19">
        <f>IF('Distance Matrix'!I147&lt;='Model Set Up'!I$4,'Model Set Up'!I$5/'Distance Matrix'!I147^'Model Set Up'!$B$7,0)</f>
        <v>0</v>
      </c>
      <c r="J147" s="19">
        <f>IF('Distance Matrix'!J147&lt;='Model Set Up'!J$4,'Model Set Up'!J$5/'Distance Matrix'!J147^'Model Set Up'!$B$7,0)</f>
        <v>0</v>
      </c>
      <c r="K147" s="19">
        <f>IF('Distance Matrix'!K147&lt;='Model Set Up'!K$4,'Model Set Up'!K$5/'Distance Matrix'!K147^'Model Set Up'!$B$7,0)</f>
        <v>0</v>
      </c>
      <c r="L147" s="19">
        <f>IF('Distance Matrix'!L147&lt;='Model Set Up'!L$4,'Model Set Up'!L$5/'Distance Matrix'!L147^'Model Set Up'!$B$7,0)</f>
        <v>0</v>
      </c>
      <c r="M147" s="19">
        <f>IF('Distance Matrix'!M147&lt;='Model Set Up'!M$4,'Model Set Up'!M$5/'Distance Matrix'!M147^'Model Set Up'!$B$7,0)</f>
        <v>0</v>
      </c>
      <c r="N147" s="19">
        <f>IF('Distance Matrix'!N147&lt;='Model Set Up'!N$4,'Model Set Up'!N$5/'Distance Matrix'!N147^'Model Set Up'!$B$7,0)</f>
        <v>0</v>
      </c>
      <c r="O147" s="19">
        <f>IF('Distance Matrix'!O147&lt;='Model Set Up'!O$4,'Model Set Up'!O$5/'Distance Matrix'!O147^'Model Set Up'!$B$7,0)</f>
        <v>0</v>
      </c>
      <c r="P147" s="19">
        <f>IF('Distance Matrix'!P147&lt;='Model Set Up'!P$4,'Model Set Up'!P$5/'Distance Matrix'!P147^'Model Set Up'!$B$7,0)</f>
        <v>3.9810717055349727E-2</v>
      </c>
      <c r="Q147" s="19">
        <f>IF('Distance Matrix'!Q147&lt;='Model Set Up'!Q$4,'Model Set Up'!Q$5/'Distance Matrix'!Q147^'Model Set Up'!$B$7,0)</f>
        <v>0</v>
      </c>
      <c r="R147" s="19">
        <f>IF('Distance Matrix'!R147&lt;='Model Set Up'!R$4,'Model Set Up'!R$5/'Distance Matrix'!R147^'Model Set Up'!$B$7,0)</f>
        <v>0</v>
      </c>
      <c r="S147" s="19">
        <f>IF('Distance Matrix'!S147&lt;='Model Set Up'!S$4,'Model Set Up'!S$5/'Distance Matrix'!S147^'Model Set Up'!$B$7,0)</f>
        <v>0</v>
      </c>
      <c r="T147" s="19">
        <f>IF('Distance Matrix'!T147&lt;='Model Set Up'!T$4,'Model Set Up'!T$5/'Distance Matrix'!T147^'Model Set Up'!$B$7,0)</f>
        <v>0</v>
      </c>
      <c r="U147" s="19">
        <f>IF('Distance Matrix'!U147&lt;='Model Set Up'!U$4,'Model Set Up'!U$5/'Distance Matrix'!U147^'Model Set Up'!$B$7,0)</f>
        <v>0</v>
      </c>
      <c r="V147" s="19">
        <f>IF('Distance Matrix'!V147&lt;='Model Set Up'!V$4,'Model Set Up'!V$5/'Distance Matrix'!V147^'Model Set Up'!$B$7,0)</f>
        <v>0</v>
      </c>
      <c r="W147" s="19">
        <f>IF('Distance Matrix'!W147&lt;='Model Set Up'!W$4,'Model Set Up'!W$5/'Distance Matrix'!W147^'Model Set Up'!$B$7,0)</f>
        <v>0</v>
      </c>
      <c r="X147" s="19">
        <f>IF('Distance Matrix'!X147&lt;='Model Set Up'!X$4,'Model Set Up'!X$5/'Distance Matrix'!X147^'Model Set Up'!$B$7,0)</f>
        <v>0</v>
      </c>
      <c r="Y147" s="19">
        <f>IF('Distance Matrix'!Y147&lt;='Model Set Up'!Y$4,'Model Set Up'!Y$5/'Distance Matrix'!Y147^'Model Set Up'!$B$7,0)</f>
        <v>0</v>
      </c>
      <c r="Z147" s="19">
        <f>IF('Distance Matrix'!Z147&lt;='Model Set Up'!Z$4,'Model Set Up'!Z$5/'Distance Matrix'!Z147^'Model Set Up'!$B$7,0)</f>
        <v>0</v>
      </c>
      <c r="AA147" s="19">
        <f>IF('Distance Matrix'!AA147&lt;='Model Set Up'!AA$4,'Model Set Up'!AA$5/'Distance Matrix'!AA147^'Model Set Up'!$B$7,0)</f>
        <v>0</v>
      </c>
      <c r="AB147" s="19">
        <f>IF('Distance Matrix'!AB147&lt;='Model Set Up'!AB$4,'Model Set Up'!AB$5/'Distance Matrix'!AB147^'Model Set Up'!$B$7,0)</f>
        <v>0</v>
      </c>
      <c r="AC147" s="19">
        <f>IF('Distance Matrix'!AC147&lt;='Model Set Up'!AC$4,'Model Set Up'!AC$5/'Distance Matrix'!AC147^'Model Set Up'!$B$7,0)</f>
        <v>0</v>
      </c>
      <c r="AD147" s="26">
        <f t="shared" si="2"/>
        <v>4.2707535657671103E-2</v>
      </c>
    </row>
    <row r="148" spans="1:30">
      <c r="A148">
        <v>146</v>
      </c>
      <c r="B148" s="19">
        <f>IF('Distance Matrix'!B148&lt;='Model Set Up'!B$4,'Model Set Up'!B$5/'Distance Matrix'!B148^'Model Set Up'!$B$7,0)</f>
        <v>9.9949190172483925E-4</v>
      </c>
      <c r="C148" s="19">
        <f>IF('Distance Matrix'!C148&lt;='Model Set Up'!C$4,'Model Set Up'!C$5/'Distance Matrix'!C148^'Model Set Up'!$B$7,0)</f>
        <v>0</v>
      </c>
      <c r="D148" s="19">
        <f>IF('Distance Matrix'!D148&lt;='Model Set Up'!D$4,'Model Set Up'!D$5/'Distance Matrix'!D148^'Model Set Up'!$B$7,0)</f>
        <v>0</v>
      </c>
      <c r="E148" s="19">
        <f>IF('Distance Matrix'!E148&lt;='Model Set Up'!E$4,'Model Set Up'!E$5/'Distance Matrix'!E148^'Model Set Up'!$B$7,0)</f>
        <v>0</v>
      </c>
      <c r="F148" s="19">
        <f>IF('Distance Matrix'!F148&lt;='Model Set Up'!F$4,'Model Set Up'!F$5/'Distance Matrix'!F148^'Model Set Up'!$B$7,0)</f>
        <v>0</v>
      </c>
      <c r="G148" s="19">
        <f>IF('Distance Matrix'!G148&lt;='Model Set Up'!G$4,'Model Set Up'!G$5/'Distance Matrix'!G148^'Model Set Up'!$B$7,0)</f>
        <v>0</v>
      </c>
      <c r="H148" s="19">
        <f>IF('Distance Matrix'!H148&lt;='Model Set Up'!H$4,'Model Set Up'!H$5/'Distance Matrix'!H148^'Model Set Up'!$B$7,0)</f>
        <v>0</v>
      </c>
      <c r="I148" s="19">
        <f>IF('Distance Matrix'!I148&lt;='Model Set Up'!I$4,'Model Set Up'!I$5/'Distance Matrix'!I148^'Model Set Up'!$B$7,0)</f>
        <v>0</v>
      </c>
      <c r="J148" s="19">
        <f>IF('Distance Matrix'!J148&lt;='Model Set Up'!J$4,'Model Set Up'!J$5/'Distance Matrix'!J148^'Model Set Up'!$B$7,0)</f>
        <v>0</v>
      </c>
      <c r="K148" s="19">
        <f>IF('Distance Matrix'!K148&lt;='Model Set Up'!K$4,'Model Set Up'!K$5/'Distance Matrix'!K148^'Model Set Up'!$B$7,0)</f>
        <v>0</v>
      </c>
      <c r="L148" s="19">
        <f>IF('Distance Matrix'!L148&lt;='Model Set Up'!L$4,'Model Set Up'!L$5/'Distance Matrix'!L148^'Model Set Up'!$B$7,0)</f>
        <v>0</v>
      </c>
      <c r="M148" s="19">
        <f>IF('Distance Matrix'!M148&lt;='Model Set Up'!M$4,'Model Set Up'!M$5/'Distance Matrix'!M148^'Model Set Up'!$B$7,0)</f>
        <v>0</v>
      </c>
      <c r="N148" s="19">
        <f>IF('Distance Matrix'!N148&lt;='Model Set Up'!N$4,'Model Set Up'!N$5/'Distance Matrix'!N148^'Model Set Up'!$B$7,0)</f>
        <v>0</v>
      </c>
      <c r="O148" s="19">
        <f>IF('Distance Matrix'!O148&lt;='Model Set Up'!O$4,'Model Set Up'!O$5/'Distance Matrix'!O148^'Model Set Up'!$B$7,0)</f>
        <v>0</v>
      </c>
      <c r="P148" s="19">
        <f>IF('Distance Matrix'!P148&lt;='Model Set Up'!P$4,'Model Set Up'!P$5/'Distance Matrix'!P148^'Model Set Up'!$B$7,0)</f>
        <v>2.9603839189656245E-3</v>
      </c>
      <c r="Q148" s="19">
        <f>IF('Distance Matrix'!Q148&lt;='Model Set Up'!Q$4,'Model Set Up'!Q$5/'Distance Matrix'!Q148^'Model Set Up'!$B$7,0)</f>
        <v>4.7004456524795159E-3</v>
      </c>
      <c r="R148" s="19">
        <f>IF('Distance Matrix'!R148&lt;='Model Set Up'!R$4,'Model Set Up'!R$5/'Distance Matrix'!R148^'Model Set Up'!$B$7,0)</f>
        <v>0</v>
      </c>
      <c r="S148" s="19">
        <f>IF('Distance Matrix'!S148&lt;='Model Set Up'!S$4,'Model Set Up'!S$5/'Distance Matrix'!S148^'Model Set Up'!$B$7,0)</f>
        <v>0</v>
      </c>
      <c r="T148" s="19">
        <f>IF('Distance Matrix'!T148&lt;='Model Set Up'!T$4,'Model Set Up'!T$5/'Distance Matrix'!T148^'Model Set Up'!$B$7,0)</f>
        <v>0</v>
      </c>
      <c r="U148" s="19">
        <f>IF('Distance Matrix'!U148&lt;='Model Set Up'!U$4,'Model Set Up'!U$5/'Distance Matrix'!U148^'Model Set Up'!$B$7,0)</f>
        <v>0</v>
      </c>
      <c r="V148" s="19">
        <f>IF('Distance Matrix'!V148&lt;='Model Set Up'!V$4,'Model Set Up'!V$5/'Distance Matrix'!V148^'Model Set Up'!$B$7,0)</f>
        <v>0</v>
      </c>
      <c r="W148" s="19">
        <f>IF('Distance Matrix'!W148&lt;='Model Set Up'!W$4,'Model Set Up'!W$5/'Distance Matrix'!W148^'Model Set Up'!$B$7,0)</f>
        <v>0</v>
      </c>
      <c r="X148" s="19">
        <f>IF('Distance Matrix'!X148&lt;='Model Set Up'!X$4,'Model Set Up'!X$5/'Distance Matrix'!X148^'Model Set Up'!$B$7,0)</f>
        <v>0</v>
      </c>
      <c r="Y148" s="19">
        <f>IF('Distance Matrix'!Y148&lt;='Model Set Up'!Y$4,'Model Set Up'!Y$5/'Distance Matrix'!Y148^'Model Set Up'!$B$7,0)</f>
        <v>0</v>
      </c>
      <c r="Z148" s="19">
        <f>IF('Distance Matrix'!Z148&lt;='Model Set Up'!Z$4,'Model Set Up'!Z$5/'Distance Matrix'!Z148^'Model Set Up'!$B$7,0)</f>
        <v>4.8473288143795392E-3</v>
      </c>
      <c r="AA148" s="19">
        <f>IF('Distance Matrix'!AA148&lt;='Model Set Up'!AA$4,'Model Set Up'!AA$5/'Distance Matrix'!AA148^'Model Set Up'!$B$7,0)</f>
        <v>0</v>
      </c>
      <c r="AB148" s="19">
        <f>IF('Distance Matrix'!AB148&lt;='Model Set Up'!AB$4,'Model Set Up'!AB$5/'Distance Matrix'!AB148^'Model Set Up'!$B$7,0)</f>
        <v>0</v>
      </c>
      <c r="AC148" s="19">
        <f>IF('Distance Matrix'!AC148&lt;='Model Set Up'!AC$4,'Model Set Up'!AC$5/'Distance Matrix'!AC148^'Model Set Up'!$B$7,0)</f>
        <v>0</v>
      </c>
      <c r="AD148" s="26">
        <f t="shared" si="2"/>
        <v>1.3507650287549518E-2</v>
      </c>
    </row>
    <row r="149" spans="1:30">
      <c r="A149">
        <v>147</v>
      </c>
      <c r="B149" s="19">
        <f>IF('Distance Matrix'!B149&lt;='Model Set Up'!B$4,'Model Set Up'!B$5/'Distance Matrix'!B149^'Model Set Up'!$B$7,0)</f>
        <v>3.240322597155901E-3</v>
      </c>
      <c r="C149" s="19">
        <f>IF('Distance Matrix'!C149&lt;='Model Set Up'!C$4,'Model Set Up'!C$5/'Distance Matrix'!C149^'Model Set Up'!$B$7,0)</f>
        <v>0</v>
      </c>
      <c r="D149" s="19">
        <f>IF('Distance Matrix'!D149&lt;='Model Set Up'!D$4,'Model Set Up'!D$5/'Distance Matrix'!D149^'Model Set Up'!$B$7,0)</f>
        <v>0</v>
      </c>
      <c r="E149" s="19">
        <f>IF('Distance Matrix'!E149&lt;='Model Set Up'!E$4,'Model Set Up'!E$5/'Distance Matrix'!E149^'Model Set Up'!$B$7,0)</f>
        <v>0</v>
      </c>
      <c r="F149" s="19">
        <f>IF('Distance Matrix'!F149&lt;='Model Set Up'!F$4,'Model Set Up'!F$5/'Distance Matrix'!F149^'Model Set Up'!$B$7,0)</f>
        <v>6.1419031619780219E-3</v>
      </c>
      <c r="G149" s="19">
        <f>IF('Distance Matrix'!G149&lt;='Model Set Up'!G$4,'Model Set Up'!G$5/'Distance Matrix'!G149^'Model Set Up'!$B$7,0)</f>
        <v>0</v>
      </c>
      <c r="H149" s="19">
        <f>IF('Distance Matrix'!H149&lt;='Model Set Up'!H$4,'Model Set Up'!H$5/'Distance Matrix'!H149^'Model Set Up'!$B$7,0)</f>
        <v>0</v>
      </c>
      <c r="I149" s="19">
        <f>IF('Distance Matrix'!I149&lt;='Model Set Up'!I$4,'Model Set Up'!I$5/'Distance Matrix'!I149^'Model Set Up'!$B$7,0)</f>
        <v>0</v>
      </c>
      <c r="J149" s="19">
        <f>IF('Distance Matrix'!J149&lt;='Model Set Up'!J$4,'Model Set Up'!J$5/'Distance Matrix'!J149^'Model Set Up'!$B$7,0)</f>
        <v>0</v>
      </c>
      <c r="K149" s="19">
        <f>IF('Distance Matrix'!K149&lt;='Model Set Up'!K$4,'Model Set Up'!K$5/'Distance Matrix'!K149^'Model Set Up'!$B$7,0)</f>
        <v>0</v>
      </c>
      <c r="L149" s="19">
        <f>IF('Distance Matrix'!L149&lt;='Model Set Up'!L$4,'Model Set Up'!L$5/'Distance Matrix'!L149^'Model Set Up'!$B$7,0)</f>
        <v>0</v>
      </c>
      <c r="M149" s="19">
        <f>IF('Distance Matrix'!M149&lt;='Model Set Up'!M$4,'Model Set Up'!M$5/'Distance Matrix'!M149^'Model Set Up'!$B$7,0)</f>
        <v>0</v>
      </c>
      <c r="N149" s="19">
        <f>IF('Distance Matrix'!N149&lt;='Model Set Up'!N$4,'Model Set Up'!N$5/'Distance Matrix'!N149^'Model Set Up'!$B$7,0)</f>
        <v>0</v>
      </c>
      <c r="O149" s="19">
        <f>IF('Distance Matrix'!O149&lt;='Model Set Up'!O$4,'Model Set Up'!O$5/'Distance Matrix'!O149^'Model Set Up'!$B$7,0)</f>
        <v>2.4158813010276901E-3</v>
      </c>
      <c r="P149" s="19">
        <f>IF('Distance Matrix'!P149&lt;='Model Set Up'!P$4,'Model Set Up'!P$5/'Distance Matrix'!P149^'Model Set Up'!$B$7,0)</f>
        <v>0</v>
      </c>
      <c r="Q149" s="19">
        <f>IF('Distance Matrix'!Q149&lt;='Model Set Up'!Q$4,'Model Set Up'!Q$5/'Distance Matrix'!Q149^'Model Set Up'!$B$7,0)</f>
        <v>1.4089415844355435E-2</v>
      </c>
      <c r="R149" s="19">
        <f>IF('Distance Matrix'!R149&lt;='Model Set Up'!R$4,'Model Set Up'!R$5/'Distance Matrix'!R149^'Model Set Up'!$B$7,0)</f>
        <v>0</v>
      </c>
      <c r="S149" s="19">
        <f>IF('Distance Matrix'!S149&lt;='Model Set Up'!S$4,'Model Set Up'!S$5/'Distance Matrix'!S149^'Model Set Up'!$B$7,0)</f>
        <v>0</v>
      </c>
      <c r="T149" s="19">
        <f>IF('Distance Matrix'!T149&lt;='Model Set Up'!T$4,'Model Set Up'!T$5/'Distance Matrix'!T149^'Model Set Up'!$B$7,0)</f>
        <v>0</v>
      </c>
      <c r="U149" s="19">
        <f>IF('Distance Matrix'!U149&lt;='Model Set Up'!U$4,'Model Set Up'!U$5/'Distance Matrix'!U149^'Model Set Up'!$B$7,0)</f>
        <v>0.14358729437462939</v>
      </c>
      <c r="V149" s="19">
        <f>IF('Distance Matrix'!V149&lt;='Model Set Up'!V$4,'Model Set Up'!V$5/'Distance Matrix'!V149^'Model Set Up'!$B$7,0)</f>
        <v>0</v>
      </c>
      <c r="W149" s="19">
        <f>IF('Distance Matrix'!W149&lt;='Model Set Up'!W$4,'Model Set Up'!W$5/'Distance Matrix'!W149^'Model Set Up'!$B$7,0)</f>
        <v>0</v>
      </c>
      <c r="X149" s="19">
        <f>IF('Distance Matrix'!X149&lt;='Model Set Up'!X$4,'Model Set Up'!X$5/'Distance Matrix'!X149^'Model Set Up'!$B$7,0)</f>
        <v>0.37892914162759955</v>
      </c>
      <c r="Y149" s="19">
        <f>IF('Distance Matrix'!Y149&lt;='Model Set Up'!Y$4,'Model Set Up'!Y$5/'Distance Matrix'!Y149^'Model Set Up'!$B$7,0)</f>
        <v>0</v>
      </c>
      <c r="Z149" s="19">
        <f>IF('Distance Matrix'!Z149&lt;='Model Set Up'!Z$4,'Model Set Up'!Z$5/'Distance Matrix'!Z149^'Model Set Up'!$B$7,0)</f>
        <v>0</v>
      </c>
      <c r="AA149" s="19">
        <f>IF('Distance Matrix'!AA149&lt;='Model Set Up'!AA$4,'Model Set Up'!AA$5/'Distance Matrix'!AA149^'Model Set Up'!$B$7,0)</f>
        <v>7.1767780623973113E-3</v>
      </c>
      <c r="AB149" s="19">
        <f>IF('Distance Matrix'!AB149&lt;='Model Set Up'!AB$4,'Model Set Up'!AB$5/'Distance Matrix'!AB149^'Model Set Up'!$B$7,0)</f>
        <v>0</v>
      </c>
      <c r="AC149" s="19">
        <f>IF('Distance Matrix'!AC149&lt;='Model Set Up'!AC$4,'Model Set Up'!AC$5/'Distance Matrix'!AC149^'Model Set Up'!$B$7,0)</f>
        <v>0</v>
      </c>
      <c r="AD149" s="26">
        <f t="shared" si="2"/>
        <v>0.55558073696914334</v>
      </c>
    </row>
    <row r="150" spans="1:30">
      <c r="A150">
        <v>148</v>
      </c>
      <c r="B150" s="19">
        <f>IF('Distance Matrix'!B150&lt;='Model Set Up'!B$4,'Model Set Up'!B$5/'Distance Matrix'!B150^'Model Set Up'!$B$7,0)</f>
        <v>0</v>
      </c>
      <c r="C150" s="19">
        <f>IF('Distance Matrix'!C150&lt;='Model Set Up'!C$4,'Model Set Up'!C$5/'Distance Matrix'!C150^'Model Set Up'!$B$7,0)</f>
        <v>0</v>
      </c>
      <c r="D150" s="19">
        <f>IF('Distance Matrix'!D150&lt;='Model Set Up'!D$4,'Model Set Up'!D$5/'Distance Matrix'!D150^'Model Set Up'!$B$7,0)</f>
        <v>0</v>
      </c>
      <c r="E150" s="19">
        <f>IF('Distance Matrix'!E150&lt;='Model Set Up'!E$4,'Model Set Up'!E$5/'Distance Matrix'!E150^'Model Set Up'!$B$7,0)</f>
        <v>2.7572700710272589E-2</v>
      </c>
      <c r="F150" s="19">
        <f>IF('Distance Matrix'!F150&lt;='Model Set Up'!F$4,'Model Set Up'!F$5/'Distance Matrix'!F150^'Model Set Up'!$B$7,0)</f>
        <v>2.0617311105826479E-2</v>
      </c>
      <c r="G150" s="19">
        <f>IF('Distance Matrix'!G150&lt;='Model Set Up'!G$4,'Model Set Up'!G$5/'Distance Matrix'!G150^'Model Set Up'!$B$7,0)</f>
        <v>0</v>
      </c>
      <c r="H150" s="19">
        <f>IF('Distance Matrix'!H150&lt;='Model Set Up'!H$4,'Model Set Up'!H$5/'Distance Matrix'!H150^'Model Set Up'!$B$7,0)</f>
        <v>1.7811358363612447E-3</v>
      </c>
      <c r="I150" s="19">
        <f>IF('Distance Matrix'!I150&lt;='Model Set Up'!I$4,'Model Set Up'!I$5/'Distance Matrix'!I150^'Model Set Up'!$B$7,0)</f>
        <v>0</v>
      </c>
      <c r="J150" s="19">
        <f>IF('Distance Matrix'!J150&lt;='Model Set Up'!J$4,'Model Set Up'!J$5/'Distance Matrix'!J150^'Model Set Up'!$B$7,0)</f>
        <v>0</v>
      </c>
      <c r="K150" s="19">
        <f>IF('Distance Matrix'!K150&lt;='Model Set Up'!K$4,'Model Set Up'!K$5/'Distance Matrix'!K150^'Model Set Up'!$B$7,0)</f>
        <v>0</v>
      </c>
      <c r="L150" s="19">
        <f>IF('Distance Matrix'!L150&lt;='Model Set Up'!L$4,'Model Set Up'!L$5/'Distance Matrix'!L150^'Model Set Up'!$B$7,0)</f>
        <v>6.3755489763887042E-3</v>
      </c>
      <c r="M150" s="19">
        <f>IF('Distance Matrix'!M150&lt;='Model Set Up'!M$4,'Model Set Up'!M$5/'Distance Matrix'!M150^'Model Set Up'!$B$7,0)</f>
        <v>0</v>
      </c>
      <c r="N150" s="19">
        <f>IF('Distance Matrix'!N150&lt;='Model Set Up'!N$4,'Model Set Up'!N$5/'Distance Matrix'!N150^'Model Set Up'!$B$7,0)</f>
        <v>0</v>
      </c>
      <c r="O150" s="19">
        <f>IF('Distance Matrix'!O150&lt;='Model Set Up'!O$4,'Model Set Up'!O$5/'Distance Matrix'!O150^'Model Set Up'!$B$7,0)</f>
        <v>3.240322597155901E-3</v>
      </c>
      <c r="P150" s="19">
        <f>IF('Distance Matrix'!P150&lt;='Model Set Up'!P$4,'Model Set Up'!P$5/'Distance Matrix'!P150^'Model Set Up'!$B$7,0)</f>
        <v>0</v>
      </c>
      <c r="Q150" s="19">
        <f>IF('Distance Matrix'!Q150&lt;='Model Set Up'!Q$4,'Model Set Up'!Q$5/'Distance Matrix'!Q150^'Model Set Up'!$B$7,0)</f>
        <v>1.2404550445209562E-2</v>
      </c>
      <c r="R150" s="19">
        <f>IF('Distance Matrix'!R150&lt;='Model Set Up'!R$4,'Model Set Up'!R$5/'Distance Matrix'!R150^'Model Set Up'!$B$7,0)</f>
        <v>0</v>
      </c>
      <c r="S150" s="19">
        <f>IF('Distance Matrix'!S150&lt;='Model Set Up'!S$4,'Model Set Up'!S$5/'Distance Matrix'!S150^'Model Set Up'!$B$7,0)</f>
        <v>0</v>
      </c>
      <c r="T150" s="19">
        <f>IF('Distance Matrix'!T150&lt;='Model Set Up'!T$4,'Model Set Up'!T$5/'Distance Matrix'!T150^'Model Set Up'!$B$7,0)</f>
        <v>0.21479800499241811</v>
      </c>
      <c r="U150" s="19">
        <f>IF('Distance Matrix'!U150&lt;='Model Set Up'!U$4,'Model Set Up'!U$5/'Distance Matrix'!U150^'Model Set Up'!$B$7,0)</f>
        <v>0</v>
      </c>
      <c r="V150" s="19">
        <f>IF('Distance Matrix'!V150&lt;='Model Set Up'!V$4,'Model Set Up'!V$5/'Distance Matrix'!V150^'Model Set Up'!$B$7,0)</f>
        <v>0</v>
      </c>
      <c r="W150" s="19">
        <f>IF('Distance Matrix'!W150&lt;='Model Set Up'!W$4,'Model Set Up'!W$5/'Distance Matrix'!W150^'Model Set Up'!$B$7,0)</f>
        <v>0</v>
      </c>
      <c r="X150" s="19">
        <f>IF('Distance Matrix'!X150&lt;='Model Set Up'!X$4,'Model Set Up'!X$5/'Distance Matrix'!X150^'Model Set Up'!$B$7,0)</f>
        <v>0</v>
      </c>
      <c r="Y150" s="19">
        <f>IF('Distance Matrix'!Y150&lt;='Model Set Up'!Y$4,'Model Set Up'!Y$5/'Distance Matrix'!Y150^'Model Set Up'!$B$7,0)</f>
        <v>0</v>
      </c>
      <c r="Z150" s="19">
        <f>IF('Distance Matrix'!Z150&lt;='Model Set Up'!Z$4,'Model Set Up'!Z$5/'Distance Matrix'!Z150^'Model Set Up'!$B$7,0)</f>
        <v>0</v>
      </c>
      <c r="AA150" s="19">
        <f>IF('Distance Matrix'!AA150&lt;='Model Set Up'!AA$4,'Model Set Up'!AA$5/'Distance Matrix'!AA150^'Model Set Up'!$B$7,0)</f>
        <v>0</v>
      </c>
      <c r="AB150" s="19">
        <f>IF('Distance Matrix'!AB150&lt;='Model Set Up'!AB$4,'Model Set Up'!AB$5/'Distance Matrix'!AB150^'Model Set Up'!$B$7,0)</f>
        <v>8.1393223655097838E-2</v>
      </c>
      <c r="AC150" s="19">
        <f>IF('Distance Matrix'!AC150&lt;='Model Set Up'!AC$4,'Model Set Up'!AC$5/'Distance Matrix'!AC150^'Model Set Up'!$B$7,0)</f>
        <v>0</v>
      </c>
      <c r="AD150" s="26">
        <f t="shared" si="2"/>
        <v>0.36818279831873041</v>
      </c>
    </row>
    <row r="151" spans="1:30">
      <c r="A151">
        <v>149</v>
      </c>
      <c r="B151" s="19">
        <f>IF('Distance Matrix'!B151&lt;='Model Set Up'!B$4,'Model Set Up'!B$5/'Distance Matrix'!B151^'Model Set Up'!$B$7,0)</f>
        <v>1.3869162631518714E-3</v>
      </c>
      <c r="C151" s="19">
        <f>IF('Distance Matrix'!C151&lt;='Model Set Up'!C$4,'Model Set Up'!C$5/'Distance Matrix'!C151^'Model Set Up'!$B$7,0)</f>
        <v>0</v>
      </c>
      <c r="D151" s="19">
        <f>IF('Distance Matrix'!D151&lt;='Model Set Up'!D$4,'Model Set Up'!D$5/'Distance Matrix'!D151^'Model Set Up'!$B$7,0)</f>
        <v>0</v>
      </c>
      <c r="E151" s="19">
        <f>IF('Distance Matrix'!E151&lt;='Model Set Up'!E$4,'Model Set Up'!E$5/'Distance Matrix'!E151^'Model Set Up'!$B$7,0)</f>
        <v>0.1050611121761507</v>
      </c>
      <c r="F151" s="19">
        <f>IF('Distance Matrix'!F151&lt;='Model Set Up'!F$4,'Model Set Up'!F$5/'Distance Matrix'!F151^'Model Set Up'!$B$7,0)</f>
        <v>0</v>
      </c>
      <c r="G151" s="19">
        <f>IF('Distance Matrix'!G151&lt;='Model Set Up'!G$4,'Model Set Up'!G$5/'Distance Matrix'!G151^'Model Set Up'!$B$7,0)</f>
        <v>0</v>
      </c>
      <c r="H151" s="19">
        <f>IF('Distance Matrix'!H151&lt;='Model Set Up'!H$4,'Model Set Up'!H$5/'Distance Matrix'!H151^'Model Set Up'!$B$7,0)</f>
        <v>0</v>
      </c>
      <c r="I151" s="19">
        <f>IF('Distance Matrix'!I151&lt;='Model Set Up'!I$4,'Model Set Up'!I$5/'Distance Matrix'!I151^'Model Set Up'!$B$7,0)</f>
        <v>0</v>
      </c>
      <c r="J151" s="19">
        <f>IF('Distance Matrix'!J151&lt;='Model Set Up'!J$4,'Model Set Up'!J$5/'Distance Matrix'!J151^'Model Set Up'!$B$7,0)</f>
        <v>0</v>
      </c>
      <c r="K151" s="19">
        <f>IF('Distance Matrix'!K151&lt;='Model Set Up'!K$4,'Model Set Up'!K$5/'Distance Matrix'!K151^'Model Set Up'!$B$7,0)</f>
        <v>0</v>
      </c>
      <c r="L151" s="19">
        <f>IF('Distance Matrix'!L151&lt;='Model Set Up'!L$4,'Model Set Up'!L$5/'Distance Matrix'!L151^'Model Set Up'!$B$7,0)</f>
        <v>0</v>
      </c>
      <c r="M151" s="19">
        <f>IF('Distance Matrix'!M151&lt;='Model Set Up'!M$4,'Model Set Up'!M$5/'Distance Matrix'!M151^'Model Set Up'!$B$7,0)</f>
        <v>0</v>
      </c>
      <c r="N151" s="19">
        <f>IF('Distance Matrix'!N151&lt;='Model Set Up'!N$4,'Model Set Up'!N$5/'Distance Matrix'!N151^'Model Set Up'!$B$7,0)</f>
        <v>0</v>
      </c>
      <c r="O151" s="19">
        <f>IF('Distance Matrix'!O151&lt;='Model Set Up'!O$4,'Model Set Up'!O$5/'Distance Matrix'!O151^'Model Set Up'!$B$7,0)</f>
        <v>1.5085440841362921E-2</v>
      </c>
      <c r="P151" s="19">
        <f>IF('Distance Matrix'!P151&lt;='Model Set Up'!P$4,'Model Set Up'!P$5/'Distance Matrix'!P151^'Model Set Up'!$B$7,0)</f>
        <v>2.8355577077565706E-3</v>
      </c>
      <c r="Q151" s="19">
        <f>IF('Distance Matrix'!Q151&lt;='Model Set Up'!Q$4,'Model Set Up'!Q$5/'Distance Matrix'!Q151^'Model Set Up'!$B$7,0)</f>
        <v>5.5220788110331267E-3</v>
      </c>
      <c r="R151" s="19">
        <f>IF('Distance Matrix'!R151&lt;='Model Set Up'!R$4,'Model Set Up'!R$5/'Distance Matrix'!R151^'Model Set Up'!$B$7,0)</f>
        <v>0</v>
      </c>
      <c r="S151" s="19">
        <f>IF('Distance Matrix'!S151&lt;='Model Set Up'!S$4,'Model Set Up'!S$5/'Distance Matrix'!S151^'Model Set Up'!$B$7,0)</f>
        <v>0</v>
      </c>
      <c r="T151" s="19">
        <f>IF('Distance Matrix'!T151&lt;='Model Set Up'!T$4,'Model Set Up'!T$5/'Distance Matrix'!T151^'Model Set Up'!$B$7,0)</f>
        <v>6.1419031619780219E-3</v>
      </c>
      <c r="U151" s="19">
        <f>IF('Distance Matrix'!U151&lt;='Model Set Up'!U$4,'Model Set Up'!U$5/'Distance Matrix'!U151^'Model Set Up'!$B$7,0)</f>
        <v>0</v>
      </c>
      <c r="V151" s="19">
        <f>IF('Distance Matrix'!V151&lt;='Model Set Up'!V$4,'Model Set Up'!V$5/'Distance Matrix'!V151^'Model Set Up'!$B$7,0)</f>
        <v>0</v>
      </c>
      <c r="W151" s="19">
        <f>IF('Distance Matrix'!W151&lt;='Model Set Up'!W$4,'Model Set Up'!W$5/'Distance Matrix'!W151^'Model Set Up'!$B$7,0)</f>
        <v>0</v>
      </c>
      <c r="X151" s="19">
        <f>IF('Distance Matrix'!X151&lt;='Model Set Up'!X$4,'Model Set Up'!X$5/'Distance Matrix'!X151^'Model Set Up'!$B$7,0)</f>
        <v>0</v>
      </c>
      <c r="Y151" s="19">
        <f>IF('Distance Matrix'!Y151&lt;='Model Set Up'!Y$4,'Model Set Up'!Y$5/'Distance Matrix'!Y151^'Model Set Up'!$B$7,0)</f>
        <v>0.1050611121761507</v>
      </c>
      <c r="Z151" s="19">
        <f>IF('Distance Matrix'!Z151&lt;='Model Set Up'!Z$4,'Model Set Up'!Z$5/'Distance Matrix'!Z151^'Model Set Up'!$B$7,0)</f>
        <v>0</v>
      </c>
      <c r="AA151" s="19">
        <f>IF('Distance Matrix'!AA151&lt;='Model Set Up'!AA$4,'Model Set Up'!AA$5/'Distance Matrix'!AA151^'Model Set Up'!$B$7,0)</f>
        <v>1.4416595434377183E-3</v>
      </c>
      <c r="AB151" s="19">
        <f>IF('Distance Matrix'!AB151&lt;='Model Set Up'!AB$4,'Model Set Up'!AB$5/'Distance Matrix'!AB151^'Model Set Up'!$B$7,0)</f>
        <v>0</v>
      </c>
      <c r="AC151" s="19">
        <f>IF('Distance Matrix'!AC151&lt;='Model Set Up'!AC$4,'Model Set Up'!AC$5/'Distance Matrix'!AC151^'Model Set Up'!$B$7,0)</f>
        <v>0</v>
      </c>
      <c r="AD151" s="26">
        <f t="shared" si="2"/>
        <v>0.24253578068102161</v>
      </c>
    </row>
    <row r="152" spans="1:30">
      <c r="A152">
        <v>150</v>
      </c>
      <c r="B152" s="19">
        <f>IF('Distance Matrix'!B152&lt;='Model Set Up'!B$4,'Model Set Up'!B$5/'Distance Matrix'!B152^'Model Set Up'!$B$7,0)</f>
        <v>0</v>
      </c>
      <c r="C152" s="19">
        <f>IF('Distance Matrix'!C152&lt;='Model Set Up'!C$4,'Model Set Up'!C$5/'Distance Matrix'!C152^'Model Set Up'!$B$7,0)</f>
        <v>0</v>
      </c>
      <c r="D152" s="19">
        <f>IF('Distance Matrix'!D152&lt;='Model Set Up'!D$4,'Model Set Up'!D$5/'Distance Matrix'!D152^'Model Set Up'!$B$7,0)</f>
        <v>0</v>
      </c>
      <c r="E152" s="19">
        <f>IF('Distance Matrix'!E152&lt;='Model Set Up'!E$4,'Model Set Up'!E$5/'Distance Matrix'!E152^'Model Set Up'!$B$7,0)</f>
        <v>0</v>
      </c>
      <c r="F152" s="19">
        <f>IF('Distance Matrix'!F152&lt;='Model Set Up'!F$4,'Model Set Up'!F$5/'Distance Matrix'!F152^'Model Set Up'!$B$7,0)</f>
        <v>5.1658781992314235E-3</v>
      </c>
      <c r="G152" s="19">
        <f>IF('Distance Matrix'!G152&lt;='Model Set Up'!G$4,'Model Set Up'!G$5/'Distance Matrix'!G152^'Model Set Up'!$B$7,0)</f>
        <v>0.37892914162759955</v>
      </c>
      <c r="H152" s="19">
        <f>IF('Distance Matrix'!H152&lt;='Model Set Up'!H$4,'Model Set Up'!H$5/'Distance Matrix'!H152^'Model Set Up'!$B$7,0)</f>
        <v>1.3869162631518714E-3</v>
      </c>
      <c r="I152" s="19">
        <f>IF('Distance Matrix'!I152&lt;='Model Set Up'!I$4,'Model Set Up'!I$5/'Distance Matrix'!I152^'Model Set Up'!$B$7,0)</f>
        <v>0</v>
      </c>
      <c r="J152" s="19">
        <f>IF('Distance Matrix'!J152&lt;='Model Set Up'!J$4,'Model Set Up'!J$5/'Distance Matrix'!J152^'Model Set Up'!$B$7,0)</f>
        <v>0</v>
      </c>
      <c r="K152" s="19">
        <f>IF('Distance Matrix'!K152&lt;='Model Set Up'!K$4,'Model Set Up'!K$5/'Distance Matrix'!K152^'Model Set Up'!$B$7,0)</f>
        <v>4.0681949228156553E-3</v>
      </c>
      <c r="L152" s="19">
        <f>IF('Distance Matrix'!L152&lt;='Model Set Up'!L$4,'Model Set Up'!L$5/'Distance Matrix'!L152^'Model Set Up'!$B$7,0)</f>
        <v>0</v>
      </c>
      <c r="M152" s="19">
        <f>IF('Distance Matrix'!M152&lt;='Model Set Up'!M$4,'Model Set Up'!M$5/'Distance Matrix'!M152^'Model Set Up'!$B$7,0)</f>
        <v>0</v>
      </c>
      <c r="N152" s="19">
        <f>IF('Distance Matrix'!N152&lt;='Model Set Up'!N$4,'Model Set Up'!N$5/'Distance Matrix'!N152^'Model Set Up'!$B$7,0)</f>
        <v>1.4607361883422145E-3</v>
      </c>
      <c r="O152" s="19">
        <f>IF('Distance Matrix'!O152&lt;='Model Set Up'!O$4,'Model Set Up'!O$5/'Distance Matrix'!O152^'Model Set Up'!$B$7,0)</f>
        <v>0</v>
      </c>
      <c r="P152" s="19">
        <f>IF('Distance Matrix'!P152&lt;='Model Set Up'!P$4,'Model Set Up'!P$5/'Distance Matrix'!P152^'Model Set Up'!$B$7,0)</f>
        <v>0</v>
      </c>
      <c r="Q152" s="19">
        <f>IF('Distance Matrix'!Q152&lt;='Model Set Up'!Q$4,'Model Set Up'!Q$5/'Distance Matrix'!Q152^'Model Set Up'!$B$7,0)</f>
        <v>0</v>
      </c>
      <c r="R152" s="19">
        <f>IF('Distance Matrix'!R152&lt;='Model Set Up'!R$4,'Model Set Up'!R$5/'Distance Matrix'!R152^'Model Set Up'!$B$7,0)</f>
        <v>0</v>
      </c>
      <c r="S152" s="19">
        <f>IF('Distance Matrix'!S152&lt;='Model Set Up'!S$4,'Model Set Up'!S$5/'Distance Matrix'!S152^'Model Set Up'!$B$7,0)</f>
        <v>0</v>
      </c>
      <c r="T152" s="19">
        <f>IF('Distance Matrix'!T152&lt;='Model Set Up'!T$4,'Model Set Up'!T$5/'Distance Matrix'!T152^'Model Set Up'!$B$7,0)</f>
        <v>0</v>
      </c>
      <c r="U152" s="19">
        <f>IF('Distance Matrix'!U152&lt;='Model Set Up'!U$4,'Model Set Up'!U$5/'Distance Matrix'!U152^'Model Set Up'!$B$7,0)</f>
        <v>6.891356828814638E-3</v>
      </c>
      <c r="V152" s="19">
        <f>IF('Distance Matrix'!V152&lt;='Model Set Up'!V$4,'Model Set Up'!V$5/'Distance Matrix'!V152^'Model Set Up'!$B$7,0)</f>
        <v>0</v>
      </c>
      <c r="W152" s="19">
        <f>IF('Distance Matrix'!W152&lt;='Model Set Up'!W$4,'Model Set Up'!W$5/'Distance Matrix'!W152^'Model Set Up'!$B$7,0)</f>
        <v>0</v>
      </c>
      <c r="X152" s="19">
        <f>IF('Distance Matrix'!X152&lt;='Model Set Up'!X$4,'Model Set Up'!X$5/'Distance Matrix'!X152^'Model Set Up'!$B$7,0)</f>
        <v>0</v>
      </c>
      <c r="Y152" s="19">
        <f>IF('Distance Matrix'!Y152&lt;='Model Set Up'!Y$4,'Model Set Up'!Y$5/'Distance Matrix'!Y152^'Model Set Up'!$B$7,0)</f>
        <v>0</v>
      </c>
      <c r="Z152" s="19">
        <f>IF('Distance Matrix'!Z152&lt;='Model Set Up'!Z$4,'Model Set Up'!Z$5/'Distance Matrix'!Z152^'Model Set Up'!$B$7,0)</f>
        <v>0</v>
      </c>
      <c r="AA152" s="19">
        <f>IF('Distance Matrix'!AA152&lt;='Model Set Up'!AA$4,'Model Set Up'!AA$5/'Distance Matrix'!AA152^'Model Set Up'!$B$7,0)</f>
        <v>3.4815705658923467E-3</v>
      </c>
      <c r="AB152" s="19">
        <f>IF('Distance Matrix'!AB152&lt;='Model Set Up'!AB$4,'Model Set Up'!AB$5/'Distance Matrix'!AB152^'Model Set Up'!$B$7,0)</f>
        <v>0</v>
      </c>
      <c r="AC152" s="19">
        <f>IF('Distance Matrix'!AC152&lt;='Model Set Up'!AC$4,'Model Set Up'!AC$5/'Distance Matrix'!AC152^'Model Set Up'!$B$7,0)</f>
        <v>0</v>
      </c>
      <c r="AD152" s="26">
        <f t="shared" si="2"/>
        <v>0.40138379459584766</v>
      </c>
    </row>
    <row r="153" spans="1:30">
      <c r="A153">
        <v>151</v>
      </c>
      <c r="B153" s="19">
        <f>IF('Distance Matrix'!B153&lt;='Model Set Up'!B$4,'Model Set Up'!B$5/'Distance Matrix'!B153^'Model Set Up'!$B$7,0)</f>
        <v>0</v>
      </c>
      <c r="C153" s="19">
        <f>IF('Distance Matrix'!C153&lt;='Model Set Up'!C$4,'Model Set Up'!C$5/'Distance Matrix'!C153^'Model Set Up'!$B$7,0)</f>
        <v>1.0631822139342171E-3</v>
      </c>
      <c r="D153" s="19">
        <f>IF('Distance Matrix'!D153&lt;='Model Set Up'!D$4,'Model Set Up'!D$5/'Distance Matrix'!D153^'Model Set Up'!$B$7,0)</f>
        <v>0.37892914162759955</v>
      </c>
      <c r="E153" s="19">
        <f>IF('Distance Matrix'!E153&lt;='Model Set Up'!E$4,'Model Set Up'!E$5/'Distance Matrix'!E153^'Model Set Up'!$B$7,0)</f>
        <v>0</v>
      </c>
      <c r="F153" s="19">
        <f>IF('Distance Matrix'!F153&lt;='Model Set Up'!F$4,'Model Set Up'!F$5/'Distance Matrix'!F153^'Model Set Up'!$B$7,0)</f>
        <v>0</v>
      </c>
      <c r="G153" s="19">
        <f>IF('Distance Matrix'!G153&lt;='Model Set Up'!G$4,'Model Set Up'!G$5/'Distance Matrix'!G153^'Model Set Up'!$B$7,0)</f>
        <v>0</v>
      </c>
      <c r="H153" s="19">
        <f>IF('Distance Matrix'!H153&lt;='Model Set Up'!H$4,'Model Set Up'!H$5/'Distance Matrix'!H153^'Model Set Up'!$B$7,0)</f>
        <v>0</v>
      </c>
      <c r="I153" s="19">
        <f>IF('Distance Matrix'!I153&lt;='Model Set Up'!I$4,'Model Set Up'!I$5/'Distance Matrix'!I153^'Model Set Up'!$B$7,0)</f>
        <v>0</v>
      </c>
      <c r="J153" s="19">
        <f>IF('Distance Matrix'!J153&lt;='Model Set Up'!J$4,'Model Set Up'!J$5/'Distance Matrix'!J153^'Model Set Up'!$B$7,0)</f>
        <v>5.9225611048195834E-3</v>
      </c>
      <c r="K153" s="19">
        <f>IF('Distance Matrix'!K153&lt;='Model Set Up'!K$4,'Model Set Up'!K$5/'Distance Matrix'!K153^'Model Set Up'!$B$7,0)</f>
        <v>5.7163131490915835E-3</v>
      </c>
      <c r="L153" s="19">
        <f>IF('Distance Matrix'!L153&lt;='Model Set Up'!L$4,'Model Set Up'!L$5/'Distance Matrix'!L153^'Model Set Up'!$B$7,0)</f>
        <v>0</v>
      </c>
      <c r="M153" s="19">
        <f>IF('Distance Matrix'!M153&lt;='Model Set Up'!M$4,'Model Set Up'!M$5/'Distance Matrix'!M153^'Model Set Up'!$B$7,0)</f>
        <v>7.1767780623973113E-3</v>
      </c>
      <c r="N153" s="19">
        <f>IF('Distance Matrix'!N153&lt;='Model Set Up'!N$4,'Model Set Up'!N$5/'Distance Matrix'!N153^'Model Set Up'!$B$7,0)</f>
        <v>0</v>
      </c>
      <c r="O153" s="19">
        <f>IF('Distance Matrix'!O153&lt;='Model Set Up'!O$4,'Model Set Up'!O$5/'Distance Matrix'!O153^'Model Set Up'!$B$7,0)</f>
        <v>0</v>
      </c>
      <c r="P153" s="19">
        <f>IF('Distance Matrix'!P153&lt;='Model Set Up'!P$4,'Model Set Up'!P$5/'Distance Matrix'!P153^'Model Set Up'!$B$7,0)</f>
        <v>0</v>
      </c>
      <c r="Q153" s="19">
        <f>IF('Distance Matrix'!Q153&lt;='Model Set Up'!Q$4,'Model Set Up'!Q$5/'Distance Matrix'!Q153^'Model Set Up'!$B$7,0)</f>
        <v>0</v>
      </c>
      <c r="R153" s="19">
        <f>IF('Distance Matrix'!R153&lt;='Model Set Up'!R$4,'Model Set Up'!R$5/'Distance Matrix'!R153^'Model Set Up'!$B$7,0)</f>
        <v>2.4623398622087237E-3</v>
      </c>
      <c r="S153" s="19">
        <f>IF('Distance Matrix'!S153&lt;='Model Set Up'!S$4,'Model Set Up'!S$5/'Distance Matrix'!S153^'Model Set Up'!$B$7,0)</f>
        <v>0</v>
      </c>
      <c r="T153" s="19">
        <f>IF('Distance Matrix'!T153&lt;='Model Set Up'!T$4,'Model Set Up'!T$5/'Distance Matrix'!T153^'Model Set Up'!$B$7,0)</f>
        <v>0</v>
      </c>
      <c r="U153" s="19">
        <f>IF('Distance Matrix'!U153&lt;='Model Set Up'!U$4,'Model Set Up'!U$5/'Distance Matrix'!U153^'Model Set Up'!$B$7,0)</f>
        <v>0</v>
      </c>
      <c r="V153" s="19">
        <f>IF('Distance Matrix'!V153&lt;='Model Set Up'!V$4,'Model Set Up'!V$5/'Distance Matrix'!V153^'Model Set Up'!$B$7,0)</f>
        <v>6.5593792851347754E-2</v>
      </c>
      <c r="W153" s="19">
        <f>IF('Distance Matrix'!W153&lt;='Model Set Up'!W$4,'Model Set Up'!W$5/'Distance Matrix'!W153^'Model Set Up'!$B$7,0)</f>
        <v>1</v>
      </c>
      <c r="X153" s="19">
        <f>IF('Distance Matrix'!X153&lt;='Model Set Up'!X$4,'Model Set Up'!X$5/'Distance Matrix'!X153^'Model Set Up'!$B$7,0)</f>
        <v>0</v>
      </c>
      <c r="Y153" s="19">
        <f>IF('Distance Matrix'!Y153&lt;='Model Set Up'!Y$4,'Model Set Up'!Y$5/'Distance Matrix'!Y153^'Model Set Up'!$B$7,0)</f>
        <v>4.1825582103650937E-3</v>
      </c>
      <c r="Z153" s="19">
        <f>IF('Distance Matrix'!Z153&lt;='Model Set Up'!Z$4,'Model Set Up'!Z$5/'Distance Matrix'!Z153^'Model Set Up'!$B$7,0)</f>
        <v>2.0617311105826479E-2</v>
      </c>
      <c r="AA153" s="19">
        <f>IF('Distance Matrix'!AA153&lt;='Model Set Up'!AA$4,'Model Set Up'!AA$5/'Distance Matrix'!AA153^'Model Set Up'!$B$7,0)</f>
        <v>5.3388902519359051E-3</v>
      </c>
      <c r="AB153" s="19">
        <f>IF('Distance Matrix'!AB153&lt;='Model Set Up'!AB$4,'Model Set Up'!AB$5/'Distance Matrix'!AB153^'Model Set Up'!$B$7,0)</f>
        <v>0</v>
      </c>
      <c r="AC153" s="19">
        <f>IF('Distance Matrix'!AC153&lt;='Model Set Up'!AC$4,'Model Set Up'!AC$5/'Distance Matrix'!AC153^'Model Set Up'!$B$7,0)</f>
        <v>0</v>
      </c>
      <c r="AD153" s="26">
        <f t="shared" si="2"/>
        <v>1.4970028684395265</v>
      </c>
    </row>
    <row r="154" spans="1:30">
      <c r="A154">
        <v>152</v>
      </c>
      <c r="B154" s="19">
        <f>IF('Distance Matrix'!B154&lt;='Model Set Up'!B$4,'Model Set Up'!B$5/'Distance Matrix'!B154^'Model Set Up'!$B$7,0)</f>
        <v>0</v>
      </c>
      <c r="C154" s="19">
        <f>IF('Distance Matrix'!C154&lt;='Model Set Up'!C$4,'Model Set Up'!C$5/'Distance Matrix'!C154^'Model Set Up'!$B$7,0)</f>
        <v>0</v>
      </c>
      <c r="D154" s="19">
        <f>IF('Distance Matrix'!D154&lt;='Model Set Up'!D$4,'Model Set Up'!D$5/'Distance Matrix'!D154^'Model Set Up'!$B$7,0)</f>
        <v>4.6138182948722871E-2</v>
      </c>
      <c r="E154" s="19">
        <f>IF('Distance Matrix'!E154&lt;='Model Set Up'!E$4,'Model Set Up'!E$5/'Distance Matrix'!E154^'Model Set Up'!$B$7,0)</f>
        <v>0</v>
      </c>
      <c r="F154" s="19">
        <f>IF('Distance Matrix'!F154&lt;='Model Set Up'!F$4,'Model Set Up'!F$5/'Distance Matrix'!F154^'Model Set Up'!$B$7,0)</f>
        <v>0</v>
      </c>
      <c r="G154" s="19">
        <f>IF('Distance Matrix'!G154&lt;='Model Set Up'!G$4,'Model Set Up'!G$5/'Distance Matrix'!G154^'Model Set Up'!$B$7,0)</f>
        <v>0</v>
      </c>
      <c r="H154" s="19">
        <f>IF('Distance Matrix'!H154&lt;='Model Set Up'!H$4,'Model Set Up'!H$5/'Distance Matrix'!H154^'Model Set Up'!$B$7,0)</f>
        <v>6.1419031619780219E-3</v>
      </c>
      <c r="I154" s="19">
        <f>IF('Distance Matrix'!I154&lt;='Model Set Up'!I$4,'Model Set Up'!I$5/'Distance Matrix'!I154^'Model Set Up'!$B$7,0)</f>
        <v>0</v>
      </c>
      <c r="J154" s="19">
        <f>IF('Distance Matrix'!J154&lt;='Model Set Up'!J$4,'Model Set Up'!J$5/'Distance Matrix'!J154^'Model Set Up'!$B$7,0)</f>
        <v>0</v>
      </c>
      <c r="K154" s="19">
        <f>IF('Distance Matrix'!K154&lt;='Model Set Up'!K$4,'Model Set Up'!K$5/'Distance Matrix'!K154^'Model Set Up'!$B$7,0)</f>
        <v>0</v>
      </c>
      <c r="L154" s="19">
        <f>IF('Distance Matrix'!L154&lt;='Model Set Up'!L$4,'Model Set Up'!L$5/'Distance Matrix'!L154^'Model Set Up'!$B$7,0)</f>
        <v>0</v>
      </c>
      <c r="M154" s="19">
        <f>IF('Distance Matrix'!M154&lt;='Model Set Up'!M$4,'Model Set Up'!M$5/'Distance Matrix'!M154^'Model Set Up'!$B$7,0)</f>
        <v>3.0263784148761141E-3</v>
      </c>
      <c r="N154" s="19">
        <f>IF('Distance Matrix'!N154&lt;='Model Set Up'!N$4,'Model Set Up'!N$5/'Distance Matrix'!N154^'Model Set Up'!$B$7,0)</f>
        <v>1.2875343224747272E-3</v>
      </c>
      <c r="O154" s="19">
        <f>IF('Distance Matrix'!O154&lt;='Model Set Up'!O$4,'Model Set Up'!O$5/'Distance Matrix'!O154^'Model Set Up'!$B$7,0)</f>
        <v>0</v>
      </c>
      <c r="P154" s="19">
        <f>IF('Distance Matrix'!P154&lt;='Model Set Up'!P$4,'Model Set Up'!P$5/'Distance Matrix'!P154^'Model Set Up'!$B$7,0)</f>
        <v>4.7004456524795159E-3</v>
      </c>
      <c r="Q154" s="19">
        <f>IF('Distance Matrix'!Q154&lt;='Model Set Up'!Q$4,'Model Set Up'!Q$5/'Distance Matrix'!Q154^'Model Set Up'!$B$7,0)</f>
        <v>3.4815705658923467E-3</v>
      </c>
      <c r="R154" s="19">
        <f>IF('Distance Matrix'!R154&lt;='Model Set Up'!R$4,'Model Set Up'!R$5/'Distance Matrix'!R154^'Model Set Up'!$B$7,0)</f>
        <v>0</v>
      </c>
      <c r="S154" s="19">
        <f>IF('Distance Matrix'!S154&lt;='Model Set Up'!S$4,'Model Set Up'!S$5/'Distance Matrix'!S154^'Model Set Up'!$B$7,0)</f>
        <v>0</v>
      </c>
      <c r="T154" s="19">
        <f>IF('Distance Matrix'!T154&lt;='Model Set Up'!T$4,'Model Set Up'!T$5/'Distance Matrix'!T154^'Model Set Up'!$B$7,0)</f>
        <v>0</v>
      </c>
      <c r="U154" s="19">
        <f>IF('Distance Matrix'!U154&lt;='Model Set Up'!U$4,'Model Set Up'!U$5/'Distance Matrix'!U154^'Model Set Up'!$B$7,0)</f>
        <v>0</v>
      </c>
      <c r="V154" s="19">
        <f>IF('Distance Matrix'!V154&lt;='Model Set Up'!V$4,'Model Set Up'!V$5/'Distance Matrix'!V154^'Model Set Up'!$B$7,0)</f>
        <v>0</v>
      </c>
      <c r="W154" s="19">
        <f>IF('Distance Matrix'!W154&lt;='Model Set Up'!W$4,'Model Set Up'!W$5/'Distance Matrix'!W154^'Model Set Up'!$B$7,0)</f>
        <v>0</v>
      </c>
      <c r="X154" s="19">
        <f>IF('Distance Matrix'!X154&lt;='Model Set Up'!X$4,'Model Set Up'!X$5/'Distance Matrix'!X154^'Model Set Up'!$B$7,0)</f>
        <v>0</v>
      </c>
      <c r="Y154" s="19">
        <f>IF('Distance Matrix'!Y154&lt;='Model Set Up'!Y$4,'Model Set Up'!Y$5/'Distance Matrix'!Y154^'Model Set Up'!$B$7,0)</f>
        <v>0</v>
      </c>
      <c r="Z154" s="19">
        <f>IF('Distance Matrix'!Z154&lt;='Model Set Up'!Z$4,'Model Set Up'!Z$5/'Distance Matrix'!Z154^'Model Set Up'!$B$7,0)</f>
        <v>0</v>
      </c>
      <c r="AA154" s="19">
        <f>IF('Distance Matrix'!AA154&lt;='Model Set Up'!AA$4,'Model Set Up'!AA$5/'Distance Matrix'!AA154^'Model Set Up'!$B$7,0)</f>
        <v>0</v>
      </c>
      <c r="AB154" s="19">
        <f>IF('Distance Matrix'!AB154&lt;='Model Set Up'!AB$4,'Model Set Up'!AB$5/'Distance Matrix'!AB154^'Model Set Up'!$B$7,0)</f>
        <v>0</v>
      </c>
      <c r="AC154" s="19">
        <f>IF('Distance Matrix'!AC154&lt;='Model Set Up'!AC$4,'Model Set Up'!AC$5/'Distance Matrix'!AC154^'Model Set Up'!$B$7,0)</f>
        <v>0</v>
      </c>
      <c r="AD154" s="26">
        <f t="shared" si="2"/>
        <v>6.4776015066423609E-2</v>
      </c>
    </row>
    <row r="155" spans="1:30">
      <c r="A155">
        <v>153</v>
      </c>
      <c r="B155" s="19">
        <f>IF('Distance Matrix'!B155&lt;='Model Set Up'!B$4,'Model Set Up'!B$5/'Distance Matrix'!B155^'Model Set Up'!$B$7,0)</f>
        <v>1.4802496985202615E-3</v>
      </c>
      <c r="C155" s="19">
        <f>IF('Distance Matrix'!C155&lt;='Model Set Up'!C$4,'Model Set Up'!C$5/'Distance Matrix'!C155^'Model Set Up'!$B$7,0)</f>
        <v>0</v>
      </c>
      <c r="D155" s="19">
        <f>IF('Distance Matrix'!D155&lt;='Model Set Up'!D$4,'Model Set Up'!D$5/'Distance Matrix'!D155^'Model Set Up'!$B$7,0)</f>
        <v>0</v>
      </c>
      <c r="E155" s="19">
        <f>IF('Distance Matrix'!E155&lt;='Model Set Up'!E$4,'Model Set Up'!E$5/'Distance Matrix'!E155^'Model Set Up'!$B$7,0)</f>
        <v>0</v>
      </c>
      <c r="F155" s="19">
        <f>IF('Distance Matrix'!F155&lt;='Model Set Up'!F$4,'Model Set Up'!F$5/'Distance Matrix'!F155^'Model Set Up'!$B$7,0)</f>
        <v>0</v>
      </c>
      <c r="G155" s="19">
        <f>IF('Distance Matrix'!G155&lt;='Model Set Up'!G$4,'Model Set Up'!G$5/'Distance Matrix'!G155^'Model Set Up'!$B$7,0)</f>
        <v>0</v>
      </c>
      <c r="H155" s="19">
        <f>IF('Distance Matrix'!H155&lt;='Model Set Up'!H$4,'Model Set Up'!H$5/'Distance Matrix'!H155^'Model Set Up'!$B$7,0)</f>
        <v>2.0617311105826479E-2</v>
      </c>
      <c r="I155" s="19">
        <f>IF('Distance Matrix'!I155&lt;='Model Set Up'!I$4,'Model Set Up'!I$5/'Distance Matrix'!I155^'Model Set Up'!$B$7,0)</f>
        <v>0</v>
      </c>
      <c r="J155" s="19">
        <f>IF('Distance Matrix'!J155&lt;='Model Set Up'!J$4,'Model Set Up'!J$5/'Distance Matrix'!J155^'Model Set Up'!$B$7,0)</f>
        <v>0</v>
      </c>
      <c r="K155" s="19">
        <f>IF('Distance Matrix'!K155&lt;='Model Set Up'!K$4,'Model Set Up'!K$5/'Distance Matrix'!K155^'Model Set Up'!$B$7,0)</f>
        <v>1.4607361883422145E-3</v>
      </c>
      <c r="L155" s="19">
        <f>IF('Distance Matrix'!L155&lt;='Model Set Up'!L$4,'Model Set Up'!L$5/'Distance Matrix'!L155^'Model Set Up'!$B$7,0)</f>
        <v>0</v>
      </c>
      <c r="M155" s="19">
        <f>IF('Distance Matrix'!M155&lt;='Model Set Up'!M$4,'Model Set Up'!M$5/'Distance Matrix'!M155^'Model Set Up'!$B$7,0)</f>
        <v>0</v>
      </c>
      <c r="N155" s="19">
        <f>IF('Distance Matrix'!N155&lt;='Model Set Up'!N$4,'Model Set Up'!N$5/'Distance Matrix'!N155^'Model Set Up'!$B$7,0)</f>
        <v>4.5610307360371468E-3</v>
      </c>
      <c r="O155" s="19">
        <f>IF('Distance Matrix'!O155&lt;='Model Set Up'!O$4,'Model Set Up'!O$5/'Distance Matrix'!O155^'Model Set Up'!$B$7,0)</f>
        <v>0</v>
      </c>
      <c r="P155" s="19">
        <f>IF('Distance Matrix'!P155&lt;='Model Set Up'!P$4,'Model Set Up'!P$5/'Distance Matrix'!P155^'Model Set Up'!$B$7,0)</f>
        <v>0</v>
      </c>
      <c r="Q155" s="19">
        <f>IF('Distance Matrix'!Q155&lt;='Model Set Up'!Q$4,'Model Set Up'!Q$5/'Distance Matrix'!Q155^'Model Set Up'!$B$7,0)</f>
        <v>0</v>
      </c>
      <c r="R155" s="19">
        <f>IF('Distance Matrix'!R155&lt;='Model Set Up'!R$4,'Model Set Up'!R$5/'Distance Matrix'!R155^'Model Set Up'!$B$7,0)</f>
        <v>0</v>
      </c>
      <c r="S155" s="19">
        <f>IF('Distance Matrix'!S155&lt;='Model Set Up'!S$4,'Model Set Up'!S$5/'Distance Matrix'!S155^'Model Set Up'!$B$7,0)</f>
        <v>0</v>
      </c>
      <c r="T155" s="19">
        <f>IF('Distance Matrix'!T155&lt;='Model Set Up'!T$4,'Model Set Up'!T$5/'Distance Matrix'!T155^'Model Set Up'!$B$7,0)</f>
        <v>0</v>
      </c>
      <c r="U155" s="19">
        <f>IF('Distance Matrix'!U155&lt;='Model Set Up'!U$4,'Model Set Up'!U$5/'Distance Matrix'!U155^'Model Set Up'!$B$7,0)</f>
        <v>0</v>
      </c>
      <c r="V155" s="19">
        <f>IF('Distance Matrix'!V155&lt;='Model Set Up'!V$4,'Model Set Up'!V$5/'Distance Matrix'!V155^'Model Set Up'!$B$7,0)</f>
        <v>0</v>
      </c>
      <c r="W155" s="19">
        <f>IF('Distance Matrix'!W155&lt;='Model Set Up'!W$4,'Model Set Up'!W$5/'Distance Matrix'!W155^'Model Set Up'!$B$7,0)</f>
        <v>0</v>
      </c>
      <c r="X155" s="19">
        <f>IF('Distance Matrix'!X155&lt;='Model Set Up'!X$4,'Model Set Up'!X$5/'Distance Matrix'!X155^'Model Set Up'!$B$7,0)</f>
        <v>0</v>
      </c>
      <c r="Y155" s="19">
        <f>IF('Distance Matrix'!Y155&lt;='Model Set Up'!Y$4,'Model Set Up'!Y$5/'Distance Matrix'!Y155^'Model Set Up'!$B$7,0)</f>
        <v>8.1393223655097838E-2</v>
      </c>
      <c r="Z155" s="19">
        <f>IF('Distance Matrix'!Z155&lt;='Model Set Up'!Z$4,'Model Set Up'!Z$5/'Distance Matrix'!Z155^'Model Set Up'!$B$7,0)</f>
        <v>0</v>
      </c>
      <c r="AA155" s="19">
        <f>IF('Distance Matrix'!AA155&lt;='Model Set Up'!AA$4,'Model Set Up'!AA$5/'Distance Matrix'!AA155^'Model Set Up'!$B$7,0)</f>
        <v>0</v>
      </c>
      <c r="AB155" s="19">
        <f>IF('Distance Matrix'!AB155&lt;='Model Set Up'!AB$4,'Model Set Up'!AB$5/'Distance Matrix'!AB155^'Model Set Up'!$B$7,0)</f>
        <v>0</v>
      </c>
      <c r="AC155" s="19">
        <f>IF('Distance Matrix'!AC155&lt;='Model Set Up'!AC$4,'Model Set Up'!AC$5/'Distance Matrix'!AC155^'Model Set Up'!$B$7,0)</f>
        <v>0</v>
      </c>
      <c r="AD155" s="26">
        <f t="shared" si="2"/>
        <v>0.10951255138382393</v>
      </c>
    </row>
    <row r="156" spans="1:30">
      <c r="A156">
        <v>154</v>
      </c>
      <c r="B156" s="19">
        <f>IF('Distance Matrix'!B156&lt;='Model Set Up'!B$4,'Model Set Up'!B$5/'Distance Matrix'!B156^'Model Set Up'!$B$7,0)</f>
        <v>0</v>
      </c>
      <c r="C156" s="19">
        <f>IF('Distance Matrix'!C156&lt;='Model Set Up'!C$4,'Model Set Up'!C$5/'Distance Matrix'!C156^'Model Set Up'!$B$7,0)</f>
        <v>0</v>
      </c>
      <c r="D156" s="19">
        <f>IF('Distance Matrix'!D156&lt;='Model Set Up'!D$4,'Model Set Up'!D$5/'Distance Matrix'!D156^'Model Set Up'!$B$7,0)</f>
        <v>0</v>
      </c>
      <c r="E156" s="19">
        <f>IF('Distance Matrix'!E156&lt;='Model Set Up'!E$4,'Model Set Up'!E$5/'Distance Matrix'!E156^'Model Set Up'!$B$7,0)</f>
        <v>0</v>
      </c>
      <c r="F156" s="19">
        <f>IF('Distance Matrix'!F156&lt;='Model Set Up'!F$4,'Model Set Up'!F$5/'Distance Matrix'!F156^'Model Set Up'!$B$7,0)</f>
        <v>0</v>
      </c>
      <c r="G156" s="19">
        <f>IF('Distance Matrix'!G156&lt;='Model Set Up'!G$4,'Model Set Up'!G$5/'Distance Matrix'!G156^'Model Set Up'!$B$7,0)</f>
        <v>0</v>
      </c>
      <c r="H156" s="19">
        <f>IF('Distance Matrix'!H156&lt;='Model Set Up'!H$4,'Model Set Up'!H$5/'Distance Matrix'!H156^'Model Set Up'!$B$7,0)</f>
        <v>0</v>
      </c>
      <c r="I156" s="19">
        <f>IF('Distance Matrix'!I156&lt;='Model Set Up'!I$4,'Model Set Up'!I$5/'Distance Matrix'!I156^'Model Set Up'!$B$7,0)</f>
        <v>6.5593792851347754E-2</v>
      </c>
      <c r="J156" s="19">
        <f>IF('Distance Matrix'!J156&lt;='Model Set Up'!J$4,'Model Set Up'!J$5/'Distance Matrix'!J156^'Model Set Up'!$B$7,0)</f>
        <v>0</v>
      </c>
      <c r="K156" s="19">
        <f>IF('Distance Matrix'!K156&lt;='Model Set Up'!K$4,'Model Set Up'!K$5/'Distance Matrix'!K156^'Model Set Up'!$B$7,0)</f>
        <v>0</v>
      </c>
      <c r="L156" s="19">
        <f>IF('Distance Matrix'!L156&lt;='Model Set Up'!L$4,'Model Set Up'!L$5/'Distance Matrix'!L156^'Model Set Up'!$B$7,0)</f>
        <v>5.4409410206007786E-2</v>
      </c>
      <c r="M156" s="19">
        <f>IF('Distance Matrix'!M156&lt;='Model Set Up'!M$4,'Model Set Up'!M$5/'Distance Matrix'!M156^'Model Set Up'!$B$7,0)</f>
        <v>0</v>
      </c>
      <c r="N156" s="19">
        <f>IF('Distance Matrix'!N156&lt;='Model Set Up'!N$4,'Model Set Up'!N$5/'Distance Matrix'!N156^'Model Set Up'!$B$7,0)</f>
        <v>3.3978234477940422E-3</v>
      </c>
      <c r="O156" s="19">
        <f>IF('Distance Matrix'!O156&lt;='Model Set Up'!O$4,'Model Set Up'!O$5/'Distance Matrix'!O156^'Model Set Up'!$B$7,0)</f>
        <v>0</v>
      </c>
      <c r="P156" s="19">
        <f>IF('Distance Matrix'!P156&lt;='Model Set Up'!P$4,'Model Set Up'!P$5/'Distance Matrix'!P156^'Model Set Up'!$B$7,0)</f>
        <v>0</v>
      </c>
      <c r="Q156" s="19">
        <f>IF('Distance Matrix'!Q156&lt;='Model Set Up'!Q$4,'Model Set Up'!Q$5/'Distance Matrix'!Q156^'Model Set Up'!$B$7,0)</f>
        <v>0</v>
      </c>
      <c r="R156" s="19">
        <f>IF('Distance Matrix'!R156&lt;='Model Set Up'!R$4,'Model Set Up'!R$5/'Distance Matrix'!R156^'Model Set Up'!$B$7,0)</f>
        <v>0</v>
      </c>
      <c r="S156" s="19">
        <f>IF('Distance Matrix'!S156&lt;='Model Set Up'!S$4,'Model Set Up'!S$5/'Distance Matrix'!S156^'Model Set Up'!$B$7,0)</f>
        <v>0</v>
      </c>
      <c r="T156" s="19">
        <f>IF('Distance Matrix'!T156&lt;='Model Set Up'!T$4,'Model Set Up'!T$5/'Distance Matrix'!T156^'Model Set Up'!$B$7,0)</f>
        <v>1.7283074617436545E-3</v>
      </c>
      <c r="U156" s="19">
        <f>IF('Distance Matrix'!U156&lt;='Model Set Up'!U$4,'Model Set Up'!U$5/'Distance Matrix'!U156^'Model Set Up'!$B$7,0)</f>
        <v>0</v>
      </c>
      <c r="V156" s="19">
        <f>IF('Distance Matrix'!V156&lt;='Model Set Up'!V$4,'Model Set Up'!V$5/'Distance Matrix'!V156^'Model Set Up'!$B$7,0)</f>
        <v>0</v>
      </c>
      <c r="W156" s="19">
        <f>IF('Distance Matrix'!W156&lt;='Model Set Up'!W$4,'Model Set Up'!W$5/'Distance Matrix'!W156^'Model Set Up'!$B$7,0)</f>
        <v>0</v>
      </c>
      <c r="X156" s="19">
        <f>IF('Distance Matrix'!X156&lt;='Model Set Up'!X$4,'Model Set Up'!X$5/'Distance Matrix'!X156^'Model Set Up'!$B$7,0)</f>
        <v>0.21479800499241811</v>
      </c>
      <c r="Y156" s="19">
        <f>IF('Distance Matrix'!Y156&lt;='Model Set Up'!Y$4,'Model Set Up'!Y$5/'Distance Matrix'!Y156^'Model Set Up'!$B$7,0)</f>
        <v>1.2404550445209562E-2</v>
      </c>
      <c r="Z156" s="19">
        <f>IF('Distance Matrix'!Z156&lt;='Model Set Up'!Z$4,'Model Set Up'!Z$5/'Distance Matrix'!Z156^'Model Set Up'!$B$7,0)</f>
        <v>0</v>
      </c>
      <c r="AA156" s="19">
        <f>IF('Distance Matrix'!AA156&lt;='Model Set Up'!AA$4,'Model Set Up'!AA$5/'Distance Matrix'!AA156^'Model Set Up'!$B$7,0)</f>
        <v>0</v>
      </c>
      <c r="AB156" s="19">
        <f>IF('Distance Matrix'!AB156&lt;='Model Set Up'!AB$4,'Model Set Up'!AB$5/'Distance Matrix'!AB156^'Model Set Up'!$B$7,0)</f>
        <v>0</v>
      </c>
      <c r="AC156" s="19">
        <f>IF('Distance Matrix'!AC156&lt;='Model Set Up'!AC$4,'Model Set Up'!AC$5/'Distance Matrix'!AC156^'Model Set Up'!$B$7,0)</f>
        <v>0.1050611121761507</v>
      </c>
      <c r="AD156" s="26">
        <f t="shared" si="2"/>
        <v>0.45739300158067164</v>
      </c>
    </row>
    <row r="157" spans="1:30">
      <c r="A157">
        <v>155</v>
      </c>
      <c r="B157" s="19">
        <f>IF('Distance Matrix'!B157&lt;='Model Set Up'!B$4,'Model Set Up'!B$5/'Distance Matrix'!B157^'Model Set Up'!$B$7,0)</f>
        <v>0</v>
      </c>
      <c r="C157" s="19">
        <f>IF('Distance Matrix'!C157&lt;='Model Set Up'!C$4,'Model Set Up'!C$5/'Distance Matrix'!C157^'Model Set Up'!$B$7,0)</f>
        <v>0</v>
      </c>
      <c r="D157" s="19">
        <f>IF('Distance Matrix'!D157&lt;='Model Set Up'!D$4,'Model Set Up'!D$5/'Distance Matrix'!D157^'Model Set Up'!$B$7,0)</f>
        <v>0</v>
      </c>
      <c r="E157" s="19">
        <f>IF('Distance Matrix'!E157&lt;='Model Set Up'!E$4,'Model Set Up'!E$5/'Distance Matrix'!E157^'Model Set Up'!$B$7,0)</f>
        <v>0</v>
      </c>
      <c r="F157" s="19">
        <f>IF('Distance Matrix'!F157&lt;='Model Set Up'!F$4,'Model Set Up'!F$5/'Distance Matrix'!F157^'Model Set Up'!$B$7,0)</f>
        <v>1.1687032765064576E-2</v>
      </c>
      <c r="G157" s="19">
        <f>IF('Distance Matrix'!G157&lt;='Model Set Up'!G$4,'Model Set Up'!G$5/'Distance Matrix'!G157^'Model Set Up'!$B$7,0)</f>
        <v>2.4855399621259783E-2</v>
      </c>
      <c r="H157" s="19">
        <f>IF('Distance Matrix'!H157&lt;='Model Set Up'!H$4,'Model Set Up'!H$5/'Distance Matrix'!H157^'Model Set Up'!$B$7,0)</f>
        <v>0</v>
      </c>
      <c r="I157" s="19">
        <f>IF('Distance Matrix'!I157&lt;='Model Set Up'!I$4,'Model Set Up'!I$5/'Distance Matrix'!I157^'Model Set Up'!$B$7,0)</f>
        <v>0</v>
      </c>
      <c r="J157" s="19">
        <f>IF('Distance Matrix'!J157&lt;='Model Set Up'!J$4,'Model Set Up'!J$5/'Distance Matrix'!J157^'Model Set Up'!$B$7,0)</f>
        <v>0</v>
      </c>
      <c r="K157" s="19">
        <f>IF('Distance Matrix'!K157&lt;='Model Set Up'!K$4,'Model Set Up'!K$5/'Distance Matrix'!K157^'Model Set Up'!$B$7,0)</f>
        <v>0</v>
      </c>
      <c r="L157" s="19">
        <f>IF('Distance Matrix'!L157&lt;='Model Set Up'!L$4,'Model Set Up'!L$5/'Distance Matrix'!L157^'Model Set Up'!$B$7,0)</f>
        <v>0</v>
      </c>
      <c r="M157" s="19">
        <f>IF('Distance Matrix'!M157&lt;='Model Set Up'!M$4,'Model Set Up'!M$5/'Distance Matrix'!M157^'Model Set Up'!$B$7,0)</f>
        <v>0</v>
      </c>
      <c r="N157" s="19">
        <f>IF('Distance Matrix'!N157&lt;='Model Set Up'!N$4,'Model Set Up'!N$5/'Distance Matrix'!N157^'Model Set Up'!$B$7,0)</f>
        <v>1.2721543097609373E-3</v>
      </c>
      <c r="O157" s="19">
        <f>IF('Distance Matrix'!O157&lt;='Model Set Up'!O$4,'Model Set Up'!O$5/'Distance Matrix'!O157^'Model Set Up'!$B$7,0)</f>
        <v>0</v>
      </c>
      <c r="P157" s="19">
        <f>IF('Distance Matrix'!P157&lt;='Model Set Up'!P$4,'Model Set Up'!P$5/'Distance Matrix'!P157^'Model Set Up'!$B$7,0)</f>
        <v>0</v>
      </c>
      <c r="Q157" s="19">
        <f>IF('Distance Matrix'!Q157&lt;='Model Set Up'!Q$4,'Model Set Up'!Q$5/'Distance Matrix'!Q157^'Model Set Up'!$B$7,0)</f>
        <v>1.3523676338273736E-3</v>
      </c>
      <c r="R157" s="19">
        <f>IF('Distance Matrix'!R157&lt;='Model Set Up'!R$4,'Model Set Up'!R$5/'Distance Matrix'!R157^'Model Set Up'!$B$7,0)</f>
        <v>0</v>
      </c>
      <c r="S157" s="19">
        <f>IF('Distance Matrix'!S157&lt;='Model Set Up'!S$4,'Model Set Up'!S$5/'Distance Matrix'!S157^'Model Set Up'!$B$7,0)</f>
        <v>0</v>
      </c>
      <c r="T157" s="19">
        <f>IF('Distance Matrix'!T157&lt;='Model Set Up'!T$4,'Model Set Up'!T$5/'Distance Matrix'!T157^'Model Set Up'!$B$7,0)</f>
        <v>4.7004456524795159E-3</v>
      </c>
      <c r="U157" s="19">
        <f>IF('Distance Matrix'!U157&lt;='Model Set Up'!U$4,'Model Set Up'!U$5/'Distance Matrix'!U157^'Model Set Up'!$B$7,0)</f>
        <v>0</v>
      </c>
      <c r="V157" s="19">
        <f>IF('Distance Matrix'!V157&lt;='Model Set Up'!V$4,'Model Set Up'!V$5/'Distance Matrix'!V157^'Model Set Up'!$B$7,0)</f>
        <v>0</v>
      </c>
      <c r="W157" s="19">
        <f>IF('Distance Matrix'!W157&lt;='Model Set Up'!W$4,'Model Set Up'!W$5/'Distance Matrix'!W157^'Model Set Up'!$B$7,0)</f>
        <v>0</v>
      </c>
      <c r="X157" s="19">
        <f>IF('Distance Matrix'!X157&lt;='Model Set Up'!X$4,'Model Set Up'!X$5/'Distance Matrix'!X157^'Model Set Up'!$B$7,0)</f>
        <v>0</v>
      </c>
      <c r="Y157" s="19">
        <f>IF('Distance Matrix'!Y157&lt;='Model Set Up'!Y$4,'Model Set Up'!Y$5/'Distance Matrix'!Y157^'Model Set Up'!$B$7,0)</f>
        <v>0</v>
      </c>
      <c r="Z157" s="19">
        <f>IF('Distance Matrix'!Z157&lt;='Model Set Up'!Z$4,'Model Set Up'!Z$5/'Distance Matrix'!Z157^'Model Set Up'!$B$7,0)</f>
        <v>0</v>
      </c>
      <c r="AA157" s="19">
        <f>IF('Distance Matrix'!AA157&lt;='Model Set Up'!AA$4,'Model Set Up'!AA$5/'Distance Matrix'!AA157^'Model Set Up'!$B$7,0)</f>
        <v>3.7553354437852202E-3</v>
      </c>
      <c r="AB157" s="19">
        <f>IF('Distance Matrix'!AB157&lt;='Model Set Up'!AB$4,'Model Set Up'!AB$5/'Distance Matrix'!AB157^'Model Set Up'!$B$7,0)</f>
        <v>3.240322597155901E-3</v>
      </c>
      <c r="AC157" s="19">
        <f>IF('Distance Matrix'!AC157&lt;='Model Set Up'!AC$4,'Model Set Up'!AC$5/'Distance Matrix'!AC157^'Model Set Up'!$B$7,0)</f>
        <v>0</v>
      </c>
      <c r="AD157" s="26">
        <f t="shared" si="2"/>
        <v>5.0863058023333303E-2</v>
      </c>
    </row>
    <row r="158" spans="1:30">
      <c r="A158">
        <v>156</v>
      </c>
      <c r="B158" s="19">
        <f>IF('Distance Matrix'!B158&lt;='Model Set Up'!B$4,'Model Set Up'!B$5/'Distance Matrix'!B158^'Model Set Up'!$B$7,0)</f>
        <v>2.1287319258098216E-3</v>
      </c>
      <c r="C158" s="19">
        <f>IF('Distance Matrix'!C158&lt;='Model Set Up'!C$4,'Model Set Up'!C$5/'Distance Matrix'!C158^'Model Set Up'!$B$7,0)</f>
        <v>0</v>
      </c>
      <c r="D158" s="19">
        <f>IF('Distance Matrix'!D158&lt;='Model Set Up'!D$4,'Model Set Up'!D$5/'Distance Matrix'!D158^'Model Set Up'!$B$7,0)</f>
        <v>0</v>
      </c>
      <c r="E158" s="19">
        <f>IF('Distance Matrix'!E158&lt;='Model Set Up'!E$4,'Model Set Up'!E$5/'Distance Matrix'!E158^'Model Set Up'!$B$7,0)</f>
        <v>0</v>
      </c>
      <c r="F158" s="19">
        <f>IF('Distance Matrix'!F158&lt;='Model Set Up'!F$4,'Model Set Up'!F$5/'Distance Matrix'!F158^'Model Set Up'!$B$7,0)</f>
        <v>0</v>
      </c>
      <c r="G158" s="19">
        <f>IF('Distance Matrix'!G158&lt;='Model Set Up'!G$4,'Model Set Up'!G$5/'Distance Matrix'!G158^'Model Set Up'!$B$7,0)</f>
        <v>0</v>
      </c>
      <c r="H158" s="19">
        <f>IF('Distance Matrix'!H158&lt;='Model Set Up'!H$4,'Model Set Up'!H$5/'Distance Matrix'!H158^'Model Set Up'!$B$7,0)</f>
        <v>0</v>
      </c>
      <c r="I158" s="19">
        <f>IF('Distance Matrix'!I158&lt;='Model Set Up'!I$4,'Model Set Up'!I$5/'Distance Matrix'!I158^'Model Set Up'!$B$7,0)</f>
        <v>0</v>
      </c>
      <c r="J158" s="19">
        <f>IF('Distance Matrix'!J158&lt;='Model Set Up'!J$4,'Model Set Up'!J$5/'Distance Matrix'!J158^'Model Set Up'!$B$7,0)</f>
        <v>0</v>
      </c>
      <c r="K158" s="19">
        <f>IF('Distance Matrix'!K158&lt;='Model Set Up'!K$4,'Model Set Up'!K$5/'Distance Matrix'!K158^'Model Set Up'!$B$7,0)</f>
        <v>0</v>
      </c>
      <c r="L158" s="19">
        <f>IF('Distance Matrix'!L158&lt;='Model Set Up'!L$4,'Model Set Up'!L$5/'Distance Matrix'!L158^'Model Set Up'!$B$7,0)</f>
        <v>0</v>
      </c>
      <c r="M158" s="19">
        <f>IF('Distance Matrix'!M158&lt;='Model Set Up'!M$4,'Model Set Up'!M$5/'Distance Matrix'!M158^'Model Set Up'!$B$7,0)</f>
        <v>0</v>
      </c>
      <c r="N158" s="19">
        <f>IF('Distance Matrix'!N158&lt;='Model Set Up'!N$4,'Model Set Up'!N$5/'Distance Matrix'!N158^'Model Set Up'!$B$7,0)</f>
        <v>0</v>
      </c>
      <c r="O158" s="19">
        <f>IF('Distance Matrix'!O158&lt;='Model Set Up'!O$4,'Model Set Up'!O$5/'Distance Matrix'!O158^'Model Set Up'!$B$7,0)</f>
        <v>0</v>
      </c>
      <c r="P158" s="19">
        <f>IF('Distance Matrix'!P158&lt;='Model Set Up'!P$4,'Model Set Up'!P$5/'Distance Matrix'!P158^'Model Set Up'!$B$7,0)</f>
        <v>0</v>
      </c>
      <c r="Q158" s="19">
        <f>IF('Distance Matrix'!Q158&lt;='Model Set Up'!Q$4,'Model Set Up'!Q$5/'Distance Matrix'!Q158^'Model Set Up'!$B$7,0)</f>
        <v>0</v>
      </c>
      <c r="R158" s="19">
        <f>IF('Distance Matrix'!R158&lt;='Model Set Up'!R$4,'Model Set Up'!R$5/'Distance Matrix'!R158^'Model Set Up'!$B$7,0)</f>
        <v>0</v>
      </c>
      <c r="S158" s="19">
        <f>IF('Distance Matrix'!S158&lt;='Model Set Up'!S$4,'Model Set Up'!S$5/'Distance Matrix'!S158^'Model Set Up'!$B$7,0)</f>
        <v>4.3025456606255192E-3</v>
      </c>
      <c r="T158" s="19">
        <f>IF('Distance Matrix'!T158&lt;='Model Set Up'!T$4,'Model Set Up'!T$5/'Distance Matrix'!T158^'Model Set Up'!$B$7,0)</f>
        <v>2.0230611004100306E-3</v>
      </c>
      <c r="U158" s="19">
        <f>IF('Distance Matrix'!U158&lt;='Model Set Up'!U$4,'Model Set Up'!U$5/'Distance Matrix'!U158^'Model Set Up'!$B$7,0)</f>
        <v>0</v>
      </c>
      <c r="V158" s="19">
        <f>IF('Distance Matrix'!V158&lt;='Model Set Up'!V$4,'Model Set Up'!V$5/'Distance Matrix'!V158^'Model Set Up'!$B$7,0)</f>
        <v>0</v>
      </c>
      <c r="W158" s="19">
        <f>IF('Distance Matrix'!W158&lt;='Model Set Up'!W$4,'Model Set Up'!W$5/'Distance Matrix'!W158^'Model Set Up'!$B$7,0)</f>
        <v>0</v>
      </c>
      <c r="X158" s="19">
        <f>IF('Distance Matrix'!X158&lt;='Model Set Up'!X$4,'Model Set Up'!X$5/'Distance Matrix'!X158^'Model Set Up'!$B$7,0)</f>
        <v>7.1767780623973113E-3</v>
      </c>
      <c r="Y158" s="19">
        <f>IF('Distance Matrix'!Y158&lt;='Model Set Up'!Y$4,'Model Set Up'!Y$5/'Distance Matrix'!Y158^'Model Set Up'!$B$7,0)</f>
        <v>0</v>
      </c>
      <c r="Z158" s="19">
        <f>IF('Distance Matrix'!Z158&lt;='Model Set Up'!Z$4,'Model Set Up'!Z$5/'Distance Matrix'!Z158^'Model Set Up'!$B$7,0)</f>
        <v>0</v>
      </c>
      <c r="AA158" s="19">
        <f>IF('Distance Matrix'!AA158&lt;='Model Set Up'!AA$4,'Model Set Up'!AA$5/'Distance Matrix'!AA158^'Model Set Up'!$B$7,0)</f>
        <v>0</v>
      </c>
      <c r="AB158" s="19">
        <f>IF('Distance Matrix'!AB158&lt;='Model Set Up'!AB$4,'Model Set Up'!AB$5/'Distance Matrix'!AB158^'Model Set Up'!$B$7,0)</f>
        <v>0</v>
      </c>
      <c r="AC158" s="19">
        <f>IF('Distance Matrix'!AC158&lt;='Model Set Up'!AC$4,'Model Set Up'!AC$5/'Distance Matrix'!AC158^'Model Set Up'!$B$7,0)</f>
        <v>3.0263784148761141E-3</v>
      </c>
      <c r="AD158" s="26">
        <f t="shared" si="2"/>
        <v>1.8657495164118798E-2</v>
      </c>
    </row>
    <row r="159" spans="1:30">
      <c r="A159">
        <v>157</v>
      </c>
      <c r="B159" s="19">
        <f>IF('Distance Matrix'!B159&lt;='Model Set Up'!B$4,'Model Set Up'!B$5/'Distance Matrix'!B159^'Model Set Up'!$B$7,0)</f>
        <v>0</v>
      </c>
      <c r="C159" s="19">
        <f>IF('Distance Matrix'!C159&lt;='Model Set Up'!C$4,'Model Set Up'!C$5/'Distance Matrix'!C159^'Model Set Up'!$B$7,0)</f>
        <v>3.0263784148761141E-3</v>
      </c>
      <c r="D159" s="19">
        <f>IF('Distance Matrix'!D159&lt;='Model Set Up'!D$4,'Model Set Up'!D$5/'Distance Matrix'!D159^'Model Set Up'!$B$7,0)</f>
        <v>0</v>
      </c>
      <c r="E159" s="19">
        <f>IF('Distance Matrix'!E159&lt;='Model Set Up'!E$4,'Model Set Up'!E$5/'Distance Matrix'!E159^'Model Set Up'!$B$7,0)</f>
        <v>0</v>
      </c>
      <c r="F159" s="19">
        <f>IF('Distance Matrix'!F159&lt;='Model Set Up'!F$4,'Model Set Up'!F$5/'Distance Matrix'!F159^'Model Set Up'!$B$7,0)</f>
        <v>0</v>
      </c>
      <c r="G159" s="19">
        <f>IF('Distance Matrix'!G159&lt;='Model Set Up'!G$4,'Model Set Up'!G$5/'Distance Matrix'!G159^'Model Set Up'!$B$7,0)</f>
        <v>4.7004456524795159E-3</v>
      </c>
      <c r="H159" s="19">
        <f>IF('Distance Matrix'!H159&lt;='Model Set Up'!H$4,'Model Set Up'!H$5/'Distance Matrix'!H159^'Model Set Up'!$B$7,0)</f>
        <v>0</v>
      </c>
      <c r="I159" s="19">
        <f>IF('Distance Matrix'!I159&lt;='Model Set Up'!I$4,'Model Set Up'!I$5/'Distance Matrix'!I159^'Model Set Up'!$B$7,0)</f>
        <v>0</v>
      </c>
      <c r="J159" s="19">
        <f>IF('Distance Matrix'!J159&lt;='Model Set Up'!J$4,'Model Set Up'!J$5/'Distance Matrix'!J159^'Model Set Up'!$B$7,0)</f>
        <v>0</v>
      </c>
      <c r="K159" s="19">
        <f>IF('Distance Matrix'!K159&lt;='Model Set Up'!K$4,'Model Set Up'!K$5/'Distance Matrix'!K159^'Model Set Up'!$B$7,0)</f>
        <v>2.8968186023213788E-3</v>
      </c>
      <c r="L159" s="19">
        <f>IF('Distance Matrix'!L159&lt;='Model Set Up'!L$4,'Model Set Up'!L$5/'Distance Matrix'!L159^'Model Set Up'!$B$7,0)</f>
        <v>0</v>
      </c>
      <c r="M159" s="19">
        <f>IF('Distance Matrix'!M159&lt;='Model Set Up'!M$4,'Model Set Up'!M$5/'Distance Matrix'!M159^'Model Set Up'!$B$7,0)</f>
        <v>0</v>
      </c>
      <c r="N159" s="19">
        <f>IF('Distance Matrix'!N159&lt;='Model Set Up'!N$4,'Model Set Up'!N$5/'Distance Matrix'!N159^'Model Set Up'!$B$7,0)</f>
        <v>4.3025456606255192E-3</v>
      </c>
      <c r="O159" s="19">
        <f>IF('Distance Matrix'!O159&lt;='Model Set Up'!O$4,'Model Set Up'!O$5/'Distance Matrix'!O159^'Model Set Up'!$B$7,0)</f>
        <v>0</v>
      </c>
      <c r="P159" s="19">
        <f>IF('Distance Matrix'!P159&lt;='Model Set Up'!P$4,'Model Set Up'!P$5/'Distance Matrix'!P159^'Model Set Up'!$B$7,0)</f>
        <v>4.0681949228156553E-3</v>
      </c>
      <c r="Q159" s="19">
        <f>IF('Distance Matrix'!Q159&lt;='Model Set Up'!Q$4,'Model Set Up'!Q$5/'Distance Matrix'!Q159^'Model Set Up'!$B$7,0)</f>
        <v>0</v>
      </c>
      <c r="R159" s="19">
        <f>IF('Distance Matrix'!R159&lt;='Model Set Up'!R$4,'Model Set Up'!R$5/'Distance Matrix'!R159^'Model Set Up'!$B$7,0)</f>
        <v>2.664472688458824E-3</v>
      </c>
      <c r="S159" s="19">
        <f>IF('Distance Matrix'!S159&lt;='Model Set Up'!S$4,'Model Set Up'!S$5/'Distance Matrix'!S159^'Model Set Up'!$B$7,0)</f>
        <v>5.7163131490915835E-3</v>
      </c>
      <c r="T159" s="19">
        <f>IF('Distance Matrix'!T159&lt;='Model Set Up'!T$4,'Model Set Up'!T$5/'Distance Matrix'!T159^'Model Set Up'!$B$7,0)</f>
        <v>0</v>
      </c>
      <c r="U159" s="19">
        <f>IF('Distance Matrix'!U159&lt;='Model Set Up'!U$4,'Model Set Up'!U$5/'Distance Matrix'!U159^'Model Set Up'!$B$7,0)</f>
        <v>0</v>
      </c>
      <c r="V159" s="19">
        <f>IF('Distance Matrix'!V159&lt;='Model Set Up'!V$4,'Model Set Up'!V$5/'Distance Matrix'!V159^'Model Set Up'!$B$7,0)</f>
        <v>0</v>
      </c>
      <c r="W159" s="19">
        <f>IF('Distance Matrix'!W159&lt;='Model Set Up'!W$4,'Model Set Up'!W$5/'Distance Matrix'!W159^'Model Set Up'!$B$7,0)</f>
        <v>0</v>
      </c>
      <c r="X159" s="19">
        <f>IF('Distance Matrix'!X159&lt;='Model Set Up'!X$4,'Model Set Up'!X$5/'Distance Matrix'!X159^'Model Set Up'!$B$7,0)</f>
        <v>0</v>
      </c>
      <c r="Y159" s="19">
        <f>IF('Distance Matrix'!Y159&lt;='Model Set Up'!Y$4,'Model Set Up'!Y$5/'Distance Matrix'!Y159^'Model Set Up'!$B$7,0)</f>
        <v>0</v>
      </c>
      <c r="Z159" s="19">
        <f>IF('Distance Matrix'!Z159&lt;='Model Set Up'!Z$4,'Model Set Up'!Z$5/'Distance Matrix'!Z159^'Model Set Up'!$B$7,0)</f>
        <v>4.3025456606255192E-3</v>
      </c>
      <c r="AA159" s="19">
        <f>IF('Distance Matrix'!AA159&lt;='Model Set Up'!AA$4,'Model Set Up'!AA$5/'Distance Matrix'!AA159^'Model Set Up'!$B$7,0)</f>
        <v>1.7543808252953135E-3</v>
      </c>
      <c r="AB159" s="19">
        <f>IF('Distance Matrix'!AB159&lt;='Model Set Up'!AB$4,'Model Set Up'!AB$5/'Distance Matrix'!AB159^'Model Set Up'!$B$7,0)</f>
        <v>0</v>
      </c>
      <c r="AC159" s="19">
        <f>IF('Distance Matrix'!AC159&lt;='Model Set Up'!AC$4,'Model Set Up'!AC$5/'Distance Matrix'!AC159^'Model Set Up'!$B$7,0)</f>
        <v>1.0448099812498295E-2</v>
      </c>
      <c r="AD159" s="26">
        <f t="shared" si="2"/>
        <v>4.3880195389087717E-2</v>
      </c>
    </row>
    <row r="160" spans="1:30">
      <c r="A160">
        <v>158</v>
      </c>
      <c r="B160" s="19">
        <f>IF('Distance Matrix'!B160&lt;='Model Set Up'!B$4,'Model Set Up'!B$5/'Distance Matrix'!B160^'Model Set Up'!$B$7,0)</f>
        <v>0</v>
      </c>
      <c r="C160" s="19">
        <f>IF('Distance Matrix'!C160&lt;='Model Set Up'!C$4,'Model Set Up'!C$5/'Distance Matrix'!C160^'Model Set Up'!$B$7,0)</f>
        <v>0</v>
      </c>
      <c r="D160" s="19">
        <f>IF('Distance Matrix'!D160&lt;='Model Set Up'!D$4,'Model Set Up'!D$5/'Distance Matrix'!D160^'Model Set Up'!$B$7,0)</f>
        <v>2.8355577077565706E-3</v>
      </c>
      <c r="E160" s="19">
        <f>IF('Distance Matrix'!E160&lt;='Model Set Up'!E$4,'Model Set Up'!E$5/'Distance Matrix'!E160^'Model Set Up'!$B$7,0)</f>
        <v>0</v>
      </c>
      <c r="F160" s="19">
        <f>IF('Distance Matrix'!F160&lt;='Model Set Up'!F$4,'Model Set Up'!F$5/'Distance Matrix'!F160^'Model Set Up'!$B$7,0)</f>
        <v>0</v>
      </c>
      <c r="G160" s="19">
        <f>IF('Distance Matrix'!G160&lt;='Model Set Up'!G$4,'Model Set Up'!G$5/'Distance Matrix'!G160^'Model Set Up'!$B$7,0)</f>
        <v>0</v>
      </c>
      <c r="H160" s="19">
        <f>IF('Distance Matrix'!H160&lt;='Model Set Up'!H$4,'Model Set Up'!H$5/'Distance Matrix'!H160^'Model Set Up'!$B$7,0)</f>
        <v>0</v>
      </c>
      <c r="I160" s="19">
        <f>IF('Distance Matrix'!I160&lt;='Model Set Up'!I$4,'Model Set Up'!I$5/'Distance Matrix'!I160^'Model Set Up'!$B$7,0)</f>
        <v>0</v>
      </c>
      <c r="J160" s="19">
        <f>IF('Distance Matrix'!J160&lt;='Model Set Up'!J$4,'Model Set Up'!J$5/'Distance Matrix'!J160^'Model Set Up'!$B$7,0)</f>
        <v>0</v>
      </c>
      <c r="K160" s="19">
        <f>IF('Distance Matrix'!K160&lt;='Model Set Up'!K$4,'Model Set Up'!K$5/'Distance Matrix'!K160^'Model Set Up'!$B$7,0)</f>
        <v>0</v>
      </c>
      <c r="L160" s="19">
        <f>IF('Distance Matrix'!L160&lt;='Model Set Up'!L$4,'Model Set Up'!L$5/'Distance Matrix'!L160^'Model Set Up'!$B$7,0)</f>
        <v>0</v>
      </c>
      <c r="M160" s="19">
        <f>IF('Distance Matrix'!M160&lt;='Model Set Up'!M$4,'Model Set Up'!M$5/'Distance Matrix'!M160^'Model Set Up'!$B$7,0)</f>
        <v>5.5220788110331267E-3</v>
      </c>
      <c r="N160" s="19">
        <f>IF('Distance Matrix'!N160&lt;='Model Set Up'!N$4,'Model Set Up'!N$5/'Distance Matrix'!N160^'Model Set Up'!$B$7,0)</f>
        <v>0</v>
      </c>
      <c r="O160" s="19">
        <f>IF('Distance Matrix'!O160&lt;='Model Set Up'!O$4,'Model Set Up'!O$5/'Distance Matrix'!O160^'Model Set Up'!$B$7,0)</f>
        <v>0</v>
      </c>
      <c r="P160" s="19">
        <f>IF('Distance Matrix'!P160&lt;='Model Set Up'!P$4,'Model Set Up'!P$5/'Distance Matrix'!P160^'Model Set Up'!$B$7,0)</f>
        <v>0</v>
      </c>
      <c r="Q160" s="19">
        <f>IF('Distance Matrix'!Q160&lt;='Model Set Up'!Q$4,'Model Set Up'!Q$5/'Distance Matrix'!Q160^'Model Set Up'!$B$7,0)</f>
        <v>0</v>
      </c>
      <c r="R160" s="19">
        <f>IF('Distance Matrix'!R160&lt;='Model Set Up'!R$4,'Model Set Up'!R$5/'Distance Matrix'!R160^'Model Set Up'!$B$7,0)</f>
        <v>0</v>
      </c>
      <c r="S160" s="19">
        <f>IF('Distance Matrix'!S160&lt;='Model Set Up'!S$4,'Model Set Up'!S$5/'Distance Matrix'!S160^'Model Set Up'!$B$7,0)</f>
        <v>0</v>
      </c>
      <c r="T160" s="19">
        <f>IF('Distance Matrix'!T160&lt;='Model Set Up'!T$4,'Model Set Up'!T$5/'Distance Matrix'!T160^'Model Set Up'!$B$7,0)</f>
        <v>0</v>
      </c>
      <c r="U160" s="19">
        <f>IF('Distance Matrix'!U160&lt;='Model Set Up'!U$4,'Model Set Up'!U$5/'Distance Matrix'!U160^'Model Set Up'!$B$7,0)</f>
        <v>0</v>
      </c>
      <c r="V160" s="19">
        <f>IF('Distance Matrix'!V160&lt;='Model Set Up'!V$4,'Model Set Up'!V$5/'Distance Matrix'!V160^'Model Set Up'!$B$7,0)</f>
        <v>0</v>
      </c>
      <c r="W160" s="19">
        <f>IF('Distance Matrix'!W160&lt;='Model Set Up'!W$4,'Model Set Up'!W$5/'Distance Matrix'!W160^'Model Set Up'!$B$7,0)</f>
        <v>0</v>
      </c>
      <c r="X160" s="19">
        <f>IF('Distance Matrix'!X160&lt;='Model Set Up'!X$4,'Model Set Up'!X$5/'Distance Matrix'!X160^'Model Set Up'!$B$7,0)</f>
        <v>0</v>
      </c>
      <c r="Y160" s="19">
        <f>IF('Distance Matrix'!Y160&lt;='Model Set Up'!Y$4,'Model Set Up'!Y$5/'Distance Matrix'!Y160^'Model Set Up'!$B$7,0)</f>
        <v>0</v>
      </c>
      <c r="Z160" s="19">
        <f>IF('Distance Matrix'!Z160&lt;='Model Set Up'!Z$4,'Model Set Up'!Z$5/'Distance Matrix'!Z160^'Model Set Up'!$B$7,0)</f>
        <v>0</v>
      </c>
      <c r="AA160" s="19">
        <f>IF('Distance Matrix'!AA160&lt;='Model Set Up'!AA$4,'Model Set Up'!AA$5/'Distance Matrix'!AA160^'Model Set Up'!$B$7,0)</f>
        <v>6.1419031619780219E-3</v>
      </c>
      <c r="AB160" s="19">
        <f>IF('Distance Matrix'!AB160&lt;='Model Set Up'!AB$4,'Model Set Up'!AB$5/'Distance Matrix'!AB160^'Model Set Up'!$B$7,0)</f>
        <v>6.6248568569687773E-3</v>
      </c>
      <c r="AC160" s="19">
        <f>IF('Distance Matrix'!AC160&lt;='Model Set Up'!AC$4,'Model Set Up'!AC$5/'Distance Matrix'!AC160^'Model Set Up'!$B$7,0)</f>
        <v>0</v>
      </c>
      <c r="AD160" s="26">
        <f t="shared" si="2"/>
        <v>2.1124396537736498E-2</v>
      </c>
    </row>
    <row r="161" spans="1:30">
      <c r="A161">
        <v>159</v>
      </c>
      <c r="B161" s="19">
        <f>IF('Distance Matrix'!B161&lt;='Model Set Up'!B$4,'Model Set Up'!B$5/'Distance Matrix'!B161^'Model Set Up'!$B$7,0)</f>
        <v>0</v>
      </c>
      <c r="C161" s="19">
        <f>IF('Distance Matrix'!C161&lt;='Model Set Up'!C$4,'Model Set Up'!C$5/'Distance Matrix'!C161^'Model Set Up'!$B$7,0)</f>
        <v>0</v>
      </c>
      <c r="D161" s="19">
        <f>IF('Distance Matrix'!D161&lt;='Model Set Up'!D$4,'Model Set Up'!D$5/'Distance Matrix'!D161^'Model Set Up'!$B$7,0)</f>
        <v>0</v>
      </c>
      <c r="E161" s="19">
        <f>IF('Distance Matrix'!E161&lt;='Model Set Up'!E$4,'Model Set Up'!E$5/'Distance Matrix'!E161^'Model Set Up'!$B$7,0)</f>
        <v>0</v>
      </c>
      <c r="F161" s="19">
        <f>IF('Distance Matrix'!F161&lt;='Model Set Up'!F$4,'Model Set Up'!F$5/'Distance Matrix'!F161^'Model Set Up'!$B$7,0)</f>
        <v>1.6208579618862108E-2</v>
      </c>
      <c r="G161" s="19">
        <f>IF('Distance Matrix'!G161&lt;='Model Set Up'!G$4,'Model Set Up'!G$5/'Distance Matrix'!G161^'Model Set Up'!$B$7,0)</f>
        <v>0</v>
      </c>
      <c r="H161" s="19">
        <f>IF('Distance Matrix'!H161&lt;='Model Set Up'!H$4,'Model Set Up'!H$5/'Distance Matrix'!H161^'Model Set Up'!$B$7,0)</f>
        <v>0</v>
      </c>
      <c r="I161" s="19">
        <f>IF('Distance Matrix'!I161&lt;='Model Set Up'!I$4,'Model Set Up'!I$5/'Distance Matrix'!I161^'Model Set Up'!$B$7,0)</f>
        <v>0</v>
      </c>
      <c r="J161" s="19">
        <f>IF('Distance Matrix'!J161&lt;='Model Set Up'!J$4,'Model Set Up'!J$5/'Distance Matrix'!J161^'Model Set Up'!$B$7,0)</f>
        <v>0</v>
      </c>
      <c r="K161" s="19">
        <f>IF('Distance Matrix'!K161&lt;='Model Set Up'!K$4,'Model Set Up'!K$5/'Distance Matrix'!K161^'Model Set Up'!$B$7,0)</f>
        <v>0</v>
      </c>
      <c r="L161" s="19">
        <f>IF('Distance Matrix'!L161&lt;='Model Set Up'!L$4,'Model Set Up'!L$5/'Distance Matrix'!L161^'Model Set Up'!$B$7,0)</f>
        <v>0</v>
      </c>
      <c r="M161" s="19">
        <f>IF('Distance Matrix'!M161&lt;='Model Set Up'!M$4,'Model Set Up'!M$5/'Distance Matrix'!M161^'Model Set Up'!$B$7,0)</f>
        <v>0</v>
      </c>
      <c r="N161" s="19">
        <f>IF('Distance Matrix'!N161&lt;='Model Set Up'!N$4,'Model Set Up'!N$5/'Distance Matrix'!N161^'Model Set Up'!$B$7,0)</f>
        <v>2.0924765838647376E-3</v>
      </c>
      <c r="O161" s="19">
        <f>IF('Distance Matrix'!O161&lt;='Model Set Up'!O$4,'Model Set Up'!O$5/'Distance Matrix'!O161^'Model Set Up'!$B$7,0)</f>
        <v>0</v>
      </c>
      <c r="P161" s="19">
        <f>IF('Distance Matrix'!P161&lt;='Model Set Up'!P$4,'Model Set Up'!P$5/'Distance Matrix'!P161^'Model Set Up'!$B$7,0)</f>
        <v>0</v>
      </c>
      <c r="Q161" s="19">
        <f>IF('Distance Matrix'!Q161&lt;='Model Set Up'!Q$4,'Model Set Up'!Q$5/'Distance Matrix'!Q161^'Model Set Up'!$B$7,0)</f>
        <v>0</v>
      </c>
      <c r="R161" s="19">
        <f>IF('Distance Matrix'!R161&lt;='Model Set Up'!R$4,'Model Set Up'!R$5/'Distance Matrix'!R161^'Model Set Up'!$B$7,0)</f>
        <v>0</v>
      </c>
      <c r="S161" s="19">
        <f>IF('Distance Matrix'!S161&lt;='Model Set Up'!S$4,'Model Set Up'!S$5/'Distance Matrix'!S161^'Model Set Up'!$B$7,0)</f>
        <v>0</v>
      </c>
      <c r="T161" s="19">
        <f>IF('Distance Matrix'!T161&lt;='Model Set Up'!T$4,'Model Set Up'!T$5/'Distance Matrix'!T161^'Model Set Up'!$B$7,0)</f>
        <v>1.5002143834327037E-3</v>
      </c>
      <c r="U161" s="19">
        <f>IF('Distance Matrix'!U161&lt;='Model Set Up'!U$4,'Model Set Up'!U$5/'Distance Matrix'!U161^'Model Set Up'!$B$7,0)</f>
        <v>0</v>
      </c>
      <c r="V161" s="19">
        <f>IF('Distance Matrix'!V161&lt;='Model Set Up'!V$4,'Model Set Up'!V$5/'Distance Matrix'!V161^'Model Set Up'!$B$7,0)</f>
        <v>0</v>
      </c>
      <c r="W161" s="19">
        <f>IF('Distance Matrix'!W161&lt;='Model Set Up'!W$4,'Model Set Up'!W$5/'Distance Matrix'!W161^'Model Set Up'!$B$7,0)</f>
        <v>1.6208579618862108E-2</v>
      </c>
      <c r="X161" s="19">
        <f>IF('Distance Matrix'!X161&lt;='Model Set Up'!X$4,'Model Set Up'!X$5/'Distance Matrix'!X161^'Model Set Up'!$B$7,0)</f>
        <v>0</v>
      </c>
      <c r="Y161" s="19">
        <f>IF('Distance Matrix'!Y161&lt;='Model Set Up'!Y$4,'Model Set Up'!Y$5/'Distance Matrix'!Y161^'Model Set Up'!$B$7,0)</f>
        <v>0</v>
      </c>
      <c r="Z161" s="19">
        <f>IF('Distance Matrix'!Z161&lt;='Model Set Up'!Z$4,'Model Set Up'!Z$5/'Distance Matrix'!Z161^'Model Set Up'!$B$7,0)</f>
        <v>0</v>
      </c>
      <c r="AA161" s="19">
        <f>IF('Distance Matrix'!AA161&lt;='Model Set Up'!AA$4,'Model Set Up'!AA$5/'Distance Matrix'!AA161^'Model Set Up'!$B$7,0)</f>
        <v>0</v>
      </c>
      <c r="AB161" s="19">
        <f>IF('Distance Matrix'!AB161&lt;='Model Set Up'!AB$4,'Model Set Up'!AB$5/'Distance Matrix'!AB161^'Model Set Up'!$B$7,0)</f>
        <v>0</v>
      </c>
      <c r="AC161" s="19">
        <f>IF('Distance Matrix'!AC161&lt;='Model Set Up'!AC$4,'Model Set Up'!AC$5/'Distance Matrix'!AC161^'Model Set Up'!$B$7,0)</f>
        <v>0</v>
      </c>
      <c r="AD161" s="26">
        <f t="shared" si="2"/>
        <v>3.6009850205021655E-2</v>
      </c>
    </row>
    <row r="162" spans="1:30">
      <c r="A162">
        <v>160</v>
      </c>
      <c r="B162" s="19">
        <f>IF('Distance Matrix'!B162&lt;='Model Set Up'!B$4,'Model Set Up'!B$5/'Distance Matrix'!B162^'Model Set Up'!$B$7,0)</f>
        <v>8.81899257339405E-4</v>
      </c>
      <c r="C162" s="19">
        <f>IF('Distance Matrix'!C162&lt;='Model Set Up'!C$4,'Model Set Up'!C$5/'Distance Matrix'!C162^'Model Set Up'!$B$7,0)</f>
        <v>1.0744754482357208E-3</v>
      </c>
      <c r="D162" s="19">
        <f>IF('Distance Matrix'!D162&lt;='Model Set Up'!D$4,'Model Set Up'!D$5/'Distance Matrix'!D162^'Model Set Up'!$B$7,0)</f>
        <v>0</v>
      </c>
      <c r="E162" s="19">
        <f>IF('Distance Matrix'!E162&lt;='Model Set Up'!E$4,'Model Set Up'!E$5/'Distance Matrix'!E162^'Model Set Up'!$B$7,0)</f>
        <v>2.5599902531585851E-3</v>
      </c>
      <c r="F162" s="19">
        <f>IF('Distance Matrix'!F162&lt;='Model Set Up'!F$4,'Model Set Up'!F$5/'Distance Matrix'!F162^'Model Set Up'!$B$7,0)</f>
        <v>0</v>
      </c>
      <c r="G162" s="19">
        <f>IF('Distance Matrix'!G162&lt;='Model Set Up'!G$4,'Model Set Up'!G$5/'Distance Matrix'!G162^'Model Set Up'!$B$7,0)</f>
        <v>0</v>
      </c>
      <c r="H162" s="19">
        <f>IF('Distance Matrix'!H162&lt;='Model Set Up'!H$4,'Model Set Up'!H$5/'Distance Matrix'!H162^'Model Set Up'!$B$7,0)</f>
        <v>0</v>
      </c>
      <c r="I162" s="19">
        <f>IF('Distance Matrix'!I162&lt;='Model Set Up'!I$4,'Model Set Up'!I$5/'Distance Matrix'!I162^'Model Set Up'!$B$7,0)</f>
        <v>0</v>
      </c>
      <c r="J162" s="19">
        <f>IF('Distance Matrix'!J162&lt;='Model Set Up'!J$4,'Model Set Up'!J$5/'Distance Matrix'!J162^'Model Set Up'!$B$7,0)</f>
        <v>0</v>
      </c>
      <c r="K162" s="19">
        <f>IF('Distance Matrix'!K162&lt;='Model Set Up'!K$4,'Model Set Up'!K$5/'Distance Matrix'!K162^'Model Set Up'!$B$7,0)</f>
        <v>0</v>
      </c>
      <c r="L162" s="19">
        <f>IF('Distance Matrix'!L162&lt;='Model Set Up'!L$4,'Model Set Up'!L$5/'Distance Matrix'!L162^'Model Set Up'!$B$7,0)</f>
        <v>0</v>
      </c>
      <c r="M162" s="19">
        <f>IF('Distance Matrix'!M162&lt;='Model Set Up'!M$4,'Model Set Up'!M$5/'Distance Matrix'!M162^'Model Set Up'!$B$7,0)</f>
        <v>0</v>
      </c>
      <c r="N162" s="19">
        <f>IF('Distance Matrix'!N162&lt;='Model Set Up'!N$4,'Model Set Up'!N$5/'Distance Matrix'!N162^'Model Set Up'!$B$7,0)</f>
        <v>0</v>
      </c>
      <c r="O162" s="19">
        <f>IF('Distance Matrix'!O162&lt;='Model Set Up'!O$4,'Model Set Up'!O$5/'Distance Matrix'!O162^'Model Set Up'!$B$7,0)</f>
        <v>0</v>
      </c>
      <c r="P162" s="19">
        <f>IF('Distance Matrix'!P162&lt;='Model Set Up'!P$4,'Model Set Up'!P$5/'Distance Matrix'!P162^'Model Set Up'!$B$7,0)</f>
        <v>0</v>
      </c>
      <c r="Q162" s="19">
        <f>IF('Distance Matrix'!Q162&lt;='Model Set Up'!Q$4,'Model Set Up'!Q$5/'Distance Matrix'!Q162^'Model Set Up'!$B$7,0)</f>
        <v>0</v>
      </c>
      <c r="R162" s="19">
        <f>IF('Distance Matrix'!R162&lt;='Model Set Up'!R$4,'Model Set Up'!R$5/'Distance Matrix'!R162^'Model Set Up'!$B$7,0)</f>
        <v>2.8355577077565706E-3</v>
      </c>
      <c r="S162" s="19">
        <f>IF('Distance Matrix'!S162&lt;='Model Set Up'!S$4,'Model Set Up'!S$5/'Distance Matrix'!S162^'Model Set Up'!$B$7,0)</f>
        <v>0</v>
      </c>
      <c r="T162" s="19">
        <f>IF('Distance Matrix'!T162&lt;='Model Set Up'!T$4,'Model Set Up'!T$5/'Distance Matrix'!T162^'Model Set Up'!$B$7,0)</f>
        <v>3.4837761430511573E-2</v>
      </c>
      <c r="U162" s="19">
        <f>IF('Distance Matrix'!U162&lt;='Model Set Up'!U$4,'Model Set Up'!U$5/'Distance Matrix'!U162^'Model Set Up'!$B$7,0)</f>
        <v>0</v>
      </c>
      <c r="V162" s="19">
        <f>IF('Distance Matrix'!V162&lt;='Model Set Up'!V$4,'Model Set Up'!V$5/'Distance Matrix'!V162^'Model Set Up'!$B$7,0)</f>
        <v>8.1393223655097838E-2</v>
      </c>
      <c r="W162" s="19">
        <f>IF('Distance Matrix'!W162&lt;='Model Set Up'!W$4,'Model Set Up'!W$5/'Distance Matrix'!W162^'Model Set Up'!$B$7,0)</f>
        <v>0</v>
      </c>
      <c r="X162" s="19">
        <f>IF('Distance Matrix'!X162&lt;='Model Set Up'!X$4,'Model Set Up'!X$5/'Distance Matrix'!X162^'Model Set Up'!$B$7,0)</f>
        <v>0</v>
      </c>
      <c r="Y162" s="19">
        <f>IF('Distance Matrix'!Y162&lt;='Model Set Up'!Y$4,'Model Set Up'!Y$5/'Distance Matrix'!Y162^'Model Set Up'!$B$7,0)</f>
        <v>0</v>
      </c>
      <c r="Z162" s="19">
        <f>IF('Distance Matrix'!Z162&lt;='Model Set Up'!Z$4,'Model Set Up'!Z$5/'Distance Matrix'!Z162^'Model Set Up'!$B$7,0)</f>
        <v>2.8355577077565706E-3</v>
      </c>
      <c r="AA162" s="19">
        <f>IF('Distance Matrix'!AA162&lt;='Model Set Up'!AA$4,'Model Set Up'!AA$5/'Distance Matrix'!AA162^'Model Set Up'!$B$7,0)</f>
        <v>0</v>
      </c>
      <c r="AB162" s="19">
        <f>IF('Distance Matrix'!AB162&lt;='Model Set Up'!AB$4,'Model Set Up'!AB$5/'Distance Matrix'!AB162^'Model Set Up'!$B$7,0)</f>
        <v>0</v>
      </c>
      <c r="AC162" s="19">
        <f>IF('Distance Matrix'!AC162&lt;='Model Set Up'!AC$4,'Model Set Up'!AC$5/'Distance Matrix'!AC162^'Model Set Up'!$B$7,0)</f>
        <v>3.240322597155901E-3</v>
      </c>
      <c r="AD162" s="26">
        <f t="shared" si="2"/>
        <v>0.12965878805701217</v>
      </c>
    </row>
    <row r="163" spans="1:30">
      <c r="A163">
        <v>161</v>
      </c>
      <c r="B163" s="19">
        <f>IF('Distance Matrix'!B163&lt;='Model Set Up'!B$4,'Model Set Up'!B$5/'Distance Matrix'!B163^'Model Set Up'!$B$7,0)</f>
        <v>0</v>
      </c>
      <c r="C163" s="19">
        <f>IF('Distance Matrix'!C163&lt;='Model Set Up'!C$4,'Model Set Up'!C$5/'Distance Matrix'!C163^'Model Set Up'!$B$7,0)</f>
        <v>3.4837761430511573E-2</v>
      </c>
      <c r="D163" s="19">
        <f>IF('Distance Matrix'!D163&lt;='Model Set Up'!D$4,'Model Set Up'!D$5/'Distance Matrix'!D163^'Model Set Up'!$B$7,0)</f>
        <v>0</v>
      </c>
      <c r="E163" s="19">
        <f>IF('Distance Matrix'!E163&lt;='Model Set Up'!E$4,'Model Set Up'!E$5/'Distance Matrix'!E163^'Model Set Up'!$B$7,0)</f>
        <v>0</v>
      </c>
      <c r="F163" s="19">
        <f>IF('Distance Matrix'!F163&lt;='Model Set Up'!F$4,'Model Set Up'!F$5/'Distance Matrix'!F163^'Model Set Up'!$B$7,0)</f>
        <v>0</v>
      </c>
      <c r="G163" s="19">
        <f>IF('Distance Matrix'!G163&lt;='Model Set Up'!G$4,'Model Set Up'!G$5/'Distance Matrix'!G163^'Model Set Up'!$B$7,0)</f>
        <v>0.1050611121761507</v>
      </c>
      <c r="H163" s="19">
        <f>IF('Distance Matrix'!H163&lt;='Model Set Up'!H$4,'Model Set Up'!H$5/'Distance Matrix'!H163^'Model Set Up'!$B$7,0)</f>
        <v>3.0263784148761141E-3</v>
      </c>
      <c r="I163" s="19">
        <f>IF('Distance Matrix'!I163&lt;='Model Set Up'!I$4,'Model Set Up'!I$5/'Distance Matrix'!I163^'Model Set Up'!$B$7,0)</f>
        <v>0</v>
      </c>
      <c r="J163" s="19">
        <f>IF('Distance Matrix'!J163&lt;='Model Set Up'!J$4,'Model Set Up'!J$5/'Distance Matrix'!J163^'Model Set Up'!$B$7,0)</f>
        <v>0</v>
      </c>
      <c r="K163" s="19">
        <f>IF('Distance Matrix'!K163&lt;='Model Set Up'!K$4,'Model Set Up'!K$5/'Distance Matrix'!K163^'Model Set Up'!$B$7,0)</f>
        <v>0</v>
      </c>
      <c r="L163" s="19">
        <f>IF('Distance Matrix'!L163&lt;='Model Set Up'!L$4,'Model Set Up'!L$5/'Distance Matrix'!L163^'Model Set Up'!$B$7,0)</f>
        <v>0</v>
      </c>
      <c r="M163" s="19">
        <f>IF('Distance Matrix'!M163&lt;='Model Set Up'!M$4,'Model Set Up'!M$5/'Distance Matrix'!M163^'Model Set Up'!$B$7,0)</f>
        <v>4.6138182948722871E-2</v>
      </c>
      <c r="N163" s="19">
        <f>IF('Distance Matrix'!N163&lt;='Model Set Up'!N$4,'Model Set Up'!N$5/'Distance Matrix'!N163^'Model Set Up'!$B$7,0)</f>
        <v>0</v>
      </c>
      <c r="O163" s="19">
        <f>IF('Distance Matrix'!O163&lt;='Model Set Up'!O$4,'Model Set Up'!O$5/'Distance Matrix'!O163^'Model Set Up'!$B$7,0)</f>
        <v>0</v>
      </c>
      <c r="P163" s="19">
        <f>IF('Distance Matrix'!P163&lt;='Model Set Up'!P$4,'Model Set Up'!P$5/'Distance Matrix'!P163^'Model Set Up'!$B$7,0)</f>
        <v>3.3978234477940422E-3</v>
      </c>
      <c r="Q163" s="19">
        <f>IF('Distance Matrix'!Q163&lt;='Model Set Up'!Q$4,'Model Set Up'!Q$5/'Distance Matrix'!Q163^'Model Set Up'!$B$7,0)</f>
        <v>3.0842264373929448E-2</v>
      </c>
      <c r="R163" s="19">
        <f>IF('Distance Matrix'!R163&lt;='Model Set Up'!R$4,'Model Set Up'!R$5/'Distance Matrix'!R163^'Model Set Up'!$B$7,0)</f>
        <v>0</v>
      </c>
      <c r="S163" s="19">
        <f>IF('Distance Matrix'!S163&lt;='Model Set Up'!S$4,'Model Set Up'!S$5/'Distance Matrix'!S163^'Model Set Up'!$B$7,0)</f>
        <v>0</v>
      </c>
      <c r="T163" s="19">
        <f>IF('Distance Matrix'!T163&lt;='Model Set Up'!T$4,'Model Set Up'!T$5/'Distance Matrix'!T163^'Model Set Up'!$B$7,0)</f>
        <v>1.3694552008597471E-3</v>
      </c>
      <c r="U163" s="19">
        <f>IF('Distance Matrix'!U163&lt;='Model Set Up'!U$4,'Model Set Up'!U$5/'Distance Matrix'!U163^'Model Set Up'!$B$7,0)</f>
        <v>9.9103896513608718E-3</v>
      </c>
      <c r="V163" s="19">
        <f>IF('Distance Matrix'!V163&lt;='Model Set Up'!V$4,'Model Set Up'!V$5/'Distance Matrix'!V163^'Model Set Up'!$B$7,0)</f>
        <v>0</v>
      </c>
      <c r="W163" s="19">
        <f>IF('Distance Matrix'!W163&lt;='Model Set Up'!W$4,'Model Set Up'!W$5/'Distance Matrix'!W163^'Model Set Up'!$B$7,0)</f>
        <v>0</v>
      </c>
      <c r="X163" s="19">
        <f>IF('Distance Matrix'!X163&lt;='Model Set Up'!X$4,'Model Set Up'!X$5/'Distance Matrix'!X163^'Model Set Up'!$B$7,0)</f>
        <v>0</v>
      </c>
      <c r="Y163" s="19">
        <f>IF('Distance Matrix'!Y163&lt;='Model Set Up'!Y$4,'Model Set Up'!Y$5/'Distance Matrix'!Y163^'Model Set Up'!$B$7,0)</f>
        <v>0</v>
      </c>
      <c r="Z163" s="19">
        <f>IF('Distance Matrix'!Z163&lt;='Model Set Up'!Z$4,'Model Set Up'!Z$5/'Distance Matrix'!Z163^'Model Set Up'!$B$7,0)</f>
        <v>0</v>
      </c>
      <c r="AA163" s="19">
        <f>IF('Distance Matrix'!AA163&lt;='Model Set Up'!AA$4,'Model Set Up'!AA$5/'Distance Matrix'!AA163^'Model Set Up'!$B$7,0)</f>
        <v>0</v>
      </c>
      <c r="AB163" s="19">
        <f>IF('Distance Matrix'!AB163&lt;='Model Set Up'!AB$4,'Model Set Up'!AB$5/'Distance Matrix'!AB163^'Model Set Up'!$B$7,0)</f>
        <v>0</v>
      </c>
      <c r="AC163" s="19">
        <f>IF('Distance Matrix'!AC163&lt;='Model Set Up'!AC$4,'Model Set Up'!AC$5/'Distance Matrix'!AC163^'Model Set Up'!$B$7,0)</f>
        <v>2.0617311105826479E-2</v>
      </c>
      <c r="AD163" s="26">
        <f t="shared" si="2"/>
        <v>0.25520067875003183</v>
      </c>
    </row>
    <row r="164" spans="1:30">
      <c r="A164">
        <v>162</v>
      </c>
      <c r="B164" s="19">
        <f>IF('Distance Matrix'!B164&lt;='Model Set Up'!B$4,'Model Set Up'!B$5/'Distance Matrix'!B164^'Model Set Up'!$B$7,0)</f>
        <v>0</v>
      </c>
      <c r="C164" s="19">
        <f>IF('Distance Matrix'!C164&lt;='Model Set Up'!C$4,'Model Set Up'!C$5/'Distance Matrix'!C164^'Model Set Up'!$B$7,0)</f>
        <v>0</v>
      </c>
      <c r="D164" s="19">
        <f>IF('Distance Matrix'!D164&lt;='Model Set Up'!D$4,'Model Set Up'!D$5/'Distance Matrix'!D164^'Model Set Up'!$B$7,0)</f>
        <v>0</v>
      </c>
      <c r="E164" s="19">
        <f>IF('Distance Matrix'!E164&lt;='Model Set Up'!E$4,'Model Set Up'!E$5/'Distance Matrix'!E164^'Model Set Up'!$B$7,0)</f>
        <v>3.6600939616169511E-3</v>
      </c>
      <c r="F164" s="19">
        <f>IF('Distance Matrix'!F164&lt;='Model Set Up'!F$4,'Model Set Up'!F$5/'Distance Matrix'!F164^'Model Set Up'!$B$7,0)</f>
        <v>0</v>
      </c>
      <c r="G164" s="19">
        <f>IF('Distance Matrix'!G164&lt;='Model Set Up'!G$4,'Model Set Up'!G$5/'Distance Matrix'!G164^'Model Set Up'!$B$7,0)</f>
        <v>0</v>
      </c>
      <c r="H164" s="19">
        <f>IF('Distance Matrix'!H164&lt;='Model Set Up'!H$4,'Model Set Up'!H$5/'Distance Matrix'!H164^'Model Set Up'!$B$7,0)</f>
        <v>3.0263784148761141E-3</v>
      </c>
      <c r="I164" s="19">
        <f>IF('Distance Matrix'!I164&lt;='Model Set Up'!I$4,'Model Set Up'!I$5/'Distance Matrix'!I164^'Model Set Up'!$B$7,0)</f>
        <v>0</v>
      </c>
      <c r="J164" s="19">
        <f>IF('Distance Matrix'!J164&lt;='Model Set Up'!J$4,'Model Set Up'!J$5/'Distance Matrix'!J164^'Model Set Up'!$B$7,0)</f>
        <v>0</v>
      </c>
      <c r="K164" s="19">
        <f>IF('Distance Matrix'!K164&lt;='Model Set Up'!K$4,'Model Set Up'!K$5/'Distance Matrix'!K164^'Model Set Up'!$B$7,0)</f>
        <v>1.1467829749893012E-3</v>
      </c>
      <c r="L164" s="19">
        <f>IF('Distance Matrix'!L164&lt;='Model Set Up'!L$4,'Model Set Up'!L$5/'Distance Matrix'!L164^'Model Set Up'!$B$7,0)</f>
        <v>0</v>
      </c>
      <c r="M164" s="19">
        <f>IF('Distance Matrix'!M164&lt;='Model Set Up'!M$4,'Model Set Up'!M$5/'Distance Matrix'!M164^'Model Set Up'!$B$7,0)</f>
        <v>0</v>
      </c>
      <c r="N164" s="19">
        <f>IF('Distance Matrix'!N164&lt;='Model Set Up'!N$4,'Model Set Up'!N$5/'Distance Matrix'!N164^'Model Set Up'!$B$7,0)</f>
        <v>0</v>
      </c>
      <c r="O164" s="19">
        <f>IF('Distance Matrix'!O164&lt;='Model Set Up'!O$4,'Model Set Up'!O$5/'Distance Matrix'!O164^'Model Set Up'!$B$7,0)</f>
        <v>3.9810717055349727E-2</v>
      </c>
      <c r="P164" s="19">
        <f>IF('Distance Matrix'!P164&lt;='Model Set Up'!P$4,'Model Set Up'!P$5/'Distance Matrix'!P164^'Model Set Up'!$B$7,0)</f>
        <v>0</v>
      </c>
      <c r="Q164" s="19">
        <f>IF('Distance Matrix'!Q164&lt;='Model Set Up'!Q$4,'Model Set Up'!Q$5/'Distance Matrix'!Q164^'Model Set Up'!$B$7,0)</f>
        <v>0</v>
      </c>
      <c r="R164" s="19">
        <f>IF('Distance Matrix'!R164&lt;='Model Set Up'!R$4,'Model Set Up'!R$5/'Distance Matrix'!R164^'Model Set Up'!$B$7,0)</f>
        <v>0</v>
      </c>
      <c r="S164" s="19">
        <f>IF('Distance Matrix'!S164&lt;='Model Set Up'!S$4,'Model Set Up'!S$5/'Distance Matrix'!S164^'Model Set Up'!$B$7,0)</f>
        <v>0</v>
      </c>
      <c r="T164" s="19">
        <f>IF('Distance Matrix'!T164&lt;='Model Set Up'!T$4,'Model Set Up'!T$5/'Distance Matrix'!T164^'Model Set Up'!$B$7,0)</f>
        <v>0</v>
      </c>
      <c r="U164" s="19">
        <f>IF('Distance Matrix'!U164&lt;='Model Set Up'!U$4,'Model Set Up'!U$5/'Distance Matrix'!U164^'Model Set Up'!$B$7,0)</f>
        <v>0</v>
      </c>
      <c r="V164" s="19">
        <f>IF('Distance Matrix'!V164&lt;='Model Set Up'!V$4,'Model Set Up'!V$5/'Distance Matrix'!V164^'Model Set Up'!$B$7,0)</f>
        <v>0</v>
      </c>
      <c r="W164" s="19">
        <f>IF('Distance Matrix'!W164&lt;='Model Set Up'!W$4,'Model Set Up'!W$5/'Distance Matrix'!W164^'Model Set Up'!$B$7,0)</f>
        <v>0</v>
      </c>
      <c r="X164" s="19">
        <f>IF('Distance Matrix'!X164&lt;='Model Set Up'!X$4,'Model Set Up'!X$5/'Distance Matrix'!X164^'Model Set Up'!$B$7,0)</f>
        <v>1.2404550445209562E-2</v>
      </c>
      <c r="Y164" s="19">
        <f>IF('Distance Matrix'!Y164&lt;='Model Set Up'!Y$4,'Model Set Up'!Y$5/'Distance Matrix'!Y164^'Model Set Up'!$B$7,0)</f>
        <v>0</v>
      </c>
      <c r="Z164" s="19">
        <f>IF('Distance Matrix'!Z164&lt;='Model Set Up'!Z$4,'Model Set Up'!Z$5/'Distance Matrix'!Z164^'Model Set Up'!$B$7,0)</f>
        <v>0</v>
      </c>
      <c r="AA164" s="19">
        <f>IF('Distance Matrix'!AA164&lt;='Model Set Up'!AA$4,'Model Set Up'!AA$5/'Distance Matrix'!AA164^'Model Set Up'!$B$7,0)</f>
        <v>9.4184352432949269E-3</v>
      </c>
      <c r="AB164" s="19">
        <f>IF('Distance Matrix'!AB164&lt;='Model Set Up'!AB$4,'Model Set Up'!AB$5/'Distance Matrix'!AB164^'Model Set Up'!$B$7,0)</f>
        <v>0</v>
      </c>
      <c r="AC164" s="19">
        <f>IF('Distance Matrix'!AC164&lt;='Model Set Up'!AC$4,'Model Set Up'!AC$5/'Distance Matrix'!AC164^'Model Set Up'!$B$7,0)</f>
        <v>0</v>
      </c>
      <c r="AD164" s="26">
        <f t="shared" si="2"/>
        <v>6.9466958095336581E-2</v>
      </c>
    </row>
    <row r="165" spans="1:30">
      <c r="A165">
        <v>163</v>
      </c>
      <c r="B165" s="19">
        <f>IF('Distance Matrix'!B165&lt;='Model Set Up'!B$4,'Model Set Up'!B$5/'Distance Matrix'!B165^'Model Set Up'!$B$7,0)</f>
        <v>0</v>
      </c>
      <c r="C165" s="19">
        <f>IF('Distance Matrix'!C165&lt;='Model Set Up'!C$4,'Model Set Up'!C$5/'Distance Matrix'!C165^'Model Set Up'!$B$7,0)</f>
        <v>0</v>
      </c>
      <c r="D165" s="19">
        <f>IF('Distance Matrix'!D165&lt;='Model Set Up'!D$4,'Model Set Up'!D$5/'Distance Matrix'!D165^'Model Set Up'!$B$7,0)</f>
        <v>0</v>
      </c>
      <c r="E165" s="19">
        <f>IF('Distance Matrix'!E165&lt;='Model Set Up'!E$4,'Model Set Up'!E$5/'Distance Matrix'!E165^'Model Set Up'!$B$7,0)</f>
        <v>0</v>
      </c>
      <c r="F165" s="19">
        <f>IF('Distance Matrix'!F165&lt;='Model Set Up'!F$4,'Model Set Up'!F$5/'Distance Matrix'!F165^'Model Set Up'!$B$7,0)</f>
        <v>3.3174713710602873E-3</v>
      </c>
      <c r="G165" s="19">
        <f>IF('Distance Matrix'!G165&lt;='Model Set Up'!G$4,'Model Set Up'!G$5/'Distance Matrix'!G165^'Model Set Up'!$B$7,0)</f>
        <v>0</v>
      </c>
      <c r="H165" s="19">
        <f>IF('Distance Matrix'!H165&lt;='Model Set Up'!H$4,'Model Set Up'!H$5/'Distance Matrix'!H165^'Model Set Up'!$B$7,0)</f>
        <v>0</v>
      </c>
      <c r="I165" s="19">
        <f>IF('Distance Matrix'!I165&lt;='Model Set Up'!I$4,'Model Set Up'!I$5/'Distance Matrix'!I165^'Model Set Up'!$B$7,0)</f>
        <v>0</v>
      </c>
      <c r="J165" s="19">
        <f>IF('Distance Matrix'!J165&lt;='Model Set Up'!J$4,'Model Set Up'!J$5/'Distance Matrix'!J165^'Model Set Up'!$B$7,0)</f>
        <v>0</v>
      </c>
      <c r="K165" s="19">
        <f>IF('Distance Matrix'!K165&lt;='Model Set Up'!K$4,'Model Set Up'!K$5/'Distance Matrix'!K165^'Model Set Up'!$B$7,0)</f>
        <v>0</v>
      </c>
      <c r="L165" s="19">
        <f>IF('Distance Matrix'!L165&lt;='Model Set Up'!L$4,'Model Set Up'!L$5/'Distance Matrix'!L165^'Model Set Up'!$B$7,0)</f>
        <v>5.1658781992314235E-3</v>
      </c>
      <c r="M165" s="19">
        <f>IF('Distance Matrix'!M165&lt;='Model Set Up'!M$4,'Model Set Up'!M$5/'Distance Matrix'!M165^'Model Set Up'!$B$7,0)</f>
        <v>0</v>
      </c>
      <c r="N165" s="19">
        <f>IF('Distance Matrix'!N165&lt;='Model Set Up'!N$4,'Model Set Up'!N$5/'Distance Matrix'!N165^'Model Set Up'!$B$7,0)</f>
        <v>0</v>
      </c>
      <c r="O165" s="19">
        <f>IF('Distance Matrix'!O165&lt;='Model Set Up'!O$4,'Model Set Up'!O$5/'Distance Matrix'!O165^'Model Set Up'!$B$7,0)</f>
        <v>0</v>
      </c>
      <c r="P165" s="19">
        <f>IF('Distance Matrix'!P165&lt;='Model Set Up'!P$4,'Model Set Up'!P$5/'Distance Matrix'!P165^'Model Set Up'!$B$7,0)</f>
        <v>0</v>
      </c>
      <c r="Q165" s="19">
        <f>IF('Distance Matrix'!Q165&lt;='Model Set Up'!Q$4,'Model Set Up'!Q$5/'Distance Matrix'!Q165^'Model Set Up'!$B$7,0)</f>
        <v>1.2875343224747272E-3</v>
      </c>
      <c r="R165" s="19">
        <f>IF('Distance Matrix'!R165&lt;='Model Set Up'!R$4,'Model Set Up'!R$5/'Distance Matrix'!R165^'Model Set Up'!$B$7,0)</f>
        <v>0</v>
      </c>
      <c r="S165" s="19">
        <f>IF('Distance Matrix'!S165&lt;='Model Set Up'!S$4,'Model Set Up'!S$5/'Distance Matrix'!S165^'Model Set Up'!$B$7,0)</f>
        <v>0</v>
      </c>
      <c r="T165" s="19">
        <f>IF('Distance Matrix'!T165&lt;='Model Set Up'!T$4,'Model Set Up'!T$5/'Distance Matrix'!T165^'Model Set Up'!$B$7,0)</f>
        <v>2.0617311105826479E-2</v>
      </c>
      <c r="U165" s="19">
        <f>IF('Distance Matrix'!U165&lt;='Model Set Up'!U$4,'Model Set Up'!U$5/'Distance Matrix'!U165^'Model Set Up'!$B$7,0)</f>
        <v>2.2566917297721825E-2</v>
      </c>
      <c r="V165" s="19">
        <f>IF('Distance Matrix'!V165&lt;='Model Set Up'!V$4,'Model Set Up'!V$5/'Distance Matrix'!V165^'Model Set Up'!$B$7,0)</f>
        <v>0</v>
      </c>
      <c r="W165" s="19">
        <f>IF('Distance Matrix'!W165&lt;='Model Set Up'!W$4,'Model Set Up'!W$5/'Distance Matrix'!W165^'Model Set Up'!$B$7,0)</f>
        <v>0</v>
      </c>
      <c r="X165" s="19">
        <f>IF('Distance Matrix'!X165&lt;='Model Set Up'!X$4,'Model Set Up'!X$5/'Distance Matrix'!X165^'Model Set Up'!$B$7,0)</f>
        <v>0</v>
      </c>
      <c r="Y165" s="19">
        <f>IF('Distance Matrix'!Y165&lt;='Model Set Up'!Y$4,'Model Set Up'!Y$5/'Distance Matrix'!Y165^'Model Set Up'!$B$7,0)</f>
        <v>0</v>
      </c>
      <c r="Z165" s="19">
        <f>IF('Distance Matrix'!Z165&lt;='Model Set Up'!Z$4,'Model Set Up'!Z$5/'Distance Matrix'!Z165^'Model Set Up'!$B$7,0)</f>
        <v>3.1661991719816951E-3</v>
      </c>
      <c r="AA165" s="19">
        <f>IF('Distance Matrix'!AA165&lt;='Model Set Up'!AA$4,'Model Set Up'!AA$5/'Distance Matrix'!AA165^'Model Set Up'!$B$7,0)</f>
        <v>0</v>
      </c>
      <c r="AB165" s="19">
        <f>IF('Distance Matrix'!AB165&lt;='Model Set Up'!AB$4,'Model Set Up'!AB$5/'Distance Matrix'!AB165^'Model Set Up'!$B$7,0)</f>
        <v>0</v>
      </c>
      <c r="AC165" s="19">
        <f>IF('Distance Matrix'!AC165&lt;='Model Set Up'!AC$4,'Model Set Up'!AC$5/'Distance Matrix'!AC165^'Model Set Up'!$B$7,0)</f>
        <v>0</v>
      </c>
      <c r="AD165" s="26">
        <f t="shared" si="2"/>
        <v>5.6121311468296436E-2</v>
      </c>
    </row>
    <row r="166" spans="1:30">
      <c r="A166">
        <v>164</v>
      </c>
      <c r="B166" s="19">
        <f>IF('Distance Matrix'!B166&lt;='Model Set Up'!B$4,'Model Set Up'!B$5/'Distance Matrix'!B166^'Model Set Up'!$B$7,0)</f>
        <v>1.1596474618843125E-3</v>
      </c>
      <c r="C166" s="19">
        <f>IF('Distance Matrix'!C166&lt;='Model Set Up'!C$4,'Model Set Up'!C$5/'Distance Matrix'!C166^'Model Set Up'!$B$7,0)</f>
        <v>0</v>
      </c>
      <c r="D166" s="19">
        <f>IF('Distance Matrix'!D166&lt;='Model Set Up'!D$4,'Model Set Up'!D$5/'Distance Matrix'!D166^'Model Set Up'!$B$7,0)</f>
        <v>0</v>
      </c>
      <c r="E166" s="19">
        <f>IF('Distance Matrix'!E166&lt;='Model Set Up'!E$4,'Model Set Up'!E$5/'Distance Matrix'!E166^'Model Set Up'!$B$7,0)</f>
        <v>3.5689195822168778E-3</v>
      </c>
      <c r="F166" s="19">
        <f>IF('Distance Matrix'!F166&lt;='Model Set Up'!F$4,'Model Set Up'!F$5/'Distance Matrix'!F166^'Model Set Up'!$B$7,0)</f>
        <v>0.37892914162759955</v>
      </c>
      <c r="G166" s="19">
        <f>IF('Distance Matrix'!G166&lt;='Model Set Up'!G$4,'Model Set Up'!G$5/'Distance Matrix'!G166^'Model Set Up'!$B$7,0)</f>
        <v>0</v>
      </c>
      <c r="H166" s="19">
        <f>IF('Distance Matrix'!H166&lt;='Model Set Up'!H$4,'Model Set Up'!H$5/'Distance Matrix'!H166^'Model Set Up'!$B$7,0)</f>
        <v>0</v>
      </c>
      <c r="I166" s="19">
        <f>IF('Distance Matrix'!I166&lt;='Model Set Up'!I$4,'Model Set Up'!I$5/'Distance Matrix'!I166^'Model Set Up'!$B$7,0)</f>
        <v>0</v>
      </c>
      <c r="J166" s="19">
        <f>IF('Distance Matrix'!J166&lt;='Model Set Up'!J$4,'Model Set Up'!J$5/'Distance Matrix'!J166^'Model Set Up'!$B$7,0)</f>
        <v>0</v>
      </c>
      <c r="K166" s="19">
        <f>IF('Distance Matrix'!K166&lt;='Model Set Up'!K$4,'Model Set Up'!K$5/'Distance Matrix'!K166^'Model Set Up'!$B$7,0)</f>
        <v>1.4416595434377183E-3</v>
      </c>
      <c r="L166" s="19">
        <f>IF('Distance Matrix'!L166&lt;='Model Set Up'!L$4,'Model Set Up'!L$5/'Distance Matrix'!L166^'Model Set Up'!$B$7,0)</f>
        <v>0</v>
      </c>
      <c r="M166" s="19">
        <f>IF('Distance Matrix'!M166&lt;='Model Set Up'!M$4,'Model Set Up'!M$5/'Distance Matrix'!M166^'Model Set Up'!$B$7,0)</f>
        <v>0</v>
      </c>
      <c r="N166" s="19">
        <f>IF('Distance Matrix'!N166&lt;='Model Set Up'!N$4,'Model Set Up'!N$5/'Distance Matrix'!N166^'Model Set Up'!$B$7,0)</f>
        <v>0</v>
      </c>
      <c r="O166" s="19">
        <f>IF('Distance Matrix'!O166&lt;='Model Set Up'!O$4,'Model Set Up'!O$5/'Distance Matrix'!O166^'Model Set Up'!$B$7,0)</f>
        <v>4.0681949228156553E-3</v>
      </c>
      <c r="P166" s="19">
        <f>IF('Distance Matrix'!P166&lt;='Model Set Up'!P$4,'Model Set Up'!P$5/'Distance Matrix'!P166^'Model Set Up'!$B$7,0)</f>
        <v>4.6138182948722871E-2</v>
      </c>
      <c r="Q166" s="19">
        <f>IF('Distance Matrix'!Q166&lt;='Model Set Up'!Q$4,'Model Set Up'!Q$5/'Distance Matrix'!Q166^'Model Set Up'!$B$7,0)</f>
        <v>0</v>
      </c>
      <c r="R166" s="19">
        <f>IF('Distance Matrix'!R166&lt;='Model Set Up'!R$4,'Model Set Up'!R$5/'Distance Matrix'!R166^'Model Set Up'!$B$7,0)</f>
        <v>0</v>
      </c>
      <c r="S166" s="19">
        <f>IF('Distance Matrix'!S166&lt;='Model Set Up'!S$4,'Model Set Up'!S$5/'Distance Matrix'!S166^'Model Set Up'!$B$7,0)</f>
        <v>0</v>
      </c>
      <c r="T166" s="19">
        <f>IF('Distance Matrix'!T166&lt;='Model Set Up'!T$4,'Model Set Up'!T$5/'Distance Matrix'!T166^'Model Set Up'!$B$7,0)</f>
        <v>2.4158813010276901E-3</v>
      </c>
      <c r="U166" s="19">
        <f>IF('Distance Matrix'!U166&lt;='Model Set Up'!U$4,'Model Set Up'!U$5/'Distance Matrix'!U166^'Model Set Up'!$B$7,0)</f>
        <v>0</v>
      </c>
      <c r="V166" s="19">
        <f>IF('Distance Matrix'!V166&lt;='Model Set Up'!V$4,'Model Set Up'!V$5/'Distance Matrix'!V166^'Model Set Up'!$B$7,0)</f>
        <v>0</v>
      </c>
      <c r="W166" s="19">
        <f>IF('Distance Matrix'!W166&lt;='Model Set Up'!W$4,'Model Set Up'!W$5/'Distance Matrix'!W166^'Model Set Up'!$B$7,0)</f>
        <v>0</v>
      </c>
      <c r="X166" s="19">
        <f>IF('Distance Matrix'!X166&lt;='Model Set Up'!X$4,'Model Set Up'!X$5/'Distance Matrix'!X166^'Model Set Up'!$B$7,0)</f>
        <v>0</v>
      </c>
      <c r="Y166" s="19">
        <f>IF('Distance Matrix'!Y166&lt;='Model Set Up'!Y$4,'Model Set Up'!Y$5/'Distance Matrix'!Y166^'Model Set Up'!$B$7,0)</f>
        <v>0</v>
      </c>
      <c r="Z166" s="19">
        <f>IF('Distance Matrix'!Z166&lt;='Model Set Up'!Z$4,'Model Set Up'!Z$5/'Distance Matrix'!Z166^'Model Set Up'!$B$7,0)</f>
        <v>0</v>
      </c>
      <c r="AA166" s="19">
        <f>IF('Distance Matrix'!AA166&lt;='Model Set Up'!AA$4,'Model Set Up'!AA$5/'Distance Matrix'!AA166^'Model Set Up'!$B$7,0)</f>
        <v>8.5512626008067572E-3</v>
      </c>
      <c r="AB166" s="19">
        <f>IF('Distance Matrix'!AB166&lt;='Model Set Up'!AB$4,'Model Set Up'!AB$5/'Distance Matrix'!AB166^'Model Set Up'!$B$7,0)</f>
        <v>0</v>
      </c>
      <c r="AC166" s="19">
        <f>IF('Distance Matrix'!AC166&lt;='Model Set Up'!AC$4,'Model Set Up'!AC$5/'Distance Matrix'!AC166^'Model Set Up'!$B$7,0)</f>
        <v>0</v>
      </c>
      <c r="AD166" s="26">
        <f t="shared" si="2"/>
        <v>0.44627288998851145</v>
      </c>
    </row>
    <row r="167" spans="1:30">
      <c r="A167">
        <v>165</v>
      </c>
      <c r="B167" s="19">
        <f>IF('Distance Matrix'!B167&lt;='Model Set Up'!B$4,'Model Set Up'!B$5/'Distance Matrix'!B167^'Model Set Up'!$B$7,0)</f>
        <v>1.3201043035090848E-2</v>
      </c>
      <c r="C167" s="19">
        <f>IF('Distance Matrix'!C167&lt;='Model Set Up'!C$4,'Model Set Up'!C$5/'Distance Matrix'!C167^'Model Set Up'!$B$7,0)</f>
        <v>1.1096203312287354E-3</v>
      </c>
      <c r="D167" s="19">
        <f>IF('Distance Matrix'!D167&lt;='Model Set Up'!D$4,'Model Set Up'!D$5/'Distance Matrix'!D167^'Model Set Up'!$B$7,0)</f>
        <v>5.5220788110331267E-3</v>
      </c>
      <c r="E167" s="19">
        <f>IF('Distance Matrix'!E167&lt;='Model Set Up'!E$4,'Model Set Up'!E$5/'Distance Matrix'!E167^'Model Set Up'!$B$7,0)</f>
        <v>0</v>
      </c>
      <c r="F167" s="19">
        <f>IF('Distance Matrix'!F167&lt;='Model Set Up'!F$4,'Model Set Up'!F$5/'Distance Matrix'!F167^'Model Set Up'!$B$7,0)</f>
        <v>3.9810717055349727E-2</v>
      </c>
      <c r="G167" s="19">
        <f>IF('Distance Matrix'!G167&lt;='Model Set Up'!G$4,'Model Set Up'!G$5/'Distance Matrix'!G167^'Model Set Up'!$B$7,0)</f>
        <v>0</v>
      </c>
      <c r="H167" s="19">
        <f>IF('Distance Matrix'!H167&lt;='Model Set Up'!H$4,'Model Set Up'!H$5/'Distance Matrix'!H167^'Model Set Up'!$B$7,0)</f>
        <v>1.8955020523317399E-3</v>
      </c>
      <c r="I167" s="19">
        <f>IF('Distance Matrix'!I167&lt;='Model Set Up'!I$4,'Model Set Up'!I$5/'Distance Matrix'!I167^'Model Set Up'!$B$7,0)</f>
        <v>0</v>
      </c>
      <c r="J167" s="19">
        <f>IF('Distance Matrix'!J167&lt;='Model Set Up'!J$4,'Model Set Up'!J$5/'Distance Matrix'!J167^'Model Set Up'!$B$7,0)</f>
        <v>0</v>
      </c>
      <c r="K167" s="19">
        <f>IF('Distance Matrix'!K167&lt;='Model Set Up'!K$4,'Model Set Up'!K$5/'Distance Matrix'!K167^'Model Set Up'!$B$7,0)</f>
        <v>0</v>
      </c>
      <c r="L167" s="19">
        <f>IF('Distance Matrix'!L167&lt;='Model Set Up'!L$4,'Model Set Up'!L$5/'Distance Matrix'!L167^'Model Set Up'!$B$7,0)</f>
        <v>0</v>
      </c>
      <c r="M167" s="19">
        <f>IF('Distance Matrix'!M167&lt;='Model Set Up'!M$4,'Model Set Up'!M$5/'Distance Matrix'!M167^'Model Set Up'!$B$7,0)</f>
        <v>0</v>
      </c>
      <c r="N167" s="19">
        <f>IF('Distance Matrix'!N167&lt;='Model Set Up'!N$4,'Model Set Up'!N$5/'Distance Matrix'!N167^'Model Set Up'!$B$7,0)</f>
        <v>4.5610307360371468E-3</v>
      </c>
      <c r="O167" s="19">
        <f>IF('Distance Matrix'!O167&lt;='Model Set Up'!O$4,'Model Set Up'!O$5/'Distance Matrix'!O167^'Model Set Up'!$B$7,0)</f>
        <v>7.1767780623973113E-3</v>
      </c>
      <c r="P167" s="19">
        <f>IF('Distance Matrix'!P167&lt;='Model Set Up'!P$4,'Model Set Up'!P$5/'Distance Matrix'!P167^'Model Set Up'!$B$7,0)</f>
        <v>0</v>
      </c>
      <c r="Q167" s="19">
        <f>IF('Distance Matrix'!Q167&lt;='Model Set Up'!Q$4,'Model Set Up'!Q$5/'Distance Matrix'!Q167^'Model Set Up'!$B$7,0)</f>
        <v>0</v>
      </c>
      <c r="R167" s="19">
        <f>IF('Distance Matrix'!R167&lt;='Model Set Up'!R$4,'Model Set Up'!R$5/'Distance Matrix'!R167^'Model Set Up'!$B$7,0)</f>
        <v>0</v>
      </c>
      <c r="S167" s="19">
        <f>IF('Distance Matrix'!S167&lt;='Model Set Up'!S$4,'Model Set Up'!S$5/'Distance Matrix'!S167^'Model Set Up'!$B$7,0)</f>
        <v>5.0022599058759751E-3</v>
      </c>
      <c r="T167" s="19">
        <f>IF('Distance Matrix'!T167&lt;='Model Set Up'!T$4,'Model Set Up'!T$5/'Distance Matrix'!T167^'Model Set Up'!$B$7,0)</f>
        <v>0</v>
      </c>
      <c r="U167" s="19">
        <f>IF('Distance Matrix'!U167&lt;='Model Set Up'!U$4,'Model Set Up'!U$5/'Distance Matrix'!U167^'Model Set Up'!$B$7,0)</f>
        <v>0</v>
      </c>
      <c r="V167" s="19">
        <f>IF('Distance Matrix'!V167&lt;='Model Set Up'!V$4,'Model Set Up'!V$5/'Distance Matrix'!V167^'Model Set Up'!$B$7,0)</f>
        <v>8.167584356089528E-3</v>
      </c>
      <c r="W167" s="19">
        <f>IF('Distance Matrix'!W167&lt;='Model Set Up'!W$4,'Model Set Up'!W$5/'Distance Matrix'!W167^'Model Set Up'!$B$7,0)</f>
        <v>0</v>
      </c>
      <c r="X167" s="19">
        <f>IF('Distance Matrix'!X167&lt;='Model Set Up'!X$4,'Model Set Up'!X$5/'Distance Matrix'!X167^'Model Set Up'!$B$7,0)</f>
        <v>0</v>
      </c>
      <c r="Y167" s="19">
        <f>IF('Distance Matrix'!Y167&lt;='Model Set Up'!Y$4,'Model Set Up'!Y$5/'Distance Matrix'!Y167^'Model Set Up'!$B$7,0)</f>
        <v>0</v>
      </c>
      <c r="Z167" s="19">
        <f>IF('Distance Matrix'!Z167&lt;='Model Set Up'!Z$4,'Model Set Up'!Z$5/'Distance Matrix'!Z167^'Model Set Up'!$B$7,0)</f>
        <v>0</v>
      </c>
      <c r="AA167" s="19">
        <f>IF('Distance Matrix'!AA167&lt;='Model Set Up'!AA$4,'Model Set Up'!AA$5/'Distance Matrix'!AA167^'Model Set Up'!$B$7,0)</f>
        <v>0.1050611121761507</v>
      </c>
      <c r="AB167" s="19">
        <f>IF('Distance Matrix'!AB167&lt;='Model Set Up'!AB$4,'Model Set Up'!AB$5/'Distance Matrix'!AB167^'Model Set Up'!$B$7,0)</f>
        <v>0</v>
      </c>
      <c r="AC167" s="19">
        <f>IF('Distance Matrix'!AC167&lt;='Model Set Up'!AC$4,'Model Set Up'!AC$5/'Distance Matrix'!AC167^'Model Set Up'!$B$7,0)</f>
        <v>0</v>
      </c>
      <c r="AD167" s="26">
        <f t="shared" si="2"/>
        <v>0.19150772652158485</v>
      </c>
    </row>
    <row r="168" spans="1:30">
      <c r="A168">
        <v>166</v>
      </c>
      <c r="B168" s="19">
        <f>IF('Distance Matrix'!B168&lt;='Model Set Up'!B$4,'Model Set Up'!B$5/'Distance Matrix'!B168^'Model Set Up'!$B$7,0)</f>
        <v>0</v>
      </c>
      <c r="C168" s="19">
        <f>IF('Distance Matrix'!C168&lt;='Model Set Up'!C$4,'Model Set Up'!C$5/'Distance Matrix'!C168^'Model Set Up'!$B$7,0)</f>
        <v>1.3356423441296069E-3</v>
      </c>
      <c r="D168" s="19">
        <f>IF('Distance Matrix'!D168&lt;='Model Set Up'!D$4,'Model Set Up'!D$5/'Distance Matrix'!D168^'Model Set Up'!$B$7,0)</f>
        <v>3.4837761430511573E-2</v>
      </c>
      <c r="E168" s="19">
        <f>IF('Distance Matrix'!E168&lt;='Model Set Up'!E$4,'Model Set Up'!E$5/'Distance Matrix'!E168^'Model Set Up'!$B$7,0)</f>
        <v>4.3025456606255192E-3</v>
      </c>
      <c r="F168" s="19">
        <f>IF('Distance Matrix'!F168&lt;='Model Set Up'!F$4,'Model Set Up'!F$5/'Distance Matrix'!F168^'Model Set Up'!$B$7,0)</f>
        <v>3.7553354437852202E-3</v>
      </c>
      <c r="G168" s="19">
        <f>IF('Distance Matrix'!G168&lt;='Model Set Up'!G$4,'Model Set Up'!G$5/'Distance Matrix'!G168^'Model Set Up'!$B$7,0)</f>
        <v>2.664472688458824E-3</v>
      </c>
      <c r="H168" s="19">
        <f>IF('Distance Matrix'!H168&lt;='Model Set Up'!H$4,'Model Set Up'!H$5/'Distance Matrix'!H168^'Model Set Up'!$B$7,0)</f>
        <v>2.8968186023213788E-3</v>
      </c>
      <c r="I168" s="19">
        <f>IF('Distance Matrix'!I168&lt;='Model Set Up'!I$4,'Model Set Up'!I$5/'Distance Matrix'!I168^'Model Set Up'!$B$7,0)</f>
        <v>0</v>
      </c>
      <c r="J168" s="19">
        <f>IF('Distance Matrix'!J168&lt;='Model Set Up'!J$4,'Model Set Up'!J$5/'Distance Matrix'!J168^'Model Set Up'!$B$7,0)</f>
        <v>0</v>
      </c>
      <c r="K168" s="19">
        <f>IF('Distance Matrix'!K168&lt;='Model Set Up'!K$4,'Model Set Up'!K$5/'Distance Matrix'!K168^'Model Set Up'!$B$7,0)</f>
        <v>0</v>
      </c>
      <c r="L168" s="19">
        <f>IF('Distance Matrix'!L168&lt;='Model Set Up'!L$4,'Model Set Up'!L$5/'Distance Matrix'!L168^'Model Set Up'!$B$7,0)</f>
        <v>0</v>
      </c>
      <c r="M168" s="19">
        <f>IF('Distance Matrix'!M168&lt;='Model Set Up'!M$4,'Model Set Up'!M$5/'Distance Matrix'!M168^'Model Set Up'!$B$7,0)</f>
        <v>0</v>
      </c>
      <c r="N168" s="19">
        <f>IF('Distance Matrix'!N168&lt;='Model Set Up'!N$4,'Model Set Up'!N$5/'Distance Matrix'!N168^'Model Set Up'!$B$7,0)</f>
        <v>5.4409410206007786E-2</v>
      </c>
      <c r="O168" s="19">
        <f>IF('Distance Matrix'!O168&lt;='Model Set Up'!O$4,'Model Set Up'!O$5/'Distance Matrix'!O168^'Model Set Up'!$B$7,0)</f>
        <v>3.3978234477940422E-3</v>
      </c>
      <c r="P168" s="19">
        <f>IF('Distance Matrix'!P168&lt;='Model Set Up'!P$4,'Model Set Up'!P$5/'Distance Matrix'!P168^'Model Set Up'!$B$7,0)</f>
        <v>4.3025456606255192E-3</v>
      </c>
      <c r="Q168" s="19">
        <f>IF('Distance Matrix'!Q168&lt;='Model Set Up'!Q$4,'Model Set Up'!Q$5/'Distance Matrix'!Q168^'Model Set Up'!$B$7,0)</f>
        <v>0</v>
      </c>
      <c r="R168" s="19">
        <f>IF('Distance Matrix'!R168&lt;='Model Set Up'!R$4,'Model Set Up'!R$5/'Distance Matrix'!R168^'Model Set Up'!$B$7,0)</f>
        <v>0</v>
      </c>
      <c r="S168" s="19">
        <f>IF('Distance Matrix'!S168&lt;='Model Set Up'!S$4,'Model Set Up'!S$5/'Distance Matrix'!S168^'Model Set Up'!$B$7,0)</f>
        <v>3.6600939616169511E-3</v>
      </c>
      <c r="T168" s="19">
        <f>IF('Distance Matrix'!T168&lt;='Model Set Up'!T$4,'Model Set Up'!T$5/'Distance Matrix'!T168^'Model Set Up'!$B$7,0)</f>
        <v>0</v>
      </c>
      <c r="U168" s="19">
        <f>IF('Distance Matrix'!U168&lt;='Model Set Up'!U$4,'Model Set Up'!U$5/'Distance Matrix'!U168^'Model Set Up'!$B$7,0)</f>
        <v>0</v>
      </c>
      <c r="V168" s="19">
        <f>IF('Distance Matrix'!V168&lt;='Model Set Up'!V$4,'Model Set Up'!V$5/'Distance Matrix'!V168^'Model Set Up'!$B$7,0)</f>
        <v>0</v>
      </c>
      <c r="W168" s="19">
        <f>IF('Distance Matrix'!W168&lt;='Model Set Up'!W$4,'Model Set Up'!W$5/'Distance Matrix'!W168^'Model Set Up'!$B$7,0)</f>
        <v>0</v>
      </c>
      <c r="X168" s="19">
        <f>IF('Distance Matrix'!X168&lt;='Model Set Up'!X$4,'Model Set Up'!X$5/'Distance Matrix'!X168^'Model Set Up'!$B$7,0)</f>
        <v>0</v>
      </c>
      <c r="Y168" s="19">
        <f>IF('Distance Matrix'!Y168&lt;='Model Set Up'!Y$4,'Model Set Up'!Y$5/'Distance Matrix'!Y168^'Model Set Up'!$B$7,0)</f>
        <v>0</v>
      </c>
      <c r="Z168" s="19">
        <f>IF('Distance Matrix'!Z168&lt;='Model Set Up'!Z$4,'Model Set Up'!Z$5/'Distance Matrix'!Z168^'Model Set Up'!$B$7,0)</f>
        <v>1.2404550445209562E-2</v>
      </c>
      <c r="AA168" s="19">
        <f>IF('Distance Matrix'!AA168&lt;='Model Set Up'!AA$4,'Model Set Up'!AA$5/'Distance Matrix'!AA168^'Model Set Up'!$B$7,0)</f>
        <v>3.4837761430511573E-2</v>
      </c>
      <c r="AB168" s="19">
        <f>IF('Distance Matrix'!AB168&lt;='Model Set Up'!AB$4,'Model Set Up'!AB$5/'Distance Matrix'!AB168^'Model Set Up'!$B$7,0)</f>
        <v>0</v>
      </c>
      <c r="AC168" s="19">
        <f>IF('Distance Matrix'!AC168&lt;='Model Set Up'!AC$4,'Model Set Up'!AC$5/'Distance Matrix'!AC168^'Model Set Up'!$B$7,0)</f>
        <v>8.167584356089528E-3</v>
      </c>
      <c r="AD168" s="26">
        <f t="shared" si="2"/>
        <v>0.17097234567768707</v>
      </c>
    </row>
    <row r="169" spans="1:30">
      <c r="A169">
        <v>167</v>
      </c>
      <c r="B169" s="19">
        <f>IF('Distance Matrix'!B169&lt;='Model Set Up'!B$4,'Model Set Up'!B$5/'Distance Matrix'!B169^'Model Set Up'!$B$7,0)</f>
        <v>0</v>
      </c>
      <c r="C169" s="19">
        <f>IF('Distance Matrix'!C169&lt;='Model Set Up'!C$4,'Model Set Up'!C$5/'Distance Matrix'!C169^'Model Set Up'!$B$7,0)</f>
        <v>0.1050611121761507</v>
      </c>
      <c r="D169" s="19">
        <f>IF('Distance Matrix'!D169&lt;='Model Set Up'!D$4,'Model Set Up'!D$5/'Distance Matrix'!D169^'Model Set Up'!$B$7,0)</f>
        <v>0</v>
      </c>
      <c r="E169" s="19">
        <f>IF('Distance Matrix'!E169&lt;='Model Set Up'!E$4,'Model Set Up'!E$5/'Distance Matrix'!E169^'Model Set Up'!$B$7,0)</f>
        <v>0</v>
      </c>
      <c r="F169" s="19">
        <f>IF('Distance Matrix'!F169&lt;='Model Set Up'!F$4,'Model Set Up'!F$5/'Distance Matrix'!F169^'Model Set Up'!$B$7,0)</f>
        <v>0</v>
      </c>
      <c r="G169" s="19">
        <f>IF('Distance Matrix'!G169&lt;='Model Set Up'!G$4,'Model Set Up'!G$5/'Distance Matrix'!G169^'Model Set Up'!$B$7,0)</f>
        <v>0</v>
      </c>
      <c r="H169" s="19">
        <f>IF('Distance Matrix'!H169&lt;='Model Set Up'!H$4,'Model Set Up'!H$5/'Distance Matrix'!H169^'Model Set Up'!$B$7,0)</f>
        <v>0</v>
      </c>
      <c r="I169" s="19">
        <f>IF('Distance Matrix'!I169&lt;='Model Set Up'!I$4,'Model Set Up'!I$5/'Distance Matrix'!I169^'Model Set Up'!$B$7,0)</f>
        <v>0</v>
      </c>
      <c r="J169" s="19">
        <f>IF('Distance Matrix'!J169&lt;='Model Set Up'!J$4,'Model Set Up'!J$5/'Distance Matrix'!J169^'Model Set Up'!$B$7,0)</f>
        <v>0.14358729437462939</v>
      </c>
      <c r="K169" s="19">
        <f>IF('Distance Matrix'!K169&lt;='Model Set Up'!K$4,'Model Set Up'!K$5/'Distance Matrix'!K169^'Model Set Up'!$B$7,0)</f>
        <v>1.4802496985202615E-3</v>
      </c>
      <c r="L169" s="19">
        <f>IF('Distance Matrix'!L169&lt;='Model Set Up'!L$4,'Model Set Up'!L$5/'Distance Matrix'!L169^'Model Set Up'!$B$7,0)</f>
        <v>0</v>
      </c>
      <c r="M169" s="19">
        <f>IF('Distance Matrix'!M169&lt;='Model Set Up'!M$4,'Model Set Up'!M$5/'Distance Matrix'!M169^'Model Set Up'!$B$7,0)</f>
        <v>0</v>
      </c>
      <c r="N169" s="19">
        <f>IF('Distance Matrix'!N169&lt;='Model Set Up'!N$4,'Model Set Up'!N$5/'Distance Matrix'!N169^'Model Set Up'!$B$7,0)</f>
        <v>0</v>
      </c>
      <c r="O169" s="19">
        <f>IF('Distance Matrix'!O169&lt;='Model Set Up'!O$4,'Model Set Up'!O$5/'Distance Matrix'!O169^'Model Set Up'!$B$7,0)</f>
        <v>0</v>
      </c>
      <c r="P169" s="19">
        <f>IF('Distance Matrix'!P169&lt;='Model Set Up'!P$4,'Model Set Up'!P$5/'Distance Matrix'!P169^'Model Set Up'!$B$7,0)</f>
        <v>0</v>
      </c>
      <c r="Q169" s="19">
        <f>IF('Distance Matrix'!Q169&lt;='Model Set Up'!Q$4,'Model Set Up'!Q$5/'Distance Matrix'!Q169^'Model Set Up'!$B$7,0)</f>
        <v>1.1727613392674447E-3</v>
      </c>
      <c r="R169" s="19">
        <f>IF('Distance Matrix'!R169&lt;='Model Set Up'!R$4,'Model Set Up'!R$5/'Distance Matrix'!R169^'Model Set Up'!$B$7,0)</f>
        <v>0</v>
      </c>
      <c r="S169" s="19">
        <f>IF('Distance Matrix'!S169&lt;='Model Set Up'!S$4,'Model Set Up'!S$5/'Distance Matrix'!S169^'Model Set Up'!$B$7,0)</f>
        <v>0</v>
      </c>
      <c r="T169" s="19">
        <f>IF('Distance Matrix'!T169&lt;='Model Set Up'!T$4,'Model Set Up'!T$5/'Distance Matrix'!T169^'Model Set Up'!$B$7,0)</f>
        <v>0</v>
      </c>
      <c r="U169" s="19">
        <f>IF('Distance Matrix'!U169&lt;='Model Set Up'!U$4,'Model Set Up'!U$5/'Distance Matrix'!U169^'Model Set Up'!$B$7,0)</f>
        <v>0</v>
      </c>
      <c r="V169" s="19">
        <f>IF('Distance Matrix'!V169&lt;='Model Set Up'!V$4,'Model Set Up'!V$5/'Distance Matrix'!V169^'Model Set Up'!$B$7,0)</f>
        <v>0</v>
      </c>
      <c r="W169" s="19">
        <f>IF('Distance Matrix'!W169&lt;='Model Set Up'!W$4,'Model Set Up'!W$5/'Distance Matrix'!W169^'Model Set Up'!$B$7,0)</f>
        <v>0</v>
      </c>
      <c r="X169" s="19">
        <f>IF('Distance Matrix'!X169&lt;='Model Set Up'!X$4,'Model Set Up'!X$5/'Distance Matrix'!X169^'Model Set Up'!$B$7,0)</f>
        <v>0</v>
      </c>
      <c r="Y169" s="19">
        <f>IF('Distance Matrix'!Y169&lt;='Model Set Up'!Y$4,'Model Set Up'!Y$5/'Distance Matrix'!Y169^'Model Set Up'!$B$7,0)</f>
        <v>0</v>
      </c>
      <c r="Z169" s="19">
        <f>IF('Distance Matrix'!Z169&lt;='Model Set Up'!Z$4,'Model Set Up'!Z$5/'Distance Matrix'!Z169^'Model Set Up'!$B$7,0)</f>
        <v>0</v>
      </c>
      <c r="AA169" s="19">
        <f>IF('Distance Matrix'!AA169&lt;='Model Set Up'!AA$4,'Model Set Up'!AA$5/'Distance Matrix'!AA169^'Model Set Up'!$B$7,0)</f>
        <v>0</v>
      </c>
      <c r="AB169" s="19">
        <f>IF('Distance Matrix'!AB169&lt;='Model Set Up'!AB$4,'Model Set Up'!AB$5/'Distance Matrix'!AB169^'Model Set Up'!$B$7,0)</f>
        <v>0</v>
      </c>
      <c r="AC169" s="19">
        <f>IF('Distance Matrix'!AC169&lt;='Model Set Up'!AC$4,'Model Set Up'!AC$5/'Distance Matrix'!AC169^'Model Set Up'!$B$7,0)</f>
        <v>0</v>
      </c>
      <c r="AD169" s="26">
        <f t="shared" si="2"/>
        <v>0.25130141758856783</v>
      </c>
    </row>
    <row r="170" spans="1:30">
      <c r="A170">
        <v>168</v>
      </c>
      <c r="B170" s="19">
        <f>IF('Distance Matrix'!B170&lt;='Model Set Up'!B$4,'Model Set Up'!B$5/'Distance Matrix'!B170^'Model Set Up'!$B$7,0)</f>
        <v>0</v>
      </c>
      <c r="C170" s="19">
        <f>IF('Distance Matrix'!C170&lt;='Model Set Up'!C$4,'Model Set Up'!C$5/'Distance Matrix'!C170^'Model Set Up'!$B$7,0)</f>
        <v>3.0263784148761141E-3</v>
      </c>
      <c r="D170" s="19">
        <f>IF('Distance Matrix'!D170&lt;='Model Set Up'!D$4,'Model Set Up'!D$5/'Distance Matrix'!D170^'Model Set Up'!$B$7,0)</f>
        <v>0</v>
      </c>
      <c r="E170" s="19">
        <f>IF('Distance Matrix'!E170&lt;='Model Set Up'!E$4,'Model Set Up'!E$5/'Distance Matrix'!E170^'Model Set Up'!$B$7,0)</f>
        <v>0</v>
      </c>
      <c r="F170" s="19">
        <f>IF('Distance Matrix'!F170&lt;='Model Set Up'!F$4,'Model Set Up'!F$5/'Distance Matrix'!F170^'Model Set Up'!$B$7,0)</f>
        <v>0</v>
      </c>
      <c r="G170" s="19">
        <f>IF('Distance Matrix'!G170&lt;='Model Set Up'!G$4,'Model Set Up'!G$5/'Distance Matrix'!G170^'Model Set Up'!$B$7,0)</f>
        <v>0</v>
      </c>
      <c r="H170" s="19">
        <f>IF('Distance Matrix'!H170&lt;='Model Set Up'!H$4,'Model Set Up'!H$5/'Distance Matrix'!H170^'Model Set Up'!$B$7,0)</f>
        <v>0.21479800499241811</v>
      </c>
      <c r="I170" s="19">
        <f>IF('Distance Matrix'!I170&lt;='Model Set Up'!I$4,'Model Set Up'!I$5/'Distance Matrix'!I170^'Model Set Up'!$B$7,0)</f>
        <v>0</v>
      </c>
      <c r="J170" s="19">
        <f>IF('Distance Matrix'!J170&lt;='Model Set Up'!J$4,'Model Set Up'!J$5/'Distance Matrix'!J170^'Model Set Up'!$B$7,0)</f>
        <v>0</v>
      </c>
      <c r="K170" s="19">
        <f>IF('Distance Matrix'!K170&lt;='Model Set Up'!K$4,'Model Set Up'!K$5/'Distance Matrix'!K170^'Model Set Up'!$B$7,0)</f>
        <v>1.3694552008597471E-3</v>
      </c>
      <c r="L170" s="19">
        <f>IF('Distance Matrix'!L170&lt;='Model Set Up'!L$4,'Model Set Up'!L$5/'Distance Matrix'!L170^'Model Set Up'!$B$7,0)</f>
        <v>0</v>
      </c>
      <c r="M170" s="19">
        <f>IF('Distance Matrix'!M170&lt;='Model Set Up'!M$4,'Model Set Up'!M$5/'Distance Matrix'!M170^'Model Set Up'!$B$7,0)</f>
        <v>0</v>
      </c>
      <c r="N170" s="19">
        <f>IF('Distance Matrix'!N170&lt;='Model Set Up'!N$4,'Model Set Up'!N$5/'Distance Matrix'!N170^'Model Set Up'!$B$7,0)</f>
        <v>3.9810717055349727E-2</v>
      </c>
      <c r="O170" s="19">
        <f>IF('Distance Matrix'!O170&lt;='Model Set Up'!O$4,'Model Set Up'!O$5/'Distance Matrix'!O170^'Model Set Up'!$B$7,0)</f>
        <v>0</v>
      </c>
      <c r="P170" s="19">
        <f>IF('Distance Matrix'!P170&lt;='Model Set Up'!P$4,'Model Set Up'!P$5/'Distance Matrix'!P170^'Model Set Up'!$B$7,0)</f>
        <v>0</v>
      </c>
      <c r="Q170" s="19">
        <f>IF('Distance Matrix'!Q170&lt;='Model Set Up'!Q$4,'Model Set Up'!Q$5/'Distance Matrix'!Q170^'Model Set Up'!$B$7,0)</f>
        <v>0</v>
      </c>
      <c r="R170" s="19">
        <f>IF('Distance Matrix'!R170&lt;='Model Set Up'!R$4,'Model Set Up'!R$5/'Distance Matrix'!R170^'Model Set Up'!$B$7,0)</f>
        <v>0</v>
      </c>
      <c r="S170" s="19">
        <f>IF('Distance Matrix'!S170&lt;='Model Set Up'!S$4,'Model Set Up'!S$5/'Distance Matrix'!S170^'Model Set Up'!$B$7,0)</f>
        <v>0</v>
      </c>
      <c r="T170" s="19">
        <f>IF('Distance Matrix'!T170&lt;='Model Set Up'!T$4,'Model Set Up'!T$5/'Distance Matrix'!T170^'Model Set Up'!$B$7,0)</f>
        <v>6.891356828814638E-3</v>
      </c>
      <c r="U170" s="19">
        <f>IF('Distance Matrix'!U170&lt;='Model Set Up'!U$4,'Model Set Up'!U$5/'Distance Matrix'!U170^'Model Set Up'!$B$7,0)</f>
        <v>0</v>
      </c>
      <c r="V170" s="19">
        <f>IF('Distance Matrix'!V170&lt;='Model Set Up'!V$4,'Model Set Up'!V$5/'Distance Matrix'!V170^'Model Set Up'!$B$7,0)</f>
        <v>1.1037837291689723E-2</v>
      </c>
      <c r="W170" s="19">
        <f>IF('Distance Matrix'!W170&lt;='Model Set Up'!W$4,'Model Set Up'!W$5/'Distance Matrix'!W170^'Model Set Up'!$B$7,0)</f>
        <v>0</v>
      </c>
      <c r="X170" s="19">
        <f>IF('Distance Matrix'!X170&lt;='Model Set Up'!X$4,'Model Set Up'!X$5/'Distance Matrix'!X170^'Model Set Up'!$B$7,0)</f>
        <v>0</v>
      </c>
      <c r="Y170" s="19">
        <f>IF('Distance Matrix'!Y170&lt;='Model Set Up'!Y$4,'Model Set Up'!Y$5/'Distance Matrix'!Y170^'Model Set Up'!$B$7,0)</f>
        <v>4.4285572938395504E-3</v>
      </c>
      <c r="Z170" s="19">
        <f>IF('Distance Matrix'!Z170&lt;='Model Set Up'!Z$4,'Model Set Up'!Z$5/'Distance Matrix'!Z170^'Model Set Up'!$B$7,0)</f>
        <v>0</v>
      </c>
      <c r="AA170" s="19">
        <f>IF('Distance Matrix'!AA170&lt;='Model Set Up'!AA$4,'Model Set Up'!AA$5/'Distance Matrix'!AA170^'Model Set Up'!$B$7,0)</f>
        <v>0</v>
      </c>
      <c r="AB170" s="19">
        <f>IF('Distance Matrix'!AB170&lt;='Model Set Up'!AB$4,'Model Set Up'!AB$5/'Distance Matrix'!AB170^'Model Set Up'!$B$7,0)</f>
        <v>0</v>
      </c>
      <c r="AC170" s="19">
        <f>IF('Distance Matrix'!AC170&lt;='Model Set Up'!AC$4,'Model Set Up'!AC$5/'Distance Matrix'!AC170^'Model Set Up'!$B$7,0)</f>
        <v>0</v>
      </c>
      <c r="AD170" s="26">
        <f t="shared" si="2"/>
        <v>0.2813623070778476</v>
      </c>
    </row>
    <row r="171" spans="1:30">
      <c r="A171">
        <v>169</v>
      </c>
      <c r="B171" s="19">
        <f>IF('Distance Matrix'!B171&lt;='Model Set Up'!B$4,'Model Set Up'!B$5/'Distance Matrix'!B171^'Model Set Up'!$B$7,0)</f>
        <v>1.4089415844355435E-2</v>
      </c>
      <c r="C171" s="19">
        <f>IF('Distance Matrix'!C171&lt;='Model Set Up'!C$4,'Model Set Up'!C$5/'Distance Matrix'!C171^'Model Set Up'!$B$7,0)</f>
        <v>0</v>
      </c>
      <c r="D171" s="19">
        <f>IF('Distance Matrix'!D171&lt;='Model Set Up'!D$4,'Model Set Up'!D$5/'Distance Matrix'!D171^'Model Set Up'!$B$7,0)</f>
        <v>0</v>
      </c>
      <c r="E171" s="19">
        <f>IF('Distance Matrix'!E171&lt;='Model Set Up'!E$4,'Model Set Up'!E$5/'Distance Matrix'!E171^'Model Set Up'!$B$7,0)</f>
        <v>0</v>
      </c>
      <c r="F171" s="19">
        <f>IF('Distance Matrix'!F171&lt;='Model Set Up'!F$4,'Model Set Up'!F$5/'Distance Matrix'!F171^'Model Set Up'!$B$7,0)</f>
        <v>0</v>
      </c>
      <c r="G171" s="19">
        <f>IF('Distance Matrix'!G171&lt;='Model Set Up'!G$4,'Model Set Up'!G$5/'Distance Matrix'!G171^'Model Set Up'!$B$7,0)</f>
        <v>3.4815705658923467E-3</v>
      </c>
      <c r="H171" s="19">
        <f>IF('Distance Matrix'!H171&lt;='Model Set Up'!H$4,'Model Set Up'!H$5/'Distance Matrix'!H171^'Model Set Up'!$B$7,0)</f>
        <v>0</v>
      </c>
      <c r="I171" s="19">
        <f>IF('Distance Matrix'!I171&lt;='Model Set Up'!I$4,'Model Set Up'!I$5/'Distance Matrix'!I171^'Model Set Up'!$B$7,0)</f>
        <v>0</v>
      </c>
      <c r="J171" s="19">
        <f>IF('Distance Matrix'!J171&lt;='Model Set Up'!J$4,'Model Set Up'!J$5/'Distance Matrix'!J171^'Model Set Up'!$B$7,0)</f>
        <v>8.5512626008067572E-3</v>
      </c>
      <c r="K171" s="19">
        <f>IF('Distance Matrix'!K171&lt;='Model Set Up'!K$4,'Model Set Up'!K$5/'Distance Matrix'!K171^'Model Set Up'!$B$7,0)</f>
        <v>1.4230060362372336E-3</v>
      </c>
      <c r="L171" s="19">
        <f>IF('Distance Matrix'!L171&lt;='Model Set Up'!L$4,'Model Set Up'!L$5/'Distance Matrix'!L171^'Model Set Up'!$B$7,0)</f>
        <v>0</v>
      </c>
      <c r="M171" s="19">
        <f>IF('Distance Matrix'!M171&lt;='Model Set Up'!M$4,'Model Set Up'!M$5/'Distance Matrix'!M171^'Model Set Up'!$B$7,0)</f>
        <v>0</v>
      </c>
      <c r="N171" s="19">
        <f>IF('Distance Matrix'!N171&lt;='Model Set Up'!N$4,'Model Set Up'!N$5/'Distance Matrix'!N171^'Model Set Up'!$B$7,0)</f>
        <v>0</v>
      </c>
      <c r="O171" s="19">
        <f>IF('Distance Matrix'!O171&lt;='Model Set Up'!O$4,'Model Set Up'!O$5/'Distance Matrix'!O171^'Model Set Up'!$B$7,0)</f>
        <v>0</v>
      </c>
      <c r="P171" s="19">
        <f>IF('Distance Matrix'!P171&lt;='Model Set Up'!P$4,'Model Set Up'!P$5/'Distance Matrix'!P171^'Model Set Up'!$B$7,0)</f>
        <v>0</v>
      </c>
      <c r="Q171" s="19">
        <f>IF('Distance Matrix'!Q171&lt;='Model Set Up'!Q$4,'Model Set Up'!Q$5/'Distance Matrix'!Q171^'Model Set Up'!$B$7,0)</f>
        <v>0</v>
      </c>
      <c r="R171" s="19">
        <f>IF('Distance Matrix'!R171&lt;='Model Set Up'!R$4,'Model Set Up'!R$5/'Distance Matrix'!R171^'Model Set Up'!$B$7,0)</f>
        <v>0</v>
      </c>
      <c r="S171" s="19">
        <f>IF('Distance Matrix'!S171&lt;='Model Set Up'!S$4,'Model Set Up'!S$5/'Distance Matrix'!S171^'Model Set Up'!$B$7,0)</f>
        <v>0</v>
      </c>
      <c r="T171" s="19">
        <f>IF('Distance Matrix'!T171&lt;='Model Set Up'!T$4,'Model Set Up'!T$5/'Distance Matrix'!T171^'Model Set Up'!$B$7,0)</f>
        <v>0</v>
      </c>
      <c r="U171" s="19">
        <f>IF('Distance Matrix'!U171&lt;='Model Set Up'!U$4,'Model Set Up'!U$5/'Distance Matrix'!U171^'Model Set Up'!$B$7,0)</f>
        <v>0</v>
      </c>
      <c r="V171" s="19">
        <f>IF('Distance Matrix'!V171&lt;='Model Set Up'!V$4,'Model Set Up'!V$5/'Distance Matrix'!V171^'Model Set Up'!$B$7,0)</f>
        <v>0</v>
      </c>
      <c r="W171" s="19">
        <f>IF('Distance Matrix'!W171&lt;='Model Set Up'!W$4,'Model Set Up'!W$5/'Distance Matrix'!W171^'Model Set Up'!$B$7,0)</f>
        <v>0</v>
      </c>
      <c r="X171" s="19">
        <f>IF('Distance Matrix'!X171&lt;='Model Set Up'!X$4,'Model Set Up'!X$5/'Distance Matrix'!X171^'Model Set Up'!$B$7,0)</f>
        <v>0</v>
      </c>
      <c r="Y171" s="19">
        <f>IF('Distance Matrix'!Y171&lt;='Model Set Up'!Y$4,'Model Set Up'!Y$5/'Distance Matrix'!Y171^'Model Set Up'!$B$7,0)</f>
        <v>0</v>
      </c>
      <c r="Z171" s="19">
        <f>IF('Distance Matrix'!Z171&lt;='Model Set Up'!Z$4,'Model Set Up'!Z$5/'Distance Matrix'!Z171^'Model Set Up'!$B$7,0)</f>
        <v>0</v>
      </c>
      <c r="AA171" s="19">
        <f>IF('Distance Matrix'!AA171&lt;='Model Set Up'!AA$4,'Model Set Up'!AA$5/'Distance Matrix'!AA171^'Model Set Up'!$B$7,0)</f>
        <v>0</v>
      </c>
      <c r="AB171" s="19">
        <f>IF('Distance Matrix'!AB171&lt;='Model Set Up'!AB$4,'Model Set Up'!AB$5/'Distance Matrix'!AB171^'Model Set Up'!$B$7,0)</f>
        <v>8.5512626008067572E-3</v>
      </c>
      <c r="AC171" s="19">
        <f>IF('Distance Matrix'!AC171&lt;='Model Set Up'!AC$4,'Model Set Up'!AC$5/'Distance Matrix'!AC171^'Model Set Up'!$B$7,0)</f>
        <v>0</v>
      </c>
      <c r="AD171" s="26">
        <f t="shared" si="2"/>
        <v>3.6096517648098528E-2</v>
      </c>
    </row>
    <row r="172" spans="1:30">
      <c r="A172">
        <v>170</v>
      </c>
      <c r="B172" s="19">
        <f>IF('Distance Matrix'!B172&lt;='Model Set Up'!B$4,'Model Set Up'!B$5/'Distance Matrix'!B172^'Model Set Up'!$B$7,0)</f>
        <v>2.3273460931281706E-3</v>
      </c>
      <c r="C172" s="19">
        <f>IF('Distance Matrix'!C172&lt;='Model Set Up'!C$4,'Model Set Up'!C$5/'Distance Matrix'!C172^'Model Set Up'!$B$7,0)</f>
        <v>0</v>
      </c>
      <c r="D172" s="19">
        <f>IF('Distance Matrix'!D172&lt;='Model Set Up'!D$4,'Model Set Up'!D$5/'Distance Matrix'!D172^'Model Set Up'!$B$7,0)</f>
        <v>0.37892914162759955</v>
      </c>
      <c r="E172" s="19">
        <f>IF('Distance Matrix'!E172&lt;='Model Set Up'!E$4,'Model Set Up'!E$5/'Distance Matrix'!E172^'Model Set Up'!$B$7,0)</f>
        <v>4.0681949228156553E-3</v>
      </c>
      <c r="F172" s="19">
        <f>IF('Distance Matrix'!F172&lt;='Model Set Up'!F$4,'Model Set Up'!F$5/'Distance Matrix'!F172^'Model Set Up'!$B$7,0)</f>
        <v>3.0842264373929448E-2</v>
      </c>
      <c r="G172" s="19">
        <f>IF('Distance Matrix'!G172&lt;='Model Set Up'!G$4,'Model Set Up'!G$5/'Distance Matrix'!G172^'Model Set Up'!$B$7,0)</f>
        <v>0</v>
      </c>
      <c r="H172" s="19">
        <f>IF('Distance Matrix'!H172&lt;='Model Set Up'!H$4,'Model Set Up'!H$5/'Distance Matrix'!H172^'Model Set Up'!$B$7,0)</f>
        <v>0</v>
      </c>
      <c r="I172" s="19">
        <f>IF('Distance Matrix'!I172&lt;='Model Set Up'!I$4,'Model Set Up'!I$5/'Distance Matrix'!I172^'Model Set Up'!$B$7,0)</f>
        <v>0</v>
      </c>
      <c r="J172" s="19">
        <f>IF('Distance Matrix'!J172&lt;='Model Set Up'!J$4,'Model Set Up'!J$5/'Distance Matrix'!J172^'Model Set Up'!$B$7,0)</f>
        <v>0</v>
      </c>
      <c r="K172" s="19">
        <f>IF('Distance Matrix'!K172&lt;='Model Set Up'!K$4,'Model Set Up'!K$5/'Distance Matrix'!K172^'Model Set Up'!$B$7,0)</f>
        <v>1.4089415844355435E-2</v>
      </c>
      <c r="L172" s="19">
        <f>IF('Distance Matrix'!L172&lt;='Model Set Up'!L$4,'Model Set Up'!L$5/'Distance Matrix'!L172^'Model Set Up'!$B$7,0)</f>
        <v>6.5593792851347754E-2</v>
      </c>
      <c r="M172" s="19">
        <f>IF('Distance Matrix'!M172&lt;='Model Set Up'!M$4,'Model Set Up'!M$5/'Distance Matrix'!M172^'Model Set Up'!$B$7,0)</f>
        <v>0</v>
      </c>
      <c r="N172" s="19">
        <f>IF('Distance Matrix'!N172&lt;='Model Set Up'!N$4,'Model Set Up'!N$5/'Distance Matrix'!N172^'Model Set Up'!$B$7,0)</f>
        <v>0</v>
      </c>
      <c r="O172" s="19">
        <f>IF('Distance Matrix'!O172&lt;='Model Set Up'!O$4,'Model Set Up'!O$5/'Distance Matrix'!O172^'Model Set Up'!$B$7,0)</f>
        <v>0</v>
      </c>
      <c r="P172" s="19">
        <f>IF('Distance Matrix'!P172&lt;='Model Set Up'!P$4,'Model Set Up'!P$5/'Distance Matrix'!P172^'Model Set Up'!$B$7,0)</f>
        <v>5.5220788110331267E-3</v>
      </c>
      <c r="Q172" s="19">
        <f>IF('Distance Matrix'!Q172&lt;='Model Set Up'!Q$4,'Model Set Up'!Q$5/'Distance Matrix'!Q172^'Model Set Up'!$B$7,0)</f>
        <v>0</v>
      </c>
      <c r="R172" s="19">
        <f>IF('Distance Matrix'!R172&lt;='Model Set Up'!R$4,'Model Set Up'!R$5/'Distance Matrix'!R172^'Model Set Up'!$B$7,0)</f>
        <v>1.8939630854389235E-2</v>
      </c>
      <c r="S172" s="19">
        <f>IF('Distance Matrix'!S172&lt;='Model Set Up'!S$4,'Model Set Up'!S$5/'Distance Matrix'!S172^'Model Set Up'!$B$7,0)</f>
        <v>0</v>
      </c>
      <c r="T172" s="19">
        <f>IF('Distance Matrix'!T172&lt;='Model Set Up'!T$4,'Model Set Up'!T$5/'Distance Matrix'!T172^'Model Set Up'!$B$7,0)</f>
        <v>0</v>
      </c>
      <c r="U172" s="19">
        <f>IF('Distance Matrix'!U172&lt;='Model Set Up'!U$4,'Model Set Up'!U$5/'Distance Matrix'!U172^'Model Set Up'!$B$7,0)</f>
        <v>0</v>
      </c>
      <c r="V172" s="19">
        <f>IF('Distance Matrix'!V172&lt;='Model Set Up'!V$4,'Model Set Up'!V$5/'Distance Matrix'!V172^'Model Set Up'!$B$7,0)</f>
        <v>0</v>
      </c>
      <c r="W172" s="19">
        <f>IF('Distance Matrix'!W172&lt;='Model Set Up'!W$4,'Model Set Up'!W$5/'Distance Matrix'!W172^'Model Set Up'!$B$7,0)</f>
        <v>0</v>
      </c>
      <c r="X172" s="19">
        <f>IF('Distance Matrix'!X172&lt;='Model Set Up'!X$4,'Model Set Up'!X$5/'Distance Matrix'!X172^'Model Set Up'!$B$7,0)</f>
        <v>0</v>
      </c>
      <c r="Y172" s="19">
        <f>IF('Distance Matrix'!Y172&lt;='Model Set Up'!Y$4,'Model Set Up'!Y$5/'Distance Matrix'!Y172^'Model Set Up'!$B$7,0)</f>
        <v>0</v>
      </c>
      <c r="Z172" s="19">
        <f>IF('Distance Matrix'!Z172&lt;='Model Set Up'!Z$4,'Model Set Up'!Z$5/'Distance Matrix'!Z172^'Model Set Up'!$B$7,0)</f>
        <v>0</v>
      </c>
      <c r="AA172" s="19">
        <f>IF('Distance Matrix'!AA172&lt;='Model Set Up'!AA$4,'Model Set Up'!AA$5/'Distance Matrix'!AA172^'Model Set Up'!$B$7,0)</f>
        <v>0</v>
      </c>
      <c r="AB172" s="19">
        <f>IF('Distance Matrix'!AB172&lt;='Model Set Up'!AB$4,'Model Set Up'!AB$5/'Distance Matrix'!AB172^'Model Set Up'!$B$7,0)</f>
        <v>5.7163131490915835E-3</v>
      </c>
      <c r="AC172" s="19">
        <f>IF('Distance Matrix'!AC172&lt;='Model Set Up'!AC$4,'Model Set Up'!AC$5/'Distance Matrix'!AC172^'Model Set Up'!$B$7,0)</f>
        <v>8.1393223655097838E-2</v>
      </c>
      <c r="AD172" s="26">
        <f t="shared" si="2"/>
        <v>0.60742140218278784</v>
      </c>
    </row>
    <row r="173" spans="1:30">
      <c r="A173">
        <v>171</v>
      </c>
      <c r="B173" s="19">
        <f>IF('Distance Matrix'!B173&lt;='Model Set Up'!B$4,'Model Set Up'!B$5/'Distance Matrix'!B173^'Model Set Up'!$B$7,0)</f>
        <v>0</v>
      </c>
      <c r="C173" s="19">
        <f>IF('Distance Matrix'!C173&lt;='Model Set Up'!C$4,'Model Set Up'!C$5/'Distance Matrix'!C173^'Model Set Up'!$B$7,0)</f>
        <v>3.0842264373929448E-2</v>
      </c>
      <c r="D173" s="19">
        <f>IF('Distance Matrix'!D173&lt;='Model Set Up'!D$4,'Model Set Up'!D$5/'Distance Matrix'!D173^'Model Set Up'!$B$7,0)</f>
        <v>0</v>
      </c>
      <c r="E173" s="19">
        <f>IF('Distance Matrix'!E173&lt;='Model Set Up'!E$4,'Model Set Up'!E$5/'Distance Matrix'!E173^'Model Set Up'!$B$7,0)</f>
        <v>0</v>
      </c>
      <c r="F173" s="19">
        <f>IF('Distance Matrix'!F173&lt;='Model Set Up'!F$4,'Model Set Up'!F$5/'Distance Matrix'!F173^'Model Set Up'!$B$7,0)</f>
        <v>0</v>
      </c>
      <c r="G173" s="19">
        <f>IF('Distance Matrix'!G173&lt;='Model Set Up'!G$4,'Model Set Up'!G$5/'Distance Matrix'!G173^'Model Set Up'!$B$7,0)</f>
        <v>2.2566917297721825E-2</v>
      </c>
      <c r="H173" s="19">
        <f>IF('Distance Matrix'!H173&lt;='Model Set Up'!H$4,'Model Set Up'!H$5/'Distance Matrix'!H173^'Model Set Up'!$B$7,0)</f>
        <v>0</v>
      </c>
      <c r="I173" s="19">
        <f>IF('Distance Matrix'!I173&lt;='Model Set Up'!I$4,'Model Set Up'!I$5/'Distance Matrix'!I173^'Model Set Up'!$B$7,0)</f>
        <v>0</v>
      </c>
      <c r="J173" s="19">
        <f>IF('Distance Matrix'!J173&lt;='Model Set Up'!J$4,'Model Set Up'!J$5/'Distance Matrix'!J173^'Model Set Up'!$B$7,0)</f>
        <v>0</v>
      </c>
      <c r="K173" s="19">
        <f>IF('Distance Matrix'!K173&lt;='Model Set Up'!K$4,'Model Set Up'!K$5/'Distance Matrix'!K173^'Model Set Up'!$B$7,0)</f>
        <v>0</v>
      </c>
      <c r="L173" s="19">
        <f>IF('Distance Matrix'!L173&lt;='Model Set Up'!L$4,'Model Set Up'!L$5/'Distance Matrix'!L173^'Model Set Up'!$B$7,0)</f>
        <v>0</v>
      </c>
      <c r="M173" s="19">
        <f>IF('Distance Matrix'!M173&lt;='Model Set Up'!M$4,'Model Set Up'!M$5/'Distance Matrix'!M173^'Model Set Up'!$B$7,0)</f>
        <v>0</v>
      </c>
      <c r="N173" s="19">
        <f>IF('Distance Matrix'!N173&lt;='Model Set Up'!N$4,'Model Set Up'!N$5/'Distance Matrix'!N173^'Model Set Up'!$B$7,0)</f>
        <v>2.2045607562233083E-3</v>
      </c>
      <c r="O173" s="19">
        <f>IF('Distance Matrix'!O173&lt;='Model Set Up'!O$4,'Model Set Up'!O$5/'Distance Matrix'!O173^'Model Set Up'!$B$7,0)</f>
        <v>0</v>
      </c>
      <c r="P173" s="19">
        <f>IF('Distance Matrix'!P173&lt;='Model Set Up'!P$4,'Model Set Up'!P$5/'Distance Matrix'!P173^'Model Set Up'!$B$7,0)</f>
        <v>3.5689195822168778E-3</v>
      </c>
      <c r="Q173" s="19">
        <f>IF('Distance Matrix'!Q173&lt;='Model Set Up'!Q$4,'Model Set Up'!Q$5/'Distance Matrix'!Q173^'Model Set Up'!$B$7,0)</f>
        <v>1.4802496985202615E-3</v>
      </c>
      <c r="R173" s="19">
        <f>IF('Distance Matrix'!R173&lt;='Model Set Up'!R$4,'Model Set Up'!R$5/'Distance Matrix'!R173^'Model Set Up'!$B$7,0)</f>
        <v>0</v>
      </c>
      <c r="S173" s="19">
        <f>IF('Distance Matrix'!S173&lt;='Model Set Up'!S$4,'Model Set Up'!S$5/'Distance Matrix'!S173^'Model Set Up'!$B$7,0)</f>
        <v>0</v>
      </c>
      <c r="T173" s="19">
        <f>IF('Distance Matrix'!T173&lt;='Model Set Up'!T$4,'Model Set Up'!T$5/'Distance Matrix'!T173^'Model Set Up'!$B$7,0)</f>
        <v>0</v>
      </c>
      <c r="U173" s="19">
        <f>IF('Distance Matrix'!U173&lt;='Model Set Up'!U$4,'Model Set Up'!U$5/'Distance Matrix'!U173^'Model Set Up'!$B$7,0)</f>
        <v>0</v>
      </c>
      <c r="V173" s="19">
        <f>IF('Distance Matrix'!V173&lt;='Model Set Up'!V$4,'Model Set Up'!V$5/'Distance Matrix'!V173^'Model Set Up'!$B$7,0)</f>
        <v>0</v>
      </c>
      <c r="W173" s="19">
        <f>IF('Distance Matrix'!W173&lt;='Model Set Up'!W$4,'Model Set Up'!W$5/'Distance Matrix'!W173^'Model Set Up'!$B$7,0)</f>
        <v>0</v>
      </c>
      <c r="X173" s="19">
        <f>IF('Distance Matrix'!X173&lt;='Model Set Up'!X$4,'Model Set Up'!X$5/'Distance Matrix'!X173^'Model Set Up'!$B$7,0)</f>
        <v>0</v>
      </c>
      <c r="Y173" s="19">
        <f>IF('Distance Matrix'!Y173&lt;='Model Set Up'!Y$4,'Model Set Up'!Y$5/'Distance Matrix'!Y173^'Model Set Up'!$B$7,0)</f>
        <v>0</v>
      </c>
      <c r="Z173" s="19">
        <f>IF('Distance Matrix'!Z173&lt;='Model Set Up'!Z$4,'Model Set Up'!Z$5/'Distance Matrix'!Z173^'Model Set Up'!$B$7,0)</f>
        <v>5.4409410206007786E-2</v>
      </c>
      <c r="AA173" s="19">
        <f>IF('Distance Matrix'!AA173&lt;='Model Set Up'!AA$4,'Model Set Up'!AA$5/'Distance Matrix'!AA173^'Model Set Up'!$B$7,0)</f>
        <v>2.6113359277922243E-3</v>
      </c>
      <c r="AB173" s="19">
        <f>IF('Distance Matrix'!AB173&lt;='Model Set Up'!AB$4,'Model Set Up'!AB$5/'Distance Matrix'!AB173^'Model Set Up'!$B$7,0)</f>
        <v>1.6208579618862108E-2</v>
      </c>
      <c r="AC173" s="19">
        <f>IF('Distance Matrix'!AC173&lt;='Model Set Up'!AC$4,'Model Set Up'!AC$5/'Distance Matrix'!AC173^'Model Set Up'!$B$7,0)</f>
        <v>0</v>
      </c>
      <c r="AD173" s="26">
        <f t="shared" si="2"/>
        <v>0.13389223746127382</v>
      </c>
    </row>
    <row r="174" spans="1:30">
      <c r="A174">
        <v>172</v>
      </c>
      <c r="B174" s="19">
        <f>IF('Distance Matrix'!B174&lt;='Model Set Up'!B$4,'Model Set Up'!B$5/'Distance Matrix'!B174^'Model Set Up'!$B$7,0)</f>
        <v>6.891356828814638E-3</v>
      </c>
      <c r="C174" s="19">
        <f>IF('Distance Matrix'!C174&lt;='Model Set Up'!C$4,'Model Set Up'!C$5/'Distance Matrix'!C174^'Model Set Up'!$B$7,0)</f>
        <v>0</v>
      </c>
      <c r="D174" s="19">
        <f>IF('Distance Matrix'!D174&lt;='Model Set Up'!D$4,'Model Set Up'!D$5/'Distance Matrix'!D174^'Model Set Up'!$B$7,0)</f>
        <v>0</v>
      </c>
      <c r="E174" s="19">
        <f>IF('Distance Matrix'!E174&lt;='Model Set Up'!E$4,'Model Set Up'!E$5/'Distance Matrix'!E174^'Model Set Up'!$B$7,0)</f>
        <v>2.5103513222168952E-3</v>
      </c>
      <c r="F174" s="19">
        <f>IF('Distance Matrix'!F174&lt;='Model Set Up'!F$4,'Model Set Up'!F$5/'Distance Matrix'!F174^'Model Set Up'!$B$7,0)</f>
        <v>2.8355577077565706E-3</v>
      </c>
      <c r="G174" s="19">
        <f>IF('Distance Matrix'!G174&lt;='Model Set Up'!G$4,'Model Set Up'!G$5/'Distance Matrix'!G174^'Model Set Up'!$B$7,0)</f>
        <v>0</v>
      </c>
      <c r="H174" s="19">
        <f>IF('Distance Matrix'!H174&lt;='Model Set Up'!H$4,'Model Set Up'!H$5/'Distance Matrix'!H174^'Model Set Up'!$B$7,0)</f>
        <v>0</v>
      </c>
      <c r="I174" s="19">
        <f>IF('Distance Matrix'!I174&lt;='Model Set Up'!I$4,'Model Set Up'!I$5/'Distance Matrix'!I174^'Model Set Up'!$B$7,0)</f>
        <v>0</v>
      </c>
      <c r="J174" s="19">
        <f>IF('Distance Matrix'!J174&lt;='Model Set Up'!J$4,'Model Set Up'!J$5/'Distance Matrix'!J174^'Model Set Up'!$B$7,0)</f>
        <v>0</v>
      </c>
      <c r="K174" s="19">
        <f>IF('Distance Matrix'!K174&lt;='Model Set Up'!K$4,'Model Set Up'!K$5/'Distance Matrix'!K174^'Model Set Up'!$B$7,0)</f>
        <v>5.1658781992314235E-3</v>
      </c>
      <c r="L174" s="19">
        <f>IF('Distance Matrix'!L174&lt;='Model Set Up'!L$4,'Model Set Up'!L$5/'Distance Matrix'!L174^'Model Set Up'!$B$7,0)</f>
        <v>0</v>
      </c>
      <c r="M174" s="19">
        <f>IF('Distance Matrix'!M174&lt;='Model Set Up'!M$4,'Model Set Up'!M$5/'Distance Matrix'!M174^'Model Set Up'!$B$7,0)</f>
        <v>2.5599902531585851E-3</v>
      </c>
      <c r="N174" s="19">
        <f>IF('Distance Matrix'!N174&lt;='Model Set Up'!N$4,'Model Set Up'!N$5/'Distance Matrix'!N174^'Model Set Up'!$B$7,0)</f>
        <v>0</v>
      </c>
      <c r="O174" s="19">
        <f>IF('Distance Matrix'!O174&lt;='Model Set Up'!O$4,'Model Set Up'!O$5/'Distance Matrix'!O174^'Model Set Up'!$B$7,0)</f>
        <v>0</v>
      </c>
      <c r="P174" s="19">
        <f>IF('Distance Matrix'!P174&lt;='Model Set Up'!P$4,'Model Set Up'!P$5/'Distance Matrix'!P174^'Model Set Up'!$B$7,0)</f>
        <v>0</v>
      </c>
      <c r="Q174" s="19">
        <f>IF('Distance Matrix'!Q174&lt;='Model Set Up'!Q$4,'Model Set Up'!Q$5/'Distance Matrix'!Q174^'Model Set Up'!$B$7,0)</f>
        <v>0</v>
      </c>
      <c r="R174" s="19">
        <f>IF('Distance Matrix'!R174&lt;='Model Set Up'!R$4,'Model Set Up'!R$5/'Distance Matrix'!R174^'Model Set Up'!$B$7,0)</f>
        <v>0</v>
      </c>
      <c r="S174" s="19">
        <f>IF('Distance Matrix'!S174&lt;='Model Set Up'!S$4,'Model Set Up'!S$5/'Distance Matrix'!S174^'Model Set Up'!$B$7,0)</f>
        <v>0</v>
      </c>
      <c r="T174" s="19">
        <f>IF('Distance Matrix'!T174&lt;='Model Set Up'!T$4,'Model Set Up'!T$5/'Distance Matrix'!T174^'Model Set Up'!$B$7,0)</f>
        <v>0</v>
      </c>
      <c r="U174" s="19">
        <f>IF('Distance Matrix'!U174&lt;='Model Set Up'!U$4,'Model Set Up'!U$5/'Distance Matrix'!U174^'Model Set Up'!$B$7,0)</f>
        <v>0</v>
      </c>
      <c r="V174" s="19">
        <f>IF('Distance Matrix'!V174&lt;='Model Set Up'!V$4,'Model Set Up'!V$5/'Distance Matrix'!V174^'Model Set Up'!$B$7,0)</f>
        <v>0</v>
      </c>
      <c r="W174" s="19">
        <f>IF('Distance Matrix'!W174&lt;='Model Set Up'!W$4,'Model Set Up'!W$5/'Distance Matrix'!W174^'Model Set Up'!$B$7,0)</f>
        <v>0</v>
      </c>
      <c r="X174" s="19">
        <f>IF('Distance Matrix'!X174&lt;='Model Set Up'!X$4,'Model Set Up'!X$5/'Distance Matrix'!X174^'Model Set Up'!$B$7,0)</f>
        <v>0</v>
      </c>
      <c r="Y174" s="19">
        <f>IF('Distance Matrix'!Y174&lt;='Model Set Up'!Y$4,'Model Set Up'!Y$5/'Distance Matrix'!Y174^'Model Set Up'!$B$7,0)</f>
        <v>0</v>
      </c>
      <c r="Z174" s="19">
        <f>IF('Distance Matrix'!Z174&lt;='Model Set Up'!Z$4,'Model Set Up'!Z$5/'Distance Matrix'!Z174^'Model Set Up'!$B$7,0)</f>
        <v>0</v>
      </c>
      <c r="AA174" s="19">
        <f>IF('Distance Matrix'!AA174&lt;='Model Set Up'!AA$4,'Model Set Up'!AA$5/'Distance Matrix'!AA174^'Model Set Up'!$B$7,0)</f>
        <v>6.5593792851347754E-2</v>
      </c>
      <c r="AB174" s="19">
        <f>IF('Distance Matrix'!AB174&lt;='Model Set Up'!AB$4,'Model Set Up'!AB$5/'Distance Matrix'!AB174^'Model Set Up'!$B$7,0)</f>
        <v>1.3201043035090848E-2</v>
      </c>
      <c r="AC174" s="19">
        <f>IF('Distance Matrix'!AC174&lt;='Model Set Up'!AC$4,'Model Set Up'!AC$5/'Distance Matrix'!AC174^'Model Set Up'!$B$7,0)</f>
        <v>0</v>
      </c>
      <c r="AD174" s="26">
        <f t="shared" si="2"/>
        <v>9.8757970197616715E-2</v>
      </c>
    </row>
    <row r="175" spans="1:30">
      <c r="A175">
        <v>173</v>
      </c>
      <c r="B175" s="19">
        <f>IF('Distance Matrix'!B175&lt;='Model Set Up'!B$4,'Model Set Up'!B$5/'Distance Matrix'!B175^'Model Set Up'!$B$7,0)</f>
        <v>0</v>
      </c>
      <c r="C175" s="19">
        <f>IF('Distance Matrix'!C175&lt;='Model Set Up'!C$4,'Model Set Up'!C$5/'Distance Matrix'!C175^'Model Set Up'!$B$7,0)</f>
        <v>0</v>
      </c>
      <c r="D175" s="19">
        <f>IF('Distance Matrix'!D175&lt;='Model Set Up'!D$4,'Model Set Up'!D$5/'Distance Matrix'!D175^'Model Set Up'!$B$7,0)</f>
        <v>3.7553354437852202E-3</v>
      </c>
      <c r="E175" s="19">
        <f>IF('Distance Matrix'!E175&lt;='Model Set Up'!E$4,'Model Set Up'!E$5/'Distance Matrix'!E175^'Model Set Up'!$B$7,0)</f>
        <v>7.8125000000000017E-3</v>
      </c>
      <c r="F175" s="19">
        <f>IF('Distance Matrix'!F175&lt;='Model Set Up'!F$4,'Model Set Up'!F$5/'Distance Matrix'!F175^'Model Set Up'!$B$7,0)</f>
        <v>0</v>
      </c>
      <c r="G175" s="19">
        <f>IF('Distance Matrix'!G175&lt;='Model Set Up'!G$4,'Model Set Up'!G$5/'Distance Matrix'!G175^'Model Set Up'!$B$7,0)</f>
        <v>0</v>
      </c>
      <c r="H175" s="19">
        <f>IF('Distance Matrix'!H175&lt;='Model Set Up'!H$4,'Model Set Up'!H$5/'Distance Matrix'!H175^'Model Set Up'!$B$7,0)</f>
        <v>8.1393223655097838E-2</v>
      </c>
      <c r="I175" s="19">
        <f>IF('Distance Matrix'!I175&lt;='Model Set Up'!I$4,'Model Set Up'!I$5/'Distance Matrix'!I175^'Model Set Up'!$B$7,0)</f>
        <v>0</v>
      </c>
      <c r="J175" s="19">
        <f>IF('Distance Matrix'!J175&lt;='Model Set Up'!J$4,'Model Set Up'!J$5/'Distance Matrix'!J175^'Model Set Up'!$B$7,0)</f>
        <v>0</v>
      </c>
      <c r="K175" s="19">
        <f>IF('Distance Matrix'!K175&lt;='Model Set Up'!K$4,'Model Set Up'!K$5/'Distance Matrix'!K175^'Model Set Up'!$B$7,0)</f>
        <v>3.4837761430511573E-2</v>
      </c>
      <c r="L175" s="19">
        <f>IF('Distance Matrix'!L175&lt;='Model Set Up'!L$4,'Model Set Up'!L$5/'Distance Matrix'!L175^'Model Set Up'!$B$7,0)</f>
        <v>0</v>
      </c>
      <c r="M175" s="19">
        <f>IF('Distance Matrix'!M175&lt;='Model Set Up'!M$4,'Model Set Up'!M$5/'Distance Matrix'!M175^'Model Set Up'!$B$7,0)</f>
        <v>0</v>
      </c>
      <c r="N175" s="19">
        <f>IF('Distance Matrix'!N175&lt;='Model Set Up'!N$4,'Model Set Up'!N$5/'Distance Matrix'!N175^'Model Set Up'!$B$7,0)</f>
        <v>0</v>
      </c>
      <c r="O175" s="19">
        <f>IF('Distance Matrix'!O175&lt;='Model Set Up'!O$4,'Model Set Up'!O$5/'Distance Matrix'!O175^'Model Set Up'!$B$7,0)</f>
        <v>0</v>
      </c>
      <c r="P175" s="19">
        <f>IF('Distance Matrix'!P175&lt;='Model Set Up'!P$4,'Model Set Up'!P$5/'Distance Matrix'!P175^'Model Set Up'!$B$7,0)</f>
        <v>0</v>
      </c>
      <c r="Q175" s="19">
        <f>IF('Distance Matrix'!Q175&lt;='Model Set Up'!Q$4,'Model Set Up'!Q$5/'Distance Matrix'!Q175^'Model Set Up'!$B$7,0)</f>
        <v>5.1658781992314235E-3</v>
      </c>
      <c r="R175" s="19">
        <f>IF('Distance Matrix'!R175&lt;='Model Set Up'!R$4,'Model Set Up'!R$5/'Distance Matrix'!R175^'Model Set Up'!$B$7,0)</f>
        <v>0</v>
      </c>
      <c r="S175" s="19">
        <f>IF('Distance Matrix'!S175&lt;='Model Set Up'!S$4,'Model Set Up'!S$5/'Distance Matrix'!S175^'Model Set Up'!$B$7,0)</f>
        <v>0</v>
      </c>
      <c r="T175" s="19">
        <f>IF('Distance Matrix'!T175&lt;='Model Set Up'!T$4,'Model Set Up'!T$5/'Distance Matrix'!T175^'Model Set Up'!$B$7,0)</f>
        <v>0</v>
      </c>
      <c r="U175" s="19">
        <f>IF('Distance Matrix'!U175&lt;='Model Set Up'!U$4,'Model Set Up'!U$5/'Distance Matrix'!U175^'Model Set Up'!$B$7,0)</f>
        <v>9.4184352432949269E-3</v>
      </c>
      <c r="V175" s="19">
        <f>IF('Distance Matrix'!V175&lt;='Model Set Up'!V$4,'Model Set Up'!V$5/'Distance Matrix'!V175^'Model Set Up'!$B$7,0)</f>
        <v>2.2566917297721825E-2</v>
      </c>
      <c r="W175" s="19">
        <f>IF('Distance Matrix'!W175&lt;='Model Set Up'!W$4,'Model Set Up'!W$5/'Distance Matrix'!W175^'Model Set Up'!$B$7,0)</f>
        <v>0</v>
      </c>
      <c r="X175" s="19">
        <f>IF('Distance Matrix'!X175&lt;='Model Set Up'!X$4,'Model Set Up'!X$5/'Distance Matrix'!X175^'Model Set Up'!$B$7,0)</f>
        <v>0</v>
      </c>
      <c r="Y175" s="19">
        <f>IF('Distance Matrix'!Y175&lt;='Model Set Up'!Y$4,'Model Set Up'!Y$5/'Distance Matrix'!Y175^'Model Set Up'!$B$7,0)</f>
        <v>0</v>
      </c>
      <c r="Z175" s="19">
        <f>IF('Distance Matrix'!Z175&lt;='Model Set Up'!Z$4,'Model Set Up'!Z$5/'Distance Matrix'!Z175^'Model Set Up'!$B$7,0)</f>
        <v>0</v>
      </c>
      <c r="AA175" s="19">
        <f>IF('Distance Matrix'!AA175&lt;='Model Set Up'!AA$4,'Model Set Up'!AA$5/'Distance Matrix'!AA175^'Model Set Up'!$B$7,0)</f>
        <v>1.3869162631518714E-3</v>
      </c>
      <c r="AB175" s="19">
        <f>IF('Distance Matrix'!AB175&lt;='Model Set Up'!AB$4,'Model Set Up'!AB$5/'Distance Matrix'!AB175^'Model Set Up'!$B$7,0)</f>
        <v>0</v>
      </c>
      <c r="AC175" s="19">
        <f>IF('Distance Matrix'!AC175&lt;='Model Set Up'!AC$4,'Model Set Up'!AC$5/'Distance Matrix'!AC175^'Model Set Up'!$B$7,0)</f>
        <v>0</v>
      </c>
      <c r="AD175" s="26">
        <f t="shared" si="2"/>
        <v>0.16633696753279467</v>
      </c>
    </row>
    <row r="176" spans="1:30">
      <c r="A176">
        <v>174</v>
      </c>
      <c r="B176" s="19">
        <f>IF('Distance Matrix'!B176&lt;='Model Set Up'!B$4,'Model Set Up'!B$5/'Distance Matrix'!B176^'Model Set Up'!$B$7,0)</f>
        <v>3.094935729224015E-3</v>
      </c>
      <c r="C176" s="19">
        <f>IF('Distance Matrix'!C176&lt;='Model Set Up'!C$4,'Model Set Up'!C$5/'Distance Matrix'!C176^'Model Set Up'!$B$7,0)</f>
        <v>3.0263784148761141E-3</v>
      </c>
      <c r="D176" s="19">
        <f>IF('Distance Matrix'!D176&lt;='Model Set Up'!D$4,'Model Set Up'!D$5/'Distance Matrix'!D176^'Model Set Up'!$B$7,0)</f>
        <v>0</v>
      </c>
      <c r="E176" s="19">
        <f>IF('Distance Matrix'!E176&lt;='Model Set Up'!E$4,'Model Set Up'!E$5/'Distance Matrix'!E176^'Model Set Up'!$B$7,0)</f>
        <v>0</v>
      </c>
      <c r="F176" s="19">
        <f>IF('Distance Matrix'!F176&lt;='Model Set Up'!F$4,'Model Set Up'!F$5/'Distance Matrix'!F176^'Model Set Up'!$B$7,0)</f>
        <v>0</v>
      </c>
      <c r="G176" s="19">
        <f>IF('Distance Matrix'!G176&lt;='Model Set Up'!G$4,'Model Set Up'!G$5/'Distance Matrix'!G176^'Model Set Up'!$B$7,0)</f>
        <v>0</v>
      </c>
      <c r="H176" s="19">
        <f>IF('Distance Matrix'!H176&lt;='Model Set Up'!H$4,'Model Set Up'!H$5/'Distance Matrix'!H176^'Model Set Up'!$B$7,0)</f>
        <v>0</v>
      </c>
      <c r="I176" s="19">
        <f>IF('Distance Matrix'!I176&lt;='Model Set Up'!I$4,'Model Set Up'!I$5/'Distance Matrix'!I176^'Model Set Up'!$B$7,0)</f>
        <v>0</v>
      </c>
      <c r="J176" s="19">
        <f>IF('Distance Matrix'!J176&lt;='Model Set Up'!J$4,'Model Set Up'!J$5/'Distance Matrix'!J176^'Model Set Up'!$B$7,0)</f>
        <v>0</v>
      </c>
      <c r="K176" s="19">
        <f>IF('Distance Matrix'!K176&lt;='Model Set Up'!K$4,'Model Set Up'!K$5/'Distance Matrix'!K176^'Model Set Up'!$B$7,0)</f>
        <v>0</v>
      </c>
      <c r="L176" s="19">
        <f>IF('Distance Matrix'!L176&lt;='Model Set Up'!L$4,'Model Set Up'!L$5/'Distance Matrix'!L176^'Model Set Up'!$B$7,0)</f>
        <v>0</v>
      </c>
      <c r="M176" s="19">
        <f>IF('Distance Matrix'!M176&lt;='Model Set Up'!M$4,'Model Set Up'!M$5/'Distance Matrix'!M176^'Model Set Up'!$B$7,0)</f>
        <v>0</v>
      </c>
      <c r="N176" s="19">
        <f>IF('Distance Matrix'!N176&lt;='Model Set Up'!N$4,'Model Set Up'!N$5/'Distance Matrix'!N176^'Model Set Up'!$B$7,0)</f>
        <v>1.0448099812498295E-2</v>
      </c>
      <c r="O176" s="19">
        <f>IF('Distance Matrix'!O176&lt;='Model Set Up'!O$4,'Model Set Up'!O$5/'Distance Matrix'!O176^'Model Set Up'!$B$7,0)</f>
        <v>0</v>
      </c>
      <c r="P176" s="19">
        <f>IF('Distance Matrix'!P176&lt;='Model Set Up'!P$4,'Model Set Up'!P$5/'Distance Matrix'!P176^'Model Set Up'!$B$7,0)</f>
        <v>0</v>
      </c>
      <c r="Q176" s="19">
        <f>IF('Distance Matrix'!Q176&lt;='Model Set Up'!Q$4,'Model Set Up'!Q$5/'Distance Matrix'!Q176^'Model Set Up'!$B$7,0)</f>
        <v>7.1767780623973113E-3</v>
      </c>
      <c r="R176" s="19">
        <f>IF('Distance Matrix'!R176&lt;='Model Set Up'!R$4,'Model Set Up'!R$5/'Distance Matrix'!R176^'Model Set Up'!$B$7,0)</f>
        <v>2.664472688458824E-3</v>
      </c>
      <c r="S176" s="19">
        <f>IF('Distance Matrix'!S176&lt;='Model Set Up'!S$4,'Model Set Up'!S$5/'Distance Matrix'!S176^'Model Set Up'!$B$7,0)</f>
        <v>0</v>
      </c>
      <c r="T176" s="19">
        <f>IF('Distance Matrix'!T176&lt;='Model Set Up'!T$4,'Model Set Up'!T$5/'Distance Matrix'!T176^'Model Set Up'!$B$7,0)</f>
        <v>1.6208579618862108E-2</v>
      </c>
      <c r="U176" s="19">
        <f>IF('Distance Matrix'!U176&lt;='Model Set Up'!U$4,'Model Set Up'!U$5/'Distance Matrix'!U176^'Model Set Up'!$B$7,0)</f>
        <v>0</v>
      </c>
      <c r="V176" s="19">
        <f>IF('Distance Matrix'!V176&lt;='Model Set Up'!V$4,'Model Set Up'!V$5/'Distance Matrix'!V176^'Model Set Up'!$B$7,0)</f>
        <v>0</v>
      </c>
      <c r="W176" s="19">
        <f>IF('Distance Matrix'!W176&lt;='Model Set Up'!W$4,'Model Set Up'!W$5/'Distance Matrix'!W176^'Model Set Up'!$B$7,0)</f>
        <v>8.1393223655097838E-2</v>
      </c>
      <c r="X176" s="19">
        <f>IF('Distance Matrix'!X176&lt;='Model Set Up'!X$4,'Model Set Up'!X$5/'Distance Matrix'!X176^'Model Set Up'!$B$7,0)</f>
        <v>0</v>
      </c>
      <c r="Y176" s="19">
        <f>IF('Distance Matrix'!Y176&lt;='Model Set Up'!Y$4,'Model Set Up'!Y$5/'Distance Matrix'!Y176^'Model Set Up'!$B$7,0)</f>
        <v>0</v>
      </c>
      <c r="Z176" s="19">
        <f>IF('Distance Matrix'!Z176&lt;='Model Set Up'!Z$4,'Model Set Up'!Z$5/'Distance Matrix'!Z176^'Model Set Up'!$B$7,0)</f>
        <v>0</v>
      </c>
      <c r="AA176" s="19">
        <f>IF('Distance Matrix'!AA176&lt;='Model Set Up'!AA$4,'Model Set Up'!AA$5/'Distance Matrix'!AA176^'Model Set Up'!$B$7,0)</f>
        <v>1.7028914015533418E-3</v>
      </c>
      <c r="AB176" s="19">
        <f>IF('Distance Matrix'!AB176&lt;='Model Set Up'!AB$4,'Model Set Up'!AB$5/'Distance Matrix'!AB176^'Model Set Up'!$B$7,0)</f>
        <v>0</v>
      </c>
      <c r="AC176" s="19">
        <f>IF('Distance Matrix'!AC176&lt;='Model Set Up'!AC$4,'Model Set Up'!AC$5/'Distance Matrix'!AC176^'Model Set Up'!$B$7,0)</f>
        <v>0</v>
      </c>
      <c r="AD176" s="26">
        <f t="shared" si="2"/>
        <v>0.12571535938296785</v>
      </c>
    </row>
    <row r="177" spans="1:30">
      <c r="A177">
        <v>175</v>
      </c>
      <c r="B177" s="19">
        <f>IF('Distance Matrix'!B177&lt;='Model Set Up'!B$4,'Model Set Up'!B$5/'Distance Matrix'!B177^'Model Set Up'!$B$7,0)</f>
        <v>1.3523676338273736E-3</v>
      </c>
      <c r="C177" s="19">
        <f>IF('Distance Matrix'!C177&lt;='Model Set Up'!C$4,'Model Set Up'!C$5/'Distance Matrix'!C177^'Model Set Up'!$B$7,0)</f>
        <v>0</v>
      </c>
      <c r="D177" s="19">
        <f>IF('Distance Matrix'!D177&lt;='Model Set Up'!D$4,'Model Set Up'!D$5/'Distance Matrix'!D177^'Model Set Up'!$B$7,0)</f>
        <v>0</v>
      </c>
      <c r="E177" s="19">
        <f>IF('Distance Matrix'!E177&lt;='Model Set Up'!E$4,'Model Set Up'!E$5/'Distance Matrix'!E177^'Model Set Up'!$B$7,0)</f>
        <v>0</v>
      </c>
      <c r="F177" s="19">
        <f>IF('Distance Matrix'!F177&lt;='Model Set Up'!F$4,'Model Set Up'!F$5/'Distance Matrix'!F177^'Model Set Up'!$B$7,0)</f>
        <v>0</v>
      </c>
      <c r="G177" s="19">
        <f>IF('Distance Matrix'!G177&lt;='Model Set Up'!G$4,'Model Set Up'!G$5/'Distance Matrix'!G177^'Model Set Up'!$B$7,0)</f>
        <v>0</v>
      </c>
      <c r="H177" s="19">
        <f>IF('Distance Matrix'!H177&lt;='Model Set Up'!H$4,'Model Set Up'!H$5/'Distance Matrix'!H177^'Model Set Up'!$B$7,0)</f>
        <v>1.4047624922882216E-3</v>
      </c>
      <c r="I177" s="19">
        <f>IF('Distance Matrix'!I177&lt;='Model Set Up'!I$4,'Model Set Up'!I$5/'Distance Matrix'!I177^'Model Set Up'!$B$7,0)</f>
        <v>0</v>
      </c>
      <c r="J177" s="19">
        <f>IF('Distance Matrix'!J177&lt;='Model Set Up'!J$4,'Model Set Up'!J$5/'Distance Matrix'!J177^'Model Set Up'!$B$7,0)</f>
        <v>0</v>
      </c>
      <c r="K177" s="19">
        <f>IF('Distance Matrix'!K177&lt;='Model Set Up'!K$4,'Model Set Up'!K$5/'Distance Matrix'!K177^'Model Set Up'!$B$7,0)</f>
        <v>1.3694552008597471E-3</v>
      </c>
      <c r="L177" s="19">
        <f>IF('Distance Matrix'!L177&lt;='Model Set Up'!L$4,'Model Set Up'!L$5/'Distance Matrix'!L177^'Model Set Up'!$B$7,0)</f>
        <v>0</v>
      </c>
      <c r="M177" s="19">
        <f>IF('Distance Matrix'!M177&lt;='Model Set Up'!M$4,'Model Set Up'!M$5/'Distance Matrix'!M177^'Model Set Up'!$B$7,0)</f>
        <v>6.6248568569687773E-3</v>
      </c>
      <c r="N177" s="19">
        <f>IF('Distance Matrix'!N177&lt;='Model Set Up'!N$4,'Model Set Up'!N$5/'Distance Matrix'!N177^'Model Set Up'!$B$7,0)</f>
        <v>0</v>
      </c>
      <c r="O177" s="19">
        <f>IF('Distance Matrix'!O177&lt;='Model Set Up'!O$4,'Model Set Up'!O$5/'Distance Matrix'!O177^'Model Set Up'!$B$7,0)</f>
        <v>2.3273460931281706E-3</v>
      </c>
      <c r="P177" s="19">
        <f>IF('Distance Matrix'!P177&lt;='Model Set Up'!P$4,'Model Set Up'!P$5/'Distance Matrix'!P177^'Model Set Up'!$B$7,0)</f>
        <v>0</v>
      </c>
      <c r="Q177" s="19">
        <f>IF('Distance Matrix'!Q177&lt;='Model Set Up'!Q$4,'Model Set Up'!Q$5/'Distance Matrix'!Q177^'Model Set Up'!$B$7,0)</f>
        <v>0</v>
      </c>
      <c r="R177" s="19">
        <f>IF('Distance Matrix'!R177&lt;='Model Set Up'!R$4,'Model Set Up'!R$5/'Distance Matrix'!R177^'Model Set Up'!$B$7,0)</f>
        <v>0</v>
      </c>
      <c r="S177" s="19">
        <f>IF('Distance Matrix'!S177&lt;='Model Set Up'!S$4,'Model Set Up'!S$5/'Distance Matrix'!S177^'Model Set Up'!$B$7,0)</f>
        <v>0</v>
      </c>
      <c r="T177" s="19">
        <f>IF('Distance Matrix'!T177&lt;='Model Set Up'!T$4,'Model Set Up'!T$5/'Distance Matrix'!T177^'Model Set Up'!$B$7,0)</f>
        <v>1.5002143834327037E-3</v>
      </c>
      <c r="U177" s="19">
        <f>IF('Distance Matrix'!U177&lt;='Model Set Up'!U$4,'Model Set Up'!U$5/'Distance Matrix'!U177^'Model Set Up'!$B$7,0)</f>
        <v>0</v>
      </c>
      <c r="V177" s="19">
        <f>IF('Distance Matrix'!V177&lt;='Model Set Up'!V$4,'Model Set Up'!V$5/'Distance Matrix'!V177^'Model Set Up'!$B$7,0)</f>
        <v>3.0842264373929448E-2</v>
      </c>
      <c r="W177" s="19">
        <f>IF('Distance Matrix'!W177&lt;='Model Set Up'!W$4,'Model Set Up'!W$5/'Distance Matrix'!W177^'Model Set Up'!$B$7,0)</f>
        <v>0</v>
      </c>
      <c r="X177" s="19">
        <f>IF('Distance Matrix'!X177&lt;='Model Set Up'!X$4,'Model Set Up'!X$5/'Distance Matrix'!X177^'Model Set Up'!$B$7,0)</f>
        <v>0</v>
      </c>
      <c r="Y177" s="19">
        <f>IF('Distance Matrix'!Y177&lt;='Model Set Up'!Y$4,'Model Set Up'!Y$5/'Distance Matrix'!Y177^'Model Set Up'!$B$7,0)</f>
        <v>0</v>
      </c>
      <c r="Z177" s="19">
        <f>IF('Distance Matrix'!Z177&lt;='Model Set Up'!Z$4,'Model Set Up'!Z$5/'Distance Matrix'!Z177^'Model Set Up'!$B$7,0)</f>
        <v>0</v>
      </c>
      <c r="AA177" s="19">
        <f>IF('Distance Matrix'!AA177&lt;='Model Set Up'!AA$4,'Model Set Up'!AA$5/'Distance Matrix'!AA177^'Model Set Up'!$B$7,0)</f>
        <v>6.5593792851347754E-2</v>
      </c>
      <c r="AB177" s="19">
        <f>IF('Distance Matrix'!AB177&lt;='Model Set Up'!AB$4,'Model Set Up'!AB$5/'Distance Matrix'!AB177^'Model Set Up'!$B$7,0)</f>
        <v>0</v>
      </c>
      <c r="AC177" s="19">
        <f>IF('Distance Matrix'!AC177&lt;='Model Set Up'!AC$4,'Model Set Up'!AC$5/'Distance Matrix'!AC177^'Model Set Up'!$B$7,0)</f>
        <v>6.5593792851347754E-2</v>
      </c>
      <c r="AD177" s="26">
        <f t="shared" si="2"/>
        <v>0.17660885273712995</v>
      </c>
    </row>
    <row r="178" spans="1:30">
      <c r="A178">
        <v>176</v>
      </c>
      <c r="B178" s="19">
        <f>IF('Distance Matrix'!B178&lt;='Model Set Up'!B$4,'Model Set Up'!B$5/'Distance Matrix'!B178^'Model Set Up'!$B$7,0)</f>
        <v>0</v>
      </c>
      <c r="C178" s="19">
        <f>IF('Distance Matrix'!C178&lt;='Model Set Up'!C$4,'Model Set Up'!C$5/'Distance Matrix'!C178^'Model Set Up'!$B$7,0)</f>
        <v>7.8125000000000017E-3</v>
      </c>
      <c r="D178" s="19">
        <f>IF('Distance Matrix'!D178&lt;='Model Set Up'!D$4,'Model Set Up'!D$5/'Distance Matrix'!D178^'Model Set Up'!$B$7,0)</f>
        <v>0</v>
      </c>
      <c r="E178" s="19">
        <f>IF('Distance Matrix'!E178&lt;='Model Set Up'!E$4,'Model Set Up'!E$5/'Distance Matrix'!E178^'Model Set Up'!$B$7,0)</f>
        <v>0</v>
      </c>
      <c r="F178" s="19">
        <f>IF('Distance Matrix'!F178&lt;='Model Set Up'!F$4,'Model Set Up'!F$5/'Distance Matrix'!F178^'Model Set Up'!$B$7,0)</f>
        <v>0</v>
      </c>
      <c r="G178" s="19">
        <f>IF('Distance Matrix'!G178&lt;='Model Set Up'!G$4,'Model Set Up'!G$5/'Distance Matrix'!G178^'Model Set Up'!$B$7,0)</f>
        <v>0</v>
      </c>
      <c r="H178" s="19">
        <f>IF('Distance Matrix'!H178&lt;='Model Set Up'!H$4,'Model Set Up'!H$5/'Distance Matrix'!H178^'Model Set Up'!$B$7,0)</f>
        <v>0</v>
      </c>
      <c r="I178" s="19">
        <f>IF('Distance Matrix'!I178&lt;='Model Set Up'!I$4,'Model Set Up'!I$5/'Distance Matrix'!I178^'Model Set Up'!$B$7,0)</f>
        <v>0</v>
      </c>
      <c r="J178" s="19">
        <f>IF('Distance Matrix'!J178&lt;='Model Set Up'!J$4,'Model Set Up'!J$5/'Distance Matrix'!J178^'Model Set Up'!$B$7,0)</f>
        <v>0</v>
      </c>
      <c r="K178" s="19">
        <f>IF('Distance Matrix'!K178&lt;='Model Set Up'!K$4,'Model Set Up'!K$5/'Distance Matrix'!K178^'Model Set Up'!$B$7,0)</f>
        <v>0</v>
      </c>
      <c r="L178" s="19">
        <f>IF('Distance Matrix'!L178&lt;='Model Set Up'!L$4,'Model Set Up'!L$5/'Distance Matrix'!L178^'Model Set Up'!$B$7,0)</f>
        <v>0</v>
      </c>
      <c r="M178" s="19">
        <f>IF('Distance Matrix'!M178&lt;='Model Set Up'!M$4,'Model Set Up'!M$5/'Distance Matrix'!M178^'Model Set Up'!$B$7,0)</f>
        <v>0</v>
      </c>
      <c r="N178" s="19">
        <f>IF('Distance Matrix'!N178&lt;='Model Set Up'!N$4,'Model Set Up'!N$5/'Distance Matrix'!N178^'Model Set Up'!$B$7,0)</f>
        <v>0</v>
      </c>
      <c r="O178" s="19">
        <f>IF('Distance Matrix'!O178&lt;='Model Set Up'!O$4,'Model Set Up'!O$5/'Distance Matrix'!O178^'Model Set Up'!$B$7,0)</f>
        <v>0</v>
      </c>
      <c r="P178" s="19">
        <f>IF('Distance Matrix'!P178&lt;='Model Set Up'!P$4,'Model Set Up'!P$5/'Distance Matrix'!P178^'Model Set Up'!$B$7,0)</f>
        <v>0</v>
      </c>
      <c r="Q178" s="19">
        <f>IF('Distance Matrix'!Q178&lt;='Model Set Up'!Q$4,'Model Set Up'!Q$5/'Distance Matrix'!Q178^'Model Set Up'!$B$7,0)</f>
        <v>1.1687032765064576E-2</v>
      </c>
      <c r="R178" s="19">
        <f>IF('Distance Matrix'!R178&lt;='Model Set Up'!R$4,'Model Set Up'!R$5/'Distance Matrix'!R178^'Model Set Up'!$B$7,0)</f>
        <v>0</v>
      </c>
      <c r="S178" s="19">
        <f>IF('Distance Matrix'!S178&lt;='Model Set Up'!S$4,'Model Set Up'!S$5/'Distance Matrix'!S178^'Model Set Up'!$B$7,0)</f>
        <v>7.4830816536757003E-3</v>
      </c>
      <c r="T178" s="19">
        <f>IF('Distance Matrix'!T178&lt;='Model Set Up'!T$4,'Model Set Up'!T$5/'Distance Matrix'!T178^'Model Set Up'!$B$7,0)</f>
        <v>0</v>
      </c>
      <c r="U178" s="19">
        <f>IF('Distance Matrix'!U178&lt;='Model Set Up'!U$4,'Model Set Up'!U$5/'Distance Matrix'!U178^'Model Set Up'!$B$7,0)</f>
        <v>0</v>
      </c>
      <c r="V178" s="19">
        <f>IF('Distance Matrix'!V178&lt;='Model Set Up'!V$4,'Model Set Up'!V$5/'Distance Matrix'!V178^'Model Set Up'!$B$7,0)</f>
        <v>0</v>
      </c>
      <c r="W178" s="19">
        <f>IF('Distance Matrix'!W178&lt;='Model Set Up'!W$4,'Model Set Up'!W$5/'Distance Matrix'!W178^'Model Set Up'!$B$7,0)</f>
        <v>0</v>
      </c>
      <c r="X178" s="19">
        <f>IF('Distance Matrix'!X178&lt;='Model Set Up'!X$4,'Model Set Up'!X$5/'Distance Matrix'!X178^'Model Set Up'!$B$7,0)</f>
        <v>1.2404550445209562E-2</v>
      </c>
      <c r="Y178" s="19">
        <f>IF('Distance Matrix'!Y178&lt;='Model Set Up'!Y$4,'Model Set Up'!Y$5/'Distance Matrix'!Y178^'Model Set Up'!$B$7,0)</f>
        <v>6.3755489763887042E-3</v>
      </c>
      <c r="Z178" s="19">
        <f>IF('Distance Matrix'!Z178&lt;='Model Set Up'!Z$4,'Model Set Up'!Z$5/'Distance Matrix'!Z178^'Model Set Up'!$B$7,0)</f>
        <v>0</v>
      </c>
      <c r="AA178" s="19">
        <f>IF('Distance Matrix'!AA178&lt;='Model Set Up'!AA$4,'Model Set Up'!AA$5/'Distance Matrix'!AA178^'Model Set Up'!$B$7,0)</f>
        <v>1.8939630854389235E-2</v>
      </c>
      <c r="AB178" s="19">
        <f>IF('Distance Matrix'!AB178&lt;='Model Set Up'!AB$4,'Model Set Up'!AB$5/'Distance Matrix'!AB178^'Model Set Up'!$B$7,0)</f>
        <v>0</v>
      </c>
      <c r="AC178" s="19">
        <f>IF('Distance Matrix'!AC178&lt;='Model Set Up'!AC$4,'Model Set Up'!AC$5/'Distance Matrix'!AC178^'Model Set Up'!$B$7,0)</f>
        <v>3.8549059121395905E-3</v>
      </c>
      <c r="AD178" s="26">
        <f t="shared" si="2"/>
        <v>6.8557250606867376E-2</v>
      </c>
    </row>
    <row r="179" spans="1:30">
      <c r="A179">
        <v>177</v>
      </c>
      <c r="B179" s="19">
        <f>IF('Distance Matrix'!B179&lt;='Model Set Up'!B$4,'Model Set Up'!B$5/'Distance Matrix'!B179^'Model Set Up'!$B$7,0)</f>
        <v>0</v>
      </c>
      <c r="C179" s="19">
        <f>IF('Distance Matrix'!C179&lt;='Model Set Up'!C$4,'Model Set Up'!C$5/'Distance Matrix'!C179^'Model Set Up'!$B$7,0)</f>
        <v>0</v>
      </c>
      <c r="D179" s="19">
        <f>IF('Distance Matrix'!D179&lt;='Model Set Up'!D$4,'Model Set Up'!D$5/'Distance Matrix'!D179^'Model Set Up'!$B$7,0)</f>
        <v>0</v>
      </c>
      <c r="E179" s="19">
        <f>IF('Distance Matrix'!E179&lt;='Model Set Up'!E$4,'Model Set Up'!E$5/'Distance Matrix'!E179^'Model Set Up'!$B$7,0)</f>
        <v>0</v>
      </c>
      <c r="F179" s="19">
        <f>IF('Distance Matrix'!F179&lt;='Model Set Up'!F$4,'Model Set Up'!F$5/'Distance Matrix'!F179^'Model Set Up'!$B$7,0)</f>
        <v>0</v>
      </c>
      <c r="G179" s="19">
        <f>IF('Distance Matrix'!G179&lt;='Model Set Up'!G$4,'Model Set Up'!G$5/'Distance Matrix'!G179^'Model Set Up'!$B$7,0)</f>
        <v>0</v>
      </c>
      <c r="H179" s="19">
        <f>IF('Distance Matrix'!H179&lt;='Model Set Up'!H$4,'Model Set Up'!H$5/'Distance Matrix'!H179^'Model Set Up'!$B$7,0)</f>
        <v>0</v>
      </c>
      <c r="I179" s="19">
        <f>IF('Distance Matrix'!I179&lt;='Model Set Up'!I$4,'Model Set Up'!I$5/'Distance Matrix'!I179^'Model Set Up'!$B$7,0)</f>
        <v>0</v>
      </c>
      <c r="J179" s="19">
        <f>IF('Distance Matrix'!J179&lt;='Model Set Up'!J$4,'Model Set Up'!J$5/'Distance Matrix'!J179^'Model Set Up'!$B$7,0)</f>
        <v>0</v>
      </c>
      <c r="K179" s="19">
        <f>IF('Distance Matrix'!K179&lt;='Model Set Up'!K$4,'Model Set Up'!K$5/'Distance Matrix'!K179^'Model Set Up'!$B$7,0)</f>
        <v>0</v>
      </c>
      <c r="L179" s="19">
        <f>IF('Distance Matrix'!L179&lt;='Model Set Up'!L$4,'Model Set Up'!L$5/'Distance Matrix'!L179^'Model Set Up'!$B$7,0)</f>
        <v>0</v>
      </c>
      <c r="M179" s="19">
        <f>IF('Distance Matrix'!M179&lt;='Model Set Up'!M$4,'Model Set Up'!M$5/'Distance Matrix'!M179^'Model Set Up'!$B$7,0)</f>
        <v>0</v>
      </c>
      <c r="N179" s="19">
        <f>IF('Distance Matrix'!N179&lt;='Model Set Up'!N$4,'Model Set Up'!N$5/'Distance Matrix'!N179^'Model Set Up'!$B$7,0)</f>
        <v>3.4815705658923467E-3</v>
      </c>
      <c r="O179" s="19">
        <f>IF('Distance Matrix'!O179&lt;='Model Set Up'!O$4,'Model Set Up'!O$5/'Distance Matrix'!O179^'Model Set Up'!$B$7,0)</f>
        <v>0</v>
      </c>
      <c r="P179" s="19">
        <f>IF('Distance Matrix'!P179&lt;='Model Set Up'!P$4,'Model Set Up'!P$5/'Distance Matrix'!P179^'Model Set Up'!$B$7,0)</f>
        <v>0</v>
      </c>
      <c r="Q179" s="19">
        <f>IF('Distance Matrix'!Q179&lt;='Model Set Up'!Q$4,'Model Set Up'!Q$5/'Distance Matrix'!Q179^'Model Set Up'!$B$7,0)</f>
        <v>0</v>
      </c>
      <c r="R179" s="19">
        <f>IF('Distance Matrix'!R179&lt;='Model Set Up'!R$4,'Model Set Up'!R$5/'Distance Matrix'!R179^'Model Set Up'!$B$7,0)</f>
        <v>0</v>
      </c>
      <c r="S179" s="19">
        <f>IF('Distance Matrix'!S179&lt;='Model Set Up'!S$4,'Model Set Up'!S$5/'Distance Matrix'!S179^'Model Set Up'!$B$7,0)</f>
        <v>0</v>
      </c>
      <c r="T179" s="19">
        <f>IF('Distance Matrix'!T179&lt;='Model Set Up'!T$4,'Model Set Up'!T$5/'Distance Matrix'!T179^'Model Set Up'!$B$7,0)</f>
        <v>1.4802496985202615E-3</v>
      </c>
      <c r="U179" s="19">
        <f>IF('Distance Matrix'!U179&lt;='Model Set Up'!U$4,'Model Set Up'!U$5/'Distance Matrix'!U179^'Model Set Up'!$B$7,0)</f>
        <v>0</v>
      </c>
      <c r="V179" s="19">
        <f>IF('Distance Matrix'!V179&lt;='Model Set Up'!V$4,'Model Set Up'!V$5/'Distance Matrix'!V179^'Model Set Up'!$B$7,0)</f>
        <v>0</v>
      </c>
      <c r="W179" s="19">
        <f>IF('Distance Matrix'!W179&lt;='Model Set Up'!W$4,'Model Set Up'!W$5/'Distance Matrix'!W179^'Model Set Up'!$B$7,0)</f>
        <v>0</v>
      </c>
      <c r="X179" s="19">
        <f>IF('Distance Matrix'!X179&lt;='Model Set Up'!X$4,'Model Set Up'!X$5/'Distance Matrix'!X179^'Model Set Up'!$B$7,0)</f>
        <v>8.167584356089528E-3</v>
      </c>
      <c r="Y179" s="19">
        <f>IF('Distance Matrix'!Y179&lt;='Model Set Up'!Y$4,'Model Set Up'!Y$5/'Distance Matrix'!Y179^'Model Set Up'!$B$7,0)</f>
        <v>0</v>
      </c>
      <c r="Z179" s="19">
        <f>IF('Distance Matrix'!Z179&lt;='Model Set Up'!Z$4,'Model Set Up'!Z$5/'Distance Matrix'!Z179^'Model Set Up'!$B$7,0)</f>
        <v>0</v>
      </c>
      <c r="AA179" s="19">
        <f>IF('Distance Matrix'!AA179&lt;='Model Set Up'!AA$4,'Model Set Up'!AA$5/'Distance Matrix'!AA179^'Model Set Up'!$B$7,0)</f>
        <v>0</v>
      </c>
      <c r="AB179" s="19">
        <f>IF('Distance Matrix'!AB179&lt;='Model Set Up'!AB$4,'Model Set Up'!AB$5/'Distance Matrix'!AB179^'Model Set Up'!$B$7,0)</f>
        <v>0</v>
      </c>
      <c r="AC179" s="19">
        <f>IF('Distance Matrix'!AC179&lt;='Model Set Up'!AC$4,'Model Set Up'!AC$5/'Distance Matrix'!AC179^'Model Set Up'!$B$7,0)</f>
        <v>0</v>
      </c>
      <c r="AD179" s="26">
        <f t="shared" si="2"/>
        <v>1.3129404620502137E-2</v>
      </c>
    </row>
    <row r="180" spans="1:30">
      <c r="A180">
        <v>178</v>
      </c>
      <c r="B180" s="19">
        <f>IF('Distance Matrix'!B180&lt;='Model Set Up'!B$4,'Model Set Up'!B$5/'Distance Matrix'!B180^'Model Set Up'!$B$7,0)</f>
        <v>0</v>
      </c>
      <c r="C180" s="19">
        <f>IF('Distance Matrix'!C180&lt;='Model Set Up'!C$4,'Model Set Up'!C$5/'Distance Matrix'!C180^'Model Set Up'!$B$7,0)</f>
        <v>0</v>
      </c>
      <c r="D180" s="19">
        <f>IF('Distance Matrix'!D180&lt;='Model Set Up'!D$4,'Model Set Up'!D$5/'Distance Matrix'!D180^'Model Set Up'!$B$7,0)</f>
        <v>0</v>
      </c>
      <c r="E180" s="19">
        <f>IF('Distance Matrix'!E180&lt;='Model Set Up'!E$4,'Model Set Up'!E$5/'Distance Matrix'!E180^'Model Set Up'!$B$7,0)</f>
        <v>0</v>
      </c>
      <c r="F180" s="19">
        <f>IF('Distance Matrix'!F180&lt;='Model Set Up'!F$4,'Model Set Up'!F$5/'Distance Matrix'!F180^'Model Set Up'!$B$7,0)</f>
        <v>0</v>
      </c>
      <c r="G180" s="19">
        <f>IF('Distance Matrix'!G180&lt;='Model Set Up'!G$4,'Model Set Up'!G$5/'Distance Matrix'!G180^'Model Set Up'!$B$7,0)</f>
        <v>0</v>
      </c>
      <c r="H180" s="19">
        <f>IF('Distance Matrix'!H180&lt;='Model Set Up'!H$4,'Model Set Up'!H$5/'Distance Matrix'!H180^'Model Set Up'!$B$7,0)</f>
        <v>0</v>
      </c>
      <c r="I180" s="19">
        <f>IF('Distance Matrix'!I180&lt;='Model Set Up'!I$4,'Model Set Up'!I$5/'Distance Matrix'!I180^'Model Set Up'!$B$7,0)</f>
        <v>0</v>
      </c>
      <c r="J180" s="19">
        <f>IF('Distance Matrix'!J180&lt;='Model Set Up'!J$4,'Model Set Up'!J$5/'Distance Matrix'!J180^'Model Set Up'!$B$7,0)</f>
        <v>0</v>
      </c>
      <c r="K180" s="19">
        <f>IF('Distance Matrix'!K180&lt;='Model Set Up'!K$4,'Model Set Up'!K$5/'Distance Matrix'!K180^'Model Set Up'!$B$7,0)</f>
        <v>0</v>
      </c>
      <c r="L180" s="19">
        <f>IF('Distance Matrix'!L180&lt;='Model Set Up'!L$4,'Model Set Up'!L$5/'Distance Matrix'!L180^'Model Set Up'!$B$7,0)</f>
        <v>0</v>
      </c>
      <c r="M180" s="19">
        <f>IF('Distance Matrix'!M180&lt;='Model Set Up'!M$4,'Model Set Up'!M$5/'Distance Matrix'!M180^'Model Set Up'!$B$7,0)</f>
        <v>2.4623398622087237E-3</v>
      </c>
      <c r="N180" s="19">
        <f>IF('Distance Matrix'!N180&lt;='Model Set Up'!N$4,'Model Set Up'!N$5/'Distance Matrix'!N180^'Model Set Up'!$B$7,0)</f>
        <v>0</v>
      </c>
      <c r="O180" s="19">
        <f>IF('Distance Matrix'!O180&lt;='Model Set Up'!O$4,'Model Set Up'!O$5/'Distance Matrix'!O180^'Model Set Up'!$B$7,0)</f>
        <v>0</v>
      </c>
      <c r="P180" s="19">
        <f>IF('Distance Matrix'!P180&lt;='Model Set Up'!P$4,'Model Set Up'!P$5/'Distance Matrix'!P180^'Model Set Up'!$B$7,0)</f>
        <v>0</v>
      </c>
      <c r="Q180" s="19">
        <f>IF('Distance Matrix'!Q180&lt;='Model Set Up'!Q$4,'Model Set Up'!Q$5/'Distance Matrix'!Q180^'Model Set Up'!$B$7,0)</f>
        <v>0</v>
      </c>
      <c r="R180" s="19">
        <f>IF('Distance Matrix'!R180&lt;='Model Set Up'!R$4,'Model Set Up'!R$5/'Distance Matrix'!R180^'Model Set Up'!$B$7,0)</f>
        <v>5.1658781992314235E-3</v>
      </c>
      <c r="S180" s="19">
        <f>IF('Distance Matrix'!S180&lt;='Model Set Up'!S$4,'Model Set Up'!S$5/'Distance Matrix'!S180^'Model Set Up'!$B$7,0)</f>
        <v>3.3174713710602873E-3</v>
      </c>
      <c r="T180" s="19">
        <f>IF('Distance Matrix'!T180&lt;='Model Set Up'!T$4,'Model Set Up'!T$5/'Distance Matrix'!T180^'Model Set Up'!$B$7,0)</f>
        <v>0</v>
      </c>
      <c r="U180" s="19">
        <f>IF('Distance Matrix'!U180&lt;='Model Set Up'!U$4,'Model Set Up'!U$5/'Distance Matrix'!U180^'Model Set Up'!$B$7,0)</f>
        <v>0</v>
      </c>
      <c r="V180" s="19">
        <f>IF('Distance Matrix'!V180&lt;='Model Set Up'!V$4,'Model Set Up'!V$5/'Distance Matrix'!V180^'Model Set Up'!$B$7,0)</f>
        <v>0</v>
      </c>
      <c r="W180" s="19">
        <f>IF('Distance Matrix'!W180&lt;='Model Set Up'!W$4,'Model Set Up'!W$5/'Distance Matrix'!W180^'Model Set Up'!$B$7,0)</f>
        <v>0</v>
      </c>
      <c r="X180" s="19">
        <f>IF('Distance Matrix'!X180&lt;='Model Set Up'!X$4,'Model Set Up'!X$5/'Distance Matrix'!X180^'Model Set Up'!$B$7,0)</f>
        <v>0</v>
      </c>
      <c r="Y180" s="19">
        <f>IF('Distance Matrix'!Y180&lt;='Model Set Up'!Y$4,'Model Set Up'!Y$5/'Distance Matrix'!Y180^'Model Set Up'!$B$7,0)</f>
        <v>4.7004456524795159E-3</v>
      </c>
      <c r="Z180" s="19">
        <f>IF('Distance Matrix'!Z180&lt;='Model Set Up'!Z$4,'Model Set Up'!Z$5/'Distance Matrix'!Z180^'Model Set Up'!$B$7,0)</f>
        <v>8.167584356089528E-3</v>
      </c>
      <c r="AA180" s="19">
        <f>IF('Distance Matrix'!AA180&lt;='Model Set Up'!AA$4,'Model Set Up'!AA$5/'Distance Matrix'!AA180^'Model Set Up'!$B$7,0)</f>
        <v>1.5415576100762959E-3</v>
      </c>
      <c r="AB180" s="19">
        <f>IF('Distance Matrix'!AB180&lt;='Model Set Up'!AB$4,'Model Set Up'!AB$5/'Distance Matrix'!AB180^'Model Set Up'!$B$7,0)</f>
        <v>0</v>
      </c>
      <c r="AC180" s="19">
        <f>IF('Distance Matrix'!AC180&lt;='Model Set Up'!AC$4,'Model Set Up'!AC$5/'Distance Matrix'!AC180^'Model Set Up'!$B$7,0)</f>
        <v>0</v>
      </c>
      <c r="AD180" s="26">
        <f t="shared" si="2"/>
        <v>2.5355277051145778E-2</v>
      </c>
    </row>
    <row r="181" spans="1:30">
      <c r="A181">
        <v>179</v>
      </c>
      <c r="B181" s="19">
        <f>IF('Distance Matrix'!B181&lt;='Model Set Up'!B$4,'Model Set Up'!B$5/'Distance Matrix'!B181^'Model Set Up'!$B$7,0)</f>
        <v>1.0520909437923313E-3</v>
      </c>
      <c r="C181" s="19">
        <f>IF('Distance Matrix'!C181&lt;='Model Set Up'!C$4,'Model Set Up'!C$5/'Distance Matrix'!C181^'Model Set Up'!$B$7,0)</f>
        <v>0</v>
      </c>
      <c r="D181" s="19">
        <f>IF('Distance Matrix'!D181&lt;='Model Set Up'!D$4,'Model Set Up'!D$5/'Distance Matrix'!D181^'Model Set Up'!$B$7,0)</f>
        <v>0</v>
      </c>
      <c r="E181" s="19">
        <f>IF('Distance Matrix'!E181&lt;='Model Set Up'!E$4,'Model Set Up'!E$5/'Distance Matrix'!E181^'Model Set Up'!$B$7,0)</f>
        <v>4.5610307360371468E-3</v>
      </c>
      <c r="F181" s="19">
        <f>IF('Distance Matrix'!F181&lt;='Model Set Up'!F$4,'Model Set Up'!F$5/'Distance Matrix'!F181^'Model Set Up'!$B$7,0)</f>
        <v>0</v>
      </c>
      <c r="G181" s="19">
        <f>IF('Distance Matrix'!G181&lt;='Model Set Up'!G$4,'Model Set Up'!G$5/'Distance Matrix'!G181^'Model Set Up'!$B$7,0)</f>
        <v>0</v>
      </c>
      <c r="H181" s="19">
        <f>IF('Distance Matrix'!H181&lt;='Model Set Up'!H$4,'Model Set Up'!H$5/'Distance Matrix'!H181^'Model Set Up'!$B$7,0)</f>
        <v>0</v>
      </c>
      <c r="I181" s="19">
        <f>IF('Distance Matrix'!I181&lt;='Model Set Up'!I$4,'Model Set Up'!I$5/'Distance Matrix'!I181^'Model Set Up'!$B$7,0)</f>
        <v>0</v>
      </c>
      <c r="J181" s="19">
        <f>IF('Distance Matrix'!J181&lt;='Model Set Up'!J$4,'Model Set Up'!J$5/'Distance Matrix'!J181^'Model Set Up'!$B$7,0)</f>
        <v>0</v>
      </c>
      <c r="K181" s="19">
        <f>IF('Distance Matrix'!K181&lt;='Model Set Up'!K$4,'Model Set Up'!K$5/'Distance Matrix'!K181^'Model Set Up'!$B$7,0)</f>
        <v>0</v>
      </c>
      <c r="L181" s="19">
        <f>IF('Distance Matrix'!L181&lt;='Model Set Up'!L$4,'Model Set Up'!L$5/'Distance Matrix'!L181^'Model Set Up'!$B$7,0)</f>
        <v>0</v>
      </c>
      <c r="M181" s="19">
        <f>IF('Distance Matrix'!M181&lt;='Model Set Up'!M$4,'Model Set Up'!M$5/'Distance Matrix'!M181^'Model Set Up'!$B$7,0)</f>
        <v>0</v>
      </c>
      <c r="N181" s="19">
        <f>IF('Distance Matrix'!N181&lt;='Model Set Up'!N$4,'Model Set Up'!N$5/'Distance Matrix'!N181^'Model Set Up'!$B$7,0)</f>
        <v>0</v>
      </c>
      <c r="O181" s="19">
        <f>IF('Distance Matrix'!O181&lt;='Model Set Up'!O$4,'Model Set Up'!O$5/'Distance Matrix'!O181^'Model Set Up'!$B$7,0)</f>
        <v>0</v>
      </c>
      <c r="P181" s="19">
        <f>IF('Distance Matrix'!P181&lt;='Model Set Up'!P$4,'Model Set Up'!P$5/'Distance Matrix'!P181^'Model Set Up'!$B$7,0)</f>
        <v>0</v>
      </c>
      <c r="Q181" s="19">
        <f>IF('Distance Matrix'!Q181&lt;='Model Set Up'!Q$4,'Model Set Up'!Q$5/'Distance Matrix'!Q181^'Model Set Up'!$B$7,0)</f>
        <v>3.3978234477940422E-3</v>
      </c>
      <c r="R181" s="19">
        <f>IF('Distance Matrix'!R181&lt;='Model Set Up'!R$4,'Model Set Up'!R$5/'Distance Matrix'!R181^'Model Set Up'!$B$7,0)</f>
        <v>0</v>
      </c>
      <c r="S181" s="19">
        <f>IF('Distance Matrix'!S181&lt;='Model Set Up'!S$4,'Model Set Up'!S$5/'Distance Matrix'!S181^'Model Set Up'!$B$7,0)</f>
        <v>0</v>
      </c>
      <c r="T181" s="19">
        <f>IF('Distance Matrix'!T181&lt;='Model Set Up'!T$4,'Model Set Up'!T$5/'Distance Matrix'!T181^'Model Set Up'!$B$7,0)</f>
        <v>0</v>
      </c>
      <c r="U181" s="19">
        <f>IF('Distance Matrix'!U181&lt;='Model Set Up'!U$4,'Model Set Up'!U$5/'Distance Matrix'!U181^'Model Set Up'!$B$7,0)</f>
        <v>0</v>
      </c>
      <c r="V181" s="19">
        <f>IF('Distance Matrix'!V181&lt;='Model Set Up'!V$4,'Model Set Up'!V$5/'Distance Matrix'!V181^'Model Set Up'!$B$7,0)</f>
        <v>0</v>
      </c>
      <c r="W181" s="19">
        <f>IF('Distance Matrix'!W181&lt;='Model Set Up'!W$4,'Model Set Up'!W$5/'Distance Matrix'!W181^'Model Set Up'!$B$7,0)</f>
        <v>0</v>
      </c>
      <c r="X181" s="19">
        <f>IF('Distance Matrix'!X181&lt;='Model Set Up'!X$4,'Model Set Up'!X$5/'Distance Matrix'!X181^'Model Set Up'!$B$7,0)</f>
        <v>0</v>
      </c>
      <c r="Y181" s="19">
        <f>IF('Distance Matrix'!Y181&lt;='Model Set Up'!Y$4,'Model Set Up'!Y$5/'Distance Matrix'!Y181^'Model Set Up'!$B$7,0)</f>
        <v>0</v>
      </c>
      <c r="Z181" s="19">
        <f>IF('Distance Matrix'!Z181&lt;='Model Set Up'!Z$4,'Model Set Up'!Z$5/'Distance Matrix'!Z181^'Model Set Up'!$B$7,0)</f>
        <v>0</v>
      </c>
      <c r="AA181" s="19">
        <f>IF('Distance Matrix'!AA181&lt;='Model Set Up'!AA$4,'Model Set Up'!AA$5/'Distance Matrix'!AA181^'Model Set Up'!$B$7,0)</f>
        <v>1.6539393199482488E-3</v>
      </c>
      <c r="AB181" s="19">
        <f>IF('Distance Matrix'!AB181&lt;='Model Set Up'!AB$4,'Model Set Up'!AB$5/'Distance Matrix'!AB181^'Model Set Up'!$B$7,0)</f>
        <v>0</v>
      </c>
      <c r="AC181" s="19">
        <f>IF('Distance Matrix'!AC181&lt;='Model Set Up'!AC$4,'Model Set Up'!AC$5/'Distance Matrix'!AC181^'Model Set Up'!$B$7,0)</f>
        <v>0</v>
      </c>
      <c r="AD181" s="26">
        <f t="shared" si="2"/>
        <v>1.0664884447571769E-2</v>
      </c>
    </row>
    <row r="182" spans="1:30">
      <c r="A182">
        <v>180</v>
      </c>
      <c r="B182" s="19">
        <f>IF('Distance Matrix'!B182&lt;='Model Set Up'!B$4,'Model Set Up'!B$5/'Distance Matrix'!B182^'Model Set Up'!$B$7,0)</f>
        <v>0</v>
      </c>
      <c r="C182" s="19">
        <f>IF('Distance Matrix'!C182&lt;='Model Set Up'!C$4,'Model Set Up'!C$5/'Distance Matrix'!C182^'Model Set Up'!$B$7,0)</f>
        <v>1.2721543097609373E-3</v>
      </c>
      <c r="D182" s="19">
        <f>IF('Distance Matrix'!D182&lt;='Model Set Up'!D$4,'Model Set Up'!D$5/'Distance Matrix'!D182^'Model Set Up'!$B$7,0)</f>
        <v>0</v>
      </c>
      <c r="E182" s="19">
        <f>IF('Distance Matrix'!E182&lt;='Model Set Up'!E$4,'Model Set Up'!E$5/'Distance Matrix'!E182^'Model Set Up'!$B$7,0)</f>
        <v>0</v>
      </c>
      <c r="F182" s="19">
        <f>IF('Distance Matrix'!F182&lt;='Model Set Up'!F$4,'Model Set Up'!F$5/'Distance Matrix'!F182^'Model Set Up'!$B$7,0)</f>
        <v>5.4409410206007786E-2</v>
      </c>
      <c r="G182" s="19">
        <f>IF('Distance Matrix'!G182&lt;='Model Set Up'!G$4,'Model Set Up'!G$5/'Distance Matrix'!G182^'Model Set Up'!$B$7,0)</f>
        <v>4.7004456524795159E-3</v>
      </c>
      <c r="H182" s="19">
        <f>IF('Distance Matrix'!H182&lt;='Model Set Up'!H$4,'Model Set Up'!H$5/'Distance Matrix'!H182^'Model Set Up'!$B$7,0)</f>
        <v>0</v>
      </c>
      <c r="I182" s="19">
        <f>IF('Distance Matrix'!I182&lt;='Model Set Up'!I$4,'Model Set Up'!I$5/'Distance Matrix'!I182^'Model Set Up'!$B$7,0)</f>
        <v>0</v>
      </c>
      <c r="J182" s="19">
        <f>IF('Distance Matrix'!J182&lt;='Model Set Up'!J$4,'Model Set Up'!J$5/'Distance Matrix'!J182^'Model Set Up'!$B$7,0)</f>
        <v>3.0842264373929448E-2</v>
      </c>
      <c r="K182" s="19">
        <f>IF('Distance Matrix'!K182&lt;='Model Set Up'!K$4,'Model Set Up'!K$5/'Distance Matrix'!K182^'Model Set Up'!$B$7,0)</f>
        <v>9.4184352432949269E-3</v>
      </c>
      <c r="L182" s="19">
        <f>IF('Distance Matrix'!L182&lt;='Model Set Up'!L$4,'Model Set Up'!L$5/'Distance Matrix'!L182^'Model Set Up'!$B$7,0)</f>
        <v>0</v>
      </c>
      <c r="M182" s="19">
        <f>IF('Distance Matrix'!M182&lt;='Model Set Up'!M$4,'Model Set Up'!M$5/'Distance Matrix'!M182^'Model Set Up'!$B$7,0)</f>
        <v>0.21479800499241811</v>
      </c>
      <c r="N182" s="19">
        <f>IF('Distance Matrix'!N182&lt;='Model Set Up'!N$4,'Model Set Up'!N$5/'Distance Matrix'!N182^'Model Set Up'!$B$7,0)</f>
        <v>0</v>
      </c>
      <c r="O182" s="19">
        <f>IF('Distance Matrix'!O182&lt;='Model Set Up'!O$4,'Model Set Up'!O$5/'Distance Matrix'!O182^'Model Set Up'!$B$7,0)</f>
        <v>6.1419031619780219E-3</v>
      </c>
      <c r="P182" s="19">
        <f>IF('Distance Matrix'!P182&lt;='Model Set Up'!P$4,'Model Set Up'!P$5/'Distance Matrix'!P182^'Model Set Up'!$B$7,0)</f>
        <v>0</v>
      </c>
      <c r="Q182" s="19">
        <f>IF('Distance Matrix'!Q182&lt;='Model Set Up'!Q$4,'Model Set Up'!Q$5/'Distance Matrix'!Q182^'Model Set Up'!$B$7,0)</f>
        <v>0</v>
      </c>
      <c r="R182" s="19">
        <f>IF('Distance Matrix'!R182&lt;='Model Set Up'!R$4,'Model Set Up'!R$5/'Distance Matrix'!R182^'Model Set Up'!$B$7,0)</f>
        <v>3.3174713710602873E-3</v>
      </c>
      <c r="S182" s="19">
        <f>IF('Distance Matrix'!S182&lt;='Model Set Up'!S$4,'Model Set Up'!S$5/'Distance Matrix'!S182^'Model Set Up'!$B$7,0)</f>
        <v>6.5593792851347754E-2</v>
      </c>
      <c r="T182" s="19">
        <f>IF('Distance Matrix'!T182&lt;='Model Set Up'!T$4,'Model Set Up'!T$5/'Distance Matrix'!T182^'Model Set Up'!$B$7,0)</f>
        <v>0</v>
      </c>
      <c r="U182" s="19">
        <f>IF('Distance Matrix'!U182&lt;='Model Set Up'!U$4,'Model Set Up'!U$5/'Distance Matrix'!U182^'Model Set Up'!$B$7,0)</f>
        <v>0</v>
      </c>
      <c r="V182" s="19">
        <f>IF('Distance Matrix'!V182&lt;='Model Set Up'!V$4,'Model Set Up'!V$5/'Distance Matrix'!V182^'Model Set Up'!$B$7,0)</f>
        <v>0</v>
      </c>
      <c r="W182" s="19">
        <f>IF('Distance Matrix'!W182&lt;='Model Set Up'!W$4,'Model Set Up'!W$5/'Distance Matrix'!W182^'Model Set Up'!$B$7,0)</f>
        <v>0</v>
      </c>
      <c r="X182" s="19">
        <f>IF('Distance Matrix'!X182&lt;='Model Set Up'!X$4,'Model Set Up'!X$5/'Distance Matrix'!X182^'Model Set Up'!$B$7,0)</f>
        <v>0</v>
      </c>
      <c r="Y182" s="19">
        <f>IF('Distance Matrix'!Y182&lt;='Model Set Up'!Y$4,'Model Set Up'!Y$5/'Distance Matrix'!Y182^'Model Set Up'!$B$7,0)</f>
        <v>0</v>
      </c>
      <c r="Z182" s="19">
        <f>IF('Distance Matrix'!Z182&lt;='Model Set Up'!Z$4,'Model Set Up'!Z$5/'Distance Matrix'!Z182^'Model Set Up'!$B$7,0)</f>
        <v>0</v>
      </c>
      <c r="AA182" s="19">
        <f>IF('Distance Matrix'!AA182&lt;='Model Set Up'!AA$4,'Model Set Up'!AA$5/'Distance Matrix'!AA182^'Model Set Up'!$B$7,0)</f>
        <v>0</v>
      </c>
      <c r="AB182" s="19">
        <f>IF('Distance Matrix'!AB182&lt;='Model Set Up'!AB$4,'Model Set Up'!AB$5/'Distance Matrix'!AB182^'Model Set Up'!$B$7,0)</f>
        <v>0</v>
      </c>
      <c r="AC182" s="19">
        <f>IF('Distance Matrix'!AC182&lt;='Model Set Up'!AC$4,'Model Set Up'!AC$5/'Distance Matrix'!AC182^'Model Set Up'!$B$7,0)</f>
        <v>0</v>
      </c>
      <c r="AD182" s="26">
        <f t="shared" si="2"/>
        <v>0.39049388216227682</v>
      </c>
    </row>
    <row r="183" spans="1:30">
      <c r="A183">
        <v>181</v>
      </c>
      <c r="B183" s="19">
        <f>IF('Distance Matrix'!B183&lt;='Model Set Up'!B$4,'Model Set Up'!B$5/'Distance Matrix'!B183^'Model Set Up'!$B$7,0)</f>
        <v>0</v>
      </c>
      <c r="C183" s="19">
        <f>IF('Distance Matrix'!C183&lt;='Model Set Up'!C$4,'Model Set Up'!C$5/'Distance Matrix'!C183^'Model Set Up'!$B$7,0)</f>
        <v>0</v>
      </c>
      <c r="D183" s="19">
        <f>IF('Distance Matrix'!D183&lt;='Model Set Up'!D$4,'Model Set Up'!D$5/'Distance Matrix'!D183^'Model Set Up'!$B$7,0)</f>
        <v>0</v>
      </c>
      <c r="E183" s="19">
        <f>IF('Distance Matrix'!E183&lt;='Model Set Up'!E$4,'Model Set Up'!E$5/'Distance Matrix'!E183^'Model Set Up'!$B$7,0)</f>
        <v>5.5220788110331267E-3</v>
      </c>
      <c r="F183" s="19">
        <f>IF('Distance Matrix'!F183&lt;='Model Set Up'!F$4,'Model Set Up'!F$5/'Distance Matrix'!F183^'Model Set Up'!$B$7,0)</f>
        <v>0</v>
      </c>
      <c r="G183" s="19">
        <f>IF('Distance Matrix'!G183&lt;='Model Set Up'!G$4,'Model Set Up'!G$5/'Distance Matrix'!G183^'Model Set Up'!$B$7,0)</f>
        <v>0</v>
      </c>
      <c r="H183" s="19">
        <f>IF('Distance Matrix'!H183&lt;='Model Set Up'!H$4,'Model Set Up'!H$5/'Distance Matrix'!H183^'Model Set Up'!$B$7,0)</f>
        <v>0</v>
      </c>
      <c r="I183" s="19">
        <f>IF('Distance Matrix'!I183&lt;='Model Set Up'!I$4,'Model Set Up'!I$5/'Distance Matrix'!I183^'Model Set Up'!$B$7,0)</f>
        <v>1.7483102061016713E-2</v>
      </c>
      <c r="J183" s="19">
        <f>IF('Distance Matrix'!J183&lt;='Model Set Up'!J$4,'Model Set Up'!J$5/'Distance Matrix'!J183^'Model Set Up'!$B$7,0)</f>
        <v>0</v>
      </c>
      <c r="K183" s="19">
        <f>IF('Distance Matrix'!K183&lt;='Model Set Up'!K$4,'Model Set Up'!K$5/'Distance Matrix'!K183^'Model Set Up'!$B$7,0)</f>
        <v>6.3755489763887042E-3</v>
      </c>
      <c r="L183" s="19">
        <f>IF('Distance Matrix'!L183&lt;='Model Set Up'!L$4,'Model Set Up'!L$5/'Distance Matrix'!L183^'Model Set Up'!$B$7,0)</f>
        <v>0</v>
      </c>
      <c r="M183" s="19">
        <f>IF('Distance Matrix'!M183&lt;='Model Set Up'!M$4,'Model Set Up'!M$5/'Distance Matrix'!M183^'Model Set Up'!$B$7,0)</f>
        <v>0</v>
      </c>
      <c r="N183" s="19">
        <f>IF('Distance Matrix'!N183&lt;='Model Set Up'!N$4,'Model Set Up'!N$5/'Distance Matrix'!N183^'Model Set Up'!$B$7,0)</f>
        <v>3.7553354437852202E-3</v>
      </c>
      <c r="O183" s="19">
        <f>IF('Distance Matrix'!O183&lt;='Model Set Up'!O$4,'Model Set Up'!O$5/'Distance Matrix'!O183^'Model Set Up'!$B$7,0)</f>
        <v>0</v>
      </c>
      <c r="P183" s="19">
        <f>IF('Distance Matrix'!P183&lt;='Model Set Up'!P$4,'Model Set Up'!P$5/'Distance Matrix'!P183^'Model Set Up'!$B$7,0)</f>
        <v>0</v>
      </c>
      <c r="Q183" s="19">
        <f>IF('Distance Matrix'!Q183&lt;='Model Set Up'!Q$4,'Model Set Up'!Q$5/'Distance Matrix'!Q183^'Model Set Up'!$B$7,0)</f>
        <v>0</v>
      </c>
      <c r="R183" s="19">
        <f>IF('Distance Matrix'!R183&lt;='Model Set Up'!R$4,'Model Set Up'!R$5/'Distance Matrix'!R183^'Model Set Up'!$B$7,0)</f>
        <v>0</v>
      </c>
      <c r="S183" s="19">
        <f>IF('Distance Matrix'!S183&lt;='Model Set Up'!S$4,'Model Set Up'!S$5/'Distance Matrix'!S183^'Model Set Up'!$B$7,0)</f>
        <v>0</v>
      </c>
      <c r="T183" s="19">
        <f>IF('Distance Matrix'!T183&lt;='Model Set Up'!T$4,'Model Set Up'!T$5/'Distance Matrix'!T183^'Model Set Up'!$B$7,0)</f>
        <v>0</v>
      </c>
      <c r="U183" s="19">
        <f>IF('Distance Matrix'!U183&lt;='Model Set Up'!U$4,'Model Set Up'!U$5/'Distance Matrix'!U183^'Model Set Up'!$B$7,0)</f>
        <v>8.1393223655097838E-2</v>
      </c>
      <c r="V183" s="19">
        <f>IF('Distance Matrix'!V183&lt;='Model Set Up'!V$4,'Model Set Up'!V$5/'Distance Matrix'!V183^'Model Set Up'!$B$7,0)</f>
        <v>0</v>
      </c>
      <c r="W183" s="19">
        <f>IF('Distance Matrix'!W183&lt;='Model Set Up'!W$4,'Model Set Up'!W$5/'Distance Matrix'!W183^'Model Set Up'!$B$7,0)</f>
        <v>0</v>
      </c>
      <c r="X183" s="19">
        <f>IF('Distance Matrix'!X183&lt;='Model Set Up'!X$4,'Model Set Up'!X$5/'Distance Matrix'!X183^'Model Set Up'!$B$7,0)</f>
        <v>0</v>
      </c>
      <c r="Y183" s="19">
        <f>IF('Distance Matrix'!Y183&lt;='Model Set Up'!Y$4,'Model Set Up'!Y$5/'Distance Matrix'!Y183^'Model Set Up'!$B$7,0)</f>
        <v>0</v>
      </c>
      <c r="Z183" s="19">
        <f>IF('Distance Matrix'!Z183&lt;='Model Set Up'!Z$4,'Model Set Up'!Z$5/'Distance Matrix'!Z183^'Model Set Up'!$B$7,0)</f>
        <v>0</v>
      </c>
      <c r="AA183" s="19">
        <f>IF('Distance Matrix'!AA183&lt;='Model Set Up'!AA$4,'Model Set Up'!AA$5/'Distance Matrix'!AA183^'Model Set Up'!$B$7,0)</f>
        <v>0</v>
      </c>
      <c r="AB183" s="19">
        <f>IF('Distance Matrix'!AB183&lt;='Model Set Up'!AB$4,'Model Set Up'!AB$5/'Distance Matrix'!AB183^'Model Set Up'!$B$7,0)</f>
        <v>0</v>
      </c>
      <c r="AC183" s="19">
        <f>IF('Distance Matrix'!AC183&lt;='Model Set Up'!AC$4,'Model Set Up'!AC$5/'Distance Matrix'!AC183^'Model Set Up'!$B$7,0)</f>
        <v>7.1767780623973113E-3</v>
      </c>
      <c r="AD183" s="26">
        <f t="shared" si="2"/>
        <v>0.12170606700971892</v>
      </c>
    </row>
    <row r="184" spans="1:30">
      <c r="A184">
        <v>182</v>
      </c>
      <c r="B184" s="19">
        <f>IF('Distance Matrix'!B184&lt;='Model Set Up'!B$4,'Model Set Up'!B$5/'Distance Matrix'!B184^'Model Set Up'!$B$7,0)</f>
        <v>1.520645164997364E-3</v>
      </c>
      <c r="C184" s="19">
        <f>IF('Distance Matrix'!C184&lt;='Model Set Up'!C$4,'Model Set Up'!C$5/'Distance Matrix'!C184^'Model Set Up'!$B$7,0)</f>
        <v>8.5512626008067572E-3</v>
      </c>
      <c r="D184" s="19">
        <f>IF('Distance Matrix'!D184&lt;='Model Set Up'!D$4,'Model Set Up'!D$5/'Distance Matrix'!D184^'Model Set Up'!$B$7,0)</f>
        <v>0</v>
      </c>
      <c r="E184" s="19">
        <f>IF('Distance Matrix'!E184&lt;='Model Set Up'!E$4,'Model Set Up'!E$5/'Distance Matrix'!E184^'Model Set Up'!$B$7,0)</f>
        <v>0</v>
      </c>
      <c r="F184" s="19">
        <f>IF('Distance Matrix'!F184&lt;='Model Set Up'!F$4,'Model Set Up'!F$5/'Distance Matrix'!F184^'Model Set Up'!$B$7,0)</f>
        <v>0</v>
      </c>
      <c r="G184" s="19">
        <f>IF('Distance Matrix'!G184&lt;='Model Set Up'!G$4,'Model Set Up'!G$5/'Distance Matrix'!G184^'Model Set Up'!$B$7,0)</f>
        <v>0</v>
      </c>
      <c r="H184" s="19">
        <f>IF('Distance Matrix'!H184&lt;='Model Set Up'!H$4,'Model Set Up'!H$5/'Distance Matrix'!H184^'Model Set Up'!$B$7,0)</f>
        <v>0</v>
      </c>
      <c r="I184" s="19">
        <f>IF('Distance Matrix'!I184&lt;='Model Set Up'!I$4,'Model Set Up'!I$5/'Distance Matrix'!I184^'Model Set Up'!$B$7,0)</f>
        <v>0</v>
      </c>
      <c r="J184" s="19">
        <f>IF('Distance Matrix'!J184&lt;='Model Set Up'!J$4,'Model Set Up'!J$5/'Distance Matrix'!J184^'Model Set Up'!$B$7,0)</f>
        <v>0</v>
      </c>
      <c r="K184" s="19">
        <f>IF('Distance Matrix'!K184&lt;='Model Set Up'!K$4,'Model Set Up'!K$5/'Distance Matrix'!K184^'Model Set Up'!$B$7,0)</f>
        <v>1.6781094140032671E-3</v>
      </c>
      <c r="L184" s="19">
        <f>IF('Distance Matrix'!L184&lt;='Model Set Up'!L$4,'Model Set Up'!L$5/'Distance Matrix'!L184^'Model Set Up'!$B$7,0)</f>
        <v>0</v>
      </c>
      <c r="M184" s="19">
        <f>IF('Distance Matrix'!M184&lt;='Model Set Up'!M$4,'Model Set Up'!M$5/'Distance Matrix'!M184^'Model Set Up'!$B$7,0)</f>
        <v>8.5512626008067572E-3</v>
      </c>
      <c r="N184" s="19">
        <f>IF('Distance Matrix'!N184&lt;='Model Set Up'!N$4,'Model Set Up'!N$5/'Distance Matrix'!N184^'Model Set Up'!$B$7,0)</f>
        <v>0</v>
      </c>
      <c r="O184" s="19">
        <f>IF('Distance Matrix'!O184&lt;='Model Set Up'!O$4,'Model Set Up'!O$5/'Distance Matrix'!O184^'Model Set Up'!$B$7,0)</f>
        <v>0</v>
      </c>
      <c r="P184" s="19">
        <f>IF('Distance Matrix'!P184&lt;='Model Set Up'!P$4,'Model Set Up'!P$5/'Distance Matrix'!P184^'Model Set Up'!$B$7,0)</f>
        <v>0</v>
      </c>
      <c r="Q184" s="19">
        <f>IF('Distance Matrix'!Q184&lt;='Model Set Up'!Q$4,'Model Set Up'!Q$5/'Distance Matrix'!Q184^'Model Set Up'!$B$7,0)</f>
        <v>8.1393223655097838E-2</v>
      </c>
      <c r="R184" s="19">
        <f>IF('Distance Matrix'!R184&lt;='Model Set Up'!R$4,'Model Set Up'!R$5/'Distance Matrix'!R184^'Model Set Up'!$B$7,0)</f>
        <v>7.1767780623973113E-3</v>
      </c>
      <c r="S184" s="19">
        <f>IF('Distance Matrix'!S184&lt;='Model Set Up'!S$4,'Model Set Up'!S$5/'Distance Matrix'!S184^'Model Set Up'!$B$7,0)</f>
        <v>7.8125000000000017E-3</v>
      </c>
      <c r="T184" s="19">
        <f>IF('Distance Matrix'!T184&lt;='Model Set Up'!T$4,'Model Set Up'!T$5/'Distance Matrix'!T184^'Model Set Up'!$B$7,0)</f>
        <v>0</v>
      </c>
      <c r="U184" s="19">
        <f>IF('Distance Matrix'!U184&lt;='Model Set Up'!U$4,'Model Set Up'!U$5/'Distance Matrix'!U184^'Model Set Up'!$B$7,0)</f>
        <v>0</v>
      </c>
      <c r="V184" s="19">
        <f>IF('Distance Matrix'!V184&lt;='Model Set Up'!V$4,'Model Set Up'!V$5/'Distance Matrix'!V184^'Model Set Up'!$B$7,0)</f>
        <v>0</v>
      </c>
      <c r="W184" s="19">
        <f>IF('Distance Matrix'!W184&lt;='Model Set Up'!W$4,'Model Set Up'!W$5/'Distance Matrix'!W184^'Model Set Up'!$B$7,0)</f>
        <v>0</v>
      </c>
      <c r="X184" s="19">
        <f>IF('Distance Matrix'!X184&lt;='Model Set Up'!X$4,'Model Set Up'!X$5/'Distance Matrix'!X184^'Model Set Up'!$B$7,0)</f>
        <v>9.9103896513608718E-3</v>
      </c>
      <c r="Y184" s="19">
        <f>IF('Distance Matrix'!Y184&lt;='Model Set Up'!Y$4,'Model Set Up'!Y$5/'Distance Matrix'!Y184^'Model Set Up'!$B$7,0)</f>
        <v>0</v>
      </c>
      <c r="Z184" s="19">
        <f>IF('Distance Matrix'!Z184&lt;='Model Set Up'!Z$4,'Model Set Up'!Z$5/'Distance Matrix'!Z184^'Model Set Up'!$B$7,0)</f>
        <v>3.8549059121395905E-3</v>
      </c>
      <c r="AA184" s="19">
        <f>IF('Distance Matrix'!AA184&lt;='Model Set Up'!AA$4,'Model Set Up'!AA$5/'Distance Matrix'!AA184^'Model Set Up'!$B$7,0)</f>
        <v>3.7553354437852202E-3</v>
      </c>
      <c r="AB184" s="19">
        <f>IF('Distance Matrix'!AB184&lt;='Model Set Up'!AB$4,'Model Set Up'!AB$5/'Distance Matrix'!AB184^'Model Set Up'!$B$7,0)</f>
        <v>0</v>
      </c>
      <c r="AC184" s="19">
        <f>IF('Distance Matrix'!AC184&lt;='Model Set Up'!AC$4,'Model Set Up'!AC$5/'Distance Matrix'!AC184^'Model Set Up'!$B$7,0)</f>
        <v>8.5512626008067572E-3</v>
      </c>
      <c r="AD184" s="26">
        <f t="shared" si="2"/>
        <v>0.14275567510620174</v>
      </c>
    </row>
    <row r="185" spans="1:30">
      <c r="A185">
        <v>183</v>
      </c>
      <c r="B185" s="19">
        <f>IF('Distance Matrix'!B185&lt;='Model Set Up'!B$4,'Model Set Up'!B$5/'Distance Matrix'!B185^'Model Set Up'!$B$7,0)</f>
        <v>0</v>
      </c>
      <c r="C185" s="19">
        <f>IF('Distance Matrix'!C185&lt;='Model Set Up'!C$4,'Model Set Up'!C$5/'Distance Matrix'!C185^'Model Set Up'!$B$7,0)</f>
        <v>1.8955020523317399E-3</v>
      </c>
      <c r="D185" s="19">
        <f>IF('Distance Matrix'!D185&lt;='Model Set Up'!D$4,'Model Set Up'!D$5/'Distance Matrix'!D185^'Model Set Up'!$B$7,0)</f>
        <v>0</v>
      </c>
      <c r="E185" s="19">
        <f>IF('Distance Matrix'!E185&lt;='Model Set Up'!E$4,'Model Set Up'!E$5/'Distance Matrix'!E185^'Model Set Up'!$B$7,0)</f>
        <v>0.21479800499241811</v>
      </c>
      <c r="F185" s="19">
        <f>IF('Distance Matrix'!F185&lt;='Model Set Up'!F$4,'Model Set Up'!F$5/'Distance Matrix'!F185^'Model Set Up'!$B$7,0)</f>
        <v>8.167584356089528E-3</v>
      </c>
      <c r="G185" s="19">
        <f>IF('Distance Matrix'!G185&lt;='Model Set Up'!G$4,'Model Set Up'!G$5/'Distance Matrix'!G185^'Model Set Up'!$B$7,0)</f>
        <v>0</v>
      </c>
      <c r="H185" s="19">
        <f>IF('Distance Matrix'!H185&lt;='Model Set Up'!H$4,'Model Set Up'!H$5/'Distance Matrix'!H185^'Model Set Up'!$B$7,0)</f>
        <v>9.9103896513608718E-3</v>
      </c>
      <c r="I185" s="19">
        <f>IF('Distance Matrix'!I185&lt;='Model Set Up'!I$4,'Model Set Up'!I$5/'Distance Matrix'!I185^'Model Set Up'!$B$7,0)</f>
        <v>0</v>
      </c>
      <c r="J185" s="19">
        <f>IF('Distance Matrix'!J185&lt;='Model Set Up'!J$4,'Model Set Up'!J$5/'Distance Matrix'!J185^'Model Set Up'!$B$7,0)</f>
        <v>0</v>
      </c>
      <c r="K185" s="19">
        <f>IF('Distance Matrix'!K185&lt;='Model Set Up'!K$4,'Model Set Up'!K$5/'Distance Matrix'!K185^'Model Set Up'!$B$7,0)</f>
        <v>0</v>
      </c>
      <c r="L185" s="19">
        <f>IF('Distance Matrix'!L185&lt;='Model Set Up'!L$4,'Model Set Up'!L$5/'Distance Matrix'!L185^'Model Set Up'!$B$7,0)</f>
        <v>0</v>
      </c>
      <c r="M185" s="19">
        <f>IF('Distance Matrix'!M185&lt;='Model Set Up'!M$4,'Model Set Up'!M$5/'Distance Matrix'!M185^'Model Set Up'!$B$7,0)</f>
        <v>0</v>
      </c>
      <c r="N185" s="19">
        <f>IF('Distance Matrix'!N185&lt;='Model Set Up'!N$4,'Model Set Up'!N$5/'Distance Matrix'!N185^'Model Set Up'!$B$7,0)</f>
        <v>2.7764846463730038E-3</v>
      </c>
      <c r="O185" s="19">
        <f>IF('Distance Matrix'!O185&lt;='Model Set Up'!O$4,'Model Set Up'!O$5/'Distance Matrix'!O185^'Model Set Up'!$B$7,0)</f>
        <v>0</v>
      </c>
      <c r="P185" s="19">
        <f>IF('Distance Matrix'!P185&lt;='Model Set Up'!P$4,'Model Set Up'!P$5/'Distance Matrix'!P185^'Model Set Up'!$B$7,0)</f>
        <v>0</v>
      </c>
      <c r="Q185" s="19">
        <f>IF('Distance Matrix'!Q185&lt;='Model Set Up'!Q$4,'Model Set Up'!Q$5/'Distance Matrix'!Q185^'Model Set Up'!$B$7,0)</f>
        <v>2.8355577077565706E-3</v>
      </c>
      <c r="R185" s="19">
        <f>IF('Distance Matrix'!R185&lt;='Model Set Up'!R$4,'Model Set Up'!R$5/'Distance Matrix'!R185^'Model Set Up'!$B$7,0)</f>
        <v>0</v>
      </c>
      <c r="S185" s="19">
        <f>IF('Distance Matrix'!S185&lt;='Model Set Up'!S$4,'Model Set Up'!S$5/'Distance Matrix'!S185^'Model Set Up'!$B$7,0)</f>
        <v>0</v>
      </c>
      <c r="T185" s="19">
        <f>IF('Distance Matrix'!T185&lt;='Model Set Up'!T$4,'Model Set Up'!T$5/'Distance Matrix'!T185^'Model Set Up'!$B$7,0)</f>
        <v>0</v>
      </c>
      <c r="U185" s="19">
        <f>IF('Distance Matrix'!U185&lt;='Model Set Up'!U$4,'Model Set Up'!U$5/'Distance Matrix'!U185^'Model Set Up'!$B$7,0)</f>
        <v>0</v>
      </c>
      <c r="V185" s="19">
        <f>IF('Distance Matrix'!V185&lt;='Model Set Up'!V$4,'Model Set Up'!V$5/'Distance Matrix'!V185^'Model Set Up'!$B$7,0)</f>
        <v>0</v>
      </c>
      <c r="W185" s="19">
        <f>IF('Distance Matrix'!W185&lt;='Model Set Up'!W$4,'Model Set Up'!W$5/'Distance Matrix'!W185^'Model Set Up'!$B$7,0)</f>
        <v>0</v>
      </c>
      <c r="X185" s="19">
        <f>IF('Distance Matrix'!X185&lt;='Model Set Up'!X$4,'Model Set Up'!X$5/'Distance Matrix'!X185^'Model Set Up'!$B$7,0)</f>
        <v>0</v>
      </c>
      <c r="Y185" s="19">
        <f>IF('Distance Matrix'!Y185&lt;='Model Set Up'!Y$4,'Model Set Up'!Y$5/'Distance Matrix'!Y185^'Model Set Up'!$B$7,0)</f>
        <v>3.4837761430511573E-2</v>
      </c>
      <c r="Z185" s="19">
        <f>IF('Distance Matrix'!Z185&lt;='Model Set Up'!Z$4,'Model Set Up'!Z$5/'Distance Matrix'!Z185^'Model Set Up'!$B$7,0)</f>
        <v>0</v>
      </c>
      <c r="AA185" s="19">
        <f>IF('Distance Matrix'!AA185&lt;='Model Set Up'!AA$4,'Model Set Up'!AA$5/'Distance Matrix'!AA185^'Model Set Up'!$B$7,0)</f>
        <v>0</v>
      </c>
      <c r="AB185" s="19">
        <f>IF('Distance Matrix'!AB185&lt;='Model Set Up'!AB$4,'Model Set Up'!AB$5/'Distance Matrix'!AB185^'Model Set Up'!$B$7,0)</f>
        <v>0</v>
      </c>
      <c r="AC185" s="19">
        <f>IF('Distance Matrix'!AC185&lt;='Model Set Up'!AC$4,'Model Set Up'!AC$5/'Distance Matrix'!AC185^'Model Set Up'!$B$7,0)</f>
        <v>0</v>
      </c>
      <c r="AD185" s="26">
        <f t="shared" si="2"/>
        <v>0.27522128483684138</v>
      </c>
    </row>
    <row r="186" spans="1:30">
      <c r="A186">
        <v>184</v>
      </c>
      <c r="B186" s="19">
        <f>IF('Distance Matrix'!B186&lt;='Model Set Up'!B$4,'Model Set Up'!B$5/'Distance Matrix'!B186^'Model Set Up'!$B$7,0)</f>
        <v>0</v>
      </c>
      <c r="C186" s="19">
        <f>IF('Distance Matrix'!C186&lt;='Model Set Up'!C$4,'Model Set Up'!C$5/'Distance Matrix'!C186^'Model Set Up'!$B$7,0)</f>
        <v>5.9225611048195834E-3</v>
      </c>
      <c r="D186" s="19">
        <f>IF('Distance Matrix'!D186&lt;='Model Set Up'!D$4,'Model Set Up'!D$5/'Distance Matrix'!D186^'Model Set Up'!$B$7,0)</f>
        <v>3.0263784148761141E-3</v>
      </c>
      <c r="E186" s="19">
        <f>IF('Distance Matrix'!E186&lt;='Model Set Up'!E$4,'Model Set Up'!E$5/'Distance Matrix'!E186^'Model Set Up'!$B$7,0)</f>
        <v>3.5689195822168778E-3</v>
      </c>
      <c r="F186" s="19">
        <f>IF('Distance Matrix'!F186&lt;='Model Set Up'!F$4,'Model Set Up'!F$5/'Distance Matrix'!F186^'Model Set Up'!$B$7,0)</f>
        <v>0</v>
      </c>
      <c r="G186" s="19">
        <f>IF('Distance Matrix'!G186&lt;='Model Set Up'!G$4,'Model Set Up'!G$5/'Distance Matrix'!G186^'Model Set Up'!$B$7,0)</f>
        <v>0</v>
      </c>
      <c r="H186" s="19">
        <f>IF('Distance Matrix'!H186&lt;='Model Set Up'!H$4,'Model Set Up'!H$5/'Distance Matrix'!H186^'Model Set Up'!$B$7,0)</f>
        <v>0</v>
      </c>
      <c r="I186" s="19">
        <f>IF('Distance Matrix'!I186&lt;='Model Set Up'!I$4,'Model Set Up'!I$5/'Distance Matrix'!I186^'Model Set Up'!$B$7,0)</f>
        <v>0</v>
      </c>
      <c r="J186" s="19">
        <f>IF('Distance Matrix'!J186&lt;='Model Set Up'!J$4,'Model Set Up'!J$5/'Distance Matrix'!J186^'Model Set Up'!$B$7,0)</f>
        <v>3.4837761430511573E-2</v>
      </c>
      <c r="K186" s="19">
        <f>IF('Distance Matrix'!K186&lt;='Model Set Up'!K$4,'Model Set Up'!K$5/'Distance Matrix'!K186^'Model Set Up'!$B$7,0)</f>
        <v>1.2423222229438018E-3</v>
      </c>
      <c r="L186" s="19">
        <f>IF('Distance Matrix'!L186&lt;='Model Set Up'!L$4,'Model Set Up'!L$5/'Distance Matrix'!L186^'Model Set Up'!$B$7,0)</f>
        <v>0</v>
      </c>
      <c r="M186" s="19">
        <f>IF('Distance Matrix'!M186&lt;='Model Set Up'!M$4,'Model Set Up'!M$5/'Distance Matrix'!M186^'Model Set Up'!$B$7,0)</f>
        <v>0</v>
      </c>
      <c r="N186" s="19">
        <f>IF('Distance Matrix'!N186&lt;='Model Set Up'!N$4,'Model Set Up'!N$5/'Distance Matrix'!N186^'Model Set Up'!$B$7,0)</f>
        <v>1.6303599339943795E-3</v>
      </c>
      <c r="O186" s="19">
        <f>IF('Distance Matrix'!O186&lt;='Model Set Up'!O$4,'Model Set Up'!O$5/'Distance Matrix'!O186^'Model Set Up'!$B$7,0)</f>
        <v>0</v>
      </c>
      <c r="P186" s="19">
        <f>IF('Distance Matrix'!P186&lt;='Model Set Up'!P$4,'Model Set Up'!P$5/'Distance Matrix'!P186^'Model Set Up'!$B$7,0)</f>
        <v>7.4830816536757003E-3</v>
      </c>
      <c r="Q186" s="19">
        <f>IF('Distance Matrix'!Q186&lt;='Model Set Up'!Q$4,'Model Set Up'!Q$5/'Distance Matrix'!Q186^'Model Set Up'!$B$7,0)</f>
        <v>0</v>
      </c>
      <c r="R186" s="19">
        <f>IF('Distance Matrix'!R186&lt;='Model Set Up'!R$4,'Model Set Up'!R$5/'Distance Matrix'!R186^'Model Set Up'!$B$7,0)</f>
        <v>0</v>
      </c>
      <c r="S186" s="19">
        <f>IF('Distance Matrix'!S186&lt;='Model Set Up'!S$4,'Model Set Up'!S$5/'Distance Matrix'!S186^'Model Set Up'!$B$7,0)</f>
        <v>0</v>
      </c>
      <c r="T186" s="19">
        <f>IF('Distance Matrix'!T186&lt;='Model Set Up'!T$4,'Model Set Up'!T$5/'Distance Matrix'!T186^'Model Set Up'!$B$7,0)</f>
        <v>0</v>
      </c>
      <c r="U186" s="19">
        <f>IF('Distance Matrix'!U186&lt;='Model Set Up'!U$4,'Model Set Up'!U$5/'Distance Matrix'!U186^'Model Set Up'!$B$7,0)</f>
        <v>0</v>
      </c>
      <c r="V186" s="19">
        <f>IF('Distance Matrix'!V186&lt;='Model Set Up'!V$4,'Model Set Up'!V$5/'Distance Matrix'!V186^'Model Set Up'!$B$7,0)</f>
        <v>0</v>
      </c>
      <c r="W186" s="19">
        <f>IF('Distance Matrix'!W186&lt;='Model Set Up'!W$4,'Model Set Up'!W$5/'Distance Matrix'!W186^'Model Set Up'!$B$7,0)</f>
        <v>0</v>
      </c>
      <c r="X186" s="19">
        <f>IF('Distance Matrix'!X186&lt;='Model Set Up'!X$4,'Model Set Up'!X$5/'Distance Matrix'!X186^'Model Set Up'!$B$7,0)</f>
        <v>8.167584356089528E-3</v>
      </c>
      <c r="Y186" s="19">
        <f>IF('Distance Matrix'!Y186&lt;='Model Set Up'!Y$4,'Model Set Up'!Y$5/'Distance Matrix'!Y186^'Model Set Up'!$B$7,0)</f>
        <v>0</v>
      </c>
      <c r="Z186" s="19">
        <f>IF('Distance Matrix'!Z186&lt;='Model Set Up'!Z$4,'Model Set Up'!Z$5/'Distance Matrix'!Z186^'Model Set Up'!$B$7,0)</f>
        <v>0</v>
      </c>
      <c r="AA186" s="19">
        <f>IF('Distance Matrix'!AA186&lt;='Model Set Up'!AA$4,'Model Set Up'!AA$5/'Distance Matrix'!AA186^'Model Set Up'!$B$7,0)</f>
        <v>0</v>
      </c>
      <c r="AB186" s="19">
        <f>IF('Distance Matrix'!AB186&lt;='Model Set Up'!AB$4,'Model Set Up'!AB$5/'Distance Matrix'!AB186^'Model Set Up'!$B$7,0)</f>
        <v>0</v>
      </c>
      <c r="AC186" s="19">
        <f>IF('Distance Matrix'!AC186&lt;='Model Set Up'!AC$4,'Model Set Up'!AC$5/'Distance Matrix'!AC186^'Model Set Up'!$B$7,0)</f>
        <v>0</v>
      </c>
      <c r="AD186" s="26">
        <f t="shared" si="2"/>
        <v>6.5878968699127557E-2</v>
      </c>
    </row>
    <row r="187" spans="1:30">
      <c r="A187">
        <v>185</v>
      </c>
      <c r="B187" s="19">
        <f>IF('Distance Matrix'!B187&lt;='Model Set Up'!B$4,'Model Set Up'!B$5/'Distance Matrix'!B187^'Model Set Up'!$B$7,0)</f>
        <v>3.240322597155901E-3</v>
      </c>
      <c r="C187" s="19">
        <f>IF('Distance Matrix'!C187&lt;='Model Set Up'!C$4,'Model Set Up'!C$5/'Distance Matrix'!C187^'Model Set Up'!$B$7,0)</f>
        <v>0</v>
      </c>
      <c r="D187" s="19">
        <f>IF('Distance Matrix'!D187&lt;='Model Set Up'!D$4,'Model Set Up'!D$5/'Distance Matrix'!D187^'Model Set Up'!$B$7,0)</f>
        <v>0</v>
      </c>
      <c r="E187" s="19">
        <f>IF('Distance Matrix'!E187&lt;='Model Set Up'!E$4,'Model Set Up'!E$5/'Distance Matrix'!E187^'Model Set Up'!$B$7,0)</f>
        <v>0</v>
      </c>
      <c r="F187" s="19">
        <f>IF('Distance Matrix'!F187&lt;='Model Set Up'!F$4,'Model Set Up'!F$5/'Distance Matrix'!F187^'Model Set Up'!$B$7,0)</f>
        <v>0</v>
      </c>
      <c r="G187" s="19">
        <f>IF('Distance Matrix'!G187&lt;='Model Set Up'!G$4,'Model Set Up'!G$5/'Distance Matrix'!G187^'Model Set Up'!$B$7,0)</f>
        <v>0</v>
      </c>
      <c r="H187" s="19">
        <f>IF('Distance Matrix'!H187&lt;='Model Set Up'!H$4,'Model Set Up'!H$5/'Distance Matrix'!H187^'Model Set Up'!$B$7,0)</f>
        <v>0</v>
      </c>
      <c r="I187" s="19">
        <f>IF('Distance Matrix'!I187&lt;='Model Set Up'!I$4,'Model Set Up'!I$5/'Distance Matrix'!I187^'Model Set Up'!$B$7,0)</f>
        <v>0</v>
      </c>
      <c r="J187" s="19">
        <f>IF('Distance Matrix'!J187&lt;='Model Set Up'!J$4,'Model Set Up'!J$5/'Distance Matrix'!J187^'Model Set Up'!$B$7,0)</f>
        <v>0</v>
      </c>
      <c r="K187" s="19">
        <f>IF('Distance Matrix'!K187&lt;='Model Set Up'!K$4,'Model Set Up'!K$5/'Distance Matrix'!K187^'Model Set Up'!$B$7,0)</f>
        <v>1.6303599339943795E-3</v>
      </c>
      <c r="L187" s="19">
        <f>IF('Distance Matrix'!L187&lt;='Model Set Up'!L$4,'Model Set Up'!L$5/'Distance Matrix'!L187^'Model Set Up'!$B$7,0)</f>
        <v>0</v>
      </c>
      <c r="M187" s="19">
        <f>IF('Distance Matrix'!M187&lt;='Model Set Up'!M$4,'Model Set Up'!M$5/'Distance Matrix'!M187^'Model Set Up'!$B$7,0)</f>
        <v>0</v>
      </c>
      <c r="N187" s="19">
        <f>IF('Distance Matrix'!N187&lt;='Model Set Up'!N$4,'Model Set Up'!N$5/'Distance Matrix'!N187^'Model Set Up'!$B$7,0)</f>
        <v>1.3694552008597471E-3</v>
      </c>
      <c r="O187" s="19">
        <f>IF('Distance Matrix'!O187&lt;='Model Set Up'!O$4,'Model Set Up'!O$5/'Distance Matrix'!O187^'Model Set Up'!$B$7,0)</f>
        <v>0</v>
      </c>
      <c r="P187" s="19">
        <f>IF('Distance Matrix'!P187&lt;='Model Set Up'!P$4,'Model Set Up'!P$5/'Distance Matrix'!P187^'Model Set Up'!$B$7,0)</f>
        <v>0</v>
      </c>
      <c r="Q187" s="19">
        <f>IF('Distance Matrix'!Q187&lt;='Model Set Up'!Q$4,'Model Set Up'!Q$5/'Distance Matrix'!Q187^'Model Set Up'!$B$7,0)</f>
        <v>0</v>
      </c>
      <c r="R187" s="19">
        <f>IF('Distance Matrix'!R187&lt;='Model Set Up'!R$4,'Model Set Up'!R$5/'Distance Matrix'!R187^'Model Set Up'!$B$7,0)</f>
        <v>0</v>
      </c>
      <c r="S187" s="19">
        <f>IF('Distance Matrix'!S187&lt;='Model Set Up'!S$4,'Model Set Up'!S$5/'Distance Matrix'!S187^'Model Set Up'!$B$7,0)</f>
        <v>0</v>
      </c>
      <c r="T187" s="19">
        <f>IF('Distance Matrix'!T187&lt;='Model Set Up'!T$4,'Model Set Up'!T$5/'Distance Matrix'!T187^'Model Set Up'!$B$7,0)</f>
        <v>0</v>
      </c>
      <c r="U187" s="19">
        <f>IF('Distance Matrix'!U187&lt;='Model Set Up'!U$4,'Model Set Up'!U$5/'Distance Matrix'!U187^'Model Set Up'!$B$7,0)</f>
        <v>0</v>
      </c>
      <c r="V187" s="19">
        <f>IF('Distance Matrix'!V187&lt;='Model Set Up'!V$4,'Model Set Up'!V$5/'Distance Matrix'!V187^'Model Set Up'!$B$7,0)</f>
        <v>0</v>
      </c>
      <c r="W187" s="19">
        <f>IF('Distance Matrix'!W187&lt;='Model Set Up'!W$4,'Model Set Up'!W$5/'Distance Matrix'!W187^'Model Set Up'!$B$7,0)</f>
        <v>0</v>
      </c>
      <c r="X187" s="19">
        <f>IF('Distance Matrix'!X187&lt;='Model Set Up'!X$4,'Model Set Up'!X$5/'Distance Matrix'!X187^'Model Set Up'!$B$7,0)</f>
        <v>0</v>
      </c>
      <c r="Y187" s="19">
        <f>IF('Distance Matrix'!Y187&lt;='Model Set Up'!Y$4,'Model Set Up'!Y$5/'Distance Matrix'!Y187^'Model Set Up'!$B$7,0)</f>
        <v>0</v>
      </c>
      <c r="Z187" s="19">
        <f>IF('Distance Matrix'!Z187&lt;='Model Set Up'!Z$4,'Model Set Up'!Z$5/'Distance Matrix'!Z187^'Model Set Up'!$B$7,0)</f>
        <v>0</v>
      </c>
      <c r="AA187" s="19">
        <f>IF('Distance Matrix'!AA187&lt;='Model Set Up'!AA$4,'Model Set Up'!AA$5/'Distance Matrix'!AA187^'Model Set Up'!$B$7,0)</f>
        <v>2.4855399621259783E-2</v>
      </c>
      <c r="AB187" s="19">
        <f>IF('Distance Matrix'!AB187&lt;='Model Set Up'!AB$4,'Model Set Up'!AB$5/'Distance Matrix'!AB187^'Model Set Up'!$B$7,0)</f>
        <v>0</v>
      </c>
      <c r="AC187" s="19">
        <f>IF('Distance Matrix'!AC187&lt;='Model Set Up'!AC$4,'Model Set Up'!AC$5/'Distance Matrix'!AC187^'Model Set Up'!$B$7,0)</f>
        <v>0</v>
      </c>
      <c r="AD187" s="26">
        <f t="shared" si="2"/>
        <v>3.1095537353269809E-2</v>
      </c>
    </row>
    <row r="188" spans="1:30">
      <c r="A188">
        <v>186</v>
      </c>
      <c r="B188" s="19">
        <f>IF('Distance Matrix'!B188&lt;='Model Set Up'!B$4,'Model Set Up'!B$5/'Distance Matrix'!B188^'Model Set Up'!$B$7,0)</f>
        <v>2.2045607562233083E-3</v>
      </c>
      <c r="C188" s="19">
        <f>IF('Distance Matrix'!C188&lt;='Model Set Up'!C$4,'Model Set Up'!C$5/'Distance Matrix'!C188^'Model Set Up'!$B$7,0)</f>
        <v>0</v>
      </c>
      <c r="D188" s="19">
        <f>IF('Distance Matrix'!D188&lt;='Model Set Up'!D$4,'Model Set Up'!D$5/'Distance Matrix'!D188^'Model Set Up'!$B$7,0)</f>
        <v>1.7483102061016713E-2</v>
      </c>
      <c r="E188" s="19">
        <f>IF('Distance Matrix'!E188&lt;='Model Set Up'!E$4,'Model Set Up'!E$5/'Distance Matrix'!E188^'Model Set Up'!$B$7,0)</f>
        <v>0</v>
      </c>
      <c r="F188" s="19">
        <f>IF('Distance Matrix'!F188&lt;='Model Set Up'!F$4,'Model Set Up'!F$5/'Distance Matrix'!F188^'Model Set Up'!$B$7,0)</f>
        <v>0</v>
      </c>
      <c r="G188" s="19">
        <f>IF('Distance Matrix'!G188&lt;='Model Set Up'!G$4,'Model Set Up'!G$5/'Distance Matrix'!G188^'Model Set Up'!$B$7,0)</f>
        <v>0</v>
      </c>
      <c r="H188" s="19">
        <f>IF('Distance Matrix'!H188&lt;='Model Set Up'!H$4,'Model Set Up'!H$5/'Distance Matrix'!H188^'Model Set Up'!$B$7,0)</f>
        <v>0</v>
      </c>
      <c r="I188" s="19">
        <f>IF('Distance Matrix'!I188&lt;='Model Set Up'!I$4,'Model Set Up'!I$5/'Distance Matrix'!I188^'Model Set Up'!$B$7,0)</f>
        <v>0</v>
      </c>
      <c r="J188" s="19">
        <f>IF('Distance Matrix'!J188&lt;='Model Set Up'!J$4,'Model Set Up'!J$5/'Distance Matrix'!J188^'Model Set Up'!$B$7,0)</f>
        <v>0</v>
      </c>
      <c r="K188" s="19">
        <f>IF('Distance Matrix'!K188&lt;='Model Set Up'!K$4,'Model Set Up'!K$5/'Distance Matrix'!K188^'Model Set Up'!$B$7,0)</f>
        <v>1.8085980187418293E-3</v>
      </c>
      <c r="L188" s="19">
        <f>IF('Distance Matrix'!L188&lt;='Model Set Up'!L$4,'Model Set Up'!L$5/'Distance Matrix'!L188^'Model Set Up'!$B$7,0)</f>
        <v>0</v>
      </c>
      <c r="M188" s="19">
        <f>IF('Distance Matrix'!M188&lt;='Model Set Up'!M$4,'Model Set Up'!M$5/'Distance Matrix'!M188^'Model Set Up'!$B$7,0)</f>
        <v>0</v>
      </c>
      <c r="N188" s="19">
        <f>IF('Distance Matrix'!N188&lt;='Model Set Up'!N$4,'Model Set Up'!N$5/'Distance Matrix'!N188^'Model Set Up'!$B$7,0)</f>
        <v>0</v>
      </c>
      <c r="O188" s="19">
        <f>IF('Distance Matrix'!O188&lt;='Model Set Up'!O$4,'Model Set Up'!O$5/'Distance Matrix'!O188^'Model Set Up'!$B$7,0)</f>
        <v>0</v>
      </c>
      <c r="P188" s="19">
        <f>IF('Distance Matrix'!P188&lt;='Model Set Up'!P$4,'Model Set Up'!P$5/'Distance Matrix'!P188^'Model Set Up'!$B$7,0)</f>
        <v>2.9603839189656245E-3</v>
      </c>
      <c r="Q188" s="19">
        <f>IF('Distance Matrix'!Q188&lt;='Model Set Up'!Q$4,'Model Set Up'!Q$5/'Distance Matrix'!Q188^'Model Set Up'!$B$7,0)</f>
        <v>0</v>
      </c>
      <c r="R188" s="19">
        <f>IF('Distance Matrix'!R188&lt;='Model Set Up'!R$4,'Model Set Up'!R$5/'Distance Matrix'!R188^'Model Set Up'!$B$7,0)</f>
        <v>0</v>
      </c>
      <c r="S188" s="19">
        <f>IF('Distance Matrix'!S188&lt;='Model Set Up'!S$4,'Model Set Up'!S$5/'Distance Matrix'!S188^'Model Set Up'!$B$7,0)</f>
        <v>0</v>
      </c>
      <c r="T188" s="19">
        <f>IF('Distance Matrix'!T188&lt;='Model Set Up'!T$4,'Model Set Up'!T$5/'Distance Matrix'!T188^'Model Set Up'!$B$7,0)</f>
        <v>0</v>
      </c>
      <c r="U188" s="19">
        <f>IF('Distance Matrix'!U188&lt;='Model Set Up'!U$4,'Model Set Up'!U$5/'Distance Matrix'!U188^'Model Set Up'!$B$7,0)</f>
        <v>0</v>
      </c>
      <c r="V188" s="19">
        <f>IF('Distance Matrix'!V188&lt;='Model Set Up'!V$4,'Model Set Up'!V$5/'Distance Matrix'!V188^'Model Set Up'!$B$7,0)</f>
        <v>0</v>
      </c>
      <c r="W188" s="19">
        <f>IF('Distance Matrix'!W188&lt;='Model Set Up'!W$4,'Model Set Up'!W$5/'Distance Matrix'!W188^'Model Set Up'!$B$7,0)</f>
        <v>0</v>
      </c>
      <c r="X188" s="19">
        <f>IF('Distance Matrix'!X188&lt;='Model Set Up'!X$4,'Model Set Up'!X$5/'Distance Matrix'!X188^'Model Set Up'!$B$7,0)</f>
        <v>0</v>
      </c>
      <c r="Y188" s="19">
        <f>IF('Distance Matrix'!Y188&lt;='Model Set Up'!Y$4,'Model Set Up'!Y$5/'Distance Matrix'!Y188^'Model Set Up'!$B$7,0)</f>
        <v>0</v>
      </c>
      <c r="Z188" s="19">
        <f>IF('Distance Matrix'!Z188&lt;='Model Set Up'!Z$4,'Model Set Up'!Z$5/'Distance Matrix'!Z188^'Model Set Up'!$B$7,0)</f>
        <v>0</v>
      </c>
      <c r="AA188" s="19">
        <f>IF('Distance Matrix'!AA188&lt;='Model Set Up'!AA$4,'Model Set Up'!AA$5/'Distance Matrix'!AA188^'Model Set Up'!$B$7,0)</f>
        <v>0</v>
      </c>
      <c r="AB188" s="19">
        <f>IF('Distance Matrix'!AB188&lt;='Model Set Up'!AB$4,'Model Set Up'!AB$5/'Distance Matrix'!AB188^'Model Set Up'!$B$7,0)</f>
        <v>0</v>
      </c>
      <c r="AC188" s="19">
        <f>IF('Distance Matrix'!AC188&lt;='Model Set Up'!AC$4,'Model Set Up'!AC$5/'Distance Matrix'!AC188^'Model Set Up'!$B$7,0)</f>
        <v>0</v>
      </c>
      <c r="AD188" s="26">
        <f t="shared" si="2"/>
        <v>2.4456644754947472E-2</v>
      </c>
    </row>
    <row r="189" spans="1:30">
      <c r="A189">
        <v>187</v>
      </c>
      <c r="B189" s="19">
        <f>IF('Distance Matrix'!B189&lt;='Model Set Up'!B$4,'Model Set Up'!B$5/'Distance Matrix'!B189^'Model Set Up'!$B$7,0)</f>
        <v>0</v>
      </c>
      <c r="C189" s="19">
        <f>IF('Distance Matrix'!C189&lt;='Model Set Up'!C$4,'Model Set Up'!C$5/'Distance Matrix'!C189^'Model Set Up'!$B$7,0)</f>
        <v>0.1050611121761507</v>
      </c>
      <c r="D189" s="19">
        <f>IF('Distance Matrix'!D189&lt;='Model Set Up'!D$4,'Model Set Up'!D$5/'Distance Matrix'!D189^'Model Set Up'!$B$7,0)</f>
        <v>0</v>
      </c>
      <c r="E189" s="19">
        <f>IF('Distance Matrix'!E189&lt;='Model Set Up'!E$4,'Model Set Up'!E$5/'Distance Matrix'!E189^'Model Set Up'!$B$7,0)</f>
        <v>2.4855399621259783E-2</v>
      </c>
      <c r="F189" s="19">
        <f>IF('Distance Matrix'!F189&lt;='Model Set Up'!F$4,'Model Set Up'!F$5/'Distance Matrix'!F189^'Model Set Up'!$B$7,0)</f>
        <v>0</v>
      </c>
      <c r="G189" s="19">
        <f>IF('Distance Matrix'!G189&lt;='Model Set Up'!G$4,'Model Set Up'!G$5/'Distance Matrix'!G189^'Model Set Up'!$B$7,0)</f>
        <v>1.1037837291689723E-2</v>
      </c>
      <c r="H189" s="19">
        <f>IF('Distance Matrix'!H189&lt;='Model Set Up'!H$4,'Model Set Up'!H$5/'Distance Matrix'!H189^'Model Set Up'!$B$7,0)</f>
        <v>0</v>
      </c>
      <c r="I189" s="19">
        <f>IF('Distance Matrix'!I189&lt;='Model Set Up'!I$4,'Model Set Up'!I$5/'Distance Matrix'!I189^'Model Set Up'!$B$7,0)</f>
        <v>0</v>
      </c>
      <c r="J189" s="19">
        <f>IF('Distance Matrix'!J189&lt;='Model Set Up'!J$4,'Model Set Up'!J$5/'Distance Matrix'!J189^'Model Set Up'!$B$7,0)</f>
        <v>0</v>
      </c>
      <c r="K189" s="19">
        <f>IF('Distance Matrix'!K189&lt;='Model Set Up'!K$4,'Model Set Up'!K$5/'Distance Matrix'!K189^'Model Set Up'!$B$7,0)</f>
        <v>0</v>
      </c>
      <c r="L189" s="19">
        <f>IF('Distance Matrix'!L189&lt;='Model Set Up'!L$4,'Model Set Up'!L$5/'Distance Matrix'!L189^'Model Set Up'!$B$7,0)</f>
        <v>5.7163131490915835E-3</v>
      </c>
      <c r="M189" s="19">
        <f>IF('Distance Matrix'!M189&lt;='Model Set Up'!M$4,'Model Set Up'!M$5/'Distance Matrix'!M189^'Model Set Up'!$B$7,0)</f>
        <v>1.8939630854389235E-2</v>
      </c>
      <c r="N189" s="19">
        <f>IF('Distance Matrix'!N189&lt;='Model Set Up'!N$4,'Model Set Up'!N$5/'Distance Matrix'!N189^'Model Set Up'!$B$7,0)</f>
        <v>0</v>
      </c>
      <c r="O189" s="19">
        <f>IF('Distance Matrix'!O189&lt;='Model Set Up'!O$4,'Model Set Up'!O$5/'Distance Matrix'!O189^'Model Set Up'!$B$7,0)</f>
        <v>8.9669098375477312E-3</v>
      </c>
      <c r="P189" s="19">
        <f>IF('Distance Matrix'!P189&lt;='Model Set Up'!P$4,'Model Set Up'!P$5/'Distance Matrix'!P189^'Model Set Up'!$B$7,0)</f>
        <v>8.5512626008067572E-3</v>
      </c>
      <c r="Q189" s="19">
        <f>IF('Distance Matrix'!Q189&lt;='Model Set Up'!Q$4,'Model Set Up'!Q$5/'Distance Matrix'!Q189^'Model Set Up'!$B$7,0)</f>
        <v>4.7004456524795159E-3</v>
      </c>
      <c r="R189" s="19">
        <f>IF('Distance Matrix'!R189&lt;='Model Set Up'!R$4,'Model Set Up'!R$5/'Distance Matrix'!R189^'Model Set Up'!$B$7,0)</f>
        <v>0</v>
      </c>
      <c r="S189" s="19">
        <f>IF('Distance Matrix'!S189&lt;='Model Set Up'!S$4,'Model Set Up'!S$5/'Distance Matrix'!S189^'Model Set Up'!$B$7,0)</f>
        <v>0</v>
      </c>
      <c r="T189" s="19">
        <f>IF('Distance Matrix'!T189&lt;='Model Set Up'!T$4,'Model Set Up'!T$5/'Distance Matrix'!T189^'Model Set Up'!$B$7,0)</f>
        <v>5.9225611048195834E-3</v>
      </c>
      <c r="U189" s="19">
        <f>IF('Distance Matrix'!U189&lt;='Model Set Up'!U$4,'Model Set Up'!U$5/'Distance Matrix'!U189^'Model Set Up'!$B$7,0)</f>
        <v>7.1767780623973113E-3</v>
      </c>
      <c r="V189" s="19">
        <f>IF('Distance Matrix'!V189&lt;='Model Set Up'!V$4,'Model Set Up'!V$5/'Distance Matrix'!V189^'Model Set Up'!$B$7,0)</f>
        <v>0</v>
      </c>
      <c r="W189" s="19">
        <f>IF('Distance Matrix'!W189&lt;='Model Set Up'!W$4,'Model Set Up'!W$5/'Distance Matrix'!W189^'Model Set Up'!$B$7,0)</f>
        <v>0</v>
      </c>
      <c r="X189" s="19">
        <f>IF('Distance Matrix'!X189&lt;='Model Set Up'!X$4,'Model Set Up'!X$5/'Distance Matrix'!X189^'Model Set Up'!$B$7,0)</f>
        <v>0</v>
      </c>
      <c r="Y189" s="19">
        <f>IF('Distance Matrix'!Y189&lt;='Model Set Up'!Y$4,'Model Set Up'!Y$5/'Distance Matrix'!Y189^'Model Set Up'!$B$7,0)</f>
        <v>0</v>
      </c>
      <c r="Z189" s="19">
        <f>IF('Distance Matrix'!Z189&lt;='Model Set Up'!Z$4,'Model Set Up'!Z$5/'Distance Matrix'!Z189^'Model Set Up'!$B$7,0)</f>
        <v>0</v>
      </c>
      <c r="AA189" s="19">
        <f>IF('Distance Matrix'!AA189&lt;='Model Set Up'!AA$4,'Model Set Up'!AA$5/'Distance Matrix'!AA189^'Model Set Up'!$B$7,0)</f>
        <v>0</v>
      </c>
      <c r="AB189" s="19">
        <f>IF('Distance Matrix'!AB189&lt;='Model Set Up'!AB$4,'Model Set Up'!AB$5/'Distance Matrix'!AB189^'Model Set Up'!$B$7,0)</f>
        <v>0</v>
      </c>
      <c r="AC189" s="19">
        <f>IF('Distance Matrix'!AC189&lt;='Model Set Up'!AC$4,'Model Set Up'!AC$5/'Distance Matrix'!AC189^'Model Set Up'!$B$7,0)</f>
        <v>0</v>
      </c>
      <c r="AD189" s="26">
        <f t="shared" si="2"/>
        <v>0.20092825035063192</v>
      </c>
    </row>
    <row r="190" spans="1:30">
      <c r="A190">
        <v>188</v>
      </c>
      <c r="B190" s="19">
        <f>IF('Distance Matrix'!B190&lt;='Model Set Up'!B$4,'Model Set Up'!B$5/'Distance Matrix'!B190^'Model Set Up'!$B$7,0)</f>
        <v>1.7811358363612447E-3</v>
      </c>
      <c r="C190" s="19">
        <f>IF('Distance Matrix'!C190&lt;='Model Set Up'!C$4,'Model Set Up'!C$5/'Distance Matrix'!C190^'Model Set Up'!$B$7,0)</f>
        <v>0</v>
      </c>
      <c r="D190" s="19">
        <f>IF('Distance Matrix'!D190&lt;='Model Set Up'!D$4,'Model Set Up'!D$5/'Distance Matrix'!D190^'Model Set Up'!$B$7,0)</f>
        <v>0</v>
      </c>
      <c r="E190" s="19">
        <f>IF('Distance Matrix'!E190&lt;='Model Set Up'!E$4,'Model Set Up'!E$5/'Distance Matrix'!E190^'Model Set Up'!$B$7,0)</f>
        <v>0</v>
      </c>
      <c r="F190" s="19">
        <f>IF('Distance Matrix'!F190&lt;='Model Set Up'!F$4,'Model Set Up'!F$5/'Distance Matrix'!F190^'Model Set Up'!$B$7,0)</f>
        <v>0</v>
      </c>
      <c r="G190" s="19">
        <f>IF('Distance Matrix'!G190&lt;='Model Set Up'!G$4,'Model Set Up'!G$5/'Distance Matrix'!G190^'Model Set Up'!$B$7,0)</f>
        <v>0</v>
      </c>
      <c r="H190" s="19">
        <f>IF('Distance Matrix'!H190&lt;='Model Set Up'!H$4,'Model Set Up'!H$5/'Distance Matrix'!H190^'Model Set Up'!$B$7,0)</f>
        <v>0</v>
      </c>
      <c r="I190" s="19">
        <f>IF('Distance Matrix'!I190&lt;='Model Set Up'!I$4,'Model Set Up'!I$5/'Distance Matrix'!I190^'Model Set Up'!$B$7,0)</f>
        <v>0</v>
      </c>
      <c r="J190" s="19">
        <f>IF('Distance Matrix'!J190&lt;='Model Set Up'!J$4,'Model Set Up'!J$5/'Distance Matrix'!J190^'Model Set Up'!$B$7,0)</f>
        <v>0</v>
      </c>
      <c r="K190" s="19">
        <f>IF('Distance Matrix'!K190&lt;='Model Set Up'!K$4,'Model Set Up'!K$5/'Distance Matrix'!K190^'Model Set Up'!$B$7,0)</f>
        <v>0</v>
      </c>
      <c r="L190" s="19">
        <f>IF('Distance Matrix'!L190&lt;='Model Set Up'!L$4,'Model Set Up'!L$5/'Distance Matrix'!L190^'Model Set Up'!$B$7,0)</f>
        <v>0</v>
      </c>
      <c r="M190" s="19">
        <f>IF('Distance Matrix'!M190&lt;='Model Set Up'!M$4,'Model Set Up'!M$5/'Distance Matrix'!M190^'Model Set Up'!$B$7,0)</f>
        <v>0</v>
      </c>
      <c r="N190" s="19">
        <f>IF('Distance Matrix'!N190&lt;='Model Set Up'!N$4,'Model Set Up'!N$5/'Distance Matrix'!N190^'Model Set Up'!$B$7,0)</f>
        <v>0</v>
      </c>
      <c r="O190" s="19">
        <f>IF('Distance Matrix'!O190&lt;='Model Set Up'!O$4,'Model Set Up'!O$5/'Distance Matrix'!O190^'Model Set Up'!$B$7,0)</f>
        <v>0</v>
      </c>
      <c r="P190" s="19">
        <f>IF('Distance Matrix'!P190&lt;='Model Set Up'!P$4,'Model Set Up'!P$5/'Distance Matrix'!P190^'Model Set Up'!$B$7,0)</f>
        <v>0</v>
      </c>
      <c r="Q190" s="19">
        <f>IF('Distance Matrix'!Q190&lt;='Model Set Up'!Q$4,'Model Set Up'!Q$5/'Distance Matrix'!Q190^'Model Set Up'!$B$7,0)</f>
        <v>0</v>
      </c>
      <c r="R190" s="19">
        <f>IF('Distance Matrix'!R190&lt;='Model Set Up'!R$4,'Model Set Up'!R$5/'Distance Matrix'!R190^'Model Set Up'!$B$7,0)</f>
        <v>0</v>
      </c>
      <c r="S190" s="19">
        <f>IF('Distance Matrix'!S190&lt;='Model Set Up'!S$4,'Model Set Up'!S$5/'Distance Matrix'!S190^'Model Set Up'!$B$7,0)</f>
        <v>0</v>
      </c>
      <c r="T190" s="19">
        <f>IF('Distance Matrix'!T190&lt;='Model Set Up'!T$4,'Model Set Up'!T$5/'Distance Matrix'!T190^'Model Set Up'!$B$7,0)</f>
        <v>0</v>
      </c>
      <c r="U190" s="19">
        <f>IF('Distance Matrix'!U190&lt;='Model Set Up'!U$4,'Model Set Up'!U$5/'Distance Matrix'!U190^'Model Set Up'!$B$7,0)</f>
        <v>5.1658781992314235E-3</v>
      </c>
      <c r="V190" s="19">
        <f>IF('Distance Matrix'!V190&lt;='Model Set Up'!V$4,'Model Set Up'!V$5/'Distance Matrix'!V190^'Model Set Up'!$B$7,0)</f>
        <v>0</v>
      </c>
      <c r="W190" s="19">
        <f>IF('Distance Matrix'!W190&lt;='Model Set Up'!W$4,'Model Set Up'!W$5/'Distance Matrix'!W190^'Model Set Up'!$B$7,0)</f>
        <v>0</v>
      </c>
      <c r="X190" s="19">
        <f>IF('Distance Matrix'!X190&lt;='Model Set Up'!X$4,'Model Set Up'!X$5/'Distance Matrix'!X190^'Model Set Up'!$B$7,0)</f>
        <v>0</v>
      </c>
      <c r="Y190" s="19">
        <f>IF('Distance Matrix'!Y190&lt;='Model Set Up'!Y$4,'Model Set Up'!Y$5/'Distance Matrix'!Y190^'Model Set Up'!$B$7,0)</f>
        <v>1.0448099812498295E-2</v>
      </c>
      <c r="Z190" s="19">
        <f>IF('Distance Matrix'!Z190&lt;='Model Set Up'!Z$4,'Model Set Up'!Z$5/'Distance Matrix'!Z190^'Model Set Up'!$B$7,0)</f>
        <v>0</v>
      </c>
      <c r="AA190" s="19">
        <f>IF('Distance Matrix'!AA190&lt;='Model Set Up'!AA$4,'Model Set Up'!AA$5/'Distance Matrix'!AA190^'Model Set Up'!$B$7,0)</f>
        <v>9.9103896513608718E-3</v>
      </c>
      <c r="AB190" s="19">
        <f>IF('Distance Matrix'!AB190&lt;='Model Set Up'!AB$4,'Model Set Up'!AB$5/'Distance Matrix'!AB190^'Model Set Up'!$B$7,0)</f>
        <v>6.3755489763887042E-3</v>
      </c>
      <c r="AC190" s="19">
        <f>IF('Distance Matrix'!AC190&lt;='Model Set Up'!AC$4,'Model Set Up'!AC$5/'Distance Matrix'!AC190^'Model Set Up'!$B$7,0)</f>
        <v>0</v>
      </c>
      <c r="AD190" s="26">
        <f t="shared" si="2"/>
        <v>3.3681052475840537E-2</v>
      </c>
    </row>
    <row r="191" spans="1:30">
      <c r="A191">
        <v>189</v>
      </c>
      <c r="B191" s="19">
        <f>IF('Distance Matrix'!B191&lt;='Model Set Up'!B$4,'Model Set Up'!B$5/'Distance Matrix'!B191^'Model Set Up'!$B$7,0)</f>
        <v>1.5848931924611134E-3</v>
      </c>
      <c r="C191" s="19">
        <f>IF('Distance Matrix'!C191&lt;='Model Set Up'!C$4,'Model Set Up'!C$5/'Distance Matrix'!C191^'Model Set Up'!$B$7,0)</f>
        <v>7.8125000000000017E-3</v>
      </c>
      <c r="D191" s="19">
        <f>IF('Distance Matrix'!D191&lt;='Model Set Up'!D$4,'Model Set Up'!D$5/'Distance Matrix'!D191^'Model Set Up'!$B$7,0)</f>
        <v>0</v>
      </c>
      <c r="E191" s="19">
        <f>IF('Distance Matrix'!E191&lt;='Model Set Up'!E$4,'Model Set Up'!E$5/'Distance Matrix'!E191^'Model Set Up'!$B$7,0)</f>
        <v>0</v>
      </c>
      <c r="F191" s="19">
        <f>IF('Distance Matrix'!F191&lt;='Model Set Up'!F$4,'Model Set Up'!F$5/'Distance Matrix'!F191^'Model Set Up'!$B$7,0)</f>
        <v>0</v>
      </c>
      <c r="G191" s="19">
        <f>IF('Distance Matrix'!G191&lt;='Model Set Up'!G$4,'Model Set Up'!G$5/'Distance Matrix'!G191^'Model Set Up'!$B$7,0)</f>
        <v>0</v>
      </c>
      <c r="H191" s="19">
        <f>IF('Distance Matrix'!H191&lt;='Model Set Up'!H$4,'Model Set Up'!H$5/'Distance Matrix'!H191^'Model Set Up'!$B$7,0)</f>
        <v>0</v>
      </c>
      <c r="I191" s="19">
        <f>IF('Distance Matrix'!I191&lt;='Model Set Up'!I$4,'Model Set Up'!I$5/'Distance Matrix'!I191^'Model Set Up'!$B$7,0)</f>
        <v>1.2404550445209562E-2</v>
      </c>
      <c r="J191" s="19">
        <f>IF('Distance Matrix'!J191&lt;='Model Set Up'!J$4,'Model Set Up'!J$5/'Distance Matrix'!J191^'Model Set Up'!$B$7,0)</f>
        <v>4.6138182948722871E-2</v>
      </c>
      <c r="K191" s="19">
        <f>IF('Distance Matrix'!K191&lt;='Model Set Up'!K$4,'Model Set Up'!K$5/'Distance Matrix'!K191^'Model Set Up'!$B$7,0)</f>
        <v>0</v>
      </c>
      <c r="L191" s="19">
        <f>IF('Distance Matrix'!L191&lt;='Model Set Up'!L$4,'Model Set Up'!L$5/'Distance Matrix'!L191^'Model Set Up'!$B$7,0)</f>
        <v>5.9225611048195834E-3</v>
      </c>
      <c r="M191" s="19">
        <f>IF('Distance Matrix'!M191&lt;='Model Set Up'!M$4,'Model Set Up'!M$5/'Distance Matrix'!M191^'Model Set Up'!$B$7,0)</f>
        <v>0</v>
      </c>
      <c r="N191" s="19">
        <f>IF('Distance Matrix'!N191&lt;='Model Set Up'!N$4,'Model Set Up'!N$5/'Distance Matrix'!N191^'Model Set Up'!$B$7,0)</f>
        <v>2.5103513222168952E-3</v>
      </c>
      <c r="O191" s="19">
        <f>IF('Distance Matrix'!O191&lt;='Model Set Up'!O$4,'Model Set Up'!O$5/'Distance Matrix'!O191^'Model Set Up'!$B$7,0)</f>
        <v>2.7764846463730038E-3</v>
      </c>
      <c r="P191" s="19">
        <f>IF('Distance Matrix'!P191&lt;='Model Set Up'!P$4,'Model Set Up'!P$5/'Distance Matrix'!P191^'Model Set Up'!$B$7,0)</f>
        <v>2.664472688458824E-3</v>
      </c>
      <c r="Q191" s="19">
        <f>IF('Distance Matrix'!Q191&lt;='Model Set Up'!Q$4,'Model Set Up'!Q$5/'Distance Matrix'!Q191^'Model Set Up'!$B$7,0)</f>
        <v>2.1660776348598337E-3</v>
      </c>
      <c r="R191" s="19">
        <f>IF('Distance Matrix'!R191&lt;='Model Set Up'!R$4,'Model Set Up'!R$5/'Distance Matrix'!R191^'Model Set Up'!$B$7,0)</f>
        <v>0</v>
      </c>
      <c r="S191" s="19">
        <f>IF('Distance Matrix'!S191&lt;='Model Set Up'!S$4,'Model Set Up'!S$5/'Distance Matrix'!S191^'Model Set Up'!$B$7,0)</f>
        <v>5.5220788110331267E-3</v>
      </c>
      <c r="T191" s="19">
        <f>IF('Distance Matrix'!T191&lt;='Model Set Up'!T$4,'Model Set Up'!T$5/'Distance Matrix'!T191^'Model Set Up'!$B$7,0)</f>
        <v>1.5002143834327037E-3</v>
      </c>
      <c r="U191" s="19">
        <f>IF('Distance Matrix'!U191&lt;='Model Set Up'!U$4,'Model Set Up'!U$5/'Distance Matrix'!U191^'Model Set Up'!$B$7,0)</f>
        <v>0</v>
      </c>
      <c r="V191" s="19">
        <f>IF('Distance Matrix'!V191&lt;='Model Set Up'!V$4,'Model Set Up'!V$5/'Distance Matrix'!V191^'Model Set Up'!$B$7,0)</f>
        <v>0</v>
      </c>
      <c r="W191" s="19">
        <f>IF('Distance Matrix'!W191&lt;='Model Set Up'!W$4,'Model Set Up'!W$5/'Distance Matrix'!W191^'Model Set Up'!$B$7,0)</f>
        <v>0</v>
      </c>
      <c r="X191" s="19">
        <f>IF('Distance Matrix'!X191&lt;='Model Set Up'!X$4,'Model Set Up'!X$5/'Distance Matrix'!X191^'Model Set Up'!$B$7,0)</f>
        <v>7.8125000000000017E-3</v>
      </c>
      <c r="Y191" s="19">
        <f>IF('Distance Matrix'!Y191&lt;='Model Set Up'!Y$4,'Model Set Up'!Y$5/'Distance Matrix'!Y191^'Model Set Up'!$B$7,0)</f>
        <v>0</v>
      </c>
      <c r="Z191" s="19">
        <f>IF('Distance Matrix'!Z191&lt;='Model Set Up'!Z$4,'Model Set Up'!Z$5/'Distance Matrix'!Z191^'Model Set Up'!$B$7,0)</f>
        <v>0</v>
      </c>
      <c r="AA191" s="19">
        <f>IF('Distance Matrix'!AA191&lt;='Model Set Up'!AA$4,'Model Set Up'!AA$5/'Distance Matrix'!AA191^'Model Set Up'!$B$7,0)</f>
        <v>1.4607361883422145E-3</v>
      </c>
      <c r="AB191" s="19">
        <f>IF('Distance Matrix'!AB191&lt;='Model Set Up'!AB$4,'Model Set Up'!AB$5/'Distance Matrix'!AB191^'Model Set Up'!$B$7,0)</f>
        <v>7.4830816536757003E-3</v>
      </c>
      <c r="AC191" s="19">
        <f>IF('Distance Matrix'!AC191&lt;='Model Set Up'!AC$4,'Model Set Up'!AC$5/'Distance Matrix'!AC191^'Model Set Up'!$B$7,0)</f>
        <v>0</v>
      </c>
      <c r="AD191" s="26">
        <f t="shared" si="2"/>
        <v>0.10775868501960544</v>
      </c>
    </row>
    <row r="192" spans="1:30">
      <c r="A192">
        <v>190</v>
      </c>
      <c r="B192" s="19">
        <f>IF('Distance Matrix'!B192&lt;='Model Set Up'!B$4,'Model Set Up'!B$5/'Distance Matrix'!B192^'Model Set Up'!$B$7,0)</f>
        <v>0</v>
      </c>
      <c r="C192" s="19">
        <f>IF('Distance Matrix'!C192&lt;='Model Set Up'!C$4,'Model Set Up'!C$5/'Distance Matrix'!C192^'Model Set Up'!$B$7,0)</f>
        <v>5.3388902519359051E-3</v>
      </c>
      <c r="D192" s="19">
        <f>IF('Distance Matrix'!D192&lt;='Model Set Up'!D$4,'Model Set Up'!D$5/'Distance Matrix'!D192^'Model Set Up'!$B$7,0)</f>
        <v>0</v>
      </c>
      <c r="E192" s="19">
        <f>IF('Distance Matrix'!E192&lt;='Model Set Up'!E$4,'Model Set Up'!E$5/'Distance Matrix'!E192^'Model Set Up'!$B$7,0)</f>
        <v>0</v>
      </c>
      <c r="F192" s="19">
        <f>IF('Distance Matrix'!F192&lt;='Model Set Up'!F$4,'Model Set Up'!F$5/'Distance Matrix'!F192^'Model Set Up'!$B$7,0)</f>
        <v>0</v>
      </c>
      <c r="G192" s="19">
        <f>IF('Distance Matrix'!G192&lt;='Model Set Up'!G$4,'Model Set Up'!G$5/'Distance Matrix'!G192^'Model Set Up'!$B$7,0)</f>
        <v>3.094935729224015E-3</v>
      </c>
      <c r="H192" s="19">
        <f>IF('Distance Matrix'!H192&lt;='Model Set Up'!H$4,'Model Set Up'!H$5/'Distance Matrix'!H192^'Model Set Up'!$B$7,0)</f>
        <v>4.1825582103650937E-3</v>
      </c>
      <c r="I192" s="19">
        <f>IF('Distance Matrix'!I192&lt;='Model Set Up'!I$4,'Model Set Up'!I$5/'Distance Matrix'!I192^'Model Set Up'!$B$7,0)</f>
        <v>1.6208579618862108E-2</v>
      </c>
      <c r="J192" s="19">
        <f>IF('Distance Matrix'!J192&lt;='Model Set Up'!J$4,'Model Set Up'!J$5/'Distance Matrix'!J192^'Model Set Up'!$B$7,0)</f>
        <v>0</v>
      </c>
      <c r="K192" s="19">
        <f>IF('Distance Matrix'!K192&lt;='Model Set Up'!K$4,'Model Set Up'!K$5/'Distance Matrix'!K192^'Model Set Up'!$B$7,0)</f>
        <v>0</v>
      </c>
      <c r="L192" s="19">
        <f>IF('Distance Matrix'!L192&lt;='Model Set Up'!L$4,'Model Set Up'!L$5/'Distance Matrix'!L192^'Model Set Up'!$B$7,0)</f>
        <v>0</v>
      </c>
      <c r="M192" s="19">
        <f>IF('Distance Matrix'!M192&lt;='Model Set Up'!M$4,'Model Set Up'!M$5/'Distance Matrix'!M192^'Model Set Up'!$B$7,0)</f>
        <v>0</v>
      </c>
      <c r="N192" s="19">
        <f>IF('Distance Matrix'!N192&lt;='Model Set Up'!N$4,'Model Set Up'!N$5/'Distance Matrix'!N192^'Model Set Up'!$B$7,0)</f>
        <v>1.1467829749893012E-3</v>
      </c>
      <c r="O192" s="19">
        <f>IF('Distance Matrix'!O192&lt;='Model Set Up'!O$4,'Model Set Up'!O$5/'Distance Matrix'!O192^'Model Set Up'!$B$7,0)</f>
        <v>0</v>
      </c>
      <c r="P192" s="19">
        <f>IF('Distance Matrix'!P192&lt;='Model Set Up'!P$4,'Model Set Up'!P$5/'Distance Matrix'!P192^'Model Set Up'!$B$7,0)</f>
        <v>3.9590894935894617E-3</v>
      </c>
      <c r="Q192" s="19">
        <f>IF('Distance Matrix'!Q192&lt;='Model Set Up'!Q$4,'Model Set Up'!Q$5/'Distance Matrix'!Q192^'Model Set Up'!$B$7,0)</f>
        <v>0</v>
      </c>
      <c r="R192" s="19">
        <f>IF('Distance Matrix'!R192&lt;='Model Set Up'!R$4,'Model Set Up'!R$5/'Distance Matrix'!R192^'Model Set Up'!$B$7,0)</f>
        <v>8.167584356089528E-3</v>
      </c>
      <c r="S192" s="19">
        <f>IF('Distance Matrix'!S192&lt;='Model Set Up'!S$4,'Model Set Up'!S$5/'Distance Matrix'!S192^'Model Set Up'!$B$7,0)</f>
        <v>0</v>
      </c>
      <c r="T192" s="19">
        <f>IF('Distance Matrix'!T192&lt;='Model Set Up'!T$4,'Model Set Up'!T$5/'Distance Matrix'!T192^'Model Set Up'!$B$7,0)</f>
        <v>3.4837761430511573E-2</v>
      </c>
      <c r="U192" s="19">
        <f>IF('Distance Matrix'!U192&lt;='Model Set Up'!U$4,'Model Set Up'!U$5/'Distance Matrix'!U192^'Model Set Up'!$B$7,0)</f>
        <v>0</v>
      </c>
      <c r="V192" s="19">
        <f>IF('Distance Matrix'!V192&lt;='Model Set Up'!V$4,'Model Set Up'!V$5/'Distance Matrix'!V192^'Model Set Up'!$B$7,0)</f>
        <v>0</v>
      </c>
      <c r="W192" s="19">
        <f>IF('Distance Matrix'!W192&lt;='Model Set Up'!W$4,'Model Set Up'!W$5/'Distance Matrix'!W192^'Model Set Up'!$B$7,0)</f>
        <v>0</v>
      </c>
      <c r="X192" s="19">
        <f>IF('Distance Matrix'!X192&lt;='Model Set Up'!X$4,'Model Set Up'!X$5/'Distance Matrix'!X192^'Model Set Up'!$B$7,0)</f>
        <v>0</v>
      </c>
      <c r="Y192" s="19">
        <f>IF('Distance Matrix'!Y192&lt;='Model Set Up'!Y$4,'Model Set Up'!Y$5/'Distance Matrix'!Y192^'Model Set Up'!$B$7,0)</f>
        <v>1.6208579618862108E-2</v>
      </c>
      <c r="Z192" s="19">
        <f>IF('Distance Matrix'!Z192&lt;='Model Set Up'!Z$4,'Model Set Up'!Z$5/'Distance Matrix'!Z192^'Model Set Up'!$B$7,0)</f>
        <v>0</v>
      </c>
      <c r="AA192" s="19">
        <f>IF('Distance Matrix'!AA192&lt;='Model Set Up'!AA$4,'Model Set Up'!AA$5/'Distance Matrix'!AA192^'Model Set Up'!$B$7,0)</f>
        <v>1.3694552008597471E-3</v>
      </c>
      <c r="AB192" s="19">
        <f>IF('Distance Matrix'!AB192&lt;='Model Set Up'!AB$4,'Model Set Up'!AB$5/'Distance Matrix'!AB192^'Model Set Up'!$B$7,0)</f>
        <v>0</v>
      </c>
      <c r="AC192" s="19">
        <f>IF('Distance Matrix'!AC192&lt;='Model Set Up'!AC$4,'Model Set Up'!AC$5/'Distance Matrix'!AC192^'Model Set Up'!$B$7,0)</f>
        <v>1.0448099812498295E-2</v>
      </c>
      <c r="AD192" s="26">
        <f t="shared" si="2"/>
        <v>0.10496231669778713</v>
      </c>
    </row>
    <row r="193" spans="1:30">
      <c r="A193">
        <v>191</v>
      </c>
      <c r="B193" s="19">
        <f>IF('Distance Matrix'!B193&lt;='Model Set Up'!B$4,'Model Set Up'!B$5/'Distance Matrix'!B193^'Model Set Up'!$B$7,0)</f>
        <v>0</v>
      </c>
      <c r="C193" s="19">
        <f>IF('Distance Matrix'!C193&lt;='Model Set Up'!C$4,'Model Set Up'!C$5/'Distance Matrix'!C193^'Model Set Up'!$B$7,0)</f>
        <v>0</v>
      </c>
      <c r="D193" s="19">
        <f>IF('Distance Matrix'!D193&lt;='Model Set Up'!D$4,'Model Set Up'!D$5/'Distance Matrix'!D193^'Model Set Up'!$B$7,0)</f>
        <v>0</v>
      </c>
      <c r="E193" s="19">
        <f>IF('Distance Matrix'!E193&lt;='Model Set Up'!E$4,'Model Set Up'!E$5/'Distance Matrix'!E193^'Model Set Up'!$B$7,0)</f>
        <v>0</v>
      </c>
      <c r="F193" s="19">
        <f>IF('Distance Matrix'!F193&lt;='Model Set Up'!F$4,'Model Set Up'!F$5/'Distance Matrix'!F193^'Model Set Up'!$B$7,0)</f>
        <v>3.3174713710602873E-3</v>
      </c>
      <c r="G193" s="19">
        <f>IF('Distance Matrix'!G193&lt;='Model Set Up'!G$4,'Model Set Up'!G$5/'Distance Matrix'!G193^'Model Set Up'!$B$7,0)</f>
        <v>0</v>
      </c>
      <c r="H193" s="19">
        <f>IF('Distance Matrix'!H193&lt;='Model Set Up'!H$4,'Model Set Up'!H$5/'Distance Matrix'!H193^'Model Set Up'!$B$7,0)</f>
        <v>0</v>
      </c>
      <c r="I193" s="19">
        <f>IF('Distance Matrix'!I193&lt;='Model Set Up'!I$4,'Model Set Up'!I$5/'Distance Matrix'!I193^'Model Set Up'!$B$7,0)</f>
        <v>0</v>
      </c>
      <c r="J193" s="19">
        <f>IF('Distance Matrix'!J193&lt;='Model Set Up'!J$4,'Model Set Up'!J$5/'Distance Matrix'!J193^'Model Set Up'!$B$7,0)</f>
        <v>0</v>
      </c>
      <c r="K193" s="19">
        <f>IF('Distance Matrix'!K193&lt;='Model Set Up'!K$4,'Model Set Up'!K$5/'Distance Matrix'!K193^'Model Set Up'!$B$7,0)</f>
        <v>1.1596474618843125E-3</v>
      </c>
      <c r="L193" s="19">
        <f>IF('Distance Matrix'!L193&lt;='Model Set Up'!L$4,'Model Set Up'!L$5/'Distance Matrix'!L193^'Model Set Up'!$B$7,0)</f>
        <v>2.0617311105826479E-2</v>
      </c>
      <c r="M193" s="19">
        <f>IF('Distance Matrix'!M193&lt;='Model Set Up'!M$4,'Model Set Up'!M$5/'Distance Matrix'!M193^'Model Set Up'!$B$7,0)</f>
        <v>0</v>
      </c>
      <c r="N193" s="19">
        <f>IF('Distance Matrix'!N193&lt;='Model Set Up'!N$4,'Model Set Up'!N$5/'Distance Matrix'!N193^'Model Set Up'!$B$7,0)</f>
        <v>0</v>
      </c>
      <c r="O193" s="19">
        <f>IF('Distance Matrix'!O193&lt;='Model Set Up'!O$4,'Model Set Up'!O$5/'Distance Matrix'!O193^'Model Set Up'!$B$7,0)</f>
        <v>0</v>
      </c>
      <c r="P193" s="19">
        <f>IF('Distance Matrix'!P193&lt;='Model Set Up'!P$4,'Model Set Up'!P$5/'Distance Matrix'!P193^'Model Set Up'!$B$7,0)</f>
        <v>0</v>
      </c>
      <c r="Q193" s="19">
        <f>IF('Distance Matrix'!Q193&lt;='Model Set Up'!Q$4,'Model Set Up'!Q$5/'Distance Matrix'!Q193^'Model Set Up'!$B$7,0)</f>
        <v>1.5629679650256453E-3</v>
      </c>
      <c r="R193" s="19">
        <f>IF('Distance Matrix'!R193&lt;='Model Set Up'!R$4,'Model Set Up'!R$5/'Distance Matrix'!R193^'Model Set Up'!$B$7,0)</f>
        <v>0</v>
      </c>
      <c r="S193" s="19">
        <f>IF('Distance Matrix'!S193&lt;='Model Set Up'!S$4,'Model Set Up'!S$5/'Distance Matrix'!S193^'Model Set Up'!$B$7,0)</f>
        <v>6.3755489763887042E-3</v>
      </c>
      <c r="T193" s="19">
        <f>IF('Distance Matrix'!T193&lt;='Model Set Up'!T$4,'Model Set Up'!T$5/'Distance Matrix'!T193^'Model Set Up'!$B$7,0)</f>
        <v>0</v>
      </c>
      <c r="U193" s="19">
        <f>IF('Distance Matrix'!U193&lt;='Model Set Up'!U$4,'Model Set Up'!U$5/'Distance Matrix'!U193^'Model Set Up'!$B$7,0)</f>
        <v>0</v>
      </c>
      <c r="V193" s="19">
        <f>IF('Distance Matrix'!V193&lt;='Model Set Up'!V$4,'Model Set Up'!V$5/'Distance Matrix'!V193^'Model Set Up'!$B$7,0)</f>
        <v>0</v>
      </c>
      <c r="W193" s="19">
        <f>IF('Distance Matrix'!W193&lt;='Model Set Up'!W$4,'Model Set Up'!W$5/'Distance Matrix'!W193^'Model Set Up'!$B$7,0)</f>
        <v>6.3755489763887042E-3</v>
      </c>
      <c r="X193" s="19">
        <f>IF('Distance Matrix'!X193&lt;='Model Set Up'!X$4,'Model Set Up'!X$5/'Distance Matrix'!X193^'Model Set Up'!$B$7,0)</f>
        <v>0</v>
      </c>
      <c r="Y193" s="19">
        <f>IF('Distance Matrix'!Y193&lt;='Model Set Up'!Y$4,'Model Set Up'!Y$5/'Distance Matrix'!Y193^'Model Set Up'!$B$7,0)</f>
        <v>0</v>
      </c>
      <c r="Z193" s="19">
        <f>IF('Distance Matrix'!Z193&lt;='Model Set Up'!Z$4,'Model Set Up'!Z$5/'Distance Matrix'!Z193^'Model Set Up'!$B$7,0)</f>
        <v>0</v>
      </c>
      <c r="AA193" s="19">
        <f>IF('Distance Matrix'!AA193&lt;='Model Set Up'!AA$4,'Model Set Up'!AA$5/'Distance Matrix'!AA193^'Model Set Up'!$B$7,0)</f>
        <v>0</v>
      </c>
      <c r="AB193" s="19">
        <f>IF('Distance Matrix'!AB193&lt;='Model Set Up'!AB$4,'Model Set Up'!AB$5/'Distance Matrix'!AB193^'Model Set Up'!$B$7,0)</f>
        <v>3.240322597155901E-3</v>
      </c>
      <c r="AC193" s="19">
        <f>IF('Distance Matrix'!AC193&lt;='Model Set Up'!AC$4,'Model Set Up'!AC$5/'Distance Matrix'!AC193^'Model Set Up'!$B$7,0)</f>
        <v>0</v>
      </c>
      <c r="AD193" s="26">
        <f t="shared" si="2"/>
        <v>4.2648818453730031E-2</v>
      </c>
    </row>
    <row r="194" spans="1:30">
      <c r="A194">
        <v>192</v>
      </c>
      <c r="B194" s="19">
        <f>IF('Distance Matrix'!B194&lt;='Model Set Up'!B$4,'Model Set Up'!B$5/'Distance Matrix'!B194^'Model Set Up'!$B$7,0)</f>
        <v>0</v>
      </c>
      <c r="C194" s="19">
        <f>IF('Distance Matrix'!C194&lt;='Model Set Up'!C$4,'Model Set Up'!C$5/'Distance Matrix'!C194^'Model Set Up'!$B$7,0)</f>
        <v>0</v>
      </c>
      <c r="D194" s="19">
        <f>IF('Distance Matrix'!D194&lt;='Model Set Up'!D$4,'Model Set Up'!D$5/'Distance Matrix'!D194^'Model Set Up'!$B$7,0)</f>
        <v>0</v>
      </c>
      <c r="E194" s="19">
        <f>IF('Distance Matrix'!E194&lt;='Model Set Up'!E$4,'Model Set Up'!E$5/'Distance Matrix'!E194^'Model Set Up'!$B$7,0)</f>
        <v>0</v>
      </c>
      <c r="F194" s="19">
        <f>IF('Distance Matrix'!F194&lt;='Model Set Up'!F$4,'Model Set Up'!F$5/'Distance Matrix'!F194^'Model Set Up'!$B$7,0)</f>
        <v>0</v>
      </c>
      <c r="G194" s="19">
        <f>IF('Distance Matrix'!G194&lt;='Model Set Up'!G$4,'Model Set Up'!G$5/'Distance Matrix'!G194^'Model Set Up'!$B$7,0)</f>
        <v>0</v>
      </c>
      <c r="H194" s="19">
        <f>IF('Distance Matrix'!H194&lt;='Model Set Up'!H$4,'Model Set Up'!H$5/'Distance Matrix'!H194^'Model Set Up'!$B$7,0)</f>
        <v>0</v>
      </c>
      <c r="I194" s="19">
        <f>IF('Distance Matrix'!I194&lt;='Model Set Up'!I$4,'Model Set Up'!I$5/'Distance Matrix'!I194^'Model Set Up'!$B$7,0)</f>
        <v>0</v>
      </c>
      <c r="J194" s="19">
        <f>IF('Distance Matrix'!J194&lt;='Model Set Up'!J$4,'Model Set Up'!J$5/'Distance Matrix'!J194^'Model Set Up'!$B$7,0)</f>
        <v>0</v>
      </c>
      <c r="K194" s="19">
        <f>IF('Distance Matrix'!K194&lt;='Model Set Up'!K$4,'Model Set Up'!K$5/'Distance Matrix'!K194^'Model Set Up'!$B$7,0)</f>
        <v>1.4089415844355435E-2</v>
      </c>
      <c r="L194" s="19">
        <f>IF('Distance Matrix'!L194&lt;='Model Set Up'!L$4,'Model Set Up'!L$5/'Distance Matrix'!L194^'Model Set Up'!$B$7,0)</f>
        <v>0</v>
      </c>
      <c r="M194" s="19">
        <f>IF('Distance Matrix'!M194&lt;='Model Set Up'!M$4,'Model Set Up'!M$5/'Distance Matrix'!M194^'Model Set Up'!$B$7,0)</f>
        <v>0</v>
      </c>
      <c r="N194" s="19">
        <f>IF('Distance Matrix'!N194&lt;='Model Set Up'!N$4,'Model Set Up'!N$5/'Distance Matrix'!N194^'Model Set Up'!$B$7,0)</f>
        <v>9.4184352432949269E-3</v>
      </c>
      <c r="O194" s="19">
        <f>IF('Distance Matrix'!O194&lt;='Model Set Up'!O$4,'Model Set Up'!O$5/'Distance Matrix'!O194^'Model Set Up'!$B$7,0)</f>
        <v>0</v>
      </c>
      <c r="P194" s="19">
        <f>IF('Distance Matrix'!P194&lt;='Model Set Up'!P$4,'Model Set Up'!P$5/'Distance Matrix'!P194^'Model Set Up'!$B$7,0)</f>
        <v>0</v>
      </c>
      <c r="Q194" s="19">
        <f>IF('Distance Matrix'!Q194&lt;='Model Set Up'!Q$4,'Model Set Up'!Q$5/'Distance Matrix'!Q194^'Model Set Up'!$B$7,0)</f>
        <v>2.664472688458824E-3</v>
      </c>
      <c r="R194" s="19">
        <f>IF('Distance Matrix'!R194&lt;='Model Set Up'!R$4,'Model Set Up'!R$5/'Distance Matrix'!R194^'Model Set Up'!$B$7,0)</f>
        <v>0</v>
      </c>
      <c r="S194" s="19">
        <f>IF('Distance Matrix'!S194&lt;='Model Set Up'!S$4,'Model Set Up'!S$5/'Distance Matrix'!S194^'Model Set Up'!$B$7,0)</f>
        <v>0</v>
      </c>
      <c r="T194" s="19">
        <f>IF('Distance Matrix'!T194&lt;='Model Set Up'!T$4,'Model Set Up'!T$5/'Distance Matrix'!T194^'Model Set Up'!$B$7,0)</f>
        <v>0</v>
      </c>
      <c r="U194" s="19">
        <f>IF('Distance Matrix'!U194&lt;='Model Set Up'!U$4,'Model Set Up'!U$5/'Distance Matrix'!U194^'Model Set Up'!$B$7,0)</f>
        <v>0</v>
      </c>
      <c r="V194" s="19">
        <f>IF('Distance Matrix'!V194&lt;='Model Set Up'!V$4,'Model Set Up'!V$5/'Distance Matrix'!V194^'Model Set Up'!$B$7,0)</f>
        <v>0</v>
      </c>
      <c r="W194" s="19">
        <f>IF('Distance Matrix'!W194&lt;='Model Set Up'!W$4,'Model Set Up'!W$5/'Distance Matrix'!W194^'Model Set Up'!$B$7,0)</f>
        <v>0</v>
      </c>
      <c r="X194" s="19">
        <f>IF('Distance Matrix'!X194&lt;='Model Set Up'!X$4,'Model Set Up'!X$5/'Distance Matrix'!X194^'Model Set Up'!$B$7,0)</f>
        <v>0</v>
      </c>
      <c r="Y194" s="19">
        <f>IF('Distance Matrix'!Y194&lt;='Model Set Up'!Y$4,'Model Set Up'!Y$5/'Distance Matrix'!Y194^'Model Set Up'!$B$7,0)</f>
        <v>0</v>
      </c>
      <c r="Z194" s="19">
        <f>IF('Distance Matrix'!Z194&lt;='Model Set Up'!Z$4,'Model Set Up'!Z$5/'Distance Matrix'!Z194^'Model Set Up'!$B$7,0)</f>
        <v>0</v>
      </c>
      <c r="AA194" s="19">
        <f>IF('Distance Matrix'!AA194&lt;='Model Set Up'!AA$4,'Model Set Up'!AA$5/'Distance Matrix'!AA194^'Model Set Up'!$B$7,0)</f>
        <v>0</v>
      </c>
      <c r="AB194" s="19">
        <f>IF('Distance Matrix'!AB194&lt;='Model Set Up'!AB$4,'Model Set Up'!AB$5/'Distance Matrix'!AB194^'Model Set Up'!$B$7,0)</f>
        <v>0</v>
      </c>
      <c r="AC194" s="19">
        <f>IF('Distance Matrix'!AC194&lt;='Model Set Up'!AC$4,'Model Set Up'!AC$5/'Distance Matrix'!AC194^'Model Set Up'!$B$7,0)</f>
        <v>0</v>
      </c>
      <c r="AD194" s="26">
        <f t="shared" si="2"/>
        <v>2.6172323776109188E-2</v>
      </c>
    </row>
    <row r="195" spans="1:30">
      <c r="A195">
        <v>193</v>
      </c>
      <c r="B195" s="19">
        <f>IF('Distance Matrix'!B195&lt;='Model Set Up'!B$4,'Model Set Up'!B$5/'Distance Matrix'!B195^'Model Set Up'!$B$7,0)</f>
        <v>1.1596474618843125E-3</v>
      </c>
      <c r="C195" s="19">
        <f>IF('Distance Matrix'!C195&lt;='Model Set Up'!C$4,'Model Set Up'!C$5/'Distance Matrix'!C195^'Model Set Up'!$B$7,0)</f>
        <v>2.4623398622087237E-3</v>
      </c>
      <c r="D195" s="19">
        <f>IF('Distance Matrix'!D195&lt;='Model Set Up'!D$4,'Model Set Up'!D$5/'Distance Matrix'!D195^'Model Set Up'!$B$7,0)</f>
        <v>0</v>
      </c>
      <c r="E195" s="19">
        <f>IF('Distance Matrix'!E195&lt;='Model Set Up'!E$4,'Model Set Up'!E$5/'Distance Matrix'!E195^'Model Set Up'!$B$7,0)</f>
        <v>0</v>
      </c>
      <c r="F195" s="19">
        <f>IF('Distance Matrix'!F195&lt;='Model Set Up'!F$4,'Model Set Up'!F$5/'Distance Matrix'!F195^'Model Set Up'!$B$7,0)</f>
        <v>0.14358729437462939</v>
      </c>
      <c r="G195" s="19">
        <f>IF('Distance Matrix'!G195&lt;='Model Set Up'!G$4,'Model Set Up'!G$5/'Distance Matrix'!G195^'Model Set Up'!$B$7,0)</f>
        <v>0</v>
      </c>
      <c r="H195" s="19">
        <f>IF('Distance Matrix'!H195&lt;='Model Set Up'!H$4,'Model Set Up'!H$5/'Distance Matrix'!H195^'Model Set Up'!$B$7,0)</f>
        <v>5.1658781992314235E-3</v>
      </c>
      <c r="I195" s="19">
        <f>IF('Distance Matrix'!I195&lt;='Model Set Up'!I$4,'Model Set Up'!I$5/'Distance Matrix'!I195^'Model Set Up'!$B$7,0)</f>
        <v>0</v>
      </c>
      <c r="J195" s="19">
        <f>IF('Distance Matrix'!J195&lt;='Model Set Up'!J$4,'Model Set Up'!J$5/'Distance Matrix'!J195^'Model Set Up'!$B$7,0)</f>
        <v>0</v>
      </c>
      <c r="K195" s="19">
        <f>IF('Distance Matrix'!K195&lt;='Model Set Up'!K$4,'Model Set Up'!K$5/'Distance Matrix'!K195^'Model Set Up'!$B$7,0)</f>
        <v>0</v>
      </c>
      <c r="L195" s="19">
        <f>IF('Distance Matrix'!L195&lt;='Model Set Up'!L$4,'Model Set Up'!L$5/'Distance Matrix'!L195^'Model Set Up'!$B$7,0)</f>
        <v>0</v>
      </c>
      <c r="M195" s="19">
        <f>IF('Distance Matrix'!M195&lt;='Model Set Up'!M$4,'Model Set Up'!M$5/'Distance Matrix'!M195^'Model Set Up'!$B$7,0)</f>
        <v>0</v>
      </c>
      <c r="N195" s="19">
        <f>IF('Distance Matrix'!N195&lt;='Model Set Up'!N$4,'Model Set Up'!N$5/'Distance Matrix'!N195^'Model Set Up'!$B$7,0)</f>
        <v>0</v>
      </c>
      <c r="O195" s="19">
        <f>IF('Distance Matrix'!O195&lt;='Model Set Up'!O$4,'Model Set Up'!O$5/'Distance Matrix'!O195^'Model Set Up'!$B$7,0)</f>
        <v>2.5103513222168952E-3</v>
      </c>
      <c r="P195" s="19">
        <f>IF('Distance Matrix'!P195&lt;='Model Set Up'!P$4,'Model Set Up'!P$5/'Distance Matrix'!P195^'Model Set Up'!$B$7,0)</f>
        <v>0</v>
      </c>
      <c r="Q195" s="19">
        <f>IF('Distance Matrix'!Q195&lt;='Model Set Up'!Q$4,'Model Set Up'!Q$5/'Distance Matrix'!Q195^'Model Set Up'!$B$7,0)</f>
        <v>3.7553354437852202E-3</v>
      </c>
      <c r="R195" s="19">
        <f>IF('Distance Matrix'!R195&lt;='Model Set Up'!R$4,'Model Set Up'!R$5/'Distance Matrix'!R195^'Model Set Up'!$B$7,0)</f>
        <v>0</v>
      </c>
      <c r="S195" s="19">
        <f>IF('Distance Matrix'!S195&lt;='Model Set Up'!S$4,'Model Set Up'!S$5/'Distance Matrix'!S195^'Model Set Up'!$B$7,0)</f>
        <v>0</v>
      </c>
      <c r="T195" s="19">
        <f>IF('Distance Matrix'!T195&lt;='Model Set Up'!T$4,'Model Set Up'!T$5/'Distance Matrix'!T195^'Model Set Up'!$B$7,0)</f>
        <v>0</v>
      </c>
      <c r="U195" s="19">
        <f>IF('Distance Matrix'!U195&lt;='Model Set Up'!U$4,'Model Set Up'!U$5/'Distance Matrix'!U195^'Model Set Up'!$B$7,0)</f>
        <v>0</v>
      </c>
      <c r="V195" s="19">
        <f>IF('Distance Matrix'!V195&lt;='Model Set Up'!V$4,'Model Set Up'!V$5/'Distance Matrix'!V195^'Model Set Up'!$B$7,0)</f>
        <v>0</v>
      </c>
      <c r="W195" s="19">
        <f>IF('Distance Matrix'!W195&lt;='Model Set Up'!W$4,'Model Set Up'!W$5/'Distance Matrix'!W195^'Model Set Up'!$B$7,0)</f>
        <v>0</v>
      </c>
      <c r="X195" s="19">
        <f>IF('Distance Matrix'!X195&lt;='Model Set Up'!X$4,'Model Set Up'!X$5/'Distance Matrix'!X195^'Model Set Up'!$B$7,0)</f>
        <v>0</v>
      </c>
      <c r="Y195" s="19">
        <f>IF('Distance Matrix'!Y195&lt;='Model Set Up'!Y$4,'Model Set Up'!Y$5/'Distance Matrix'!Y195^'Model Set Up'!$B$7,0)</f>
        <v>0</v>
      </c>
      <c r="Z195" s="19">
        <f>IF('Distance Matrix'!Z195&lt;='Model Set Up'!Z$4,'Model Set Up'!Z$5/'Distance Matrix'!Z195^'Model Set Up'!$B$7,0)</f>
        <v>0.37892914162759955</v>
      </c>
      <c r="AA195" s="19">
        <f>IF('Distance Matrix'!AA195&lt;='Model Set Up'!AA$4,'Model Set Up'!AA$5/'Distance Matrix'!AA195^'Model Set Up'!$B$7,0)</f>
        <v>3.1661991719816951E-3</v>
      </c>
      <c r="AB195" s="19">
        <f>IF('Distance Matrix'!AB195&lt;='Model Set Up'!AB$4,'Model Set Up'!AB$5/'Distance Matrix'!AB195^'Model Set Up'!$B$7,0)</f>
        <v>0</v>
      </c>
      <c r="AC195" s="19">
        <f>IF('Distance Matrix'!AC195&lt;='Model Set Up'!AC$4,'Model Set Up'!AC$5/'Distance Matrix'!AC195^'Model Set Up'!$B$7,0)</f>
        <v>0</v>
      </c>
      <c r="AD195" s="26">
        <f t="shared" si="2"/>
        <v>0.54073618746353713</v>
      </c>
    </row>
    <row r="196" spans="1:30">
      <c r="A196">
        <v>194</v>
      </c>
      <c r="B196" s="19">
        <f>IF('Distance Matrix'!B196&lt;='Model Set Up'!B$4,'Model Set Up'!B$5/'Distance Matrix'!B196^'Model Set Up'!$B$7,0)</f>
        <v>7.8125000000000017E-3</v>
      </c>
      <c r="C196" s="19">
        <f>IF('Distance Matrix'!C196&lt;='Model Set Up'!C$4,'Model Set Up'!C$5/'Distance Matrix'!C196^'Model Set Up'!$B$7,0)</f>
        <v>4.0681949228156553E-3</v>
      </c>
      <c r="D196" s="19">
        <f>IF('Distance Matrix'!D196&lt;='Model Set Up'!D$4,'Model Set Up'!D$5/'Distance Matrix'!D196^'Model Set Up'!$B$7,0)</f>
        <v>0</v>
      </c>
      <c r="E196" s="19">
        <f>IF('Distance Matrix'!E196&lt;='Model Set Up'!E$4,'Model Set Up'!E$5/'Distance Matrix'!E196^'Model Set Up'!$B$7,0)</f>
        <v>0</v>
      </c>
      <c r="F196" s="19">
        <f>IF('Distance Matrix'!F196&lt;='Model Set Up'!F$4,'Model Set Up'!F$5/'Distance Matrix'!F196^'Model Set Up'!$B$7,0)</f>
        <v>0</v>
      </c>
      <c r="G196" s="19">
        <f>IF('Distance Matrix'!G196&lt;='Model Set Up'!G$4,'Model Set Up'!G$5/'Distance Matrix'!G196^'Model Set Up'!$B$7,0)</f>
        <v>2.2566917297721825E-2</v>
      </c>
      <c r="H196" s="19">
        <f>IF('Distance Matrix'!H196&lt;='Model Set Up'!H$4,'Model Set Up'!H$5/'Distance Matrix'!H196^'Model Set Up'!$B$7,0)</f>
        <v>2.664472688458824E-3</v>
      </c>
      <c r="I196" s="19">
        <f>IF('Distance Matrix'!I196&lt;='Model Set Up'!I$4,'Model Set Up'!I$5/'Distance Matrix'!I196^'Model Set Up'!$B$7,0)</f>
        <v>0</v>
      </c>
      <c r="J196" s="19">
        <f>IF('Distance Matrix'!J196&lt;='Model Set Up'!J$4,'Model Set Up'!J$5/'Distance Matrix'!J196^'Model Set Up'!$B$7,0)</f>
        <v>0</v>
      </c>
      <c r="K196" s="19">
        <f>IF('Distance Matrix'!K196&lt;='Model Set Up'!K$4,'Model Set Up'!K$5/'Distance Matrix'!K196^'Model Set Up'!$B$7,0)</f>
        <v>0</v>
      </c>
      <c r="L196" s="19">
        <f>IF('Distance Matrix'!L196&lt;='Model Set Up'!L$4,'Model Set Up'!L$5/'Distance Matrix'!L196^'Model Set Up'!$B$7,0)</f>
        <v>0</v>
      </c>
      <c r="M196" s="19">
        <f>IF('Distance Matrix'!M196&lt;='Model Set Up'!M$4,'Model Set Up'!M$5/'Distance Matrix'!M196^'Model Set Up'!$B$7,0)</f>
        <v>3.3978234477940422E-3</v>
      </c>
      <c r="N196" s="19">
        <f>IF('Distance Matrix'!N196&lt;='Model Set Up'!N$4,'Model Set Up'!N$5/'Distance Matrix'!N196^'Model Set Up'!$B$7,0)</f>
        <v>2.6113359277922243E-3</v>
      </c>
      <c r="O196" s="19">
        <f>IF('Distance Matrix'!O196&lt;='Model Set Up'!O$4,'Model Set Up'!O$5/'Distance Matrix'!O196^'Model Set Up'!$B$7,0)</f>
        <v>4.7004456524795159E-3</v>
      </c>
      <c r="P196" s="19">
        <f>IF('Distance Matrix'!P196&lt;='Model Set Up'!P$4,'Model Set Up'!P$5/'Distance Matrix'!P196^'Model Set Up'!$B$7,0)</f>
        <v>0</v>
      </c>
      <c r="Q196" s="19">
        <f>IF('Distance Matrix'!Q196&lt;='Model Set Up'!Q$4,'Model Set Up'!Q$5/'Distance Matrix'!Q196^'Model Set Up'!$B$7,0)</f>
        <v>4.4285572938395504E-3</v>
      </c>
      <c r="R196" s="19">
        <f>IF('Distance Matrix'!R196&lt;='Model Set Up'!R$4,'Model Set Up'!R$5/'Distance Matrix'!R196^'Model Set Up'!$B$7,0)</f>
        <v>0</v>
      </c>
      <c r="S196" s="19">
        <f>IF('Distance Matrix'!S196&lt;='Model Set Up'!S$4,'Model Set Up'!S$5/'Distance Matrix'!S196^'Model Set Up'!$B$7,0)</f>
        <v>0</v>
      </c>
      <c r="T196" s="19">
        <f>IF('Distance Matrix'!T196&lt;='Model Set Up'!T$4,'Model Set Up'!T$5/'Distance Matrix'!T196^'Model Set Up'!$B$7,0)</f>
        <v>2.0924765838647376E-3</v>
      </c>
      <c r="U196" s="19">
        <f>IF('Distance Matrix'!U196&lt;='Model Set Up'!U$4,'Model Set Up'!U$5/'Distance Matrix'!U196^'Model Set Up'!$B$7,0)</f>
        <v>0</v>
      </c>
      <c r="V196" s="19">
        <f>IF('Distance Matrix'!V196&lt;='Model Set Up'!V$4,'Model Set Up'!V$5/'Distance Matrix'!V196^'Model Set Up'!$B$7,0)</f>
        <v>0</v>
      </c>
      <c r="W196" s="19">
        <f>IF('Distance Matrix'!W196&lt;='Model Set Up'!W$4,'Model Set Up'!W$5/'Distance Matrix'!W196^'Model Set Up'!$B$7,0)</f>
        <v>0.14358729437462939</v>
      </c>
      <c r="X196" s="19">
        <f>IF('Distance Matrix'!X196&lt;='Model Set Up'!X$4,'Model Set Up'!X$5/'Distance Matrix'!X196^'Model Set Up'!$B$7,0)</f>
        <v>0</v>
      </c>
      <c r="Y196" s="19">
        <f>IF('Distance Matrix'!Y196&lt;='Model Set Up'!Y$4,'Model Set Up'!Y$5/'Distance Matrix'!Y196^'Model Set Up'!$B$7,0)</f>
        <v>0</v>
      </c>
      <c r="Z196" s="19">
        <f>IF('Distance Matrix'!Z196&lt;='Model Set Up'!Z$4,'Model Set Up'!Z$5/'Distance Matrix'!Z196^'Model Set Up'!$B$7,0)</f>
        <v>1.4089415844355435E-2</v>
      </c>
      <c r="AA196" s="19">
        <f>IF('Distance Matrix'!AA196&lt;='Model Set Up'!AA$4,'Model Set Up'!AA$5/'Distance Matrix'!AA196^'Model Set Up'!$B$7,0)</f>
        <v>0</v>
      </c>
      <c r="AB196" s="19">
        <f>IF('Distance Matrix'!AB196&lt;='Model Set Up'!AB$4,'Model Set Up'!AB$5/'Distance Matrix'!AB196^'Model Set Up'!$B$7,0)</f>
        <v>7.8125000000000017E-3</v>
      </c>
      <c r="AC196" s="19">
        <f>IF('Distance Matrix'!AC196&lt;='Model Set Up'!AC$4,'Model Set Up'!AC$5/'Distance Matrix'!AC196^'Model Set Up'!$B$7,0)</f>
        <v>0</v>
      </c>
      <c r="AD196" s="26">
        <f t="shared" ref="AD196:AD259" si="3">SUM(B196:AC196)</f>
        <v>0.2198319340337512</v>
      </c>
    </row>
    <row r="197" spans="1:30">
      <c r="A197">
        <v>195</v>
      </c>
      <c r="B197" s="19">
        <f>IF('Distance Matrix'!B197&lt;='Model Set Up'!B$4,'Model Set Up'!B$5/'Distance Matrix'!B197^'Model Set Up'!$B$7,0)</f>
        <v>0</v>
      </c>
      <c r="C197" s="19">
        <f>IF('Distance Matrix'!C197&lt;='Model Set Up'!C$4,'Model Set Up'!C$5/'Distance Matrix'!C197^'Model Set Up'!$B$7,0)</f>
        <v>1.4230060362372336E-3</v>
      </c>
      <c r="D197" s="19">
        <f>IF('Distance Matrix'!D197&lt;='Model Set Up'!D$4,'Model Set Up'!D$5/'Distance Matrix'!D197^'Model Set Up'!$B$7,0)</f>
        <v>0</v>
      </c>
      <c r="E197" s="19">
        <f>IF('Distance Matrix'!E197&lt;='Model Set Up'!E$4,'Model Set Up'!E$5/'Distance Matrix'!E197^'Model Set Up'!$B$7,0)</f>
        <v>0</v>
      </c>
      <c r="F197" s="19">
        <f>IF('Distance Matrix'!F197&lt;='Model Set Up'!F$4,'Model Set Up'!F$5/'Distance Matrix'!F197^'Model Set Up'!$B$7,0)</f>
        <v>0</v>
      </c>
      <c r="G197" s="19">
        <f>IF('Distance Matrix'!G197&lt;='Model Set Up'!G$4,'Model Set Up'!G$5/'Distance Matrix'!G197^'Model Set Up'!$B$7,0)</f>
        <v>8.5512626008067572E-3</v>
      </c>
      <c r="H197" s="19">
        <f>IF('Distance Matrix'!H197&lt;='Model Set Up'!H$4,'Model Set Up'!H$5/'Distance Matrix'!H197^'Model Set Up'!$B$7,0)</f>
        <v>2.8968186023213788E-3</v>
      </c>
      <c r="I197" s="19">
        <f>IF('Distance Matrix'!I197&lt;='Model Set Up'!I$4,'Model Set Up'!I$5/'Distance Matrix'!I197^'Model Set Up'!$B$7,0)</f>
        <v>0</v>
      </c>
      <c r="J197" s="19">
        <f>IF('Distance Matrix'!J197&lt;='Model Set Up'!J$4,'Model Set Up'!J$5/'Distance Matrix'!J197^'Model Set Up'!$B$7,0)</f>
        <v>0</v>
      </c>
      <c r="K197" s="19">
        <f>IF('Distance Matrix'!K197&lt;='Model Set Up'!K$4,'Model Set Up'!K$5/'Distance Matrix'!K197^'Model Set Up'!$B$7,0)</f>
        <v>0</v>
      </c>
      <c r="L197" s="19">
        <f>IF('Distance Matrix'!L197&lt;='Model Set Up'!L$4,'Model Set Up'!L$5/'Distance Matrix'!L197^'Model Set Up'!$B$7,0)</f>
        <v>0</v>
      </c>
      <c r="M197" s="19">
        <f>IF('Distance Matrix'!M197&lt;='Model Set Up'!M$4,'Model Set Up'!M$5/'Distance Matrix'!M197^'Model Set Up'!$B$7,0)</f>
        <v>0</v>
      </c>
      <c r="N197" s="19">
        <f>IF('Distance Matrix'!N197&lt;='Model Set Up'!N$4,'Model Set Up'!N$5/'Distance Matrix'!N197^'Model Set Up'!$B$7,0)</f>
        <v>0.37892914162759955</v>
      </c>
      <c r="O197" s="19">
        <f>IF('Distance Matrix'!O197&lt;='Model Set Up'!O$4,'Model Set Up'!O$5/'Distance Matrix'!O197^'Model Set Up'!$B$7,0)</f>
        <v>0</v>
      </c>
      <c r="P197" s="19">
        <f>IF('Distance Matrix'!P197&lt;='Model Set Up'!P$4,'Model Set Up'!P$5/'Distance Matrix'!P197^'Model Set Up'!$B$7,0)</f>
        <v>0</v>
      </c>
      <c r="Q197" s="19">
        <f>IF('Distance Matrix'!Q197&lt;='Model Set Up'!Q$4,'Model Set Up'!Q$5/'Distance Matrix'!Q197^'Model Set Up'!$B$7,0)</f>
        <v>0</v>
      </c>
      <c r="R197" s="19">
        <f>IF('Distance Matrix'!R197&lt;='Model Set Up'!R$4,'Model Set Up'!R$5/'Distance Matrix'!R197^'Model Set Up'!$B$7,0)</f>
        <v>4.6138182948722871E-2</v>
      </c>
      <c r="S197" s="19">
        <f>IF('Distance Matrix'!S197&lt;='Model Set Up'!S$4,'Model Set Up'!S$5/'Distance Matrix'!S197^'Model Set Up'!$B$7,0)</f>
        <v>0</v>
      </c>
      <c r="T197" s="19">
        <f>IF('Distance Matrix'!T197&lt;='Model Set Up'!T$4,'Model Set Up'!T$5/'Distance Matrix'!T197^'Model Set Up'!$B$7,0)</f>
        <v>0</v>
      </c>
      <c r="U197" s="19">
        <f>IF('Distance Matrix'!U197&lt;='Model Set Up'!U$4,'Model Set Up'!U$5/'Distance Matrix'!U197^'Model Set Up'!$B$7,0)</f>
        <v>3.9810717055349727E-2</v>
      </c>
      <c r="V197" s="19">
        <f>IF('Distance Matrix'!V197&lt;='Model Set Up'!V$4,'Model Set Up'!V$5/'Distance Matrix'!V197^'Model Set Up'!$B$7,0)</f>
        <v>0</v>
      </c>
      <c r="W197" s="19">
        <f>IF('Distance Matrix'!W197&lt;='Model Set Up'!W$4,'Model Set Up'!W$5/'Distance Matrix'!W197^'Model Set Up'!$B$7,0)</f>
        <v>0</v>
      </c>
      <c r="X197" s="19">
        <f>IF('Distance Matrix'!X197&lt;='Model Set Up'!X$4,'Model Set Up'!X$5/'Distance Matrix'!X197^'Model Set Up'!$B$7,0)</f>
        <v>0</v>
      </c>
      <c r="Y197" s="19">
        <f>IF('Distance Matrix'!Y197&lt;='Model Set Up'!Y$4,'Model Set Up'!Y$5/'Distance Matrix'!Y197^'Model Set Up'!$B$7,0)</f>
        <v>0</v>
      </c>
      <c r="Z197" s="19">
        <f>IF('Distance Matrix'!Z197&lt;='Model Set Up'!Z$4,'Model Set Up'!Z$5/'Distance Matrix'!Z197^'Model Set Up'!$B$7,0)</f>
        <v>0</v>
      </c>
      <c r="AA197" s="19">
        <f>IF('Distance Matrix'!AA197&lt;='Model Set Up'!AA$4,'Model Set Up'!AA$5/'Distance Matrix'!AA197^'Model Set Up'!$B$7,0)</f>
        <v>3.240322597155901E-3</v>
      </c>
      <c r="AB197" s="19">
        <f>IF('Distance Matrix'!AB197&lt;='Model Set Up'!AB$4,'Model Set Up'!AB$5/'Distance Matrix'!AB197^'Model Set Up'!$B$7,0)</f>
        <v>0</v>
      </c>
      <c r="AC197" s="19">
        <f>IF('Distance Matrix'!AC197&lt;='Model Set Up'!AC$4,'Model Set Up'!AC$5/'Distance Matrix'!AC197^'Model Set Up'!$B$7,0)</f>
        <v>0</v>
      </c>
      <c r="AD197" s="26">
        <f t="shared" si="3"/>
        <v>0.48098945146819339</v>
      </c>
    </row>
    <row r="198" spans="1:30">
      <c r="A198">
        <v>196</v>
      </c>
      <c r="B198" s="19">
        <f>IF('Distance Matrix'!B198&lt;='Model Set Up'!B$4,'Model Set Up'!B$5/'Distance Matrix'!B198^'Model Set Up'!$B$7,0)</f>
        <v>1.8939630854389235E-2</v>
      </c>
      <c r="C198" s="19">
        <f>IF('Distance Matrix'!C198&lt;='Model Set Up'!C$4,'Model Set Up'!C$5/'Distance Matrix'!C198^'Model Set Up'!$B$7,0)</f>
        <v>7.8125000000000017E-3</v>
      </c>
      <c r="D198" s="19">
        <f>IF('Distance Matrix'!D198&lt;='Model Set Up'!D$4,'Model Set Up'!D$5/'Distance Matrix'!D198^'Model Set Up'!$B$7,0)</f>
        <v>0</v>
      </c>
      <c r="E198" s="19">
        <f>IF('Distance Matrix'!E198&lt;='Model Set Up'!E$4,'Model Set Up'!E$5/'Distance Matrix'!E198^'Model Set Up'!$B$7,0)</f>
        <v>6.6248568569687773E-3</v>
      </c>
      <c r="F198" s="19">
        <f>IF('Distance Matrix'!F198&lt;='Model Set Up'!F$4,'Model Set Up'!F$5/'Distance Matrix'!F198^'Model Set Up'!$B$7,0)</f>
        <v>0</v>
      </c>
      <c r="G198" s="19">
        <f>IF('Distance Matrix'!G198&lt;='Model Set Up'!G$4,'Model Set Up'!G$5/'Distance Matrix'!G198^'Model Set Up'!$B$7,0)</f>
        <v>0</v>
      </c>
      <c r="H198" s="19">
        <f>IF('Distance Matrix'!H198&lt;='Model Set Up'!H$4,'Model Set Up'!H$5/'Distance Matrix'!H198^'Model Set Up'!$B$7,0)</f>
        <v>0</v>
      </c>
      <c r="I198" s="19">
        <f>IF('Distance Matrix'!I198&lt;='Model Set Up'!I$4,'Model Set Up'!I$5/'Distance Matrix'!I198^'Model Set Up'!$B$7,0)</f>
        <v>0</v>
      </c>
      <c r="J198" s="19">
        <f>IF('Distance Matrix'!J198&lt;='Model Set Up'!J$4,'Model Set Up'!J$5/'Distance Matrix'!J198^'Model Set Up'!$B$7,0)</f>
        <v>0.14358729437462939</v>
      </c>
      <c r="K198" s="19">
        <f>IF('Distance Matrix'!K198&lt;='Model Set Up'!K$4,'Model Set Up'!K$5/'Distance Matrix'!K198^'Model Set Up'!$B$7,0)</f>
        <v>0</v>
      </c>
      <c r="L198" s="19">
        <f>IF('Distance Matrix'!L198&lt;='Model Set Up'!L$4,'Model Set Up'!L$5/'Distance Matrix'!L198^'Model Set Up'!$B$7,0)</f>
        <v>0</v>
      </c>
      <c r="M198" s="19">
        <f>IF('Distance Matrix'!M198&lt;='Model Set Up'!M$4,'Model Set Up'!M$5/'Distance Matrix'!M198^'Model Set Up'!$B$7,0)</f>
        <v>0</v>
      </c>
      <c r="N198" s="19">
        <f>IF('Distance Matrix'!N198&lt;='Model Set Up'!N$4,'Model Set Up'!N$5/'Distance Matrix'!N198^'Model Set Up'!$B$7,0)</f>
        <v>0</v>
      </c>
      <c r="O198" s="19">
        <f>IF('Distance Matrix'!O198&lt;='Model Set Up'!O$4,'Model Set Up'!O$5/'Distance Matrix'!O198^'Model Set Up'!$B$7,0)</f>
        <v>0</v>
      </c>
      <c r="P198" s="19">
        <f>IF('Distance Matrix'!P198&lt;='Model Set Up'!P$4,'Model Set Up'!P$5/'Distance Matrix'!P198^'Model Set Up'!$B$7,0)</f>
        <v>0</v>
      </c>
      <c r="Q198" s="19">
        <f>IF('Distance Matrix'!Q198&lt;='Model Set Up'!Q$4,'Model Set Up'!Q$5/'Distance Matrix'!Q198^'Model Set Up'!$B$7,0)</f>
        <v>0</v>
      </c>
      <c r="R198" s="19">
        <f>IF('Distance Matrix'!R198&lt;='Model Set Up'!R$4,'Model Set Up'!R$5/'Distance Matrix'!R198^'Model Set Up'!$B$7,0)</f>
        <v>2.7572700710272589E-2</v>
      </c>
      <c r="S198" s="19">
        <f>IF('Distance Matrix'!S198&lt;='Model Set Up'!S$4,'Model Set Up'!S$5/'Distance Matrix'!S198^'Model Set Up'!$B$7,0)</f>
        <v>0</v>
      </c>
      <c r="T198" s="19">
        <f>IF('Distance Matrix'!T198&lt;='Model Set Up'!T$4,'Model Set Up'!T$5/'Distance Matrix'!T198^'Model Set Up'!$B$7,0)</f>
        <v>2.7194903508359998E-3</v>
      </c>
      <c r="U198" s="19">
        <f>IF('Distance Matrix'!U198&lt;='Model Set Up'!U$4,'Model Set Up'!U$5/'Distance Matrix'!U198^'Model Set Up'!$B$7,0)</f>
        <v>0</v>
      </c>
      <c r="V198" s="19">
        <f>IF('Distance Matrix'!V198&lt;='Model Set Up'!V$4,'Model Set Up'!V$5/'Distance Matrix'!V198^'Model Set Up'!$B$7,0)</f>
        <v>9.4184352432949269E-3</v>
      </c>
      <c r="W198" s="19">
        <f>IF('Distance Matrix'!W198&lt;='Model Set Up'!W$4,'Model Set Up'!W$5/'Distance Matrix'!W198^'Model Set Up'!$B$7,0)</f>
        <v>2.4855399621259783E-2</v>
      </c>
      <c r="X198" s="19">
        <f>IF('Distance Matrix'!X198&lt;='Model Set Up'!X$4,'Model Set Up'!X$5/'Distance Matrix'!X198^'Model Set Up'!$B$7,0)</f>
        <v>0</v>
      </c>
      <c r="Y198" s="19">
        <f>IF('Distance Matrix'!Y198&lt;='Model Set Up'!Y$4,'Model Set Up'!Y$5/'Distance Matrix'!Y198^'Model Set Up'!$B$7,0)</f>
        <v>0</v>
      </c>
      <c r="Z198" s="19">
        <f>IF('Distance Matrix'!Z198&lt;='Model Set Up'!Z$4,'Model Set Up'!Z$5/'Distance Matrix'!Z198^'Model Set Up'!$B$7,0)</f>
        <v>0</v>
      </c>
      <c r="AA198" s="19">
        <f>IF('Distance Matrix'!AA198&lt;='Model Set Up'!AA$4,'Model Set Up'!AA$5/'Distance Matrix'!AA198^'Model Set Up'!$B$7,0)</f>
        <v>0</v>
      </c>
      <c r="AB198" s="19">
        <f>IF('Distance Matrix'!AB198&lt;='Model Set Up'!AB$4,'Model Set Up'!AB$5/'Distance Matrix'!AB198^'Model Set Up'!$B$7,0)</f>
        <v>0</v>
      </c>
      <c r="AC198" s="19">
        <f>IF('Distance Matrix'!AC198&lt;='Model Set Up'!AC$4,'Model Set Up'!AC$5/'Distance Matrix'!AC198^'Model Set Up'!$B$7,0)</f>
        <v>0</v>
      </c>
      <c r="AD198" s="26">
        <f t="shared" si="3"/>
        <v>0.24153030801165071</v>
      </c>
    </row>
    <row r="199" spans="1:30">
      <c r="A199">
        <v>197</v>
      </c>
      <c r="B199" s="19">
        <f>IF('Distance Matrix'!B199&lt;='Model Set Up'!B$4,'Model Set Up'!B$5/'Distance Matrix'!B199^'Model Set Up'!$B$7,0)</f>
        <v>4.8473288143795392E-3</v>
      </c>
      <c r="C199" s="19">
        <f>IF('Distance Matrix'!C199&lt;='Model Set Up'!C$4,'Model Set Up'!C$5/'Distance Matrix'!C199^'Model Set Up'!$B$7,0)</f>
        <v>0</v>
      </c>
      <c r="D199" s="19">
        <f>IF('Distance Matrix'!D199&lt;='Model Set Up'!D$4,'Model Set Up'!D$5/'Distance Matrix'!D199^'Model Set Up'!$B$7,0)</f>
        <v>0</v>
      </c>
      <c r="E199" s="19">
        <f>IF('Distance Matrix'!E199&lt;='Model Set Up'!E$4,'Model Set Up'!E$5/'Distance Matrix'!E199^'Model Set Up'!$B$7,0)</f>
        <v>4.1825582103650937E-3</v>
      </c>
      <c r="F199" s="19">
        <f>IF('Distance Matrix'!F199&lt;='Model Set Up'!F$4,'Model Set Up'!F$5/'Distance Matrix'!F199^'Model Set Up'!$B$7,0)</f>
        <v>1.3201043035090848E-2</v>
      </c>
      <c r="G199" s="19">
        <f>IF('Distance Matrix'!G199&lt;='Model Set Up'!G$4,'Model Set Up'!G$5/'Distance Matrix'!G199^'Model Set Up'!$B$7,0)</f>
        <v>0</v>
      </c>
      <c r="H199" s="19">
        <f>IF('Distance Matrix'!H199&lt;='Model Set Up'!H$4,'Model Set Up'!H$5/'Distance Matrix'!H199^'Model Set Up'!$B$7,0)</f>
        <v>0</v>
      </c>
      <c r="I199" s="19">
        <f>IF('Distance Matrix'!I199&lt;='Model Set Up'!I$4,'Model Set Up'!I$5/'Distance Matrix'!I199^'Model Set Up'!$B$7,0)</f>
        <v>5.9225611048195834E-3</v>
      </c>
      <c r="J199" s="19">
        <f>IF('Distance Matrix'!J199&lt;='Model Set Up'!J$4,'Model Set Up'!J$5/'Distance Matrix'!J199^'Model Set Up'!$B$7,0)</f>
        <v>0</v>
      </c>
      <c r="K199" s="19">
        <f>IF('Distance Matrix'!K199&lt;='Model Set Up'!K$4,'Model Set Up'!K$5/'Distance Matrix'!K199^'Model Set Up'!$B$7,0)</f>
        <v>4.3025456606255192E-3</v>
      </c>
      <c r="L199" s="19">
        <f>IF('Distance Matrix'!L199&lt;='Model Set Up'!L$4,'Model Set Up'!L$5/'Distance Matrix'!L199^'Model Set Up'!$B$7,0)</f>
        <v>0</v>
      </c>
      <c r="M199" s="19">
        <f>IF('Distance Matrix'!M199&lt;='Model Set Up'!M$4,'Model Set Up'!M$5/'Distance Matrix'!M199^'Model Set Up'!$B$7,0)</f>
        <v>0</v>
      </c>
      <c r="N199" s="19">
        <f>IF('Distance Matrix'!N199&lt;='Model Set Up'!N$4,'Model Set Up'!N$5/'Distance Matrix'!N199^'Model Set Up'!$B$7,0)</f>
        <v>1</v>
      </c>
      <c r="O199" s="19">
        <f>IF('Distance Matrix'!O199&lt;='Model Set Up'!O$4,'Model Set Up'!O$5/'Distance Matrix'!O199^'Model Set Up'!$B$7,0)</f>
        <v>0</v>
      </c>
      <c r="P199" s="19">
        <f>IF('Distance Matrix'!P199&lt;='Model Set Up'!P$4,'Model Set Up'!P$5/'Distance Matrix'!P199^'Model Set Up'!$B$7,0)</f>
        <v>4.6138182948722871E-2</v>
      </c>
      <c r="Q199" s="19">
        <f>IF('Distance Matrix'!Q199&lt;='Model Set Up'!Q$4,'Model Set Up'!Q$5/'Distance Matrix'!Q199^'Model Set Up'!$B$7,0)</f>
        <v>6.5593792851347754E-2</v>
      </c>
      <c r="R199" s="19">
        <f>IF('Distance Matrix'!R199&lt;='Model Set Up'!R$4,'Model Set Up'!R$5/'Distance Matrix'!R199^'Model Set Up'!$B$7,0)</f>
        <v>1.8367941468195685E-3</v>
      </c>
      <c r="S199" s="19">
        <f>IF('Distance Matrix'!S199&lt;='Model Set Up'!S$4,'Model Set Up'!S$5/'Distance Matrix'!S199^'Model Set Up'!$B$7,0)</f>
        <v>0</v>
      </c>
      <c r="T199" s="19">
        <f>IF('Distance Matrix'!T199&lt;='Model Set Up'!T$4,'Model Set Up'!T$5/'Distance Matrix'!T199^'Model Set Up'!$B$7,0)</f>
        <v>1.6073510104049054E-3</v>
      </c>
      <c r="U199" s="19">
        <f>IF('Distance Matrix'!U199&lt;='Model Set Up'!U$4,'Model Set Up'!U$5/'Distance Matrix'!U199^'Model Set Up'!$B$7,0)</f>
        <v>0</v>
      </c>
      <c r="V199" s="19">
        <f>IF('Distance Matrix'!V199&lt;='Model Set Up'!V$4,'Model Set Up'!V$5/'Distance Matrix'!V199^'Model Set Up'!$B$7,0)</f>
        <v>0</v>
      </c>
      <c r="W199" s="19">
        <f>IF('Distance Matrix'!W199&lt;='Model Set Up'!W$4,'Model Set Up'!W$5/'Distance Matrix'!W199^'Model Set Up'!$B$7,0)</f>
        <v>0</v>
      </c>
      <c r="X199" s="19">
        <f>IF('Distance Matrix'!X199&lt;='Model Set Up'!X$4,'Model Set Up'!X$5/'Distance Matrix'!X199^'Model Set Up'!$B$7,0)</f>
        <v>0</v>
      </c>
      <c r="Y199" s="19">
        <f>IF('Distance Matrix'!Y199&lt;='Model Set Up'!Y$4,'Model Set Up'!Y$5/'Distance Matrix'!Y199^'Model Set Up'!$B$7,0)</f>
        <v>0</v>
      </c>
      <c r="Z199" s="19">
        <f>IF('Distance Matrix'!Z199&lt;='Model Set Up'!Z$4,'Model Set Up'!Z$5/'Distance Matrix'!Z199^'Model Set Up'!$B$7,0)</f>
        <v>5.7163131490915835E-3</v>
      </c>
      <c r="AA199" s="19">
        <f>IF('Distance Matrix'!AA199&lt;='Model Set Up'!AA$4,'Model Set Up'!AA$5/'Distance Matrix'!AA199^'Model Set Up'!$B$7,0)</f>
        <v>0</v>
      </c>
      <c r="AB199" s="19">
        <f>IF('Distance Matrix'!AB199&lt;='Model Set Up'!AB$4,'Model Set Up'!AB$5/'Distance Matrix'!AB199^'Model Set Up'!$B$7,0)</f>
        <v>0</v>
      </c>
      <c r="AC199" s="19">
        <f>IF('Distance Matrix'!AC199&lt;='Model Set Up'!AC$4,'Model Set Up'!AC$5/'Distance Matrix'!AC199^'Model Set Up'!$B$7,0)</f>
        <v>0</v>
      </c>
      <c r="AD199" s="26">
        <f t="shared" si="3"/>
        <v>1.1533484709316673</v>
      </c>
    </row>
    <row r="200" spans="1:30">
      <c r="A200">
        <v>198</v>
      </c>
      <c r="B200" s="19">
        <f>IF('Distance Matrix'!B200&lt;='Model Set Up'!B$4,'Model Set Up'!B$5/'Distance Matrix'!B200^'Model Set Up'!$B$7,0)</f>
        <v>1.4230060362372336E-3</v>
      </c>
      <c r="C200" s="19">
        <f>IF('Distance Matrix'!C200&lt;='Model Set Up'!C$4,'Model Set Up'!C$5/'Distance Matrix'!C200^'Model Set Up'!$B$7,0)</f>
        <v>4.1825582103650937E-3</v>
      </c>
      <c r="D200" s="19">
        <f>IF('Distance Matrix'!D200&lt;='Model Set Up'!D$4,'Model Set Up'!D$5/'Distance Matrix'!D200^'Model Set Up'!$B$7,0)</f>
        <v>0</v>
      </c>
      <c r="E200" s="19">
        <f>IF('Distance Matrix'!E200&lt;='Model Set Up'!E$4,'Model Set Up'!E$5/'Distance Matrix'!E200^'Model Set Up'!$B$7,0)</f>
        <v>0</v>
      </c>
      <c r="F200" s="19">
        <f>IF('Distance Matrix'!F200&lt;='Model Set Up'!F$4,'Model Set Up'!F$5/'Distance Matrix'!F200^'Model Set Up'!$B$7,0)</f>
        <v>0</v>
      </c>
      <c r="G200" s="19">
        <f>IF('Distance Matrix'!G200&lt;='Model Set Up'!G$4,'Model Set Up'!G$5/'Distance Matrix'!G200^'Model Set Up'!$B$7,0)</f>
        <v>0</v>
      </c>
      <c r="H200" s="19">
        <f>IF('Distance Matrix'!H200&lt;='Model Set Up'!H$4,'Model Set Up'!H$5/'Distance Matrix'!H200^'Model Set Up'!$B$7,0)</f>
        <v>4.1825582103650937E-3</v>
      </c>
      <c r="I200" s="19">
        <f>IF('Distance Matrix'!I200&lt;='Model Set Up'!I$4,'Model Set Up'!I$5/'Distance Matrix'!I200^'Model Set Up'!$B$7,0)</f>
        <v>0</v>
      </c>
      <c r="J200" s="19">
        <f>IF('Distance Matrix'!J200&lt;='Model Set Up'!J$4,'Model Set Up'!J$5/'Distance Matrix'!J200^'Model Set Up'!$B$7,0)</f>
        <v>0</v>
      </c>
      <c r="K200" s="19">
        <f>IF('Distance Matrix'!K200&lt;='Model Set Up'!K$4,'Model Set Up'!K$5/'Distance Matrix'!K200^'Model Set Up'!$B$7,0)</f>
        <v>1.6303599339943795E-3</v>
      </c>
      <c r="L200" s="19">
        <f>IF('Distance Matrix'!L200&lt;='Model Set Up'!L$4,'Model Set Up'!L$5/'Distance Matrix'!L200^'Model Set Up'!$B$7,0)</f>
        <v>3.4837761430511573E-2</v>
      </c>
      <c r="M200" s="19">
        <f>IF('Distance Matrix'!M200&lt;='Model Set Up'!M$4,'Model Set Up'!M$5/'Distance Matrix'!M200^'Model Set Up'!$B$7,0)</f>
        <v>0</v>
      </c>
      <c r="N200" s="19">
        <f>IF('Distance Matrix'!N200&lt;='Model Set Up'!N$4,'Model Set Up'!N$5/'Distance Matrix'!N200^'Model Set Up'!$B$7,0)</f>
        <v>1.7028914015533418E-3</v>
      </c>
      <c r="O200" s="19">
        <f>IF('Distance Matrix'!O200&lt;='Model Set Up'!O$4,'Model Set Up'!O$5/'Distance Matrix'!O200^'Model Set Up'!$B$7,0)</f>
        <v>0</v>
      </c>
      <c r="P200" s="19">
        <f>IF('Distance Matrix'!P200&lt;='Model Set Up'!P$4,'Model Set Up'!P$5/'Distance Matrix'!P200^'Model Set Up'!$B$7,0)</f>
        <v>0</v>
      </c>
      <c r="Q200" s="19">
        <f>IF('Distance Matrix'!Q200&lt;='Model Set Up'!Q$4,'Model Set Up'!Q$5/'Distance Matrix'!Q200^'Model Set Up'!$B$7,0)</f>
        <v>1.121775737301793E-3</v>
      </c>
      <c r="R200" s="19">
        <f>IF('Distance Matrix'!R200&lt;='Model Set Up'!R$4,'Model Set Up'!R$5/'Distance Matrix'!R200^'Model Set Up'!$B$7,0)</f>
        <v>2.1660776348598337E-3</v>
      </c>
      <c r="S200" s="19">
        <f>IF('Distance Matrix'!S200&lt;='Model Set Up'!S$4,'Model Set Up'!S$5/'Distance Matrix'!S200^'Model Set Up'!$B$7,0)</f>
        <v>6.3755489763887042E-3</v>
      </c>
      <c r="T200" s="19">
        <f>IF('Distance Matrix'!T200&lt;='Model Set Up'!T$4,'Model Set Up'!T$5/'Distance Matrix'!T200^'Model Set Up'!$B$7,0)</f>
        <v>0</v>
      </c>
      <c r="U200" s="19">
        <f>IF('Distance Matrix'!U200&lt;='Model Set Up'!U$4,'Model Set Up'!U$5/'Distance Matrix'!U200^'Model Set Up'!$B$7,0)</f>
        <v>0</v>
      </c>
      <c r="V200" s="19">
        <f>IF('Distance Matrix'!V200&lt;='Model Set Up'!V$4,'Model Set Up'!V$5/'Distance Matrix'!V200^'Model Set Up'!$B$7,0)</f>
        <v>0</v>
      </c>
      <c r="W200" s="19">
        <f>IF('Distance Matrix'!W200&lt;='Model Set Up'!W$4,'Model Set Up'!W$5/'Distance Matrix'!W200^'Model Set Up'!$B$7,0)</f>
        <v>7.1767780623973113E-3</v>
      </c>
      <c r="X200" s="19">
        <f>IF('Distance Matrix'!X200&lt;='Model Set Up'!X$4,'Model Set Up'!X$5/'Distance Matrix'!X200^'Model Set Up'!$B$7,0)</f>
        <v>0</v>
      </c>
      <c r="Y200" s="19">
        <f>IF('Distance Matrix'!Y200&lt;='Model Set Up'!Y$4,'Model Set Up'!Y$5/'Distance Matrix'!Y200^'Model Set Up'!$B$7,0)</f>
        <v>0</v>
      </c>
      <c r="Z200" s="19">
        <f>IF('Distance Matrix'!Z200&lt;='Model Set Up'!Z$4,'Model Set Up'!Z$5/'Distance Matrix'!Z200^'Model Set Up'!$B$7,0)</f>
        <v>0</v>
      </c>
      <c r="AA200" s="19">
        <f>IF('Distance Matrix'!AA200&lt;='Model Set Up'!AA$4,'Model Set Up'!AA$5/'Distance Matrix'!AA200^'Model Set Up'!$B$7,0)</f>
        <v>3.5689195822168778E-3</v>
      </c>
      <c r="AB200" s="19">
        <f>IF('Distance Matrix'!AB200&lt;='Model Set Up'!AB$4,'Model Set Up'!AB$5/'Distance Matrix'!AB200^'Model Set Up'!$B$7,0)</f>
        <v>0</v>
      </c>
      <c r="AC200" s="19">
        <f>IF('Distance Matrix'!AC200&lt;='Model Set Up'!AC$4,'Model Set Up'!AC$5/'Distance Matrix'!AC200^'Model Set Up'!$B$7,0)</f>
        <v>3.3978234477940422E-3</v>
      </c>
      <c r="AD200" s="26">
        <f t="shared" si="3"/>
        <v>7.1766058663985291E-2</v>
      </c>
    </row>
    <row r="201" spans="1:30">
      <c r="A201">
        <v>199</v>
      </c>
      <c r="B201" s="19">
        <f>IF('Distance Matrix'!B201&lt;='Model Set Up'!B$4,'Model Set Up'!B$5/'Distance Matrix'!B201^'Model Set Up'!$B$7,0)</f>
        <v>0</v>
      </c>
      <c r="C201" s="19">
        <f>IF('Distance Matrix'!C201&lt;='Model Set Up'!C$4,'Model Set Up'!C$5/'Distance Matrix'!C201^'Model Set Up'!$B$7,0)</f>
        <v>2.8968186023213788E-3</v>
      </c>
      <c r="D201" s="19">
        <f>IF('Distance Matrix'!D201&lt;='Model Set Up'!D$4,'Model Set Up'!D$5/'Distance Matrix'!D201^'Model Set Up'!$B$7,0)</f>
        <v>4.7004456524795159E-3</v>
      </c>
      <c r="E201" s="19">
        <f>IF('Distance Matrix'!E201&lt;='Model Set Up'!E$4,'Model Set Up'!E$5/'Distance Matrix'!E201^'Model Set Up'!$B$7,0)</f>
        <v>0</v>
      </c>
      <c r="F201" s="19">
        <f>IF('Distance Matrix'!F201&lt;='Model Set Up'!F$4,'Model Set Up'!F$5/'Distance Matrix'!F201^'Model Set Up'!$B$7,0)</f>
        <v>0</v>
      </c>
      <c r="G201" s="19">
        <f>IF('Distance Matrix'!G201&lt;='Model Set Up'!G$4,'Model Set Up'!G$5/'Distance Matrix'!G201^'Model Set Up'!$B$7,0)</f>
        <v>0</v>
      </c>
      <c r="H201" s="19">
        <f>IF('Distance Matrix'!H201&lt;='Model Set Up'!H$4,'Model Set Up'!H$5/'Distance Matrix'!H201^'Model Set Up'!$B$7,0)</f>
        <v>0</v>
      </c>
      <c r="I201" s="19">
        <f>IF('Distance Matrix'!I201&lt;='Model Set Up'!I$4,'Model Set Up'!I$5/'Distance Matrix'!I201^'Model Set Up'!$B$7,0)</f>
        <v>0</v>
      </c>
      <c r="J201" s="19">
        <f>IF('Distance Matrix'!J201&lt;='Model Set Up'!J$4,'Model Set Up'!J$5/'Distance Matrix'!J201^'Model Set Up'!$B$7,0)</f>
        <v>0</v>
      </c>
      <c r="K201" s="19">
        <f>IF('Distance Matrix'!K201&lt;='Model Set Up'!K$4,'Model Set Up'!K$5/'Distance Matrix'!K201^'Model Set Up'!$B$7,0)</f>
        <v>9.9103896513608718E-3</v>
      </c>
      <c r="L201" s="19">
        <f>IF('Distance Matrix'!L201&lt;='Model Set Up'!L$4,'Model Set Up'!L$5/'Distance Matrix'!L201^'Model Set Up'!$B$7,0)</f>
        <v>0</v>
      </c>
      <c r="M201" s="19">
        <f>IF('Distance Matrix'!M201&lt;='Model Set Up'!M$4,'Model Set Up'!M$5/'Distance Matrix'!M201^'Model Set Up'!$B$7,0)</f>
        <v>0</v>
      </c>
      <c r="N201" s="19">
        <f>IF('Distance Matrix'!N201&lt;='Model Set Up'!N$4,'Model Set Up'!N$5/'Distance Matrix'!N201^'Model Set Up'!$B$7,0)</f>
        <v>0</v>
      </c>
      <c r="O201" s="19">
        <f>IF('Distance Matrix'!O201&lt;='Model Set Up'!O$4,'Model Set Up'!O$5/'Distance Matrix'!O201^'Model Set Up'!$B$7,0)</f>
        <v>0</v>
      </c>
      <c r="P201" s="19">
        <f>IF('Distance Matrix'!P201&lt;='Model Set Up'!P$4,'Model Set Up'!P$5/'Distance Matrix'!P201^'Model Set Up'!$B$7,0)</f>
        <v>4.0681949228156553E-3</v>
      </c>
      <c r="Q201" s="19">
        <f>IF('Distance Matrix'!Q201&lt;='Model Set Up'!Q$4,'Model Set Up'!Q$5/'Distance Matrix'!Q201^'Model Set Up'!$B$7,0)</f>
        <v>0</v>
      </c>
      <c r="R201" s="19">
        <f>IF('Distance Matrix'!R201&lt;='Model Set Up'!R$4,'Model Set Up'!R$5/'Distance Matrix'!R201^'Model Set Up'!$B$7,0)</f>
        <v>0</v>
      </c>
      <c r="S201" s="19">
        <f>IF('Distance Matrix'!S201&lt;='Model Set Up'!S$4,'Model Set Up'!S$5/'Distance Matrix'!S201^'Model Set Up'!$B$7,0)</f>
        <v>0</v>
      </c>
      <c r="T201" s="19">
        <f>IF('Distance Matrix'!T201&lt;='Model Set Up'!T$4,'Model Set Up'!T$5/'Distance Matrix'!T201^'Model Set Up'!$B$7,0)</f>
        <v>0</v>
      </c>
      <c r="U201" s="19">
        <f>IF('Distance Matrix'!U201&lt;='Model Set Up'!U$4,'Model Set Up'!U$5/'Distance Matrix'!U201^'Model Set Up'!$B$7,0)</f>
        <v>2.7572700710272589E-2</v>
      </c>
      <c r="V201" s="19">
        <f>IF('Distance Matrix'!V201&lt;='Model Set Up'!V$4,'Model Set Up'!V$5/'Distance Matrix'!V201^'Model Set Up'!$B$7,0)</f>
        <v>0</v>
      </c>
      <c r="W201" s="19">
        <f>IF('Distance Matrix'!W201&lt;='Model Set Up'!W$4,'Model Set Up'!W$5/'Distance Matrix'!W201^'Model Set Up'!$B$7,0)</f>
        <v>0</v>
      </c>
      <c r="X201" s="19">
        <f>IF('Distance Matrix'!X201&lt;='Model Set Up'!X$4,'Model Set Up'!X$5/'Distance Matrix'!X201^'Model Set Up'!$B$7,0)</f>
        <v>0</v>
      </c>
      <c r="Y201" s="19">
        <f>IF('Distance Matrix'!Y201&lt;='Model Set Up'!Y$4,'Model Set Up'!Y$5/'Distance Matrix'!Y201^'Model Set Up'!$B$7,0)</f>
        <v>0</v>
      </c>
      <c r="Z201" s="19">
        <f>IF('Distance Matrix'!Z201&lt;='Model Set Up'!Z$4,'Model Set Up'!Z$5/'Distance Matrix'!Z201^'Model Set Up'!$B$7,0)</f>
        <v>2.9603839189656245E-3</v>
      </c>
      <c r="AA201" s="19">
        <f>IF('Distance Matrix'!AA201&lt;='Model Set Up'!AA$4,'Model Set Up'!AA$5/'Distance Matrix'!AA201^'Model Set Up'!$B$7,0)</f>
        <v>0</v>
      </c>
      <c r="AB201" s="19">
        <f>IF('Distance Matrix'!AB201&lt;='Model Set Up'!AB$4,'Model Set Up'!AB$5/'Distance Matrix'!AB201^'Model Set Up'!$B$7,0)</f>
        <v>0</v>
      </c>
      <c r="AC201" s="19">
        <f>IF('Distance Matrix'!AC201&lt;='Model Set Up'!AC$4,'Model Set Up'!AC$5/'Distance Matrix'!AC201^'Model Set Up'!$B$7,0)</f>
        <v>0</v>
      </c>
      <c r="AD201" s="26">
        <f t="shared" si="3"/>
        <v>5.2108933458215635E-2</v>
      </c>
    </row>
    <row r="202" spans="1:30">
      <c r="A202">
        <v>200</v>
      </c>
      <c r="B202" s="19">
        <f>IF('Distance Matrix'!B202&lt;='Model Set Up'!B$4,'Model Set Up'!B$5/'Distance Matrix'!B202^'Model Set Up'!$B$7,0)</f>
        <v>8.81899257339405E-4</v>
      </c>
      <c r="C202" s="19">
        <f>IF('Distance Matrix'!C202&lt;='Model Set Up'!C$4,'Model Set Up'!C$5/'Distance Matrix'!C202^'Model Set Up'!$B$7,0)</f>
        <v>0</v>
      </c>
      <c r="D202" s="19">
        <f>IF('Distance Matrix'!D202&lt;='Model Set Up'!D$4,'Model Set Up'!D$5/'Distance Matrix'!D202^'Model Set Up'!$B$7,0)</f>
        <v>4.6138182948722871E-2</v>
      </c>
      <c r="E202" s="19">
        <f>IF('Distance Matrix'!E202&lt;='Model Set Up'!E$4,'Model Set Up'!E$5/'Distance Matrix'!E202^'Model Set Up'!$B$7,0)</f>
        <v>0</v>
      </c>
      <c r="F202" s="19">
        <f>IF('Distance Matrix'!F202&lt;='Model Set Up'!F$4,'Model Set Up'!F$5/'Distance Matrix'!F202^'Model Set Up'!$B$7,0)</f>
        <v>0</v>
      </c>
      <c r="G202" s="19">
        <f>IF('Distance Matrix'!G202&lt;='Model Set Up'!G$4,'Model Set Up'!G$5/'Distance Matrix'!G202^'Model Set Up'!$B$7,0)</f>
        <v>0</v>
      </c>
      <c r="H202" s="19">
        <f>IF('Distance Matrix'!H202&lt;='Model Set Up'!H$4,'Model Set Up'!H$5/'Distance Matrix'!H202^'Model Set Up'!$B$7,0)</f>
        <v>2.7572700710272589E-2</v>
      </c>
      <c r="I202" s="19">
        <f>IF('Distance Matrix'!I202&lt;='Model Set Up'!I$4,'Model Set Up'!I$5/'Distance Matrix'!I202^'Model Set Up'!$B$7,0)</f>
        <v>0</v>
      </c>
      <c r="J202" s="19">
        <f>IF('Distance Matrix'!J202&lt;='Model Set Up'!J$4,'Model Set Up'!J$5/'Distance Matrix'!J202^'Model Set Up'!$B$7,0)</f>
        <v>0</v>
      </c>
      <c r="K202" s="19">
        <f>IF('Distance Matrix'!K202&lt;='Model Set Up'!K$4,'Model Set Up'!K$5/'Distance Matrix'!K202^'Model Set Up'!$B$7,0)</f>
        <v>1.2423222229438018E-3</v>
      </c>
      <c r="L202" s="19">
        <f>IF('Distance Matrix'!L202&lt;='Model Set Up'!L$4,'Model Set Up'!L$5/'Distance Matrix'!L202^'Model Set Up'!$B$7,0)</f>
        <v>0</v>
      </c>
      <c r="M202" s="19">
        <f>IF('Distance Matrix'!M202&lt;='Model Set Up'!M$4,'Model Set Up'!M$5/'Distance Matrix'!M202^'Model Set Up'!$B$7,0)</f>
        <v>1.0448099812498295E-2</v>
      </c>
      <c r="N202" s="19">
        <f>IF('Distance Matrix'!N202&lt;='Model Set Up'!N$4,'Model Set Up'!N$5/'Distance Matrix'!N202^'Model Set Up'!$B$7,0)</f>
        <v>3.5689195822168778E-3</v>
      </c>
      <c r="O202" s="19">
        <f>IF('Distance Matrix'!O202&lt;='Model Set Up'!O$4,'Model Set Up'!O$5/'Distance Matrix'!O202^'Model Set Up'!$B$7,0)</f>
        <v>0</v>
      </c>
      <c r="P202" s="19">
        <f>IF('Distance Matrix'!P202&lt;='Model Set Up'!P$4,'Model Set Up'!P$5/'Distance Matrix'!P202^'Model Set Up'!$B$7,0)</f>
        <v>0</v>
      </c>
      <c r="Q202" s="19">
        <f>IF('Distance Matrix'!Q202&lt;='Model Set Up'!Q$4,'Model Set Up'!Q$5/'Distance Matrix'!Q202^'Model Set Up'!$B$7,0)</f>
        <v>1.7028914015533418E-3</v>
      </c>
      <c r="R202" s="19">
        <f>IF('Distance Matrix'!R202&lt;='Model Set Up'!R$4,'Model Set Up'!R$5/'Distance Matrix'!R202^'Model Set Up'!$B$7,0)</f>
        <v>2.2851409066776472E-3</v>
      </c>
      <c r="S202" s="19">
        <f>IF('Distance Matrix'!S202&lt;='Model Set Up'!S$4,'Model Set Up'!S$5/'Distance Matrix'!S202^'Model Set Up'!$B$7,0)</f>
        <v>0</v>
      </c>
      <c r="T202" s="19">
        <f>IF('Distance Matrix'!T202&lt;='Model Set Up'!T$4,'Model Set Up'!T$5/'Distance Matrix'!T202^'Model Set Up'!$B$7,0)</f>
        <v>0</v>
      </c>
      <c r="U202" s="19">
        <f>IF('Distance Matrix'!U202&lt;='Model Set Up'!U$4,'Model Set Up'!U$5/'Distance Matrix'!U202^'Model Set Up'!$B$7,0)</f>
        <v>0</v>
      </c>
      <c r="V202" s="19">
        <f>IF('Distance Matrix'!V202&lt;='Model Set Up'!V$4,'Model Set Up'!V$5/'Distance Matrix'!V202^'Model Set Up'!$B$7,0)</f>
        <v>0</v>
      </c>
      <c r="W202" s="19">
        <f>IF('Distance Matrix'!W202&lt;='Model Set Up'!W$4,'Model Set Up'!W$5/'Distance Matrix'!W202^'Model Set Up'!$B$7,0)</f>
        <v>0</v>
      </c>
      <c r="X202" s="19">
        <f>IF('Distance Matrix'!X202&lt;='Model Set Up'!X$4,'Model Set Up'!X$5/'Distance Matrix'!X202^'Model Set Up'!$B$7,0)</f>
        <v>0</v>
      </c>
      <c r="Y202" s="19">
        <f>IF('Distance Matrix'!Y202&lt;='Model Set Up'!Y$4,'Model Set Up'!Y$5/'Distance Matrix'!Y202^'Model Set Up'!$B$7,0)</f>
        <v>0</v>
      </c>
      <c r="Z202" s="19">
        <f>IF('Distance Matrix'!Z202&lt;='Model Set Up'!Z$4,'Model Set Up'!Z$5/'Distance Matrix'!Z202^'Model Set Up'!$B$7,0)</f>
        <v>0</v>
      </c>
      <c r="AA202" s="19">
        <f>IF('Distance Matrix'!AA202&lt;='Model Set Up'!AA$4,'Model Set Up'!AA$5/'Distance Matrix'!AA202^'Model Set Up'!$B$7,0)</f>
        <v>0</v>
      </c>
      <c r="AB202" s="19">
        <f>IF('Distance Matrix'!AB202&lt;='Model Set Up'!AB$4,'Model Set Up'!AB$5/'Distance Matrix'!AB202^'Model Set Up'!$B$7,0)</f>
        <v>0</v>
      </c>
      <c r="AC202" s="19">
        <f>IF('Distance Matrix'!AC202&lt;='Model Set Up'!AC$4,'Model Set Up'!AC$5/'Distance Matrix'!AC202^'Model Set Up'!$B$7,0)</f>
        <v>0</v>
      </c>
      <c r="AD202" s="26">
        <f t="shared" si="3"/>
        <v>9.3840156842224826E-2</v>
      </c>
    </row>
    <row r="203" spans="1:30">
      <c r="A203">
        <v>201</v>
      </c>
      <c r="B203" s="19">
        <f>IF('Distance Matrix'!B203&lt;='Model Set Up'!B$4,'Model Set Up'!B$5/'Distance Matrix'!B203^'Model Set Up'!$B$7,0)</f>
        <v>1.6303599339943795E-3</v>
      </c>
      <c r="C203" s="19">
        <f>IF('Distance Matrix'!C203&lt;='Model Set Up'!C$4,'Model Set Up'!C$5/'Distance Matrix'!C203^'Model Set Up'!$B$7,0)</f>
        <v>1.4802496985202615E-3</v>
      </c>
      <c r="D203" s="19">
        <f>IF('Distance Matrix'!D203&lt;='Model Set Up'!D$4,'Model Set Up'!D$5/'Distance Matrix'!D203^'Model Set Up'!$B$7,0)</f>
        <v>0</v>
      </c>
      <c r="E203" s="19">
        <f>IF('Distance Matrix'!E203&lt;='Model Set Up'!E$4,'Model Set Up'!E$5/'Distance Matrix'!E203^'Model Set Up'!$B$7,0)</f>
        <v>0</v>
      </c>
      <c r="F203" s="19">
        <f>IF('Distance Matrix'!F203&lt;='Model Set Up'!F$4,'Model Set Up'!F$5/'Distance Matrix'!F203^'Model Set Up'!$B$7,0)</f>
        <v>0</v>
      </c>
      <c r="G203" s="19">
        <f>IF('Distance Matrix'!G203&lt;='Model Set Up'!G$4,'Model Set Up'!G$5/'Distance Matrix'!G203^'Model Set Up'!$B$7,0)</f>
        <v>0</v>
      </c>
      <c r="H203" s="19">
        <f>IF('Distance Matrix'!H203&lt;='Model Set Up'!H$4,'Model Set Up'!H$5/'Distance Matrix'!H203^'Model Set Up'!$B$7,0)</f>
        <v>3.8549059121395905E-3</v>
      </c>
      <c r="I203" s="19">
        <f>IF('Distance Matrix'!I203&lt;='Model Set Up'!I$4,'Model Set Up'!I$5/'Distance Matrix'!I203^'Model Set Up'!$B$7,0)</f>
        <v>0</v>
      </c>
      <c r="J203" s="19">
        <f>IF('Distance Matrix'!J203&lt;='Model Set Up'!J$4,'Model Set Up'!J$5/'Distance Matrix'!J203^'Model Set Up'!$B$7,0)</f>
        <v>0.37892914162759955</v>
      </c>
      <c r="K203" s="19">
        <f>IF('Distance Matrix'!K203&lt;='Model Set Up'!K$4,'Model Set Up'!K$5/'Distance Matrix'!K203^'Model Set Up'!$B$7,0)</f>
        <v>0</v>
      </c>
      <c r="L203" s="19">
        <f>IF('Distance Matrix'!L203&lt;='Model Set Up'!L$4,'Model Set Up'!L$5/'Distance Matrix'!L203^'Model Set Up'!$B$7,0)</f>
        <v>0</v>
      </c>
      <c r="M203" s="19">
        <f>IF('Distance Matrix'!M203&lt;='Model Set Up'!M$4,'Model Set Up'!M$5/'Distance Matrix'!M203^'Model Set Up'!$B$7,0)</f>
        <v>0</v>
      </c>
      <c r="N203" s="19">
        <f>IF('Distance Matrix'!N203&lt;='Model Set Up'!N$4,'Model Set Up'!N$5/'Distance Matrix'!N203^'Model Set Up'!$B$7,0)</f>
        <v>1.2278526603367993E-3</v>
      </c>
      <c r="O203" s="19">
        <f>IF('Distance Matrix'!O203&lt;='Model Set Up'!O$4,'Model Set Up'!O$5/'Distance Matrix'!O203^'Model Set Up'!$B$7,0)</f>
        <v>4.8473288143795392E-3</v>
      </c>
      <c r="P203" s="19">
        <f>IF('Distance Matrix'!P203&lt;='Model Set Up'!P$4,'Model Set Up'!P$5/'Distance Matrix'!P203^'Model Set Up'!$B$7,0)</f>
        <v>0</v>
      </c>
      <c r="Q203" s="19">
        <f>IF('Distance Matrix'!Q203&lt;='Model Set Up'!Q$4,'Model Set Up'!Q$5/'Distance Matrix'!Q203^'Model Set Up'!$B$7,0)</f>
        <v>0</v>
      </c>
      <c r="R203" s="19">
        <f>IF('Distance Matrix'!R203&lt;='Model Set Up'!R$4,'Model Set Up'!R$5/'Distance Matrix'!R203^'Model Set Up'!$B$7,0)</f>
        <v>1.1687032765064576E-2</v>
      </c>
      <c r="S203" s="19">
        <f>IF('Distance Matrix'!S203&lt;='Model Set Up'!S$4,'Model Set Up'!S$5/'Distance Matrix'!S203^'Model Set Up'!$B$7,0)</f>
        <v>0</v>
      </c>
      <c r="T203" s="19">
        <f>IF('Distance Matrix'!T203&lt;='Model Set Up'!T$4,'Model Set Up'!T$5/'Distance Matrix'!T203^'Model Set Up'!$B$7,0)</f>
        <v>1.6303599339943795E-3</v>
      </c>
      <c r="U203" s="19">
        <f>IF('Distance Matrix'!U203&lt;='Model Set Up'!U$4,'Model Set Up'!U$5/'Distance Matrix'!U203^'Model Set Up'!$B$7,0)</f>
        <v>1.1687032765064576E-2</v>
      </c>
      <c r="V203" s="19">
        <f>IF('Distance Matrix'!V203&lt;='Model Set Up'!V$4,'Model Set Up'!V$5/'Distance Matrix'!V203^'Model Set Up'!$B$7,0)</f>
        <v>0</v>
      </c>
      <c r="W203" s="19">
        <f>IF('Distance Matrix'!W203&lt;='Model Set Up'!W$4,'Model Set Up'!W$5/'Distance Matrix'!W203^'Model Set Up'!$B$7,0)</f>
        <v>0</v>
      </c>
      <c r="X203" s="19">
        <f>IF('Distance Matrix'!X203&lt;='Model Set Up'!X$4,'Model Set Up'!X$5/'Distance Matrix'!X203^'Model Set Up'!$B$7,0)</f>
        <v>5.3388902519359051E-3</v>
      </c>
      <c r="Y203" s="19">
        <f>IF('Distance Matrix'!Y203&lt;='Model Set Up'!Y$4,'Model Set Up'!Y$5/'Distance Matrix'!Y203^'Model Set Up'!$B$7,0)</f>
        <v>0</v>
      </c>
      <c r="Z203" s="19">
        <f>IF('Distance Matrix'!Z203&lt;='Model Set Up'!Z$4,'Model Set Up'!Z$5/'Distance Matrix'!Z203^'Model Set Up'!$B$7,0)</f>
        <v>0</v>
      </c>
      <c r="AA203" s="19">
        <f>IF('Distance Matrix'!AA203&lt;='Model Set Up'!AA$4,'Model Set Up'!AA$5/'Distance Matrix'!AA203^'Model Set Up'!$B$7,0)</f>
        <v>0</v>
      </c>
      <c r="AB203" s="19">
        <f>IF('Distance Matrix'!AB203&lt;='Model Set Up'!AB$4,'Model Set Up'!AB$5/'Distance Matrix'!AB203^'Model Set Up'!$B$7,0)</f>
        <v>0</v>
      </c>
      <c r="AC203" s="19">
        <f>IF('Distance Matrix'!AC203&lt;='Model Set Up'!AC$4,'Model Set Up'!AC$5/'Distance Matrix'!AC203^'Model Set Up'!$B$7,0)</f>
        <v>0</v>
      </c>
      <c r="AD203" s="26">
        <f t="shared" si="3"/>
        <v>0.42231315436302952</v>
      </c>
    </row>
    <row r="204" spans="1:30">
      <c r="A204">
        <v>202</v>
      </c>
      <c r="B204" s="19">
        <f>IF('Distance Matrix'!B204&lt;='Model Set Up'!B$4,'Model Set Up'!B$5/'Distance Matrix'!B204^'Model Set Up'!$B$7,0)</f>
        <v>0</v>
      </c>
      <c r="C204" s="19">
        <f>IF('Distance Matrix'!C204&lt;='Model Set Up'!C$4,'Model Set Up'!C$5/'Distance Matrix'!C204^'Model Set Up'!$B$7,0)</f>
        <v>0</v>
      </c>
      <c r="D204" s="19">
        <f>IF('Distance Matrix'!D204&lt;='Model Set Up'!D$4,'Model Set Up'!D$5/'Distance Matrix'!D204^'Model Set Up'!$B$7,0)</f>
        <v>0</v>
      </c>
      <c r="E204" s="19">
        <f>IF('Distance Matrix'!E204&lt;='Model Set Up'!E$4,'Model Set Up'!E$5/'Distance Matrix'!E204^'Model Set Up'!$B$7,0)</f>
        <v>0</v>
      </c>
      <c r="F204" s="19">
        <f>IF('Distance Matrix'!F204&lt;='Model Set Up'!F$4,'Model Set Up'!F$5/'Distance Matrix'!F204^'Model Set Up'!$B$7,0)</f>
        <v>0</v>
      </c>
      <c r="G204" s="19">
        <f>IF('Distance Matrix'!G204&lt;='Model Set Up'!G$4,'Model Set Up'!G$5/'Distance Matrix'!G204^'Model Set Up'!$B$7,0)</f>
        <v>0</v>
      </c>
      <c r="H204" s="19">
        <f>IF('Distance Matrix'!H204&lt;='Model Set Up'!H$4,'Model Set Up'!H$5/'Distance Matrix'!H204^'Model Set Up'!$B$7,0)</f>
        <v>1.8085980187418293E-3</v>
      </c>
      <c r="I204" s="19">
        <f>IF('Distance Matrix'!I204&lt;='Model Set Up'!I$4,'Model Set Up'!I$5/'Distance Matrix'!I204^'Model Set Up'!$B$7,0)</f>
        <v>0</v>
      </c>
      <c r="J204" s="19">
        <f>IF('Distance Matrix'!J204&lt;='Model Set Up'!J$4,'Model Set Up'!J$5/'Distance Matrix'!J204^'Model Set Up'!$B$7,0)</f>
        <v>0</v>
      </c>
      <c r="K204" s="19">
        <f>IF('Distance Matrix'!K204&lt;='Model Set Up'!K$4,'Model Set Up'!K$5/'Distance Matrix'!K204^'Model Set Up'!$B$7,0)</f>
        <v>0</v>
      </c>
      <c r="L204" s="19">
        <f>IF('Distance Matrix'!L204&lt;='Model Set Up'!L$4,'Model Set Up'!L$5/'Distance Matrix'!L204^'Model Set Up'!$B$7,0)</f>
        <v>0</v>
      </c>
      <c r="M204" s="19">
        <f>IF('Distance Matrix'!M204&lt;='Model Set Up'!M$4,'Model Set Up'!M$5/'Distance Matrix'!M204^'Model Set Up'!$B$7,0)</f>
        <v>2.4158813010276901E-3</v>
      </c>
      <c r="N204" s="19">
        <f>IF('Distance Matrix'!N204&lt;='Model Set Up'!N$4,'Model Set Up'!N$5/'Distance Matrix'!N204^'Model Set Up'!$B$7,0)</f>
        <v>0</v>
      </c>
      <c r="O204" s="19">
        <f>IF('Distance Matrix'!O204&lt;='Model Set Up'!O$4,'Model Set Up'!O$5/'Distance Matrix'!O204^'Model Set Up'!$B$7,0)</f>
        <v>3.094935729224015E-3</v>
      </c>
      <c r="P204" s="19">
        <f>IF('Distance Matrix'!P204&lt;='Model Set Up'!P$4,'Model Set Up'!P$5/'Distance Matrix'!P204^'Model Set Up'!$B$7,0)</f>
        <v>3.094935729224015E-3</v>
      </c>
      <c r="Q204" s="19">
        <f>IF('Distance Matrix'!Q204&lt;='Model Set Up'!Q$4,'Model Set Up'!Q$5/'Distance Matrix'!Q204^'Model Set Up'!$B$7,0)</f>
        <v>0</v>
      </c>
      <c r="R204" s="19">
        <f>IF('Distance Matrix'!R204&lt;='Model Set Up'!R$4,'Model Set Up'!R$5/'Distance Matrix'!R204^'Model Set Up'!$B$7,0)</f>
        <v>0</v>
      </c>
      <c r="S204" s="19">
        <f>IF('Distance Matrix'!S204&lt;='Model Set Up'!S$4,'Model Set Up'!S$5/'Distance Matrix'!S204^'Model Set Up'!$B$7,0)</f>
        <v>1.5085440841362921E-2</v>
      </c>
      <c r="T204" s="19">
        <f>IF('Distance Matrix'!T204&lt;='Model Set Up'!T$4,'Model Set Up'!T$5/'Distance Matrix'!T204^'Model Set Up'!$B$7,0)</f>
        <v>0</v>
      </c>
      <c r="U204" s="19">
        <f>IF('Distance Matrix'!U204&lt;='Model Set Up'!U$4,'Model Set Up'!U$5/'Distance Matrix'!U204^'Model Set Up'!$B$7,0)</f>
        <v>0</v>
      </c>
      <c r="V204" s="19">
        <f>IF('Distance Matrix'!V204&lt;='Model Set Up'!V$4,'Model Set Up'!V$5/'Distance Matrix'!V204^'Model Set Up'!$B$7,0)</f>
        <v>0</v>
      </c>
      <c r="W204" s="19">
        <f>IF('Distance Matrix'!W204&lt;='Model Set Up'!W$4,'Model Set Up'!W$5/'Distance Matrix'!W204^'Model Set Up'!$B$7,0)</f>
        <v>0</v>
      </c>
      <c r="X204" s="19">
        <f>IF('Distance Matrix'!X204&lt;='Model Set Up'!X$4,'Model Set Up'!X$5/'Distance Matrix'!X204^'Model Set Up'!$B$7,0)</f>
        <v>0</v>
      </c>
      <c r="Y204" s="19">
        <f>IF('Distance Matrix'!Y204&lt;='Model Set Up'!Y$4,'Model Set Up'!Y$5/'Distance Matrix'!Y204^'Model Set Up'!$B$7,0)</f>
        <v>0.21479800499241811</v>
      </c>
      <c r="Z204" s="19">
        <f>IF('Distance Matrix'!Z204&lt;='Model Set Up'!Z$4,'Model Set Up'!Z$5/'Distance Matrix'!Z204^'Model Set Up'!$B$7,0)</f>
        <v>0</v>
      </c>
      <c r="AA204" s="19">
        <f>IF('Distance Matrix'!AA204&lt;='Model Set Up'!AA$4,'Model Set Up'!AA$5/'Distance Matrix'!AA204^'Model Set Up'!$B$7,0)</f>
        <v>0</v>
      </c>
      <c r="AB204" s="19">
        <f>IF('Distance Matrix'!AB204&lt;='Model Set Up'!AB$4,'Model Set Up'!AB$5/'Distance Matrix'!AB204^'Model Set Up'!$B$7,0)</f>
        <v>0</v>
      </c>
      <c r="AC204" s="19">
        <f>IF('Distance Matrix'!AC204&lt;='Model Set Up'!AC$4,'Model Set Up'!AC$5/'Distance Matrix'!AC204^'Model Set Up'!$B$7,0)</f>
        <v>4.5610307360371468E-3</v>
      </c>
      <c r="AD204" s="26">
        <f t="shared" si="3"/>
        <v>0.24485882734803571</v>
      </c>
    </row>
    <row r="205" spans="1:30">
      <c r="A205">
        <v>203</v>
      </c>
      <c r="B205" s="19">
        <f>IF('Distance Matrix'!B205&lt;='Model Set Up'!B$4,'Model Set Up'!B$5/'Distance Matrix'!B205^'Model Set Up'!$B$7,0)</f>
        <v>3.3978234477940422E-3</v>
      </c>
      <c r="C205" s="19">
        <f>IF('Distance Matrix'!C205&lt;='Model Set Up'!C$4,'Model Set Up'!C$5/'Distance Matrix'!C205^'Model Set Up'!$B$7,0)</f>
        <v>0</v>
      </c>
      <c r="D205" s="19">
        <f>IF('Distance Matrix'!D205&lt;='Model Set Up'!D$4,'Model Set Up'!D$5/'Distance Matrix'!D205^'Model Set Up'!$B$7,0)</f>
        <v>3.0842264373929448E-2</v>
      </c>
      <c r="E205" s="19">
        <f>IF('Distance Matrix'!E205&lt;='Model Set Up'!E$4,'Model Set Up'!E$5/'Distance Matrix'!E205^'Model Set Up'!$B$7,0)</f>
        <v>0</v>
      </c>
      <c r="F205" s="19">
        <f>IF('Distance Matrix'!F205&lt;='Model Set Up'!F$4,'Model Set Up'!F$5/'Distance Matrix'!F205^'Model Set Up'!$B$7,0)</f>
        <v>0</v>
      </c>
      <c r="G205" s="19">
        <f>IF('Distance Matrix'!G205&lt;='Model Set Up'!G$4,'Model Set Up'!G$5/'Distance Matrix'!G205^'Model Set Up'!$B$7,0)</f>
        <v>9.4184352432949269E-3</v>
      </c>
      <c r="H205" s="19">
        <f>IF('Distance Matrix'!H205&lt;='Model Set Up'!H$4,'Model Set Up'!H$5/'Distance Matrix'!H205^'Model Set Up'!$B$7,0)</f>
        <v>9.4184352432949269E-3</v>
      </c>
      <c r="I205" s="19">
        <f>IF('Distance Matrix'!I205&lt;='Model Set Up'!I$4,'Model Set Up'!I$5/'Distance Matrix'!I205^'Model Set Up'!$B$7,0)</f>
        <v>0</v>
      </c>
      <c r="J205" s="19">
        <f>IF('Distance Matrix'!J205&lt;='Model Set Up'!J$4,'Model Set Up'!J$5/'Distance Matrix'!J205^'Model Set Up'!$B$7,0)</f>
        <v>6.1419031619780219E-3</v>
      </c>
      <c r="K205" s="19">
        <f>IF('Distance Matrix'!K205&lt;='Model Set Up'!K$4,'Model Set Up'!K$5/'Distance Matrix'!K205^'Model Set Up'!$B$7,0)</f>
        <v>1.0448099812498295E-2</v>
      </c>
      <c r="L205" s="19">
        <f>IF('Distance Matrix'!L205&lt;='Model Set Up'!L$4,'Model Set Up'!L$5/'Distance Matrix'!L205^'Model Set Up'!$B$7,0)</f>
        <v>0</v>
      </c>
      <c r="M205" s="19">
        <f>IF('Distance Matrix'!M205&lt;='Model Set Up'!M$4,'Model Set Up'!M$5/'Distance Matrix'!M205^'Model Set Up'!$B$7,0)</f>
        <v>0</v>
      </c>
      <c r="N205" s="19">
        <f>IF('Distance Matrix'!N205&lt;='Model Set Up'!N$4,'Model Set Up'!N$5/'Distance Matrix'!N205^'Model Set Up'!$B$7,0)</f>
        <v>0</v>
      </c>
      <c r="O205" s="19">
        <f>IF('Distance Matrix'!O205&lt;='Model Set Up'!O$4,'Model Set Up'!O$5/'Distance Matrix'!O205^'Model Set Up'!$B$7,0)</f>
        <v>0</v>
      </c>
      <c r="P205" s="19">
        <f>IF('Distance Matrix'!P205&lt;='Model Set Up'!P$4,'Model Set Up'!P$5/'Distance Matrix'!P205^'Model Set Up'!$B$7,0)</f>
        <v>3.9590894935894617E-3</v>
      </c>
      <c r="Q205" s="19">
        <f>IF('Distance Matrix'!Q205&lt;='Model Set Up'!Q$4,'Model Set Up'!Q$5/'Distance Matrix'!Q205^'Model Set Up'!$B$7,0)</f>
        <v>0</v>
      </c>
      <c r="R205" s="19">
        <f>IF('Distance Matrix'!R205&lt;='Model Set Up'!R$4,'Model Set Up'!R$5/'Distance Matrix'!R205^'Model Set Up'!$B$7,0)</f>
        <v>0</v>
      </c>
      <c r="S205" s="19">
        <f>IF('Distance Matrix'!S205&lt;='Model Set Up'!S$4,'Model Set Up'!S$5/'Distance Matrix'!S205^'Model Set Up'!$B$7,0)</f>
        <v>0</v>
      </c>
      <c r="T205" s="19">
        <f>IF('Distance Matrix'!T205&lt;='Model Set Up'!T$4,'Model Set Up'!T$5/'Distance Matrix'!T205^'Model Set Up'!$B$7,0)</f>
        <v>7.1767780623973113E-3</v>
      </c>
      <c r="U205" s="19">
        <f>IF('Distance Matrix'!U205&lt;='Model Set Up'!U$4,'Model Set Up'!U$5/'Distance Matrix'!U205^'Model Set Up'!$B$7,0)</f>
        <v>0</v>
      </c>
      <c r="V205" s="19">
        <f>IF('Distance Matrix'!V205&lt;='Model Set Up'!V$4,'Model Set Up'!V$5/'Distance Matrix'!V205^'Model Set Up'!$B$7,0)</f>
        <v>0</v>
      </c>
      <c r="W205" s="19">
        <f>IF('Distance Matrix'!W205&lt;='Model Set Up'!W$4,'Model Set Up'!W$5/'Distance Matrix'!W205^'Model Set Up'!$B$7,0)</f>
        <v>0</v>
      </c>
      <c r="X205" s="19">
        <f>IF('Distance Matrix'!X205&lt;='Model Set Up'!X$4,'Model Set Up'!X$5/'Distance Matrix'!X205^'Model Set Up'!$B$7,0)</f>
        <v>0</v>
      </c>
      <c r="Y205" s="19">
        <f>IF('Distance Matrix'!Y205&lt;='Model Set Up'!Y$4,'Model Set Up'!Y$5/'Distance Matrix'!Y205^'Model Set Up'!$B$7,0)</f>
        <v>0</v>
      </c>
      <c r="Z205" s="19">
        <f>IF('Distance Matrix'!Z205&lt;='Model Set Up'!Z$4,'Model Set Up'!Z$5/'Distance Matrix'!Z205^'Model Set Up'!$B$7,0)</f>
        <v>1.1687032765064576E-2</v>
      </c>
      <c r="AA205" s="19">
        <f>IF('Distance Matrix'!AA205&lt;='Model Set Up'!AA$4,'Model Set Up'!AA$5/'Distance Matrix'!AA205^'Model Set Up'!$B$7,0)</f>
        <v>0</v>
      </c>
      <c r="AB205" s="19">
        <f>IF('Distance Matrix'!AB205&lt;='Model Set Up'!AB$4,'Model Set Up'!AB$5/'Distance Matrix'!AB205^'Model Set Up'!$B$7,0)</f>
        <v>0</v>
      </c>
      <c r="AC205" s="19">
        <f>IF('Distance Matrix'!AC205&lt;='Model Set Up'!AC$4,'Model Set Up'!AC$5/'Distance Matrix'!AC205^'Model Set Up'!$B$7,0)</f>
        <v>0</v>
      </c>
      <c r="AD205" s="26">
        <f t="shared" si="3"/>
        <v>9.2489861603841012E-2</v>
      </c>
    </row>
    <row r="206" spans="1:30">
      <c r="A206">
        <v>204</v>
      </c>
      <c r="B206" s="19">
        <f>IF('Distance Matrix'!B206&lt;='Model Set Up'!B$4,'Model Set Up'!B$5/'Distance Matrix'!B206^'Model Set Up'!$B$7,0)</f>
        <v>2.0924765838647376E-3</v>
      </c>
      <c r="C206" s="19">
        <f>IF('Distance Matrix'!C206&lt;='Model Set Up'!C$4,'Model Set Up'!C$5/'Distance Matrix'!C206^'Model Set Up'!$B$7,0)</f>
        <v>0.37892914162759955</v>
      </c>
      <c r="D206" s="19">
        <f>IF('Distance Matrix'!D206&lt;='Model Set Up'!D$4,'Model Set Up'!D$5/'Distance Matrix'!D206^'Model Set Up'!$B$7,0)</f>
        <v>0</v>
      </c>
      <c r="E206" s="19">
        <f>IF('Distance Matrix'!E206&lt;='Model Set Up'!E$4,'Model Set Up'!E$5/'Distance Matrix'!E206^'Model Set Up'!$B$7,0)</f>
        <v>0</v>
      </c>
      <c r="F206" s="19">
        <f>IF('Distance Matrix'!F206&lt;='Model Set Up'!F$4,'Model Set Up'!F$5/'Distance Matrix'!F206^'Model Set Up'!$B$7,0)</f>
        <v>0</v>
      </c>
      <c r="G206" s="19">
        <f>IF('Distance Matrix'!G206&lt;='Model Set Up'!G$4,'Model Set Up'!G$5/'Distance Matrix'!G206^'Model Set Up'!$B$7,0)</f>
        <v>4.5610307360371468E-3</v>
      </c>
      <c r="H206" s="19">
        <f>IF('Distance Matrix'!H206&lt;='Model Set Up'!H$4,'Model Set Up'!H$5/'Distance Matrix'!H206^'Model Set Up'!$B$7,0)</f>
        <v>0</v>
      </c>
      <c r="I206" s="19">
        <f>IF('Distance Matrix'!I206&lt;='Model Set Up'!I$4,'Model Set Up'!I$5/'Distance Matrix'!I206^'Model Set Up'!$B$7,0)</f>
        <v>5.7163131490915835E-3</v>
      </c>
      <c r="J206" s="19">
        <f>IF('Distance Matrix'!J206&lt;='Model Set Up'!J$4,'Model Set Up'!J$5/'Distance Matrix'!J206^'Model Set Up'!$B$7,0)</f>
        <v>0</v>
      </c>
      <c r="K206" s="19">
        <f>IF('Distance Matrix'!K206&lt;='Model Set Up'!K$4,'Model Set Up'!K$5/'Distance Matrix'!K206^'Model Set Up'!$B$7,0)</f>
        <v>0</v>
      </c>
      <c r="L206" s="19">
        <f>IF('Distance Matrix'!L206&lt;='Model Set Up'!L$4,'Model Set Up'!L$5/'Distance Matrix'!L206^'Model Set Up'!$B$7,0)</f>
        <v>0</v>
      </c>
      <c r="M206" s="19">
        <f>IF('Distance Matrix'!M206&lt;='Model Set Up'!M$4,'Model Set Up'!M$5/'Distance Matrix'!M206^'Model Set Up'!$B$7,0)</f>
        <v>0</v>
      </c>
      <c r="N206" s="19">
        <f>IF('Distance Matrix'!N206&lt;='Model Set Up'!N$4,'Model Set Up'!N$5/'Distance Matrix'!N206^'Model Set Up'!$B$7,0)</f>
        <v>0</v>
      </c>
      <c r="O206" s="19">
        <f>IF('Distance Matrix'!O206&lt;='Model Set Up'!O$4,'Model Set Up'!O$5/'Distance Matrix'!O206^'Model Set Up'!$B$7,0)</f>
        <v>0</v>
      </c>
      <c r="P206" s="19">
        <f>IF('Distance Matrix'!P206&lt;='Model Set Up'!P$4,'Model Set Up'!P$5/'Distance Matrix'!P206^'Model Set Up'!$B$7,0)</f>
        <v>0</v>
      </c>
      <c r="Q206" s="19">
        <f>IF('Distance Matrix'!Q206&lt;='Model Set Up'!Q$4,'Model Set Up'!Q$5/'Distance Matrix'!Q206^'Model Set Up'!$B$7,0)</f>
        <v>1.3192685460495027E-3</v>
      </c>
      <c r="R206" s="19">
        <f>IF('Distance Matrix'!R206&lt;='Model Set Up'!R$4,'Model Set Up'!R$5/'Distance Matrix'!R206^'Model Set Up'!$B$7,0)</f>
        <v>0</v>
      </c>
      <c r="S206" s="19">
        <f>IF('Distance Matrix'!S206&lt;='Model Set Up'!S$4,'Model Set Up'!S$5/'Distance Matrix'!S206^'Model Set Up'!$B$7,0)</f>
        <v>4.3025456606255192E-3</v>
      </c>
      <c r="T206" s="19">
        <f>IF('Distance Matrix'!T206&lt;='Model Set Up'!T$4,'Model Set Up'!T$5/'Distance Matrix'!T206^'Model Set Up'!$B$7,0)</f>
        <v>1.6781094140032671E-3</v>
      </c>
      <c r="U206" s="19">
        <f>IF('Distance Matrix'!U206&lt;='Model Set Up'!U$4,'Model Set Up'!U$5/'Distance Matrix'!U206^'Model Set Up'!$B$7,0)</f>
        <v>0</v>
      </c>
      <c r="V206" s="19">
        <f>IF('Distance Matrix'!V206&lt;='Model Set Up'!V$4,'Model Set Up'!V$5/'Distance Matrix'!V206^'Model Set Up'!$B$7,0)</f>
        <v>8.167584356089528E-3</v>
      </c>
      <c r="W206" s="19">
        <f>IF('Distance Matrix'!W206&lt;='Model Set Up'!W$4,'Model Set Up'!W$5/'Distance Matrix'!W206^'Model Set Up'!$B$7,0)</f>
        <v>0</v>
      </c>
      <c r="X206" s="19">
        <f>IF('Distance Matrix'!X206&lt;='Model Set Up'!X$4,'Model Set Up'!X$5/'Distance Matrix'!X206^'Model Set Up'!$B$7,0)</f>
        <v>0</v>
      </c>
      <c r="Y206" s="19">
        <f>IF('Distance Matrix'!Y206&lt;='Model Set Up'!Y$4,'Model Set Up'!Y$5/'Distance Matrix'!Y206^'Model Set Up'!$B$7,0)</f>
        <v>0</v>
      </c>
      <c r="Z206" s="19">
        <f>IF('Distance Matrix'!Z206&lt;='Model Set Up'!Z$4,'Model Set Up'!Z$5/'Distance Matrix'!Z206^'Model Set Up'!$B$7,0)</f>
        <v>2.4855399621259783E-2</v>
      </c>
      <c r="AA206" s="19">
        <f>IF('Distance Matrix'!AA206&lt;='Model Set Up'!AA$4,'Model Set Up'!AA$5/'Distance Matrix'!AA206^'Model Set Up'!$B$7,0)</f>
        <v>1.1037837291689723E-2</v>
      </c>
      <c r="AB206" s="19">
        <f>IF('Distance Matrix'!AB206&lt;='Model Set Up'!AB$4,'Model Set Up'!AB$5/'Distance Matrix'!AB206^'Model Set Up'!$B$7,0)</f>
        <v>1.3201043035090848E-2</v>
      </c>
      <c r="AC206" s="19">
        <f>IF('Distance Matrix'!AC206&lt;='Model Set Up'!AC$4,'Model Set Up'!AC$5/'Distance Matrix'!AC206^'Model Set Up'!$B$7,0)</f>
        <v>3.6600939616169511E-3</v>
      </c>
      <c r="AD206" s="26">
        <f t="shared" si="3"/>
        <v>0.45952084398301818</v>
      </c>
    </row>
    <row r="207" spans="1:30">
      <c r="A207">
        <v>205</v>
      </c>
      <c r="B207" s="19">
        <f>IF('Distance Matrix'!B207&lt;='Model Set Up'!B$4,'Model Set Up'!B$5/'Distance Matrix'!B207^'Model Set Up'!$B$7,0)</f>
        <v>3.094935729224015E-3</v>
      </c>
      <c r="C207" s="19">
        <f>IF('Distance Matrix'!C207&lt;='Model Set Up'!C$4,'Model Set Up'!C$5/'Distance Matrix'!C207^'Model Set Up'!$B$7,0)</f>
        <v>0</v>
      </c>
      <c r="D207" s="19">
        <f>IF('Distance Matrix'!D207&lt;='Model Set Up'!D$4,'Model Set Up'!D$5/'Distance Matrix'!D207^'Model Set Up'!$B$7,0)</f>
        <v>0</v>
      </c>
      <c r="E207" s="19">
        <f>IF('Distance Matrix'!E207&lt;='Model Set Up'!E$4,'Model Set Up'!E$5/'Distance Matrix'!E207^'Model Set Up'!$B$7,0)</f>
        <v>4.4285572938395504E-3</v>
      </c>
      <c r="F207" s="19">
        <f>IF('Distance Matrix'!F207&lt;='Model Set Up'!F$4,'Model Set Up'!F$5/'Distance Matrix'!F207^'Model Set Up'!$B$7,0)</f>
        <v>0</v>
      </c>
      <c r="G207" s="19">
        <f>IF('Distance Matrix'!G207&lt;='Model Set Up'!G$4,'Model Set Up'!G$5/'Distance Matrix'!G207^'Model Set Up'!$B$7,0)</f>
        <v>4.4285572938395504E-3</v>
      </c>
      <c r="H207" s="19">
        <f>IF('Distance Matrix'!H207&lt;='Model Set Up'!H$4,'Model Set Up'!H$5/'Distance Matrix'!H207^'Model Set Up'!$B$7,0)</f>
        <v>3.3174713710602873E-3</v>
      </c>
      <c r="I207" s="19">
        <f>IF('Distance Matrix'!I207&lt;='Model Set Up'!I$4,'Model Set Up'!I$5/'Distance Matrix'!I207^'Model Set Up'!$B$7,0)</f>
        <v>0</v>
      </c>
      <c r="J207" s="19">
        <f>IF('Distance Matrix'!J207&lt;='Model Set Up'!J$4,'Model Set Up'!J$5/'Distance Matrix'!J207^'Model Set Up'!$B$7,0)</f>
        <v>0</v>
      </c>
      <c r="K207" s="19">
        <f>IF('Distance Matrix'!K207&lt;='Model Set Up'!K$4,'Model Set Up'!K$5/'Distance Matrix'!K207^'Model Set Up'!$B$7,0)</f>
        <v>0</v>
      </c>
      <c r="L207" s="19">
        <f>IF('Distance Matrix'!L207&lt;='Model Set Up'!L$4,'Model Set Up'!L$5/'Distance Matrix'!L207^'Model Set Up'!$B$7,0)</f>
        <v>0</v>
      </c>
      <c r="M207" s="19">
        <f>IF('Distance Matrix'!M207&lt;='Model Set Up'!M$4,'Model Set Up'!M$5/'Distance Matrix'!M207^'Model Set Up'!$B$7,0)</f>
        <v>0</v>
      </c>
      <c r="N207" s="19">
        <f>IF('Distance Matrix'!N207&lt;='Model Set Up'!N$4,'Model Set Up'!N$5/'Distance Matrix'!N207^'Model Set Up'!$B$7,0)</f>
        <v>3.6600939616169511E-3</v>
      </c>
      <c r="O207" s="19">
        <f>IF('Distance Matrix'!O207&lt;='Model Set Up'!O$4,'Model Set Up'!O$5/'Distance Matrix'!O207^'Model Set Up'!$B$7,0)</f>
        <v>2.0617311105826479E-2</v>
      </c>
      <c r="P207" s="19">
        <f>IF('Distance Matrix'!P207&lt;='Model Set Up'!P$4,'Model Set Up'!P$5/'Distance Matrix'!P207^'Model Set Up'!$B$7,0)</f>
        <v>0</v>
      </c>
      <c r="Q207" s="19">
        <f>IF('Distance Matrix'!Q207&lt;='Model Set Up'!Q$4,'Model Set Up'!Q$5/'Distance Matrix'!Q207^'Model Set Up'!$B$7,0)</f>
        <v>0</v>
      </c>
      <c r="R207" s="19">
        <f>IF('Distance Matrix'!R207&lt;='Model Set Up'!R$4,'Model Set Up'!R$5/'Distance Matrix'!R207^'Model Set Up'!$B$7,0)</f>
        <v>0</v>
      </c>
      <c r="S207" s="19">
        <f>IF('Distance Matrix'!S207&lt;='Model Set Up'!S$4,'Model Set Up'!S$5/'Distance Matrix'!S207^'Model Set Up'!$B$7,0)</f>
        <v>0</v>
      </c>
      <c r="T207" s="19">
        <f>IF('Distance Matrix'!T207&lt;='Model Set Up'!T$4,'Model Set Up'!T$5/'Distance Matrix'!T207^'Model Set Up'!$B$7,0)</f>
        <v>0</v>
      </c>
      <c r="U207" s="19">
        <f>IF('Distance Matrix'!U207&lt;='Model Set Up'!U$4,'Model Set Up'!U$5/'Distance Matrix'!U207^'Model Set Up'!$B$7,0)</f>
        <v>0</v>
      </c>
      <c r="V207" s="19">
        <f>IF('Distance Matrix'!V207&lt;='Model Set Up'!V$4,'Model Set Up'!V$5/'Distance Matrix'!V207^'Model Set Up'!$B$7,0)</f>
        <v>0</v>
      </c>
      <c r="W207" s="19">
        <f>IF('Distance Matrix'!W207&lt;='Model Set Up'!W$4,'Model Set Up'!W$5/'Distance Matrix'!W207^'Model Set Up'!$B$7,0)</f>
        <v>1.3201043035090848E-2</v>
      </c>
      <c r="X207" s="19">
        <f>IF('Distance Matrix'!X207&lt;='Model Set Up'!X$4,'Model Set Up'!X$5/'Distance Matrix'!X207^'Model Set Up'!$B$7,0)</f>
        <v>0</v>
      </c>
      <c r="Y207" s="19">
        <f>IF('Distance Matrix'!Y207&lt;='Model Set Up'!Y$4,'Model Set Up'!Y$5/'Distance Matrix'!Y207^'Model Set Up'!$B$7,0)</f>
        <v>0</v>
      </c>
      <c r="Z207" s="19">
        <f>IF('Distance Matrix'!Z207&lt;='Model Set Up'!Z$4,'Model Set Up'!Z$5/'Distance Matrix'!Z207^'Model Set Up'!$B$7,0)</f>
        <v>1.1037837291689723E-2</v>
      </c>
      <c r="AA207" s="19">
        <f>IF('Distance Matrix'!AA207&lt;='Model Set Up'!AA$4,'Model Set Up'!AA$5/'Distance Matrix'!AA207^'Model Set Up'!$B$7,0)</f>
        <v>5.7163131490915835E-3</v>
      </c>
      <c r="AB207" s="19">
        <f>IF('Distance Matrix'!AB207&lt;='Model Set Up'!AB$4,'Model Set Up'!AB$5/'Distance Matrix'!AB207^'Model Set Up'!$B$7,0)</f>
        <v>0</v>
      </c>
      <c r="AC207" s="19">
        <f>IF('Distance Matrix'!AC207&lt;='Model Set Up'!AC$4,'Model Set Up'!AC$5/'Distance Matrix'!AC207^'Model Set Up'!$B$7,0)</f>
        <v>0</v>
      </c>
      <c r="AD207" s="26">
        <f t="shared" si="3"/>
        <v>6.9502120231278983E-2</v>
      </c>
    </row>
    <row r="208" spans="1:30">
      <c r="A208">
        <v>206</v>
      </c>
      <c r="B208" s="19">
        <f>IF('Distance Matrix'!B208&lt;='Model Set Up'!B$4,'Model Set Up'!B$5/'Distance Matrix'!B208^'Model Set Up'!$B$7,0)</f>
        <v>2.7764846463730038E-3</v>
      </c>
      <c r="C208" s="19">
        <f>IF('Distance Matrix'!C208&lt;='Model Set Up'!C$4,'Model Set Up'!C$5/'Distance Matrix'!C208^'Model Set Up'!$B$7,0)</f>
        <v>0</v>
      </c>
      <c r="D208" s="19">
        <f>IF('Distance Matrix'!D208&lt;='Model Set Up'!D$4,'Model Set Up'!D$5/'Distance Matrix'!D208^'Model Set Up'!$B$7,0)</f>
        <v>0</v>
      </c>
      <c r="E208" s="19">
        <f>IF('Distance Matrix'!E208&lt;='Model Set Up'!E$4,'Model Set Up'!E$5/'Distance Matrix'!E208^'Model Set Up'!$B$7,0)</f>
        <v>0</v>
      </c>
      <c r="F208" s="19">
        <f>IF('Distance Matrix'!F208&lt;='Model Set Up'!F$4,'Model Set Up'!F$5/'Distance Matrix'!F208^'Model Set Up'!$B$7,0)</f>
        <v>0</v>
      </c>
      <c r="G208" s="19">
        <f>IF('Distance Matrix'!G208&lt;='Model Set Up'!G$4,'Model Set Up'!G$5/'Distance Matrix'!G208^'Model Set Up'!$B$7,0)</f>
        <v>0</v>
      </c>
      <c r="H208" s="19">
        <f>IF('Distance Matrix'!H208&lt;='Model Set Up'!H$4,'Model Set Up'!H$5/'Distance Matrix'!H208^'Model Set Up'!$B$7,0)</f>
        <v>3.3174713710602873E-3</v>
      </c>
      <c r="I208" s="19">
        <f>IF('Distance Matrix'!I208&lt;='Model Set Up'!I$4,'Model Set Up'!I$5/'Distance Matrix'!I208^'Model Set Up'!$B$7,0)</f>
        <v>0</v>
      </c>
      <c r="J208" s="19">
        <f>IF('Distance Matrix'!J208&lt;='Model Set Up'!J$4,'Model Set Up'!J$5/'Distance Matrix'!J208^'Model Set Up'!$B$7,0)</f>
        <v>0</v>
      </c>
      <c r="K208" s="19">
        <f>IF('Distance Matrix'!K208&lt;='Model Set Up'!K$4,'Model Set Up'!K$5/'Distance Matrix'!K208^'Model Set Up'!$B$7,0)</f>
        <v>2.5103513222168952E-3</v>
      </c>
      <c r="L208" s="19">
        <f>IF('Distance Matrix'!L208&lt;='Model Set Up'!L$4,'Model Set Up'!L$5/'Distance Matrix'!L208^'Model Set Up'!$B$7,0)</f>
        <v>0</v>
      </c>
      <c r="M208" s="19">
        <f>IF('Distance Matrix'!M208&lt;='Model Set Up'!M$4,'Model Set Up'!M$5/'Distance Matrix'!M208^'Model Set Up'!$B$7,0)</f>
        <v>0</v>
      </c>
      <c r="N208" s="19">
        <f>IF('Distance Matrix'!N208&lt;='Model Set Up'!N$4,'Model Set Up'!N$5/'Distance Matrix'!N208^'Model Set Up'!$B$7,0)</f>
        <v>1.2423222229438018E-3</v>
      </c>
      <c r="O208" s="19">
        <f>IF('Distance Matrix'!O208&lt;='Model Set Up'!O$4,'Model Set Up'!O$5/'Distance Matrix'!O208^'Model Set Up'!$B$7,0)</f>
        <v>0</v>
      </c>
      <c r="P208" s="19">
        <f>IF('Distance Matrix'!P208&lt;='Model Set Up'!P$4,'Model Set Up'!P$5/'Distance Matrix'!P208^'Model Set Up'!$B$7,0)</f>
        <v>0</v>
      </c>
      <c r="Q208" s="19">
        <f>IF('Distance Matrix'!Q208&lt;='Model Set Up'!Q$4,'Model Set Up'!Q$5/'Distance Matrix'!Q208^'Model Set Up'!$B$7,0)</f>
        <v>2.8355577077565706E-3</v>
      </c>
      <c r="R208" s="19">
        <f>IF('Distance Matrix'!R208&lt;='Model Set Up'!R$4,'Model Set Up'!R$5/'Distance Matrix'!R208^'Model Set Up'!$B$7,0)</f>
        <v>0</v>
      </c>
      <c r="S208" s="19">
        <f>IF('Distance Matrix'!S208&lt;='Model Set Up'!S$4,'Model Set Up'!S$5/'Distance Matrix'!S208^'Model Set Up'!$B$7,0)</f>
        <v>0</v>
      </c>
      <c r="T208" s="19">
        <f>IF('Distance Matrix'!T208&lt;='Model Set Up'!T$4,'Model Set Up'!T$5/'Distance Matrix'!T208^'Model Set Up'!$B$7,0)</f>
        <v>0</v>
      </c>
      <c r="U208" s="19">
        <f>IF('Distance Matrix'!U208&lt;='Model Set Up'!U$4,'Model Set Up'!U$5/'Distance Matrix'!U208^'Model Set Up'!$B$7,0)</f>
        <v>0</v>
      </c>
      <c r="V208" s="19">
        <f>IF('Distance Matrix'!V208&lt;='Model Set Up'!V$4,'Model Set Up'!V$5/'Distance Matrix'!V208^'Model Set Up'!$B$7,0)</f>
        <v>0</v>
      </c>
      <c r="W208" s="19">
        <f>IF('Distance Matrix'!W208&lt;='Model Set Up'!W$4,'Model Set Up'!W$5/'Distance Matrix'!W208^'Model Set Up'!$B$7,0)</f>
        <v>1</v>
      </c>
      <c r="X208" s="19">
        <f>IF('Distance Matrix'!X208&lt;='Model Set Up'!X$4,'Model Set Up'!X$5/'Distance Matrix'!X208^'Model Set Up'!$B$7,0)</f>
        <v>0</v>
      </c>
      <c r="Y208" s="19">
        <f>IF('Distance Matrix'!Y208&lt;='Model Set Up'!Y$4,'Model Set Up'!Y$5/'Distance Matrix'!Y208^'Model Set Up'!$B$7,0)</f>
        <v>0</v>
      </c>
      <c r="Z208" s="19">
        <f>IF('Distance Matrix'!Z208&lt;='Model Set Up'!Z$4,'Model Set Up'!Z$5/'Distance Matrix'!Z208^'Model Set Up'!$B$7,0)</f>
        <v>0</v>
      </c>
      <c r="AA208" s="19">
        <f>IF('Distance Matrix'!AA208&lt;='Model Set Up'!AA$4,'Model Set Up'!AA$5/'Distance Matrix'!AA208^'Model Set Up'!$B$7,0)</f>
        <v>0</v>
      </c>
      <c r="AB208" s="19">
        <f>IF('Distance Matrix'!AB208&lt;='Model Set Up'!AB$4,'Model Set Up'!AB$5/'Distance Matrix'!AB208^'Model Set Up'!$B$7,0)</f>
        <v>0</v>
      </c>
      <c r="AC208" s="19">
        <f>IF('Distance Matrix'!AC208&lt;='Model Set Up'!AC$4,'Model Set Up'!AC$5/'Distance Matrix'!AC208^'Model Set Up'!$B$7,0)</f>
        <v>5.9225611048195834E-3</v>
      </c>
      <c r="AD208" s="26">
        <f t="shared" si="3"/>
        <v>1.0186047483751701</v>
      </c>
    </row>
    <row r="209" spans="1:30">
      <c r="A209">
        <v>207</v>
      </c>
      <c r="B209" s="19">
        <f>IF('Distance Matrix'!B209&lt;='Model Set Up'!B$4,'Model Set Up'!B$5/'Distance Matrix'!B209^'Model Set Up'!$B$7,0)</f>
        <v>0</v>
      </c>
      <c r="C209" s="19">
        <f>IF('Distance Matrix'!C209&lt;='Model Set Up'!C$4,'Model Set Up'!C$5/'Distance Matrix'!C209^'Model Set Up'!$B$7,0)</f>
        <v>0</v>
      </c>
      <c r="D209" s="19">
        <f>IF('Distance Matrix'!D209&lt;='Model Set Up'!D$4,'Model Set Up'!D$5/'Distance Matrix'!D209^'Model Set Up'!$B$7,0)</f>
        <v>0</v>
      </c>
      <c r="E209" s="19">
        <f>IF('Distance Matrix'!E209&lt;='Model Set Up'!E$4,'Model Set Up'!E$5/'Distance Matrix'!E209^'Model Set Up'!$B$7,0)</f>
        <v>0</v>
      </c>
      <c r="F209" s="19">
        <f>IF('Distance Matrix'!F209&lt;='Model Set Up'!F$4,'Model Set Up'!F$5/'Distance Matrix'!F209^'Model Set Up'!$B$7,0)</f>
        <v>0</v>
      </c>
      <c r="G209" s="19">
        <f>IF('Distance Matrix'!G209&lt;='Model Set Up'!G$4,'Model Set Up'!G$5/'Distance Matrix'!G209^'Model Set Up'!$B$7,0)</f>
        <v>1.5085440841362921E-2</v>
      </c>
      <c r="H209" s="19">
        <f>IF('Distance Matrix'!H209&lt;='Model Set Up'!H$4,'Model Set Up'!H$5/'Distance Matrix'!H209^'Model Set Up'!$B$7,0)</f>
        <v>1.5415576100762959E-3</v>
      </c>
      <c r="I209" s="19">
        <f>IF('Distance Matrix'!I209&lt;='Model Set Up'!I$4,'Model Set Up'!I$5/'Distance Matrix'!I209^'Model Set Up'!$B$7,0)</f>
        <v>0</v>
      </c>
      <c r="J209" s="19">
        <f>IF('Distance Matrix'!J209&lt;='Model Set Up'!J$4,'Model Set Up'!J$5/'Distance Matrix'!J209^'Model Set Up'!$B$7,0)</f>
        <v>1</v>
      </c>
      <c r="K209" s="19">
        <f>IF('Distance Matrix'!K209&lt;='Model Set Up'!K$4,'Model Set Up'!K$5/'Distance Matrix'!K209^'Model Set Up'!$B$7,0)</f>
        <v>0.14358729437462939</v>
      </c>
      <c r="L209" s="19">
        <f>IF('Distance Matrix'!L209&lt;='Model Set Up'!L$4,'Model Set Up'!L$5/'Distance Matrix'!L209^'Model Set Up'!$B$7,0)</f>
        <v>0</v>
      </c>
      <c r="M209" s="19">
        <f>IF('Distance Matrix'!M209&lt;='Model Set Up'!M$4,'Model Set Up'!M$5/'Distance Matrix'!M209^'Model Set Up'!$B$7,0)</f>
        <v>0</v>
      </c>
      <c r="N209" s="19">
        <f>IF('Distance Matrix'!N209&lt;='Model Set Up'!N$4,'Model Set Up'!N$5/'Distance Matrix'!N209^'Model Set Up'!$B$7,0)</f>
        <v>0</v>
      </c>
      <c r="O209" s="19">
        <f>IF('Distance Matrix'!O209&lt;='Model Set Up'!O$4,'Model Set Up'!O$5/'Distance Matrix'!O209^'Model Set Up'!$B$7,0)</f>
        <v>3.9810717055349727E-2</v>
      </c>
      <c r="P209" s="19">
        <f>IF('Distance Matrix'!P209&lt;='Model Set Up'!P$4,'Model Set Up'!P$5/'Distance Matrix'!P209^'Model Set Up'!$B$7,0)</f>
        <v>3.9810717055349727E-2</v>
      </c>
      <c r="Q209" s="19">
        <f>IF('Distance Matrix'!Q209&lt;='Model Set Up'!Q$4,'Model Set Up'!Q$5/'Distance Matrix'!Q209^'Model Set Up'!$B$7,0)</f>
        <v>0</v>
      </c>
      <c r="R209" s="19">
        <f>IF('Distance Matrix'!R209&lt;='Model Set Up'!R$4,'Model Set Up'!R$5/'Distance Matrix'!R209^'Model Set Up'!$B$7,0)</f>
        <v>2.0572670517173407E-3</v>
      </c>
      <c r="S209" s="19">
        <f>IF('Distance Matrix'!S209&lt;='Model Set Up'!S$4,'Model Set Up'!S$5/'Distance Matrix'!S209^'Model Set Up'!$B$7,0)</f>
        <v>1.3201043035090848E-2</v>
      </c>
      <c r="T209" s="19">
        <f>IF('Distance Matrix'!T209&lt;='Model Set Up'!T$4,'Model Set Up'!T$5/'Distance Matrix'!T209^'Model Set Up'!$B$7,0)</f>
        <v>0</v>
      </c>
      <c r="U209" s="19">
        <f>IF('Distance Matrix'!U209&lt;='Model Set Up'!U$4,'Model Set Up'!U$5/'Distance Matrix'!U209^'Model Set Up'!$B$7,0)</f>
        <v>0</v>
      </c>
      <c r="V209" s="19">
        <f>IF('Distance Matrix'!V209&lt;='Model Set Up'!V$4,'Model Set Up'!V$5/'Distance Matrix'!V209^'Model Set Up'!$B$7,0)</f>
        <v>0</v>
      </c>
      <c r="W209" s="19">
        <f>IF('Distance Matrix'!W209&lt;='Model Set Up'!W$4,'Model Set Up'!W$5/'Distance Matrix'!W209^'Model Set Up'!$B$7,0)</f>
        <v>0</v>
      </c>
      <c r="X209" s="19">
        <f>IF('Distance Matrix'!X209&lt;='Model Set Up'!X$4,'Model Set Up'!X$5/'Distance Matrix'!X209^'Model Set Up'!$B$7,0)</f>
        <v>2.4855399621259783E-2</v>
      </c>
      <c r="Y209" s="19">
        <f>IF('Distance Matrix'!Y209&lt;='Model Set Up'!Y$4,'Model Set Up'!Y$5/'Distance Matrix'!Y209^'Model Set Up'!$B$7,0)</f>
        <v>0</v>
      </c>
      <c r="Z209" s="19">
        <f>IF('Distance Matrix'!Z209&lt;='Model Set Up'!Z$4,'Model Set Up'!Z$5/'Distance Matrix'!Z209^'Model Set Up'!$B$7,0)</f>
        <v>0</v>
      </c>
      <c r="AA209" s="19">
        <f>IF('Distance Matrix'!AA209&lt;='Model Set Up'!AA$4,'Model Set Up'!AA$5/'Distance Matrix'!AA209^'Model Set Up'!$B$7,0)</f>
        <v>0</v>
      </c>
      <c r="AB209" s="19">
        <f>IF('Distance Matrix'!AB209&lt;='Model Set Up'!AB$4,'Model Set Up'!AB$5/'Distance Matrix'!AB209^'Model Set Up'!$B$7,0)</f>
        <v>0</v>
      </c>
      <c r="AC209" s="19">
        <f>IF('Distance Matrix'!AC209&lt;='Model Set Up'!AC$4,'Model Set Up'!AC$5/'Distance Matrix'!AC209^'Model Set Up'!$B$7,0)</f>
        <v>0</v>
      </c>
      <c r="AD209" s="26">
        <f t="shared" si="3"/>
        <v>1.2799494366448358</v>
      </c>
    </row>
    <row r="210" spans="1:30">
      <c r="A210">
        <v>208</v>
      </c>
      <c r="B210" s="19">
        <f>IF('Distance Matrix'!B210&lt;='Model Set Up'!B$4,'Model Set Up'!B$5/'Distance Matrix'!B210^'Model Set Up'!$B$7,0)</f>
        <v>0</v>
      </c>
      <c r="C210" s="19">
        <f>IF('Distance Matrix'!C210&lt;='Model Set Up'!C$4,'Model Set Up'!C$5/'Distance Matrix'!C210^'Model Set Up'!$B$7,0)</f>
        <v>1.4802496985202615E-3</v>
      </c>
      <c r="D210" s="19">
        <f>IF('Distance Matrix'!D210&lt;='Model Set Up'!D$4,'Model Set Up'!D$5/'Distance Matrix'!D210^'Model Set Up'!$B$7,0)</f>
        <v>1.1037837291689723E-2</v>
      </c>
      <c r="E210" s="19">
        <f>IF('Distance Matrix'!E210&lt;='Model Set Up'!E$4,'Model Set Up'!E$5/'Distance Matrix'!E210^'Model Set Up'!$B$7,0)</f>
        <v>0</v>
      </c>
      <c r="F210" s="19">
        <f>IF('Distance Matrix'!F210&lt;='Model Set Up'!F$4,'Model Set Up'!F$5/'Distance Matrix'!F210^'Model Set Up'!$B$7,0)</f>
        <v>1.4089415844355435E-2</v>
      </c>
      <c r="G210" s="19">
        <f>IF('Distance Matrix'!G210&lt;='Model Set Up'!G$4,'Model Set Up'!G$5/'Distance Matrix'!G210^'Model Set Up'!$B$7,0)</f>
        <v>0</v>
      </c>
      <c r="H210" s="19">
        <f>IF('Distance Matrix'!H210&lt;='Model Set Up'!H$4,'Model Set Up'!H$5/'Distance Matrix'!H210^'Model Set Up'!$B$7,0)</f>
        <v>0</v>
      </c>
      <c r="I210" s="19">
        <f>IF('Distance Matrix'!I210&lt;='Model Set Up'!I$4,'Model Set Up'!I$5/'Distance Matrix'!I210^'Model Set Up'!$B$7,0)</f>
        <v>5.5220788110331267E-3</v>
      </c>
      <c r="J210" s="19">
        <f>IF('Distance Matrix'!J210&lt;='Model Set Up'!J$4,'Model Set Up'!J$5/'Distance Matrix'!J210^'Model Set Up'!$B$7,0)</f>
        <v>0</v>
      </c>
      <c r="K210" s="19">
        <f>IF('Distance Matrix'!K210&lt;='Model Set Up'!K$4,'Model Set Up'!K$5/'Distance Matrix'!K210^'Model Set Up'!$B$7,0)</f>
        <v>0</v>
      </c>
      <c r="L210" s="19">
        <f>IF('Distance Matrix'!L210&lt;='Model Set Up'!L$4,'Model Set Up'!L$5/'Distance Matrix'!L210^'Model Set Up'!$B$7,0)</f>
        <v>0</v>
      </c>
      <c r="M210" s="19">
        <f>IF('Distance Matrix'!M210&lt;='Model Set Up'!M$4,'Model Set Up'!M$5/'Distance Matrix'!M210^'Model Set Up'!$B$7,0)</f>
        <v>0</v>
      </c>
      <c r="N210" s="19">
        <f>IF('Distance Matrix'!N210&lt;='Model Set Up'!N$4,'Model Set Up'!N$5/'Distance Matrix'!N210^'Model Set Up'!$B$7,0)</f>
        <v>0</v>
      </c>
      <c r="O210" s="19">
        <f>IF('Distance Matrix'!O210&lt;='Model Set Up'!O$4,'Model Set Up'!O$5/'Distance Matrix'!O210^'Model Set Up'!$B$7,0)</f>
        <v>0</v>
      </c>
      <c r="P210" s="19">
        <f>IF('Distance Matrix'!P210&lt;='Model Set Up'!P$4,'Model Set Up'!P$5/'Distance Matrix'!P210^'Model Set Up'!$B$7,0)</f>
        <v>0</v>
      </c>
      <c r="Q210" s="19">
        <f>IF('Distance Matrix'!Q210&lt;='Model Set Up'!Q$4,'Model Set Up'!Q$5/'Distance Matrix'!Q210^'Model Set Up'!$B$7,0)</f>
        <v>1.4607361883422145E-3</v>
      </c>
      <c r="R210" s="19">
        <f>IF('Distance Matrix'!R210&lt;='Model Set Up'!R$4,'Model Set Up'!R$5/'Distance Matrix'!R210^'Model Set Up'!$B$7,0)</f>
        <v>0</v>
      </c>
      <c r="S210" s="19">
        <f>IF('Distance Matrix'!S210&lt;='Model Set Up'!S$4,'Model Set Up'!S$5/'Distance Matrix'!S210^'Model Set Up'!$B$7,0)</f>
        <v>0</v>
      </c>
      <c r="T210" s="19">
        <f>IF('Distance Matrix'!T210&lt;='Model Set Up'!T$4,'Model Set Up'!T$5/'Distance Matrix'!T210^'Model Set Up'!$B$7,0)</f>
        <v>0</v>
      </c>
      <c r="U210" s="19">
        <f>IF('Distance Matrix'!U210&lt;='Model Set Up'!U$4,'Model Set Up'!U$5/'Distance Matrix'!U210^'Model Set Up'!$B$7,0)</f>
        <v>0</v>
      </c>
      <c r="V210" s="19">
        <f>IF('Distance Matrix'!V210&lt;='Model Set Up'!V$4,'Model Set Up'!V$5/'Distance Matrix'!V210^'Model Set Up'!$B$7,0)</f>
        <v>0</v>
      </c>
      <c r="W210" s="19">
        <f>IF('Distance Matrix'!W210&lt;='Model Set Up'!W$4,'Model Set Up'!W$5/'Distance Matrix'!W210^'Model Set Up'!$B$7,0)</f>
        <v>0</v>
      </c>
      <c r="X210" s="19">
        <f>IF('Distance Matrix'!X210&lt;='Model Set Up'!X$4,'Model Set Up'!X$5/'Distance Matrix'!X210^'Model Set Up'!$B$7,0)</f>
        <v>9.4184352432949269E-3</v>
      </c>
      <c r="Y210" s="19">
        <f>IF('Distance Matrix'!Y210&lt;='Model Set Up'!Y$4,'Model Set Up'!Y$5/'Distance Matrix'!Y210^'Model Set Up'!$B$7,0)</f>
        <v>0</v>
      </c>
      <c r="Z210" s="19">
        <f>IF('Distance Matrix'!Z210&lt;='Model Set Up'!Z$4,'Model Set Up'!Z$5/'Distance Matrix'!Z210^'Model Set Up'!$B$7,0)</f>
        <v>0</v>
      </c>
      <c r="AA210" s="19">
        <f>IF('Distance Matrix'!AA210&lt;='Model Set Up'!AA$4,'Model Set Up'!AA$5/'Distance Matrix'!AA210^'Model Set Up'!$B$7,0)</f>
        <v>0</v>
      </c>
      <c r="AB210" s="19">
        <f>IF('Distance Matrix'!AB210&lt;='Model Set Up'!AB$4,'Model Set Up'!AB$5/'Distance Matrix'!AB210^'Model Set Up'!$B$7,0)</f>
        <v>0</v>
      </c>
      <c r="AC210" s="19">
        <f>IF('Distance Matrix'!AC210&lt;='Model Set Up'!AC$4,'Model Set Up'!AC$5/'Distance Matrix'!AC210^'Model Set Up'!$B$7,0)</f>
        <v>0</v>
      </c>
      <c r="AD210" s="26">
        <f t="shared" si="3"/>
        <v>4.3008753077235694E-2</v>
      </c>
    </row>
    <row r="211" spans="1:30">
      <c r="A211">
        <v>209</v>
      </c>
      <c r="B211" s="19">
        <f>IF('Distance Matrix'!B211&lt;='Model Set Up'!B$4,'Model Set Up'!B$5/'Distance Matrix'!B211^'Model Set Up'!$B$7,0)</f>
        <v>0</v>
      </c>
      <c r="C211" s="19">
        <f>IF('Distance Matrix'!C211&lt;='Model Set Up'!C$4,'Model Set Up'!C$5/'Distance Matrix'!C211^'Model Set Up'!$B$7,0)</f>
        <v>0</v>
      </c>
      <c r="D211" s="19">
        <f>IF('Distance Matrix'!D211&lt;='Model Set Up'!D$4,'Model Set Up'!D$5/'Distance Matrix'!D211^'Model Set Up'!$B$7,0)</f>
        <v>0</v>
      </c>
      <c r="E211" s="19">
        <f>IF('Distance Matrix'!E211&lt;='Model Set Up'!E$4,'Model Set Up'!E$5/'Distance Matrix'!E211^'Model Set Up'!$B$7,0)</f>
        <v>0</v>
      </c>
      <c r="F211" s="19">
        <f>IF('Distance Matrix'!F211&lt;='Model Set Up'!F$4,'Model Set Up'!F$5/'Distance Matrix'!F211^'Model Set Up'!$B$7,0)</f>
        <v>0</v>
      </c>
      <c r="G211" s="19">
        <f>IF('Distance Matrix'!G211&lt;='Model Set Up'!G$4,'Model Set Up'!G$5/'Distance Matrix'!G211^'Model Set Up'!$B$7,0)</f>
        <v>0</v>
      </c>
      <c r="H211" s="19">
        <f>IF('Distance Matrix'!H211&lt;='Model Set Up'!H$4,'Model Set Up'!H$5/'Distance Matrix'!H211^'Model Set Up'!$B$7,0)</f>
        <v>5.9225611048195834E-3</v>
      </c>
      <c r="I211" s="19">
        <f>IF('Distance Matrix'!I211&lt;='Model Set Up'!I$4,'Model Set Up'!I$5/'Distance Matrix'!I211^'Model Set Up'!$B$7,0)</f>
        <v>0</v>
      </c>
      <c r="J211" s="19">
        <f>IF('Distance Matrix'!J211&lt;='Model Set Up'!J$4,'Model Set Up'!J$5/'Distance Matrix'!J211^'Model Set Up'!$B$7,0)</f>
        <v>0</v>
      </c>
      <c r="K211" s="19">
        <f>IF('Distance Matrix'!K211&lt;='Model Set Up'!K$4,'Model Set Up'!K$5/'Distance Matrix'!K211^'Model Set Up'!$B$7,0)</f>
        <v>1.8657523216060031E-3</v>
      </c>
      <c r="L211" s="19">
        <f>IF('Distance Matrix'!L211&lt;='Model Set Up'!L$4,'Model Set Up'!L$5/'Distance Matrix'!L211^'Model Set Up'!$B$7,0)</f>
        <v>0</v>
      </c>
      <c r="M211" s="19">
        <f>IF('Distance Matrix'!M211&lt;='Model Set Up'!M$4,'Model Set Up'!M$5/'Distance Matrix'!M211^'Model Set Up'!$B$7,0)</f>
        <v>0</v>
      </c>
      <c r="N211" s="19">
        <f>IF('Distance Matrix'!N211&lt;='Model Set Up'!N$4,'Model Set Up'!N$5/'Distance Matrix'!N211^'Model Set Up'!$B$7,0)</f>
        <v>0</v>
      </c>
      <c r="O211" s="19">
        <f>IF('Distance Matrix'!O211&lt;='Model Set Up'!O$4,'Model Set Up'!O$5/'Distance Matrix'!O211^'Model Set Up'!$B$7,0)</f>
        <v>0</v>
      </c>
      <c r="P211" s="19">
        <f>IF('Distance Matrix'!P211&lt;='Model Set Up'!P$4,'Model Set Up'!P$5/'Distance Matrix'!P211^'Model Set Up'!$B$7,0)</f>
        <v>0</v>
      </c>
      <c r="Q211" s="19">
        <f>IF('Distance Matrix'!Q211&lt;='Model Set Up'!Q$4,'Model Set Up'!Q$5/'Distance Matrix'!Q211^'Model Set Up'!$B$7,0)</f>
        <v>3.5689195822168778E-3</v>
      </c>
      <c r="R211" s="19">
        <f>IF('Distance Matrix'!R211&lt;='Model Set Up'!R$4,'Model Set Up'!R$5/'Distance Matrix'!R211^'Model Set Up'!$B$7,0)</f>
        <v>2.4158813010276901E-3</v>
      </c>
      <c r="S211" s="19">
        <f>IF('Distance Matrix'!S211&lt;='Model Set Up'!S$4,'Model Set Up'!S$5/'Distance Matrix'!S211^'Model Set Up'!$B$7,0)</f>
        <v>0</v>
      </c>
      <c r="T211" s="19">
        <f>IF('Distance Matrix'!T211&lt;='Model Set Up'!T$4,'Model Set Up'!T$5/'Distance Matrix'!T211^'Model Set Up'!$B$7,0)</f>
        <v>2.7764846463730038E-3</v>
      </c>
      <c r="U211" s="19">
        <f>IF('Distance Matrix'!U211&lt;='Model Set Up'!U$4,'Model Set Up'!U$5/'Distance Matrix'!U211^'Model Set Up'!$B$7,0)</f>
        <v>0</v>
      </c>
      <c r="V211" s="19">
        <f>IF('Distance Matrix'!V211&lt;='Model Set Up'!V$4,'Model Set Up'!V$5/'Distance Matrix'!V211^'Model Set Up'!$B$7,0)</f>
        <v>2.7572700710272589E-2</v>
      </c>
      <c r="W211" s="19">
        <f>IF('Distance Matrix'!W211&lt;='Model Set Up'!W$4,'Model Set Up'!W$5/'Distance Matrix'!W211^'Model Set Up'!$B$7,0)</f>
        <v>0</v>
      </c>
      <c r="X211" s="19">
        <f>IF('Distance Matrix'!X211&lt;='Model Set Up'!X$4,'Model Set Up'!X$5/'Distance Matrix'!X211^'Model Set Up'!$B$7,0)</f>
        <v>5.3388902519359051E-3</v>
      </c>
      <c r="Y211" s="19">
        <f>IF('Distance Matrix'!Y211&lt;='Model Set Up'!Y$4,'Model Set Up'!Y$5/'Distance Matrix'!Y211^'Model Set Up'!$B$7,0)</f>
        <v>0</v>
      </c>
      <c r="Z211" s="19">
        <f>IF('Distance Matrix'!Z211&lt;='Model Set Up'!Z$4,'Model Set Up'!Z$5/'Distance Matrix'!Z211^'Model Set Up'!$B$7,0)</f>
        <v>0</v>
      </c>
      <c r="AA211" s="19">
        <f>IF('Distance Matrix'!AA211&lt;='Model Set Up'!AA$4,'Model Set Up'!AA$5/'Distance Matrix'!AA211^'Model Set Up'!$B$7,0)</f>
        <v>0</v>
      </c>
      <c r="AB211" s="19">
        <f>IF('Distance Matrix'!AB211&lt;='Model Set Up'!AB$4,'Model Set Up'!AB$5/'Distance Matrix'!AB211^'Model Set Up'!$B$7,0)</f>
        <v>0</v>
      </c>
      <c r="AC211" s="19">
        <f>IF('Distance Matrix'!AC211&lt;='Model Set Up'!AC$4,'Model Set Up'!AC$5/'Distance Matrix'!AC211^'Model Set Up'!$B$7,0)</f>
        <v>6.1419031619780219E-3</v>
      </c>
      <c r="AD211" s="26">
        <f t="shared" si="3"/>
        <v>5.5603093080229676E-2</v>
      </c>
    </row>
    <row r="212" spans="1:30">
      <c r="A212">
        <v>210</v>
      </c>
      <c r="B212" s="19">
        <f>IF('Distance Matrix'!B212&lt;='Model Set Up'!B$4,'Model Set Up'!B$5/'Distance Matrix'!B212^'Model Set Up'!$B$7,0)</f>
        <v>1.6539393199482488E-3</v>
      </c>
      <c r="C212" s="19">
        <f>IF('Distance Matrix'!C212&lt;='Model Set Up'!C$4,'Model Set Up'!C$5/'Distance Matrix'!C212^'Model Set Up'!$B$7,0)</f>
        <v>0</v>
      </c>
      <c r="D212" s="19">
        <f>IF('Distance Matrix'!D212&lt;='Model Set Up'!D$4,'Model Set Up'!D$5/'Distance Matrix'!D212^'Model Set Up'!$B$7,0)</f>
        <v>0</v>
      </c>
      <c r="E212" s="19">
        <f>IF('Distance Matrix'!E212&lt;='Model Set Up'!E$4,'Model Set Up'!E$5/'Distance Matrix'!E212^'Model Set Up'!$B$7,0)</f>
        <v>0</v>
      </c>
      <c r="F212" s="19">
        <f>IF('Distance Matrix'!F212&lt;='Model Set Up'!F$4,'Model Set Up'!F$5/'Distance Matrix'!F212^'Model Set Up'!$B$7,0)</f>
        <v>0</v>
      </c>
      <c r="G212" s="19">
        <f>IF('Distance Matrix'!G212&lt;='Model Set Up'!G$4,'Model Set Up'!G$5/'Distance Matrix'!G212^'Model Set Up'!$B$7,0)</f>
        <v>8.5512626008067572E-3</v>
      </c>
      <c r="H212" s="19">
        <f>IF('Distance Matrix'!H212&lt;='Model Set Up'!H$4,'Model Set Up'!H$5/'Distance Matrix'!H212^'Model Set Up'!$B$7,0)</f>
        <v>0</v>
      </c>
      <c r="I212" s="19">
        <f>IF('Distance Matrix'!I212&lt;='Model Set Up'!I$4,'Model Set Up'!I$5/'Distance Matrix'!I212^'Model Set Up'!$B$7,0)</f>
        <v>0</v>
      </c>
      <c r="J212" s="19">
        <f>IF('Distance Matrix'!J212&lt;='Model Set Up'!J$4,'Model Set Up'!J$5/'Distance Matrix'!J212^'Model Set Up'!$B$7,0)</f>
        <v>0</v>
      </c>
      <c r="K212" s="19">
        <f>IF('Distance Matrix'!K212&lt;='Model Set Up'!K$4,'Model Set Up'!K$5/'Distance Matrix'!K212^'Model Set Up'!$B$7,0)</f>
        <v>0</v>
      </c>
      <c r="L212" s="19">
        <f>IF('Distance Matrix'!L212&lt;='Model Set Up'!L$4,'Model Set Up'!L$5/'Distance Matrix'!L212^'Model Set Up'!$B$7,0)</f>
        <v>0</v>
      </c>
      <c r="M212" s="19">
        <f>IF('Distance Matrix'!M212&lt;='Model Set Up'!M$4,'Model Set Up'!M$5/'Distance Matrix'!M212^'Model Set Up'!$B$7,0)</f>
        <v>6.1419031619780219E-3</v>
      </c>
      <c r="N212" s="19">
        <f>IF('Distance Matrix'!N212&lt;='Model Set Up'!N$4,'Model Set Up'!N$5/'Distance Matrix'!N212^'Model Set Up'!$B$7,0)</f>
        <v>0</v>
      </c>
      <c r="O212" s="19">
        <f>IF('Distance Matrix'!O212&lt;='Model Set Up'!O$4,'Model Set Up'!O$5/'Distance Matrix'!O212^'Model Set Up'!$B$7,0)</f>
        <v>0</v>
      </c>
      <c r="P212" s="19">
        <f>IF('Distance Matrix'!P212&lt;='Model Set Up'!P$4,'Model Set Up'!P$5/'Distance Matrix'!P212^'Model Set Up'!$B$7,0)</f>
        <v>0</v>
      </c>
      <c r="Q212" s="19">
        <f>IF('Distance Matrix'!Q212&lt;='Model Set Up'!Q$4,'Model Set Up'!Q$5/'Distance Matrix'!Q212^'Model Set Up'!$B$7,0)</f>
        <v>0</v>
      </c>
      <c r="R212" s="19">
        <f>IF('Distance Matrix'!R212&lt;='Model Set Up'!R$4,'Model Set Up'!R$5/'Distance Matrix'!R212^'Model Set Up'!$B$7,0)</f>
        <v>3.240322597155901E-3</v>
      </c>
      <c r="S212" s="19">
        <f>IF('Distance Matrix'!S212&lt;='Model Set Up'!S$4,'Model Set Up'!S$5/'Distance Matrix'!S212^'Model Set Up'!$B$7,0)</f>
        <v>0</v>
      </c>
      <c r="T212" s="19">
        <f>IF('Distance Matrix'!T212&lt;='Model Set Up'!T$4,'Model Set Up'!T$5/'Distance Matrix'!T212^'Model Set Up'!$B$7,0)</f>
        <v>1.4607361883422145E-3</v>
      </c>
      <c r="U212" s="19">
        <f>IF('Distance Matrix'!U212&lt;='Model Set Up'!U$4,'Model Set Up'!U$5/'Distance Matrix'!U212^'Model Set Up'!$B$7,0)</f>
        <v>0</v>
      </c>
      <c r="V212" s="19">
        <f>IF('Distance Matrix'!V212&lt;='Model Set Up'!V$4,'Model Set Up'!V$5/'Distance Matrix'!V212^'Model Set Up'!$B$7,0)</f>
        <v>0</v>
      </c>
      <c r="W212" s="19">
        <f>IF('Distance Matrix'!W212&lt;='Model Set Up'!W$4,'Model Set Up'!W$5/'Distance Matrix'!W212^'Model Set Up'!$B$7,0)</f>
        <v>0</v>
      </c>
      <c r="X212" s="19">
        <f>IF('Distance Matrix'!X212&lt;='Model Set Up'!X$4,'Model Set Up'!X$5/'Distance Matrix'!X212^'Model Set Up'!$B$7,0)</f>
        <v>0</v>
      </c>
      <c r="Y212" s="19">
        <f>IF('Distance Matrix'!Y212&lt;='Model Set Up'!Y$4,'Model Set Up'!Y$5/'Distance Matrix'!Y212^'Model Set Up'!$B$7,0)</f>
        <v>0</v>
      </c>
      <c r="Z212" s="19">
        <f>IF('Distance Matrix'!Z212&lt;='Model Set Up'!Z$4,'Model Set Up'!Z$5/'Distance Matrix'!Z212^'Model Set Up'!$B$7,0)</f>
        <v>5.9225611048195834E-3</v>
      </c>
      <c r="AA212" s="19">
        <f>IF('Distance Matrix'!AA212&lt;='Model Set Up'!AA$4,'Model Set Up'!AA$5/'Distance Matrix'!AA212^'Model Set Up'!$B$7,0)</f>
        <v>0</v>
      </c>
      <c r="AB212" s="19">
        <f>IF('Distance Matrix'!AB212&lt;='Model Set Up'!AB$4,'Model Set Up'!AB$5/'Distance Matrix'!AB212^'Model Set Up'!$B$7,0)</f>
        <v>2.7572700710272589E-2</v>
      </c>
      <c r="AC212" s="19">
        <f>IF('Distance Matrix'!AC212&lt;='Model Set Up'!AC$4,'Model Set Up'!AC$5/'Distance Matrix'!AC212^'Model Set Up'!$B$7,0)</f>
        <v>0</v>
      </c>
      <c r="AD212" s="26">
        <f t="shared" si="3"/>
        <v>5.4543425683323321E-2</v>
      </c>
    </row>
    <row r="213" spans="1:30">
      <c r="A213">
        <v>211</v>
      </c>
      <c r="B213" s="19">
        <f>IF('Distance Matrix'!B213&lt;='Model Set Up'!B$4,'Model Set Up'!B$5/'Distance Matrix'!B213^'Model Set Up'!$B$7,0)</f>
        <v>0</v>
      </c>
      <c r="C213" s="19">
        <f>IF('Distance Matrix'!C213&lt;='Model Set Up'!C$4,'Model Set Up'!C$5/'Distance Matrix'!C213^'Model Set Up'!$B$7,0)</f>
        <v>0</v>
      </c>
      <c r="D213" s="19">
        <f>IF('Distance Matrix'!D213&lt;='Model Set Up'!D$4,'Model Set Up'!D$5/'Distance Matrix'!D213^'Model Set Up'!$B$7,0)</f>
        <v>0</v>
      </c>
      <c r="E213" s="19">
        <f>IF('Distance Matrix'!E213&lt;='Model Set Up'!E$4,'Model Set Up'!E$5/'Distance Matrix'!E213^'Model Set Up'!$B$7,0)</f>
        <v>0</v>
      </c>
      <c r="F213" s="19">
        <f>IF('Distance Matrix'!F213&lt;='Model Set Up'!F$4,'Model Set Up'!F$5/'Distance Matrix'!F213^'Model Set Up'!$B$7,0)</f>
        <v>0</v>
      </c>
      <c r="G213" s="19">
        <f>IF('Distance Matrix'!G213&lt;='Model Set Up'!G$4,'Model Set Up'!G$5/'Distance Matrix'!G213^'Model Set Up'!$B$7,0)</f>
        <v>0</v>
      </c>
      <c r="H213" s="19">
        <f>IF('Distance Matrix'!H213&lt;='Model Set Up'!H$4,'Model Set Up'!H$5/'Distance Matrix'!H213^'Model Set Up'!$B$7,0)</f>
        <v>0</v>
      </c>
      <c r="I213" s="19">
        <f>IF('Distance Matrix'!I213&lt;='Model Set Up'!I$4,'Model Set Up'!I$5/'Distance Matrix'!I213^'Model Set Up'!$B$7,0)</f>
        <v>0</v>
      </c>
      <c r="J213" s="19">
        <f>IF('Distance Matrix'!J213&lt;='Model Set Up'!J$4,'Model Set Up'!J$5/'Distance Matrix'!J213^'Model Set Up'!$B$7,0)</f>
        <v>8.167584356089528E-3</v>
      </c>
      <c r="K213" s="19">
        <f>IF('Distance Matrix'!K213&lt;='Model Set Up'!K$4,'Model Set Up'!K$5/'Distance Matrix'!K213^'Model Set Up'!$B$7,0)</f>
        <v>0</v>
      </c>
      <c r="L213" s="19">
        <f>IF('Distance Matrix'!L213&lt;='Model Set Up'!L$4,'Model Set Up'!L$5/'Distance Matrix'!L213^'Model Set Up'!$B$7,0)</f>
        <v>6.6248568569687773E-3</v>
      </c>
      <c r="M213" s="19">
        <f>IF('Distance Matrix'!M213&lt;='Model Set Up'!M$4,'Model Set Up'!M$5/'Distance Matrix'!M213^'Model Set Up'!$B$7,0)</f>
        <v>0</v>
      </c>
      <c r="N213" s="19">
        <f>IF('Distance Matrix'!N213&lt;='Model Set Up'!N$4,'Model Set Up'!N$5/'Distance Matrix'!N213^'Model Set Up'!$B$7,0)</f>
        <v>0</v>
      </c>
      <c r="O213" s="19">
        <f>IF('Distance Matrix'!O213&lt;='Model Set Up'!O$4,'Model Set Up'!O$5/'Distance Matrix'!O213^'Model Set Up'!$B$7,0)</f>
        <v>0</v>
      </c>
      <c r="P213" s="19">
        <f>IF('Distance Matrix'!P213&lt;='Model Set Up'!P$4,'Model Set Up'!P$5/'Distance Matrix'!P213^'Model Set Up'!$B$7,0)</f>
        <v>0</v>
      </c>
      <c r="Q213" s="19">
        <f>IF('Distance Matrix'!Q213&lt;='Model Set Up'!Q$4,'Model Set Up'!Q$5/'Distance Matrix'!Q213^'Model Set Up'!$B$7,0)</f>
        <v>6.6248568569687773E-3</v>
      </c>
      <c r="R213" s="19">
        <f>IF('Distance Matrix'!R213&lt;='Model Set Up'!R$4,'Model Set Up'!R$5/'Distance Matrix'!R213^'Model Set Up'!$B$7,0)</f>
        <v>0</v>
      </c>
      <c r="S213" s="19">
        <f>IF('Distance Matrix'!S213&lt;='Model Set Up'!S$4,'Model Set Up'!S$5/'Distance Matrix'!S213^'Model Set Up'!$B$7,0)</f>
        <v>0</v>
      </c>
      <c r="T213" s="19">
        <f>IF('Distance Matrix'!T213&lt;='Model Set Up'!T$4,'Model Set Up'!T$5/'Distance Matrix'!T213^'Model Set Up'!$B$7,0)</f>
        <v>0</v>
      </c>
      <c r="U213" s="19">
        <f>IF('Distance Matrix'!U213&lt;='Model Set Up'!U$4,'Model Set Up'!U$5/'Distance Matrix'!U213^'Model Set Up'!$B$7,0)</f>
        <v>0</v>
      </c>
      <c r="V213" s="19">
        <f>IF('Distance Matrix'!V213&lt;='Model Set Up'!V$4,'Model Set Up'!V$5/'Distance Matrix'!V213^'Model Set Up'!$B$7,0)</f>
        <v>0</v>
      </c>
      <c r="W213" s="19">
        <f>IF('Distance Matrix'!W213&lt;='Model Set Up'!W$4,'Model Set Up'!W$5/'Distance Matrix'!W213^'Model Set Up'!$B$7,0)</f>
        <v>0</v>
      </c>
      <c r="X213" s="19">
        <f>IF('Distance Matrix'!X213&lt;='Model Set Up'!X$4,'Model Set Up'!X$5/'Distance Matrix'!X213^'Model Set Up'!$B$7,0)</f>
        <v>0</v>
      </c>
      <c r="Y213" s="19">
        <f>IF('Distance Matrix'!Y213&lt;='Model Set Up'!Y$4,'Model Set Up'!Y$5/'Distance Matrix'!Y213^'Model Set Up'!$B$7,0)</f>
        <v>1.1687032765064576E-2</v>
      </c>
      <c r="Z213" s="19">
        <f>IF('Distance Matrix'!Z213&lt;='Model Set Up'!Z$4,'Model Set Up'!Z$5/'Distance Matrix'!Z213^'Model Set Up'!$B$7,0)</f>
        <v>0</v>
      </c>
      <c r="AA213" s="19">
        <f>IF('Distance Matrix'!AA213&lt;='Model Set Up'!AA$4,'Model Set Up'!AA$5/'Distance Matrix'!AA213^'Model Set Up'!$B$7,0)</f>
        <v>7.4830816536757003E-3</v>
      </c>
      <c r="AB213" s="19">
        <f>IF('Distance Matrix'!AB213&lt;='Model Set Up'!AB$4,'Model Set Up'!AB$5/'Distance Matrix'!AB213^'Model Set Up'!$B$7,0)</f>
        <v>0</v>
      </c>
      <c r="AC213" s="19">
        <f>IF('Distance Matrix'!AC213&lt;='Model Set Up'!AC$4,'Model Set Up'!AC$5/'Distance Matrix'!AC213^'Model Set Up'!$B$7,0)</f>
        <v>0</v>
      </c>
      <c r="AD213" s="26">
        <f t="shared" si="3"/>
        <v>4.0587412488767356E-2</v>
      </c>
    </row>
    <row r="214" spans="1:30">
      <c r="A214">
        <v>212</v>
      </c>
      <c r="B214" s="19">
        <f>IF('Distance Matrix'!B214&lt;='Model Set Up'!B$4,'Model Set Up'!B$5/'Distance Matrix'!B214^'Model Set Up'!$B$7,0)</f>
        <v>0</v>
      </c>
      <c r="C214" s="19">
        <f>IF('Distance Matrix'!C214&lt;='Model Set Up'!C$4,'Model Set Up'!C$5/'Distance Matrix'!C214^'Model Set Up'!$B$7,0)</f>
        <v>0</v>
      </c>
      <c r="D214" s="19">
        <f>IF('Distance Matrix'!D214&lt;='Model Set Up'!D$4,'Model Set Up'!D$5/'Distance Matrix'!D214^'Model Set Up'!$B$7,0)</f>
        <v>0</v>
      </c>
      <c r="E214" s="19">
        <f>IF('Distance Matrix'!E214&lt;='Model Set Up'!E$4,'Model Set Up'!E$5/'Distance Matrix'!E214^'Model Set Up'!$B$7,0)</f>
        <v>0</v>
      </c>
      <c r="F214" s="19">
        <f>IF('Distance Matrix'!F214&lt;='Model Set Up'!F$4,'Model Set Up'!F$5/'Distance Matrix'!F214^'Model Set Up'!$B$7,0)</f>
        <v>8.9669098375477312E-3</v>
      </c>
      <c r="G214" s="19">
        <f>IF('Distance Matrix'!G214&lt;='Model Set Up'!G$4,'Model Set Up'!G$5/'Distance Matrix'!G214^'Model Set Up'!$B$7,0)</f>
        <v>1.1687032765064576E-2</v>
      </c>
      <c r="H214" s="19">
        <f>IF('Distance Matrix'!H214&lt;='Model Set Up'!H$4,'Model Set Up'!H$5/'Distance Matrix'!H214^'Model Set Up'!$B$7,0)</f>
        <v>0</v>
      </c>
      <c r="I214" s="19">
        <f>IF('Distance Matrix'!I214&lt;='Model Set Up'!I$4,'Model Set Up'!I$5/'Distance Matrix'!I214^'Model Set Up'!$B$7,0)</f>
        <v>0</v>
      </c>
      <c r="J214" s="19">
        <f>IF('Distance Matrix'!J214&lt;='Model Set Up'!J$4,'Model Set Up'!J$5/'Distance Matrix'!J214^'Model Set Up'!$B$7,0)</f>
        <v>7.1767780623973113E-3</v>
      </c>
      <c r="K214" s="19">
        <f>IF('Distance Matrix'!K214&lt;='Model Set Up'!K$4,'Model Set Up'!K$5/'Distance Matrix'!K214^'Model Set Up'!$B$7,0)</f>
        <v>0</v>
      </c>
      <c r="L214" s="19">
        <f>IF('Distance Matrix'!L214&lt;='Model Set Up'!L$4,'Model Set Up'!L$5/'Distance Matrix'!L214^'Model Set Up'!$B$7,0)</f>
        <v>0</v>
      </c>
      <c r="M214" s="19">
        <f>IF('Distance Matrix'!M214&lt;='Model Set Up'!M$4,'Model Set Up'!M$5/'Distance Matrix'!M214^'Model Set Up'!$B$7,0)</f>
        <v>0</v>
      </c>
      <c r="N214" s="19">
        <f>IF('Distance Matrix'!N214&lt;='Model Set Up'!N$4,'Model Set Up'!N$5/'Distance Matrix'!N214^'Model Set Up'!$B$7,0)</f>
        <v>0</v>
      </c>
      <c r="O214" s="19">
        <f>IF('Distance Matrix'!O214&lt;='Model Set Up'!O$4,'Model Set Up'!O$5/'Distance Matrix'!O214^'Model Set Up'!$B$7,0)</f>
        <v>0</v>
      </c>
      <c r="P214" s="19">
        <f>IF('Distance Matrix'!P214&lt;='Model Set Up'!P$4,'Model Set Up'!P$5/'Distance Matrix'!P214^'Model Set Up'!$B$7,0)</f>
        <v>2.0617311105826479E-2</v>
      </c>
      <c r="Q214" s="19">
        <f>IF('Distance Matrix'!Q214&lt;='Model Set Up'!Q$4,'Model Set Up'!Q$5/'Distance Matrix'!Q214^'Model Set Up'!$B$7,0)</f>
        <v>4.0681949228156553E-3</v>
      </c>
      <c r="R214" s="19">
        <f>IF('Distance Matrix'!R214&lt;='Model Set Up'!R$4,'Model Set Up'!R$5/'Distance Matrix'!R214^'Model Set Up'!$B$7,0)</f>
        <v>0</v>
      </c>
      <c r="S214" s="19">
        <f>IF('Distance Matrix'!S214&lt;='Model Set Up'!S$4,'Model Set Up'!S$5/'Distance Matrix'!S214^'Model Set Up'!$B$7,0)</f>
        <v>0</v>
      </c>
      <c r="T214" s="19">
        <f>IF('Distance Matrix'!T214&lt;='Model Set Up'!T$4,'Model Set Up'!T$5/'Distance Matrix'!T214^'Model Set Up'!$B$7,0)</f>
        <v>0</v>
      </c>
      <c r="U214" s="19">
        <f>IF('Distance Matrix'!U214&lt;='Model Set Up'!U$4,'Model Set Up'!U$5/'Distance Matrix'!U214^'Model Set Up'!$B$7,0)</f>
        <v>0</v>
      </c>
      <c r="V214" s="19">
        <f>IF('Distance Matrix'!V214&lt;='Model Set Up'!V$4,'Model Set Up'!V$5/'Distance Matrix'!V214^'Model Set Up'!$B$7,0)</f>
        <v>0.21479800499241811</v>
      </c>
      <c r="W214" s="19">
        <f>IF('Distance Matrix'!W214&lt;='Model Set Up'!W$4,'Model Set Up'!W$5/'Distance Matrix'!W214^'Model Set Up'!$B$7,0)</f>
        <v>0</v>
      </c>
      <c r="X214" s="19">
        <f>IF('Distance Matrix'!X214&lt;='Model Set Up'!X$4,'Model Set Up'!X$5/'Distance Matrix'!X214^'Model Set Up'!$B$7,0)</f>
        <v>0</v>
      </c>
      <c r="Y214" s="19">
        <f>IF('Distance Matrix'!Y214&lt;='Model Set Up'!Y$4,'Model Set Up'!Y$5/'Distance Matrix'!Y214^'Model Set Up'!$B$7,0)</f>
        <v>0</v>
      </c>
      <c r="Z214" s="19">
        <f>IF('Distance Matrix'!Z214&lt;='Model Set Up'!Z$4,'Model Set Up'!Z$5/'Distance Matrix'!Z214^'Model Set Up'!$B$7,0)</f>
        <v>0</v>
      </c>
      <c r="AA214" s="19">
        <f>IF('Distance Matrix'!AA214&lt;='Model Set Up'!AA$4,'Model Set Up'!AA$5/'Distance Matrix'!AA214^'Model Set Up'!$B$7,0)</f>
        <v>0</v>
      </c>
      <c r="AB214" s="19">
        <f>IF('Distance Matrix'!AB214&lt;='Model Set Up'!AB$4,'Model Set Up'!AB$5/'Distance Matrix'!AB214^'Model Set Up'!$B$7,0)</f>
        <v>0</v>
      </c>
      <c r="AC214" s="19">
        <f>IF('Distance Matrix'!AC214&lt;='Model Set Up'!AC$4,'Model Set Up'!AC$5/'Distance Matrix'!AC214^'Model Set Up'!$B$7,0)</f>
        <v>0</v>
      </c>
      <c r="AD214" s="26">
        <f t="shared" si="3"/>
        <v>0.26731423168606988</v>
      </c>
    </row>
    <row r="215" spans="1:30">
      <c r="A215">
        <v>213</v>
      </c>
      <c r="B215" s="19">
        <f>IF('Distance Matrix'!B215&lt;='Model Set Up'!B$4,'Model Set Up'!B$5/'Distance Matrix'!B215^'Model Set Up'!$B$7,0)</f>
        <v>0</v>
      </c>
      <c r="C215" s="19">
        <f>IF('Distance Matrix'!C215&lt;='Model Set Up'!C$4,'Model Set Up'!C$5/'Distance Matrix'!C215^'Model Set Up'!$B$7,0)</f>
        <v>0</v>
      </c>
      <c r="D215" s="19">
        <f>IF('Distance Matrix'!D215&lt;='Model Set Up'!D$4,'Model Set Up'!D$5/'Distance Matrix'!D215^'Model Set Up'!$B$7,0)</f>
        <v>0</v>
      </c>
      <c r="E215" s="19">
        <f>IF('Distance Matrix'!E215&lt;='Model Set Up'!E$4,'Model Set Up'!E$5/'Distance Matrix'!E215^'Model Set Up'!$B$7,0)</f>
        <v>8.5512626008067572E-3</v>
      </c>
      <c r="F215" s="19">
        <f>IF('Distance Matrix'!F215&lt;='Model Set Up'!F$4,'Model Set Up'!F$5/'Distance Matrix'!F215^'Model Set Up'!$B$7,0)</f>
        <v>3.0263784148761141E-3</v>
      </c>
      <c r="G215" s="19">
        <f>IF('Distance Matrix'!G215&lt;='Model Set Up'!G$4,'Model Set Up'!G$5/'Distance Matrix'!G215^'Model Set Up'!$B$7,0)</f>
        <v>0</v>
      </c>
      <c r="H215" s="19">
        <f>IF('Distance Matrix'!H215&lt;='Model Set Up'!H$4,'Model Set Up'!H$5/'Distance Matrix'!H215^'Model Set Up'!$B$7,0)</f>
        <v>0</v>
      </c>
      <c r="I215" s="19">
        <f>IF('Distance Matrix'!I215&lt;='Model Set Up'!I$4,'Model Set Up'!I$5/'Distance Matrix'!I215^'Model Set Up'!$B$7,0)</f>
        <v>0</v>
      </c>
      <c r="J215" s="19">
        <f>IF('Distance Matrix'!J215&lt;='Model Set Up'!J$4,'Model Set Up'!J$5/'Distance Matrix'!J215^'Model Set Up'!$B$7,0)</f>
        <v>0</v>
      </c>
      <c r="K215" s="19">
        <f>IF('Distance Matrix'!K215&lt;='Model Set Up'!K$4,'Model Set Up'!K$5/'Distance Matrix'!K215^'Model Set Up'!$B$7,0)</f>
        <v>0</v>
      </c>
      <c r="L215" s="19">
        <f>IF('Distance Matrix'!L215&lt;='Model Set Up'!L$4,'Model Set Up'!L$5/'Distance Matrix'!L215^'Model Set Up'!$B$7,0)</f>
        <v>0</v>
      </c>
      <c r="M215" s="19">
        <f>IF('Distance Matrix'!M215&lt;='Model Set Up'!M$4,'Model Set Up'!M$5/'Distance Matrix'!M215^'Model Set Up'!$B$7,0)</f>
        <v>0</v>
      </c>
      <c r="N215" s="19">
        <f>IF('Distance Matrix'!N215&lt;='Model Set Up'!N$4,'Model Set Up'!N$5/'Distance Matrix'!N215^'Model Set Up'!$B$7,0)</f>
        <v>0</v>
      </c>
      <c r="O215" s="19">
        <f>IF('Distance Matrix'!O215&lt;='Model Set Up'!O$4,'Model Set Up'!O$5/'Distance Matrix'!O215^'Model Set Up'!$B$7,0)</f>
        <v>0</v>
      </c>
      <c r="P215" s="19">
        <f>IF('Distance Matrix'!P215&lt;='Model Set Up'!P$4,'Model Set Up'!P$5/'Distance Matrix'!P215^'Model Set Up'!$B$7,0)</f>
        <v>0</v>
      </c>
      <c r="Q215" s="19">
        <f>IF('Distance Matrix'!Q215&lt;='Model Set Up'!Q$4,'Model Set Up'!Q$5/'Distance Matrix'!Q215^'Model Set Up'!$B$7,0)</f>
        <v>1.1037837291689723E-2</v>
      </c>
      <c r="R215" s="19">
        <f>IF('Distance Matrix'!R215&lt;='Model Set Up'!R$4,'Model Set Up'!R$5/'Distance Matrix'!R215^'Model Set Up'!$B$7,0)</f>
        <v>0.21479800499241811</v>
      </c>
      <c r="S215" s="19">
        <f>IF('Distance Matrix'!S215&lt;='Model Set Up'!S$4,'Model Set Up'!S$5/'Distance Matrix'!S215^'Model Set Up'!$B$7,0)</f>
        <v>2.0617311105826479E-2</v>
      </c>
      <c r="T215" s="19">
        <f>IF('Distance Matrix'!T215&lt;='Model Set Up'!T$4,'Model Set Up'!T$5/'Distance Matrix'!T215^'Model Set Up'!$B$7,0)</f>
        <v>1.4047624922882216E-3</v>
      </c>
      <c r="U215" s="19">
        <f>IF('Distance Matrix'!U215&lt;='Model Set Up'!U$4,'Model Set Up'!U$5/'Distance Matrix'!U215^'Model Set Up'!$B$7,0)</f>
        <v>0</v>
      </c>
      <c r="V215" s="19">
        <f>IF('Distance Matrix'!V215&lt;='Model Set Up'!V$4,'Model Set Up'!V$5/'Distance Matrix'!V215^'Model Set Up'!$B$7,0)</f>
        <v>0</v>
      </c>
      <c r="W215" s="19">
        <f>IF('Distance Matrix'!W215&lt;='Model Set Up'!W$4,'Model Set Up'!W$5/'Distance Matrix'!W215^'Model Set Up'!$B$7,0)</f>
        <v>0</v>
      </c>
      <c r="X215" s="19">
        <f>IF('Distance Matrix'!X215&lt;='Model Set Up'!X$4,'Model Set Up'!X$5/'Distance Matrix'!X215^'Model Set Up'!$B$7,0)</f>
        <v>0</v>
      </c>
      <c r="Y215" s="19">
        <f>IF('Distance Matrix'!Y215&lt;='Model Set Up'!Y$4,'Model Set Up'!Y$5/'Distance Matrix'!Y215^'Model Set Up'!$B$7,0)</f>
        <v>0</v>
      </c>
      <c r="Z215" s="19">
        <f>IF('Distance Matrix'!Z215&lt;='Model Set Up'!Z$4,'Model Set Up'!Z$5/'Distance Matrix'!Z215^'Model Set Up'!$B$7,0)</f>
        <v>0</v>
      </c>
      <c r="AA215" s="19">
        <f>IF('Distance Matrix'!AA215&lt;='Model Set Up'!AA$4,'Model Set Up'!AA$5/'Distance Matrix'!AA215^'Model Set Up'!$B$7,0)</f>
        <v>0</v>
      </c>
      <c r="AB215" s="19">
        <f>IF('Distance Matrix'!AB215&lt;='Model Set Up'!AB$4,'Model Set Up'!AB$5/'Distance Matrix'!AB215^'Model Set Up'!$B$7,0)</f>
        <v>0</v>
      </c>
      <c r="AC215" s="19">
        <f>IF('Distance Matrix'!AC215&lt;='Model Set Up'!AC$4,'Model Set Up'!AC$5/'Distance Matrix'!AC215^'Model Set Up'!$B$7,0)</f>
        <v>0</v>
      </c>
      <c r="AD215" s="26">
        <f t="shared" si="3"/>
        <v>0.25943555689790537</v>
      </c>
    </row>
    <row r="216" spans="1:30">
      <c r="A216">
        <v>214</v>
      </c>
      <c r="B216" s="19">
        <f>IF('Distance Matrix'!B216&lt;='Model Set Up'!B$4,'Model Set Up'!B$5/'Distance Matrix'!B216^'Model Set Up'!$B$7,0)</f>
        <v>0</v>
      </c>
      <c r="C216" s="19">
        <f>IF('Distance Matrix'!C216&lt;='Model Set Up'!C$4,'Model Set Up'!C$5/'Distance Matrix'!C216^'Model Set Up'!$B$7,0)</f>
        <v>0</v>
      </c>
      <c r="D216" s="19">
        <f>IF('Distance Matrix'!D216&lt;='Model Set Up'!D$4,'Model Set Up'!D$5/'Distance Matrix'!D216^'Model Set Up'!$B$7,0)</f>
        <v>0</v>
      </c>
      <c r="E216" s="19">
        <f>IF('Distance Matrix'!E216&lt;='Model Set Up'!E$4,'Model Set Up'!E$5/'Distance Matrix'!E216^'Model Set Up'!$B$7,0)</f>
        <v>0</v>
      </c>
      <c r="F216" s="19">
        <f>IF('Distance Matrix'!F216&lt;='Model Set Up'!F$4,'Model Set Up'!F$5/'Distance Matrix'!F216^'Model Set Up'!$B$7,0)</f>
        <v>3.4837761430511573E-2</v>
      </c>
      <c r="G216" s="19">
        <f>IF('Distance Matrix'!G216&lt;='Model Set Up'!G$4,'Model Set Up'!G$5/'Distance Matrix'!G216^'Model Set Up'!$B$7,0)</f>
        <v>0</v>
      </c>
      <c r="H216" s="19">
        <f>IF('Distance Matrix'!H216&lt;='Model Set Up'!H$4,'Model Set Up'!H$5/'Distance Matrix'!H216^'Model Set Up'!$B$7,0)</f>
        <v>0</v>
      </c>
      <c r="I216" s="19">
        <f>IF('Distance Matrix'!I216&lt;='Model Set Up'!I$4,'Model Set Up'!I$5/'Distance Matrix'!I216^'Model Set Up'!$B$7,0)</f>
        <v>0</v>
      </c>
      <c r="J216" s="19">
        <f>IF('Distance Matrix'!J216&lt;='Model Set Up'!J$4,'Model Set Up'!J$5/'Distance Matrix'!J216^'Model Set Up'!$B$7,0)</f>
        <v>0</v>
      </c>
      <c r="K216" s="19">
        <f>IF('Distance Matrix'!K216&lt;='Model Set Up'!K$4,'Model Set Up'!K$5/'Distance Matrix'!K216^'Model Set Up'!$B$7,0)</f>
        <v>0</v>
      </c>
      <c r="L216" s="19">
        <f>IF('Distance Matrix'!L216&lt;='Model Set Up'!L$4,'Model Set Up'!L$5/'Distance Matrix'!L216^'Model Set Up'!$B$7,0)</f>
        <v>0</v>
      </c>
      <c r="M216" s="19">
        <f>IF('Distance Matrix'!M216&lt;='Model Set Up'!M$4,'Model Set Up'!M$5/'Distance Matrix'!M216^'Model Set Up'!$B$7,0)</f>
        <v>0</v>
      </c>
      <c r="N216" s="19">
        <f>IF('Distance Matrix'!N216&lt;='Model Set Up'!N$4,'Model Set Up'!N$5/'Distance Matrix'!N216^'Model Set Up'!$B$7,0)</f>
        <v>3.6600939616169511E-3</v>
      </c>
      <c r="O216" s="19">
        <f>IF('Distance Matrix'!O216&lt;='Model Set Up'!O$4,'Model Set Up'!O$5/'Distance Matrix'!O216^'Model Set Up'!$B$7,0)</f>
        <v>0.1050611121761507</v>
      </c>
      <c r="P216" s="19">
        <f>IF('Distance Matrix'!P216&lt;='Model Set Up'!P$4,'Model Set Up'!P$5/'Distance Matrix'!P216^'Model Set Up'!$B$7,0)</f>
        <v>0</v>
      </c>
      <c r="Q216" s="19">
        <f>IF('Distance Matrix'!Q216&lt;='Model Set Up'!Q$4,'Model Set Up'!Q$5/'Distance Matrix'!Q216^'Model Set Up'!$B$7,0)</f>
        <v>0</v>
      </c>
      <c r="R216" s="19">
        <f>IF('Distance Matrix'!R216&lt;='Model Set Up'!R$4,'Model Set Up'!R$5/'Distance Matrix'!R216^'Model Set Up'!$B$7,0)</f>
        <v>0</v>
      </c>
      <c r="S216" s="19">
        <f>IF('Distance Matrix'!S216&lt;='Model Set Up'!S$4,'Model Set Up'!S$5/'Distance Matrix'!S216^'Model Set Up'!$B$7,0)</f>
        <v>0</v>
      </c>
      <c r="T216" s="19">
        <f>IF('Distance Matrix'!T216&lt;='Model Set Up'!T$4,'Model Set Up'!T$5/'Distance Matrix'!T216^'Model Set Up'!$B$7,0)</f>
        <v>1.5848931924611134E-3</v>
      </c>
      <c r="U216" s="19">
        <f>IF('Distance Matrix'!U216&lt;='Model Set Up'!U$4,'Model Set Up'!U$5/'Distance Matrix'!U216^'Model Set Up'!$B$7,0)</f>
        <v>0</v>
      </c>
      <c r="V216" s="19">
        <f>IF('Distance Matrix'!V216&lt;='Model Set Up'!V$4,'Model Set Up'!V$5/'Distance Matrix'!V216^'Model Set Up'!$B$7,0)</f>
        <v>0</v>
      </c>
      <c r="W216" s="19">
        <f>IF('Distance Matrix'!W216&lt;='Model Set Up'!W$4,'Model Set Up'!W$5/'Distance Matrix'!W216^'Model Set Up'!$B$7,0)</f>
        <v>2.2566917297721825E-2</v>
      </c>
      <c r="X216" s="19">
        <f>IF('Distance Matrix'!X216&lt;='Model Set Up'!X$4,'Model Set Up'!X$5/'Distance Matrix'!X216^'Model Set Up'!$B$7,0)</f>
        <v>0</v>
      </c>
      <c r="Y216" s="19">
        <f>IF('Distance Matrix'!Y216&lt;='Model Set Up'!Y$4,'Model Set Up'!Y$5/'Distance Matrix'!Y216^'Model Set Up'!$B$7,0)</f>
        <v>0</v>
      </c>
      <c r="Z216" s="19">
        <f>IF('Distance Matrix'!Z216&lt;='Model Set Up'!Z$4,'Model Set Up'!Z$5/'Distance Matrix'!Z216^'Model Set Up'!$B$7,0)</f>
        <v>0</v>
      </c>
      <c r="AA216" s="19">
        <f>IF('Distance Matrix'!AA216&lt;='Model Set Up'!AA$4,'Model Set Up'!AA$5/'Distance Matrix'!AA216^'Model Set Up'!$B$7,0)</f>
        <v>1.3869162631518714E-3</v>
      </c>
      <c r="AB216" s="19">
        <f>IF('Distance Matrix'!AB216&lt;='Model Set Up'!AB$4,'Model Set Up'!AB$5/'Distance Matrix'!AB216^'Model Set Up'!$B$7,0)</f>
        <v>0</v>
      </c>
      <c r="AC216" s="19">
        <f>IF('Distance Matrix'!AC216&lt;='Model Set Up'!AC$4,'Model Set Up'!AC$5/'Distance Matrix'!AC216^'Model Set Up'!$B$7,0)</f>
        <v>0</v>
      </c>
      <c r="AD216" s="26">
        <f t="shared" si="3"/>
        <v>0.16909769432161406</v>
      </c>
    </row>
    <row r="217" spans="1:30">
      <c r="A217">
        <v>215</v>
      </c>
      <c r="B217" s="19">
        <f>IF('Distance Matrix'!B217&lt;='Model Set Up'!B$4,'Model Set Up'!B$5/'Distance Matrix'!B217^'Model Set Up'!$B$7,0)</f>
        <v>2.9603839189656245E-3</v>
      </c>
      <c r="C217" s="19">
        <f>IF('Distance Matrix'!C217&lt;='Model Set Up'!C$4,'Model Set Up'!C$5/'Distance Matrix'!C217^'Model Set Up'!$B$7,0)</f>
        <v>1.2278526603367993E-3</v>
      </c>
      <c r="D217" s="19">
        <f>IF('Distance Matrix'!D217&lt;='Model Set Up'!D$4,'Model Set Up'!D$5/'Distance Matrix'!D217^'Model Set Up'!$B$7,0)</f>
        <v>0</v>
      </c>
      <c r="E217" s="19">
        <f>IF('Distance Matrix'!E217&lt;='Model Set Up'!E$4,'Model Set Up'!E$5/'Distance Matrix'!E217^'Model Set Up'!$B$7,0)</f>
        <v>0</v>
      </c>
      <c r="F217" s="19">
        <f>IF('Distance Matrix'!F217&lt;='Model Set Up'!F$4,'Model Set Up'!F$5/'Distance Matrix'!F217^'Model Set Up'!$B$7,0)</f>
        <v>0</v>
      </c>
      <c r="G217" s="19">
        <f>IF('Distance Matrix'!G217&lt;='Model Set Up'!G$4,'Model Set Up'!G$5/'Distance Matrix'!G217^'Model Set Up'!$B$7,0)</f>
        <v>0</v>
      </c>
      <c r="H217" s="19">
        <f>IF('Distance Matrix'!H217&lt;='Model Set Up'!H$4,'Model Set Up'!H$5/'Distance Matrix'!H217^'Model Set Up'!$B$7,0)</f>
        <v>0</v>
      </c>
      <c r="I217" s="19">
        <f>IF('Distance Matrix'!I217&lt;='Model Set Up'!I$4,'Model Set Up'!I$5/'Distance Matrix'!I217^'Model Set Up'!$B$7,0)</f>
        <v>0</v>
      </c>
      <c r="J217" s="19">
        <f>IF('Distance Matrix'!J217&lt;='Model Set Up'!J$4,'Model Set Up'!J$5/'Distance Matrix'!J217^'Model Set Up'!$B$7,0)</f>
        <v>0</v>
      </c>
      <c r="K217" s="19">
        <f>IF('Distance Matrix'!K217&lt;='Model Set Up'!K$4,'Model Set Up'!K$5/'Distance Matrix'!K217^'Model Set Up'!$B$7,0)</f>
        <v>0</v>
      </c>
      <c r="L217" s="19">
        <f>IF('Distance Matrix'!L217&lt;='Model Set Up'!L$4,'Model Set Up'!L$5/'Distance Matrix'!L217^'Model Set Up'!$B$7,0)</f>
        <v>0</v>
      </c>
      <c r="M217" s="19">
        <f>IF('Distance Matrix'!M217&lt;='Model Set Up'!M$4,'Model Set Up'!M$5/'Distance Matrix'!M217^'Model Set Up'!$B$7,0)</f>
        <v>1.7483102061016713E-2</v>
      </c>
      <c r="N217" s="19">
        <f>IF('Distance Matrix'!N217&lt;='Model Set Up'!N$4,'Model Set Up'!N$5/'Distance Matrix'!N217^'Model Set Up'!$B$7,0)</f>
        <v>0</v>
      </c>
      <c r="O217" s="19">
        <f>IF('Distance Matrix'!O217&lt;='Model Set Up'!O$4,'Model Set Up'!O$5/'Distance Matrix'!O217^'Model Set Up'!$B$7,0)</f>
        <v>0</v>
      </c>
      <c r="P217" s="19">
        <f>IF('Distance Matrix'!P217&lt;='Model Set Up'!P$4,'Model Set Up'!P$5/'Distance Matrix'!P217^'Model Set Up'!$B$7,0)</f>
        <v>0</v>
      </c>
      <c r="Q217" s="19">
        <f>IF('Distance Matrix'!Q217&lt;='Model Set Up'!Q$4,'Model Set Up'!Q$5/'Distance Matrix'!Q217^'Model Set Up'!$B$7,0)</f>
        <v>1.4089415844355435E-2</v>
      </c>
      <c r="R217" s="19">
        <f>IF('Distance Matrix'!R217&lt;='Model Set Up'!R$4,'Model Set Up'!R$5/'Distance Matrix'!R217^'Model Set Up'!$B$7,0)</f>
        <v>0</v>
      </c>
      <c r="S217" s="19">
        <f>IF('Distance Matrix'!S217&lt;='Model Set Up'!S$4,'Model Set Up'!S$5/'Distance Matrix'!S217^'Model Set Up'!$B$7,0)</f>
        <v>0</v>
      </c>
      <c r="T217" s="19">
        <f>IF('Distance Matrix'!T217&lt;='Model Set Up'!T$4,'Model Set Up'!T$5/'Distance Matrix'!T217^'Model Set Up'!$B$7,0)</f>
        <v>7.8125000000000017E-3</v>
      </c>
      <c r="U217" s="19">
        <f>IF('Distance Matrix'!U217&lt;='Model Set Up'!U$4,'Model Set Up'!U$5/'Distance Matrix'!U217^'Model Set Up'!$B$7,0)</f>
        <v>0</v>
      </c>
      <c r="V217" s="19">
        <f>IF('Distance Matrix'!V217&lt;='Model Set Up'!V$4,'Model Set Up'!V$5/'Distance Matrix'!V217^'Model Set Up'!$B$7,0)</f>
        <v>0</v>
      </c>
      <c r="W217" s="19">
        <f>IF('Distance Matrix'!W217&lt;='Model Set Up'!W$4,'Model Set Up'!W$5/'Distance Matrix'!W217^'Model Set Up'!$B$7,0)</f>
        <v>0</v>
      </c>
      <c r="X217" s="19">
        <f>IF('Distance Matrix'!X217&lt;='Model Set Up'!X$4,'Model Set Up'!X$5/'Distance Matrix'!X217^'Model Set Up'!$B$7,0)</f>
        <v>0</v>
      </c>
      <c r="Y217" s="19">
        <f>IF('Distance Matrix'!Y217&lt;='Model Set Up'!Y$4,'Model Set Up'!Y$5/'Distance Matrix'!Y217^'Model Set Up'!$B$7,0)</f>
        <v>0</v>
      </c>
      <c r="Z217" s="19">
        <f>IF('Distance Matrix'!Z217&lt;='Model Set Up'!Z$4,'Model Set Up'!Z$5/'Distance Matrix'!Z217^'Model Set Up'!$B$7,0)</f>
        <v>0</v>
      </c>
      <c r="AA217" s="19">
        <f>IF('Distance Matrix'!AA217&lt;='Model Set Up'!AA$4,'Model Set Up'!AA$5/'Distance Matrix'!AA217^'Model Set Up'!$B$7,0)</f>
        <v>0</v>
      </c>
      <c r="AB217" s="19">
        <f>IF('Distance Matrix'!AB217&lt;='Model Set Up'!AB$4,'Model Set Up'!AB$5/'Distance Matrix'!AB217^'Model Set Up'!$B$7,0)</f>
        <v>0</v>
      </c>
      <c r="AC217" s="19">
        <f>IF('Distance Matrix'!AC217&lt;='Model Set Up'!AC$4,'Model Set Up'!AC$5/'Distance Matrix'!AC217^'Model Set Up'!$B$7,0)</f>
        <v>3.0263784148761141E-3</v>
      </c>
      <c r="AD217" s="26">
        <f t="shared" si="3"/>
        <v>4.6599632899550686E-2</v>
      </c>
    </row>
    <row r="218" spans="1:30">
      <c r="A218">
        <v>216</v>
      </c>
      <c r="B218" s="19">
        <f>IF('Distance Matrix'!B218&lt;='Model Set Up'!B$4,'Model Set Up'!B$5/'Distance Matrix'!B218^'Model Set Up'!$B$7,0)</f>
        <v>0</v>
      </c>
      <c r="C218" s="19">
        <f>IF('Distance Matrix'!C218&lt;='Model Set Up'!C$4,'Model Set Up'!C$5/'Distance Matrix'!C218^'Model Set Up'!$B$7,0)</f>
        <v>0</v>
      </c>
      <c r="D218" s="19">
        <f>IF('Distance Matrix'!D218&lt;='Model Set Up'!D$4,'Model Set Up'!D$5/'Distance Matrix'!D218^'Model Set Up'!$B$7,0)</f>
        <v>0</v>
      </c>
      <c r="E218" s="19">
        <f>IF('Distance Matrix'!E218&lt;='Model Set Up'!E$4,'Model Set Up'!E$5/'Distance Matrix'!E218^'Model Set Up'!$B$7,0)</f>
        <v>0</v>
      </c>
      <c r="F218" s="19">
        <f>IF('Distance Matrix'!F218&lt;='Model Set Up'!F$4,'Model Set Up'!F$5/'Distance Matrix'!F218^'Model Set Up'!$B$7,0)</f>
        <v>0</v>
      </c>
      <c r="G218" s="19">
        <f>IF('Distance Matrix'!G218&lt;='Model Set Up'!G$4,'Model Set Up'!G$5/'Distance Matrix'!G218^'Model Set Up'!$B$7,0)</f>
        <v>0</v>
      </c>
      <c r="H218" s="19">
        <f>IF('Distance Matrix'!H218&lt;='Model Set Up'!H$4,'Model Set Up'!H$5/'Distance Matrix'!H218^'Model Set Up'!$B$7,0)</f>
        <v>1.4607361883422145E-3</v>
      </c>
      <c r="I218" s="19">
        <f>IF('Distance Matrix'!I218&lt;='Model Set Up'!I$4,'Model Set Up'!I$5/'Distance Matrix'!I218^'Model Set Up'!$B$7,0)</f>
        <v>0</v>
      </c>
      <c r="J218" s="19">
        <f>IF('Distance Matrix'!J218&lt;='Model Set Up'!J$4,'Model Set Up'!J$5/'Distance Matrix'!J218^'Model Set Up'!$B$7,0)</f>
        <v>0</v>
      </c>
      <c r="K218" s="19">
        <f>IF('Distance Matrix'!K218&lt;='Model Set Up'!K$4,'Model Set Up'!K$5/'Distance Matrix'!K218^'Model Set Up'!$B$7,0)</f>
        <v>0</v>
      </c>
      <c r="L218" s="19">
        <f>IF('Distance Matrix'!L218&lt;='Model Set Up'!L$4,'Model Set Up'!L$5/'Distance Matrix'!L218^'Model Set Up'!$B$7,0)</f>
        <v>1.7483102061016713E-2</v>
      </c>
      <c r="M218" s="19">
        <f>IF('Distance Matrix'!M218&lt;='Model Set Up'!M$4,'Model Set Up'!M$5/'Distance Matrix'!M218^'Model Set Up'!$B$7,0)</f>
        <v>5.7163131490915835E-3</v>
      </c>
      <c r="N218" s="19">
        <f>IF('Distance Matrix'!N218&lt;='Model Set Up'!N$4,'Model Set Up'!N$5/'Distance Matrix'!N218^'Model Set Up'!$B$7,0)</f>
        <v>0</v>
      </c>
      <c r="O218" s="19">
        <f>IF('Distance Matrix'!O218&lt;='Model Set Up'!O$4,'Model Set Up'!O$5/'Distance Matrix'!O218^'Model Set Up'!$B$7,0)</f>
        <v>2.5599902531585851E-3</v>
      </c>
      <c r="P218" s="19">
        <f>IF('Distance Matrix'!P218&lt;='Model Set Up'!P$4,'Model Set Up'!P$5/'Distance Matrix'!P218^'Model Set Up'!$B$7,0)</f>
        <v>2.6113359277922243E-3</v>
      </c>
      <c r="Q218" s="19">
        <f>IF('Distance Matrix'!Q218&lt;='Model Set Up'!Q$4,'Model Set Up'!Q$5/'Distance Matrix'!Q218^'Model Set Up'!$B$7,0)</f>
        <v>0</v>
      </c>
      <c r="R218" s="19">
        <f>IF('Distance Matrix'!R218&lt;='Model Set Up'!R$4,'Model Set Up'!R$5/'Distance Matrix'!R218^'Model Set Up'!$B$7,0)</f>
        <v>0</v>
      </c>
      <c r="S218" s="19">
        <f>IF('Distance Matrix'!S218&lt;='Model Set Up'!S$4,'Model Set Up'!S$5/'Distance Matrix'!S218^'Model Set Up'!$B$7,0)</f>
        <v>0</v>
      </c>
      <c r="T218" s="19">
        <f>IF('Distance Matrix'!T218&lt;='Model Set Up'!T$4,'Model Set Up'!T$5/'Distance Matrix'!T218^'Model Set Up'!$B$7,0)</f>
        <v>1.6539393199482488E-3</v>
      </c>
      <c r="U218" s="19">
        <f>IF('Distance Matrix'!U218&lt;='Model Set Up'!U$4,'Model Set Up'!U$5/'Distance Matrix'!U218^'Model Set Up'!$B$7,0)</f>
        <v>0</v>
      </c>
      <c r="V218" s="19">
        <f>IF('Distance Matrix'!V218&lt;='Model Set Up'!V$4,'Model Set Up'!V$5/'Distance Matrix'!V218^'Model Set Up'!$B$7,0)</f>
        <v>0</v>
      </c>
      <c r="W218" s="19">
        <f>IF('Distance Matrix'!W218&lt;='Model Set Up'!W$4,'Model Set Up'!W$5/'Distance Matrix'!W218^'Model Set Up'!$B$7,0)</f>
        <v>0</v>
      </c>
      <c r="X218" s="19">
        <f>IF('Distance Matrix'!X218&lt;='Model Set Up'!X$4,'Model Set Up'!X$5/'Distance Matrix'!X218^'Model Set Up'!$B$7,0)</f>
        <v>0</v>
      </c>
      <c r="Y218" s="19">
        <f>IF('Distance Matrix'!Y218&lt;='Model Set Up'!Y$4,'Model Set Up'!Y$5/'Distance Matrix'!Y218^'Model Set Up'!$B$7,0)</f>
        <v>0</v>
      </c>
      <c r="Z218" s="19">
        <f>IF('Distance Matrix'!Z218&lt;='Model Set Up'!Z$4,'Model Set Up'!Z$5/'Distance Matrix'!Z218^'Model Set Up'!$B$7,0)</f>
        <v>0</v>
      </c>
      <c r="AA218" s="19">
        <f>IF('Distance Matrix'!AA218&lt;='Model Set Up'!AA$4,'Model Set Up'!AA$5/'Distance Matrix'!AA218^'Model Set Up'!$B$7,0)</f>
        <v>0</v>
      </c>
      <c r="AB218" s="19">
        <f>IF('Distance Matrix'!AB218&lt;='Model Set Up'!AB$4,'Model Set Up'!AB$5/'Distance Matrix'!AB218^'Model Set Up'!$B$7,0)</f>
        <v>0</v>
      </c>
      <c r="AC218" s="19">
        <f>IF('Distance Matrix'!AC218&lt;='Model Set Up'!AC$4,'Model Set Up'!AC$5/'Distance Matrix'!AC218^'Model Set Up'!$B$7,0)</f>
        <v>0</v>
      </c>
      <c r="AD218" s="26">
        <f t="shared" si="3"/>
        <v>3.1485416899349569E-2</v>
      </c>
    </row>
    <row r="219" spans="1:30">
      <c r="A219">
        <v>217</v>
      </c>
      <c r="B219" s="19">
        <f>IF('Distance Matrix'!B219&lt;='Model Set Up'!B$4,'Model Set Up'!B$5/'Distance Matrix'!B219^'Model Set Up'!$B$7,0)</f>
        <v>0</v>
      </c>
      <c r="C219" s="19">
        <f>IF('Distance Matrix'!C219&lt;='Model Set Up'!C$4,'Model Set Up'!C$5/'Distance Matrix'!C219^'Model Set Up'!$B$7,0)</f>
        <v>0</v>
      </c>
      <c r="D219" s="19">
        <f>IF('Distance Matrix'!D219&lt;='Model Set Up'!D$4,'Model Set Up'!D$5/'Distance Matrix'!D219^'Model Set Up'!$B$7,0)</f>
        <v>0</v>
      </c>
      <c r="E219" s="19">
        <f>IF('Distance Matrix'!E219&lt;='Model Set Up'!E$4,'Model Set Up'!E$5/'Distance Matrix'!E219^'Model Set Up'!$B$7,0)</f>
        <v>0</v>
      </c>
      <c r="F219" s="19">
        <f>IF('Distance Matrix'!F219&lt;='Model Set Up'!F$4,'Model Set Up'!F$5/'Distance Matrix'!F219^'Model Set Up'!$B$7,0)</f>
        <v>0</v>
      </c>
      <c r="G219" s="19">
        <f>IF('Distance Matrix'!G219&lt;='Model Set Up'!G$4,'Model Set Up'!G$5/'Distance Matrix'!G219^'Model Set Up'!$B$7,0)</f>
        <v>1.4089415844355435E-2</v>
      </c>
      <c r="H219" s="19">
        <f>IF('Distance Matrix'!H219&lt;='Model Set Up'!H$4,'Model Set Up'!H$5/'Distance Matrix'!H219^'Model Set Up'!$B$7,0)</f>
        <v>0</v>
      </c>
      <c r="I219" s="19">
        <f>IF('Distance Matrix'!I219&lt;='Model Set Up'!I$4,'Model Set Up'!I$5/'Distance Matrix'!I219^'Model Set Up'!$B$7,0)</f>
        <v>0</v>
      </c>
      <c r="J219" s="19">
        <f>IF('Distance Matrix'!J219&lt;='Model Set Up'!J$4,'Model Set Up'!J$5/'Distance Matrix'!J219^'Model Set Up'!$B$7,0)</f>
        <v>1.3201043035090848E-2</v>
      </c>
      <c r="K219" s="19">
        <f>IF('Distance Matrix'!K219&lt;='Model Set Up'!K$4,'Model Set Up'!K$5/'Distance Matrix'!K219^'Model Set Up'!$B$7,0)</f>
        <v>1.2423222229438018E-3</v>
      </c>
      <c r="L219" s="19">
        <f>IF('Distance Matrix'!L219&lt;='Model Set Up'!L$4,'Model Set Up'!L$5/'Distance Matrix'!L219^'Model Set Up'!$B$7,0)</f>
        <v>0</v>
      </c>
      <c r="M219" s="19">
        <f>IF('Distance Matrix'!M219&lt;='Model Set Up'!M$4,'Model Set Up'!M$5/'Distance Matrix'!M219^'Model Set Up'!$B$7,0)</f>
        <v>0</v>
      </c>
      <c r="N219" s="19">
        <f>IF('Distance Matrix'!N219&lt;='Model Set Up'!N$4,'Model Set Up'!N$5/'Distance Matrix'!N219^'Model Set Up'!$B$7,0)</f>
        <v>3.9810717055349727E-2</v>
      </c>
      <c r="O219" s="19">
        <f>IF('Distance Matrix'!O219&lt;='Model Set Up'!O$4,'Model Set Up'!O$5/'Distance Matrix'!O219^'Model Set Up'!$B$7,0)</f>
        <v>1.1687032765064576E-2</v>
      </c>
      <c r="P219" s="19">
        <f>IF('Distance Matrix'!P219&lt;='Model Set Up'!P$4,'Model Set Up'!P$5/'Distance Matrix'!P219^'Model Set Up'!$B$7,0)</f>
        <v>0</v>
      </c>
      <c r="Q219" s="19">
        <f>IF('Distance Matrix'!Q219&lt;='Model Set Up'!Q$4,'Model Set Up'!Q$5/'Distance Matrix'!Q219^'Model Set Up'!$B$7,0)</f>
        <v>1.3523676338273736E-3</v>
      </c>
      <c r="R219" s="19">
        <f>IF('Distance Matrix'!R219&lt;='Model Set Up'!R$4,'Model Set Up'!R$5/'Distance Matrix'!R219^'Model Set Up'!$B$7,0)</f>
        <v>0</v>
      </c>
      <c r="S219" s="19">
        <f>IF('Distance Matrix'!S219&lt;='Model Set Up'!S$4,'Model Set Up'!S$5/'Distance Matrix'!S219^'Model Set Up'!$B$7,0)</f>
        <v>5.7163131490915835E-3</v>
      </c>
      <c r="T219" s="19">
        <f>IF('Distance Matrix'!T219&lt;='Model Set Up'!T$4,'Model Set Up'!T$5/'Distance Matrix'!T219^'Model Set Up'!$B$7,0)</f>
        <v>0</v>
      </c>
      <c r="U219" s="19">
        <f>IF('Distance Matrix'!U219&lt;='Model Set Up'!U$4,'Model Set Up'!U$5/'Distance Matrix'!U219^'Model Set Up'!$B$7,0)</f>
        <v>0</v>
      </c>
      <c r="V219" s="19">
        <f>IF('Distance Matrix'!V219&lt;='Model Set Up'!V$4,'Model Set Up'!V$5/'Distance Matrix'!V219^'Model Set Up'!$B$7,0)</f>
        <v>1.1037837291689723E-2</v>
      </c>
      <c r="W219" s="19">
        <f>IF('Distance Matrix'!W219&lt;='Model Set Up'!W$4,'Model Set Up'!W$5/'Distance Matrix'!W219^'Model Set Up'!$B$7,0)</f>
        <v>0</v>
      </c>
      <c r="X219" s="19">
        <f>IF('Distance Matrix'!X219&lt;='Model Set Up'!X$4,'Model Set Up'!X$5/'Distance Matrix'!X219^'Model Set Up'!$B$7,0)</f>
        <v>6.891356828814638E-3</v>
      </c>
      <c r="Y219" s="19">
        <f>IF('Distance Matrix'!Y219&lt;='Model Set Up'!Y$4,'Model Set Up'!Y$5/'Distance Matrix'!Y219^'Model Set Up'!$B$7,0)</f>
        <v>9.4184352432949269E-3</v>
      </c>
      <c r="Z219" s="19">
        <f>IF('Distance Matrix'!Z219&lt;='Model Set Up'!Z$4,'Model Set Up'!Z$5/'Distance Matrix'!Z219^'Model Set Up'!$B$7,0)</f>
        <v>0</v>
      </c>
      <c r="AA219" s="19">
        <f>IF('Distance Matrix'!AA219&lt;='Model Set Up'!AA$4,'Model Set Up'!AA$5/'Distance Matrix'!AA219^'Model Set Up'!$B$7,0)</f>
        <v>3.9590894935894617E-3</v>
      </c>
      <c r="AB219" s="19">
        <f>IF('Distance Matrix'!AB219&lt;='Model Set Up'!AB$4,'Model Set Up'!AB$5/'Distance Matrix'!AB219^'Model Set Up'!$B$7,0)</f>
        <v>0</v>
      </c>
      <c r="AC219" s="19">
        <f>IF('Distance Matrix'!AC219&lt;='Model Set Up'!AC$4,'Model Set Up'!AC$5/'Distance Matrix'!AC219^'Model Set Up'!$B$7,0)</f>
        <v>0</v>
      </c>
      <c r="AD219" s="26">
        <f t="shared" si="3"/>
        <v>0.11840593056311211</v>
      </c>
    </row>
    <row r="220" spans="1:30">
      <c r="A220">
        <v>218</v>
      </c>
      <c r="B220" s="19">
        <f>IF('Distance Matrix'!B220&lt;='Model Set Up'!B$4,'Model Set Up'!B$5/'Distance Matrix'!B220^'Model Set Up'!$B$7,0)</f>
        <v>3.9810717055349727E-2</v>
      </c>
      <c r="C220" s="19">
        <f>IF('Distance Matrix'!C220&lt;='Model Set Up'!C$4,'Model Set Up'!C$5/'Distance Matrix'!C220^'Model Set Up'!$B$7,0)</f>
        <v>2.0924765838647376E-3</v>
      </c>
      <c r="D220" s="19">
        <f>IF('Distance Matrix'!D220&lt;='Model Set Up'!D$4,'Model Set Up'!D$5/'Distance Matrix'!D220^'Model Set Up'!$B$7,0)</f>
        <v>0</v>
      </c>
      <c r="E220" s="19">
        <f>IF('Distance Matrix'!E220&lt;='Model Set Up'!E$4,'Model Set Up'!E$5/'Distance Matrix'!E220^'Model Set Up'!$B$7,0)</f>
        <v>0</v>
      </c>
      <c r="F220" s="19">
        <f>IF('Distance Matrix'!F220&lt;='Model Set Up'!F$4,'Model Set Up'!F$5/'Distance Matrix'!F220^'Model Set Up'!$B$7,0)</f>
        <v>0</v>
      </c>
      <c r="G220" s="19">
        <f>IF('Distance Matrix'!G220&lt;='Model Set Up'!G$4,'Model Set Up'!G$5/'Distance Matrix'!G220^'Model Set Up'!$B$7,0)</f>
        <v>0</v>
      </c>
      <c r="H220" s="19">
        <f>IF('Distance Matrix'!H220&lt;='Model Set Up'!H$4,'Model Set Up'!H$5/'Distance Matrix'!H220^'Model Set Up'!$B$7,0)</f>
        <v>0</v>
      </c>
      <c r="I220" s="19">
        <f>IF('Distance Matrix'!I220&lt;='Model Set Up'!I$4,'Model Set Up'!I$5/'Distance Matrix'!I220^'Model Set Up'!$B$7,0)</f>
        <v>0</v>
      </c>
      <c r="J220" s="19">
        <f>IF('Distance Matrix'!J220&lt;='Model Set Up'!J$4,'Model Set Up'!J$5/'Distance Matrix'!J220^'Model Set Up'!$B$7,0)</f>
        <v>1.1687032765064576E-2</v>
      </c>
      <c r="K220" s="19">
        <f>IF('Distance Matrix'!K220&lt;='Model Set Up'!K$4,'Model Set Up'!K$5/'Distance Matrix'!K220^'Model Set Up'!$B$7,0)</f>
        <v>0</v>
      </c>
      <c r="L220" s="19">
        <f>IF('Distance Matrix'!L220&lt;='Model Set Up'!L$4,'Model Set Up'!L$5/'Distance Matrix'!L220^'Model Set Up'!$B$7,0)</f>
        <v>0</v>
      </c>
      <c r="M220" s="19">
        <f>IF('Distance Matrix'!M220&lt;='Model Set Up'!M$4,'Model Set Up'!M$5/'Distance Matrix'!M220^'Model Set Up'!$B$7,0)</f>
        <v>0</v>
      </c>
      <c r="N220" s="19">
        <f>IF('Distance Matrix'!N220&lt;='Model Set Up'!N$4,'Model Set Up'!N$5/'Distance Matrix'!N220^'Model Set Up'!$B$7,0)</f>
        <v>0</v>
      </c>
      <c r="O220" s="19">
        <f>IF('Distance Matrix'!O220&lt;='Model Set Up'!O$4,'Model Set Up'!O$5/'Distance Matrix'!O220^'Model Set Up'!$B$7,0)</f>
        <v>1.5085440841362921E-2</v>
      </c>
      <c r="P220" s="19">
        <f>IF('Distance Matrix'!P220&lt;='Model Set Up'!P$4,'Model Set Up'!P$5/'Distance Matrix'!P220^'Model Set Up'!$B$7,0)</f>
        <v>0</v>
      </c>
      <c r="Q220" s="19">
        <f>IF('Distance Matrix'!Q220&lt;='Model Set Up'!Q$4,'Model Set Up'!Q$5/'Distance Matrix'!Q220^'Model Set Up'!$B$7,0)</f>
        <v>5.0022599058759751E-3</v>
      </c>
      <c r="R220" s="19">
        <f>IF('Distance Matrix'!R220&lt;='Model Set Up'!R$4,'Model Set Up'!R$5/'Distance Matrix'!R220^'Model Set Up'!$B$7,0)</f>
        <v>0</v>
      </c>
      <c r="S220" s="19">
        <f>IF('Distance Matrix'!S220&lt;='Model Set Up'!S$4,'Model Set Up'!S$5/'Distance Matrix'!S220^'Model Set Up'!$B$7,0)</f>
        <v>0</v>
      </c>
      <c r="T220" s="19">
        <f>IF('Distance Matrix'!T220&lt;='Model Set Up'!T$4,'Model Set Up'!T$5/'Distance Matrix'!T220^'Model Set Up'!$B$7,0)</f>
        <v>0</v>
      </c>
      <c r="U220" s="19">
        <f>IF('Distance Matrix'!U220&lt;='Model Set Up'!U$4,'Model Set Up'!U$5/'Distance Matrix'!U220^'Model Set Up'!$B$7,0)</f>
        <v>0</v>
      </c>
      <c r="V220" s="19">
        <f>IF('Distance Matrix'!V220&lt;='Model Set Up'!V$4,'Model Set Up'!V$5/'Distance Matrix'!V220^'Model Set Up'!$B$7,0)</f>
        <v>0</v>
      </c>
      <c r="W220" s="19">
        <f>IF('Distance Matrix'!W220&lt;='Model Set Up'!W$4,'Model Set Up'!W$5/'Distance Matrix'!W220^'Model Set Up'!$B$7,0)</f>
        <v>0</v>
      </c>
      <c r="X220" s="19">
        <f>IF('Distance Matrix'!X220&lt;='Model Set Up'!X$4,'Model Set Up'!X$5/'Distance Matrix'!X220^'Model Set Up'!$B$7,0)</f>
        <v>0</v>
      </c>
      <c r="Y220" s="19">
        <f>IF('Distance Matrix'!Y220&lt;='Model Set Up'!Y$4,'Model Set Up'!Y$5/'Distance Matrix'!Y220^'Model Set Up'!$B$7,0)</f>
        <v>0</v>
      </c>
      <c r="Z220" s="19">
        <f>IF('Distance Matrix'!Z220&lt;='Model Set Up'!Z$4,'Model Set Up'!Z$5/'Distance Matrix'!Z220^'Model Set Up'!$B$7,0)</f>
        <v>0</v>
      </c>
      <c r="AA220" s="19">
        <f>IF('Distance Matrix'!AA220&lt;='Model Set Up'!AA$4,'Model Set Up'!AA$5/'Distance Matrix'!AA220^'Model Set Up'!$B$7,0)</f>
        <v>0</v>
      </c>
      <c r="AB220" s="19">
        <f>IF('Distance Matrix'!AB220&lt;='Model Set Up'!AB$4,'Model Set Up'!AB$5/'Distance Matrix'!AB220^'Model Set Up'!$B$7,0)</f>
        <v>0</v>
      </c>
      <c r="AC220" s="19">
        <f>IF('Distance Matrix'!AC220&lt;='Model Set Up'!AC$4,'Model Set Up'!AC$5/'Distance Matrix'!AC220^'Model Set Up'!$B$7,0)</f>
        <v>0</v>
      </c>
      <c r="AD220" s="26">
        <f t="shared" si="3"/>
        <v>7.3677927151517941E-2</v>
      </c>
    </row>
    <row r="221" spans="1:30">
      <c r="A221">
        <v>219</v>
      </c>
      <c r="B221" s="19">
        <f>IF('Distance Matrix'!B221&lt;='Model Set Up'!B$4,'Model Set Up'!B$5/'Distance Matrix'!B221^'Model Set Up'!$B$7,0)</f>
        <v>9.7005490920440364E-4</v>
      </c>
      <c r="C221" s="19">
        <f>IF('Distance Matrix'!C221&lt;='Model Set Up'!C$4,'Model Set Up'!C$5/'Distance Matrix'!C221^'Model Set Up'!$B$7,0)</f>
        <v>0</v>
      </c>
      <c r="D221" s="19">
        <f>IF('Distance Matrix'!D221&lt;='Model Set Up'!D$4,'Model Set Up'!D$5/'Distance Matrix'!D221^'Model Set Up'!$B$7,0)</f>
        <v>0</v>
      </c>
      <c r="E221" s="19">
        <f>IF('Distance Matrix'!E221&lt;='Model Set Up'!E$4,'Model Set Up'!E$5/'Distance Matrix'!E221^'Model Set Up'!$B$7,0)</f>
        <v>0</v>
      </c>
      <c r="F221" s="19">
        <f>IF('Distance Matrix'!F221&lt;='Model Set Up'!F$4,'Model Set Up'!F$5/'Distance Matrix'!F221^'Model Set Up'!$B$7,0)</f>
        <v>0</v>
      </c>
      <c r="G221" s="19">
        <f>IF('Distance Matrix'!G221&lt;='Model Set Up'!G$4,'Model Set Up'!G$5/'Distance Matrix'!G221^'Model Set Up'!$B$7,0)</f>
        <v>0</v>
      </c>
      <c r="H221" s="19">
        <f>IF('Distance Matrix'!H221&lt;='Model Set Up'!H$4,'Model Set Up'!H$5/'Distance Matrix'!H221^'Model Set Up'!$B$7,0)</f>
        <v>0</v>
      </c>
      <c r="I221" s="19">
        <f>IF('Distance Matrix'!I221&lt;='Model Set Up'!I$4,'Model Set Up'!I$5/'Distance Matrix'!I221^'Model Set Up'!$B$7,0)</f>
        <v>9.9103896513608718E-3</v>
      </c>
      <c r="J221" s="19">
        <f>IF('Distance Matrix'!J221&lt;='Model Set Up'!J$4,'Model Set Up'!J$5/'Distance Matrix'!J221^'Model Set Up'!$B$7,0)</f>
        <v>0</v>
      </c>
      <c r="K221" s="19">
        <f>IF('Distance Matrix'!K221&lt;='Model Set Up'!K$4,'Model Set Up'!K$5/'Distance Matrix'!K221^'Model Set Up'!$B$7,0)</f>
        <v>0</v>
      </c>
      <c r="L221" s="19">
        <f>IF('Distance Matrix'!L221&lt;='Model Set Up'!L$4,'Model Set Up'!L$5/'Distance Matrix'!L221^'Model Set Up'!$B$7,0)</f>
        <v>0</v>
      </c>
      <c r="M221" s="19">
        <f>IF('Distance Matrix'!M221&lt;='Model Set Up'!M$4,'Model Set Up'!M$5/'Distance Matrix'!M221^'Model Set Up'!$B$7,0)</f>
        <v>0</v>
      </c>
      <c r="N221" s="19">
        <f>IF('Distance Matrix'!N221&lt;='Model Set Up'!N$4,'Model Set Up'!N$5/'Distance Matrix'!N221^'Model Set Up'!$B$7,0)</f>
        <v>3.3174713710602873E-3</v>
      </c>
      <c r="O221" s="19">
        <f>IF('Distance Matrix'!O221&lt;='Model Set Up'!O$4,'Model Set Up'!O$5/'Distance Matrix'!O221^'Model Set Up'!$B$7,0)</f>
        <v>0</v>
      </c>
      <c r="P221" s="19">
        <f>IF('Distance Matrix'!P221&lt;='Model Set Up'!P$4,'Model Set Up'!P$5/'Distance Matrix'!P221^'Model Set Up'!$B$7,0)</f>
        <v>0</v>
      </c>
      <c r="Q221" s="19">
        <f>IF('Distance Matrix'!Q221&lt;='Model Set Up'!Q$4,'Model Set Up'!Q$5/'Distance Matrix'!Q221^'Model Set Up'!$B$7,0)</f>
        <v>0</v>
      </c>
      <c r="R221" s="19">
        <f>IF('Distance Matrix'!R221&lt;='Model Set Up'!R$4,'Model Set Up'!R$5/'Distance Matrix'!R221^'Model Set Up'!$B$7,0)</f>
        <v>7.4830816536757003E-3</v>
      </c>
      <c r="S221" s="19">
        <f>IF('Distance Matrix'!S221&lt;='Model Set Up'!S$4,'Model Set Up'!S$5/'Distance Matrix'!S221^'Model Set Up'!$B$7,0)</f>
        <v>5.1658781992314235E-3</v>
      </c>
      <c r="T221" s="19">
        <f>IF('Distance Matrix'!T221&lt;='Model Set Up'!T$4,'Model Set Up'!T$5/'Distance Matrix'!T221^'Model Set Up'!$B$7,0)</f>
        <v>0</v>
      </c>
      <c r="U221" s="19">
        <f>IF('Distance Matrix'!U221&lt;='Model Set Up'!U$4,'Model Set Up'!U$5/'Distance Matrix'!U221^'Model Set Up'!$B$7,0)</f>
        <v>0</v>
      </c>
      <c r="V221" s="19">
        <f>IF('Distance Matrix'!V221&lt;='Model Set Up'!V$4,'Model Set Up'!V$5/'Distance Matrix'!V221^'Model Set Up'!$B$7,0)</f>
        <v>0</v>
      </c>
      <c r="W221" s="19">
        <f>IF('Distance Matrix'!W221&lt;='Model Set Up'!W$4,'Model Set Up'!W$5/'Distance Matrix'!W221^'Model Set Up'!$B$7,0)</f>
        <v>0</v>
      </c>
      <c r="X221" s="19">
        <f>IF('Distance Matrix'!X221&lt;='Model Set Up'!X$4,'Model Set Up'!X$5/'Distance Matrix'!X221^'Model Set Up'!$B$7,0)</f>
        <v>0</v>
      </c>
      <c r="Y221" s="19">
        <f>IF('Distance Matrix'!Y221&lt;='Model Set Up'!Y$4,'Model Set Up'!Y$5/'Distance Matrix'!Y221^'Model Set Up'!$B$7,0)</f>
        <v>0</v>
      </c>
      <c r="Z221" s="19">
        <f>IF('Distance Matrix'!Z221&lt;='Model Set Up'!Z$4,'Model Set Up'!Z$5/'Distance Matrix'!Z221^'Model Set Up'!$B$7,0)</f>
        <v>0</v>
      </c>
      <c r="AA221" s="19">
        <f>IF('Distance Matrix'!AA221&lt;='Model Set Up'!AA$4,'Model Set Up'!AA$5/'Distance Matrix'!AA221^'Model Set Up'!$B$7,0)</f>
        <v>0</v>
      </c>
      <c r="AB221" s="19">
        <f>IF('Distance Matrix'!AB221&lt;='Model Set Up'!AB$4,'Model Set Up'!AB$5/'Distance Matrix'!AB221^'Model Set Up'!$B$7,0)</f>
        <v>0</v>
      </c>
      <c r="AC221" s="19">
        <f>IF('Distance Matrix'!AC221&lt;='Model Set Up'!AC$4,'Model Set Up'!AC$5/'Distance Matrix'!AC221^'Model Set Up'!$B$7,0)</f>
        <v>0</v>
      </c>
      <c r="AD221" s="26">
        <f t="shared" si="3"/>
        <v>2.6846875784532688E-2</v>
      </c>
    </row>
    <row r="222" spans="1:30">
      <c r="A222">
        <v>220</v>
      </c>
      <c r="B222" s="19">
        <f>IF('Distance Matrix'!B222&lt;='Model Set Up'!B$4,'Model Set Up'!B$5/'Distance Matrix'!B222^'Model Set Up'!$B$7,0)</f>
        <v>1.1861315120208211E-3</v>
      </c>
      <c r="C222" s="19">
        <f>IF('Distance Matrix'!C222&lt;='Model Set Up'!C$4,'Model Set Up'!C$5/'Distance Matrix'!C222^'Model Set Up'!$B$7,0)</f>
        <v>1.1467829749893012E-3</v>
      </c>
      <c r="D222" s="19">
        <f>IF('Distance Matrix'!D222&lt;='Model Set Up'!D$4,'Model Set Up'!D$5/'Distance Matrix'!D222^'Model Set Up'!$B$7,0)</f>
        <v>0</v>
      </c>
      <c r="E222" s="19">
        <f>IF('Distance Matrix'!E222&lt;='Model Set Up'!E$4,'Model Set Up'!E$5/'Distance Matrix'!E222^'Model Set Up'!$B$7,0)</f>
        <v>0</v>
      </c>
      <c r="F222" s="19">
        <f>IF('Distance Matrix'!F222&lt;='Model Set Up'!F$4,'Model Set Up'!F$5/'Distance Matrix'!F222^'Model Set Up'!$B$7,0)</f>
        <v>0</v>
      </c>
      <c r="G222" s="19">
        <f>IF('Distance Matrix'!G222&lt;='Model Set Up'!G$4,'Model Set Up'!G$5/'Distance Matrix'!G222^'Model Set Up'!$B$7,0)</f>
        <v>0</v>
      </c>
      <c r="H222" s="19">
        <f>IF('Distance Matrix'!H222&lt;='Model Set Up'!H$4,'Model Set Up'!H$5/'Distance Matrix'!H222^'Model Set Up'!$B$7,0)</f>
        <v>0</v>
      </c>
      <c r="I222" s="19">
        <f>IF('Distance Matrix'!I222&lt;='Model Set Up'!I$4,'Model Set Up'!I$5/'Distance Matrix'!I222^'Model Set Up'!$B$7,0)</f>
        <v>0</v>
      </c>
      <c r="J222" s="19">
        <f>IF('Distance Matrix'!J222&lt;='Model Set Up'!J$4,'Model Set Up'!J$5/'Distance Matrix'!J222^'Model Set Up'!$B$7,0)</f>
        <v>0</v>
      </c>
      <c r="K222" s="19">
        <f>IF('Distance Matrix'!K222&lt;='Model Set Up'!K$4,'Model Set Up'!K$5/'Distance Matrix'!K222^'Model Set Up'!$B$7,0)</f>
        <v>0</v>
      </c>
      <c r="L222" s="19">
        <f>IF('Distance Matrix'!L222&lt;='Model Set Up'!L$4,'Model Set Up'!L$5/'Distance Matrix'!L222^'Model Set Up'!$B$7,0)</f>
        <v>0</v>
      </c>
      <c r="M222" s="19">
        <f>IF('Distance Matrix'!M222&lt;='Model Set Up'!M$4,'Model Set Up'!M$5/'Distance Matrix'!M222^'Model Set Up'!$B$7,0)</f>
        <v>0</v>
      </c>
      <c r="N222" s="19">
        <f>IF('Distance Matrix'!N222&lt;='Model Set Up'!N$4,'Model Set Up'!N$5/'Distance Matrix'!N222^'Model Set Up'!$B$7,0)</f>
        <v>0</v>
      </c>
      <c r="O222" s="19">
        <f>IF('Distance Matrix'!O222&lt;='Model Set Up'!O$4,'Model Set Up'!O$5/'Distance Matrix'!O222^'Model Set Up'!$B$7,0)</f>
        <v>0</v>
      </c>
      <c r="P222" s="19">
        <f>IF('Distance Matrix'!P222&lt;='Model Set Up'!P$4,'Model Set Up'!P$5/'Distance Matrix'!P222^'Model Set Up'!$B$7,0)</f>
        <v>0</v>
      </c>
      <c r="Q222" s="19">
        <f>IF('Distance Matrix'!Q222&lt;='Model Set Up'!Q$4,'Model Set Up'!Q$5/'Distance Matrix'!Q222^'Model Set Up'!$B$7,0)</f>
        <v>0</v>
      </c>
      <c r="R222" s="19">
        <f>IF('Distance Matrix'!R222&lt;='Model Set Up'!R$4,'Model Set Up'!R$5/'Distance Matrix'!R222^'Model Set Up'!$B$7,0)</f>
        <v>0</v>
      </c>
      <c r="S222" s="19">
        <f>IF('Distance Matrix'!S222&lt;='Model Set Up'!S$4,'Model Set Up'!S$5/'Distance Matrix'!S222^'Model Set Up'!$B$7,0)</f>
        <v>1.6208579618862108E-2</v>
      </c>
      <c r="T222" s="19">
        <f>IF('Distance Matrix'!T222&lt;='Model Set Up'!T$4,'Model Set Up'!T$5/'Distance Matrix'!T222^'Model Set Up'!$B$7,0)</f>
        <v>2.1660776348598337E-3</v>
      </c>
      <c r="U222" s="19">
        <f>IF('Distance Matrix'!U222&lt;='Model Set Up'!U$4,'Model Set Up'!U$5/'Distance Matrix'!U222^'Model Set Up'!$B$7,0)</f>
        <v>0</v>
      </c>
      <c r="V222" s="19">
        <f>IF('Distance Matrix'!V222&lt;='Model Set Up'!V$4,'Model Set Up'!V$5/'Distance Matrix'!V222^'Model Set Up'!$B$7,0)</f>
        <v>0</v>
      </c>
      <c r="W222" s="19">
        <f>IF('Distance Matrix'!W222&lt;='Model Set Up'!W$4,'Model Set Up'!W$5/'Distance Matrix'!W222^'Model Set Up'!$B$7,0)</f>
        <v>0</v>
      </c>
      <c r="X222" s="19">
        <f>IF('Distance Matrix'!X222&lt;='Model Set Up'!X$4,'Model Set Up'!X$5/'Distance Matrix'!X222^'Model Set Up'!$B$7,0)</f>
        <v>0</v>
      </c>
      <c r="Y222" s="19">
        <f>IF('Distance Matrix'!Y222&lt;='Model Set Up'!Y$4,'Model Set Up'!Y$5/'Distance Matrix'!Y222^'Model Set Up'!$B$7,0)</f>
        <v>0</v>
      </c>
      <c r="Z222" s="19">
        <f>IF('Distance Matrix'!Z222&lt;='Model Set Up'!Z$4,'Model Set Up'!Z$5/'Distance Matrix'!Z222^'Model Set Up'!$B$7,0)</f>
        <v>0</v>
      </c>
      <c r="AA222" s="19">
        <f>IF('Distance Matrix'!AA222&lt;='Model Set Up'!AA$4,'Model Set Up'!AA$5/'Distance Matrix'!AA222^'Model Set Up'!$B$7,0)</f>
        <v>0</v>
      </c>
      <c r="AB222" s="19">
        <f>IF('Distance Matrix'!AB222&lt;='Model Set Up'!AB$4,'Model Set Up'!AB$5/'Distance Matrix'!AB222^'Model Set Up'!$B$7,0)</f>
        <v>0</v>
      </c>
      <c r="AC222" s="19">
        <f>IF('Distance Matrix'!AC222&lt;='Model Set Up'!AC$4,'Model Set Up'!AC$5/'Distance Matrix'!AC222^'Model Set Up'!$B$7,0)</f>
        <v>0</v>
      </c>
      <c r="AD222" s="26">
        <f t="shared" si="3"/>
        <v>2.0707571740732063E-2</v>
      </c>
    </row>
    <row r="223" spans="1:30">
      <c r="A223">
        <v>221</v>
      </c>
      <c r="B223" s="19">
        <f>IF('Distance Matrix'!B223&lt;='Model Set Up'!B$4,'Model Set Up'!B$5/'Distance Matrix'!B223^'Model Set Up'!$B$7,0)</f>
        <v>9.1544782767259236E-4</v>
      </c>
      <c r="C223" s="19">
        <f>IF('Distance Matrix'!C223&lt;='Model Set Up'!C$4,'Model Set Up'!C$5/'Distance Matrix'!C223^'Model Set Up'!$B$7,0)</f>
        <v>1.1467829749893012E-3</v>
      </c>
      <c r="D223" s="19">
        <f>IF('Distance Matrix'!D223&lt;='Model Set Up'!D$4,'Model Set Up'!D$5/'Distance Matrix'!D223^'Model Set Up'!$B$7,0)</f>
        <v>4.0681949228156553E-3</v>
      </c>
      <c r="E223" s="19">
        <f>IF('Distance Matrix'!E223&lt;='Model Set Up'!E$4,'Model Set Up'!E$5/'Distance Matrix'!E223^'Model Set Up'!$B$7,0)</f>
        <v>0</v>
      </c>
      <c r="F223" s="19">
        <f>IF('Distance Matrix'!F223&lt;='Model Set Up'!F$4,'Model Set Up'!F$5/'Distance Matrix'!F223^'Model Set Up'!$B$7,0)</f>
        <v>7.1767780623973113E-3</v>
      </c>
      <c r="G223" s="19">
        <f>IF('Distance Matrix'!G223&lt;='Model Set Up'!G$4,'Model Set Up'!G$5/'Distance Matrix'!G223^'Model Set Up'!$B$7,0)</f>
        <v>0</v>
      </c>
      <c r="H223" s="19">
        <f>IF('Distance Matrix'!H223&lt;='Model Set Up'!H$4,'Model Set Up'!H$5/'Distance Matrix'!H223^'Model Set Up'!$B$7,0)</f>
        <v>2.0617311105826479E-2</v>
      </c>
      <c r="I223" s="19">
        <f>IF('Distance Matrix'!I223&lt;='Model Set Up'!I$4,'Model Set Up'!I$5/'Distance Matrix'!I223^'Model Set Up'!$B$7,0)</f>
        <v>0</v>
      </c>
      <c r="J223" s="19">
        <f>IF('Distance Matrix'!J223&lt;='Model Set Up'!J$4,'Model Set Up'!J$5/'Distance Matrix'!J223^'Model Set Up'!$B$7,0)</f>
        <v>0</v>
      </c>
      <c r="K223" s="19">
        <f>IF('Distance Matrix'!K223&lt;='Model Set Up'!K$4,'Model Set Up'!K$5/'Distance Matrix'!K223^'Model Set Up'!$B$7,0)</f>
        <v>0</v>
      </c>
      <c r="L223" s="19">
        <f>IF('Distance Matrix'!L223&lt;='Model Set Up'!L$4,'Model Set Up'!L$5/'Distance Matrix'!L223^'Model Set Up'!$B$7,0)</f>
        <v>0</v>
      </c>
      <c r="M223" s="19">
        <f>IF('Distance Matrix'!M223&lt;='Model Set Up'!M$4,'Model Set Up'!M$5/'Distance Matrix'!M223^'Model Set Up'!$B$7,0)</f>
        <v>0</v>
      </c>
      <c r="N223" s="19">
        <f>IF('Distance Matrix'!N223&lt;='Model Set Up'!N$4,'Model Set Up'!N$5/'Distance Matrix'!N223^'Model Set Up'!$B$7,0)</f>
        <v>2.2045607562233083E-3</v>
      </c>
      <c r="O223" s="19">
        <f>IF('Distance Matrix'!O223&lt;='Model Set Up'!O$4,'Model Set Up'!O$5/'Distance Matrix'!O223^'Model Set Up'!$B$7,0)</f>
        <v>0</v>
      </c>
      <c r="P223" s="19">
        <f>IF('Distance Matrix'!P223&lt;='Model Set Up'!P$4,'Model Set Up'!P$5/'Distance Matrix'!P223^'Model Set Up'!$B$7,0)</f>
        <v>0</v>
      </c>
      <c r="Q223" s="19">
        <f>IF('Distance Matrix'!Q223&lt;='Model Set Up'!Q$4,'Model Set Up'!Q$5/'Distance Matrix'!Q223^'Model Set Up'!$B$7,0)</f>
        <v>0</v>
      </c>
      <c r="R223" s="19">
        <f>IF('Distance Matrix'!R223&lt;='Model Set Up'!R$4,'Model Set Up'!R$5/'Distance Matrix'!R223^'Model Set Up'!$B$7,0)</f>
        <v>0</v>
      </c>
      <c r="S223" s="19">
        <f>IF('Distance Matrix'!S223&lt;='Model Set Up'!S$4,'Model Set Up'!S$5/'Distance Matrix'!S223^'Model Set Up'!$B$7,0)</f>
        <v>0</v>
      </c>
      <c r="T223" s="19">
        <f>IF('Distance Matrix'!T223&lt;='Model Set Up'!T$4,'Model Set Up'!T$5/'Distance Matrix'!T223^'Model Set Up'!$B$7,0)</f>
        <v>0</v>
      </c>
      <c r="U223" s="19">
        <f>IF('Distance Matrix'!U223&lt;='Model Set Up'!U$4,'Model Set Up'!U$5/'Distance Matrix'!U223^'Model Set Up'!$B$7,0)</f>
        <v>2.7572700710272589E-2</v>
      </c>
      <c r="V223" s="19">
        <f>IF('Distance Matrix'!V223&lt;='Model Set Up'!V$4,'Model Set Up'!V$5/'Distance Matrix'!V223^'Model Set Up'!$B$7,0)</f>
        <v>0</v>
      </c>
      <c r="W223" s="19">
        <f>IF('Distance Matrix'!W223&lt;='Model Set Up'!W$4,'Model Set Up'!W$5/'Distance Matrix'!W223^'Model Set Up'!$B$7,0)</f>
        <v>0</v>
      </c>
      <c r="X223" s="19">
        <f>IF('Distance Matrix'!X223&lt;='Model Set Up'!X$4,'Model Set Up'!X$5/'Distance Matrix'!X223^'Model Set Up'!$B$7,0)</f>
        <v>0</v>
      </c>
      <c r="Y223" s="19">
        <f>IF('Distance Matrix'!Y223&lt;='Model Set Up'!Y$4,'Model Set Up'!Y$5/'Distance Matrix'!Y223^'Model Set Up'!$B$7,0)</f>
        <v>0</v>
      </c>
      <c r="Z223" s="19">
        <f>IF('Distance Matrix'!Z223&lt;='Model Set Up'!Z$4,'Model Set Up'!Z$5/'Distance Matrix'!Z223^'Model Set Up'!$B$7,0)</f>
        <v>0</v>
      </c>
      <c r="AA223" s="19">
        <f>IF('Distance Matrix'!AA223&lt;='Model Set Up'!AA$4,'Model Set Up'!AA$5/'Distance Matrix'!AA223^'Model Set Up'!$B$7,0)</f>
        <v>1.9898186817678726E-3</v>
      </c>
      <c r="AB223" s="19">
        <f>IF('Distance Matrix'!AB223&lt;='Model Set Up'!AB$4,'Model Set Up'!AB$5/'Distance Matrix'!AB223^'Model Set Up'!$B$7,0)</f>
        <v>0</v>
      </c>
      <c r="AC223" s="19">
        <f>IF('Distance Matrix'!AC223&lt;='Model Set Up'!AC$4,'Model Set Up'!AC$5/'Distance Matrix'!AC223^'Model Set Up'!$B$7,0)</f>
        <v>0</v>
      </c>
      <c r="AD223" s="26">
        <f t="shared" si="3"/>
        <v>6.5691595041965103E-2</v>
      </c>
    </row>
    <row r="224" spans="1:30">
      <c r="A224">
        <v>222</v>
      </c>
      <c r="B224" s="19">
        <f>IF('Distance Matrix'!B224&lt;='Model Set Up'!B$4,'Model Set Up'!B$5/'Distance Matrix'!B224^'Model Set Up'!$B$7,0)</f>
        <v>9.512452717113576E-4</v>
      </c>
      <c r="C224" s="19">
        <f>IF('Distance Matrix'!C224&lt;='Model Set Up'!C$4,'Model Set Up'!C$5/'Distance Matrix'!C224^'Model Set Up'!$B$7,0)</f>
        <v>8.5512626008067572E-3</v>
      </c>
      <c r="D224" s="19">
        <f>IF('Distance Matrix'!D224&lt;='Model Set Up'!D$4,'Model Set Up'!D$5/'Distance Matrix'!D224^'Model Set Up'!$B$7,0)</f>
        <v>0</v>
      </c>
      <c r="E224" s="19">
        <f>IF('Distance Matrix'!E224&lt;='Model Set Up'!E$4,'Model Set Up'!E$5/'Distance Matrix'!E224^'Model Set Up'!$B$7,0)</f>
        <v>0</v>
      </c>
      <c r="F224" s="19">
        <f>IF('Distance Matrix'!F224&lt;='Model Set Up'!F$4,'Model Set Up'!F$5/'Distance Matrix'!F224^'Model Set Up'!$B$7,0)</f>
        <v>0</v>
      </c>
      <c r="G224" s="19">
        <f>IF('Distance Matrix'!G224&lt;='Model Set Up'!G$4,'Model Set Up'!G$5/'Distance Matrix'!G224^'Model Set Up'!$B$7,0)</f>
        <v>0</v>
      </c>
      <c r="H224" s="19">
        <f>IF('Distance Matrix'!H224&lt;='Model Set Up'!H$4,'Model Set Up'!H$5/'Distance Matrix'!H224^'Model Set Up'!$B$7,0)</f>
        <v>0</v>
      </c>
      <c r="I224" s="19">
        <f>IF('Distance Matrix'!I224&lt;='Model Set Up'!I$4,'Model Set Up'!I$5/'Distance Matrix'!I224^'Model Set Up'!$B$7,0)</f>
        <v>0</v>
      </c>
      <c r="J224" s="19">
        <f>IF('Distance Matrix'!J224&lt;='Model Set Up'!J$4,'Model Set Up'!J$5/'Distance Matrix'!J224^'Model Set Up'!$B$7,0)</f>
        <v>2.0617311105826479E-2</v>
      </c>
      <c r="K224" s="19">
        <f>IF('Distance Matrix'!K224&lt;='Model Set Up'!K$4,'Model Set Up'!K$5/'Distance Matrix'!K224^'Model Set Up'!$B$7,0)</f>
        <v>0</v>
      </c>
      <c r="L224" s="19">
        <f>IF('Distance Matrix'!L224&lt;='Model Set Up'!L$4,'Model Set Up'!L$5/'Distance Matrix'!L224^'Model Set Up'!$B$7,0)</f>
        <v>4.5610307360371468E-3</v>
      </c>
      <c r="M224" s="19">
        <f>IF('Distance Matrix'!M224&lt;='Model Set Up'!M$4,'Model Set Up'!M$5/'Distance Matrix'!M224^'Model Set Up'!$B$7,0)</f>
        <v>0</v>
      </c>
      <c r="N224" s="19">
        <f>IF('Distance Matrix'!N224&lt;='Model Set Up'!N$4,'Model Set Up'!N$5/'Distance Matrix'!N224^'Model Set Up'!$B$7,0)</f>
        <v>0</v>
      </c>
      <c r="O224" s="19">
        <f>IF('Distance Matrix'!O224&lt;='Model Set Up'!O$4,'Model Set Up'!O$5/'Distance Matrix'!O224^'Model Set Up'!$B$7,0)</f>
        <v>5.4409410206007786E-2</v>
      </c>
      <c r="P224" s="19">
        <f>IF('Distance Matrix'!P224&lt;='Model Set Up'!P$4,'Model Set Up'!P$5/'Distance Matrix'!P224^'Model Set Up'!$B$7,0)</f>
        <v>0</v>
      </c>
      <c r="Q224" s="19">
        <f>IF('Distance Matrix'!Q224&lt;='Model Set Up'!Q$4,'Model Set Up'!Q$5/'Distance Matrix'!Q224^'Model Set Up'!$B$7,0)</f>
        <v>1.1861315120208211E-3</v>
      </c>
      <c r="R224" s="19">
        <f>IF('Distance Matrix'!R224&lt;='Model Set Up'!R$4,'Model Set Up'!R$5/'Distance Matrix'!R224^'Model Set Up'!$B$7,0)</f>
        <v>1.4089415844355435E-2</v>
      </c>
      <c r="S224" s="19">
        <f>IF('Distance Matrix'!S224&lt;='Model Set Up'!S$4,'Model Set Up'!S$5/'Distance Matrix'!S224^'Model Set Up'!$B$7,0)</f>
        <v>0</v>
      </c>
      <c r="T224" s="19">
        <f>IF('Distance Matrix'!T224&lt;='Model Set Up'!T$4,'Model Set Up'!T$5/'Distance Matrix'!T224^'Model Set Up'!$B$7,0)</f>
        <v>0</v>
      </c>
      <c r="U224" s="19">
        <f>IF('Distance Matrix'!U224&lt;='Model Set Up'!U$4,'Model Set Up'!U$5/'Distance Matrix'!U224^'Model Set Up'!$B$7,0)</f>
        <v>0</v>
      </c>
      <c r="V224" s="19">
        <f>IF('Distance Matrix'!V224&lt;='Model Set Up'!V$4,'Model Set Up'!V$5/'Distance Matrix'!V224^'Model Set Up'!$B$7,0)</f>
        <v>0</v>
      </c>
      <c r="W224" s="19">
        <f>IF('Distance Matrix'!W224&lt;='Model Set Up'!W$4,'Model Set Up'!W$5/'Distance Matrix'!W224^'Model Set Up'!$B$7,0)</f>
        <v>0</v>
      </c>
      <c r="X224" s="19">
        <f>IF('Distance Matrix'!X224&lt;='Model Set Up'!X$4,'Model Set Up'!X$5/'Distance Matrix'!X224^'Model Set Up'!$B$7,0)</f>
        <v>0</v>
      </c>
      <c r="Y224" s="19">
        <f>IF('Distance Matrix'!Y224&lt;='Model Set Up'!Y$4,'Model Set Up'!Y$5/'Distance Matrix'!Y224^'Model Set Up'!$B$7,0)</f>
        <v>0</v>
      </c>
      <c r="Z224" s="19">
        <f>IF('Distance Matrix'!Z224&lt;='Model Set Up'!Z$4,'Model Set Up'!Z$5/'Distance Matrix'!Z224^'Model Set Up'!$B$7,0)</f>
        <v>0</v>
      </c>
      <c r="AA224" s="19">
        <f>IF('Distance Matrix'!AA224&lt;='Model Set Up'!AA$4,'Model Set Up'!AA$5/'Distance Matrix'!AA224^'Model Set Up'!$B$7,0)</f>
        <v>1.7483102061016713E-2</v>
      </c>
      <c r="AB224" s="19">
        <f>IF('Distance Matrix'!AB224&lt;='Model Set Up'!AB$4,'Model Set Up'!AB$5/'Distance Matrix'!AB224^'Model Set Up'!$B$7,0)</f>
        <v>0</v>
      </c>
      <c r="AC224" s="19">
        <f>IF('Distance Matrix'!AC224&lt;='Model Set Up'!AC$4,'Model Set Up'!AC$5/'Distance Matrix'!AC224^'Model Set Up'!$B$7,0)</f>
        <v>0</v>
      </c>
      <c r="AD224" s="26">
        <f t="shared" si="3"/>
        <v>0.1218489093377825</v>
      </c>
    </row>
    <row r="225" spans="1:30">
      <c r="A225">
        <v>223</v>
      </c>
      <c r="B225" s="19">
        <f>IF('Distance Matrix'!B225&lt;='Model Set Up'!B$4,'Model Set Up'!B$5/'Distance Matrix'!B225^'Model Set Up'!$B$7,0)</f>
        <v>0</v>
      </c>
      <c r="C225" s="19">
        <f>IF('Distance Matrix'!C225&lt;='Model Set Up'!C$4,'Model Set Up'!C$5/'Distance Matrix'!C225^'Model Set Up'!$B$7,0)</f>
        <v>0</v>
      </c>
      <c r="D225" s="19">
        <f>IF('Distance Matrix'!D225&lt;='Model Set Up'!D$4,'Model Set Up'!D$5/'Distance Matrix'!D225^'Model Set Up'!$B$7,0)</f>
        <v>0</v>
      </c>
      <c r="E225" s="19">
        <f>IF('Distance Matrix'!E225&lt;='Model Set Up'!E$4,'Model Set Up'!E$5/'Distance Matrix'!E225^'Model Set Up'!$B$7,0)</f>
        <v>2.2851409066776472E-3</v>
      </c>
      <c r="F225" s="19">
        <f>IF('Distance Matrix'!F225&lt;='Model Set Up'!F$4,'Model Set Up'!F$5/'Distance Matrix'!F225^'Model Set Up'!$B$7,0)</f>
        <v>0</v>
      </c>
      <c r="G225" s="19">
        <f>IF('Distance Matrix'!G225&lt;='Model Set Up'!G$4,'Model Set Up'!G$5/'Distance Matrix'!G225^'Model Set Up'!$B$7,0)</f>
        <v>5.0022599058759751E-3</v>
      </c>
      <c r="H225" s="19">
        <f>IF('Distance Matrix'!H225&lt;='Model Set Up'!H$4,'Model Set Up'!H$5/'Distance Matrix'!H225^'Model Set Up'!$B$7,0)</f>
        <v>0</v>
      </c>
      <c r="I225" s="19">
        <f>IF('Distance Matrix'!I225&lt;='Model Set Up'!I$4,'Model Set Up'!I$5/'Distance Matrix'!I225^'Model Set Up'!$B$7,0)</f>
        <v>6.3755489763887042E-3</v>
      </c>
      <c r="J225" s="19">
        <f>IF('Distance Matrix'!J225&lt;='Model Set Up'!J$4,'Model Set Up'!J$5/'Distance Matrix'!J225^'Model Set Up'!$B$7,0)</f>
        <v>0</v>
      </c>
      <c r="K225" s="19">
        <f>IF('Distance Matrix'!K225&lt;='Model Set Up'!K$4,'Model Set Up'!K$5/'Distance Matrix'!K225^'Model Set Up'!$B$7,0)</f>
        <v>0</v>
      </c>
      <c r="L225" s="19">
        <f>IF('Distance Matrix'!L225&lt;='Model Set Up'!L$4,'Model Set Up'!L$5/'Distance Matrix'!L225^'Model Set Up'!$B$7,0)</f>
        <v>0</v>
      </c>
      <c r="M225" s="19">
        <f>IF('Distance Matrix'!M225&lt;='Model Set Up'!M$4,'Model Set Up'!M$5/'Distance Matrix'!M225^'Model Set Up'!$B$7,0)</f>
        <v>3.3174713710602873E-3</v>
      </c>
      <c r="N225" s="19">
        <f>IF('Distance Matrix'!N225&lt;='Model Set Up'!N$4,'Model Set Up'!N$5/'Distance Matrix'!N225^'Model Set Up'!$B$7,0)</f>
        <v>0</v>
      </c>
      <c r="O225" s="19">
        <f>IF('Distance Matrix'!O225&lt;='Model Set Up'!O$4,'Model Set Up'!O$5/'Distance Matrix'!O225^'Model Set Up'!$B$7,0)</f>
        <v>0</v>
      </c>
      <c r="P225" s="19">
        <f>IF('Distance Matrix'!P225&lt;='Model Set Up'!P$4,'Model Set Up'!P$5/'Distance Matrix'!P225^'Model Set Up'!$B$7,0)</f>
        <v>0</v>
      </c>
      <c r="Q225" s="19">
        <f>IF('Distance Matrix'!Q225&lt;='Model Set Up'!Q$4,'Model Set Up'!Q$5/'Distance Matrix'!Q225^'Model Set Up'!$B$7,0)</f>
        <v>0</v>
      </c>
      <c r="R225" s="19">
        <f>IF('Distance Matrix'!R225&lt;='Model Set Up'!R$4,'Model Set Up'!R$5/'Distance Matrix'!R225^'Model Set Up'!$B$7,0)</f>
        <v>3.5689195822168778E-3</v>
      </c>
      <c r="S225" s="19">
        <f>IF('Distance Matrix'!S225&lt;='Model Set Up'!S$4,'Model Set Up'!S$5/'Distance Matrix'!S225^'Model Set Up'!$B$7,0)</f>
        <v>0</v>
      </c>
      <c r="T225" s="19">
        <f>IF('Distance Matrix'!T225&lt;='Model Set Up'!T$4,'Model Set Up'!T$5/'Distance Matrix'!T225^'Model Set Up'!$B$7,0)</f>
        <v>0</v>
      </c>
      <c r="U225" s="19">
        <f>IF('Distance Matrix'!U225&lt;='Model Set Up'!U$4,'Model Set Up'!U$5/'Distance Matrix'!U225^'Model Set Up'!$B$7,0)</f>
        <v>0</v>
      </c>
      <c r="V225" s="19">
        <f>IF('Distance Matrix'!V225&lt;='Model Set Up'!V$4,'Model Set Up'!V$5/'Distance Matrix'!V225^'Model Set Up'!$B$7,0)</f>
        <v>2.7572700710272589E-2</v>
      </c>
      <c r="W225" s="19">
        <f>IF('Distance Matrix'!W225&lt;='Model Set Up'!W$4,'Model Set Up'!W$5/'Distance Matrix'!W225^'Model Set Up'!$B$7,0)</f>
        <v>0</v>
      </c>
      <c r="X225" s="19">
        <f>IF('Distance Matrix'!X225&lt;='Model Set Up'!X$4,'Model Set Up'!X$5/'Distance Matrix'!X225^'Model Set Up'!$B$7,0)</f>
        <v>0</v>
      </c>
      <c r="Y225" s="19">
        <f>IF('Distance Matrix'!Y225&lt;='Model Set Up'!Y$4,'Model Set Up'!Y$5/'Distance Matrix'!Y225^'Model Set Up'!$B$7,0)</f>
        <v>0</v>
      </c>
      <c r="Z225" s="19">
        <f>IF('Distance Matrix'!Z225&lt;='Model Set Up'!Z$4,'Model Set Up'!Z$5/'Distance Matrix'!Z225^'Model Set Up'!$B$7,0)</f>
        <v>0</v>
      </c>
      <c r="AA225" s="19">
        <f>IF('Distance Matrix'!AA225&lt;='Model Set Up'!AA$4,'Model Set Up'!AA$5/'Distance Matrix'!AA225^'Model Set Up'!$B$7,0)</f>
        <v>0</v>
      </c>
      <c r="AB225" s="19">
        <f>IF('Distance Matrix'!AB225&lt;='Model Set Up'!AB$4,'Model Set Up'!AB$5/'Distance Matrix'!AB225^'Model Set Up'!$B$7,0)</f>
        <v>0</v>
      </c>
      <c r="AC225" s="19">
        <f>IF('Distance Matrix'!AC225&lt;='Model Set Up'!AC$4,'Model Set Up'!AC$5/'Distance Matrix'!AC225^'Model Set Up'!$B$7,0)</f>
        <v>0</v>
      </c>
      <c r="AD225" s="26">
        <f t="shared" si="3"/>
        <v>4.8122041452492083E-2</v>
      </c>
    </row>
    <row r="226" spans="1:30">
      <c r="A226">
        <v>224</v>
      </c>
      <c r="B226" s="19">
        <f>IF('Distance Matrix'!B226&lt;='Model Set Up'!B$4,'Model Set Up'!B$5/'Distance Matrix'!B226^'Model Set Up'!$B$7,0)</f>
        <v>3.094935729224015E-3</v>
      </c>
      <c r="C226" s="19">
        <f>IF('Distance Matrix'!C226&lt;='Model Set Up'!C$4,'Model Set Up'!C$5/'Distance Matrix'!C226^'Model Set Up'!$B$7,0)</f>
        <v>3.7553354437852202E-3</v>
      </c>
      <c r="D226" s="19">
        <f>IF('Distance Matrix'!D226&lt;='Model Set Up'!D$4,'Model Set Up'!D$5/'Distance Matrix'!D226^'Model Set Up'!$B$7,0)</f>
        <v>0</v>
      </c>
      <c r="E226" s="19">
        <f>IF('Distance Matrix'!E226&lt;='Model Set Up'!E$4,'Model Set Up'!E$5/'Distance Matrix'!E226^'Model Set Up'!$B$7,0)</f>
        <v>3.094935729224015E-3</v>
      </c>
      <c r="F226" s="19">
        <f>IF('Distance Matrix'!F226&lt;='Model Set Up'!F$4,'Model Set Up'!F$5/'Distance Matrix'!F226^'Model Set Up'!$B$7,0)</f>
        <v>2.8968186023213788E-3</v>
      </c>
      <c r="G226" s="19">
        <f>IF('Distance Matrix'!G226&lt;='Model Set Up'!G$4,'Model Set Up'!G$5/'Distance Matrix'!G226^'Model Set Up'!$B$7,0)</f>
        <v>8.9669098375477312E-3</v>
      </c>
      <c r="H226" s="19">
        <f>IF('Distance Matrix'!H226&lt;='Model Set Up'!H$4,'Model Set Up'!H$5/'Distance Matrix'!H226^'Model Set Up'!$B$7,0)</f>
        <v>0</v>
      </c>
      <c r="I226" s="19">
        <f>IF('Distance Matrix'!I226&lt;='Model Set Up'!I$4,'Model Set Up'!I$5/'Distance Matrix'!I226^'Model Set Up'!$B$7,0)</f>
        <v>3.9810717055349727E-2</v>
      </c>
      <c r="J226" s="19">
        <f>IF('Distance Matrix'!J226&lt;='Model Set Up'!J$4,'Model Set Up'!J$5/'Distance Matrix'!J226^'Model Set Up'!$B$7,0)</f>
        <v>0</v>
      </c>
      <c r="K226" s="19">
        <f>IF('Distance Matrix'!K226&lt;='Model Set Up'!K$4,'Model Set Up'!K$5/'Distance Matrix'!K226^'Model Set Up'!$B$7,0)</f>
        <v>0</v>
      </c>
      <c r="L226" s="19">
        <f>IF('Distance Matrix'!L226&lt;='Model Set Up'!L$4,'Model Set Up'!L$5/'Distance Matrix'!L226^'Model Set Up'!$B$7,0)</f>
        <v>0</v>
      </c>
      <c r="M226" s="19">
        <f>IF('Distance Matrix'!M226&lt;='Model Set Up'!M$4,'Model Set Up'!M$5/'Distance Matrix'!M226^'Model Set Up'!$B$7,0)</f>
        <v>0</v>
      </c>
      <c r="N226" s="19">
        <f>IF('Distance Matrix'!N226&lt;='Model Set Up'!N$4,'Model Set Up'!N$5/'Distance Matrix'!N226^'Model Set Up'!$B$7,0)</f>
        <v>6.6248568569687773E-3</v>
      </c>
      <c r="O226" s="19">
        <f>IF('Distance Matrix'!O226&lt;='Model Set Up'!O$4,'Model Set Up'!O$5/'Distance Matrix'!O226^'Model Set Up'!$B$7,0)</f>
        <v>0</v>
      </c>
      <c r="P226" s="19">
        <f>IF('Distance Matrix'!P226&lt;='Model Set Up'!P$4,'Model Set Up'!P$5/'Distance Matrix'!P226^'Model Set Up'!$B$7,0)</f>
        <v>0</v>
      </c>
      <c r="Q226" s="19">
        <f>IF('Distance Matrix'!Q226&lt;='Model Set Up'!Q$4,'Model Set Up'!Q$5/'Distance Matrix'!Q226^'Model Set Up'!$B$7,0)</f>
        <v>3.8549059121395905E-3</v>
      </c>
      <c r="R226" s="19">
        <f>IF('Distance Matrix'!R226&lt;='Model Set Up'!R$4,'Model Set Up'!R$5/'Distance Matrix'!R226^'Model Set Up'!$B$7,0)</f>
        <v>1.3201043035090848E-2</v>
      </c>
      <c r="S226" s="19">
        <f>IF('Distance Matrix'!S226&lt;='Model Set Up'!S$4,'Model Set Up'!S$5/'Distance Matrix'!S226^'Model Set Up'!$B$7,0)</f>
        <v>0</v>
      </c>
      <c r="T226" s="19">
        <f>IF('Distance Matrix'!T226&lt;='Model Set Up'!T$4,'Model Set Up'!T$5/'Distance Matrix'!T226^'Model Set Up'!$B$7,0)</f>
        <v>3.1661991719816951E-3</v>
      </c>
      <c r="U226" s="19">
        <f>IF('Distance Matrix'!U226&lt;='Model Set Up'!U$4,'Model Set Up'!U$5/'Distance Matrix'!U226^'Model Set Up'!$B$7,0)</f>
        <v>0</v>
      </c>
      <c r="V226" s="19">
        <f>IF('Distance Matrix'!V226&lt;='Model Set Up'!V$4,'Model Set Up'!V$5/'Distance Matrix'!V226^'Model Set Up'!$B$7,0)</f>
        <v>0</v>
      </c>
      <c r="W226" s="19">
        <f>IF('Distance Matrix'!W226&lt;='Model Set Up'!W$4,'Model Set Up'!W$5/'Distance Matrix'!W226^'Model Set Up'!$B$7,0)</f>
        <v>0</v>
      </c>
      <c r="X226" s="19">
        <f>IF('Distance Matrix'!X226&lt;='Model Set Up'!X$4,'Model Set Up'!X$5/'Distance Matrix'!X226^'Model Set Up'!$B$7,0)</f>
        <v>0</v>
      </c>
      <c r="Y226" s="19">
        <f>IF('Distance Matrix'!Y226&lt;='Model Set Up'!Y$4,'Model Set Up'!Y$5/'Distance Matrix'!Y226^'Model Set Up'!$B$7,0)</f>
        <v>0</v>
      </c>
      <c r="Z226" s="19">
        <f>IF('Distance Matrix'!Z226&lt;='Model Set Up'!Z$4,'Model Set Up'!Z$5/'Distance Matrix'!Z226^'Model Set Up'!$B$7,0)</f>
        <v>0</v>
      </c>
      <c r="AA226" s="19">
        <f>IF('Distance Matrix'!AA226&lt;='Model Set Up'!AA$4,'Model Set Up'!AA$5/'Distance Matrix'!AA226^'Model Set Up'!$B$7,0)</f>
        <v>0</v>
      </c>
      <c r="AB226" s="19">
        <f>IF('Distance Matrix'!AB226&lt;='Model Set Up'!AB$4,'Model Set Up'!AB$5/'Distance Matrix'!AB226^'Model Set Up'!$B$7,0)</f>
        <v>6.5593792851347754E-2</v>
      </c>
      <c r="AC226" s="19">
        <f>IF('Distance Matrix'!AC226&lt;='Model Set Up'!AC$4,'Model Set Up'!AC$5/'Distance Matrix'!AC226^'Model Set Up'!$B$7,0)</f>
        <v>8.167584356089528E-3</v>
      </c>
      <c r="AD226" s="26">
        <f t="shared" si="3"/>
        <v>0.1622280345810703</v>
      </c>
    </row>
    <row r="227" spans="1:30">
      <c r="A227">
        <v>225</v>
      </c>
      <c r="B227" s="19">
        <f>IF('Distance Matrix'!B227&lt;='Model Set Up'!B$4,'Model Set Up'!B$5/'Distance Matrix'!B227^'Model Set Up'!$B$7,0)</f>
        <v>0</v>
      </c>
      <c r="C227" s="19">
        <f>IF('Distance Matrix'!C227&lt;='Model Set Up'!C$4,'Model Set Up'!C$5/'Distance Matrix'!C227^'Model Set Up'!$B$7,0)</f>
        <v>5.3388902519359051E-3</v>
      </c>
      <c r="D227" s="19">
        <f>IF('Distance Matrix'!D227&lt;='Model Set Up'!D$4,'Model Set Up'!D$5/'Distance Matrix'!D227^'Model Set Up'!$B$7,0)</f>
        <v>0</v>
      </c>
      <c r="E227" s="19">
        <f>IF('Distance Matrix'!E227&lt;='Model Set Up'!E$4,'Model Set Up'!E$5/'Distance Matrix'!E227^'Model Set Up'!$B$7,0)</f>
        <v>0</v>
      </c>
      <c r="F227" s="19">
        <f>IF('Distance Matrix'!F227&lt;='Model Set Up'!F$4,'Model Set Up'!F$5/'Distance Matrix'!F227^'Model Set Up'!$B$7,0)</f>
        <v>2.8355577077565706E-3</v>
      </c>
      <c r="G227" s="19">
        <f>IF('Distance Matrix'!G227&lt;='Model Set Up'!G$4,'Model Set Up'!G$5/'Distance Matrix'!G227^'Model Set Up'!$B$7,0)</f>
        <v>4.6138182948722871E-2</v>
      </c>
      <c r="H227" s="19">
        <f>IF('Distance Matrix'!H227&lt;='Model Set Up'!H$4,'Model Set Up'!H$5/'Distance Matrix'!H227^'Model Set Up'!$B$7,0)</f>
        <v>0</v>
      </c>
      <c r="I227" s="19">
        <f>IF('Distance Matrix'!I227&lt;='Model Set Up'!I$4,'Model Set Up'!I$5/'Distance Matrix'!I227^'Model Set Up'!$B$7,0)</f>
        <v>0</v>
      </c>
      <c r="J227" s="19">
        <f>IF('Distance Matrix'!J227&lt;='Model Set Up'!J$4,'Model Set Up'!J$5/'Distance Matrix'!J227^'Model Set Up'!$B$7,0)</f>
        <v>0</v>
      </c>
      <c r="K227" s="19">
        <f>IF('Distance Matrix'!K227&lt;='Model Set Up'!K$4,'Model Set Up'!K$5/'Distance Matrix'!K227^'Model Set Up'!$B$7,0)</f>
        <v>2.1287319258098216E-3</v>
      </c>
      <c r="L227" s="19">
        <f>IF('Distance Matrix'!L227&lt;='Model Set Up'!L$4,'Model Set Up'!L$5/'Distance Matrix'!L227^'Model Set Up'!$B$7,0)</f>
        <v>0</v>
      </c>
      <c r="M227" s="19">
        <f>IF('Distance Matrix'!M227&lt;='Model Set Up'!M$4,'Model Set Up'!M$5/'Distance Matrix'!M227^'Model Set Up'!$B$7,0)</f>
        <v>1.4089415844355435E-2</v>
      </c>
      <c r="N227" s="19">
        <f>IF('Distance Matrix'!N227&lt;='Model Set Up'!N$4,'Model Set Up'!N$5/'Distance Matrix'!N227^'Model Set Up'!$B$7,0)</f>
        <v>4.0681949228156553E-3</v>
      </c>
      <c r="O227" s="19">
        <f>IF('Distance Matrix'!O227&lt;='Model Set Up'!O$4,'Model Set Up'!O$5/'Distance Matrix'!O227^'Model Set Up'!$B$7,0)</f>
        <v>0</v>
      </c>
      <c r="P227" s="19">
        <f>IF('Distance Matrix'!P227&lt;='Model Set Up'!P$4,'Model Set Up'!P$5/'Distance Matrix'!P227^'Model Set Up'!$B$7,0)</f>
        <v>0</v>
      </c>
      <c r="Q227" s="19">
        <f>IF('Distance Matrix'!Q227&lt;='Model Set Up'!Q$4,'Model Set Up'!Q$5/'Distance Matrix'!Q227^'Model Set Up'!$B$7,0)</f>
        <v>0</v>
      </c>
      <c r="R227" s="19">
        <f>IF('Distance Matrix'!R227&lt;='Model Set Up'!R$4,'Model Set Up'!R$5/'Distance Matrix'!R227^'Model Set Up'!$B$7,0)</f>
        <v>8.9669098375477312E-3</v>
      </c>
      <c r="S227" s="19">
        <f>IF('Distance Matrix'!S227&lt;='Model Set Up'!S$4,'Model Set Up'!S$5/'Distance Matrix'!S227^'Model Set Up'!$B$7,0)</f>
        <v>0</v>
      </c>
      <c r="T227" s="19">
        <f>IF('Distance Matrix'!T227&lt;='Model Set Up'!T$4,'Model Set Up'!T$5/'Distance Matrix'!T227^'Model Set Up'!$B$7,0)</f>
        <v>0</v>
      </c>
      <c r="U227" s="19">
        <f>IF('Distance Matrix'!U227&lt;='Model Set Up'!U$4,'Model Set Up'!U$5/'Distance Matrix'!U227^'Model Set Up'!$B$7,0)</f>
        <v>0</v>
      </c>
      <c r="V227" s="19">
        <f>IF('Distance Matrix'!V227&lt;='Model Set Up'!V$4,'Model Set Up'!V$5/'Distance Matrix'!V227^'Model Set Up'!$B$7,0)</f>
        <v>0</v>
      </c>
      <c r="W227" s="19">
        <f>IF('Distance Matrix'!W227&lt;='Model Set Up'!W$4,'Model Set Up'!W$5/'Distance Matrix'!W227^'Model Set Up'!$B$7,0)</f>
        <v>0</v>
      </c>
      <c r="X227" s="19">
        <f>IF('Distance Matrix'!X227&lt;='Model Set Up'!X$4,'Model Set Up'!X$5/'Distance Matrix'!X227^'Model Set Up'!$B$7,0)</f>
        <v>1</v>
      </c>
      <c r="Y227" s="19">
        <f>IF('Distance Matrix'!Y227&lt;='Model Set Up'!Y$4,'Model Set Up'!Y$5/'Distance Matrix'!Y227^'Model Set Up'!$B$7,0)</f>
        <v>1.6208579618862108E-2</v>
      </c>
      <c r="Z227" s="19">
        <f>IF('Distance Matrix'!Z227&lt;='Model Set Up'!Z$4,'Model Set Up'!Z$5/'Distance Matrix'!Z227^'Model Set Up'!$B$7,0)</f>
        <v>0</v>
      </c>
      <c r="AA227" s="19">
        <f>IF('Distance Matrix'!AA227&lt;='Model Set Up'!AA$4,'Model Set Up'!AA$5/'Distance Matrix'!AA227^'Model Set Up'!$B$7,0)</f>
        <v>4.0681949228156553E-3</v>
      </c>
      <c r="AB227" s="19">
        <f>IF('Distance Matrix'!AB227&lt;='Model Set Up'!AB$4,'Model Set Up'!AB$5/'Distance Matrix'!AB227^'Model Set Up'!$B$7,0)</f>
        <v>5.0022599058759751E-3</v>
      </c>
      <c r="AC227" s="19">
        <f>IF('Distance Matrix'!AC227&lt;='Model Set Up'!AC$4,'Model Set Up'!AC$5/'Distance Matrix'!AC227^'Model Set Up'!$B$7,0)</f>
        <v>0</v>
      </c>
      <c r="AD227" s="26">
        <f t="shared" si="3"/>
        <v>1.1088449178864974</v>
      </c>
    </row>
    <row r="228" spans="1:30">
      <c r="A228">
        <v>226</v>
      </c>
      <c r="B228" s="19">
        <f>IF('Distance Matrix'!B228&lt;='Model Set Up'!B$4,'Model Set Up'!B$5/'Distance Matrix'!B228^'Model Set Up'!$B$7,0)</f>
        <v>2.0924765838647376E-3</v>
      </c>
      <c r="C228" s="19">
        <f>IF('Distance Matrix'!C228&lt;='Model Set Up'!C$4,'Model Set Up'!C$5/'Distance Matrix'!C228^'Model Set Up'!$B$7,0)</f>
        <v>0</v>
      </c>
      <c r="D228" s="19">
        <f>IF('Distance Matrix'!D228&lt;='Model Set Up'!D$4,'Model Set Up'!D$5/'Distance Matrix'!D228^'Model Set Up'!$B$7,0)</f>
        <v>0</v>
      </c>
      <c r="E228" s="19">
        <f>IF('Distance Matrix'!E228&lt;='Model Set Up'!E$4,'Model Set Up'!E$5/'Distance Matrix'!E228^'Model Set Up'!$B$7,0)</f>
        <v>0</v>
      </c>
      <c r="F228" s="19">
        <f>IF('Distance Matrix'!F228&lt;='Model Set Up'!F$4,'Model Set Up'!F$5/'Distance Matrix'!F228^'Model Set Up'!$B$7,0)</f>
        <v>0</v>
      </c>
      <c r="G228" s="19">
        <f>IF('Distance Matrix'!G228&lt;='Model Set Up'!G$4,'Model Set Up'!G$5/'Distance Matrix'!G228^'Model Set Up'!$B$7,0)</f>
        <v>0</v>
      </c>
      <c r="H228" s="19">
        <f>IF('Distance Matrix'!H228&lt;='Model Set Up'!H$4,'Model Set Up'!H$5/'Distance Matrix'!H228^'Model Set Up'!$B$7,0)</f>
        <v>0</v>
      </c>
      <c r="I228" s="19">
        <f>IF('Distance Matrix'!I228&lt;='Model Set Up'!I$4,'Model Set Up'!I$5/'Distance Matrix'!I228^'Model Set Up'!$B$7,0)</f>
        <v>0</v>
      </c>
      <c r="J228" s="19">
        <f>IF('Distance Matrix'!J228&lt;='Model Set Up'!J$4,'Model Set Up'!J$5/'Distance Matrix'!J228^'Model Set Up'!$B$7,0)</f>
        <v>0</v>
      </c>
      <c r="K228" s="19">
        <f>IF('Distance Matrix'!K228&lt;='Model Set Up'!K$4,'Model Set Up'!K$5/'Distance Matrix'!K228^'Model Set Up'!$B$7,0)</f>
        <v>0</v>
      </c>
      <c r="L228" s="19">
        <f>IF('Distance Matrix'!L228&lt;='Model Set Up'!L$4,'Model Set Up'!L$5/'Distance Matrix'!L228^'Model Set Up'!$B$7,0)</f>
        <v>0</v>
      </c>
      <c r="M228" s="19">
        <f>IF('Distance Matrix'!M228&lt;='Model Set Up'!M$4,'Model Set Up'!M$5/'Distance Matrix'!M228^'Model Set Up'!$B$7,0)</f>
        <v>0</v>
      </c>
      <c r="N228" s="19">
        <f>IF('Distance Matrix'!N228&lt;='Model Set Up'!N$4,'Model Set Up'!N$5/'Distance Matrix'!N228^'Model Set Up'!$B$7,0)</f>
        <v>0</v>
      </c>
      <c r="O228" s="19">
        <f>IF('Distance Matrix'!O228&lt;='Model Set Up'!O$4,'Model Set Up'!O$5/'Distance Matrix'!O228^'Model Set Up'!$B$7,0)</f>
        <v>0</v>
      </c>
      <c r="P228" s="19">
        <f>IF('Distance Matrix'!P228&lt;='Model Set Up'!P$4,'Model Set Up'!P$5/'Distance Matrix'!P228^'Model Set Up'!$B$7,0)</f>
        <v>0</v>
      </c>
      <c r="Q228" s="19">
        <f>IF('Distance Matrix'!Q228&lt;='Model Set Up'!Q$4,'Model Set Up'!Q$5/'Distance Matrix'!Q228^'Model Set Up'!$B$7,0)</f>
        <v>0</v>
      </c>
      <c r="R228" s="19">
        <f>IF('Distance Matrix'!R228&lt;='Model Set Up'!R$4,'Model Set Up'!R$5/'Distance Matrix'!R228^'Model Set Up'!$B$7,0)</f>
        <v>0</v>
      </c>
      <c r="S228" s="19">
        <f>IF('Distance Matrix'!S228&lt;='Model Set Up'!S$4,'Model Set Up'!S$5/'Distance Matrix'!S228^'Model Set Up'!$B$7,0)</f>
        <v>8.1393223655097838E-2</v>
      </c>
      <c r="T228" s="19">
        <f>IF('Distance Matrix'!T228&lt;='Model Set Up'!T$4,'Model Set Up'!T$5/'Distance Matrix'!T228^'Model Set Up'!$B$7,0)</f>
        <v>4.6138182948722871E-2</v>
      </c>
      <c r="U228" s="19">
        <f>IF('Distance Matrix'!U228&lt;='Model Set Up'!U$4,'Model Set Up'!U$5/'Distance Matrix'!U228^'Model Set Up'!$B$7,0)</f>
        <v>0</v>
      </c>
      <c r="V228" s="19">
        <f>IF('Distance Matrix'!V228&lt;='Model Set Up'!V$4,'Model Set Up'!V$5/'Distance Matrix'!V228^'Model Set Up'!$B$7,0)</f>
        <v>0</v>
      </c>
      <c r="W228" s="19">
        <f>IF('Distance Matrix'!W228&lt;='Model Set Up'!W$4,'Model Set Up'!W$5/'Distance Matrix'!W228^'Model Set Up'!$B$7,0)</f>
        <v>0</v>
      </c>
      <c r="X228" s="19">
        <f>IF('Distance Matrix'!X228&lt;='Model Set Up'!X$4,'Model Set Up'!X$5/'Distance Matrix'!X228^'Model Set Up'!$B$7,0)</f>
        <v>0</v>
      </c>
      <c r="Y228" s="19">
        <f>IF('Distance Matrix'!Y228&lt;='Model Set Up'!Y$4,'Model Set Up'!Y$5/'Distance Matrix'!Y228^'Model Set Up'!$B$7,0)</f>
        <v>0</v>
      </c>
      <c r="Z228" s="19">
        <f>IF('Distance Matrix'!Z228&lt;='Model Set Up'!Z$4,'Model Set Up'!Z$5/'Distance Matrix'!Z228^'Model Set Up'!$B$7,0)</f>
        <v>0</v>
      </c>
      <c r="AA228" s="19">
        <f>IF('Distance Matrix'!AA228&lt;='Model Set Up'!AA$4,'Model Set Up'!AA$5/'Distance Matrix'!AA228^'Model Set Up'!$B$7,0)</f>
        <v>0</v>
      </c>
      <c r="AB228" s="19">
        <f>IF('Distance Matrix'!AB228&lt;='Model Set Up'!AB$4,'Model Set Up'!AB$5/'Distance Matrix'!AB228^'Model Set Up'!$B$7,0)</f>
        <v>0</v>
      </c>
      <c r="AC228" s="19">
        <f>IF('Distance Matrix'!AC228&lt;='Model Set Up'!AC$4,'Model Set Up'!AC$5/'Distance Matrix'!AC228^'Model Set Up'!$B$7,0)</f>
        <v>0</v>
      </c>
      <c r="AD228" s="26">
        <f t="shared" si="3"/>
        <v>0.12962388318768545</v>
      </c>
    </row>
    <row r="229" spans="1:30">
      <c r="A229">
        <v>227</v>
      </c>
      <c r="B229" s="19">
        <f>IF('Distance Matrix'!B229&lt;='Model Set Up'!B$4,'Model Set Up'!B$5/'Distance Matrix'!B229^'Model Set Up'!$B$7,0)</f>
        <v>5.1658781992314235E-3</v>
      </c>
      <c r="C229" s="19">
        <f>IF('Distance Matrix'!C229&lt;='Model Set Up'!C$4,'Model Set Up'!C$5/'Distance Matrix'!C229^'Model Set Up'!$B$7,0)</f>
        <v>2.0572670517173407E-3</v>
      </c>
      <c r="D229" s="19">
        <f>IF('Distance Matrix'!D229&lt;='Model Set Up'!D$4,'Model Set Up'!D$5/'Distance Matrix'!D229^'Model Set Up'!$B$7,0)</f>
        <v>0</v>
      </c>
      <c r="E229" s="19">
        <f>IF('Distance Matrix'!E229&lt;='Model Set Up'!E$4,'Model Set Up'!E$5/'Distance Matrix'!E229^'Model Set Up'!$B$7,0)</f>
        <v>0</v>
      </c>
      <c r="F229" s="19">
        <f>IF('Distance Matrix'!F229&lt;='Model Set Up'!F$4,'Model Set Up'!F$5/'Distance Matrix'!F229^'Model Set Up'!$B$7,0)</f>
        <v>3.9810717055349727E-2</v>
      </c>
      <c r="G229" s="19">
        <f>IF('Distance Matrix'!G229&lt;='Model Set Up'!G$4,'Model Set Up'!G$5/'Distance Matrix'!G229^'Model Set Up'!$B$7,0)</f>
        <v>0</v>
      </c>
      <c r="H229" s="19">
        <f>IF('Distance Matrix'!H229&lt;='Model Set Up'!H$4,'Model Set Up'!H$5/'Distance Matrix'!H229^'Model Set Up'!$B$7,0)</f>
        <v>1.5848931924611134E-3</v>
      </c>
      <c r="I229" s="19">
        <f>IF('Distance Matrix'!I229&lt;='Model Set Up'!I$4,'Model Set Up'!I$5/'Distance Matrix'!I229^'Model Set Up'!$B$7,0)</f>
        <v>0</v>
      </c>
      <c r="J229" s="19">
        <f>IF('Distance Matrix'!J229&lt;='Model Set Up'!J$4,'Model Set Up'!J$5/'Distance Matrix'!J229^'Model Set Up'!$B$7,0)</f>
        <v>0</v>
      </c>
      <c r="K229" s="19">
        <f>IF('Distance Matrix'!K229&lt;='Model Set Up'!K$4,'Model Set Up'!K$5/'Distance Matrix'!K229^'Model Set Up'!$B$7,0)</f>
        <v>6.891356828814638E-3</v>
      </c>
      <c r="L229" s="19">
        <f>IF('Distance Matrix'!L229&lt;='Model Set Up'!L$4,'Model Set Up'!L$5/'Distance Matrix'!L229^'Model Set Up'!$B$7,0)</f>
        <v>0</v>
      </c>
      <c r="M229" s="19">
        <f>IF('Distance Matrix'!M229&lt;='Model Set Up'!M$4,'Model Set Up'!M$5/'Distance Matrix'!M229^'Model Set Up'!$B$7,0)</f>
        <v>5.3388902519359051E-3</v>
      </c>
      <c r="N229" s="19">
        <f>IF('Distance Matrix'!N229&lt;='Model Set Up'!N$4,'Model Set Up'!N$5/'Distance Matrix'!N229^'Model Set Up'!$B$7,0)</f>
        <v>0</v>
      </c>
      <c r="O229" s="19">
        <f>IF('Distance Matrix'!O229&lt;='Model Set Up'!O$4,'Model Set Up'!O$5/'Distance Matrix'!O229^'Model Set Up'!$B$7,0)</f>
        <v>0</v>
      </c>
      <c r="P229" s="19">
        <f>IF('Distance Matrix'!P229&lt;='Model Set Up'!P$4,'Model Set Up'!P$5/'Distance Matrix'!P229^'Model Set Up'!$B$7,0)</f>
        <v>0</v>
      </c>
      <c r="Q229" s="19">
        <f>IF('Distance Matrix'!Q229&lt;='Model Set Up'!Q$4,'Model Set Up'!Q$5/'Distance Matrix'!Q229^'Model Set Up'!$B$7,0)</f>
        <v>0</v>
      </c>
      <c r="R229" s="19">
        <f>IF('Distance Matrix'!R229&lt;='Model Set Up'!R$4,'Model Set Up'!R$5/'Distance Matrix'!R229^'Model Set Up'!$B$7,0)</f>
        <v>0.37892914162759955</v>
      </c>
      <c r="S229" s="19">
        <f>IF('Distance Matrix'!S229&lt;='Model Set Up'!S$4,'Model Set Up'!S$5/'Distance Matrix'!S229^'Model Set Up'!$B$7,0)</f>
        <v>0</v>
      </c>
      <c r="T229" s="19">
        <f>IF('Distance Matrix'!T229&lt;='Model Set Up'!T$4,'Model Set Up'!T$5/'Distance Matrix'!T229^'Model Set Up'!$B$7,0)</f>
        <v>0</v>
      </c>
      <c r="U229" s="19">
        <f>IF('Distance Matrix'!U229&lt;='Model Set Up'!U$4,'Model Set Up'!U$5/'Distance Matrix'!U229^'Model Set Up'!$B$7,0)</f>
        <v>0</v>
      </c>
      <c r="V229" s="19">
        <f>IF('Distance Matrix'!V229&lt;='Model Set Up'!V$4,'Model Set Up'!V$5/'Distance Matrix'!V229^'Model Set Up'!$B$7,0)</f>
        <v>0</v>
      </c>
      <c r="W229" s="19">
        <f>IF('Distance Matrix'!W229&lt;='Model Set Up'!W$4,'Model Set Up'!W$5/'Distance Matrix'!W229^'Model Set Up'!$B$7,0)</f>
        <v>0</v>
      </c>
      <c r="X229" s="19">
        <f>IF('Distance Matrix'!X229&lt;='Model Set Up'!X$4,'Model Set Up'!X$5/'Distance Matrix'!X229^'Model Set Up'!$B$7,0)</f>
        <v>0</v>
      </c>
      <c r="Y229" s="19">
        <f>IF('Distance Matrix'!Y229&lt;='Model Set Up'!Y$4,'Model Set Up'!Y$5/'Distance Matrix'!Y229^'Model Set Up'!$B$7,0)</f>
        <v>0</v>
      </c>
      <c r="Z229" s="19">
        <f>IF('Distance Matrix'!Z229&lt;='Model Set Up'!Z$4,'Model Set Up'!Z$5/'Distance Matrix'!Z229^'Model Set Up'!$B$7,0)</f>
        <v>0</v>
      </c>
      <c r="AA229" s="19">
        <f>IF('Distance Matrix'!AA229&lt;='Model Set Up'!AA$4,'Model Set Up'!AA$5/'Distance Matrix'!AA229^'Model Set Up'!$B$7,0)</f>
        <v>0</v>
      </c>
      <c r="AB229" s="19">
        <f>IF('Distance Matrix'!AB229&lt;='Model Set Up'!AB$4,'Model Set Up'!AB$5/'Distance Matrix'!AB229^'Model Set Up'!$B$7,0)</f>
        <v>0</v>
      </c>
      <c r="AC229" s="19">
        <f>IF('Distance Matrix'!AC229&lt;='Model Set Up'!AC$4,'Model Set Up'!AC$5/'Distance Matrix'!AC229^'Model Set Up'!$B$7,0)</f>
        <v>0</v>
      </c>
      <c r="AD229" s="26">
        <f t="shared" si="3"/>
        <v>0.4397781442071097</v>
      </c>
    </row>
    <row r="230" spans="1:30">
      <c r="A230">
        <v>228</v>
      </c>
      <c r="B230" s="19">
        <f>IF('Distance Matrix'!B230&lt;='Model Set Up'!B$4,'Model Set Up'!B$5/'Distance Matrix'!B230^'Model Set Up'!$B$7,0)</f>
        <v>1.9260743440521408E-3</v>
      </c>
      <c r="C230" s="19">
        <f>IF('Distance Matrix'!C230&lt;='Model Set Up'!C$4,'Model Set Up'!C$5/'Distance Matrix'!C230^'Model Set Up'!$B$7,0)</f>
        <v>5.1658781992314235E-3</v>
      </c>
      <c r="D230" s="19">
        <f>IF('Distance Matrix'!D230&lt;='Model Set Up'!D$4,'Model Set Up'!D$5/'Distance Matrix'!D230^'Model Set Up'!$B$7,0)</f>
        <v>0</v>
      </c>
      <c r="E230" s="19">
        <f>IF('Distance Matrix'!E230&lt;='Model Set Up'!E$4,'Model Set Up'!E$5/'Distance Matrix'!E230^'Model Set Up'!$B$7,0)</f>
        <v>0</v>
      </c>
      <c r="F230" s="19">
        <f>IF('Distance Matrix'!F230&lt;='Model Set Up'!F$4,'Model Set Up'!F$5/'Distance Matrix'!F230^'Model Set Up'!$B$7,0)</f>
        <v>0</v>
      </c>
      <c r="G230" s="19">
        <f>IF('Distance Matrix'!G230&lt;='Model Set Up'!G$4,'Model Set Up'!G$5/'Distance Matrix'!G230^'Model Set Up'!$B$7,0)</f>
        <v>0</v>
      </c>
      <c r="H230" s="19">
        <f>IF('Distance Matrix'!H230&lt;='Model Set Up'!H$4,'Model Set Up'!H$5/'Distance Matrix'!H230^'Model Set Up'!$B$7,0)</f>
        <v>0</v>
      </c>
      <c r="I230" s="19">
        <f>IF('Distance Matrix'!I230&lt;='Model Set Up'!I$4,'Model Set Up'!I$5/'Distance Matrix'!I230^'Model Set Up'!$B$7,0)</f>
        <v>0</v>
      </c>
      <c r="J230" s="19">
        <f>IF('Distance Matrix'!J230&lt;='Model Set Up'!J$4,'Model Set Up'!J$5/'Distance Matrix'!J230^'Model Set Up'!$B$7,0)</f>
        <v>4.6138182948722871E-2</v>
      </c>
      <c r="K230" s="19">
        <f>IF('Distance Matrix'!K230&lt;='Model Set Up'!K$4,'Model Set Up'!K$5/'Distance Matrix'!K230^'Model Set Up'!$B$7,0)</f>
        <v>4.8473288143795392E-3</v>
      </c>
      <c r="L230" s="19">
        <f>IF('Distance Matrix'!L230&lt;='Model Set Up'!L$4,'Model Set Up'!L$5/'Distance Matrix'!L230^'Model Set Up'!$B$7,0)</f>
        <v>8.167584356089528E-3</v>
      </c>
      <c r="M230" s="19">
        <f>IF('Distance Matrix'!M230&lt;='Model Set Up'!M$4,'Model Set Up'!M$5/'Distance Matrix'!M230^'Model Set Up'!$B$7,0)</f>
        <v>0</v>
      </c>
      <c r="N230" s="19">
        <f>IF('Distance Matrix'!N230&lt;='Model Set Up'!N$4,'Model Set Up'!N$5/'Distance Matrix'!N230^'Model Set Up'!$B$7,0)</f>
        <v>0</v>
      </c>
      <c r="O230" s="19">
        <f>IF('Distance Matrix'!O230&lt;='Model Set Up'!O$4,'Model Set Up'!O$5/'Distance Matrix'!O230^'Model Set Up'!$B$7,0)</f>
        <v>0</v>
      </c>
      <c r="P230" s="19">
        <f>IF('Distance Matrix'!P230&lt;='Model Set Up'!P$4,'Model Set Up'!P$5/'Distance Matrix'!P230^'Model Set Up'!$B$7,0)</f>
        <v>0</v>
      </c>
      <c r="Q230" s="19">
        <f>IF('Distance Matrix'!Q230&lt;='Model Set Up'!Q$4,'Model Set Up'!Q$5/'Distance Matrix'!Q230^'Model Set Up'!$B$7,0)</f>
        <v>2.3273460931281706E-3</v>
      </c>
      <c r="R230" s="19">
        <f>IF('Distance Matrix'!R230&lt;='Model Set Up'!R$4,'Model Set Up'!R$5/'Distance Matrix'!R230^'Model Set Up'!$B$7,0)</f>
        <v>2.4855399621259783E-2</v>
      </c>
      <c r="S230" s="19">
        <f>IF('Distance Matrix'!S230&lt;='Model Set Up'!S$4,'Model Set Up'!S$5/'Distance Matrix'!S230^'Model Set Up'!$B$7,0)</f>
        <v>0</v>
      </c>
      <c r="T230" s="19">
        <f>IF('Distance Matrix'!T230&lt;='Model Set Up'!T$4,'Model Set Up'!T$5/'Distance Matrix'!T230^'Model Set Up'!$B$7,0)</f>
        <v>3.9590894935894617E-3</v>
      </c>
      <c r="U230" s="19">
        <f>IF('Distance Matrix'!U230&lt;='Model Set Up'!U$4,'Model Set Up'!U$5/'Distance Matrix'!U230^'Model Set Up'!$B$7,0)</f>
        <v>0</v>
      </c>
      <c r="V230" s="19">
        <f>IF('Distance Matrix'!V230&lt;='Model Set Up'!V$4,'Model Set Up'!V$5/'Distance Matrix'!V230^'Model Set Up'!$B$7,0)</f>
        <v>0</v>
      </c>
      <c r="W230" s="19">
        <f>IF('Distance Matrix'!W230&lt;='Model Set Up'!W$4,'Model Set Up'!W$5/'Distance Matrix'!W230^'Model Set Up'!$B$7,0)</f>
        <v>0</v>
      </c>
      <c r="X230" s="19">
        <f>IF('Distance Matrix'!X230&lt;='Model Set Up'!X$4,'Model Set Up'!X$5/'Distance Matrix'!X230^'Model Set Up'!$B$7,0)</f>
        <v>0</v>
      </c>
      <c r="Y230" s="19">
        <f>IF('Distance Matrix'!Y230&lt;='Model Set Up'!Y$4,'Model Set Up'!Y$5/'Distance Matrix'!Y230^'Model Set Up'!$B$7,0)</f>
        <v>0</v>
      </c>
      <c r="Z230" s="19">
        <f>IF('Distance Matrix'!Z230&lt;='Model Set Up'!Z$4,'Model Set Up'!Z$5/'Distance Matrix'!Z230^'Model Set Up'!$B$7,0)</f>
        <v>0</v>
      </c>
      <c r="AA230" s="19">
        <f>IF('Distance Matrix'!AA230&lt;='Model Set Up'!AA$4,'Model Set Up'!AA$5/'Distance Matrix'!AA230^'Model Set Up'!$B$7,0)</f>
        <v>0</v>
      </c>
      <c r="AB230" s="19">
        <f>IF('Distance Matrix'!AB230&lt;='Model Set Up'!AB$4,'Model Set Up'!AB$5/'Distance Matrix'!AB230^'Model Set Up'!$B$7,0)</f>
        <v>0</v>
      </c>
      <c r="AC230" s="19">
        <f>IF('Distance Matrix'!AC230&lt;='Model Set Up'!AC$4,'Model Set Up'!AC$5/'Distance Matrix'!AC230^'Model Set Up'!$B$7,0)</f>
        <v>0</v>
      </c>
      <c r="AD230" s="26">
        <f t="shared" si="3"/>
        <v>9.7386883870452912E-2</v>
      </c>
    </row>
    <row r="231" spans="1:30">
      <c r="A231">
        <v>229</v>
      </c>
      <c r="B231" s="19">
        <f>IF('Distance Matrix'!B231&lt;='Model Set Up'!B$4,'Model Set Up'!B$5/'Distance Matrix'!B231^'Model Set Up'!$B$7,0)</f>
        <v>1</v>
      </c>
      <c r="C231" s="19">
        <f>IF('Distance Matrix'!C231&lt;='Model Set Up'!C$4,'Model Set Up'!C$5/'Distance Matrix'!C231^'Model Set Up'!$B$7,0)</f>
        <v>2.5103513222168952E-3</v>
      </c>
      <c r="D231" s="19">
        <f>IF('Distance Matrix'!D231&lt;='Model Set Up'!D$4,'Model Set Up'!D$5/'Distance Matrix'!D231^'Model Set Up'!$B$7,0)</f>
        <v>5.4409410206007786E-2</v>
      </c>
      <c r="E231" s="19">
        <f>IF('Distance Matrix'!E231&lt;='Model Set Up'!E$4,'Model Set Up'!E$5/'Distance Matrix'!E231^'Model Set Up'!$B$7,0)</f>
        <v>0</v>
      </c>
      <c r="F231" s="19">
        <f>IF('Distance Matrix'!F231&lt;='Model Set Up'!F$4,'Model Set Up'!F$5/'Distance Matrix'!F231^'Model Set Up'!$B$7,0)</f>
        <v>0</v>
      </c>
      <c r="G231" s="19">
        <f>IF('Distance Matrix'!G231&lt;='Model Set Up'!G$4,'Model Set Up'!G$5/'Distance Matrix'!G231^'Model Set Up'!$B$7,0)</f>
        <v>0</v>
      </c>
      <c r="H231" s="19">
        <f>IF('Distance Matrix'!H231&lt;='Model Set Up'!H$4,'Model Set Up'!H$5/'Distance Matrix'!H231^'Model Set Up'!$B$7,0)</f>
        <v>0</v>
      </c>
      <c r="I231" s="19">
        <f>IF('Distance Matrix'!I231&lt;='Model Set Up'!I$4,'Model Set Up'!I$5/'Distance Matrix'!I231^'Model Set Up'!$B$7,0)</f>
        <v>0</v>
      </c>
      <c r="J231" s="19">
        <f>IF('Distance Matrix'!J231&lt;='Model Set Up'!J$4,'Model Set Up'!J$5/'Distance Matrix'!J231^'Model Set Up'!$B$7,0)</f>
        <v>0</v>
      </c>
      <c r="K231" s="19">
        <f>IF('Distance Matrix'!K231&lt;='Model Set Up'!K$4,'Model Set Up'!K$5/'Distance Matrix'!K231^'Model Set Up'!$B$7,0)</f>
        <v>1.2136696214892395E-3</v>
      </c>
      <c r="L231" s="19">
        <f>IF('Distance Matrix'!L231&lt;='Model Set Up'!L$4,'Model Set Up'!L$5/'Distance Matrix'!L231^'Model Set Up'!$B$7,0)</f>
        <v>0</v>
      </c>
      <c r="M231" s="19">
        <f>IF('Distance Matrix'!M231&lt;='Model Set Up'!M$4,'Model Set Up'!M$5/'Distance Matrix'!M231^'Model Set Up'!$B$7,0)</f>
        <v>0</v>
      </c>
      <c r="N231" s="19">
        <f>IF('Distance Matrix'!N231&lt;='Model Set Up'!N$4,'Model Set Up'!N$5/'Distance Matrix'!N231^'Model Set Up'!$B$7,0)</f>
        <v>2.0924765838647376E-3</v>
      </c>
      <c r="O231" s="19">
        <f>IF('Distance Matrix'!O231&lt;='Model Set Up'!O$4,'Model Set Up'!O$5/'Distance Matrix'!O231^'Model Set Up'!$B$7,0)</f>
        <v>0</v>
      </c>
      <c r="P231" s="19">
        <f>IF('Distance Matrix'!P231&lt;='Model Set Up'!P$4,'Model Set Up'!P$5/'Distance Matrix'!P231^'Model Set Up'!$B$7,0)</f>
        <v>0</v>
      </c>
      <c r="Q231" s="19">
        <f>IF('Distance Matrix'!Q231&lt;='Model Set Up'!Q$4,'Model Set Up'!Q$5/'Distance Matrix'!Q231^'Model Set Up'!$B$7,0)</f>
        <v>0</v>
      </c>
      <c r="R231" s="19">
        <f>IF('Distance Matrix'!R231&lt;='Model Set Up'!R$4,'Model Set Up'!R$5/'Distance Matrix'!R231^'Model Set Up'!$B$7,0)</f>
        <v>0</v>
      </c>
      <c r="S231" s="19">
        <f>IF('Distance Matrix'!S231&lt;='Model Set Up'!S$4,'Model Set Up'!S$5/'Distance Matrix'!S231^'Model Set Up'!$B$7,0)</f>
        <v>0</v>
      </c>
      <c r="T231" s="19">
        <f>IF('Distance Matrix'!T231&lt;='Model Set Up'!T$4,'Model Set Up'!T$5/'Distance Matrix'!T231^'Model Set Up'!$B$7,0)</f>
        <v>0</v>
      </c>
      <c r="U231" s="19">
        <f>IF('Distance Matrix'!U231&lt;='Model Set Up'!U$4,'Model Set Up'!U$5/'Distance Matrix'!U231^'Model Set Up'!$B$7,0)</f>
        <v>0</v>
      </c>
      <c r="V231" s="19">
        <f>IF('Distance Matrix'!V231&lt;='Model Set Up'!V$4,'Model Set Up'!V$5/'Distance Matrix'!V231^'Model Set Up'!$B$7,0)</f>
        <v>0</v>
      </c>
      <c r="W231" s="19">
        <f>IF('Distance Matrix'!W231&lt;='Model Set Up'!W$4,'Model Set Up'!W$5/'Distance Matrix'!W231^'Model Set Up'!$B$7,0)</f>
        <v>0</v>
      </c>
      <c r="X231" s="19">
        <f>IF('Distance Matrix'!X231&lt;='Model Set Up'!X$4,'Model Set Up'!X$5/'Distance Matrix'!X231^'Model Set Up'!$B$7,0)</f>
        <v>0</v>
      </c>
      <c r="Y231" s="19">
        <f>IF('Distance Matrix'!Y231&lt;='Model Set Up'!Y$4,'Model Set Up'!Y$5/'Distance Matrix'!Y231^'Model Set Up'!$B$7,0)</f>
        <v>6.5593792851347754E-2</v>
      </c>
      <c r="Z231" s="19">
        <f>IF('Distance Matrix'!Z231&lt;='Model Set Up'!Z$4,'Model Set Up'!Z$5/'Distance Matrix'!Z231^'Model Set Up'!$B$7,0)</f>
        <v>0</v>
      </c>
      <c r="AA231" s="19">
        <f>IF('Distance Matrix'!AA231&lt;='Model Set Up'!AA$4,'Model Set Up'!AA$5/'Distance Matrix'!AA231^'Model Set Up'!$B$7,0)</f>
        <v>0</v>
      </c>
      <c r="AB231" s="19">
        <f>IF('Distance Matrix'!AB231&lt;='Model Set Up'!AB$4,'Model Set Up'!AB$5/'Distance Matrix'!AB231^'Model Set Up'!$B$7,0)</f>
        <v>0</v>
      </c>
      <c r="AC231" s="19">
        <f>IF('Distance Matrix'!AC231&lt;='Model Set Up'!AC$4,'Model Set Up'!AC$5/'Distance Matrix'!AC231^'Model Set Up'!$B$7,0)</f>
        <v>3.4837761430511573E-2</v>
      </c>
      <c r="AD231" s="26">
        <f t="shared" si="3"/>
        <v>1.160657462015438</v>
      </c>
    </row>
    <row r="232" spans="1:30">
      <c r="A232">
        <v>230</v>
      </c>
      <c r="B232" s="19">
        <f>IF('Distance Matrix'!B232&lt;='Model Set Up'!B$4,'Model Set Up'!B$5/'Distance Matrix'!B232^'Model Set Up'!$B$7,0)</f>
        <v>8.167584356089528E-3</v>
      </c>
      <c r="C232" s="19">
        <f>IF('Distance Matrix'!C232&lt;='Model Set Up'!C$4,'Model Set Up'!C$5/'Distance Matrix'!C232^'Model Set Up'!$B$7,0)</f>
        <v>0</v>
      </c>
      <c r="D232" s="19">
        <f>IF('Distance Matrix'!D232&lt;='Model Set Up'!D$4,'Model Set Up'!D$5/'Distance Matrix'!D232^'Model Set Up'!$B$7,0)</f>
        <v>3.1661991719816951E-3</v>
      </c>
      <c r="E232" s="19">
        <f>IF('Distance Matrix'!E232&lt;='Model Set Up'!E$4,'Model Set Up'!E$5/'Distance Matrix'!E232^'Model Set Up'!$B$7,0)</f>
        <v>0</v>
      </c>
      <c r="F232" s="19">
        <f>IF('Distance Matrix'!F232&lt;='Model Set Up'!F$4,'Model Set Up'!F$5/'Distance Matrix'!F232^'Model Set Up'!$B$7,0)</f>
        <v>0</v>
      </c>
      <c r="G232" s="19">
        <f>IF('Distance Matrix'!G232&lt;='Model Set Up'!G$4,'Model Set Up'!G$5/'Distance Matrix'!G232^'Model Set Up'!$B$7,0)</f>
        <v>0</v>
      </c>
      <c r="H232" s="19">
        <f>IF('Distance Matrix'!H232&lt;='Model Set Up'!H$4,'Model Set Up'!H$5/'Distance Matrix'!H232^'Model Set Up'!$B$7,0)</f>
        <v>7.1767780623973113E-3</v>
      </c>
      <c r="I232" s="19">
        <f>IF('Distance Matrix'!I232&lt;='Model Set Up'!I$4,'Model Set Up'!I$5/'Distance Matrix'!I232^'Model Set Up'!$B$7,0)</f>
        <v>0</v>
      </c>
      <c r="J232" s="19">
        <f>IF('Distance Matrix'!J232&lt;='Model Set Up'!J$4,'Model Set Up'!J$5/'Distance Matrix'!J232^'Model Set Up'!$B$7,0)</f>
        <v>0</v>
      </c>
      <c r="K232" s="19">
        <f>IF('Distance Matrix'!K232&lt;='Model Set Up'!K$4,'Model Set Up'!K$5/'Distance Matrix'!K232^'Model Set Up'!$B$7,0)</f>
        <v>4.1825582103650937E-3</v>
      </c>
      <c r="L232" s="19">
        <f>IF('Distance Matrix'!L232&lt;='Model Set Up'!L$4,'Model Set Up'!L$5/'Distance Matrix'!L232^'Model Set Up'!$B$7,0)</f>
        <v>8.9669098375477312E-3</v>
      </c>
      <c r="M232" s="19">
        <f>IF('Distance Matrix'!M232&lt;='Model Set Up'!M$4,'Model Set Up'!M$5/'Distance Matrix'!M232^'Model Set Up'!$B$7,0)</f>
        <v>2.7572700710272589E-2</v>
      </c>
      <c r="N232" s="19">
        <f>IF('Distance Matrix'!N232&lt;='Model Set Up'!N$4,'Model Set Up'!N$5/'Distance Matrix'!N232^'Model Set Up'!$B$7,0)</f>
        <v>0</v>
      </c>
      <c r="O232" s="19">
        <f>IF('Distance Matrix'!O232&lt;='Model Set Up'!O$4,'Model Set Up'!O$5/'Distance Matrix'!O232^'Model Set Up'!$B$7,0)</f>
        <v>0</v>
      </c>
      <c r="P232" s="19">
        <f>IF('Distance Matrix'!P232&lt;='Model Set Up'!P$4,'Model Set Up'!P$5/'Distance Matrix'!P232^'Model Set Up'!$B$7,0)</f>
        <v>0</v>
      </c>
      <c r="Q232" s="19">
        <f>IF('Distance Matrix'!Q232&lt;='Model Set Up'!Q$4,'Model Set Up'!Q$5/'Distance Matrix'!Q232^'Model Set Up'!$B$7,0)</f>
        <v>0</v>
      </c>
      <c r="R232" s="19">
        <f>IF('Distance Matrix'!R232&lt;='Model Set Up'!R$4,'Model Set Up'!R$5/'Distance Matrix'!R232^'Model Set Up'!$B$7,0)</f>
        <v>0</v>
      </c>
      <c r="S232" s="19">
        <f>IF('Distance Matrix'!S232&lt;='Model Set Up'!S$4,'Model Set Up'!S$5/'Distance Matrix'!S232^'Model Set Up'!$B$7,0)</f>
        <v>0</v>
      </c>
      <c r="T232" s="19">
        <f>IF('Distance Matrix'!T232&lt;='Model Set Up'!T$4,'Model Set Up'!T$5/'Distance Matrix'!T232^'Model Set Up'!$B$7,0)</f>
        <v>0</v>
      </c>
      <c r="U232" s="19">
        <f>IF('Distance Matrix'!U232&lt;='Model Set Up'!U$4,'Model Set Up'!U$5/'Distance Matrix'!U232^'Model Set Up'!$B$7,0)</f>
        <v>0</v>
      </c>
      <c r="V232" s="19">
        <f>IF('Distance Matrix'!V232&lt;='Model Set Up'!V$4,'Model Set Up'!V$5/'Distance Matrix'!V232^'Model Set Up'!$B$7,0)</f>
        <v>0</v>
      </c>
      <c r="W232" s="19">
        <f>IF('Distance Matrix'!W232&lt;='Model Set Up'!W$4,'Model Set Up'!W$5/'Distance Matrix'!W232^'Model Set Up'!$B$7,0)</f>
        <v>0</v>
      </c>
      <c r="X232" s="19">
        <f>IF('Distance Matrix'!X232&lt;='Model Set Up'!X$4,'Model Set Up'!X$5/'Distance Matrix'!X232^'Model Set Up'!$B$7,0)</f>
        <v>1.0448099812498295E-2</v>
      </c>
      <c r="Y232" s="19">
        <f>IF('Distance Matrix'!Y232&lt;='Model Set Up'!Y$4,'Model Set Up'!Y$5/'Distance Matrix'!Y232^'Model Set Up'!$B$7,0)</f>
        <v>7.4830816536757003E-3</v>
      </c>
      <c r="Z232" s="19">
        <f>IF('Distance Matrix'!Z232&lt;='Model Set Up'!Z$4,'Model Set Up'!Z$5/'Distance Matrix'!Z232^'Model Set Up'!$B$7,0)</f>
        <v>0</v>
      </c>
      <c r="AA232" s="19">
        <f>IF('Distance Matrix'!AA232&lt;='Model Set Up'!AA$4,'Model Set Up'!AA$5/'Distance Matrix'!AA232^'Model Set Up'!$B$7,0)</f>
        <v>1.3869162631518714E-3</v>
      </c>
      <c r="AB232" s="19">
        <f>IF('Distance Matrix'!AB232&lt;='Model Set Up'!AB$4,'Model Set Up'!AB$5/'Distance Matrix'!AB232^'Model Set Up'!$B$7,0)</f>
        <v>6.891356828814638E-3</v>
      </c>
      <c r="AC232" s="19">
        <f>IF('Distance Matrix'!AC232&lt;='Model Set Up'!AC$4,'Model Set Up'!AC$5/'Distance Matrix'!AC232^'Model Set Up'!$B$7,0)</f>
        <v>0</v>
      </c>
      <c r="AD232" s="26">
        <f t="shared" si="3"/>
        <v>8.5442184906794463E-2</v>
      </c>
    </row>
    <row r="233" spans="1:30">
      <c r="A233">
        <v>231</v>
      </c>
      <c r="B233" s="19">
        <f>IF('Distance Matrix'!B233&lt;='Model Set Up'!B$4,'Model Set Up'!B$5/'Distance Matrix'!B233^'Model Set Up'!$B$7,0)</f>
        <v>5.1658781992314235E-3</v>
      </c>
      <c r="C233" s="19">
        <f>IF('Distance Matrix'!C233&lt;='Model Set Up'!C$4,'Model Set Up'!C$5/'Distance Matrix'!C233^'Model Set Up'!$B$7,0)</f>
        <v>5.7163131490915835E-3</v>
      </c>
      <c r="D233" s="19">
        <f>IF('Distance Matrix'!D233&lt;='Model Set Up'!D$4,'Model Set Up'!D$5/'Distance Matrix'!D233^'Model Set Up'!$B$7,0)</f>
        <v>0</v>
      </c>
      <c r="E233" s="19">
        <f>IF('Distance Matrix'!E233&lt;='Model Set Up'!E$4,'Model Set Up'!E$5/'Distance Matrix'!E233^'Model Set Up'!$B$7,0)</f>
        <v>0</v>
      </c>
      <c r="F233" s="19">
        <f>IF('Distance Matrix'!F233&lt;='Model Set Up'!F$4,'Model Set Up'!F$5/'Distance Matrix'!F233^'Model Set Up'!$B$7,0)</f>
        <v>0</v>
      </c>
      <c r="G233" s="19">
        <f>IF('Distance Matrix'!G233&lt;='Model Set Up'!G$4,'Model Set Up'!G$5/'Distance Matrix'!G233^'Model Set Up'!$B$7,0)</f>
        <v>0</v>
      </c>
      <c r="H233" s="19">
        <f>IF('Distance Matrix'!H233&lt;='Model Set Up'!H$4,'Model Set Up'!H$5/'Distance Matrix'!H233^'Model Set Up'!$B$7,0)</f>
        <v>0.21479800499241811</v>
      </c>
      <c r="I233" s="19">
        <f>IF('Distance Matrix'!I233&lt;='Model Set Up'!I$4,'Model Set Up'!I$5/'Distance Matrix'!I233^'Model Set Up'!$B$7,0)</f>
        <v>0</v>
      </c>
      <c r="J233" s="19">
        <f>IF('Distance Matrix'!J233&lt;='Model Set Up'!J$4,'Model Set Up'!J$5/'Distance Matrix'!J233^'Model Set Up'!$B$7,0)</f>
        <v>0</v>
      </c>
      <c r="K233" s="19">
        <f>IF('Distance Matrix'!K233&lt;='Model Set Up'!K$4,'Model Set Up'!K$5/'Distance Matrix'!K233^'Model Set Up'!$B$7,0)</f>
        <v>0</v>
      </c>
      <c r="L233" s="19">
        <f>IF('Distance Matrix'!L233&lt;='Model Set Up'!L$4,'Model Set Up'!L$5/'Distance Matrix'!L233^'Model Set Up'!$B$7,0)</f>
        <v>0</v>
      </c>
      <c r="M233" s="19">
        <f>IF('Distance Matrix'!M233&lt;='Model Set Up'!M$4,'Model Set Up'!M$5/'Distance Matrix'!M233^'Model Set Up'!$B$7,0)</f>
        <v>5.9225611048195834E-3</v>
      </c>
      <c r="N233" s="19">
        <f>IF('Distance Matrix'!N233&lt;='Model Set Up'!N$4,'Model Set Up'!N$5/'Distance Matrix'!N233^'Model Set Up'!$B$7,0)</f>
        <v>7.8125000000000017E-3</v>
      </c>
      <c r="O233" s="19">
        <f>IF('Distance Matrix'!O233&lt;='Model Set Up'!O$4,'Model Set Up'!O$5/'Distance Matrix'!O233^'Model Set Up'!$B$7,0)</f>
        <v>1.0448099812498295E-2</v>
      </c>
      <c r="P233" s="19">
        <f>IF('Distance Matrix'!P233&lt;='Model Set Up'!P$4,'Model Set Up'!P$5/'Distance Matrix'!P233^'Model Set Up'!$B$7,0)</f>
        <v>0</v>
      </c>
      <c r="Q233" s="19">
        <f>IF('Distance Matrix'!Q233&lt;='Model Set Up'!Q$4,'Model Set Up'!Q$5/'Distance Matrix'!Q233^'Model Set Up'!$B$7,0)</f>
        <v>3.094935729224015E-3</v>
      </c>
      <c r="R233" s="19">
        <f>IF('Distance Matrix'!R233&lt;='Model Set Up'!R$4,'Model Set Up'!R$5/'Distance Matrix'!R233^'Model Set Up'!$B$7,0)</f>
        <v>0</v>
      </c>
      <c r="S233" s="19">
        <f>IF('Distance Matrix'!S233&lt;='Model Set Up'!S$4,'Model Set Up'!S$5/'Distance Matrix'!S233^'Model Set Up'!$B$7,0)</f>
        <v>0</v>
      </c>
      <c r="T233" s="19">
        <f>IF('Distance Matrix'!T233&lt;='Model Set Up'!T$4,'Model Set Up'!T$5/'Distance Matrix'!T233^'Model Set Up'!$B$7,0)</f>
        <v>2.2566917297721825E-2</v>
      </c>
      <c r="U233" s="19">
        <f>IF('Distance Matrix'!U233&lt;='Model Set Up'!U$4,'Model Set Up'!U$5/'Distance Matrix'!U233^'Model Set Up'!$B$7,0)</f>
        <v>0</v>
      </c>
      <c r="V233" s="19">
        <f>IF('Distance Matrix'!V233&lt;='Model Set Up'!V$4,'Model Set Up'!V$5/'Distance Matrix'!V233^'Model Set Up'!$B$7,0)</f>
        <v>0</v>
      </c>
      <c r="W233" s="19">
        <f>IF('Distance Matrix'!W233&lt;='Model Set Up'!W$4,'Model Set Up'!W$5/'Distance Matrix'!W233^'Model Set Up'!$B$7,0)</f>
        <v>0</v>
      </c>
      <c r="X233" s="19">
        <f>IF('Distance Matrix'!X233&lt;='Model Set Up'!X$4,'Model Set Up'!X$5/'Distance Matrix'!X233^'Model Set Up'!$B$7,0)</f>
        <v>0</v>
      </c>
      <c r="Y233" s="19">
        <f>IF('Distance Matrix'!Y233&lt;='Model Set Up'!Y$4,'Model Set Up'!Y$5/'Distance Matrix'!Y233^'Model Set Up'!$B$7,0)</f>
        <v>0</v>
      </c>
      <c r="Z233" s="19">
        <f>IF('Distance Matrix'!Z233&lt;='Model Set Up'!Z$4,'Model Set Up'!Z$5/'Distance Matrix'!Z233^'Model Set Up'!$B$7,0)</f>
        <v>0</v>
      </c>
      <c r="AA233" s="19">
        <f>IF('Distance Matrix'!AA233&lt;='Model Set Up'!AA$4,'Model Set Up'!AA$5/'Distance Matrix'!AA233^'Model Set Up'!$B$7,0)</f>
        <v>0</v>
      </c>
      <c r="AB233" s="19">
        <f>IF('Distance Matrix'!AB233&lt;='Model Set Up'!AB$4,'Model Set Up'!AB$5/'Distance Matrix'!AB233^'Model Set Up'!$B$7,0)</f>
        <v>0</v>
      </c>
      <c r="AC233" s="19">
        <f>IF('Distance Matrix'!AC233&lt;='Model Set Up'!AC$4,'Model Set Up'!AC$5/'Distance Matrix'!AC233^'Model Set Up'!$B$7,0)</f>
        <v>6.5593792851347754E-2</v>
      </c>
      <c r="AD233" s="26">
        <f t="shared" si="3"/>
        <v>0.34111900313635257</v>
      </c>
    </row>
    <row r="234" spans="1:30">
      <c r="A234">
        <v>232</v>
      </c>
      <c r="B234" s="19">
        <f>IF('Distance Matrix'!B234&lt;='Model Set Up'!B$4,'Model Set Up'!B$5/'Distance Matrix'!B234^'Model Set Up'!$B$7,0)</f>
        <v>0</v>
      </c>
      <c r="C234" s="19">
        <f>IF('Distance Matrix'!C234&lt;='Model Set Up'!C$4,'Model Set Up'!C$5/'Distance Matrix'!C234^'Model Set Up'!$B$7,0)</f>
        <v>0</v>
      </c>
      <c r="D234" s="19">
        <f>IF('Distance Matrix'!D234&lt;='Model Set Up'!D$4,'Model Set Up'!D$5/'Distance Matrix'!D234^'Model Set Up'!$B$7,0)</f>
        <v>0</v>
      </c>
      <c r="E234" s="19">
        <f>IF('Distance Matrix'!E234&lt;='Model Set Up'!E$4,'Model Set Up'!E$5/'Distance Matrix'!E234^'Model Set Up'!$B$7,0)</f>
        <v>0</v>
      </c>
      <c r="F234" s="19">
        <f>IF('Distance Matrix'!F234&lt;='Model Set Up'!F$4,'Model Set Up'!F$5/'Distance Matrix'!F234^'Model Set Up'!$B$7,0)</f>
        <v>3.9810717055349727E-2</v>
      </c>
      <c r="G234" s="19">
        <f>IF('Distance Matrix'!G234&lt;='Model Set Up'!G$4,'Model Set Up'!G$5/'Distance Matrix'!G234^'Model Set Up'!$B$7,0)</f>
        <v>0</v>
      </c>
      <c r="H234" s="19">
        <f>IF('Distance Matrix'!H234&lt;='Model Set Up'!H$4,'Model Set Up'!H$5/'Distance Matrix'!H234^'Model Set Up'!$B$7,0)</f>
        <v>0</v>
      </c>
      <c r="I234" s="19">
        <f>IF('Distance Matrix'!I234&lt;='Model Set Up'!I$4,'Model Set Up'!I$5/'Distance Matrix'!I234^'Model Set Up'!$B$7,0)</f>
        <v>0</v>
      </c>
      <c r="J234" s="19">
        <f>IF('Distance Matrix'!J234&lt;='Model Set Up'!J$4,'Model Set Up'!J$5/'Distance Matrix'!J234^'Model Set Up'!$B$7,0)</f>
        <v>0</v>
      </c>
      <c r="K234" s="19">
        <f>IF('Distance Matrix'!K234&lt;='Model Set Up'!K$4,'Model Set Up'!K$5/'Distance Matrix'!K234^'Model Set Up'!$B$7,0)</f>
        <v>5.5220788110331267E-3</v>
      </c>
      <c r="L234" s="19">
        <f>IF('Distance Matrix'!L234&lt;='Model Set Up'!L$4,'Model Set Up'!L$5/'Distance Matrix'!L234^'Model Set Up'!$B$7,0)</f>
        <v>1.1687032765064576E-2</v>
      </c>
      <c r="M234" s="19">
        <f>IF('Distance Matrix'!M234&lt;='Model Set Up'!M$4,'Model Set Up'!M$5/'Distance Matrix'!M234^'Model Set Up'!$B$7,0)</f>
        <v>0</v>
      </c>
      <c r="N234" s="19">
        <f>IF('Distance Matrix'!N234&lt;='Model Set Up'!N$4,'Model Set Up'!N$5/'Distance Matrix'!N234^'Model Set Up'!$B$7,0)</f>
        <v>1.7811358363612447E-3</v>
      </c>
      <c r="O234" s="19">
        <f>IF('Distance Matrix'!O234&lt;='Model Set Up'!O$4,'Model Set Up'!O$5/'Distance Matrix'!O234^'Model Set Up'!$B$7,0)</f>
        <v>0</v>
      </c>
      <c r="P234" s="19">
        <f>IF('Distance Matrix'!P234&lt;='Model Set Up'!P$4,'Model Set Up'!P$5/'Distance Matrix'!P234^'Model Set Up'!$B$7,0)</f>
        <v>0</v>
      </c>
      <c r="Q234" s="19">
        <f>IF('Distance Matrix'!Q234&lt;='Model Set Up'!Q$4,'Model Set Up'!Q$5/'Distance Matrix'!Q234^'Model Set Up'!$B$7,0)</f>
        <v>3.4815705658923467E-3</v>
      </c>
      <c r="R234" s="19">
        <f>IF('Distance Matrix'!R234&lt;='Model Set Up'!R$4,'Model Set Up'!R$5/'Distance Matrix'!R234^'Model Set Up'!$B$7,0)</f>
        <v>1</v>
      </c>
      <c r="S234" s="19">
        <f>IF('Distance Matrix'!S234&lt;='Model Set Up'!S$4,'Model Set Up'!S$5/'Distance Matrix'!S234^'Model Set Up'!$B$7,0)</f>
        <v>0</v>
      </c>
      <c r="T234" s="19">
        <f>IF('Distance Matrix'!T234&lt;='Model Set Up'!T$4,'Model Set Up'!T$5/'Distance Matrix'!T234^'Model Set Up'!$B$7,0)</f>
        <v>0</v>
      </c>
      <c r="U234" s="19">
        <f>IF('Distance Matrix'!U234&lt;='Model Set Up'!U$4,'Model Set Up'!U$5/'Distance Matrix'!U234^'Model Set Up'!$B$7,0)</f>
        <v>0</v>
      </c>
      <c r="V234" s="19">
        <f>IF('Distance Matrix'!V234&lt;='Model Set Up'!V$4,'Model Set Up'!V$5/'Distance Matrix'!V234^'Model Set Up'!$B$7,0)</f>
        <v>0</v>
      </c>
      <c r="W234" s="19">
        <f>IF('Distance Matrix'!W234&lt;='Model Set Up'!W$4,'Model Set Up'!W$5/'Distance Matrix'!W234^'Model Set Up'!$B$7,0)</f>
        <v>0</v>
      </c>
      <c r="X234" s="19">
        <f>IF('Distance Matrix'!X234&lt;='Model Set Up'!X$4,'Model Set Up'!X$5/'Distance Matrix'!X234^'Model Set Up'!$B$7,0)</f>
        <v>0</v>
      </c>
      <c r="Y234" s="19">
        <f>IF('Distance Matrix'!Y234&lt;='Model Set Up'!Y$4,'Model Set Up'!Y$5/'Distance Matrix'!Y234^'Model Set Up'!$B$7,0)</f>
        <v>1.8939630854389235E-2</v>
      </c>
      <c r="Z234" s="19">
        <f>IF('Distance Matrix'!Z234&lt;='Model Set Up'!Z$4,'Model Set Up'!Z$5/'Distance Matrix'!Z234^'Model Set Up'!$B$7,0)</f>
        <v>0</v>
      </c>
      <c r="AA234" s="19">
        <f>IF('Distance Matrix'!AA234&lt;='Model Set Up'!AA$4,'Model Set Up'!AA$5/'Distance Matrix'!AA234^'Model Set Up'!$B$7,0)</f>
        <v>0</v>
      </c>
      <c r="AB234" s="19">
        <f>IF('Distance Matrix'!AB234&lt;='Model Set Up'!AB$4,'Model Set Up'!AB$5/'Distance Matrix'!AB234^'Model Set Up'!$B$7,0)</f>
        <v>0</v>
      </c>
      <c r="AC234" s="19">
        <f>IF('Distance Matrix'!AC234&lt;='Model Set Up'!AC$4,'Model Set Up'!AC$5/'Distance Matrix'!AC234^'Model Set Up'!$B$7,0)</f>
        <v>1.2404550445209562E-2</v>
      </c>
      <c r="AD234" s="26">
        <f t="shared" si="3"/>
        <v>1.0936267163332998</v>
      </c>
    </row>
    <row r="235" spans="1:30">
      <c r="A235">
        <v>233</v>
      </c>
      <c r="B235" s="19">
        <f>IF('Distance Matrix'!B235&lt;='Model Set Up'!B$4,'Model Set Up'!B$5/'Distance Matrix'!B235^'Model Set Up'!$B$7,0)</f>
        <v>0</v>
      </c>
      <c r="C235" s="19">
        <f>IF('Distance Matrix'!C235&lt;='Model Set Up'!C$4,'Model Set Up'!C$5/'Distance Matrix'!C235^'Model Set Up'!$B$7,0)</f>
        <v>0</v>
      </c>
      <c r="D235" s="19">
        <f>IF('Distance Matrix'!D235&lt;='Model Set Up'!D$4,'Model Set Up'!D$5/'Distance Matrix'!D235^'Model Set Up'!$B$7,0)</f>
        <v>3.1661991719816951E-3</v>
      </c>
      <c r="E235" s="19">
        <f>IF('Distance Matrix'!E235&lt;='Model Set Up'!E$4,'Model Set Up'!E$5/'Distance Matrix'!E235^'Model Set Up'!$B$7,0)</f>
        <v>0</v>
      </c>
      <c r="F235" s="19">
        <f>IF('Distance Matrix'!F235&lt;='Model Set Up'!F$4,'Model Set Up'!F$5/'Distance Matrix'!F235^'Model Set Up'!$B$7,0)</f>
        <v>0</v>
      </c>
      <c r="G235" s="19">
        <f>IF('Distance Matrix'!G235&lt;='Model Set Up'!G$4,'Model Set Up'!G$5/'Distance Matrix'!G235^'Model Set Up'!$B$7,0)</f>
        <v>0</v>
      </c>
      <c r="H235" s="19">
        <f>IF('Distance Matrix'!H235&lt;='Model Set Up'!H$4,'Model Set Up'!H$5/'Distance Matrix'!H235^'Model Set Up'!$B$7,0)</f>
        <v>0</v>
      </c>
      <c r="I235" s="19">
        <f>IF('Distance Matrix'!I235&lt;='Model Set Up'!I$4,'Model Set Up'!I$5/'Distance Matrix'!I235^'Model Set Up'!$B$7,0)</f>
        <v>0</v>
      </c>
      <c r="J235" s="19">
        <f>IF('Distance Matrix'!J235&lt;='Model Set Up'!J$4,'Model Set Up'!J$5/'Distance Matrix'!J235^'Model Set Up'!$B$7,0)</f>
        <v>0</v>
      </c>
      <c r="K235" s="19">
        <f>IF('Distance Matrix'!K235&lt;='Model Set Up'!K$4,'Model Set Up'!K$5/'Distance Matrix'!K235^'Model Set Up'!$B$7,0)</f>
        <v>1.1861315120208211E-3</v>
      </c>
      <c r="L235" s="19">
        <f>IF('Distance Matrix'!L235&lt;='Model Set Up'!L$4,'Model Set Up'!L$5/'Distance Matrix'!L235^'Model Set Up'!$B$7,0)</f>
        <v>0</v>
      </c>
      <c r="M235" s="19">
        <f>IF('Distance Matrix'!M235&lt;='Model Set Up'!M$4,'Model Set Up'!M$5/'Distance Matrix'!M235^'Model Set Up'!$B$7,0)</f>
        <v>0</v>
      </c>
      <c r="N235" s="19">
        <f>IF('Distance Matrix'!N235&lt;='Model Set Up'!N$4,'Model Set Up'!N$5/'Distance Matrix'!N235^'Model Set Up'!$B$7,0)</f>
        <v>8.1393223655097838E-2</v>
      </c>
      <c r="O235" s="19">
        <f>IF('Distance Matrix'!O235&lt;='Model Set Up'!O$4,'Model Set Up'!O$5/'Distance Matrix'!O235^'Model Set Up'!$B$7,0)</f>
        <v>0</v>
      </c>
      <c r="P235" s="19">
        <f>IF('Distance Matrix'!P235&lt;='Model Set Up'!P$4,'Model Set Up'!P$5/'Distance Matrix'!P235^'Model Set Up'!$B$7,0)</f>
        <v>6.1419031619780219E-3</v>
      </c>
      <c r="Q235" s="19">
        <f>IF('Distance Matrix'!Q235&lt;='Model Set Up'!Q$4,'Model Set Up'!Q$5/'Distance Matrix'!Q235^'Model Set Up'!$B$7,0)</f>
        <v>1.4089415844355435E-2</v>
      </c>
      <c r="R235" s="19">
        <f>IF('Distance Matrix'!R235&lt;='Model Set Up'!R$4,'Model Set Up'!R$5/'Distance Matrix'!R235^'Model Set Up'!$B$7,0)</f>
        <v>7.8125000000000017E-3</v>
      </c>
      <c r="S235" s="19">
        <f>IF('Distance Matrix'!S235&lt;='Model Set Up'!S$4,'Model Set Up'!S$5/'Distance Matrix'!S235^'Model Set Up'!$B$7,0)</f>
        <v>0</v>
      </c>
      <c r="T235" s="19">
        <f>IF('Distance Matrix'!T235&lt;='Model Set Up'!T$4,'Model Set Up'!T$5/'Distance Matrix'!T235^'Model Set Up'!$B$7,0)</f>
        <v>0</v>
      </c>
      <c r="U235" s="19">
        <f>IF('Distance Matrix'!U235&lt;='Model Set Up'!U$4,'Model Set Up'!U$5/'Distance Matrix'!U235^'Model Set Up'!$B$7,0)</f>
        <v>0</v>
      </c>
      <c r="V235" s="19">
        <f>IF('Distance Matrix'!V235&lt;='Model Set Up'!V$4,'Model Set Up'!V$5/'Distance Matrix'!V235^'Model Set Up'!$B$7,0)</f>
        <v>1.4089415844355435E-2</v>
      </c>
      <c r="W235" s="19">
        <f>IF('Distance Matrix'!W235&lt;='Model Set Up'!W$4,'Model Set Up'!W$5/'Distance Matrix'!W235^'Model Set Up'!$B$7,0)</f>
        <v>0</v>
      </c>
      <c r="X235" s="19">
        <f>IF('Distance Matrix'!X235&lt;='Model Set Up'!X$4,'Model Set Up'!X$5/'Distance Matrix'!X235^'Model Set Up'!$B$7,0)</f>
        <v>0</v>
      </c>
      <c r="Y235" s="19">
        <f>IF('Distance Matrix'!Y235&lt;='Model Set Up'!Y$4,'Model Set Up'!Y$5/'Distance Matrix'!Y235^'Model Set Up'!$B$7,0)</f>
        <v>0</v>
      </c>
      <c r="Z235" s="19">
        <f>IF('Distance Matrix'!Z235&lt;='Model Set Up'!Z$4,'Model Set Up'!Z$5/'Distance Matrix'!Z235^'Model Set Up'!$B$7,0)</f>
        <v>0.1050611121761507</v>
      </c>
      <c r="AA235" s="19">
        <f>IF('Distance Matrix'!AA235&lt;='Model Set Up'!AA$4,'Model Set Up'!AA$5/'Distance Matrix'!AA235^'Model Set Up'!$B$7,0)</f>
        <v>2.1660776348598337E-3</v>
      </c>
      <c r="AB235" s="19">
        <f>IF('Distance Matrix'!AB235&lt;='Model Set Up'!AB$4,'Model Set Up'!AB$5/'Distance Matrix'!AB235^'Model Set Up'!$B$7,0)</f>
        <v>0</v>
      </c>
      <c r="AC235" s="19">
        <f>IF('Distance Matrix'!AC235&lt;='Model Set Up'!AC$4,'Model Set Up'!AC$5/'Distance Matrix'!AC235^'Model Set Up'!$B$7,0)</f>
        <v>0</v>
      </c>
      <c r="AD235" s="26">
        <f t="shared" si="3"/>
        <v>0.23510597900079977</v>
      </c>
    </row>
    <row r="236" spans="1:30">
      <c r="A236">
        <v>234</v>
      </c>
      <c r="B236" s="19">
        <f>IF('Distance Matrix'!B236&lt;='Model Set Up'!B$4,'Model Set Up'!B$5/'Distance Matrix'!B236^'Model Set Up'!$B$7,0)</f>
        <v>9.8951128161962041E-4</v>
      </c>
      <c r="C236" s="19">
        <f>IF('Distance Matrix'!C236&lt;='Model Set Up'!C$4,'Model Set Up'!C$5/'Distance Matrix'!C236^'Model Set Up'!$B$7,0)</f>
        <v>2.1287319258098216E-3</v>
      </c>
      <c r="D236" s="19">
        <f>IF('Distance Matrix'!D236&lt;='Model Set Up'!D$4,'Model Set Up'!D$5/'Distance Matrix'!D236^'Model Set Up'!$B$7,0)</f>
        <v>0</v>
      </c>
      <c r="E236" s="19">
        <f>IF('Distance Matrix'!E236&lt;='Model Set Up'!E$4,'Model Set Up'!E$5/'Distance Matrix'!E236^'Model Set Up'!$B$7,0)</f>
        <v>0</v>
      </c>
      <c r="F236" s="19">
        <f>IF('Distance Matrix'!F236&lt;='Model Set Up'!F$4,'Model Set Up'!F$5/'Distance Matrix'!F236^'Model Set Up'!$B$7,0)</f>
        <v>0</v>
      </c>
      <c r="G236" s="19">
        <f>IF('Distance Matrix'!G236&lt;='Model Set Up'!G$4,'Model Set Up'!G$5/'Distance Matrix'!G236^'Model Set Up'!$B$7,0)</f>
        <v>0</v>
      </c>
      <c r="H236" s="19">
        <f>IF('Distance Matrix'!H236&lt;='Model Set Up'!H$4,'Model Set Up'!H$5/'Distance Matrix'!H236^'Model Set Up'!$B$7,0)</f>
        <v>2.664472688458824E-3</v>
      </c>
      <c r="I236" s="19">
        <f>IF('Distance Matrix'!I236&lt;='Model Set Up'!I$4,'Model Set Up'!I$5/'Distance Matrix'!I236^'Model Set Up'!$B$7,0)</f>
        <v>0</v>
      </c>
      <c r="J236" s="19">
        <f>IF('Distance Matrix'!J236&lt;='Model Set Up'!J$4,'Model Set Up'!J$5/'Distance Matrix'!J236^'Model Set Up'!$B$7,0)</f>
        <v>0</v>
      </c>
      <c r="K236" s="19">
        <f>IF('Distance Matrix'!K236&lt;='Model Set Up'!K$4,'Model Set Up'!K$5/'Distance Matrix'!K236^'Model Set Up'!$B$7,0)</f>
        <v>0</v>
      </c>
      <c r="L236" s="19">
        <f>IF('Distance Matrix'!L236&lt;='Model Set Up'!L$4,'Model Set Up'!L$5/'Distance Matrix'!L236^'Model Set Up'!$B$7,0)</f>
        <v>0</v>
      </c>
      <c r="M236" s="19">
        <f>IF('Distance Matrix'!M236&lt;='Model Set Up'!M$4,'Model Set Up'!M$5/'Distance Matrix'!M236^'Model Set Up'!$B$7,0)</f>
        <v>0</v>
      </c>
      <c r="N236" s="19">
        <f>IF('Distance Matrix'!N236&lt;='Model Set Up'!N$4,'Model Set Up'!N$5/'Distance Matrix'!N236^'Model Set Up'!$B$7,0)</f>
        <v>0</v>
      </c>
      <c r="O236" s="19">
        <f>IF('Distance Matrix'!O236&lt;='Model Set Up'!O$4,'Model Set Up'!O$5/'Distance Matrix'!O236^'Model Set Up'!$B$7,0)</f>
        <v>0</v>
      </c>
      <c r="P236" s="19">
        <f>IF('Distance Matrix'!P236&lt;='Model Set Up'!P$4,'Model Set Up'!P$5/'Distance Matrix'!P236^'Model Set Up'!$B$7,0)</f>
        <v>0</v>
      </c>
      <c r="Q236" s="19">
        <f>IF('Distance Matrix'!Q236&lt;='Model Set Up'!Q$4,'Model Set Up'!Q$5/'Distance Matrix'!Q236^'Model Set Up'!$B$7,0)</f>
        <v>0</v>
      </c>
      <c r="R236" s="19">
        <f>IF('Distance Matrix'!R236&lt;='Model Set Up'!R$4,'Model Set Up'!R$5/'Distance Matrix'!R236^'Model Set Up'!$B$7,0)</f>
        <v>0</v>
      </c>
      <c r="S236" s="19">
        <f>IF('Distance Matrix'!S236&lt;='Model Set Up'!S$4,'Model Set Up'!S$5/'Distance Matrix'!S236^'Model Set Up'!$B$7,0)</f>
        <v>0</v>
      </c>
      <c r="T236" s="19">
        <f>IF('Distance Matrix'!T236&lt;='Model Set Up'!T$4,'Model Set Up'!T$5/'Distance Matrix'!T236^'Model Set Up'!$B$7,0)</f>
        <v>0</v>
      </c>
      <c r="U236" s="19">
        <f>IF('Distance Matrix'!U236&lt;='Model Set Up'!U$4,'Model Set Up'!U$5/'Distance Matrix'!U236^'Model Set Up'!$B$7,0)</f>
        <v>0</v>
      </c>
      <c r="V236" s="19">
        <f>IF('Distance Matrix'!V236&lt;='Model Set Up'!V$4,'Model Set Up'!V$5/'Distance Matrix'!V236^'Model Set Up'!$B$7,0)</f>
        <v>0</v>
      </c>
      <c r="W236" s="19">
        <f>IF('Distance Matrix'!W236&lt;='Model Set Up'!W$4,'Model Set Up'!W$5/'Distance Matrix'!W236^'Model Set Up'!$B$7,0)</f>
        <v>0</v>
      </c>
      <c r="X236" s="19">
        <f>IF('Distance Matrix'!X236&lt;='Model Set Up'!X$4,'Model Set Up'!X$5/'Distance Matrix'!X236^'Model Set Up'!$B$7,0)</f>
        <v>0</v>
      </c>
      <c r="Y236" s="19">
        <f>IF('Distance Matrix'!Y236&lt;='Model Set Up'!Y$4,'Model Set Up'!Y$5/'Distance Matrix'!Y236^'Model Set Up'!$B$7,0)</f>
        <v>0</v>
      </c>
      <c r="Z236" s="19">
        <f>IF('Distance Matrix'!Z236&lt;='Model Set Up'!Z$4,'Model Set Up'!Z$5/'Distance Matrix'!Z236^'Model Set Up'!$B$7,0)</f>
        <v>0</v>
      </c>
      <c r="AA236" s="19">
        <f>IF('Distance Matrix'!AA236&lt;='Model Set Up'!AA$4,'Model Set Up'!AA$5/'Distance Matrix'!AA236^'Model Set Up'!$B$7,0)</f>
        <v>5.4409410206007786E-2</v>
      </c>
      <c r="AB236" s="19">
        <f>IF('Distance Matrix'!AB236&lt;='Model Set Up'!AB$4,'Model Set Up'!AB$5/'Distance Matrix'!AB236^'Model Set Up'!$B$7,0)</f>
        <v>0</v>
      </c>
      <c r="AC236" s="19">
        <f>IF('Distance Matrix'!AC236&lt;='Model Set Up'!AC$4,'Model Set Up'!AC$5/'Distance Matrix'!AC236^'Model Set Up'!$B$7,0)</f>
        <v>0</v>
      </c>
      <c r="AD236" s="26">
        <f t="shared" si="3"/>
        <v>6.0192126101896053E-2</v>
      </c>
    </row>
    <row r="237" spans="1:30">
      <c r="A237">
        <v>235</v>
      </c>
      <c r="B237" s="19">
        <f>IF('Distance Matrix'!B237&lt;='Model Set Up'!B$4,'Model Set Up'!B$5/'Distance Matrix'!B237^'Model Set Up'!$B$7,0)</f>
        <v>0</v>
      </c>
      <c r="C237" s="19">
        <f>IF('Distance Matrix'!C237&lt;='Model Set Up'!C$4,'Model Set Up'!C$5/'Distance Matrix'!C237^'Model Set Up'!$B$7,0)</f>
        <v>0</v>
      </c>
      <c r="D237" s="19">
        <f>IF('Distance Matrix'!D237&lt;='Model Set Up'!D$4,'Model Set Up'!D$5/'Distance Matrix'!D237^'Model Set Up'!$B$7,0)</f>
        <v>0</v>
      </c>
      <c r="E237" s="19">
        <f>IF('Distance Matrix'!E237&lt;='Model Set Up'!E$4,'Model Set Up'!E$5/'Distance Matrix'!E237^'Model Set Up'!$B$7,0)</f>
        <v>0.37892914162759955</v>
      </c>
      <c r="F237" s="19">
        <f>IF('Distance Matrix'!F237&lt;='Model Set Up'!F$4,'Model Set Up'!F$5/'Distance Matrix'!F237^'Model Set Up'!$B$7,0)</f>
        <v>0</v>
      </c>
      <c r="G237" s="19">
        <f>IF('Distance Matrix'!G237&lt;='Model Set Up'!G$4,'Model Set Up'!G$5/'Distance Matrix'!G237^'Model Set Up'!$B$7,0)</f>
        <v>2.7194903508359998E-3</v>
      </c>
      <c r="H237" s="19">
        <f>IF('Distance Matrix'!H237&lt;='Model Set Up'!H$4,'Model Set Up'!H$5/'Distance Matrix'!H237^'Model Set Up'!$B$7,0)</f>
        <v>0</v>
      </c>
      <c r="I237" s="19">
        <f>IF('Distance Matrix'!I237&lt;='Model Set Up'!I$4,'Model Set Up'!I$5/'Distance Matrix'!I237^'Model Set Up'!$B$7,0)</f>
        <v>0</v>
      </c>
      <c r="J237" s="19">
        <f>IF('Distance Matrix'!J237&lt;='Model Set Up'!J$4,'Model Set Up'!J$5/'Distance Matrix'!J237^'Model Set Up'!$B$7,0)</f>
        <v>0</v>
      </c>
      <c r="K237" s="19">
        <f>IF('Distance Matrix'!K237&lt;='Model Set Up'!K$4,'Model Set Up'!K$5/'Distance Matrix'!K237^'Model Set Up'!$B$7,0)</f>
        <v>0</v>
      </c>
      <c r="L237" s="19">
        <f>IF('Distance Matrix'!L237&lt;='Model Set Up'!L$4,'Model Set Up'!L$5/'Distance Matrix'!L237^'Model Set Up'!$B$7,0)</f>
        <v>0</v>
      </c>
      <c r="M237" s="19">
        <f>IF('Distance Matrix'!M237&lt;='Model Set Up'!M$4,'Model Set Up'!M$5/'Distance Matrix'!M237^'Model Set Up'!$B$7,0)</f>
        <v>0</v>
      </c>
      <c r="N237" s="19">
        <f>IF('Distance Matrix'!N237&lt;='Model Set Up'!N$4,'Model Set Up'!N$5/'Distance Matrix'!N237^'Model Set Up'!$B$7,0)</f>
        <v>2.2442309956862919E-3</v>
      </c>
      <c r="O237" s="19">
        <f>IF('Distance Matrix'!O237&lt;='Model Set Up'!O$4,'Model Set Up'!O$5/'Distance Matrix'!O237^'Model Set Up'!$B$7,0)</f>
        <v>0.21479800499241811</v>
      </c>
      <c r="P237" s="19">
        <f>IF('Distance Matrix'!P237&lt;='Model Set Up'!P$4,'Model Set Up'!P$5/'Distance Matrix'!P237^'Model Set Up'!$B$7,0)</f>
        <v>3.9590894935894617E-3</v>
      </c>
      <c r="Q237" s="19">
        <f>IF('Distance Matrix'!Q237&lt;='Model Set Up'!Q$4,'Model Set Up'!Q$5/'Distance Matrix'!Q237^'Model Set Up'!$B$7,0)</f>
        <v>0</v>
      </c>
      <c r="R237" s="19">
        <f>IF('Distance Matrix'!R237&lt;='Model Set Up'!R$4,'Model Set Up'!R$5/'Distance Matrix'!R237^'Model Set Up'!$B$7,0)</f>
        <v>2.5103513222168952E-3</v>
      </c>
      <c r="S237" s="19">
        <f>IF('Distance Matrix'!S237&lt;='Model Set Up'!S$4,'Model Set Up'!S$5/'Distance Matrix'!S237^'Model Set Up'!$B$7,0)</f>
        <v>0</v>
      </c>
      <c r="T237" s="19">
        <f>IF('Distance Matrix'!T237&lt;='Model Set Up'!T$4,'Model Set Up'!T$5/'Distance Matrix'!T237^'Model Set Up'!$B$7,0)</f>
        <v>0</v>
      </c>
      <c r="U237" s="19">
        <f>IF('Distance Matrix'!U237&lt;='Model Set Up'!U$4,'Model Set Up'!U$5/'Distance Matrix'!U237^'Model Set Up'!$B$7,0)</f>
        <v>0</v>
      </c>
      <c r="V237" s="19">
        <f>IF('Distance Matrix'!V237&lt;='Model Set Up'!V$4,'Model Set Up'!V$5/'Distance Matrix'!V237^'Model Set Up'!$B$7,0)</f>
        <v>0</v>
      </c>
      <c r="W237" s="19">
        <f>IF('Distance Matrix'!W237&lt;='Model Set Up'!W$4,'Model Set Up'!W$5/'Distance Matrix'!W237^'Model Set Up'!$B$7,0)</f>
        <v>1.1687032765064576E-2</v>
      </c>
      <c r="X237" s="19">
        <f>IF('Distance Matrix'!X237&lt;='Model Set Up'!X$4,'Model Set Up'!X$5/'Distance Matrix'!X237^'Model Set Up'!$B$7,0)</f>
        <v>8.1393223655097838E-2</v>
      </c>
      <c r="Y237" s="19">
        <f>IF('Distance Matrix'!Y237&lt;='Model Set Up'!Y$4,'Model Set Up'!Y$5/'Distance Matrix'!Y237^'Model Set Up'!$B$7,0)</f>
        <v>0</v>
      </c>
      <c r="Z237" s="19">
        <f>IF('Distance Matrix'!Z237&lt;='Model Set Up'!Z$4,'Model Set Up'!Z$5/'Distance Matrix'!Z237^'Model Set Up'!$B$7,0)</f>
        <v>0</v>
      </c>
      <c r="AA237" s="19">
        <f>IF('Distance Matrix'!AA237&lt;='Model Set Up'!AA$4,'Model Set Up'!AA$5/'Distance Matrix'!AA237^'Model Set Up'!$B$7,0)</f>
        <v>0</v>
      </c>
      <c r="AB237" s="19">
        <f>IF('Distance Matrix'!AB237&lt;='Model Set Up'!AB$4,'Model Set Up'!AB$5/'Distance Matrix'!AB237^'Model Set Up'!$B$7,0)</f>
        <v>0</v>
      </c>
      <c r="AC237" s="19">
        <f>IF('Distance Matrix'!AC237&lt;='Model Set Up'!AC$4,'Model Set Up'!AC$5/'Distance Matrix'!AC237^'Model Set Up'!$B$7,0)</f>
        <v>0</v>
      </c>
      <c r="AD237" s="26">
        <f t="shared" si="3"/>
        <v>0.69824056520250866</v>
      </c>
    </row>
    <row r="238" spans="1:30">
      <c r="A238">
        <v>236</v>
      </c>
      <c r="B238" s="19">
        <f>IF('Distance Matrix'!B238&lt;='Model Set Up'!B$4,'Model Set Up'!B$5/'Distance Matrix'!B238^'Model Set Up'!$B$7,0)</f>
        <v>1.0859758964853071E-3</v>
      </c>
      <c r="C238" s="19">
        <f>IF('Distance Matrix'!C238&lt;='Model Set Up'!C$4,'Model Set Up'!C$5/'Distance Matrix'!C238^'Model Set Up'!$B$7,0)</f>
        <v>1.2570865790100102E-3</v>
      </c>
      <c r="D238" s="19">
        <f>IF('Distance Matrix'!D238&lt;='Model Set Up'!D$4,'Model Set Up'!D$5/'Distance Matrix'!D238^'Model Set Up'!$B$7,0)</f>
        <v>0</v>
      </c>
      <c r="E238" s="19">
        <f>IF('Distance Matrix'!E238&lt;='Model Set Up'!E$4,'Model Set Up'!E$5/'Distance Matrix'!E238^'Model Set Up'!$B$7,0)</f>
        <v>0</v>
      </c>
      <c r="F238" s="19">
        <f>IF('Distance Matrix'!F238&lt;='Model Set Up'!F$4,'Model Set Up'!F$5/'Distance Matrix'!F238^'Model Set Up'!$B$7,0)</f>
        <v>0</v>
      </c>
      <c r="G238" s="19">
        <f>IF('Distance Matrix'!G238&lt;='Model Set Up'!G$4,'Model Set Up'!G$5/'Distance Matrix'!G238^'Model Set Up'!$B$7,0)</f>
        <v>0</v>
      </c>
      <c r="H238" s="19">
        <f>IF('Distance Matrix'!H238&lt;='Model Set Up'!H$4,'Model Set Up'!H$5/'Distance Matrix'!H238^'Model Set Up'!$B$7,0)</f>
        <v>0</v>
      </c>
      <c r="I238" s="19">
        <f>IF('Distance Matrix'!I238&lt;='Model Set Up'!I$4,'Model Set Up'!I$5/'Distance Matrix'!I238^'Model Set Up'!$B$7,0)</f>
        <v>0</v>
      </c>
      <c r="J238" s="19">
        <f>IF('Distance Matrix'!J238&lt;='Model Set Up'!J$4,'Model Set Up'!J$5/'Distance Matrix'!J238^'Model Set Up'!$B$7,0)</f>
        <v>0</v>
      </c>
      <c r="K238" s="19">
        <f>IF('Distance Matrix'!K238&lt;='Model Set Up'!K$4,'Model Set Up'!K$5/'Distance Matrix'!K238^'Model Set Up'!$B$7,0)</f>
        <v>0</v>
      </c>
      <c r="L238" s="19">
        <f>IF('Distance Matrix'!L238&lt;='Model Set Up'!L$4,'Model Set Up'!L$5/'Distance Matrix'!L238^'Model Set Up'!$B$7,0)</f>
        <v>0</v>
      </c>
      <c r="M238" s="19">
        <f>IF('Distance Matrix'!M238&lt;='Model Set Up'!M$4,'Model Set Up'!M$5/'Distance Matrix'!M238^'Model Set Up'!$B$7,0)</f>
        <v>3.6600939616169511E-3</v>
      </c>
      <c r="N238" s="19">
        <f>IF('Distance Matrix'!N238&lt;='Model Set Up'!N$4,'Model Set Up'!N$5/'Distance Matrix'!N238^'Model Set Up'!$B$7,0)</f>
        <v>1.5085440841362921E-2</v>
      </c>
      <c r="O238" s="19">
        <f>IF('Distance Matrix'!O238&lt;='Model Set Up'!O$4,'Model Set Up'!O$5/'Distance Matrix'!O238^'Model Set Up'!$B$7,0)</f>
        <v>0</v>
      </c>
      <c r="P238" s="19">
        <f>IF('Distance Matrix'!P238&lt;='Model Set Up'!P$4,'Model Set Up'!P$5/'Distance Matrix'!P238^'Model Set Up'!$B$7,0)</f>
        <v>0</v>
      </c>
      <c r="Q238" s="19">
        <f>IF('Distance Matrix'!Q238&lt;='Model Set Up'!Q$4,'Model Set Up'!Q$5/'Distance Matrix'!Q238^'Model Set Up'!$B$7,0)</f>
        <v>3.9810717055349727E-2</v>
      </c>
      <c r="R238" s="19">
        <f>IF('Distance Matrix'!R238&lt;='Model Set Up'!R$4,'Model Set Up'!R$5/'Distance Matrix'!R238^'Model Set Up'!$B$7,0)</f>
        <v>0</v>
      </c>
      <c r="S238" s="19">
        <f>IF('Distance Matrix'!S238&lt;='Model Set Up'!S$4,'Model Set Up'!S$5/'Distance Matrix'!S238^'Model Set Up'!$B$7,0)</f>
        <v>8.167584356089528E-3</v>
      </c>
      <c r="T238" s="19">
        <f>IF('Distance Matrix'!T238&lt;='Model Set Up'!T$4,'Model Set Up'!T$5/'Distance Matrix'!T238^'Model Set Up'!$B$7,0)</f>
        <v>3.4815705658923467E-3</v>
      </c>
      <c r="U238" s="19">
        <f>IF('Distance Matrix'!U238&lt;='Model Set Up'!U$4,'Model Set Up'!U$5/'Distance Matrix'!U238^'Model Set Up'!$B$7,0)</f>
        <v>0</v>
      </c>
      <c r="V238" s="19">
        <f>IF('Distance Matrix'!V238&lt;='Model Set Up'!V$4,'Model Set Up'!V$5/'Distance Matrix'!V238^'Model Set Up'!$B$7,0)</f>
        <v>0</v>
      </c>
      <c r="W238" s="19">
        <f>IF('Distance Matrix'!W238&lt;='Model Set Up'!W$4,'Model Set Up'!W$5/'Distance Matrix'!W238^'Model Set Up'!$B$7,0)</f>
        <v>0</v>
      </c>
      <c r="X238" s="19">
        <f>IF('Distance Matrix'!X238&lt;='Model Set Up'!X$4,'Model Set Up'!X$5/'Distance Matrix'!X238^'Model Set Up'!$B$7,0)</f>
        <v>0</v>
      </c>
      <c r="Y238" s="19">
        <f>IF('Distance Matrix'!Y238&lt;='Model Set Up'!Y$4,'Model Set Up'!Y$5/'Distance Matrix'!Y238^'Model Set Up'!$B$7,0)</f>
        <v>0</v>
      </c>
      <c r="Z238" s="19">
        <f>IF('Distance Matrix'!Z238&lt;='Model Set Up'!Z$4,'Model Set Up'!Z$5/'Distance Matrix'!Z238^'Model Set Up'!$B$7,0)</f>
        <v>0</v>
      </c>
      <c r="AA238" s="19">
        <f>IF('Distance Matrix'!AA238&lt;='Model Set Up'!AA$4,'Model Set Up'!AA$5/'Distance Matrix'!AA238^'Model Set Up'!$B$7,0)</f>
        <v>1.5848931924611134E-3</v>
      </c>
      <c r="AB238" s="19">
        <f>IF('Distance Matrix'!AB238&lt;='Model Set Up'!AB$4,'Model Set Up'!AB$5/'Distance Matrix'!AB238^'Model Set Up'!$B$7,0)</f>
        <v>0</v>
      </c>
      <c r="AC238" s="19">
        <f>IF('Distance Matrix'!AC238&lt;='Model Set Up'!AC$4,'Model Set Up'!AC$5/'Distance Matrix'!AC238^'Model Set Up'!$B$7,0)</f>
        <v>0</v>
      </c>
      <c r="AD238" s="26">
        <f t="shared" si="3"/>
        <v>7.4133362448267903E-2</v>
      </c>
    </row>
    <row r="239" spans="1:30">
      <c r="A239">
        <v>237</v>
      </c>
      <c r="B239" s="19">
        <f>IF('Distance Matrix'!B239&lt;='Model Set Up'!B$4,'Model Set Up'!B$5/'Distance Matrix'!B239^'Model Set Up'!$B$7,0)</f>
        <v>6.3755489763887042E-3</v>
      </c>
      <c r="C239" s="19">
        <f>IF('Distance Matrix'!C239&lt;='Model Set Up'!C$4,'Model Set Up'!C$5/'Distance Matrix'!C239^'Model Set Up'!$B$7,0)</f>
        <v>0</v>
      </c>
      <c r="D239" s="19">
        <f>IF('Distance Matrix'!D239&lt;='Model Set Up'!D$4,'Model Set Up'!D$5/'Distance Matrix'!D239^'Model Set Up'!$B$7,0)</f>
        <v>0</v>
      </c>
      <c r="E239" s="19">
        <f>IF('Distance Matrix'!E239&lt;='Model Set Up'!E$4,'Model Set Up'!E$5/'Distance Matrix'!E239^'Model Set Up'!$B$7,0)</f>
        <v>3.0263784148761141E-3</v>
      </c>
      <c r="F239" s="19">
        <f>IF('Distance Matrix'!F239&lt;='Model Set Up'!F$4,'Model Set Up'!F$5/'Distance Matrix'!F239^'Model Set Up'!$B$7,0)</f>
        <v>3.8549059121395905E-3</v>
      </c>
      <c r="G239" s="19">
        <f>IF('Distance Matrix'!G239&lt;='Model Set Up'!G$4,'Model Set Up'!G$5/'Distance Matrix'!G239^'Model Set Up'!$B$7,0)</f>
        <v>0</v>
      </c>
      <c r="H239" s="19">
        <f>IF('Distance Matrix'!H239&lt;='Model Set Up'!H$4,'Model Set Up'!H$5/'Distance Matrix'!H239^'Model Set Up'!$B$7,0)</f>
        <v>0</v>
      </c>
      <c r="I239" s="19">
        <f>IF('Distance Matrix'!I239&lt;='Model Set Up'!I$4,'Model Set Up'!I$5/'Distance Matrix'!I239^'Model Set Up'!$B$7,0)</f>
        <v>0</v>
      </c>
      <c r="J239" s="19">
        <f>IF('Distance Matrix'!J239&lt;='Model Set Up'!J$4,'Model Set Up'!J$5/'Distance Matrix'!J239^'Model Set Up'!$B$7,0)</f>
        <v>0</v>
      </c>
      <c r="K239" s="19">
        <f>IF('Distance Matrix'!K239&lt;='Model Set Up'!K$4,'Model Set Up'!K$5/'Distance Matrix'!K239^'Model Set Up'!$B$7,0)</f>
        <v>2.7572700710272589E-2</v>
      </c>
      <c r="L239" s="19">
        <f>IF('Distance Matrix'!L239&lt;='Model Set Up'!L$4,'Model Set Up'!L$5/'Distance Matrix'!L239^'Model Set Up'!$B$7,0)</f>
        <v>0</v>
      </c>
      <c r="M239" s="19">
        <f>IF('Distance Matrix'!M239&lt;='Model Set Up'!M$4,'Model Set Up'!M$5/'Distance Matrix'!M239^'Model Set Up'!$B$7,0)</f>
        <v>0</v>
      </c>
      <c r="N239" s="19">
        <f>IF('Distance Matrix'!N239&lt;='Model Set Up'!N$4,'Model Set Up'!N$5/'Distance Matrix'!N239^'Model Set Up'!$B$7,0)</f>
        <v>1.1861315120208211E-3</v>
      </c>
      <c r="O239" s="19">
        <f>IF('Distance Matrix'!O239&lt;='Model Set Up'!O$4,'Model Set Up'!O$5/'Distance Matrix'!O239^'Model Set Up'!$B$7,0)</f>
        <v>0</v>
      </c>
      <c r="P239" s="19">
        <f>IF('Distance Matrix'!P239&lt;='Model Set Up'!P$4,'Model Set Up'!P$5/'Distance Matrix'!P239^'Model Set Up'!$B$7,0)</f>
        <v>0</v>
      </c>
      <c r="Q239" s="19">
        <f>IF('Distance Matrix'!Q239&lt;='Model Set Up'!Q$4,'Model Set Up'!Q$5/'Distance Matrix'!Q239^'Model Set Up'!$B$7,0)</f>
        <v>0</v>
      </c>
      <c r="R239" s="19">
        <f>IF('Distance Matrix'!R239&lt;='Model Set Up'!R$4,'Model Set Up'!R$5/'Distance Matrix'!R239^'Model Set Up'!$B$7,0)</f>
        <v>0</v>
      </c>
      <c r="S239" s="19">
        <f>IF('Distance Matrix'!S239&lt;='Model Set Up'!S$4,'Model Set Up'!S$5/'Distance Matrix'!S239^'Model Set Up'!$B$7,0)</f>
        <v>5.0022599058759751E-3</v>
      </c>
      <c r="T239" s="19">
        <f>IF('Distance Matrix'!T239&lt;='Model Set Up'!T$4,'Model Set Up'!T$5/'Distance Matrix'!T239^'Model Set Up'!$B$7,0)</f>
        <v>2.1660776348598337E-3</v>
      </c>
      <c r="U239" s="19">
        <f>IF('Distance Matrix'!U239&lt;='Model Set Up'!U$4,'Model Set Up'!U$5/'Distance Matrix'!U239^'Model Set Up'!$B$7,0)</f>
        <v>0</v>
      </c>
      <c r="V239" s="19">
        <f>IF('Distance Matrix'!V239&lt;='Model Set Up'!V$4,'Model Set Up'!V$5/'Distance Matrix'!V239^'Model Set Up'!$B$7,0)</f>
        <v>0</v>
      </c>
      <c r="W239" s="19">
        <f>IF('Distance Matrix'!W239&lt;='Model Set Up'!W$4,'Model Set Up'!W$5/'Distance Matrix'!W239^'Model Set Up'!$B$7,0)</f>
        <v>0</v>
      </c>
      <c r="X239" s="19">
        <f>IF('Distance Matrix'!X239&lt;='Model Set Up'!X$4,'Model Set Up'!X$5/'Distance Matrix'!X239^'Model Set Up'!$B$7,0)</f>
        <v>0</v>
      </c>
      <c r="Y239" s="19">
        <f>IF('Distance Matrix'!Y239&lt;='Model Set Up'!Y$4,'Model Set Up'!Y$5/'Distance Matrix'!Y239^'Model Set Up'!$B$7,0)</f>
        <v>0</v>
      </c>
      <c r="Z239" s="19">
        <f>IF('Distance Matrix'!Z239&lt;='Model Set Up'!Z$4,'Model Set Up'!Z$5/'Distance Matrix'!Z239^'Model Set Up'!$B$7,0)</f>
        <v>0</v>
      </c>
      <c r="AA239" s="19">
        <f>IF('Distance Matrix'!AA239&lt;='Model Set Up'!AA$4,'Model Set Up'!AA$5/'Distance Matrix'!AA239^'Model Set Up'!$B$7,0)</f>
        <v>6.1419031619780219E-3</v>
      </c>
      <c r="AB239" s="19">
        <f>IF('Distance Matrix'!AB239&lt;='Model Set Up'!AB$4,'Model Set Up'!AB$5/'Distance Matrix'!AB239^'Model Set Up'!$B$7,0)</f>
        <v>4.1825582103650937E-3</v>
      </c>
      <c r="AC239" s="19">
        <f>IF('Distance Matrix'!AC239&lt;='Model Set Up'!AC$4,'Model Set Up'!AC$5/'Distance Matrix'!AC239^'Model Set Up'!$B$7,0)</f>
        <v>0</v>
      </c>
      <c r="AD239" s="26">
        <f t="shared" si="3"/>
        <v>5.9508464438776741E-2</v>
      </c>
    </row>
    <row r="240" spans="1:30">
      <c r="A240">
        <v>238</v>
      </c>
      <c r="B240" s="19">
        <f>IF('Distance Matrix'!B240&lt;='Model Set Up'!B$4,'Model Set Up'!B$5/'Distance Matrix'!B240^'Model Set Up'!$B$7,0)</f>
        <v>0</v>
      </c>
      <c r="C240" s="19">
        <f>IF('Distance Matrix'!C240&lt;='Model Set Up'!C$4,'Model Set Up'!C$5/'Distance Matrix'!C240^'Model Set Up'!$B$7,0)</f>
        <v>0</v>
      </c>
      <c r="D240" s="19">
        <f>IF('Distance Matrix'!D240&lt;='Model Set Up'!D$4,'Model Set Up'!D$5/'Distance Matrix'!D240^'Model Set Up'!$B$7,0)</f>
        <v>0</v>
      </c>
      <c r="E240" s="19">
        <f>IF('Distance Matrix'!E240&lt;='Model Set Up'!E$4,'Model Set Up'!E$5/'Distance Matrix'!E240^'Model Set Up'!$B$7,0)</f>
        <v>0</v>
      </c>
      <c r="F240" s="19">
        <f>IF('Distance Matrix'!F240&lt;='Model Set Up'!F$4,'Model Set Up'!F$5/'Distance Matrix'!F240^'Model Set Up'!$B$7,0)</f>
        <v>0</v>
      </c>
      <c r="G240" s="19">
        <f>IF('Distance Matrix'!G240&lt;='Model Set Up'!G$4,'Model Set Up'!G$5/'Distance Matrix'!G240^'Model Set Up'!$B$7,0)</f>
        <v>5.7163131490915835E-3</v>
      </c>
      <c r="H240" s="19">
        <f>IF('Distance Matrix'!H240&lt;='Model Set Up'!H$4,'Model Set Up'!H$5/'Distance Matrix'!H240^'Model Set Up'!$B$7,0)</f>
        <v>2.4623398622087237E-3</v>
      </c>
      <c r="I240" s="19">
        <f>IF('Distance Matrix'!I240&lt;='Model Set Up'!I$4,'Model Set Up'!I$5/'Distance Matrix'!I240^'Model Set Up'!$B$7,0)</f>
        <v>0</v>
      </c>
      <c r="J240" s="19">
        <f>IF('Distance Matrix'!J240&lt;='Model Set Up'!J$4,'Model Set Up'!J$5/'Distance Matrix'!J240^'Model Set Up'!$B$7,0)</f>
        <v>1.4089415844355435E-2</v>
      </c>
      <c r="K240" s="19">
        <f>IF('Distance Matrix'!K240&lt;='Model Set Up'!K$4,'Model Set Up'!K$5/'Distance Matrix'!K240^'Model Set Up'!$B$7,0)</f>
        <v>0.14358729437462939</v>
      </c>
      <c r="L240" s="19">
        <f>IF('Distance Matrix'!L240&lt;='Model Set Up'!L$4,'Model Set Up'!L$5/'Distance Matrix'!L240^'Model Set Up'!$B$7,0)</f>
        <v>0</v>
      </c>
      <c r="M240" s="19">
        <f>IF('Distance Matrix'!M240&lt;='Model Set Up'!M$4,'Model Set Up'!M$5/'Distance Matrix'!M240^'Model Set Up'!$B$7,0)</f>
        <v>0</v>
      </c>
      <c r="N240" s="19">
        <f>IF('Distance Matrix'!N240&lt;='Model Set Up'!N$4,'Model Set Up'!N$5/'Distance Matrix'!N240^'Model Set Up'!$B$7,0)</f>
        <v>0</v>
      </c>
      <c r="O240" s="19">
        <f>IF('Distance Matrix'!O240&lt;='Model Set Up'!O$4,'Model Set Up'!O$5/'Distance Matrix'!O240^'Model Set Up'!$B$7,0)</f>
        <v>6.1419031619780219E-3</v>
      </c>
      <c r="P240" s="19">
        <f>IF('Distance Matrix'!P240&lt;='Model Set Up'!P$4,'Model Set Up'!P$5/'Distance Matrix'!P240^'Model Set Up'!$B$7,0)</f>
        <v>0</v>
      </c>
      <c r="Q240" s="19">
        <f>IF('Distance Matrix'!Q240&lt;='Model Set Up'!Q$4,'Model Set Up'!Q$5/'Distance Matrix'!Q240^'Model Set Up'!$B$7,0)</f>
        <v>0.14358729437462939</v>
      </c>
      <c r="R240" s="19">
        <f>IF('Distance Matrix'!R240&lt;='Model Set Up'!R$4,'Model Set Up'!R$5/'Distance Matrix'!R240^'Model Set Up'!$B$7,0)</f>
        <v>0</v>
      </c>
      <c r="S240" s="19">
        <f>IF('Distance Matrix'!S240&lt;='Model Set Up'!S$4,'Model Set Up'!S$5/'Distance Matrix'!S240^'Model Set Up'!$B$7,0)</f>
        <v>0</v>
      </c>
      <c r="T240" s="19">
        <f>IF('Distance Matrix'!T240&lt;='Model Set Up'!T$4,'Model Set Up'!T$5/'Distance Matrix'!T240^'Model Set Up'!$B$7,0)</f>
        <v>1.3523676338273736E-3</v>
      </c>
      <c r="U240" s="19">
        <f>IF('Distance Matrix'!U240&lt;='Model Set Up'!U$4,'Model Set Up'!U$5/'Distance Matrix'!U240^'Model Set Up'!$B$7,0)</f>
        <v>0</v>
      </c>
      <c r="V240" s="19">
        <f>IF('Distance Matrix'!V240&lt;='Model Set Up'!V$4,'Model Set Up'!V$5/'Distance Matrix'!V240^'Model Set Up'!$B$7,0)</f>
        <v>1.3201043035090848E-2</v>
      </c>
      <c r="W240" s="19">
        <f>IF('Distance Matrix'!W240&lt;='Model Set Up'!W$4,'Model Set Up'!W$5/'Distance Matrix'!W240^'Model Set Up'!$B$7,0)</f>
        <v>1.0448099812498295E-2</v>
      </c>
      <c r="X240" s="19">
        <f>IF('Distance Matrix'!X240&lt;='Model Set Up'!X$4,'Model Set Up'!X$5/'Distance Matrix'!X240^'Model Set Up'!$B$7,0)</f>
        <v>0</v>
      </c>
      <c r="Y240" s="19">
        <f>IF('Distance Matrix'!Y240&lt;='Model Set Up'!Y$4,'Model Set Up'!Y$5/'Distance Matrix'!Y240^'Model Set Up'!$B$7,0)</f>
        <v>0</v>
      </c>
      <c r="Z240" s="19">
        <f>IF('Distance Matrix'!Z240&lt;='Model Set Up'!Z$4,'Model Set Up'!Z$5/'Distance Matrix'!Z240^'Model Set Up'!$B$7,0)</f>
        <v>0</v>
      </c>
      <c r="AA240" s="19">
        <f>IF('Distance Matrix'!AA240&lt;='Model Set Up'!AA$4,'Model Set Up'!AA$5/'Distance Matrix'!AA240^'Model Set Up'!$B$7,0)</f>
        <v>1.3869162631518714E-3</v>
      </c>
      <c r="AB240" s="19">
        <f>IF('Distance Matrix'!AB240&lt;='Model Set Up'!AB$4,'Model Set Up'!AB$5/'Distance Matrix'!AB240^'Model Set Up'!$B$7,0)</f>
        <v>0</v>
      </c>
      <c r="AC240" s="19">
        <f>IF('Distance Matrix'!AC240&lt;='Model Set Up'!AC$4,'Model Set Up'!AC$5/'Distance Matrix'!AC240^'Model Set Up'!$B$7,0)</f>
        <v>0</v>
      </c>
      <c r="AD240" s="26">
        <f t="shared" si="3"/>
        <v>0.34197298751146094</v>
      </c>
    </row>
    <row r="241" spans="1:30">
      <c r="A241">
        <v>239</v>
      </c>
      <c r="B241" s="19">
        <f>IF('Distance Matrix'!B241&lt;='Model Set Up'!B$4,'Model Set Up'!B$5/'Distance Matrix'!B241^'Model Set Up'!$B$7,0)</f>
        <v>0</v>
      </c>
      <c r="C241" s="19">
        <f>IF('Distance Matrix'!C241&lt;='Model Set Up'!C$4,'Model Set Up'!C$5/'Distance Matrix'!C241^'Model Set Up'!$B$7,0)</f>
        <v>5.3388902519359051E-3</v>
      </c>
      <c r="D241" s="19">
        <f>IF('Distance Matrix'!D241&lt;='Model Set Up'!D$4,'Model Set Up'!D$5/'Distance Matrix'!D241^'Model Set Up'!$B$7,0)</f>
        <v>0</v>
      </c>
      <c r="E241" s="19">
        <f>IF('Distance Matrix'!E241&lt;='Model Set Up'!E$4,'Model Set Up'!E$5/'Distance Matrix'!E241^'Model Set Up'!$B$7,0)</f>
        <v>1.9898186817678726E-3</v>
      </c>
      <c r="F241" s="19">
        <f>IF('Distance Matrix'!F241&lt;='Model Set Up'!F$4,'Model Set Up'!F$5/'Distance Matrix'!F241^'Model Set Up'!$B$7,0)</f>
        <v>0</v>
      </c>
      <c r="G241" s="19">
        <f>IF('Distance Matrix'!G241&lt;='Model Set Up'!G$4,'Model Set Up'!G$5/'Distance Matrix'!G241^'Model Set Up'!$B$7,0)</f>
        <v>0</v>
      </c>
      <c r="H241" s="19">
        <f>IF('Distance Matrix'!H241&lt;='Model Set Up'!H$4,'Model Set Up'!H$5/'Distance Matrix'!H241^'Model Set Up'!$B$7,0)</f>
        <v>1</v>
      </c>
      <c r="I241" s="19">
        <f>IF('Distance Matrix'!I241&lt;='Model Set Up'!I$4,'Model Set Up'!I$5/'Distance Matrix'!I241^'Model Set Up'!$B$7,0)</f>
        <v>0</v>
      </c>
      <c r="J241" s="19">
        <f>IF('Distance Matrix'!J241&lt;='Model Set Up'!J$4,'Model Set Up'!J$5/'Distance Matrix'!J241^'Model Set Up'!$B$7,0)</f>
        <v>0</v>
      </c>
      <c r="K241" s="19">
        <f>IF('Distance Matrix'!K241&lt;='Model Set Up'!K$4,'Model Set Up'!K$5/'Distance Matrix'!K241^'Model Set Up'!$B$7,0)</f>
        <v>2.3273460931281706E-3</v>
      </c>
      <c r="L241" s="19">
        <f>IF('Distance Matrix'!L241&lt;='Model Set Up'!L$4,'Model Set Up'!L$5/'Distance Matrix'!L241^'Model Set Up'!$B$7,0)</f>
        <v>1</v>
      </c>
      <c r="M241" s="19">
        <f>IF('Distance Matrix'!M241&lt;='Model Set Up'!M$4,'Model Set Up'!M$5/'Distance Matrix'!M241^'Model Set Up'!$B$7,0)</f>
        <v>1.1037837291689723E-2</v>
      </c>
      <c r="N241" s="19">
        <f>IF('Distance Matrix'!N241&lt;='Model Set Up'!N$4,'Model Set Up'!N$5/'Distance Matrix'!N241^'Model Set Up'!$B$7,0)</f>
        <v>0</v>
      </c>
      <c r="O241" s="19">
        <f>IF('Distance Matrix'!O241&lt;='Model Set Up'!O$4,'Model Set Up'!O$5/'Distance Matrix'!O241^'Model Set Up'!$B$7,0)</f>
        <v>0</v>
      </c>
      <c r="P241" s="19">
        <f>IF('Distance Matrix'!P241&lt;='Model Set Up'!P$4,'Model Set Up'!P$5/'Distance Matrix'!P241^'Model Set Up'!$B$7,0)</f>
        <v>0</v>
      </c>
      <c r="Q241" s="19">
        <f>IF('Distance Matrix'!Q241&lt;='Model Set Up'!Q$4,'Model Set Up'!Q$5/'Distance Matrix'!Q241^'Model Set Up'!$B$7,0)</f>
        <v>1.9260743440521408E-3</v>
      </c>
      <c r="R241" s="19">
        <f>IF('Distance Matrix'!R241&lt;='Model Set Up'!R$4,'Model Set Up'!R$5/'Distance Matrix'!R241^'Model Set Up'!$B$7,0)</f>
        <v>0</v>
      </c>
      <c r="S241" s="19">
        <f>IF('Distance Matrix'!S241&lt;='Model Set Up'!S$4,'Model Set Up'!S$5/'Distance Matrix'!S241^'Model Set Up'!$B$7,0)</f>
        <v>0</v>
      </c>
      <c r="T241" s="19">
        <f>IF('Distance Matrix'!T241&lt;='Model Set Up'!T$4,'Model Set Up'!T$5/'Distance Matrix'!T241^'Model Set Up'!$B$7,0)</f>
        <v>0</v>
      </c>
      <c r="U241" s="19">
        <f>IF('Distance Matrix'!U241&lt;='Model Set Up'!U$4,'Model Set Up'!U$5/'Distance Matrix'!U241^'Model Set Up'!$B$7,0)</f>
        <v>8.167584356089528E-3</v>
      </c>
      <c r="V241" s="19">
        <f>IF('Distance Matrix'!V241&lt;='Model Set Up'!V$4,'Model Set Up'!V$5/'Distance Matrix'!V241^'Model Set Up'!$B$7,0)</f>
        <v>0</v>
      </c>
      <c r="W241" s="19">
        <f>IF('Distance Matrix'!W241&lt;='Model Set Up'!W$4,'Model Set Up'!W$5/'Distance Matrix'!W241^'Model Set Up'!$B$7,0)</f>
        <v>8.167584356089528E-3</v>
      </c>
      <c r="X241" s="19">
        <f>IF('Distance Matrix'!X241&lt;='Model Set Up'!X$4,'Model Set Up'!X$5/'Distance Matrix'!X241^'Model Set Up'!$B$7,0)</f>
        <v>0</v>
      </c>
      <c r="Y241" s="19">
        <f>IF('Distance Matrix'!Y241&lt;='Model Set Up'!Y$4,'Model Set Up'!Y$5/'Distance Matrix'!Y241^'Model Set Up'!$B$7,0)</f>
        <v>0</v>
      </c>
      <c r="Z241" s="19">
        <f>IF('Distance Matrix'!Z241&lt;='Model Set Up'!Z$4,'Model Set Up'!Z$5/'Distance Matrix'!Z241^'Model Set Up'!$B$7,0)</f>
        <v>0</v>
      </c>
      <c r="AA241" s="19">
        <f>IF('Distance Matrix'!AA241&lt;='Model Set Up'!AA$4,'Model Set Up'!AA$5/'Distance Matrix'!AA241^'Model Set Up'!$B$7,0)</f>
        <v>0</v>
      </c>
      <c r="AB241" s="19">
        <f>IF('Distance Matrix'!AB241&lt;='Model Set Up'!AB$4,'Model Set Up'!AB$5/'Distance Matrix'!AB241^'Model Set Up'!$B$7,0)</f>
        <v>0</v>
      </c>
      <c r="AC241" s="19">
        <f>IF('Distance Matrix'!AC241&lt;='Model Set Up'!AC$4,'Model Set Up'!AC$5/'Distance Matrix'!AC241^'Model Set Up'!$B$7,0)</f>
        <v>0</v>
      </c>
      <c r="AD241" s="26">
        <f t="shared" si="3"/>
        <v>2.0389551353747528</v>
      </c>
    </row>
    <row r="242" spans="1:30">
      <c r="A242">
        <v>240</v>
      </c>
      <c r="B242" s="19">
        <f>IF('Distance Matrix'!B242&lt;='Model Set Up'!B$4,'Model Set Up'!B$5/'Distance Matrix'!B242^'Model Set Up'!$B$7,0)</f>
        <v>9.4184352432949269E-3</v>
      </c>
      <c r="C242" s="19">
        <f>IF('Distance Matrix'!C242&lt;='Model Set Up'!C$4,'Model Set Up'!C$5/'Distance Matrix'!C242^'Model Set Up'!$B$7,0)</f>
        <v>1.3032358658188819E-3</v>
      </c>
      <c r="D242" s="19">
        <f>IF('Distance Matrix'!D242&lt;='Model Set Up'!D$4,'Model Set Up'!D$5/'Distance Matrix'!D242^'Model Set Up'!$B$7,0)</f>
        <v>0</v>
      </c>
      <c r="E242" s="19">
        <f>IF('Distance Matrix'!E242&lt;='Model Set Up'!E$4,'Model Set Up'!E$5/'Distance Matrix'!E242^'Model Set Up'!$B$7,0)</f>
        <v>0</v>
      </c>
      <c r="F242" s="19">
        <f>IF('Distance Matrix'!F242&lt;='Model Set Up'!F$4,'Model Set Up'!F$5/'Distance Matrix'!F242^'Model Set Up'!$B$7,0)</f>
        <v>0</v>
      </c>
      <c r="G242" s="19">
        <f>IF('Distance Matrix'!G242&lt;='Model Set Up'!G$4,'Model Set Up'!G$5/'Distance Matrix'!G242^'Model Set Up'!$B$7,0)</f>
        <v>0</v>
      </c>
      <c r="H242" s="19">
        <f>IF('Distance Matrix'!H242&lt;='Model Set Up'!H$4,'Model Set Up'!H$5/'Distance Matrix'!H242^'Model Set Up'!$B$7,0)</f>
        <v>0</v>
      </c>
      <c r="I242" s="19">
        <f>IF('Distance Matrix'!I242&lt;='Model Set Up'!I$4,'Model Set Up'!I$5/'Distance Matrix'!I242^'Model Set Up'!$B$7,0)</f>
        <v>0</v>
      </c>
      <c r="J242" s="19">
        <f>IF('Distance Matrix'!J242&lt;='Model Set Up'!J$4,'Model Set Up'!J$5/'Distance Matrix'!J242^'Model Set Up'!$B$7,0)</f>
        <v>0</v>
      </c>
      <c r="K242" s="19">
        <f>IF('Distance Matrix'!K242&lt;='Model Set Up'!K$4,'Model Set Up'!K$5/'Distance Matrix'!K242^'Model Set Up'!$B$7,0)</f>
        <v>0</v>
      </c>
      <c r="L242" s="19">
        <f>IF('Distance Matrix'!L242&lt;='Model Set Up'!L$4,'Model Set Up'!L$5/'Distance Matrix'!L242^'Model Set Up'!$B$7,0)</f>
        <v>5.7163131490915835E-3</v>
      </c>
      <c r="M242" s="19">
        <f>IF('Distance Matrix'!M242&lt;='Model Set Up'!M$4,'Model Set Up'!M$5/'Distance Matrix'!M242^'Model Set Up'!$B$7,0)</f>
        <v>0</v>
      </c>
      <c r="N242" s="19">
        <f>IF('Distance Matrix'!N242&lt;='Model Set Up'!N$4,'Model Set Up'!N$5/'Distance Matrix'!N242^'Model Set Up'!$B$7,0)</f>
        <v>0</v>
      </c>
      <c r="O242" s="19">
        <f>IF('Distance Matrix'!O242&lt;='Model Set Up'!O$4,'Model Set Up'!O$5/'Distance Matrix'!O242^'Model Set Up'!$B$7,0)</f>
        <v>8.167584356089528E-3</v>
      </c>
      <c r="P242" s="19">
        <f>IF('Distance Matrix'!P242&lt;='Model Set Up'!P$4,'Model Set Up'!P$5/'Distance Matrix'!P242^'Model Set Up'!$B$7,0)</f>
        <v>0</v>
      </c>
      <c r="Q242" s="19">
        <f>IF('Distance Matrix'!Q242&lt;='Model Set Up'!Q$4,'Model Set Up'!Q$5/'Distance Matrix'!Q242^'Model Set Up'!$B$7,0)</f>
        <v>0</v>
      </c>
      <c r="R242" s="19">
        <f>IF('Distance Matrix'!R242&lt;='Model Set Up'!R$4,'Model Set Up'!R$5/'Distance Matrix'!R242^'Model Set Up'!$B$7,0)</f>
        <v>0</v>
      </c>
      <c r="S242" s="19">
        <f>IF('Distance Matrix'!S242&lt;='Model Set Up'!S$4,'Model Set Up'!S$5/'Distance Matrix'!S242^'Model Set Up'!$B$7,0)</f>
        <v>0</v>
      </c>
      <c r="T242" s="19">
        <f>IF('Distance Matrix'!T242&lt;='Model Set Up'!T$4,'Model Set Up'!T$5/'Distance Matrix'!T242^'Model Set Up'!$B$7,0)</f>
        <v>2.7572700710272589E-2</v>
      </c>
      <c r="U242" s="19">
        <f>IF('Distance Matrix'!U242&lt;='Model Set Up'!U$4,'Model Set Up'!U$5/'Distance Matrix'!U242^'Model Set Up'!$B$7,0)</f>
        <v>0</v>
      </c>
      <c r="V242" s="19">
        <f>IF('Distance Matrix'!V242&lt;='Model Set Up'!V$4,'Model Set Up'!V$5/'Distance Matrix'!V242^'Model Set Up'!$B$7,0)</f>
        <v>0</v>
      </c>
      <c r="W242" s="19">
        <f>IF('Distance Matrix'!W242&lt;='Model Set Up'!W$4,'Model Set Up'!W$5/'Distance Matrix'!W242^'Model Set Up'!$B$7,0)</f>
        <v>0</v>
      </c>
      <c r="X242" s="19">
        <f>IF('Distance Matrix'!X242&lt;='Model Set Up'!X$4,'Model Set Up'!X$5/'Distance Matrix'!X242^'Model Set Up'!$B$7,0)</f>
        <v>0</v>
      </c>
      <c r="Y242" s="19">
        <f>IF('Distance Matrix'!Y242&lt;='Model Set Up'!Y$4,'Model Set Up'!Y$5/'Distance Matrix'!Y242^'Model Set Up'!$B$7,0)</f>
        <v>0</v>
      </c>
      <c r="Z242" s="19">
        <f>IF('Distance Matrix'!Z242&lt;='Model Set Up'!Z$4,'Model Set Up'!Z$5/'Distance Matrix'!Z242^'Model Set Up'!$B$7,0)</f>
        <v>0</v>
      </c>
      <c r="AA242" s="19">
        <f>IF('Distance Matrix'!AA242&lt;='Model Set Up'!AA$4,'Model Set Up'!AA$5/'Distance Matrix'!AA242^'Model Set Up'!$B$7,0)</f>
        <v>1.2404550445209562E-2</v>
      </c>
      <c r="AB242" s="19">
        <f>IF('Distance Matrix'!AB242&lt;='Model Set Up'!AB$4,'Model Set Up'!AB$5/'Distance Matrix'!AB242^'Model Set Up'!$B$7,0)</f>
        <v>0</v>
      </c>
      <c r="AC242" s="19">
        <f>IF('Distance Matrix'!AC242&lt;='Model Set Up'!AC$4,'Model Set Up'!AC$5/'Distance Matrix'!AC242^'Model Set Up'!$B$7,0)</f>
        <v>0</v>
      </c>
      <c r="AD242" s="26">
        <f t="shared" si="3"/>
        <v>6.4582819769777075E-2</v>
      </c>
    </row>
    <row r="243" spans="1:30">
      <c r="A243">
        <v>241</v>
      </c>
      <c r="B243" s="19">
        <f>IF('Distance Matrix'!B243&lt;='Model Set Up'!B$4,'Model Set Up'!B$5/'Distance Matrix'!B243^'Model Set Up'!$B$7,0)</f>
        <v>0</v>
      </c>
      <c r="C243" s="19">
        <f>IF('Distance Matrix'!C243&lt;='Model Set Up'!C$4,'Model Set Up'!C$5/'Distance Matrix'!C243^'Model Set Up'!$B$7,0)</f>
        <v>1.7028914015533418E-3</v>
      </c>
      <c r="D243" s="19">
        <f>IF('Distance Matrix'!D243&lt;='Model Set Up'!D$4,'Model Set Up'!D$5/'Distance Matrix'!D243^'Model Set Up'!$B$7,0)</f>
        <v>0</v>
      </c>
      <c r="E243" s="19">
        <f>IF('Distance Matrix'!E243&lt;='Model Set Up'!E$4,'Model Set Up'!E$5/'Distance Matrix'!E243^'Model Set Up'!$B$7,0)</f>
        <v>0</v>
      </c>
      <c r="F243" s="19">
        <f>IF('Distance Matrix'!F243&lt;='Model Set Up'!F$4,'Model Set Up'!F$5/'Distance Matrix'!F243^'Model Set Up'!$B$7,0)</f>
        <v>0</v>
      </c>
      <c r="G243" s="19">
        <f>IF('Distance Matrix'!G243&lt;='Model Set Up'!G$4,'Model Set Up'!G$5/'Distance Matrix'!G243^'Model Set Up'!$B$7,0)</f>
        <v>0</v>
      </c>
      <c r="H243" s="19">
        <f>IF('Distance Matrix'!H243&lt;='Model Set Up'!H$4,'Model Set Up'!H$5/'Distance Matrix'!H243^'Model Set Up'!$B$7,0)</f>
        <v>0</v>
      </c>
      <c r="I243" s="19">
        <f>IF('Distance Matrix'!I243&lt;='Model Set Up'!I$4,'Model Set Up'!I$5/'Distance Matrix'!I243^'Model Set Up'!$B$7,0)</f>
        <v>0</v>
      </c>
      <c r="J243" s="19">
        <f>IF('Distance Matrix'!J243&lt;='Model Set Up'!J$4,'Model Set Up'!J$5/'Distance Matrix'!J243^'Model Set Up'!$B$7,0)</f>
        <v>0</v>
      </c>
      <c r="K243" s="19">
        <f>IF('Distance Matrix'!K243&lt;='Model Set Up'!K$4,'Model Set Up'!K$5/'Distance Matrix'!K243^'Model Set Up'!$B$7,0)</f>
        <v>0</v>
      </c>
      <c r="L243" s="19">
        <f>IF('Distance Matrix'!L243&lt;='Model Set Up'!L$4,'Model Set Up'!L$5/'Distance Matrix'!L243^'Model Set Up'!$B$7,0)</f>
        <v>0</v>
      </c>
      <c r="M243" s="19">
        <f>IF('Distance Matrix'!M243&lt;='Model Set Up'!M$4,'Model Set Up'!M$5/'Distance Matrix'!M243^'Model Set Up'!$B$7,0)</f>
        <v>5.4409410206007786E-2</v>
      </c>
      <c r="N243" s="19">
        <f>IF('Distance Matrix'!N243&lt;='Model Set Up'!N$4,'Model Set Up'!N$5/'Distance Matrix'!N243^'Model Set Up'!$B$7,0)</f>
        <v>0</v>
      </c>
      <c r="O243" s="19">
        <f>IF('Distance Matrix'!O243&lt;='Model Set Up'!O$4,'Model Set Up'!O$5/'Distance Matrix'!O243^'Model Set Up'!$B$7,0)</f>
        <v>0</v>
      </c>
      <c r="P243" s="19">
        <f>IF('Distance Matrix'!P243&lt;='Model Set Up'!P$4,'Model Set Up'!P$5/'Distance Matrix'!P243^'Model Set Up'!$B$7,0)</f>
        <v>0</v>
      </c>
      <c r="Q243" s="19">
        <f>IF('Distance Matrix'!Q243&lt;='Model Set Up'!Q$4,'Model Set Up'!Q$5/'Distance Matrix'!Q243^'Model Set Up'!$B$7,0)</f>
        <v>1.5629679650256453E-3</v>
      </c>
      <c r="R243" s="19">
        <f>IF('Distance Matrix'!R243&lt;='Model Set Up'!R$4,'Model Set Up'!R$5/'Distance Matrix'!R243^'Model Set Up'!$B$7,0)</f>
        <v>1.8939630854389235E-2</v>
      </c>
      <c r="S243" s="19">
        <f>IF('Distance Matrix'!S243&lt;='Model Set Up'!S$4,'Model Set Up'!S$5/'Distance Matrix'!S243^'Model Set Up'!$B$7,0)</f>
        <v>0</v>
      </c>
      <c r="T243" s="19">
        <f>IF('Distance Matrix'!T243&lt;='Model Set Up'!T$4,'Model Set Up'!T$5/'Distance Matrix'!T243^'Model Set Up'!$B$7,0)</f>
        <v>0</v>
      </c>
      <c r="U243" s="19">
        <f>IF('Distance Matrix'!U243&lt;='Model Set Up'!U$4,'Model Set Up'!U$5/'Distance Matrix'!U243^'Model Set Up'!$B$7,0)</f>
        <v>3.0842264373929448E-2</v>
      </c>
      <c r="V243" s="19">
        <f>IF('Distance Matrix'!V243&lt;='Model Set Up'!V$4,'Model Set Up'!V$5/'Distance Matrix'!V243^'Model Set Up'!$B$7,0)</f>
        <v>0</v>
      </c>
      <c r="W243" s="19">
        <f>IF('Distance Matrix'!W243&lt;='Model Set Up'!W$4,'Model Set Up'!W$5/'Distance Matrix'!W243^'Model Set Up'!$B$7,0)</f>
        <v>0</v>
      </c>
      <c r="X243" s="19">
        <f>IF('Distance Matrix'!X243&lt;='Model Set Up'!X$4,'Model Set Up'!X$5/'Distance Matrix'!X243^'Model Set Up'!$B$7,0)</f>
        <v>0</v>
      </c>
      <c r="Y243" s="19">
        <f>IF('Distance Matrix'!Y243&lt;='Model Set Up'!Y$4,'Model Set Up'!Y$5/'Distance Matrix'!Y243^'Model Set Up'!$B$7,0)</f>
        <v>1.5085440841362921E-2</v>
      </c>
      <c r="Z243" s="19">
        <f>IF('Distance Matrix'!Z243&lt;='Model Set Up'!Z$4,'Model Set Up'!Z$5/'Distance Matrix'!Z243^'Model Set Up'!$B$7,0)</f>
        <v>0</v>
      </c>
      <c r="AA243" s="19">
        <f>IF('Distance Matrix'!AA243&lt;='Model Set Up'!AA$4,'Model Set Up'!AA$5/'Distance Matrix'!AA243^'Model Set Up'!$B$7,0)</f>
        <v>3.5689195822168778E-3</v>
      </c>
      <c r="AB243" s="19">
        <f>IF('Distance Matrix'!AB243&lt;='Model Set Up'!AB$4,'Model Set Up'!AB$5/'Distance Matrix'!AB243^'Model Set Up'!$B$7,0)</f>
        <v>0</v>
      </c>
      <c r="AC243" s="19">
        <f>IF('Distance Matrix'!AC243&lt;='Model Set Up'!AC$4,'Model Set Up'!AC$5/'Distance Matrix'!AC243^'Model Set Up'!$B$7,0)</f>
        <v>0</v>
      </c>
      <c r="AD243" s="26">
        <f t="shared" si="3"/>
        <v>0.12611152522448527</v>
      </c>
    </row>
    <row r="244" spans="1:30">
      <c r="A244">
        <v>242</v>
      </c>
      <c r="B244" s="19">
        <f>IF('Distance Matrix'!B244&lt;='Model Set Up'!B$4,'Model Set Up'!B$5/'Distance Matrix'!B244^'Model Set Up'!$B$7,0)</f>
        <v>0</v>
      </c>
      <c r="C244" s="19">
        <f>IF('Distance Matrix'!C244&lt;='Model Set Up'!C$4,'Model Set Up'!C$5/'Distance Matrix'!C244^'Model Set Up'!$B$7,0)</f>
        <v>0</v>
      </c>
      <c r="D244" s="19">
        <f>IF('Distance Matrix'!D244&lt;='Model Set Up'!D$4,'Model Set Up'!D$5/'Distance Matrix'!D244^'Model Set Up'!$B$7,0)</f>
        <v>0</v>
      </c>
      <c r="E244" s="19">
        <f>IF('Distance Matrix'!E244&lt;='Model Set Up'!E$4,'Model Set Up'!E$5/'Distance Matrix'!E244^'Model Set Up'!$B$7,0)</f>
        <v>0</v>
      </c>
      <c r="F244" s="19">
        <f>IF('Distance Matrix'!F244&lt;='Model Set Up'!F$4,'Model Set Up'!F$5/'Distance Matrix'!F244^'Model Set Up'!$B$7,0)</f>
        <v>4.7004456524795159E-3</v>
      </c>
      <c r="G244" s="19">
        <f>IF('Distance Matrix'!G244&lt;='Model Set Up'!G$4,'Model Set Up'!G$5/'Distance Matrix'!G244^'Model Set Up'!$B$7,0)</f>
        <v>0</v>
      </c>
      <c r="H244" s="19">
        <f>IF('Distance Matrix'!H244&lt;='Model Set Up'!H$4,'Model Set Up'!H$5/'Distance Matrix'!H244^'Model Set Up'!$B$7,0)</f>
        <v>0</v>
      </c>
      <c r="I244" s="19">
        <f>IF('Distance Matrix'!I244&lt;='Model Set Up'!I$4,'Model Set Up'!I$5/'Distance Matrix'!I244^'Model Set Up'!$B$7,0)</f>
        <v>0</v>
      </c>
      <c r="J244" s="19">
        <f>IF('Distance Matrix'!J244&lt;='Model Set Up'!J$4,'Model Set Up'!J$5/'Distance Matrix'!J244^'Model Set Up'!$B$7,0)</f>
        <v>6.1419031619780219E-3</v>
      </c>
      <c r="K244" s="19">
        <f>IF('Distance Matrix'!K244&lt;='Model Set Up'!K$4,'Model Set Up'!K$5/'Distance Matrix'!K244^'Model Set Up'!$B$7,0)</f>
        <v>0.21479800499241811</v>
      </c>
      <c r="L244" s="19">
        <f>IF('Distance Matrix'!L244&lt;='Model Set Up'!L$4,'Model Set Up'!L$5/'Distance Matrix'!L244^'Model Set Up'!$B$7,0)</f>
        <v>0</v>
      </c>
      <c r="M244" s="19">
        <f>IF('Distance Matrix'!M244&lt;='Model Set Up'!M$4,'Model Set Up'!M$5/'Distance Matrix'!M244^'Model Set Up'!$B$7,0)</f>
        <v>0</v>
      </c>
      <c r="N244" s="19">
        <f>IF('Distance Matrix'!N244&lt;='Model Set Up'!N$4,'Model Set Up'!N$5/'Distance Matrix'!N244^'Model Set Up'!$B$7,0)</f>
        <v>0</v>
      </c>
      <c r="O244" s="19">
        <f>IF('Distance Matrix'!O244&lt;='Model Set Up'!O$4,'Model Set Up'!O$5/'Distance Matrix'!O244^'Model Set Up'!$B$7,0)</f>
        <v>1.1037837291689723E-2</v>
      </c>
      <c r="P244" s="19">
        <f>IF('Distance Matrix'!P244&lt;='Model Set Up'!P$4,'Model Set Up'!P$5/'Distance Matrix'!P244^'Model Set Up'!$B$7,0)</f>
        <v>0.1050611121761507</v>
      </c>
      <c r="Q244" s="19">
        <f>IF('Distance Matrix'!Q244&lt;='Model Set Up'!Q$4,'Model Set Up'!Q$5/'Distance Matrix'!Q244^'Model Set Up'!$B$7,0)</f>
        <v>6.5593792851347754E-2</v>
      </c>
      <c r="R244" s="19">
        <f>IF('Distance Matrix'!R244&lt;='Model Set Up'!R$4,'Model Set Up'!R$5/'Distance Matrix'!R244^'Model Set Up'!$B$7,0)</f>
        <v>3.4815705658923467E-3</v>
      </c>
      <c r="S244" s="19">
        <f>IF('Distance Matrix'!S244&lt;='Model Set Up'!S$4,'Model Set Up'!S$5/'Distance Matrix'!S244^'Model Set Up'!$B$7,0)</f>
        <v>0</v>
      </c>
      <c r="T244" s="19">
        <f>IF('Distance Matrix'!T244&lt;='Model Set Up'!T$4,'Model Set Up'!T$5/'Distance Matrix'!T244^'Model Set Up'!$B$7,0)</f>
        <v>3.4837761430511573E-2</v>
      </c>
      <c r="U244" s="19">
        <f>IF('Distance Matrix'!U244&lt;='Model Set Up'!U$4,'Model Set Up'!U$5/'Distance Matrix'!U244^'Model Set Up'!$B$7,0)</f>
        <v>1</v>
      </c>
      <c r="V244" s="19">
        <f>IF('Distance Matrix'!V244&lt;='Model Set Up'!V$4,'Model Set Up'!V$5/'Distance Matrix'!V244^'Model Set Up'!$B$7,0)</f>
        <v>0</v>
      </c>
      <c r="W244" s="19">
        <f>IF('Distance Matrix'!W244&lt;='Model Set Up'!W$4,'Model Set Up'!W$5/'Distance Matrix'!W244^'Model Set Up'!$B$7,0)</f>
        <v>3.4837761430511573E-2</v>
      </c>
      <c r="X244" s="19">
        <f>IF('Distance Matrix'!X244&lt;='Model Set Up'!X$4,'Model Set Up'!X$5/'Distance Matrix'!X244^'Model Set Up'!$B$7,0)</f>
        <v>0</v>
      </c>
      <c r="Y244" s="19">
        <f>IF('Distance Matrix'!Y244&lt;='Model Set Up'!Y$4,'Model Set Up'!Y$5/'Distance Matrix'!Y244^'Model Set Up'!$B$7,0)</f>
        <v>0</v>
      </c>
      <c r="Z244" s="19">
        <f>IF('Distance Matrix'!Z244&lt;='Model Set Up'!Z$4,'Model Set Up'!Z$5/'Distance Matrix'!Z244^'Model Set Up'!$B$7,0)</f>
        <v>0</v>
      </c>
      <c r="AA244" s="19">
        <f>IF('Distance Matrix'!AA244&lt;='Model Set Up'!AA$4,'Model Set Up'!AA$5/'Distance Matrix'!AA244^'Model Set Up'!$B$7,0)</f>
        <v>0</v>
      </c>
      <c r="AB244" s="19">
        <f>IF('Distance Matrix'!AB244&lt;='Model Set Up'!AB$4,'Model Set Up'!AB$5/'Distance Matrix'!AB244^'Model Set Up'!$B$7,0)</f>
        <v>0</v>
      </c>
      <c r="AC244" s="19">
        <f>IF('Distance Matrix'!AC244&lt;='Model Set Up'!AC$4,'Model Set Up'!AC$5/'Distance Matrix'!AC244^'Model Set Up'!$B$7,0)</f>
        <v>0</v>
      </c>
      <c r="AD244" s="26">
        <f t="shared" si="3"/>
        <v>1.4804901895529792</v>
      </c>
    </row>
    <row r="245" spans="1:30">
      <c r="A245">
        <v>243</v>
      </c>
      <c r="B245" s="19">
        <f>IF('Distance Matrix'!B245&lt;='Model Set Up'!B$4,'Model Set Up'!B$5/'Distance Matrix'!B245^'Model Set Up'!$B$7,0)</f>
        <v>1.0976889864285026E-3</v>
      </c>
      <c r="C245" s="19">
        <f>IF('Distance Matrix'!C245&lt;='Model Set Up'!C$4,'Model Set Up'!C$5/'Distance Matrix'!C245^'Model Set Up'!$B$7,0)</f>
        <v>1.6539393199482488E-3</v>
      </c>
      <c r="D245" s="19">
        <f>IF('Distance Matrix'!D245&lt;='Model Set Up'!D$4,'Model Set Up'!D$5/'Distance Matrix'!D245^'Model Set Up'!$B$7,0)</f>
        <v>0</v>
      </c>
      <c r="E245" s="19">
        <f>IF('Distance Matrix'!E245&lt;='Model Set Up'!E$4,'Model Set Up'!E$5/'Distance Matrix'!E245^'Model Set Up'!$B$7,0)</f>
        <v>5.0022599058759751E-3</v>
      </c>
      <c r="F245" s="19">
        <f>IF('Distance Matrix'!F245&lt;='Model Set Up'!F$4,'Model Set Up'!F$5/'Distance Matrix'!F245^'Model Set Up'!$B$7,0)</f>
        <v>0</v>
      </c>
      <c r="G245" s="19">
        <f>IF('Distance Matrix'!G245&lt;='Model Set Up'!G$4,'Model Set Up'!G$5/'Distance Matrix'!G245^'Model Set Up'!$B$7,0)</f>
        <v>0</v>
      </c>
      <c r="H245" s="19">
        <f>IF('Distance Matrix'!H245&lt;='Model Set Up'!H$4,'Model Set Up'!H$5/'Distance Matrix'!H245^'Model Set Up'!$B$7,0)</f>
        <v>0</v>
      </c>
      <c r="I245" s="19">
        <f>IF('Distance Matrix'!I245&lt;='Model Set Up'!I$4,'Model Set Up'!I$5/'Distance Matrix'!I245^'Model Set Up'!$B$7,0)</f>
        <v>0</v>
      </c>
      <c r="J245" s="19">
        <f>IF('Distance Matrix'!J245&lt;='Model Set Up'!J$4,'Model Set Up'!J$5/'Distance Matrix'!J245^'Model Set Up'!$B$7,0)</f>
        <v>0</v>
      </c>
      <c r="K245" s="19">
        <f>IF('Distance Matrix'!K245&lt;='Model Set Up'!K$4,'Model Set Up'!K$5/'Distance Matrix'!K245^'Model Set Up'!$B$7,0)</f>
        <v>1.3523676338273736E-3</v>
      </c>
      <c r="L245" s="19">
        <f>IF('Distance Matrix'!L245&lt;='Model Set Up'!L$4,'Model Set Up'!L$5/'Distance Matrix'!L245^'Model Set Up'!$B$7,0)</f>
        <v>0</v>
      </c>
      <c r="M245" s="19">
        <f>IF('Distance Matrix'!M245&lt;='Model Set Up'!M$4,'Model Set Up'!M$5/'Distance Matrix'!M245^'Model Set Up'!$B$7,0)</f>
        <v>5.0022599058759751E-3</v>
      </c>
      <c r="N245" s="19">
        <f>IF('Distance Matrix'!N245&lt;='Model Set Up'!N$4,'Model Set Up'!N$5/'Distance Matrix'!N245^'Model Set Up'!$B$7,0)</f>
        <v>0</v>
      </c>
      <c r="O245" s="19">
        <f>IF('Distance Matrix'!O245&lt;='Model Set Up'!O$4,'Model Set Up'!O$5/'Distance Matrix'!O245^'Model Set Up'!$B$7,0)</f>
        <v>0</v>
      </c>
      <c r="P245" s="19">
        <f>IF('Distance Matrix'!P245&lt;='Model Set Up'!P$4,'Model Set Up'!P$5/'Distance Matrix'!P245^'Model Set Up'!$B$7,0)</f>
        <v>0</v>
      </c>
      <c r="Q245" s="19">
        <f>IF('Distance Matrix'!Q245&lt;='Model Set Up'!Q$4,'Model Set Up'!Q$5/'Distance Matrix'!Q245^'Model Set Up'!$B$7,0)</f>
        <v>2.0924765838647376E-3</v>
      </c>
      <c r="R245" s="19">
        <f>IF('Distance Matrix'!R245&lt;='Model Set Up'!R$4,'Model Set Up'!R$5/'Distance Matrix'!R245^'Model Set Up'!$B$7,0)</f>
        <v>0</v>
      </c>
      <c r="S245" s="19">
        <f>IF('Distance Matrix'!S245&lt;='Model Set Up'!S$4,'Model Set Up'!S$5/'Distance Matrix'!S245^'Model Set Up'!$B$7,0)</f>
        <v>2.0617311105826479E-2</v>
      </c>
      <c r="T245" s="19">
        <f>IF('Distance Matrix'!T245&lt;='Model Set Up'!T$4,'Model Set Up'!T$5/'Distance Matrix'!T245^'Model Set Up'!$B$7,0)</f>
        <v>0</v>
      </c>
      <c r="U245" s="19">
        <f>IF('Distance Matrix'!U245&lt;='Model Set Up'!U$4,'Model Set Up'!U$5/'Distance Matrix'!U245^'Model Set Up'!$B$7,0)</f>
        <v>0</v>
      </c>
      <c r="V245" s="19">
        <f>IF('Distance Matrix'!V245&lt;='Model Set Up'!V$4,'Model Set Up'!V$5/'Distance Matrix'!V245^'Model Set Up'!$B$7,0)</f>
        <v>0</v>
      </c>
      <c r="W245" s="19">
        <f>IF('Distance Matrix'!W245&lt;='Model Set Up'!W$4,'Model Set Up'!W$5/'Distance Matrix'!W245^'Model Set Up'!$B$7,0)</f>
        <v>0.14358729437462939</v>
      </c>
      <c r="X245" s="19">
        <f>IF('Distance Matrix'!X245&lt;='Model Set Up'!X$4,'Model Set Up'!X$5/'Distance Matrix'!X245^'Model Set Up'!$B$7,0)</f>
        <v>0</v>
      </c>
      <c r="Y245" s="19">
        <f>IF('Distance Matrix'!Y245&lt;='Model Set Up'!Y$4,'Model Set Up'!Y$5/'Distance Matrix'!Y245^'Model Set Up'!$B$7,0)</f>
        <v>0</v>
      </c>
      <c r="Z245" s="19">
        <f>IF('Distance Matrix'!Z245&lt;='Model Set Up'!Z$4,'Model Set Up'!Z$5/'Distance Matrix'!Z245^'Model Set Up'!$B$7,0)</f>
        <v>0</v>
      </c>
      <c r="AA245" s="19">
        <f>IF('Distance Matrix'!AA245&lt;='Model Set Up'!AA$4,'Model Set Up'!AA$5/'Distance Matrix'!AA245^'Model Set Up'!$B$7,0)</f>
        <v>0</v>
      </c>
      <c r="AB245" s="19">
        <f>IF('Distance Matrix'!AB245&lt;='Model Set Up'!AB$4,'Model Set Up'!AB$5/'Distance Matrix'!AB245^'Model Set Up'!$B$7,0)</f>
        <v>0</v>
      </c>
      <c r="AC245" s="19">
        <f>IF('Distance Matrix'!AC245&lt;='Model Set Up'!AC$4,'Model Set Up'!AC$5/'Distance Matrix'!AC245^'Model Set Up'!$B$7,0)</f>
        <v>0</v>
      </c>
      <c r="AD245" s="26">
        <f t="shared" si="3"/>
        <v>0.18040559781627669</v>
      </c>
    </row>
    <row r="246" spans="1:30">
      <c r="A246">
        <v>244</v>
      </c>
      <c r="B246" s="19">
        <f>IF('Distance Matrix'!B246&lt;='Model Set Up'!B$4,'Model Set Up'!B$5/'Distance Matrix'!B246^'Model Set Up'!$B$7,0)</f>
        <v>0</v>
      </c>
      <c r="C246" s="19">
        <f>IF('Distance Matrix'!C246&lt;='Model Set Up'!C$4,'Model Set Up'!C$5/'Distance Matrix'!C246^'Model Set Up'!$B$7,0)</f>
        <v>0</v>
      </c>
      <c r="D246" s="19">
        <f>IF('Distance Matrix'!D246&lt;='Model Set Up'!D$4,'Model Set Up'!D$5/'Distance Matrix'!D246^'Model Set Up'!$B$7,0)</f>
        <v>0</v>
      </c>
      <c r="E246" s="19">
        <f>IF('Distance Matrix'!E246&lt;='Model Set Up'!E$4,'Model Set Up'!E$5/'Distance Matrix'!E246^'Model Set Up'!$B$7,0)</f>
        <v>0</v>
      </c>
      <c r="F246" s="19">
        <f>IF('Distance Matrix'!F246&lt;='Model Set Up'!F$4,'Model Set Up'!F$5/'Distance Matrix'!F246^'Model Set Up'!$B$7,0)</f>
        <v>0</v>
      </c>
      <c r="G246" s="19">
        <f>IF('Distance Matrix'!G246&lt;='Model Set Up'!G$4,'Model Set Up'!G$5/'Distance Matrix'!G246^'Model Set Up'!$B$7,0)</f>
        <v>0</v>
      </c>
      <c r="H246" s="19">
        <f>IF('Distance Matrix'!H246&lt;='Model Set Up'!H$4,'Model Set Up'!H$5/'Distance Matrix'!H246^'Model Set Up'!$B$7,0)</f>
        <v>0</v>
      </c>
      <c r="I246" s="19">
        <f>IF('Distance Matrix'!I246&lt;='Model Set Up'!I$4,'Model Set Up'!I$5/'Distance Matrix'!I246^'Model Set Up'!$B$7,0)</f>
        <v>0</v>
      </c>
      <c r="J246" s="19">
        <f>IF('Distance Matrix'!J246&lt;='Model Set Up'!J$4,'Model Set Up'!J$5/'Distance Matrix'!J246^'Model Set Up'!$B$7,0)</f>
        <v>0</v>
      </c>
      <c r="K246" s="19">
        <f>IF('Distance Matrix'!K246&lt;='Model Set Up'!K$4,'Model Set Up'!K$5/'Distance Matrix'!K246^'Model Set Up'!$B$7,0)</f>
        <v>7.1767780623973113E-3</v>
      </c>
      <c r="L246" s="19">
        <f>IF('Distance Matrix'!L246&lt;='Model Set Up'!L$4,'Model Set Up'!L$5/'Distance Matrix'!L246^'Model Set Up'!$B$7,0)</f>
        <v>0</v>
      </c>
      <c r="M246" s="19">
        <f>IF('Distance Matrix'!M246&lt;='Model Set Up'!M$4,'Model Set Up'!M$5/'Distance Matrix'!M246^'Model Set Up'!$B$7,0)</f>
        <v>3.8549059121395905E-3</v>
      </c>
      <c r="N246" s="19">
        <f>IF('Distance Matrix'!N246&lt;='Model Set Up'!N$4,'Model Set Up'!N$5/'Distance Matrix'!N246^'Model Set Up'!$B$7,0)</f>
        <v>2.0617311105826479E-2</v>
      </c>
      <c r="O246" s="19">
        <f>IF('Distance Matrix'!O246&lt;='Model Set Up'!O$4,'Model Set Up'!O$5/'Distance Matrix'!O246^'Model Set Up'!$B$7,0)</f>
        <v>0</v>
      </c>
      <c r="P246" s="19">
        <f>IF('Distance Matrix'!P246&lt;='Model Set Up'!P$4,'Model Set Up'!P$5/'Distance Matrix'!P246^'Model Set Up'!$B$7,0)</f>
        <v>0</v>
      </c>
      <c r="Q246" s="19">
        <f>IF('Distance Matrix'!Q246&lt;='Model Set Up'!Q$4,'Model Set Up'!Q$5/'Distance Matrix'!Q246^'Model Set Up'!$B$7,0)</f>
        <v>0</v>
      </c>
      <c r="R246" s="19">
        <f>IF('Distance Matrix'!R246&lt;='Model Set Up'!R$4,'Model Set Up'!R$5/'Distance Matrix'!R246^'Model Set Up'!$B$7,0)</f>
        <v>0</v>
      </c>
      <c r="S246" s="19">
        <f>IF('Distance Matrix'!S246&lt;='Model Set Up'!S$4,'Model Set Up'!S$5/'Distance Matrix'!S246^'Model Set Up'!$B$7,0)</f>
        <v>0</v>
      </c>
      <c r="T246" s="19">
        <f>IF('Distance Matrix'!T246&lt;='Model Set Up'!T$4,'Model Set Up'!T$5/'Distance Matrix'!T246^'Model Set Up'!$B$7,0)</f>
        <v>2.370905429685868E-3</v>
      </c>
      <c r="U246" s="19">
        <f>IF('Distance Matrix'!U246&lt;='Model Set Up'!U$4,'Model Set Up'!U$5/'Distance Matrix'!U246^'Model Set Up'!$B$7,0)</f>
        <v>0</v>
      </c>
      <c r="V246" s="19">
        <f>IF('Distance Matrix'!V246&lt;='Model Set Up'!V$4,'Model Set Up'!V$5/'Distance Matrix'!V246^'Model Set Up'!$B$7,0)</f>
        <v>0</v>
      </c>
      <c r="W246" s="19">
        <f>IF('Distance Matrix'!W246&lt;='Model Set Up'!W$4,'Model Set Up'!W$5/'Distance Matrix'!W246^'Model Set Up'!$B$7,0)</f>
        <v>0</v>
      </c>
      <c r="X246" s="19">
        <f>IF('Distance Matrix'!X246&lt;='Model Set Up'!X$4,'Model Set Up'!X$5/'Distance Matrix'!X246^'Model Set Up'!$B$7,0)</f>
        <v>0</v>
      </c>
      <c r="Y246" s="19">
        <f>IF('Distance Matrix'!Y246&lt;='Model Set Up'!Y$4,'Model Set Up'!Y$5/'Distance Matrix'!Y246^'Model Set Up'!$B$7,0)</f>
        <v>0</v>
      </c>
      <c r="Z246" s="19">
        <f>IF('Distance Matrix'!Z246&lt;='Model Set Up'!Z$4,'Model Set Up'!Z$5/'Distance Matrix'!Z246^'Model Set Up'!$B$7,0)</f>
        <v>6.1419031619780219E-3</v>
      </c>
      <c r="AA246" s="19">
        <f>IF('Distance Matrix'!AA246&lt;='Model Set Up'!AA$4,'Model Set Up'!AA$5/'Distance Matrix'!AA246^'Model Set Up'!$B$7,0)</f>
        <v>0</v>
      </c>
      <c r="AB246" s="19">
        <f>IF('Distance Matrix'!AB246&lt;='Model Set Up'!AB$4,'Model Set Up'!AB$5/'Distance Matrix'!AB246^'Model Set Up'!$B$7,0)</f>
        <v>0</v>
      </c>
      <c r="AC246" s="19">
        <f>IF('Distance Matrix'!AC246&lt;='Model Set Up'!AC$4,'Model Set Up'!AC$5/'Distance Matrix'!AC246^'Model Set Up'!$B$7,0)</f>
        <v>0</v>
      </c>
      <c r="AD246" s="26">
        <f t="shared" si="3"/>
        <v>4.0161803672027277E-2</v>
      </c>
    </row>
    <row r="247" spans="1:30">
      <c r="A247">
        <v>245</v>
      </c>
      <c r="B247" s="19">
        <f>IF('Distance Matrix'!B247&lt;='Model Set Up'!B$4,'Model Set Up'!B$5/'Distance Matrix'!B247^'Model Set Up'!$B$7,0)</f>
        <v>0</v>
      </c>
      <c r="C247" s="19">
        <f>IF('Distance Matrix'!C247&lt;='Model Set Up'!C$4,'Model Set Up'!C$5/'Distance Matrix'!C247^'Model Set Up'!$B$7,0)</f>
        <v>5.0022599058759751E-3</v>
      </c>
      <c r="D247" s="19">
        <f>IF('Distance Matrix'!D247&lt;='Model Set Up'!D$4,'Model Set Up'!D$5/'Distance Matrix'!D247^'Model Set Up'!$B$7,0)</f>
        <v>0</v>
      </c>
      <c r="E247" s="19">
        <f>IF('Distance Matrix'!E247&lt;='Model Set Up'!E$4,'Model Set Up'!E$5/'Distance Matrix'!E247^'Model Set Up'!$B$7,0)</f>
        <v>0</v>
      </c>
      <c r="F247" s="19">
        <f>IF('Distance Matrix'!F247&lt;='Model Set Up'!F$4,'Model Set Up'!F$5/'Distance Matrix'!F247^'Model Set Up'!$B$7,0)</f>
        <v>0</v>
      </c>
      <c r="G247" s="19">
        <f>IF('Distance Matrix'!G247&lt;='Model Set Up'!G$4,'Model Set Up'!G$5/'Distance Matrix'!G247^'Model Set Up'!$B$7,0)</f>
        <v>0</v>
      </c>
      <c r="H247" s="19">
        <f>IF('Distance Matrix'!H247&lt;='Model Set Up'!H$4,'Model Set Up'!H$5/'Distance Matrix'!H247^'Model Set Up'!$B$7,0)</f>
        <v>0</v>
      </c>
      <c r="I247" s="19">
        <f>IF('Distance Matrix'!I247&lt;='Model Set Up'!I$4,'Model Set Up'!I$5/'Distance Matrix'!I247^'Model Set Up'!$B$7,0)</f>
        <v>0</v>
      </c>
      <c r="J247" s="19">
        <f>IF('Distance Matrix'!J247&lt;='Model Set Up'!J$4,'Model Set Up'!J$5/'Distance Matrix'!J247^'Model Set Up'!$B$7,0)</f>
        <v>0</v>
      </c>
      <c r="K247" s="19">
        <f>IF('Distance Matrix'!K247&lt;='Model Set Up'!K$4,'Model Set Up'!K$5/'Distance Matrix'!K247^'Model Set Up'!$B$7,0)</f>
        <v>0</v>
      </c>
      <c r="L247" s="19">
        <f>IF('Distance Matrix'!L247&lt;='Model Set Up'!L$4,'Model Set Up'!L$5/'Distance Matrix'!L247^'Model Set Up'!$B$7,0)</f>
        <v>0</v>
      </c>
      <c r="M247" s="19">
        <f>IF('Distance Matrix'!M247&lt;='Model Set Up'!M$4,'Model Set Up'!M$5/'Distance Matrix'!M247^'Model Set Up'!$B$7,0)</f>
        <v>0</v>
      </c>
      <c r="N247" s="19">
        <f>IF('Distance Matrix'!N247&lt;='Model Set Up'!N$4,'Model Set Up'!N$5/'Distance Matrix'!N247^'Model Set Up'!$B$7,0)</f>
        <v>0</v>
      </c>
      <c r="O247" s="19">
        <f>IF('Distance Matrix'!O247&lt;='Model Set Up'!O$4,'Model Set Up'!O$5/'Distance Matrix'!O247^'Model Set Up'!$B$7,0)</f>
        <v>0</v>
      </c>
      <c r="P247" s="19">
        <f>IF('Distance Matrix'!P247&lt;='Model Set Up'!P$4,'Model Set Up'!P$5/'Distance Matrix'!P247^'Model Set Up'!$B$7,0)</f>
        <v>0</v>
      </c>
      <c r="Q247" s="19">
        <f>IF('Distance Matrix'!Q247&lt;='Model Set Up'!Q$4,'Model Set Up'!Q$5/'Distance Matrix'!Q247^'Model Set Up'!$B$7,0)</f>
        <v>7.8125000000000017E-3</v>
      </c>
      <c r="R247" s="19">
        <f>IF('Distance Matrix'!R247&lt;='Model Set Up'!R$4,'Model Set Up'!R$5/'Distance Matrix'!R247^'Model Set Up'!$B$7,0)</f>
        <v>5.4409410206007786E-2</v>
      </c>
      <c r="S247" s="19">
        <f>IF('Distance Matrix'!S247&lt;='Model Set Up'!S$4,'Model Set Up'!S$5/'Distance Matrix'!S247^'Model Set Up'!$B$7,0)</f>
        <v>0</v>
      </c>
      <c r="T247" s="19">
        <f>IF('Distance Matrix'!T247&lt;='Model Set Up'!T$4,'Model Set Up'!T$5/'Distance Matrix'!T247^'Model Set Up'!$B$7,0)</f>
        <v>1.6208579618862108E-2</v>
      </c>
      <c r="U247" s="19">
        <f>IF('Distance Matrix'!U247&lt;='Model Set Up'!U$4,'Model Set Up'!U$5/'Distance Matrix'!U247^'Model Set Up'!$B$7,0)</f>
        <v>0</v>
      </c>
      <c r="V247" s="19">
        <f>IF('Distance Matrix'!V247&lt;='Model Set Up'!V$4,'Model Set Up'!V$5/'Distance Matrix'!V247^'Model Set Up'!$B$7,0)</f>
        <v>0</v>
      </c>
      <c r="W247" s="19">
        <f>IF('Distance Matrix'!W247&lt;='Model Set Up'!W$4,'Model Set Up'!W$5/'Distance Matrix'!W247^'Model Set Up'!$B$7,0)</f>
        <v>0</v>
      </c>
      <c r="X247" s="19">
        <f>IF('Distance Matrix'!X247&lt;='Model Set Up'!X$4,'Model Set Up'!X$5/'Distance Matrix'!X247^'Model Set Up'!$B$7,0)</f>
        <v>0</v>
      </c>
      <c r="Y247" s="19">
        <f>IF('Distance Matrix'!Y247&lt;='Model Set Up'!Y$4,'Model Set Up'!Y$5/'Distance Matrix'!Y247^'Model Set Up'!$B$7,0)</f>
        <v>0</v>
      </c>
      <c r="Z247" s="19">
        <f>IF('Distance Matrix'!Z247&lt;='Model Set Up'!Z$4,'Model Set Up'!Z$5/'Distance Matrix'!Z247^'Model Set Up'!$B$7,0)</f>
        <v>1.1037837291689723E-2</v>
      </c>
      <c r="AA247" s="19">
        <f>IF('Distance Matrix'!AA247&lt;='Model Set Up'!AA$4,'Model Set Up'!AA$5/'Distance Matrix'!AA247^'Model Set Up'!$B$7,0)</f>
        <v>1.8085980187418293E-3</v>
      </c>
      <c r="AB247" s="19">
        <f>IF('Distance Matrix'!AB247&lt;='Model Set Up'!AB$4,'Model Set Up'!AB$5/'Distance Matrix'!AB247^'Model Set Up'!$B$7,0)</f>
        <v>0</v>
      </c>
      <c r="AC247" s="19">
        <f>IF('Distance Matrix'!AC247&lt;='Model Set Up'!AC$4,'Model Set Up'!AC$5/'Distance Matrix'!AC247^'Model Set Up'!$B$7,0)</f>
        <v>0</v>
      </c>
      <c r="AD247" s="26">
        <f t="shared" si="3"/>
        <v>9.627918504117744E-2</v>
      </c>
    </row>
    <row r="248" spans="1:30">
      <c r="A248">
        <v>246</v>
      </c>
      <c r="B248" s="19">
        <f>IF('Distance Matrix'!B248&lt;='Model Set Up'!B$4,'Model Set Up'!B$5/'Distance Matrix'!B248^'Model Set Up'!$B$7,0)</f>
        <v>6.1419031619780219E-3</v>
      </c>
      <c r="C248" s="19">
        <f>IF('Distance Matrix'!C248&lt;='Model Set Up'!C$4,'Model Set Up'!C$5/'Distance Matrix'!C248^'Model Set Up'!$B$7,0)</f>
        <v>7.4830816536757003E-3</v>
      </c>
      <c r="D248" s="19">
        <f>IF('Distance Matrix'!D248&lt;='Model Set Up'!D$4,'Model Set Up'!D$5/'Distance Matrix'!D248^'Model Set Up'!$B$7,0)</f>
        <v>0</v>
      </c>
      <c r="E248" s="19">
        <f>IF('Distance Matrix'!E248&lt;='Model Set Up'!E$4,'Model Set Up'!E$5/'Distance Matrix'!E248^'Model Set Up'!$B$7,0)</f>
        <v>0</v>
      </c>
      <c r="F248" s="19">
        <f>IF('Distance Matrix'!F248&lt;='Model Set Up'!F$4,'Model Set Up'!F$5/'Distance Matrix'!F248^'Model Set Up'!$B$7,0)</f>
        <v>0</v>
      </c>
      <c r="G248" s="19">
        <f>IF('Distance Matrix'!G248&lt;='Model Set Up'!G$4,'Model Set Up'!G$5/'Distance Matrix'!G248^'Model Set Up'!$B$7,0)</f>
        <v>0</v>
      </c>
      <c r="H248" s="19">
        <f>IF('Distance Matrix'!H248&lt;='Model Set Up'!H$4,'Model Set Up'!H$5/'Distance Matrix'!H248^'Model Set Up'!$B$7,0)</f>
        <v>0</v>
      </c>
      <c r="I248" s="19">
        <f>IF('Distance Matrix'!I248&lt;='Model Set Up'!I$4,'Model Set Up'!I$5/'Distance Matrix'!I248^'Model Set Up'!$B$7,0)</f>
        <v>0</v>
      </c>
      <c r="J248" s="19">
        <f>IF('Distance Matrix'!J248&lt;='Model Set Up'!J$4,'Model Set Up'!J$5/'Distance Matrix'!J248^'Model Set Up'!$B$7,0)</f>
        <v>0</v>
      </c>
      <c r="K248" s="19">
        <f>IF('Distance Matrix'!K248&lt;='Model Set Up'!K$4,'Model Set Up'!K$5/'Distance Matrix'!K248^'Model Set Up'!$B$7,0)</f>
        <v>0</v>
      </c>
      <c r="L248" s="19">
        <f>IF('Distance Matrix'!L248&lt;='Model Set Up'!L$4,'Model Set Up'!L$5/'Distance Matrix'!L248^'Model Set Up'!$B$7,0)</f>
        <v>0</v>
      </c>
      <c r="M248" s="19">
        <f>IF('Distance Matrix'!M248&lt;='Model Set Up'!M$4,'Model Set Up'!M$5/'Distance Matrix'!M248^'Model Set Up'!$B$7,0)</f>
        <v>0</v>
      </c>
      <c r="N248" s="19">
        <f>IF('Distance Matrix'!N248&lt;='Model Set Up'!N$4,'Model Set Up'!N$5/'Distance Matrix'!N248^'Model Set Up'!$B$7,0)</f>
        <v>6.891356828814638E-3</v>
      </c>
      <c r="O248" s="19">
        <f>IF('Distance Matrix'!O248&lt;='Model Set Up'!O$4,'Model Set Up'!O$5/'Distance Matrix'!O248^'Model Set Up'!$B$7,0)</f>
        <v>1.4089415844355435E-2</v>
      </c>
      <c r="P248" s="19">
        <f>IF('Distance Matrix'!P248&lt;='Model Set Up'!P$4,'Model Set Up'!P$5/'Distance Matrix'!P248^'Model Set Up'!$B$7,0)</f>
        <v>0</v>
      </c>
      <c r="Q248" s="19">
        <f>IF('Distance Matrix'!Q248&lt;='Model Set Up'!Q$4,'Model Set Up'!Q$5/'Distance Matrix'!Q248^'Model Set Up'!$B$7,0)</f>
        <v>3.8549059121395905E-3</v>
      </c>
      <c r="R248" s="19">
        <f>IF('Distance Matrix'!R248&lt;='Model Set Up'!R$4,'Model Set Up'!R$5/'Distance Matrix'!R248^'Model Set Up'!$B$7,0)</f>
        <v>2.4855399621259783E-2</v>
      </c>
      <c r="S248" s="19">
        <f>IF('Distance Matrix'!S248&lt;='Model Set Up'!S$4,'Model Set Up'!S$5/'Distance Matrix'!S248^'Model Set Up'!$B$7,0)</f>
        <v>0</v>
      </c>
      <c r="T248" s="19">
        <f>IF('Distance Matrix'!T248&lt;='Model Set Up'!T$4,'Model Set Up'!T$5/'Distance Matrix'!T248^'Model Set Up'!$B$7,0)</f>
        <v>0</v>
      </c>
      <c r="U248" s="19">
        <f>IF('Distance Matrix'!U248&lt;='Model Set Up'!U$4,'Model Set Up'!U$5/'Distance Matrix'!U248^'Model Set Up'!$B$7,0)</f>
        <v>0</v>
      </c>
      <c r="V248" s="19">
        <f>IF('Distance Matrix'!V248&lt;='Model Set Up'!V$4,'Model Set Up'!V$5/'Distance Matrix'!V248^'Model Set Up'!$B$7,0)</f>
        <v>0</v>
      </c>
      <c r="W248" s="19">
        <f>IF('Distance Matrix'!W248&lt;='Model Set Up'!W$4,'Model Set Up'!W$5/'Distance Matrix'!W248^'Model Set Up'!$B$7,0)</f>
        <v>0</v>
      </c>
      <c r="X248" s="19">
        <f>IF('Distance Matrix'!X248&lt;='Model Set Up'!X$4,'Model Set Up'!X$5/'Distance Matrix'!X248^'Model Set Up'!$B$7,0)</f>
        <v>0</v>
      </c>
      <c r="Y248" s="19">
        <f>IF('Distance Matrix'!Y248&lt;='Model Set Up'!Y$4,'Model Set Up'!Y$5/'Distance Matrix'!Y248^'Model Set Up'!$B$7,0)</f>
        <v>0</v>
      </c>
      <c r="Z248" s="19">
        <f>IF('Distance Matrix'!Z248&lt;='Model Set Up'!Z$4,'Model Set Up'!Z$5/'Distance Matrix'!Z248^'Model Set Up'!$B$7,0)</f>
        <v>0</v>
      </c>
      <c r="AA248" s="19">
        <f>IF('Distance Matrix'!AA248&lt;='Model Set Up'!AA$4,'Model Set Up'!AA$5/'Distance Matrix'!AA248^'Model Set Up'!$B$7,0)</f>
        <v>0</v>
      </c>
      <c r="AB248" s="19">
        <f>IF('Distance Matrix'!AB248&lt;='Model Set Up'!AB$4,'Model Set Up'!AB$5/'Distance Matrix'!AB248^'Model Set Up'!$B$7,0)</f>
        <v>0</v>
      </c>
      <c r="AC248" s="19">
        <f>IF('Distance Matrix'!AC248&lt;='Model Set Up'!AC$4,'Model Set Up'!AC$5/'Distance Matrix'!AC248^'Model Set Up'!$B$7,0)</f>
        <v>0</v>
      </c>
      <c r="AD248" s="26">
        <f t="shared" si="3"/>
        <v>6.3316063022223174E-2</v>
      </c>
    </row>
    <row r="249" spans="1:30">
      <c r="A249">
        <v>247</v>
      </c>
      <c r="B249" s="19">
        <f>IF('Distance Matrix'!B249&lt;='Model Set Up'!B$4,'Model Set Up'!B$5/'Distance Matrix'!B249^'Model Set Up'!$B$7,0)</f>
        <v>3.094935729224015E-3</v>
      </c>
      <c r="C249" s="19">
        <f>IF('Distance Matrix'!C249&lt;='Model Set Up'!C$4,'Model Set Up'!C$5/'Distance Matrix'!C249^'Model Set Up'!$B$7,0)</f>
        <v>1.4607361883422145E-3</v>
      </c>
      <c r="D249" s="19">
        <f>IF('Distance Matrix'!D249&lt;='Model Set Up'!D$4,'Model Set Up'!D$5/'Distance Matrix'!D249^'Model Set Up'!$B$7,0)</f>
        <v>0</v>
      </c>
      <c r="E249" s="19">
        <f>IF('Distance Matrix'!E249&lt;='Model Set Up'!E$4,'Model Set Up'!E$5/'Distance Matrix'!E249^'Model Set Up'!$B$7,0)</f>
        <v>0</v>
      </c>
      <c r="F249" s="19">
        <f>IF('Distance Matrix'!F249&lt;='Model Set Up'!F$4,'Model Set Up'!F$5/'Distance Matrix'!F249^'Model Set Up'!$B$7,0)</f>
        <v>0</v>
      </c>
      <c r="G249" s="19">
        <f>IF('Distance Matrix'!G249&lt;='Model Set Up'!G$4,'Model Set Up'!G$5/'Distance Matrix'!G249^'Model Set Up'!$B$7,0)</f>
        <v>0</v>
      </c>
      <c r="H249" s="19">
        <f>IF('Distance Matrix'!H249&lt;='Model Set Up'!H$4,'Model Set Up'!H$5/'Distance Matrix'!H249^'Model Set Up'!$B$7,0)</f>
        <v>0</v>
      </c>
      <c r="I249" s="19">
        <f>IF('Distance Matrix'!I249&lt;='Model Set Up'!I$4,'Model Set Up'!I$5/'Distance Matrix'!I249^'Model Set Up'!$B$7,0)</f>
        <v>0</v>
      </c>
      <c r="J249" s="19">
        <f>IF('Distance Matrix'!J249&lt;='Model Set Up'!J$4,'Model Set Up'!J$5/'Distance Matrix'!J249^'Model Set Up'!$B$7,0)</f>
        <v>0</v>
      </c>
      <c r="K249" s="19">
        <f>IF('Distance Matrix'!K249&lt;='Model Set Up'!K$4,'Model Set Up'!K$5/'Distance Matrix'!K249^'Model Set Up'!$B$7,0)</f>
        <v>0</v>
      </c>
      <c r="L249" s="19">
        <f>IF('Distance Matrix'!L249&lt;='Model Set Up'!L$4,'Model Set Up'!L$5/'Distance Matrix'!L249^'Model Set Up'!$B$7,0)</f>
        <v>0</v>
      </c>
      <c r="M249" s="19">
        <f>IF('Distance Matrix'!M249&lt;='Model Set Up'!M$4,'Model Set Up'!M$5/'Distance Matrix'!M249^'Model Set Up'!$B$7,0)</f>
        <v>0</v>
      </c>
      <c r="N249" s="19">
        <f>IF('Distance Matrix'!N249&lt;='Model Set Up'!N$4,'Model Set Up'!N$5/'Distance Matrix'!N249^'Model Set Up'!$B$7,0)</f>
        <v>0</v>
      </c>
      <c r="O249" s="19">
        <f>IF('Distance Matrix'!O249&lt;='Model Set Up'!O$4,'Model Set Up'!O$5/'Distance Matrix'!O249^'Model Set Up'!$B$7,0)</f>
        <v>0</v>
      </c>
      <c r="P249" s="19">
        <f>IF('Distance Matrix'!P249&lt;='Model Set Up'!P$4,'Model Set Up'!P$5/'Distance Matrix'!P249^'Model Set Up'!$B$7,0)</f>
        <v>0</v>
      </c>
      <c r="Q249" s="19">
        <f>IF('Distance Matrix'!Q249&lt;='Model Set Up'!Q$4,'Model Set Up'!Q$5/'Distance Matrix'!Q249^'Model Set Up'!$B$7,0)</f>
        <v>0</v>
      </c>
      <c r="R249" s="19">
        <f>IF('Distance Matrix'!R249&lt;='Model Set Up'!R$4,'Model Set Up'!R$5/'Distance Matrix'!R249^'Model Set Up'!$B$7,0)</f>
        <v>0</v>
      </c>
      <c r="S249" s="19">
        <f>IF('Distance Matrix'!S249&lt;='Model Set Up'!S$4,'Model Set Up'!S$5/'Distance Matrix'!S249^'Model Set Up'!$B$7,0)</f>
        <v>0</v>
      </c>
      <c r="T249" s="19">
        <f>IF('Distance Matrix'!T249&lt;='Model Set Up'!T$4,'Model Set Up'!T$5/'Distance Matrix'!T249^'Model Set Up'!$B$7,0)</f>
        <v>0</v>
      </c>
      <c r="U249" s="19">
        <f>IF('Distance Matrix'!U249&lt;='Model Set Up'!U$4,'Model Set Up'!U$5/'Distance Matrix'!U249^'Model Set Up'!$B$7,0)</f>
        <v>0</v>
      </c>
      <c r="V249" s="19">
        <f>IF('Distance Matrix'!V249&lt;='Model Set Up'!V$4,'Model Set Up'!V$5/'Distance Matrix'!V249^'Model Set Up'!$B$7,0)</f>
        <v>0</v>
      </c>
      <c r="W249" s="19">
        <f>IF('Distance Matrix'!W249&lt;='Model Set Up'!W$4,'Model Set Up'!W$5/'Distance Matrix'!W249^'Model Set Up'!$B$7,0)</f>
        <v>0</v>
      </c>
      <c r="X249" s="19">
        <f>IF('Distance Matrix'!X249&lt;='Model Set Up'!X$4,'Model Set Up'!X$5/'Distance Matrix'!X249^'Model Set Up'!$B$7,0)</f>
        <v>0</v>
      </c>
      <c r="Y249" s="19">
        <f>IF('Distance Matrix'!Y249&lt;='Model Set Up'!Y$4,'Model Set Up'!Y$5/'Distance Matrix'!Y249^'Model Set Up'!$B$7,0)</f>
        <v>0</v>
      </c>
      <c r="Z249" s="19">
        <f>IF('Distance Matrix'!Z249&lt;='Model Set Up'!Z$4,'Model Set Up'!Z$5/'Distance Matrix'!Z249^'Model Set Up'!$B$7,0)</f>
        <v>0</v>
      </c>
      <c r="AA249" s="19">
        <f>IF('Distance Matrix'!AA249&lt;='Model Set Up'!AA$4,'Model Set Up'!AA$5/'Distance Matrix'!AA249^'Model Set Up'!$B$7,0)</f>
        <v>8.1393223655097838E-2</v>
      </c>
      <c r="AB249" s="19">
        <f>IF('Distance Matrix'!AB249&lt;='Model Set Up'!AB$4,'Model Set Up'!AB$5/'Distance Matrix'!AB249^'Model Set Up'!$B$7,0)</f>
        <v>0</v>
      </c>
      <c r="AC249" s="19">
        <f>IF('Distance Matrix'!AC249&lt;='Model Set Up'!AC$4,'Model Set Up'!AC$5/'Distance Matrix'!AC249^'Model Set Up'!$B$7,0)</f>
        <v>0</v>
      </c>
      <c r="AD249" s="26">
        <f t="shared" si="3"/>
        <v>8.5948895572664066E-2</v>
      </c>
    </row>
    <row r="250" spans="1:30">
      <c r="A250">
        <v>248</v>
      </c>
      <c r="B250" s="19">
        <f>IF('Distance Matrix'!B250&lt;='Model Set Up'!B$4,'Model Set Up'!B$5/'Distance Matrix'!B250^'Model Set Up'!$B$7,0)</f>
        <v>1.6539393199482488E-3</v>
      </c>
      <c r="C250" s="19">
        <f>IF('Distance Matrix'!C250&lt;='Model Set Up'!C$4,'Model Set Up'!C$5/'Distance Matrix'!C250^'Model Set Up'!$B$7,0)</f>
        <v>0</v>
      </c>
      <c r="D250" s="19">
        <f>IF('Distance Matrix'!D250&lt;='Model Set Up'!D$4,'Model Set Up'!D$5/'Distance Matrix'!D250^'Model Set Up'!$B$7,0)</f>
        <v>6.1419031619780219E-3</v>
      </c>
      <c r="E250" s="19">
        <f>IF('Distance Matrix'!E250&lt;='Model Set Up'!E$4,'Model Set Up'!E$5/'Distance Matrix'!E250^'Model Set Up'!$B$7,0)</f>
        <v>0</v>
      </c>
      <c r="F250" s="19">
        <f>IF('Distance Matrix'!F250&lt;='Model Set Up'!F$4,'Model Set Up'!F$5/'Distance Matrix'!F250^'Model Set Up'!$B$7,0)</f>
        <v>2.9603839189656245E-3</v>
      </c>
      <c r="G250" s="19">
        <f>IF('Distance Matrix'!G250&lt;='Model Set Up'!G$4,'Model Set Up'!G$5/'Distance Matrix'!G250^'Model Set Up'!$B$7,0)</f>
        <v>0</v>
      </c>
      <c r="H250" s="19">
        <f>IF('Distance Matrix'!H250&lt;='Model Set Up'!H$4,'Model Set Up'!H$5/'Distance Matrix'!H250^'Model Set Up'!$B$7,0)</f>
        <v>0</v>
      </c>
      <c r="I250" s="19">
        <f>IF('Distance Matrix'!I250&lt;='Model Set Up'!I$4,'Model Set Up'!I$5/'Distance Matrix'!I250^'Model Set Up'!$B$7,0)</f>
        <v>0</v>
      </c>
      <c r="J250" s="19">
        <f>IF('Distance Matrix'!J250&lt;='Model Set Up'!J$4,'Model Set Up'!J$5/'Distance Matrix'!J250^'Model Set Up'!$B$7,0)</f>
        <v>6.6248568569687773E-3</v>
      </c>
      <c r="K250" s="19">
        <f>IF('Distance Matrix'!K250&lt;='Model Set Up'!K$4,'Model Set Up'!K$5/'Distance Matrix'!K250^'Model Set Up'!$B$7,0)</f>
        <v>0</v>
      </c>
      <c r="L250" s="19">
        <f>IF('Distance Matrix'!L250&lt;='Model Set Up'!L$4,'Model Set Up'!L$5/'Distance Matrix'!L250^'Model Set Up'!$B$7,0)</f>
        <v>0</v>
      </c>
      <c r="M250" s="19">
        <f>IF('Distance Matrix'!M250&lt;='Model Set Up'!M$4,'Model Set Up'!M$5/'Distance Matrix'!M250^'Model Set Up'!$B$7,0)</f>
        <v>0</v>
      </c>
      <c r="N250" s="19">
        <f>IF('Distance Matrix'!N250&lt;='Model Set Up'!N$4,'Model Set Up'!N$5/'Distance Matrix'!N250^'Model Set Up'!$B$7,0)</f>
        <v>1.0859758964853071E-3</v>
      </c>
      <c r="O250" s="19">
        <f>IF('Distance Matrix'!O250&lt;='Model Set Up'!O$4,'Model Set Up'!O$5/'Distance Matrix'!O250^'Model Set Up'!$B$7,0)</f>
        <v>0</v>
      </c>
      <c r="P250" s="19">
        <f>IF('Distance Matrix'!P250&lt;='Model Set Up'!P$4,'Model Set Up'!P$5/'Distance Matrix'!P250^'Model Set Up'!$B$7,0)</f>
        <v>0</v>
      </c>
      <c r="Q250" s="19">
        <f>IF('Distance Matrix'!Q250&lt;='Model Set Up'!Q$4,'Model Set Up'!Q$5/'Distance Matrix'!Q250^'Model Set Up'!$B$7,0)</f>
        <v>0</v>
      </c>
      <c r="R250" s="19">
        <f>IF('Distance Matrix'!R250&lt;='Model Set Up'!R$4,'Model Set Up'!R$5/'Distance Matrix'!R250^'Model Set Up'!$B$7,0)</f>
        <v>4.4285572938395504E-3</v>
      </c>
      <c r="S250" s="19">
        <f>IF('Distance Matrix'!S250&lt;='Model Set Up'!S$4,'Model Set Up'!S$5/'Distance Matrix'!S250^'Model Set Up'!$B$7,0)</f>
        <v>0</v>
      </c>
      <c r="T250" s="19">
        <f>IF('Distance Matrix'!T250&lt;='Model Set Up'!T$4,'Model Set Up'!T$5/'Distance Matrix'!T250^'Model Set Up'!$B$7,0)</f>
        <v>0</v>
      </c>
      <c r="U250" s="19">
        <f>IF('Distance Matrix'!U250&lt;='Model Set Up'!U$4,'Model Set Up'!U$5/'Distance Matrix'!U250^'Model Set Up'!$B$7,0)</f>
        <v>0</v>
      </c>
      <c r="V250" s="19">
        <f>IF('Distance Matrix'!V250&lt;='Model Set Up'!V$4,'Model Set Up'!V$5/'Distance Matrix'!V250^'Model Set Up'!$B$7,0)</f>
        <v>0</v>
      </c>
      <c r="W250" s="19">
        <f>IF('Distance Matrix'!W250&lt;='Model Set Up'!W$4,'Model Set Up'!W$5/'Distance Matrix'!W250^'Model Set Up'!$B$7,0)</f>
        <v>0</v>
      </c>
      <c r="X250" s="19">
        <f>IF('Distance Matrix'!X250&lt;='Model Set Up'!X$4,'Model Set Up'!X$5/'Distance Matrix'!X250^'Model Set Up'!$B$7,0)</f>
        <v>0</v>
      </c>
      <c r="Y250" s="19">
        <f>IF('Distance Matrix'!Y250&lt;='Model Set Up'!Y$4,'Model Set Up'!Y$5/'Distance Matrix'!Y250^'Model Set Up'!$B$7,0)</f>
        <v>0</v>
      </c>
      <c r="Z250" s="19">
        <f>IF('Distance Matrix'!Z250&lt;='Model Set Up'!Z$4,'Model Set Up'!Z$5/'Distance Matrix'!Z250^'Model Set Up'!$B$7,0)</f>
        <v>0</v>
      </c>
      <c r="AA250" s="19">
        <f>IF('Distance Matrix'!AA250&lt;='Model Set Up'!AA$4,'Model Set Up'!AA$5/'Distance Matrix'!AA250^'Model Set Up'!$B$7,0)</f>
        <v>2.1660776348598337E-3</v>
      </c>
      <c r="AB250" s="19">
        <f>IF('Distance Matrix'!AB250&lt;='Model Set Up'!AB$4,'Model Set Up'!AB$5/'Distance Matrix'!AB250^'Model Set Up'!$B$7,0)</f>
        <v>2.2566917297721825E-2</v>
      </c>
      <c r="AC250" s="19">
        <f>IF('Distance Matrix'!AC250&lt;='Model Set Up'!AC$4,'Model Set Up'!AC$5/'Distance Matrix'!AC250^'Model Set Up'!$B$7,0)</f>
        <v>0</v>
      </c>
      <c r="AD250" s="26">
        <f t="shared" si="3"/>
        <v>4.7628611380767183E-2</v>
      </c>
    </row>
    <row r="251" spans="1:30">
      <c r="A251">
        <v>249</v>
      </c>
      <c r="B251" s="19">
        <f>IF('Distance Matrix'!B251&lt;='Model Set Up'!B$4,'Model Set Up'!B$5/'Distance Matrix'!B251^'Model Set Up'!$B$7,0)</f>
        <v>1.3869162631518714E-3</v>
      </c>
      <c r="C251" s="19">
        <f>IF('Distance Matrix'!C251&lt;='Model Set Up'!C$4,'Model Set Up'!C$5/'Distance Matrix'!C251^'Model Set Up'!$B$7,0)</f>
        <v>0</v>
      </c>
      <c r="D251" s="19">
        <f>IF('Distance Matrix'!D251&lt;='Model Set Up'!D$4,'Model Set Up'!D$5/'Distance Matrix'!D251^'Model Set Up'!$B$7,0)</f>
        <v>0</v>
      </c>
      <c r="E251" s="19">
        <f>IF('Distance Matrix'!E251&lt;='Model Set Up'!E$4,'Model Set Up'!E$5/'Distance Matrix'!E251^'Model Set Up'!$B$7,0)</f>
        <v>0</v>
      </c>
      <c r="F251" s="19">
        <f>IF('Distance Matrix'!F251&lt;='Model Set Up'!F$4,'Model Set Up'!F$5/'Distance Matrix'!F251^'Model Set Up'!$B$7,0)</f>
        <v>1.6208579618862108E-2</v>
      </c>
      <c r="G251" s="19">
        <f>IF('Distance Matrix'!G251&lt;='Model Set Up'!G$4,'Model Set Up'!G$5/'Distance Matrix'!G251^'Model Set Up'!$B$7,0)</f>
        <v>0</v>
      </c>
      <c r="H251" s="19">
        <f>IF('Distance Matrix'!H251&lt;='Model Set Up'!H$4,'Model Set Up'!H$5/'Distance Matrix'!H251^'Model Set Up'!$B$7,0)</f>
        <v>0</v>
      </c>
      <c r="I251" s="19">
        <f>IF('Distance Matrix'!I251&lt;='Model Set Up'!I$4,'Model Set Up'!I$5/'Distance Matrix'!I251^'Model Set Up'!$B$7,0)</f>
        <v>0</v>
      </c>
      <c r="J251" s="19">
        <f>IF('Distance Matrix'!J251&lt;='Model Set Up'!J$4,'Model Set Up'!J$5/'Distance Matrix'!J251^'Model Set Up'!$B$7,0)</f>
        <v>8.167584356089528E-3</v>
      </c>
      <c r="K251" s="19">
        <f>IF('Distance Matrix'!K251&lt;='Model Set Up'!K$4,'Model Set Up'!K$5/'Distance Matrix'!K251^'Model Set Up'!$B$7,0)</f>
        <v>0</v>
      </c>
      <c r="L251" s="19">
        <f>IF('Distance Matrix'!L251&lt;='Model Set Up'!L$4,'Model Set Up'!L$5/'Distance Matrix'!L251^'Model Set Up'!$B$7,0)</f>
        <v>0</v>
      </c>
      <c r="M251" s="19">
        <f>IF('Distance Matrix'!M251&lt;='Model Set Up'!M$4,'Model Set Up'!M$5/'Distance Matrix'!M251^'Model Set Up'!$B$7,0)</f>
        <v>0</v>
      </c>
      <c r="N251" s="19">
        <f>IF('Distance Matrix'!N251&lt;='Model Set Up'!N$4,'Model Set Up'!N$5/'Distance Matrix'!N251^'Model Set Up'!$B$7,0)</f>
        <v>9.9103896513608718E-3</v>
      </c>
      <c r="O251" s="19">
        <f>IF('Distance Matrix'!O251&lt;='Model Set Up'!O$4,'Model Set Up'!O$5/'Distance Matrix'!O251^'Model Set Up'!$B$7,0)</f>
        <v>0</v>
      </c>
      <c r="P251" s="19">
        <f>IF('Distance Matrix'!P251&lt;='Model Set Up'!P$4,'Model Set Up'!P$5/'Distance Matrix'!P251^'Model Set Up'!$B$7,0)</f>
        <v>0</v>
      </c>
      <c r="Q251" s="19">
        <f>IF('Distance Matrix'!Q251&lt;='Model Set Up'!Q$4,'Model Set Up'!Q$5/'Distance Matrix'!Q251^'Model Set Up'!$B$7,0)</f>
        <v>1.6208579618862108E-2</v>
      </c>
      <c r="R251" s="19">
        <f>IF('Distance Matrix'!R251&lt;='Model Set Up'!R$4,'Model Set Up'!R$5/'Distance Matrix'!R251^'Model Set Up'!$B$7,0)</f>
        <v>1.8085980187418293E-3</v>
      </c>
      <c r="S251" s="19">
        <f>IF('Distance Matrix'!S251&lt;='Model Set Up'!S$4,'Model Set Up'!S$5/'Distance Matrix'!S251^'Model Set Up'!$B$7,0)</f>
        <v>0</v>
      </c>
      <c r="T251" s="19">
        <f>IF('Distance Matrix'!T251&lt;='Model Set Up'!T$4,'Model Set Up'!T$5/'Distance Matrix'!T251^'Model Set Up'!$B$7,0)</f>
        <v>6.891356828814638E-3</v>
      </c>
      <c r="U251" s="19">
        <f>IF('Distance Matrix'!U251&lt;='Model Set Up'!U$4,'Model Set Up'!U$5/'Distance Matrix'!U251^'Model Set Up'!$B$7,0)</f>
        <v>0</v>
      </c>
      <c r="V251" s="19">
        <f>IF('Distance Matrix'!V251&lt;='Model Set Up'!V$4,'Model Set Up'!V$5/'Distance Matrix'!V251^'Model Set Up'!$B$7,0)</f>
        <v>0</v>
      </c>
      <c r="W251" s="19">
        <f>IF('Distance Matrix'!W251&lt;='Model Set Up'!W$4,'Model Set Up'!W$5/'Distance Matrix'!W251^'Model Set Up'!$B$7,0)</f>
        <v>0</v>
      </c>
      <c r="X251" s="19">
        <f>IF('Distance Matrix'!X251&lt;='Model Set Up'!X$4,'Model Set Up'!X$5/'Distance Matrix'!X251^'Model Set Up'!$B$7,0)</f>
        <v>0</v>
      </c>
      <c r="Y251" s="19">
        <f>IF('Distance Matrix'!Y251&lt;='Model Set Up'!Y$4,'Model Set Up'!Y$5/'Distance Matrix'!Y251^'Model Set Up'!$B$7,0)</f>
        <v>0</v>
      </c>
      <c r="Z251" s="19">
        <f>IF('Distance Matrix'!Z251&lt;='Model Set Up'!Z$4,'Model Set Up'!Z$5/'Distance Matrix'!Z251^'Model Set Up'!$B$7,0)</f>
        <v>0</v>
      </c>
      <c r="AA251" s="19">
        <f>IF('Distance Matrix'!AA251&lt;='Model Set Up'!AA$4,'Model Set Up'!AA$5/'Distance Matrix'!AA251^'Model Set Up'!$B$7,0)</f>
        <v>1.5415576100762959E-3</v>
      </c>
      <c r="AB251" s="19">
        <f>IF('Distance Matrix'!AB251&lt;='Model Set Up'!AB$4,'Model Set Up'!AB$5/'Distance Matrix'!AB251^'Model Set Up'!$B$7,0)</f>
        <v>1</v>
      </c>
      <c r="AC251" s="19">
        <f>IF('Distance Matrix'!AC251&lt;='Model Set Up'!AC$4,'Model Set Up'!AC$5/'Distance Matrix'!AC251^'Model Set Up'!$B$7,0)</f>
        <v>0</v>
      </c>
      <c r="AD251" s="26">
        <f t="shared" si="3"/>
        <v>1.0621235619659593</v>
      </c>
    </row>
    <row r="252" spans="1:30">
      <c r="A252">
        <v>250</v>
      </c>
      <c r="B252" s="19">
        <f>IF('Distance Matrix'!B252&lt;='Model Set Up'!B$4,'Model Set Up'!B$5/'Distance Matrix'!B252^'Model Set Up'!$B$7,0)</f>
        <v>0</v>
      </c>
      <c r="C252" s="19">
        <f>IF('Distance Matrix'!C252&lt;='Model Set Up'!C$4,'Model Set Up'!C$5/'Distance Matrix'!C252^'Model Set Up'!$B$7,0)</f>
        <v>1.9575017917874945E-3</v>
      </c>
      <c r="D252" s="19">
        <f>IF('Distance Matrix'!D252&lt;='Model Set Up'!D$4,'Model Set Up'!D$5/'Distance Matrix'!D252^'Model Set Up'!$B$7,0)</f>
        <v>0</v>
      </c>
      <c r="E252" s="19">
        <f>IF('Distance Matrix'!E252&lt;='Model Set Up'!E$4,'Model Set Up'!E$5/'Distance Matrix'!E252^'Model Set Up'!$B$7,0)</f>
        <v>0</v>
      </c>
      <c r="F252" s="19">
        <f>IF('Distance Matrix'!F252&lt;='Model Set Up'!F$4,'Model Set Up'!F$5/'Distance Matrix'!F252^'Model Set Up'!$B$7,0)</f>
        <v>0</v>
      </c>
      <c r="G252" s="19">
        <f>IF('Distance Matrix'!G252&lt;='Model Set Up'!G$4,'Model Set Up'!G$5/'Distance Matrix'!G252^'Model Set Up'!$B$7,0)</f>
        <v>1.3201043035090848E-2</v>
      </c>
      <c r="H252" s="19">
        <f>IF('Distance Matrix'!H252&lt;='Model Set Up'!H$4,'Model Set Up'!H$5/'Distance Matrix'!H252^'Model Set Up'!$B$7,0)</f>
        <v>0</v>
      </c>
      <c r="I252" s="19">
        <f>IF('Distance Matrix'!I252&lt;='Model Set Up'!I$4,'Model Set Up'!I$5/'Distance Matrix'!I252^'Model Set Up'!$B$7,0)</f>
        <v>0</v>
      </c>
      <c r="J252" s="19">
        <f>IF('Distance Matrix'!J252&lt;='Model Set Up'!J$4,'Model Set Up'!J$5/'Distance Matrix'!J252^'Model Set Up'!$B$7,0)</f>
        <v>0</v>
      </c>
      <c r="K252" s="19">
        <f>IF('Distance Matrix'!K252&lt;='Model Set Up'!K$4,'Model Set Up'!K$5/'Distance Matrix'!K252^'Model Set Up'!$B$7,0)</f>
        <v>1.8955020523317399E-3</v>
      </c>
      <c r="L252" s="19">
        <f>IF('Distance Matrix'!L252&lt;='Model Set Up'!L$4,'Model Set Up'!L$5/'Distance Matrix'!L252^'Model Set Up'!$B$7,0)</f>
        <v>0</v>
      </c>
      <c r="M252" s="19">
        <f>IF('Distance Matrix'!M252&lt;='Model Set Up'!M$4,'Model Set Up'!M$5/'Distance Matrix'!M252^'Model Set Up'!$B$7,0)</f>
        <v>0</v>
      </c>
      <c r="N252" s="19">
        <f>IF('Distance Matrix'!N252&lt;='Model Set Up'!N$4,'Model Set Up'!N$5/'Distance Matrix'!N252^'Model Set Up'!$B$7,0)</f>
        <v>2.0572670517173407E-3</v>
      </c>
      <c r="O252" s="19">
        <f>IF('Distance Matrix'!O252&lt;='Model Set Up'!O$4,'Model Set Up'!O$5/'Distance Matrix'!O252^'Model Set Up'!$B$7,0)</f>
        <v>0</v>
      </c>
      <c r="P252" s="19">
        <f>IF('Distance Matrix'!P252&lt;='Model Set Up'!P$4,'Model Set Up'!P$5/'Distance Matrix'!P252^'Model Set Up'!$B$7,0)</f>
        <v>0</v>
      </c>
      <c r="Q252" s="19">
        <f>IF('Distance Matrix'!Q252&lt;='Model Set Up'!Q$4,'Model Set Up'!Q$5/'Distance Matrix'!Q252^'Model Set Up'!$B$7,0)</f>
        <v>0</v>
      </c>
      <c r="R252" s="19">
        <f>IF('Distance Matrix'!R252&lt;='Model Set Up'!R$4,'Model Set Up'!R$5/'Distance Matrix'!R252^'Model Set Up'!$B$7,0)</f>
        <v>0</v>
      </c>
      <c r="S252" s="19">
        <f>IF('Distance Matrix'!S252&lt;='Model Set Up'!S$4,'Model Set Up'!S$5/'Distance Matrix'!S252^'Model Set Up'!$B$7,0)</f>
        <v>6.6248568569687773E-3</v>
      </c>
      <c r="T252" s="19">
        <f>IF('Distance Matrix'!T252&lt;='Model Set Up'!T$4,'Model Set Up'!T$5/'Distance Matrix'!T252^'Model Set Up'!$B$7,0)</f>
        <v>0</v>
      </c>
      <c r="U252" s="19">
        <f>IF('Distance Matrix'!U252&lt;='Model Set Up'!U$4,'Model Set Up'!U$5/'Distance Matrix'!U252^'Model Set Up'!$B$7,0)</f>
        <v>0</v>
      </c>
      <c r="V252" s="19">
        <f>IF('Distance Matrix'!V252&lt;='Model Set Up'!V$4,'Model Set Up'!V$5/'Distance Matrix'!V252^'Model Set Up'!$B$7,0)</f>
        <v>0</v>
      </c>
      <c r="W252" s="19">
        <f>IF('Distance Matrix'!W252&lt;='Model Set Up'!W$4,'Model Set Up'!W$5/'Distance Matrix'!W252^'Model Set Up'!$B$7,0)</f>
        <v>0</v>
      </c>
      <c r="X252" s="19">
        <f>IF('Distance Matrix'!X252&lt;='Model Set Up'!X$4,'Model Set Up'!X$5/'Distance Matrix'!X252^'Model Set Up'!$B$7,0)</f>
        <v>0</v>
      </c>
      <c r="Y252" s="19">
        <f>IF('Distance Matrix'!Y252&lt;='Model Set Up'!Y$4,'Model Set Up'!Y$5/'Distance Matrix'!Y252^'Model Set Up'!$B$7,0)</f>
        <v>0</v>
      </c>
      <c r="Z252" s="19">
        <f>IF('Distance Matrix'!Z252&lt;='Model Set Up'!Z$4,'Model Set Up'!Z$5/'Distance Matrix'!Z252^'Model Set Up'!$B$7,0)</f>
        <v>0</v>
      </c>
      <c r="AA252" s="19">
        <f>IF('Distance Matrix'!AA252&lt;='Model Set Up'!AA$4,'Model Set Up'!AA$5/'Distance Matrix'!AA252^'Model Set Up'!$B$7,0)</f>
        <v>0</v>
      </c>
      <c r="AB252" s="19">
        <f>IF('Distance Matrix'!AB252&lt;='Model Set Up'!AB$4,'Model Set Up'!AB$5/'Distance Matrix'!AB252^'Model Set Up'!$B$7,0)</f>
        <v>0.37892914162759955</v>
      </c>
      <c r="AC252" s="19">
        <f>IF('Distance Matrix'!AC252&lt;='Model Set Up'!AC$4,'Model Set Up'!AC$5/'Distance Matrix'!AC252^'Model Set Up'!$B$7,0)</f>
        <v>3.3978234477940422E-3</v>
      </c>
      <c r="AD252" s="26">
        <f t="shared" si="3"/>
        <v>0.40806313586328979</v>
      </c>
    </row>
    <row r="253" spans="1:30">
      <c r="A253">
        <v>251</v>
      </c>
      <c r="B253" s="19">
        <f>IF('Distance Matrix'!B253&lt;='Model Set Up'!B$4,'Model Set Up'!B$5/'Distance Matrix'!B253^'Model Set Up'!$B$7,0)</f>
        <v>0</v>
      </c>
      <c r="C253" s="19">
        <f>IF('Distance Matrix'!C253&lt;='Model Set Up'!C$4,'Model Set Up'!C$5/'Distance Matrix'!C253^'Model Set Up'!$B$7,0)</f>
        <v>0</v>
      </c>
      <c r="D253" s="19">
        <f>IF('Distance Matrix'!D253&lt;='Model Set Up'!D$4,'Model Set Up'!D$5/'Distance Matrix'!D253^'Model Set Up'!$B$7,0)</f>
        <v>0</v>
      </c>
      <c r="E253" s="19">
        <f>IF('Distance Matrix'!E253&lt;='Model Set Up'!E$4,'Model Set Up'!E$5/'Distance Matrix'!E253^'Model Set Up'!$B$7,0)</f>
        <v>0</v>
      </c>
      <c r="F253" s="19">
        <f>IF('Distance Matrix'!F253&lt;='Model Set Up'!F$4,'Model Set Up'!F$5/'Distance Matrix'!F253^'Model Set Up'!$B$7,0)</f>
        <v>0</v>
      </c>
      <c r="G253" s="19">
        <f>IF('Distance Matrix'!G253&lt;='Model Set Up'!G$4,'Model Set Up'!G$5/'Distance Matrix'!G253^'Model Set Up'!$B$7,0)</f>
        <v>0</v>
      </c>
      <c r="H253" s="19">
        <f>IF('Distance Matrix'!H253&lt;='Model Set Up'!H$4,'Model Set Up'!H$5/'Distance Matrix'!H253^'Model Set Up'!$B$7,0)</f>
        <v>0</v>
      </c>
      <c r="I253" s="19">
        <f>IF('Distance Matrix'!I253&lt;='Model Set Up'!I$4,'Model Set Up'!I$5/'Distance Matrix'!I253^'Model Set Up'!$B$7,0)</f>
        <v>0</v>
      </c>
      <c r="J253" s="19">
        <f>IF('Distance Matrix'!J253&lt;='Model Set Up'!J$4,'Model Set Up'!J$5/'Distance Matrix'!J253^'Model Set Up'!$B$7,0)</f>
        <v>0</v>
      </c>
      <c r="K253" s="19">
        <f>IF('Distance Matrix'!K253&lt;='Model Set Up'!K$4,'Model Set Up'!K$5/'Distance Matrix'!K253^'Model Set Up'!$B$7,0)</f>
        <v>0</v>
      </c>
      <c r="L253" s="19">
        <f>IF('Distance Matrix'!L253&lt;='Model Set Up'!L$4,'Model Set Up'!L$5/'Distance Matrix'!L253^'Model Set Up'!$B$7,0)</f>
        <v>0</v>
      </c>
      <c r="M253" s="19">
        <f>IF('Distance Matrix'!M253&lt;='Model Set Up'!M$4,'Model Set Up'!M$5/'Distance Matrix'!M253^'Model Set Up'!$B$7,0)</f>
        <v>0</v>
      </c>
      <c r="N253" s="19">
        <f>IF('Distance Matrix'!N253&lt;='Model Set Up'!N$4,'Model Set Up'!N$5/'Distance Matrix'!N253^'Model Set Up'!$B$7,0)</f>
        <v>0</v>
      </c>
      <c r="O253" s="19">
        <f>IF('Distance Matrix'!O253&lt;='Model Set Up'!O$4,'Model Set Up'!O$5/'Distance Matrix'!O253^'Model Set Up'!$B$7,0)</f>
        <v>0</v>
      </c>
      <c r="P253" s="19">
        <f>IF('Distance Matrix'!P253&lt;='Model Set Up'!P$4,'Model Set Up'!P$5/'Distance Matrix'!P253^'Model Set Up'!$B$7,0)</f>
        <v>1.4089415844355435E-2</v>
      </c>
      <c r="Q253" s="19">
        <f>IF('Distance Matrix'!Q253&lt;='Model Set Up'!Q$4,'Model Set Up'!Q$5/'Distance Matrix'!Q253^'Model Set Up'!$B$7,0)</f>
        <v>0</v>
      </c>
      <c r="R253" s="19">
        <f>IF('Distance Matrix'!R253&lt;='Model Set Up'!R$4,'Model Set Up'!R$5/'Distance Matrix'!R253^'Model Set Up'!$B$7,0)</f>
        <v>0</v>
      </c>
      <c r="S253" s="19">
        <f>IF('Distance Matrix'!S253&lt;='Model Set Up'!S$4,'Model Set Up'!S$5/'Distance Matrix'!S253^'Model Set Up'!$B$7,0)</f>
        <v>1.1687032765064576E-2</v>
      </c>
      <c r="T253" s="19">
        <f>IF('Distance Matrix'!T253&lt;='Model Set Up'!T$4,'Model Set Up'!T$5/'Distance Matrix'!T253^'Model Set Up'!$B$7,0)</f>
        <v>0</v>
      </c>
      <c r="U253" s="19">
        <f>IF('Distance Matrix'!U253&lt;='Model Set Up'!U$4,'Model Set Up'!U$5/'Distance Matrix'!U253^'Model Set Up'!$B$7,0)</f>
        <v>0</v>
      </c>
      <c r="V253" s="19">
        <f>IF('Distance Matrix'!V253&lt;='Model Set Up'!V$4,'Model Set Up'!V$5/'Distance Matrix'!V253^'Model Set Up'!$B$7,0)</f>
        <v>0</v>
      </c>
      <c r="W253" s="19">
        <f>IF('Distance Matrix'!W253&lt;='Model Set Up'!W$4,'Model Set Up'!W$5/'Distance Matrix'!W253^'Model Set Up'!$B$7,0)</f>
        <v>0</v>
      </c>
      <c r="X253" s="19">
        <f>IF('Distance Matrix'!X253&lt;='Model Set Up'!X$4,'Model Set Up'!X$5/'Distance Matrix'!X253^'Model Set Up'!$B$7,0)</f>
        <v>0</v>
      </c>
      <c r="Y253" s="19">
        <f>IF('Distance Matrix'!Y253&lt;='Model Set Up'!Y$4,'Model Set Up'!Y$5/'Distance Matrix'!Y253^'Model Set Up'!$B$7,0)</f>
        <v>5.1658781992314235E-3</v>
      </c>
      <c r="Z253" s="19">
        <f>IF('Distance Matrix'!Z253&lt;='Model Set Up'!Z$4,'Model Set Up'!Z$5/'Distance Matrix'!Z253^'Model Set Up'!$B$7,0)</f>
        <v>0</v>
      </c>
      <c r="AA253" s="19">
        <f>IF('Distance Matrix'!AA253&lt;='Model Set Up'!AA$4,'Model Set Up'!AA$5/'Distance Matrix'!AA253^'Model Set Up'!$B$7,0)</f>
        <v>0</v>
      </c>
      <c r="AB253" s="19">
        <f>IF('Distance Matrix'!AB253&lt;='Model Set Up'!AB$4,'Model Set Up'!AB$5/'Distance Matrix'!AB253^'Model Set Up'!$B$7,0)</f>
        <v>0</v>
      </c>
      <c r="AC253" s="19">
        <f>IF('Distance Matrix'!AC253&lt;='Model Set Up'!AC$4,'Model Set Up'!AC$5/'Distance Matrix'!AC253^'Model Set Up'!$B$7,0)</f>
        <v>0</v>
      </c>
      <c r="AD253" s="26">
        <f t="shared" si="3"/>
        <v>3.0942326808651437E-2</v>
      </c>
    </row>
    <row r="254" spans="1:30">
      <c r="A254">
        <v>252</v>
      </c>
      <c r="B254" s="19">
        <f>IF('Distance Matrix'!B254&lt;='Model Set Up'!B$4,'Model Set Up'!B$5/'Distance Matrix'!B254^'Model Set Up'!$B$7,0)</f>
        <v>0.1050611121761507</v>
      </c>
      <c r="C254" s="19">
        <f>IF('Distance Matrix'!C254&lt;='Model Set Up'!C$4,'Model Set Up'!C$5/'Distance Matrix'!C254^'Model Set Up'!$B$7,0)</f>
        <v>0</v>
      </c>
      <c r="D254" s="19">
        <f>IF('Distance Matrix'!D254&lt;='Model Set Up'!D$4,'Model Set Up'!D$5/'Distance Matrix'!D254^'Model Set Up'!$B$7,0)</f>
        <v>0</v>
      </c>
      <c r="E254" s="19">
        <f>IF('Distance Matrix'!E254&lt;='Model Set Up'!E$4,'Model Set Up'!E$5/'Distance Matrix'!E254^'Model Set Up'!$B$7,0)</f>
        <v>0</v>
      </c>
      <c r="F254" s="19">
        <f>IF('Distance Matrix'!F254&lt;='Model Set Up'!F$4,'Model Set Up'!F$5/'Distance Matrix'!F254^'Model Set Up'!$B$7,0)</f>
        <v>0</v>
      </c>
      <c r="G254" s="19">
        <f>IF('Distance Matrix'!G254&lt;='Model Set Up'!G$4,'Model Set Up'!G$5/'Distance Matrix'!G254^'Model Set Up'!$B$7,0)</f>
        <v>0</v>
      </c>
      <c r="H254" s="19">
        <f>IF('Distance Matrix'!H254&lt;='Model Set Up'!H$4,'Model Set Up'!H$5/'Distance Matrix'!H254^'Model Set Up'!$B$7,0)</f>
        <v>7.8125000000000017E-3</v>
      </c>
      <c r="I254" s="19">
        <f>IF('Distance Matrix'!I254&lt;='Model Set Up'!I$4,'Model Set Up'!I$5/'Distance Matrix'!I254^'Model Set Up'!$B$7,0)</f>
        <v>9.4184352432949269E-3</v>
      </c>
      <c r="J254" s="19">
        <f>IF('Distance Matrix'!J254&lt;='Model Set Up'!J$4,'Model Set Up'!J$5/'Distance Matrix'!J254^'Model Set Up'!$B$7,0)</f>
        <v>0</v>
      </c>
      <c r="K254" s="19">
        <f>IF('Distance Matrix'!K254&lt;='Model Set Up'!K$4,'Model Set Up'!K$5/'Distance Matrix'!K254^'Model Set Up'!$B$7,0)</f>
        <v>1.1727613392674447E-3</v>
      </c>
      <c r="L254" s="19">
        <f>IF('Distance Matrix'!L254&lt;='Model Set Up'!L$4,'Model Set Up'!L$5/'Distance Matrix'!L254^'Model Set Up'!$B$7,0)</f>
        <v>0</v>
      </c>
      <c r="M254" s="19">
        <f>IF('Distance Matrix'!M254&lt;='Model Set Up'!M$4,'Model Set Up'!M$5/'Distance Matrix'!M254^'Model Set Up'!$B$7,0)</f>
        <v>0</v>
      </c>
      <c r="N254" s="19">
        <f>IF('Distance Matrix'!N254&lt;='Model Set Up'!N$4,'Model Set Up'!N$5/'Distance Matrix'!N254^'Model Set Up'!$B$7,0)</f>
        <v>1.8955020523317399E-3</v>
      </c>
      <c r="O254" s="19">
        <f>IF('Distance Matrix'!O254&lt;='Model Set Up'!O$4,'Model Set Up'!O$5/'Distance Matrix'!O254^'Model Set Up'!$B$7,0)</f>
        <v>0</v>
      </c>
      <c r="P254" s="19">
        <f>IF('Distance Matrix'!P254&lt;='Model Set Up'!P$4,'Model Set Up'!P$5/'Distance Matrix'!P254^'Model Set Up'!$B$7,0)</f>
        <v>0</v>
      </c>
      <c r="Q254" s="19">
        <f>IF('Distance Matrix'!Q254&lt;='Model Set Up'!Q$4,'Model Set Up'!Q$5/'Distance Matrix'!Q254^'Model Set Up'!$B$7,0)</f>
        <v>0</v>
      </c>
      <c r="R254" s="19">
        <f>IF('Distance Matrix'!R254&lt;='Model Set Up'!R$4,'Model Set Up'!R$5/'Distance Matrix'!R254^'Model Set Up'!$B$7,0)</f>
        <v>2.0230611004100306E-3</v>
      </c>
      <c r="S254" s="19">
        <f>IF('Distance Matrix'!S254&lt;='Model Set Up'!S$4,'Model Set Up'!S$5/'Distance Matrix'!S254^'Model Set Up'!$B$7,0)</f>
        <v>3.8549059121395905E-3</v>
      </c>
      <c r="T254" s="19">
        <f>IF('Distance Matrix'!T254&lt;='Model Set Up'!T$4,'Model Set Up'!T$5/'Distance Matrix'!T254^'Model Set Up'!$B$7,0)</f>
        <v>1.4607361883422145E-3</v>
      </c>
      <c r="U254" s="19">
        <f>IF('Distance Matrix'!U254&lt;='Model Set Up'!U$4,'Model Set Up'!U$5/'Distance Matrix'!U254^'Model Set Up'!$B$7,0)</f>
        <v>0</v>
      </c>
      <c r="V254" s="19">
        <f>IF('Distance Matrix'!V254&lt;='Model Set Up'!V$4,'Model Set Up'!V$5/'Distance Matrix'!V254^'Model Set Up'!$B$7,0)</f>
        <v>0</v>
      </c>
      <c r="W254" s="19">
        <f>IF('Distance Matrix'!W254&lt;='Model Set Up'!W$4,'Model Set Up'!W$5/'Distance Matrix'!W254^'Model Set Up'!$B$7,0)</f>
        <v>0</v>
      </c>
      <c r="X254" s="19">
        <f>IF('Distance Matrix'!X254&lt;='Model Set Up'!X$4,'Model Set Up'!X$5/'Distance Matrix'!X254^'Model Set Up'!$B$7,0)</f>
        <v>0</v>
      </c>
      <c r="Y254" s="19">
        <f>IF('Distance Matrix'!Y254&lt;='Model Set Up'!Y$4,'Model Set Up'!Y$5/'Distance Matrix'!Y254^'Model Set Up'!$B$7,0)</f>
        <v>0</v>
      </c>
      <c r="Z254" s="19">
        <f>IF('Distance Matrix'!Z254&lt;='Model Set Up'!Z$4,'Model Set Up'!Z$5/'Distance Matrix'!Z254^'Model Set Up'!$B$7,0)</f>
        <v>2.8355577077565706E-3</v>
      </c>
      <c r="AA254" s="19">
        <f>IF('Distance Matrix'!AA254&lt;='Model Set Up'!AA$4,'Model Set Up'!AA$5/'Distance Matrix'!AA254^'Model Set Up'!$B$7,0)</f>
        <v>0</v>
      </c>
      <c r="AB254" s="19">
        <f>IF('Distance Matrix'!AB254&lt;='Model Set Up'!AB$4,'Model Set Up'!AB$5/'Distance Matrix'!AB254^'Model Set Up'!$B$7,0)</f>
        <v>0</v>
      </c>
      <c r="AC254" s="19">
        <f>IF('Distance Matrix'!AC254&lt;='Model Set Up'!AC$4,'Model Set Up'!AC$5/'Distance Matrix'!AC254^'Model Set Up'!$B$7,0)</f>
        <v>0</v>
      </c>
      <c r="AD254" s="26">
        <f t="shared" si="3"/>
        <v>0.13553457171969321</v>
      </c>
    </row>
    <row r="255" spans="1:30">
      <c r="A255">
        <v>253</v>
      </c>
      <c r="B255" s="19">
        <f>IF('Distance Matrix'!B255&lt;='Model Set Up'!B$4,'Model Set Up'!B$5/'Distance Matrix'!B255^'Model Set Up'!$B$7,0)</f>
        <v>0</v>
      </c>
      <c r="C255" s="19">
        <f>IF('Distance Matrix'!C255&lt;='Model Set Up'!C$4,'Model Set Up'!C$5/'Distance Matrix'!C255^'Model Set Up'!$B$7,0)</f>
        <v>0.21479800499241811</v>
      </c>
      <c r="D255" s="19">
        <f>IF('Distance Matrix'!D255&lt;='Model Set Up'!D$4,'Model Set Up'!D$5/'Distance Matrix'!D255^'Model Set Up'!$B$7,0)</f>
        <v>0</v>
      </c>
      <c r="E255" s="19">
        <f>IF('Distance Matrix'!E255&lt;='Model Set Up'!E$4,'Model Set Up'!E$5/'Distance Matrix'!E255^'Model Set Up'!$B$7,0)</f>
        <v>0</v>
      </c>
      <c r="F255" s="19">
        <f>IF('Distance Matrix'!F255&lt;='Model Set Up'!F$4,'Model Set Up'!F$5/'Distance Matrix'!F255^'Model Set Up'!$B$7,0)</f>
        <v>3.5689195822168778E-3</v>
      </c>
      <c r="G255" s="19">
        <f>IF('Distance Matrix'!G255&lt;='Model Set Up'!G$4,'Model Set Up'!G$5/'Distance Matrix'!G255^'Model Set Up'!$B$7,0)</f>
        <v>0</v>
      </c>
      <c r="H255" s="19">
        <f>IF('Distance Matrix'!H255&lt;='Model Set Up'!H$4,'Model Set Up'!H$5/'Distance Matrix'!H255^'Model Set Up'!$B$7,0)</f>
        <v>0</v>
      </c>
      <c r="I255" s="19">
        <f>IF('Distance Matrix'!I255&lt;='Model Set Up'!I$4,'Model Set Up'!I$5/'Distance Matrix'!I255^'Model Set Up'!$B$7,0)</f>
        <v>0</v>
      </c>
      <c r="J255" s="19">
        <f>IF('Distance Matrix'!J255&lt;='Model Set Up'!J$4,'Model Set Up'!J$5/'Distance Matrix'!J255^'Model Set Up'!$B$7,0)</f>
        <v>0</v>
      </c>
      <c r="K255" s="19">
        <f>IF('Distance Matrix'!K255&lt;='Model Set Up'!K$4,'Model Set Up'!K$5/'Distance Matrix'!K255^'Model Set Up'!$B$7,0)</f>
        <v>0</v>
      </c>
      <c r="L255" s="19">
        <f>IF('Distance Matrix'!L255&lt;='Model Set Up'!L$4,'Model Set Up'!L$5/'Distance Matrix'!L255^'Model Set Up'!$B$7,0)</f>
        <v>3.4837761430511573E-2</v>
      </c>
      <c r="M255" s="19">
        <f>IF('Distance Matrix'!M255&lt;='Model Set Up'!M$4,'Model Set Up'!M$5/'Distance Matrix'!M255^'Model Set Up'!$B$7,0)</f>
        <v>0</v>
      </c>
      <c r="N255" s="19">
        <f>IF('Distance Matrix'!N255&lt;='Model Set Up'!N$4,'Model Set Up'!N$5/'Distance Matrix'!N255^'Model Set Up'!$B$7,0)</f>
        <v>1.3694552008597471E-3</v>
      </c>
      <c r="O255" s="19">
        <f>IF('Distance Matrix'!O255&lt;='Model Set Up'!O$4,'Model Set Up'!O$5/'Distance Matrix'!O255^'Model Set Up'!$B$7,0)</f>
        <v>3.7553354437852202E-3</v>
      </c>
      <c r="P255" s="19">
        <f>IF('Distance Matrix'!P255&lt;='Model Set Up'!P$4,'Model Set Up'!P$5/'Distance Matrix'!P255^'Model Set Up'!$B$7,0)</f>
        <v>6.3755489763887042E-3</v>
      </c>
      <c r="Q255" s="19">
        <f>IF('Distance Matrix'!Q255&lt;='Model Set Up'!Q$4,'Model Set Up'!Q$5/'Distance Matrix'!Q255^'Model Set Up'!$B$7,0)</f>
        <v>4.5610307360371468E-3</v>
      </c>
      <c r="R255" s="19">
        <f>IF('Distance Matrix'!R255&lt;='Model Set Up'!R$4,'Model Set Up'!R$5/'Distance Matrix'!R255^'Model Set Up'!$B$7,0)</f>
        <v>0</v>
      </c>
      <c r="S255" s="19">
        <f>IF('Distance Matrix'!S255&lt;='Model Set Up'!S$4,'Model Set Up'!S$5/'Distance Matrix'!S255^'Model Set Up'!$B$7,0)</f>
        <v>0</v>
      </c>
      <c r="T255" s="19">
        <f>IF('Distance Matrix'!T255&lt;='Model Set Up'!T$4,'Model Set Up'!T$5/'Distance Matrix'!T255^'Model Set Up'!$B$7,0)</f>
        <v>3.0263784148761141E-3</v>
      </c>
      <c r="U255" s="19">
        <f>IF('Distance Matrix'!U255&lt;='Model Set Up'!U$4,'Model Set Up'!U$5/'Distance Matrix'!U255^'Model Set Up'!$B$7,0)</f>
        <v>1.1037837291689723E-2</v>
      </c>
      <c r="V255" s="19">
        <f>IF('Distance Matrix'!V255&lt;='Model Set Up'!V$4,'Model Set Up'!V$5/'Distance Matrix'!V255^'Model Set Up'!$B$7,0)</f>
        <v>0</v>
      </c>
      <c r="W255" s="19">
        <f>IF('Distance Matrix'!W255&lt;='Model Set Up'!W$4,'Model Set Up'!W$5/'Distance Matrix'!W255^'Model Set Up'!$B$7,0)</f>
        <v>0</v>
      </c>
      <c r="X255" s="19">
        <f>IF('Distance Matrix'!X255&lt;='Model Set Up'!X$4,'Model Set Up'!X$5/'Distance Matrix'!X255^'Model Set Up'!$B$7,0)</f>
        <v>0</v>
      </c>
      <c r="Y255" s="19">
        <f>IF('Distance Matrix'!Y255&lt;='Model Set Up'!Y$4,'Model Set Up'!Y$5/'Distance Matrix'!Y255^'Model Set Up'!$B$7,0)</f>
        <v>0</v>
      </c>
      <c r="Z255" s="19">
        <f>IF('Distance Matrix'!Z255&lt;='Model Set Up'!Z$4,'Model Set Up'!Z$5/'Distance Matrix'!Z255^'Model Set Up'!$B$7,0)</f>
        <v>0</v>
      </c>
      <c r="AA255" s="19">
        <f>IF('Distance Matrix'!AA255&lt;='Model Set Up'!AA$4,'Model Set Up'!AA$5/'Distance Matrix'!AA255^'Model Set Up'!$B$7,0)</f>
        <v>3.0263784148761141E-3</v>
      </c>
      <c r="AB255" s="19">
        <f>IF('Distance Matrix'!AB255&lt;='Model Set Up'!AB$4,'Model Set Up'!AB$5/'Distance Matrix'!AB255^'Model Set Up'!$B$7,0)</f>
        <v>0</v>
      </c>
      <c r="AC255" s="19">
        <f>IF('Distance Matrix'!AC255&lt;='Model Set Up'!AC$4,'Model Set Up'!AC$5/'Distance Matrix'!AC255^'Model Set Up'!$B$7,0)</f>
        <v>0</v>
      </c>
      <c r="AD255" s="26">
        <f t="shared" si="3"/>
        <v>0.28635665048365933</v>
      </c>
    </row>
    <row r="256" spans="1:30">
      <c r="A256">
        <v>254</v>
      </c>
      <c r="B256" s="19">
        <f>IF('Distance Matrix'!B256&lt;='Model Set Up'!B$4,'Model Set Up'!B$5/'Distance Matrix'!B256^'Model Set Up'!$B$7,0)</f>
        <v>1.3356423441296069E-3</v>
      </c>
      <c r="C256" s="19">
        <f>IF('Distance Matrix'!C256&lt;='Model Set Up'!C$4,'Model Set Up'!C$5/'Distance Matrix'!C256^'Model Set Up'!$B$7,0)</f>
        <v>1.8955020523317399E-3</v>
      </c>
      <c r="D256" s="19">
        <f>IF('Distance Matrix'!D256&lt;='Model Set Up'!D$4,'Model Set Up'!D$5/'Distance Matrix'!D256^'Model Set Up'!$B$7,0)</f>
        <v>0</v>
      </c>
      <c r="E256" s="19">
        <f>IF('Distance Matrix'!E256&lt;='Model Set Up'!E$4,'Model Set Up'!E$5/'Distance Matrix'!E256^'Model Set Up'!$B$7,0)</f>
        <v>0</v>
      </c>
      <c r="F256" s="19">
        <f>IF('Distance Matrix'!F256&lt;='Model Set Up'!F$4,'Model Set Up'!F$5/'Distance Matrix'!F256^'Model Set Up'!$B$7,0)</f>
        <v>0</v>
      </c>
      <c r="G256" s="19">
        <f>IF('Distance Matrix'!G256&lt;='Model Set Up'!G$4,'Model Set Up'!G$5/'Distance Matrix'!G256^'Model Set Up'!$B$7,0)</f>
        <v>0</v>
      </c>
      <c r="H256" s="19">
        <f>IF('Distance Matrix'!H256&lt;='Model Set Up'!H$4,'Model Set Up'!H$5/'Distance Matrix'!H256^'Model Set Up'!$B$7,0)</f>
        <v>0</v>
      </c>
      <c r="I256" s="19">
        <f>IF('Distance Matrix'!I256&lt;='Model Set Up'!I$4,'Model Set Up'!I$5/'Distance Matrix'!I256^'Model Set Up'!$B$7,0)</f>
        <v>0</v>
      </c>
      <c r="J256" s="19">
        <f>IF('Distance Matrix'!J256&lt;='Model Set Up'!J$4,'Model Set Up'!J$5/'Distance Matrix'!J256^'Model Set Up'!$B$7,0)</f>
        <v>0</v>
      </c>
      <c r="K256" s="19">
        <f>IF('Distance Matrix'!K256&lt;='Model Set Up'!K$4,'Model Set Up'!K$5/'Distance Matrix'!K256^'Model Set Up'!$B$7,0)</f>
        <v>4.4285572938395504E-3</v>
      </c>
      <c r="L256" s="19">
        <f>IF('Distance Matrix'!L256&lt;='Model Set Up'!L$4,'Model Set Up'!L$5/'Distance Matrix'!L256^'Model Set Up'!$B$7,0)</f>
        <v>0</v>
      </c>
      <c r="M256" s="19">
        <f>IF('Distance Matrix'!M256&lt;='Model Set Up'!M$4,'Model Set Up'!M$5/'Distance Matrix'!M256^'Model Set Up'!$B$7,0)</f>
        <v>0</v>
      </c>
      <c r="N256" s="19">
        <f>IF('Distance Matrix'!N256&lt;='Model Set Up'!N$4,'Model Set Up'!N$5/'Distance Matrix'!N256^'Model Set Up'!$B$7,0)</f>
        <v>0</v>
      </c>
      <c r="O256" s="19">
        <f>IF('Distance Matrix'!O256&lt;='Model Set Up'!O$4,'Model Set Up'!O$5/'Distance Matrix'!O256^'Model Set Up'!$B$7,0)</f>
        <v>0</v>
      </c>
      <c r="P256" s="19">
        <f>IF('Distance Matrix'!P256&lt;='Model Set Up'!P$4,'Model Set Up'!P$5/'Distance Matrix'!P256^'Model Set Up'!$B$7,0)</f>
        <v>0</v>
      </c>
      <c r="Q256" s="19">
        <f>IF('Distance Matrix'!Q256&lt;='Model Set Up'!Q$4,'Model Set Up'!Q$5/'Distance Matrix'!Q256^'Model Set Up'!$B$7,0)</f>
        <v>1.3032358658188819E-3</v>
      </c>
      <c r="R256" s="19">
        <f>IF('Distance Matrix'!R256&lt;='Model Set Up'!R$4,'Model Set Up'!R$5/'Distance Matrix'!R256^'Model Set Up'!$B$7,0)</f>
        <v>0</v>
      </c>
      <c r="S256" s="19">
        <f>IF('Distance Matrix'!S256&lt;='Model Set Up'!S$4,'Model Set Up'!S$5/'Distance Matrix'!S256^'Model Set Up'!$B$7,0)</f>
        <v>0</v>
      </c>
      <c r="T256" s="19">
        <f>IF('Distance Matrix'!T256&lt;='Model Set Up'!T$4,'Model Set Up'!T$5/'Distance Matrix'!T256^'Model Set Up'!$B$7,0)</f>
        <v>0</v>
      </c>
      <c r="U256" s="19">
        <f>IF('Distance Matrix'!U256&lt;='Model Set Up'!U$4,'Model Set Up'!U$5/'Distance Matrix'!U256^'Model Set Up'!$B$7,0)</f>
        <v>0</v>
      </c>
      <c r="V256" s="19">
        <f>IF('Distance Matrix'!V256&lt;='Model Set Up'!V$4,'Model Set Up'!V$5/'Distance Matrix'!V256^'Model Set Up'!$B$7,0)</f>
        <v>0</v>
      </c>
      <c r="W256" s="19">
        <f>IF('Distance Matrix'!W256&lt;='Model Set Up'!W$4,'Model Set Up'!W$5/'Distance Matrix'!W256^'Model Set Up'!$B$7,0)</f>
        <v>0</v>
      </c>
      <c r="X256" s="19">
        <f>IF('Distance Matrix'!X256&lt;='Model Set Up'!X$4,'Model Set Up'!X$5/'Distance Matrix'!X256^'Model Set Up'!$B$7,0)</f>
        <v>0</v>
      </c>
      <c r="Y256" s="19">
        <f>IF('Distance Matrix'!Y256&lt;='Model Set Up'!Y$4,'Model Set Up'!Y$5/'Distance Matrix'!Y256^'Model Set Up'!$B$7,0)</f>
        <v>6.6248568569687773E-3</v>
      </c>
      <c r="Z256" s="19">
        <f>IF('Distance Matrix'!Z256&lt;='Model Set Up'!Z$4,'Model Set Up'!Z$5/'Distance Matrix'!Z256^'Model Set Up'!$B$7,0)</f>
        <v>2.664472688458824E-3</v>
      </c>
      <c r="AA256" s="19">
        <f>IF('Distance Matrix'!AA256&lt;='Model Set Up'!AA$4,'Model Set Up'!AA$5/'Distance Matrix'!AA256^'Model Set Up'!$B$7,0)</f>
        <v>0</v>
      </c>
      <c r="AB256" s="19">
        <f>IF('Distance Matrix'!AB256&lt;='Model Set Up'!AB$4,'Model Set Up'!AB$5/'Distance Matrix'!AB256^'Model Set Up'!$B$7,0)</f>
        <v>0</v>
      </c>
      <c r="AC256" s="19">
        <f>IF('Distance Matrix'!AC256&lt;='Model Set Up'!AC$4,'Model Set Up'!AC$5/'Distance Matrix'!AC256^'Model Set Up'!$B$7,0)</f>
        <v>0</v>
      </c>
      <c r="AD256" s="26">
        <f t="shared" si="3"/>
        <v>1.8252267101547381E-2</v>
      </c>
    </row>
    <row r="257" spans="1:30">
      <c r="A257">
        <v>255</v>
      </c>
      <c r="B257" s="19">
        <f>IF('Distance Matrix'!B257&lt;='Model Set Up'!B$4,'Model Set Up'!B$5/'Distance Matrix'!B257^'Model Set Up'!$B$7,0)</f>
        <v>0</v>
      </c>
      <c r="C257" s="19">
        <f>IF('Distance Matrix'!C257&lt;='Model Set Up'!C$4,'Model Set Up'!C$5/'Distance Matrix'!C257^'Model Set Up'!$B$7,0)</f>
        <v>0</v>
      </c>
      <c r="D257" s="19">
        <f>IF('Distance Matrix'!D257&lt;='Model Set Up'!D$4,'Model Set Up'!D$5/'Distance Matrix'!D257^'Model Set Up'!$B$7,0)</f>
        <v>6.5593792851347754E-2</v>
      </c>
      <c r="E257" s="19">
        <f>IF('Distance Matrix'!E257&lt;='Model Set Up'!E$4,'Model Set Up'!E$5/'Distance Matrix'!E257^'Model Set Up'!$B$7,0)</f>
        <v>0</v>
      </c>
      <c r="F257" s="19">
        <f>IF('Distance Matrix'!F257&lt;='Model Set Up'!F$4,'Model Set Up'!F$5/'Distance Matrix'!F257^'Model Set Up'!$B$7,0)</f>
        <v>0</v>
      </c>
      <c r="G257" s="19">
        <f>IF('Distance Matrix'!G257&lt;='Model Set Up'!G$4,'Model Set Up'!G$5/'Distance Matrix'!G257^'Model Set Up'!$B$7,0)</f>
        <v>0</v>
      </c>
      <c r="H257" s="19">
        <f>IF('Distance Matrix'!H257&lt;='Model Set Up'!H$4,'Model Set Up'!H$5/'Distance Matrix'!H257^'Model Set Up'!$B$7,0)</f>
        <v>9.9103896513608718E-3</v>
      </c>
      <c r="I257" s="19">
        <f>IF('Distance Matrix'!I257&lt;='Model Set Up'!I$4,'Model Set Up'!I$5/'Distance Matrix'!I257^'Model Set Up'!$B$7,0)</f>
        <v>0</v>
      </c>
      <c r="J257" s="19">
        <f>IF('Distance Matrix'!J257&lt;='Model Set Up'!J$4,'Model Set Up'!J$5/'Distance Matrix'!J257^'Model Set Up'!$B$7,0)</f>
        <v>0</v>
      </c>
      <c r="K257" s="19">
        <f>IF('Distance Matrix'!K257&lt;='Model Set Up'!K$4,'Model Set Up'!K$5/'Distance Matrix'!K257^'Model Set Up'!$B$7,0)</f>
        <v>3.3978234477940422E-3</v>
      </c>
      <c r="L257" s="19">
        <f>IF('Distance Matrix'!L257&lt;='Model Set Up'!L$4,'Model Set Up'!L$5/'Distance Matrix'!L257^'Model Set Up'!$B$7,0)</f>
        <v>4.5610307360371468E-3</v>
      </c>
      <c r="M257" s="19">
        <f>IF('Distance Matrix'!M257&lt;='Model Set Up'!M$4,'Model Set Up'!M$5/'Distance Matrix'!M257^'Model Set Up'!$B$7,0)</f>
        <v>0</v>
      </c>
      <c r="N257" s="19">
        <f>IF('Distance Matrix'!N257&lt;='Model Set Up'!N$4,'Model Set Up'!N$5/'Distance Matrix'!N257^'Model Set Up'!$B$7,0)</f>
        <v>0</v>
      </c>
      <c r="O257" s="19">
        <f>IF('Distance Matrix'!O257&lt;='Model Set Up'!O$4,'Model Set Up'!O$5/'Distance Matrix'!O257^'Model Set Up'!$B$7,0)</f>
        <v>3.0263784148761141E-3</v>
      </c>
      <c r="P257" s="19">
        <f>IF('Distance Matrix'!P257&lt;='Model Set Up'!P$4,'Model Set Up'!P$5/'Distance Matrix'!P257^'Model Set Up'!$B$7,0)</f>
        <v>0</v>
      </c>
      <c r="Q257" s="19">
        <f>IF('Distance Matrix'!Q257&lt;='Model Set Up'!Q$4,'Model Set Up'!Q$5/'Distance Matrix'!Q257^'Model Set Up'!$B$7,0)</f>
        <v>0</v>
      </c>
      <c r="R257" s="19">
        <f>IF('Distance Matrix'!R257&lt;='Model Set Up'!R$4,'Model Set Up'!R$5/'Distance Matrix'!R257^'Model Set Up'!$B$7,0)</f>
        <v>2.664472688458824E-3</v>
      </c>
      <c r="S257" s="19">
        <f>IF('Distance Matrix'!S257&lt;='Model Set Up'!S$4,'Model Set Up'!S$5/'Distance Matrix'!S257^'Model Set Up'!$B$7,0)</f>
        <v>0</v>
      </c>
      <c r="T257" s="19">
        <f>IF('Distance Matrix'!T257&lt;='Model Set Up'!T$4,'Model Set Up'!T$5/'Distance Matrix'!T257^'Model Set Up'!$B$7,0)</f>
        <v>1.6073510104049054E-3</v>
      </c>
      <c r="U257" s="19">
        <f>IF('Distance Matrix'!U257&lt;='Model Set Up'!U$4,'Model Set Up'!U$5/'Distance Matrix'!U257^'Model Set Up'!$B$7,0)</f>
        <v>0</v>
      </c>
      <c r="V257" s="19">
        <f>IF('Distance Matrix'!V257&lt;='Model Set Up'!V$4,'Model Set Up'!V$5/'Distance Matrix'!V257^'Model Set Up'!$B$7,0)</f>
        <v>0</v>
      </c>
      <c r="W257" s="19">
        <f>IF('Distance Matrix'!W257&lt;='Model Set Up'!W$4,'Model Set Up'!W$5/'Distance Matrix'!W257^'Model Set Up'!$B$7,0)</f>
        <v>0</v>
      </c>
      <c r="X257" s="19">
        <f>IF('Distance Matrix'!X257&lt;='Model Set Up'!X$4,'Model Set Up'!X$5/'Distance Matrix'!X257^'Model Set Up'!$B$7,0)</f>
        <v>0</v>
      </c>
      <c r="Y257" s="19">
        <f>IF('Distance Matrix'!Y257&lt;='Model Set Up'!Y$4,'Model Set Up'!Y$5/'Distance Matrix'!Y257^'Model Set Up'!$B$7,0)</f>
        <v>0</v>
      </c>
      <c r="Z257" s="19">
        <f>IF('Distance Matrix'!Z257&lt;='Model Set Up'!Z$4,'Model Set Up'!Z$5/'Distance Matrix'!Z257^'Model Set Up'!$B$7,0)</f>
        <v>0</v>
      </c>
      <c r="AA257" s="19">
        <f>IF('Distance Matrix'!AA257&lt;='Model Set Up'!AA$4,'Model Set Up'!AA$5/'Distance Matrix'!AA257^'Model Set Up'!$B$7,0)</f>
        <v>0</v>
      </c>
      <c r="AB257" s="19">
        <f>IF('Distance Matrix'!AB257&lt;='Model Set Up'!AB$4,'Model Set Up'!AB$5/'Distance Matrix'!AB257^'Model Set Up'!$B$7,0)</f>
        <v>0</v>
      </c>
      <c r="AC257" s="19">
        <f>IF('Distance Matrix'!AC257&lt;='Model Set Up'!AC$4,'Model Set Up'!AC$5/'Distance Matrix'!AC257^'Model Set Up'!$B$7,0)</f>
        <v>3.6600939616169511E-3</v>
      </c>
      <c r="AD257" s="26">
        <f t="shared" si="3"/>
        <v>9.4421332761896612E-2</v>
      </c>
    </row>
    <row r="258" spans="1:30">
      <c r="A258">
        <v>256</v>
      </c>
      <c r="B258" s="19">
        <f>IF('Distance Matrix'!B258&lt;='Model Set Up'!B$4,'Model Set Up'!B$5/'Distance Matrix'!B258^'Model Set Up'!$B$7,0)</f>
        <v>3.240322597155901E-3</v>
      </c>
      <c r="C258" s="19">
        <f>IF('Distance Matrix'!C258&lt;='Model Set Up'!C$4,'Model Set Up'!C$5/'Distance Matrix'!C258^'Model Set Up'!$B$7,0)</f>
        <v>0</v>
      </c>
      <c r="D258" s="19">
        <f>IF('Distance Matrix'!D258&lt;='Model Set Up'!D$4,'Model Set Up'!D$5/'Distance Matrix'!D258^'Model Set Up'!$B$7,0)</f>
        <v>2.9603839189656245E-3</v>
      </c>
      <c r="E258" s="19">
        <f>IF('Distance Matrix'!E258&lt;='Model Set Up'!E$4,'Model Set Up'!E$5/'Distance Matrix'!E258^'Model Set Up'!$B$7,0)</f>
        <v>0</v>
      </c>
      <c r="F258" s="19">
        <f>IF('Distance Matrix'!F258&lt;='Model Set Up'!F$4,'Model Set Up'!F$5/'Distance Matrix'!F258^'Model Set Up'!$B$7,0)</f>
        <v>0.1050611121761507</v>
      </c>
      <c r="G258" s="19">
        <f>IF('Distance Matrix'!G258&lt;='Model Set Up'!G$4,'Model Set Up'!G$5/'Distance Matrix'!G258^'Model Set Up'!$B$7,0)</f>
        <v>0</v>
      </c>
      <c r="H258" s="19">
        <f>IF('Distance Matrix'!H258&lt;='Model Set Up'!H$4,'Model Set Up'!H$5/'Distance Matrix'!H258^'Model Set Up'!$B$7,0)</f>
        <v>8.167584356089528E-3</v>
      </c>
      <c r="I258" s="19">
        <f>IF('Distance Matrix'!I258&lt;='Model Set Up'!I$4,'Model Set Up'!I$5/'Distance Matrix'!I258^'Model Set Up'!$B$7,0)</f>
        <v>5.9225611048195834E-3</v>
      </c>
      <c r="J258" s="19">
        <f>IF('Distance Matrix'!J258&lt;='Model Set Up'!J$4,'Model Set Up'!J$5/'Distance Matrix'!J258^'Model Set Up'!$B$7,0)</f>
        <v>2.2566917297721825E-2</v>
      </c>
      <c r="K258" s="19">
        <f>IF('Distance Matrix'!K258&lt;='Model Set Up'!K$4,'Model Set Up'!K$5/'Distance Matrix'!K258^'Model Set Up'!$B$7,0)</f>
        <v>0</v>
      </c>
      <c r="L258" s="19">
        <f>IF('Distance Matrix'!L258&lt;='Model Set Up'!L$4,'Model Set Up'!L$5/'Distance Matrix'!L258^'Model Set Up'!$B$7,0)</f>
        <v>0</v>
      </c>
      <c r="M258" s="19">
        <f>IF('Distance Matrix'!M258&lt;='Model Set Up'!M$4,'Model Set Up'!M$5/'Distance Matrix'!M258^'Model Set Up'!$B$7,0)</f>
        <v>5.1658781992314235E-3</v>
      </c>
      <c r="N258" s="19">
        <f>IF('Distance Matrix'!N258&lt;='Model Set Up'!N$4,'Model Set Up'!N$5/'Distance Matrix'!N258^'Model Set Up'!$B$7,0)</f>
        <v>0</v>
      </c>
      <c r="O258" s="19">
        <f>IF('Distance Matrix'!O258&lt;='Model Set Up'!O$4,'Model Set Up'!O$5/'Distance Matrix'!O258^'Model Set Up'!$B$7,0)</f>
        <v>0</v>
      </c>
      <c r="P258" s="19">
        <f>IF('Distance Matrix'!P258&lt;='Model Set Up'!P$4,'Model Set Up'!P$5/'Distance Matrix'!P258^'Model Set Up'!$B$7,0)</f>
        <v>0</v>
      </c>
      <c r="Q258" s="19">
        <f>IF('Distance Matrix'!Q258&lt;='Model Set Up'!Q$4,'Model Set Up'!Q$5/'Distance Matrix'!Q258^'Model Set Up'!$B$7,0)</f>
        <v>0</v>
      </c>
      <c r="R258" s="19">
        <f>IF('Distance Matrix'!R258&lt;='Model Set Up'!R$4,'Model Set Up'!R$5/'Distance Matrix'!R258^'Model Set Up'!$B$7,0)</f>
        <v>3.9810717055349727E-2</v>
      </c>
      <c r="S258" s="19">
        <f>IF('Distance Matrix'!S258&lt;='Model Set Up'!S$4,'Model Set Up'!S$5/'Distance Matrix'!S258^'Model Set Up'!$B$7,0)</f>
        <v>1.4089415844355435E-2</v>
      </c>
      <c r="T258" s="19">
        <f>IF('Distance Matrix'!T258&lt;='Model Set Up'!T$4,'Model Set Up'!T$5/'Distance Matrix'!T258^'Model Set Up'!$B$7,0)</f>
        <v>1.3356423441296069E-3</v>
      </c>
      <c r="U258" s="19">
        <f>IF('Distance Matrix'!U258&lt;='Model Set Up'!U$4,'Model Set Up'!U$5/'Distance Matrix'!U258^'Model Set Up'!$B$7,0)</f>
        <v>0</v>
      </c>
      <c r="V258" s="19">
        <f>IF('Distance Matrix'!V258&lt;='Model Set Up'!V$4,'Model Set Up'!V$5/'Distance Matrix'!V258^'Model Set Up'!$B$7,0)</f>
        <v>3.4837761430511573E-2</v>
      </c>
      <c r="W258" s="19">
        <f>IF('Distance Matrix'!W258&lt;='Model Set Up'!W$4,'Model Set Up'!W$5/'Distance Matrix'!W258^'Model Set Up'!$B$7,0)</f>
        <v>0</v>
      </c>
      <c r="X258" s="19">
        <f>IF('Distance Matrix'!X258&lt;='Model Set Up'!X$4,'Model Set Up'!X$5/'Distance Matrix'!X258^'Model Set Up'!$B$7,0)</f>
        <v>0</v>
      </c>
      <c r="Y258" s="19">
        <f>IF('Distance Matrix'!Y258&lt;='Model Set Up'!Y$4,'Model Set Up'!Y$5/'Distance Matrix'!Y258^'Model Set Up'!$B$7,0)</f>
        <v>0</v>
      </c>
      <c r="Z258" s="19">
        <f>IF('Distance Matrix'!Z258&lt;='Model Set Up'!Z$4,'Model Set Up'!Z$5/'Distance Matrix'!Z258^'Model Set Up'!$B$7,0)</f>
        <v>0</v>
      </c>
      <c r="AA258" s="19">
        <f>IF('Distance Matrix'!AA258&lt;='Model Set Up'!AA$4,'Model Set Up'!AA$5/'Distance Matrix'!AA258^'Model Set Up'!$B$7,0)</f>
        <v>0</v>
      </c>
      <c r="AB258" s="19">
        <f>IF('Distance Matrix'!AB258&lt;='Model Set Up'!AB$4,'Model Set Up'!AB$5/'Distance Matrix'!AB258^'Model Set Up'!$B$7,0)</f>
        <v>0</v>
      </c>
      <c r="AC258" s="19">
        <f>IF('Distance Matrix'!AC258&lt;='Model Set Up'!AC$4,'Model Set Up'!AC$5/'Distance Matrix'!AC258^'Model Set Up'!$B$7,0)</f>
        <v>0</v>
      </c>
      <c r="AD258" s="26">
        <f t="shared" si="3"/>
        <v>0.24315829632448091</v>
      </c>
    </row>
    <row r="259" spans="1:30">
      <c r="A259">
        <v>257</v>
      </c>
      <c r="B259" s="19">
        <f>IF('Distance Matrix'!B259&lt;='Model Set Up'!B$4,'Model Set Up'!B$5/'Distance Matrix'!B259^'Model Set Up'!$B$7,0)</f>
        <v>0</v>
      </c>
      <c r="C259" s="19">
        <f>IF('Distance Matrix'!C259&lt;='Model Set Up'!C$4,'Model Set Up'!C$5/'Distance Matrix'!C259^'Model Set Up'!$B$7,0)</f>
        <v>1.2136696214892395E-3</v>
      </c>
      <c r="D259" s="19">
        <f>IF('Distance Matrix'!D259&lt;='Model Set Up'!D$4,'Model Set Up'!D$5/'Distance Matrix'!D259^'Model Set Up'!$B$7,0)</f>
        <v>0</v>
      </c>
      <c r="E259" s="19">
        <f>IF('Distance Matrix'!E259&lt;='Model Set Up'!E$4,'Model Set Up'!E$5/'Distance Matrix'!E259^'Model Set Up'!$B$7,0)</f>
        <v>3.4815705658923467E-3</v>
      </c>
      <c r="F259" s="19">
        <f>IF('Distance Matrix'!F259&lt;='Model Set Up'!F$4,'Model Set Up'!F$5/'Distance Matrix'!F259^'Model Set Up'!$B$7,0)</f>
        <v>0</v>
      </c>
      <c r="G259" s="19">
        <f>IF('Distance Matrix'!G259&lt;='Model Set Up'!G$4,'Model Set Up'!G$5/'Distance Matrix'!G259^'Model Set Up'!$B$7,0)</f>
        <v>0</v>
      </c>
      <c r="H259" s="19">
        <f>IF('Distance Matrix'!H259&lt;='Model Set Up'!H$4,'Model Set Up'!H$5/'Distance Matrix'!H259^'Model Set Up'!$B$7,0)</f>
        <v>0</v>
      </c>
      <c r="I259" s="19">
        <f>IF('Distance Matrix'!I259&lt;='Model Set Up'!I$4,'Model Set Up'!I$5/'Distance Matrix'!I259^'Model Set Up'!$B$7,0)</f>
        <v>0</v>
      </c>
      <c r="J259" s="19">
        <f>IF('Distance Matrix'!J259&lt;='Model Set Up'!J$4,'Model Set Up'!J$5/'Distance Matrix'!J259^'Model Set Up'!$B$7,0)</f>
        <v>0</v>
      </c>
      <c r="K259" s="19">
        <f>IF('Distance Matrix'!K259&lt;='Model Set Up'!K$4,'Model Set Up'!K$5/'Distance Matrix'!K259^'Model Set Up'!$B$7,0)</f>
        <v>0</v>
      </c>
      <c r="L259" s="19">
        <f>IF('Distance Matrix'!L259&lt;='Model Set Up'!L$4,'Model Set Up'!L$5/'Distance Matrix'!L259^'Model Set Up'!$B$7,0)</f>
        <v>9.9103896513608718E-3</v>
      </c>
      <c r="M259" s="19">
        <f>IF('Distance Matrix'!M259&lt;='Model Set Up'!M$4,'Model Set Up'!M$5/'Distance Matrix'!M259^'Model Set Up'!$B$7,0)</f>
        <v>4.4285572938395504E-3</v>
      </c>
      <c r="N259" s="19">
        <f>IF('Distance Matrix'!N259&lt;='Model Set Up'!N$4,'Model Set Up'!N$5/'Distance Matrix'!N259^'Model Set Up'!$B$7,0)</f>
        <v>1.2875343224747272E-3</v>
      </c>
      <c r="O259" s="19">
        <f>IF('Distance Matrix'!O259&lt;='Model Set Up'!O$4,'Model Set Up'!O$5/'Distance Matrix'!O259^'Model Set Up'!$B$7,0)</f>
        <v>1.0448099812498295E-2</v>
      </c>
      <c r="P259" s="19">
        <f>IF('Distance Matrix'!P259&lt;='Model Set Up'!P$4,'Model Set Up'!P$5/'Distance Matrix'!P259^'Model Set Up'!$B$7,0)</f>
        <v>0</v>
      </c>
      <c r="Q259" s="19">
        <f>IF('Distance Matrix'!Q259&lt;='Model Set Up'!Q$4,'Model Set Up'!Q$5/'Distance Matrix'!Q259^'Model Set Up'!$B$7,0)</f>
        <v>0</v>
      </c>
      <c r="R259" s="19">
        <f>IF('Distance Matrix'!R259&lt;='Model Set Up'!R$4,'Model Set Up'!R$5/'Distance Matrix'!R259^'Model Set Up'!$B$7,0)</f>
        <v>5.5220788110331267E-3</v>
      </c>
      <c r="S259" s="19">
        <f>IF('Distance Matrix'!S259&lt;='Model Set Up'!S$4,'Model Set Up'!S$5/'Distance Matrix'!S259^'Model Set Up'!$B$7,0)</f>
        <v>0</v>
      </c>
      <c r="T259" s="19">
        <f>IF('Distance Matrix'!T259&lt;='Model Set Up'!T$4,'Model Set Up'!T$5/'Distance Matrix'!T259^'Model Set Up'!$B$7,0)</f>
        <v>0</v>
      </c>
      <c r="U259" s="19">
        <f>IF('Distance Matrix'!U259&lt;='Model Set Up'!U$4,'Model Set Up'!U$5/'Distance Matrix'!U259^'Model Set Up'!$B$7,0)</f>
        <v>0</v>
      </c>
      <c r="V259" s="19">
        <f>IF('Distance Matrix'!V259&lt;='Model Set Up'!V$4,'Model Set Up'!V$5/'Distance Matrix'!V259^'Model Set Up'!$B$7,0)</f>
        <v>0</v>
      </c>
      <c r="W259" s="19">
        <f>IF('Distance Matrix'!W259&lt;='Model Set Up'!W$4,'Model Set Up'!W$5/'Distance Matrix'!W259^'Model Set Up'!$B$7,0)</f>
        <v>0</v>
      </c>
      <c r="X259" s="19">
        <f>IF('Distance Matrix'!X259&lt;='Model Set Up'!X$4,'Model Set Up'!X$5/'Distance Matrix'!X259^'Model Set Up'!$B$7,0)</f>
        <v>1.0448099812498295E-2</v>
      </c>
      <c r="Y259" s="19">
        <f>IF('Distance Matrix'!Y259&lt;='Model Set Up'!Y$4,'Model Set Up'!Y$5/'Distance Matrix'!Y259^'Model Set Up'!$B$7,0)</f>
        <v>0.21479800499241811</v>
      </c>
      <c r="Z259" s="19">
        <f>IF('Distance Matrix'!Z259&lt;='Model Set Up'!Z$4,'Model Set Up'!Z$5/'Distance Matrix'!Z259^'Model Set Up'!$B$7,0)</f>
        <v>0</v>
      </c>
      <c r="AA259" s="19">
        <f>IF('Distance Matrix'!AA259&lt;='Model Set Up'!AA$4,'Model Set Up'!AA$5/'Distance Matrix'!AA259^'Model Set Up'!$B$7,0)</f>
        <v>0</v>
      </c>
      <c r="AB259" s="19">
        <f>IF('Distance Matrix'!AB259&lt;='Model Set Up'!AB$4,'Model Set Up'!AB$5/'Distance Matrix'!AB259^'Model Set Up'!$B$7,0)</f>
        <v>0</v>
      </c>
      <c r="AC259" s="19">
        <f>IF('Distance Matrix'!AC259&lt;='Model Set Up'!AC$4,'Model Set Up'!AC$5/'Distance Matrix'!AC259^'Model Set Up'!$B$7,0)</f>
        <v>2.2566917297721825E-2</v>
      </c>
      <c r="AD259" s="26">
        <f t="shared" si="3"/>
        <v>0.28410492218122635</v>
      </c>
    </row>
    <row r="260" spans="1:30">
      <c r="A260">
        <v>258</v>
      </c>
      <c r="B260" s="19">
        <f>IF('Distance Matrix'!B260&lt;='Model Set Up'!B$4,'Model Set Up'!B$5/'Distance Matrix'!B260^'Model Set Up'!$B$7,0)</f>
        <v>0</v>
      </c>
      <c r="C260" s="19">
        <f>IF('Distance Matrix'!C260&lt;='Model Set Up'!C$4,'Model Set Up'!C$5/'Distance Matrix'!C260^'Model Set Up'!$B$7,0)</f>
        <v>4.5610307360371468E-3</v>
      </c>
      <c r="D260" s="19">
        <f>IF('Distance Matrix'!D260&lt;='Model Set Up'!D$4,'Model Set Up'!D$5/'Distance Matrix'!D260^'Model Set Up'!$B$7,0)</f>
        <v>0</v>
      </c>
      <c r="E260" s="19">
        <f>IF('Distance Matrix'!E260&lt;='Model Set Up'!E$4,'Model Set Up'!E$5/'Distance Matrix'!E260^'Model Set Up'!$B$7,0)</f>
        <v>0</v>
      </c>
      <c r="F260" s="19">
        <f>IF('Distance Matrix'!F260&lt;='Model Set Up'!F$4,'Model Set Up'!F$5/'Distance Matrix'!F260^'Model Set Up'!$B$7,0)</f>
        <v>0</v>
      </c>
      <c r="G260" s="19">
        <f>IF('Distance Matrix'!G260&lt;='Model Set Up'!G$4,'Model Set Up'!G$5/'Distance Matrix'!G260^'Model Set Up'!$B$7,0)</f>
        <v>0</v>
      </c>
      <c r="H260" s="19">
        <f>IF('Distance Matrix'!H260&lt;='Model Set Up'!H$4,'Model Set Up'!H$5/'Distance Matrix'!H260^'Model Set Up'!$B$7,0)</f>
        <v>3.8549059121395905E-3</v>
      </c>
      <c r="I260" s="19">
        <f>IF('Distance Matrix'!I260&lt;='Model Set Up'!I$4,'Model Set Up'!I$5/'Distance Matrix'!I260^'Model Set Up'!$B$7,0)</f>
        <v>0</v>
      </c>
      <c r="J260" s="19">
        <f>IF('Distance Matrix'!J260&lt;='Model Set Up'!J$4,'Model Set Up'!J$5/'Distance Matrix'!J260^'Model Set Up'!$B$7,0)</f>
        <v>0</v>
      </c>
      <c r="K260" s="19">
        <f>IF('Distance Matrix'!K260&lt;='Model Set Up'!K$4,'Model Set Up'!K$5/'Distance Matrix'!K260^'Model Set Up'!$B$7,0)</f>
        <v>0</v>
      </c>
      <c r="L260" s="19">
        <f>IF('Distance Matrix'!L260&lt;='Model Set Up'!L$4,'Model Set Up'!L$5/'Distance Matrix'!L260^'Model Set Up'!$B$7,0)</f>
        <v>0</v>
      </c>
      <c r="M260" s="19">
        <f>IF('Distance Matrix'!M260&lt;='Model Set Up'!M$4,'Model Set Up'!M$5/'Distance Matrix'!M260^'Model Set Up'!$B$7,0)</f>
        <v>0</v>
      </c>
      <c r="N260" s="19">
        <f>IF('Distance Matrix'!N260&lt;='Model Set Up'!N$4,'Model Set Up'!N$5/'Distance Matrix'!N260^'Model Set Up'!$B$7,0)</f>
        <v>1.4416595434377183E-3</v>
      </c>
      <c r="O260" s="19">
        <f>IF('Distance Matrix'!O260&lt;='Model Set Up'!O$4,'Model Set Up'!O$5/'Distance Matrix'!O260^'Model Set Up'!$B$7,0)</f>
        <v>0</v>
      </c>
      <c r="P260" s="19">
        <f>IF('Distance Matrix'!P260&lt;='Model Set Up'!P$4,'Model Set Up'!P$5/'Distance Matrix'!P260^'Model Set Up'!$B$7,0)</f>
        <v>0</v>
      </c>
      <c r="Q260" s="19">
        <f>IF('Distance Matrix'!Q260&lt;='Model Set Up'!Q$4,'Model Set Up'!Q$5/'Distance Matrix'!Q260^'Model Set Up'!$B$7,0)</f>
        <v>0</v>
      </c>
      <c r="R260" s="19">
        <f>IF('Distance Matrix'!R260&lt;='Model Set Up'!R$4,'Model Set Up'!R$5/'Distance Matrix'!R260^'Model Set Up'!$B$7,0)</f>
        <v>0</v>
      </c>
      <c r="S260" s="19">
        <f>IF('Distance Matrix'!S260&lt;='Model Set Up'!S$4,'Model Set Up'!S$5/'Distance Matrix'!S260^'Model Set Up'!$B$7,0)</f>
        <v>8.9669098375477312E-3</v>
      </c>
      <c r="T260" s="19">
        <f>IF('Distance Matrix'!T260&lt;='Model Set Up'!T$4,'Model Set Up'!T$5/'Distance Matrix'!T260^'Model Set Up'!$B$7,0)</f>
        <v>2.0572670517173407E-3</v>
      </c>
      <c r="U260" s="19">
        <f>IF('Distance Matrix'!U260&lt;='Model Set Up'!U$4,'Model Set Up'!U$5/'Distance Matrix'!U260^'Model Set Up'!$B$7,0)</f>
        <v>0</v>
      </c>
      <c r="V260" s="19">
        <f>IF('Distance Matrix'!V260&lt;='Model Set Up'!V$4,'Model Set Up'!V$5/'Distance Matrix'!V260^'Model Set Up'!$B$7,0)</f>
        <v>0</v>
      </c>
      <c r="W260" s="19">
        <f>IF('Distance Matrix'!W260&lt;='Model Set Up'!W$4,'Model Set Up'!W$5/'Distance Matrix'!W260^'Model Set Up'!$B$7,0)</f>
        <v>3.0842264373929448E-2</v>
      </c>
      <c r="X260" s="19">
        <f>IF('Distance Matrix'!X260&lt;='Model Set Up'!X$4,'Model Set Up'!X$5/'Distance Matrix'!X260^'Model Set Up'!$B$7,0)</f>
        <v>0</v>
      </c>
      <c r="Y260" s="19">
        <f>IF('Distance Matrix'!Y260&lt;='Model Set Up'!Y$4,'Model Set Up'!Y$5/'Distance Matrix'!Y260^'Model Set Up'!$B$7,0)</f>
        <v>0</v>
      </c>
      <c r="Z260" s="19">
        <f>IF('Distance Matrix'!Z260&lt;='Model Set Up'!Z$4,'Model Set Up'!Z$5/'Distance Matrix'!Z260^'Model Set Up'!$B$7,0)</f>
        <v>0</v>
      </c>
      <c r="AA260" s="19">
        <f>IF('Distance Matrix'!AA260&lt;='Model Set Up'!AA$4,'Model Set Up'!AA$5/'Distance Matrix'!AA260^'Model Set Up'!$B$7,0)</f>
        <v>1.5002143834327037E-3</v>
      </c>
      <c r="AB260" s="19">
        <f>IF('Distance Matrix'!AB260&lt;='Model Set Up'!AB$4,'Model Set Up'!AB$5/'Distance Matrix'!AB260^'Model Set Up'!$B$7,0)</f>
        <v>7.8125000000000017E-3</v>
      </c>
      <c r="AC260" s="19">
        <f>IF('Distance Matrix'!AC260&lt;='Model Set Up'!AC$4,'Model Set Up'!AC$5/'Distance Matrix'!AC260^'Model Set Up'!$B$7,0)</f>
        <v>0</v>
      </c>
      <c r="AD260" s="26">
        <f t="shared" ref="AD260:AD323" si="4">SUM(B260:AC260)</f>
        <v>6.1036751838241671E-2</v>
      </c>
    </row>
    <row r="261" spans="1:30">
      <c r="A261">
        <v>259</v>
      </c>
      <c r="B261" s="19">
        <f>IF('Distance Matrix'!B261&lt;='Model Set Up'!B$4,'Model Set Up'!B$5/'Distance Matrix'!B261^'Model Set Up'!$B$7,0)</f>
        <v>9.6057116933937381E-4</v>
      </c>
      <c r="C261" s="19">
        <f>IF('Distance Matrix'!C261&lt;='Model Set Up'!C$4,'Model Set Up'!C$5/'Distance Matrix'!C261^'Model Set Up'!$B$7,0)</f>
        <v>0</v>
      </c>
      <c r="D261" s="19">
        <f>IF('Distance Matrix'!D261&lt;='Model Set Up'!D$4,'Model Set Up'!D$5/'Distance Matrix'!D261^'Model Set Up'!$B$7,0)</f>
        <v>0</v>
      </c>
      <c r="E261" s="19">
        <f>IF('Distance Matrix'!E261&lt;='Model Set Up'!E$4,'Model Set Up'!E$5/'Distance Matrix'!E261^'Model Set Up'!$B$7,0)</f>
        <v>0</v>
      </c>
      <c r="F261" s="19">
        <f>IF('Distance Matrix'!F261&lt;='Model Set Up'!F$4,'Model Set Up'!F$5/'Distance Matrix'!F261^'Model Set Up'!$B$7,0)</f>
        <v>0</v>
      </c>
      <c r="G261" s="19">
        <f>IF('Distance Matrix'!G261&lt;='Model Set Up'!G$4,'Model Set Up'!G$5/'Distance Matrix'!G261^'Model Set Up'!$B$7,0)</f>
        <v>0</v>
      </c>
      <c r="H261" s="19">
        <f>IF('Distance Matrix'!H261&lt;='Model Set Up'!H$4,'Model Set Up'!H$5/'Distance Matrix'!H261^'Model Set Up'!$B$7,0)</f>
        <v>1.9898186817678726E-3</v>
      </c>
      <c r="I261" s="19">
        <f>IF('Distance Matrix'!I261&lt;='Model Set Up'!I$4,'Model Set Up'!I$5/'Distance Matrix'!I261^'Model Set Up'!$B$7,0)</f>
        <v>0</v>
      </c>
      <c r="J261" s="19">
        <f>IF('Distance Matrix'!J261&lt;='Model Set Up'!J$4,'Model Set Up'!J$5/'Distance Matrix'!J261^'Model Set Up'!$B$7,0)</f>
        <v>0</v>
      </c>
      <c r="K261" s="19">
        <f>IF('Distance Matrix'!K261&lt;='Model Set Up'!K$4,'Model Set Up'!K$5/'Distance Matrix'!K261^'Model Set Up'!$B$7,0)</f>
        <v>0</v>
      </c>
      <c r="L261" s="19">
        <f>IF('Distance Matrix'!L261&lt;='Model Set Up'!L$4,'Model Set Up'!L$5/'Distance Matrix'!L261^'Model Set Up'!$B$7,0)</f>
        <v>0</v>
      </c>
      <c r="M261" s="19">
        <f>IF('Distance Matrix'!M261&lt;='Model Set Up'!M$4,'Model Set Up'!M$5/'Distance Matrix'!M261^'Model Set Up'!$B$7,0)</f>
        <v>0</v>
      </c>
      <c r="N261" s="19">
        <f>IF('Distance Matrix'!N261&lt;='Model Set Up'!N$4,'Model Set Up'!N$5/'Distance Matrix'!N261^'Model Set Up'!$B$7,0)</f>
        <v>0</v>
      </c>
      <c r="O261" s="19">
        <f>IF('Distance Matrix'!O261&lt;='Model Set Up'!O$4,'Model Set Up'!O$5/'Distance Matrix'!O261^'Model Set Up'!$B$7,0)</f>
        <v>5.1658781992314235E-3</v>
      </c>
      <c r="P261" s="19">
        <f>IF('Distance Matrix'!P261&lt;='Model Set Up'!P$4,'Model Set Up'!P$5/'Distance Matrix'!P261^'Model Set Up'!$B$7,0)</f>
        <v>1.6208579618862108E-2</v>
      </c>
      <c r="Q261" s="19">
        <f>IF('Distance Matrix'!Q261&lt;='Model Set Up'!Q$4,'Model Set Up'!Q$5/'Distance Matrix'!Q261^'Model Set Up'!$B$7,0)</f>
        <v>0</v>
      </c>
      <c r="R261" s="19">
        <f>IF('Distance Matrix'!R261&lt;='Model Set Up'!R$4,'Model Set Up'!R$5/'Distance Matrix'!R261^'Model Set Up'!$B$7,0)</f>
        <v>0</v>
      </c>
      <c r="S261" s="19">
        <f>IF('Distance Matrix'!S261&lt;='Model Set Up'!S$4,'Model Set Up'!S$5/'Distance Matrix'!S261^'Model Set Up'!$B$7,0)</f>
        <v>0</v>
      </c>
      <c r="T261" s="19">
        <f>IF('Distance Matrix'!T261&lt;='Model Set Up'!T$4,'Model Set Up'!T$5/'Distance Matrix'!T261^'Model Set Up'!$B$7,0)</f>
        <v>0</v>
      </c>
      <c r="U261" s="19">
        <f>IF('Distance Matrix'!U261&lt;='Model Set Up'!U$4,'Model Set Up'!U$5/'Distance Matrix'!U261^'Model Set Up'!$B$7,0)</f>
        <v>6.3755489763887042E-3</v>
      </c>
      <c r="V261" s="19">
        <f>IF('Distance Matrix'!V261&lt;='Model Set Up'!V$4,'Model Set Up'!V$5/'Distance Matrix'!V261^'Model Set Up'!$B$7,0)</f>
        <v>0</v>
      </c>
      <c r="W261" s="19">
        <f>IF('Distance Matrix'!W261&lt;='Model Set Up'!W$4,'Model Set Up'!W$5/'Distance Matrix'!W261^'Model Set Up'!$B$7,0)</f>
        <v>0</v>
      </c>
      <c r="X261" s="19">
        <f>IF('Distance Matrix'!X261&lt;='Model Set Up'!X$4,'Model Set Up'!X$5/'Distance Matrix'!X261^'Model Set Up'!$B$7,0)</f>
        <v>1.1687032765064576E-2</v>
      </c>
      <c r="Y261" s="19">
        <f>IF('Distance Matrix'!Y261&lt;='Model Set Up'!Y$4,'Model Set Up'!Y$5/'Distance Matrix'!Y261^'Model Set Up'!$B$7,0)</f>
        <v>0</v>
      </c>
      <c r="Z261" s="19">
        <f>IF('Distance Matrix'!Z261&lt;='Model Set Up'!Z$4,'Model Set Up'!Z$5/'Distance Matrix'!Z261^'Model Set Up'!$B$7,0)</f>
        <v>4.7004456524795159E-3</v>
      </c>
      <c r="AA261" s="19">
        <f>IF('Distance Matrix'!AA261&lt;='Model Set Up'!AA$4,'Model Set Up'!AA$5/'Distance Matrix'!AA261^'Model Set Up'!$B$7,0)</f>
        <v>0</v>
      </c>
      <c r="AB261" s="19">
        <f>IF('Distance Matrix'!AB261&lt;='Model Set Up'!AB$4,'Model Set Up'!AB$5/'Distance Matrix'!AB261^'Model Set Up'!$B$7,0)</f>
        <v>0</v>
      </c>
      <c r="AC261" s="19">
        <f>IF('Distance Matrix'!AC261&lt;='Model Set Up'!AC$4,'Model Set Up'!AC$5/'Distance Matrix'!AC261^'Model Set Up'!$B$7,0)</f>
        <v>0</v>
      </c>
      <c r="AD261" s="26">
        <f t="shared" si="4"/>
        <v>4.7087875063133569E-2</v>
      </c>
    </row>
    <row r="262" spans="1:30">
      <c r="A262">
        <v>260</v>
      </c>
      <c r="B262" s="19">
        <f>IF('Distance Matrix'!B262&lt;='Model Set Up'!B$4,'Model Set Up'!B$5/'Distance Matrix'!B262^'Model Set Up'!$B$7,0)</f>
        <v>0</v>
      </c>
      <c r="C262" s="19">
        <f>IF('Distance Matrix'!C262&lt;='Model Set Up'!C$4,'Model Set Up'!C$5/'Distance Matrix'!C262^'Model Set Up'!$B$7,0)</f>
        <v>1.2278526603367993E-3</v>
      </c>
      <c r="D262" s="19">
        <f>IF('Distance Matrix'!D262&lt;='Model Set Up'!D$4,'Model Set Up'!D$5/'Distance Matrix'!D262^'Model Set Up'!$B$7,0)</f>
        <v>0</v>
      </c>
      <c r="E262" s="19">
        <f>IF('Distance Matrix'!E262&lt;='Model Set Up'!E$4,'Model Set Up'!E$5/'Distance Matrix'!E262^'Model Set Up'!$B$7,0)</f>
        <v>3.7553354437852202E-3</v>
      </c>
      <c r="F262" s="19">
        <f>IF('Distance Matrix'!F262&lt;='Model Set Up'!F$4,'Model Set Up'!F$5/'Distance Matrix'!F262^'Model Set Up'!$B$7,0)</f>
        <v>0</v>
      </c>
      <c r="G262" s="19">
        <f>IF('Distance Matrix'!G262&lt;='Model Set Up'!G$4,'Model Set Up'!G$5/'Distance Matrix'!G262^'Model Set Up'!$B$7,0)</f>
        <v>0</v>
      </c>
      <c r="H262" s="19">
        <f>IF('Distance Matrix'!H262&lt;='Model Set Up'!H$4,'Model Set Up'!H$5/'Distance Matrix'!H262^'Model Set Up'!$B$7,0)</f>
        <v>0</v>
      </c>
      <c r="I262" s="19">
        <f>IF('Distance Matrix'!I262&lt;='Model Set Up'!I$4,'Model Set Up'!I$5/'Distance Matrix'!I262^'Model Set Up'!$B$7,0)</f>
        <v>0</v>
      </c>
      <c r="J262" s="19">
        <f>IF('Distance Matrix'!J262&lt;='Model Set Up'!J$4,'Model Set Up'!J$5/'Distance Matrix'!J262^'Model Set Up'!$B$7,0)</f>
        <v>0</v>
      </c>
      <c r="K262" s="19">
        <f>IF('Distance Matrix'!K262&lt;='Model Set Up'!K$4,'Model Set Up'!K$5/'Distance Matrix'!K262^'Model Set Up'!$B$7,0)</f>
        <v>1.3694552008597471E-3</v>
      </c>
      <c r="L262" s="19">
        <f>IF('Distance Matrix'!L262&lt;='Model Set Up'!L$4,'Model Set Up'!L$5/'Distance Matrix'!L262^'Model Set Up'!$B$7,0)</f>
        <v>0</v>
      </c>
      <c r="M262" s="19">
        <f>IF('Distance Matrix'!M262&lt;='Model Set Up'!M$4,'Model Set Up'!M$5/'Distance Matrix'!M262^'Model Set Up'!$B$7,0)</f>
        <v>4.3025456606255192E-3</v>
      </c>
      <c r="N262" s="19">
        <f>IF('Distance Matrix'!N262&lt;='Model Set Up'!N$4,'Model Set Up'!N$5/'Distance Matrix'!N262^'Model Set Up'!$B$7,0)</f>
        <v>0</v>
      </c>
      <c r="O262" s="19">
        <f>IF('Distance Matrix'!O262&lt;='Model Set Up'!O$4,'Model Set Up'!O$5/'Distance Matrix'!O262^'Model Set Up'!$B$7,0)</f>
        <v>0</v>
      </c>
      <c r="P262" s="19">
        <f>IF('Distance Matrix'!P262&lt;='Model Set Up'!P$4,'Model Set Up'!P$5/'Distance Matrix'!P262^'Model Set Up'!$B$7,0)</f>
        <v>0</v>
      </c>
      <c r="Q262" s="19">
        <f>IF('Distance Matrix'!Q262&lt;='Model Set Up'!Q$4,'Model Set Up'!Q$5/'Distance Matrix'!Q262^'Model Set Up'!$B$7,0)</f>
        <v>0</v>
      </c>
      <c r="R262" s="19">
        <f>IF('Distance Matrix'!R262&lt;='Model Set Up'!R$4,'Model Set Up'!R$5/'Distance Matrix'!R262^'Model Set Up'!$B$7,0)</f>
        <v>0</v>
      </c>
      <c r="S262" s="19">
        <f>IF('Distance Matrix'!S262&lt;='Model Set Up'!S$4,'Model Set Up'!S$5/'Distance Matrix'!S262^'Model Set Up'!$B$7,0)</f>
        <v>8.1393223655097838E-2</v>
      </c>
      <c r="T262" s="19">
        <f>IF('Distance Matrix'!T262&lt;='Model Set Up'!T$4,'Model Set Up'!T$5/'Distance Matrix'!T262^'Model Set Up'!$B$7,0)</f>
        <v>0</v>
      </c>
      <c r="U262" s="19">
        <f>IF('Distance Matrix'!U262&lt;='Model Set Up'!U$4,'Model Set Up'!U$5/'Distance Matrix'!U262^'Model Set Up'!$B$7,0)</f>
        <v>0</v>
      </c>
      <c r="V262" s="19">
        <f>IF('Distance Matrix'!V262&lt;='Model Set Up'!V$4,'Model Set Up'!V$5/'Distance Matrix'!V262^'Model Set Up'!$B$7,0)</f>
        <v>0.1050611121761507</v>
      </c>
      <c r="W262" s="19">
        <f>IF('Distance Matrix'!W262&lt;='Model Set Up'!W$4,'Model Set Up'!W$5/'Distance Matrix'!W262^'Model Set Up'!$B$7,0)</f>
        <v>0</v>
      </c>
      <c r="X262" s="19">
        <f>IF('Distance Matrix'!X262&lt;='Model Set Up'!X$4,'Model Set Up'!X$5/'Distance Matrix'!X262^'Model Set Up'!$B$7,0)</f>
        <v>1.8939630854389235E-2</v>
      </c>
      <c r="Y262" s="19">
        <f>IF('Distance Matrix'!Y262&lt;='Model Set Up'!Y$4,'Model Set Up'!Y$5/'Distance Matrix'!Y262^'Model Set Up'!$B$7,0)</f>
        <v>0</v>
      </c>
      <c r="Z262" s="19">
        <f>IF('Distance Matrix'!Z262&lt;='Model Set Up'!Z$4,'Model Set Up'!Z$5/'Distance Matrix'!Z262^'Model Set Up'!$B$7,0)</f>
        <v>0</v>
      </c>
      <c r="AA262" s="19">
        <f>IF('Distance Matrix'!AA262&lt;='Model Set Up'!AA$4,'Model Set Up'!AA$5/'Distance Matrix'!AA262^'Model Set Up'!$B$7,0)</f>
        <v>0</v>
      </c>
      <c r="AB262" s="19">
        <f>IF('Distance Matrix'!AB262&lt;='Model Set Up'!AB$4,'Model Set Up'!AB$5/'Distance Matrix'!AB262^'Model Set Up'!$B$7,0)</f>
        <v>0</v>
      </c>
      <c r="AC262" s="19">
        <f>IF('Distance Matrix'!AC262&lt;='Model Set Up'!AC$4,'Model Set Up'!AC$5/'Distance Matrix'!AC262^'Model Set Up'!$B$7,0)</f>
        <v>0</v>
      </c>
      <c r="AD262" s="26">
        <f t="shared" si="4"/>
        <v>0.21604915565124508</v>
      </c>
    </row>
    <row r="263" spans="1:30" s="14" customFormat="1">
      <c r="A263">
        <v>261</v>
      </c>
      <c r="B263" s="19">
        <f>IF('Distance Matrix'!B263&lt;='Model Set Up'!B$4,'Model Set Up'!B$5/'Distance Matrix'!B263^'Model Set Up'!$B$7,0)</f>
        <v>5.5220788110331267E-3</v>
      </c>
      <c r="C263" s="19">
        <f>IF('Distance Matrix'!C263&lt;='Model Set Up'!C$4,'Model Set Up'!C$5/'Distance Matrix'!C263^'Model Set Up'!$B$7,0)</f>
        <v>1.8367941468195685E-3</v>
      </c>
      <c r="D263" s="19">
        <f>IF('Distance Matrix'!D263&lt;='Model Set Up'!D$4,'Model Set Up'!D$5/'Distance Matrix'!D263^'Model Set Up'!$B$7,0)</f>
        <v>0</v>
      </c>
      <c r="E263" s="19">
        <f>IF('Distance Matrix'!E263&lt;='Model Set Up'!E$4,'Model Set Up'!E$5/'Distance Matrix'!E263^'Model Set Up'!$B$7,0)</f>
        <v>4.1825582103650937E-3</v>
      </c>
      <c r="F263" s="19">
        <f>IF('Distance Matrix'!F263&lt;='Model Set Up'!F$4,'Model Set Up'!F$5/'Distance Matrix'!F263^'Model Set Up'!$B$7,0)</f>
        <v>0</v>
      </c>
      <c r="G263" s="19">
        <f>IF('Distance Matrix'!G263&lt;='Model Set Up'!G$4,'Model Set Up'!G$5/'Distance Matrix'!G263^'Model Set Up'!$B$7,0)</f>
        <v>0</v>
      </c>
      <c r="H263" s="19">
        <f>IF('Distance Matrix'!H263&lt;='Model Set Up'!H$4,'Model Set Up'!H$5/'Distance Matrix'!H263^'Model Set Up'!$B$7,0)</f>
        <v>1.4607361883422145E-3</v>
      </c>
      <c r="I263" s="19">
        <f>IF('Distance Matrix'!I263&lt;='Model Set Up'!I$4,'Model Set Up'!I$5/'Distance Matrix'!I263^'Model Set Up'!$B$7,0)</f>
        <v>0</v>
      </c>
      <c r="J263" s="19">
        <f>IF('Distance Matrix'!J263&lt;='Model Set Up'!J$4,'Model Set Up'!J$5/'Distance Matrix'!J263^'Model Set Up'!$B$7,0)</f>
        <v>0</v>
      </c>
      <c r="K263" s="19">
        <f>IF('Distance Matrix'!K263&lt;='Model Set Up'!K$4,'Model Set Up'!K$5/'Distance Matrix'!K263^'Model Set Up'!$B$7,0)</f>
        <v>0</v>
      </c>
      <c r="L263" s="19">
        <f>IF('Distance Matrix'!L263&lt;='Model Set Up'!L$4,'Model Set Up'!L$5/'Distance Matrix'!L263^'Model Set Up'!$B$7,0)</f>
        <v>0</v>
      </c>
      <c r="M263" s="19">
        <f>IF('Distance Matrix'!M263&lt;='Model Set Up'!M$4,'Model Set Up'!M$5/'Distance Matrix'!M263^'Model Set Up'!$B$7,0)</f>
        <v>0</v>
      </c>
      <c r="N263" s="19">
        <f>IF('Distance Matrix'!N263&lt;='Model Set Up'!N$4,'Model Set Up'!N$5/'Distance Matrix'!N263^'Model Set Up'!$B$7,0)</f>
        <v>0</v>
      </c>
      <c r="O263" s="19">
        <f>IF('Distance Matrix'!O263&lt;='Model Set Up'!O$4,'Model Set Up'!O$5/'Distance Matrix'!O263^'Model Set Up'!$B$7,0)</f>
        <v>7.4830816536757003E-3</v>
      </c>
      <c r="P263" s="19">
        <f>IF('Distance Matrix'!P263&lt;='Model Set Up'!P$4,'Model Set Up'!P$5/'Distance Matrix'!P263^'Model Set Up'!$B$7,0)</f>
        <v>0</v>
      </c>
      <c r="Q263" s="19">
        <f>IF('Distance Matrix'!Q263&lt;='Model Set Up'!Q$4,'Model Set Up'!Q$5/'Distance Matrix'!Q263^'Model Set Up'!$B$7,0)</f>
        <v>0</v>
      </c>
      <c r="R263" s="19">
        <f>IF('Distance Matrix'!R263&lt;='Model Set Up'!R$4,'Model Set Up'!R$5/'Distance Matrix'!R263^'Model Set Up'!$B$7,0)</f>
        <v>2.2045607562233083E-3</v>
      </c>
      <c r="S263" s="19">
        <f>IF('Distance Matrix'!S263&lt;='Model Set Up'!S$4,'Model Set Up'!S$5/'Distance Matrix'!S263^'Model Set Up'!$B$7,0)</f>
        <v>0</v>
      </c>
      <c r="T263" s="19">
        <f>IF('Distance Matrix'!T263&lt;='Model Set Up'!T$4,'Model Set Up'!T$5/'Distance Matrix'!T263^'Model Set Up'!$B$7,0)</f>
        <v>1.520645164997364E-3</v>
      </c>
      <c r="U263" s="19">
        <f>IF('Distance Matrix'!U263&lt;='Model Set Up'!U$4,'Model Set Up'!U$5/'Distance Matrix'!U263^'Model Set Up'!$B$7,0)</f>
        <v>0</v>
      </c>
      <c r="V263" s="19">
        <f>IF('Distance Matrix'!V263&lt;='Model Set Up'!V$4,'Model Set Up'!V$5/'Distance Matrix'!V263^'Model Set Up'!$B$7,0)</f>
        <v>0</v>
      </c>
      <c r="W263" s="19">
        <f>IF('Distance Matrix'!W263&lt;='Model Set Up'!W$4,'Model Set Up'!W$5/'Distance Matrix'!W263^'Model Set Up'!$B$7,0)</f>
        <v>0</v>
      </c>
      <c r="X263" s="19">
        <f>IF('Distance Matrix'!X263&lt;='Model Set Up'!X$4,'Model Set Up'!X$5/'Distance Matrix'!X263^'Model Set Up'!$B$7,0)</f>
        <v>5.4409410206007786E-2</v>
      </c>
      <c r="Y263" s="19">
        <f>IF('Distance Matrix'!Y263&lt;='Model Set Up'!Y$4,'Model Set Up'!Y$5/'Distance Matrix'!Y263^'Model Set Up'!$B$7,0)</f>
        <v>0</v>
      </c>
      <c r="Z263" s="19">
        <f>IF('Distance Matrix'!Z263&lt;='Model Set Up'!Z$4,'Model Set Up'!Z$5/'Distance Matrix'!Z263^'Model Set Up'!$B$7,0)</f>
        <v>0</v>
      </c>
      <c r="AA263" s="19">
        <f>IF('Distance Matrix'!AA263&lt;='Model Set Up'!AA$4,'Model Set Up'!AA$5/'Distance Matrix'!AA263^'Model Set Up'!$B$7,0)</f>
        <v>0</v>
      </c>
      <c r="AB263" s="19">
        <f>IF('Distance Matrix'!AB263&lt;='Model Set Up'!AB$4,'Model Set Up'!AB$5/'Distance Matrix'!AB263^'Model Set Up'!$B$7,0)</f>
        <v>0</v>
      </c>
      <c r="AC263" s="19">
        <f>IF('Distance Matrix'!AC263&lt;='Model Set Up'!AC$4,'Model Set Up'!AC$5/'Distance Matrix'!AC263^'Model Set Up'!$B$7,0)</f>
        <v>0</v>
      </c>
      <c r="AD263" s="27">
        <f t="shared" si="4"/>
        <v>7.8619865137464162E-2</v>
      </c>
    </row>
    <row r="264" spans="1:30">
      <c r="A264">
        <v>262</v>
      </c>
      <c r="B264" s="19">
        <f>IF('Distance Matrix'!B264&lt;='Model Set Up'!B$4,'Model Set Up'!B$5/'Distance Matrix'!B264^'Model Set Up'!$B$7,0)</f>
        <v>0</v>
      </c>
      <c r="C264" s="19">
        <f>IF('Distance Matrix'!C264&lt;='Model Set Up'!C$4,'Model Set Up'!C$5/'Distance Matrix'!C264^'Model Set Up'!$B$7,0)</f>
        <v>1.5848931924611134E-3</v>
      </c>
      <c r="D264" s="19">
        <f>IF('Distance Matrix'!D264&lt;='Model Set Up'!D$4,'Model Set Up'!D$5/'Distance Matrix'!D264^'Model Set Up'!$B$7,0)</f>
        <v>0</v>
      </c>
      <c r="E264" s="19">
        <f>IF('Distance Matrix'!E264&lt;='Model Set Up'!E$4,'Model Set Up'!E$5/'Distance Matrix'!E264^'Model Set Up'!$B$7,0)</f>
        <v>0</v>
      </c>
      <c r="F264" s="19">
        <f>IF('Distance Matrix'!F264&lt;='Model Set Up'!F$4,'Model Set Up'!F$5/'Distance Matrix'!F264^'Model Set Up'!$B$7,0)</f>
        <v>0</v>
      </c>
      <c r="G264" s="19">
        <f>IF('Distance Matrix'!G264&lt;='Model Set Up'!G$4,'Model Set Up'!G$5/'Distance Matrix'!G264^'Model Set Up'!$B$7,0)</f>
        <v>0</v>
      </c>
      <c r="H264" s="19">
        <f>IF('Distance Matrix'!H264&lt;='Model Set Up'!H$4,'Model Set Up'!H$5/'Distance Matrix'!H264^'Model Set Up'!$B$7,0)</f>
        <v>0</v>
      </c>
      <c r="I264" s="19">
        <f>IF('Distance Matrix'!I264&lt;='Model Set Up'!I$4,'Model Set Up'!I$5/'Distance Matrix'!I264^'Model Set Up'!$B$7,0)</f>
        <v>0</v>
      </c>
      <c r="J264" s="19">
        <f>IF('Distance Matrix'!J264&lt;='Model Set Up'!J$4,'Model Set Up'!J$5/'Distance Matrix'!J264^'Model Set Up'!$B$7,0)</f>
        <v>6.891356828814638E-3</v>
      </c>
      <c r="K264" s="19">
        <f>IF('Distance Matrix'!K264&lt;='Model Set Up'!K$4,'Model Set Up'!K$5/'Distance Matrix'!K264^'Model Set Up'!$B$7,0)</f>
        <v>0</v>
      </c>
      <c r="L264" s="19">
        <f>IF('Distance Matrix'!L264&lt;='Model Set Up'!L$4,'Model Set Up'!L$5/'Distance Matrix'!L264^'Model Set Up'!$B$7,0)</f>
        <v>0</v>
      </c>
      <c r="M264" s="19">
        <f>IF('Distance Matrix'!M264&lt;='Model Set Up'!M$4,'Model Set Up'!M$5/'Distance Matrix'!M264^'Model Set Up'!$B$7,0)</f>
        <v>0</v>
      </c>
      <c r="N264" s="19">
        <f>IF('Distance Matrix'!N264&lt;='Model Set Up'!N$4,'Model Set Up'!N$5/'Distance Matrix'!N264^'Model Set Up'!$B$7,0)</f>
        <v>0</v>
      </c>
      <c r="O264" s="19">
        <f>IF('Distance Matrix'!O264&lt;='Model Set Up'!O$4,'Model Set Up'!O$5/'Distance Matrix'!O264^'Model Set Up'!$B$7,0)</f>
        <v>0</v>
      </c>
      <c r="P264" s="19">
        <f>IF('Distance Matrix'!P264&lt;='Model Set Up'!P$4,'Model Set Up'!P$5/'Distance Matrix'!P264^'Model Set Up'!$B$7,0)</f>
        <v>0</v>
      </c>
      <c r="Q264" s="19">
        <f>IF('Distance Matrix'!Q264&lt;='Model Set Up'!Q$4,'Model Set Up'!Q$5/'Distance Matrix'!Q264^'Model Set Up'!$B$7,0)</f>
        <v>2.2442309956862919E-3</v>
      </c>
      <c r="R264" s="19">
        <f>IF('Distance Matrix'!R264&lt;='Model Set Up'!R$4,'Model Set Up'!R$5/'Distance Matrix'!R264^'Model Set Up'!$B$7,0)</f>
        <v>2.0230611004100306E-3</v>
      </c>
      <c r="S264" s="19">
        <f>IF('Distance Matrix'!S264&lt;='Model Set Up'!S$4,'Model Set Up'!S$5/'Distance Matrix'!S264^'Model Set Up'!$B$7,0)</f>
        <v>0</v>
      </c>
      <c r="T264" s="19">
        <f>IF('Distance Matrix'!T264&lt;='Model Set Up'!T$4,'Model Set Up'!T$5/'Distance Matrix'!T264^'Model Set Up'!$B$7,0)</f>
        <v>0</v>
      </c>
      <c r="U264" s="19">
        <f>IF('Distance Matrix'!U264&lt;='Model Set Up'!U$4,'Model Set Up'!U$5/'Distance Matrix'!U264^'Model Set Up'!$B$7,0)</f>
        <v>3.0842264373929448E-2</v>
      </c>
      <c r="V264" s="19">
        <f>IF('Distance Matrix'!V264&lt;='Model Set Up'!V$4,'Model Set Up'!V$5/'Distance Matrix'!V264^'Model Set Up'!$B$7,0)</f>
        <v>0</v>
      </c>
      <c r="W264" s="19">
        <f>IF('Distance Matrix'!W264&lt;='Model Set Up'!W$4,'Model Set Up'!W$5/'Distance Matrix'!W264^'Model Set Up'!$B$7,0)</f>
        <v>0</v>
      </c>
      <c r="X264" s="19">
        <f>IF('Distance Matrix'!X264&lt;='Model Set Up'!X$4,'Model Set Up'!X$5/'Distance Matrix'!X264^'Model Set Up'!$B$7,0)</f>
        <v>0</v>
      </c>
      <c r="Y264" s="19">
        <f>IF('Distance Matrix'!Y264&lt;='Model Set Up'!Y$4,'Model Set Up'!Y$5/'Distance Matrix'!Y264^'Model Set Up'!$B$7,0)</f>
        <v>0</v>
      </c>
      <c r="Z264" s="19">
        <f>IF('Distance Matrix'!Z264&lt;='Model Set Up'!Z$4,'Model Set Up'!Z$5/'Distance Matrix'!Z264^'Model Set Up'!$B$7,0)</f>
        <v>0</v>
      </c>
      <c r="AA264" s="19">
        <f>IF('Distance Matrix'!AA264&lt;='Model Set Up'!AA$4,'Model Set Up'!AA$5/'Distance Matrix'!AA264^'Model Set Up'!$B$7,0)</f>
        <v>5.3388902519359051E-3</v>
      </c>
      <c r="AB264" s="19">
        <f>IF('Distance Matrix'!AB264&lt;='Model Set Up'!AB$4,'Model Set Up'!AB$5/'Distance Matrix'!AB264^'Model Set Up'!$B$7,0)</f>
        <v>0</v>
      </c>
      <c r="AC264" s="19">
        <f>IF('Distance Matrix'!AC264&lt;='Model Set Up'!AC$4,'Model Set Up'!AC$5/'Distance Matrix'!AC264^'Model Set Up'!$B$7,0)</f>
        <v>5.4409410206007786E-2</v>
      </c>
      <c r="AD264" s="26">
        <f t="shared" si="4"/>
        <v>0.10333410694924521</v>
      </c>
    </row>
    <row r="265" spans="1:30">
      <c r="A265">
        <v>263</v>
      </c>
      <c r="B265" s="19">
        <f>IF('Distance Matrix'!B265&lt;='Model Set Up'!B$4,'Model Set Up'!B$5/'Distance Matrix'!B265^'Model Set Up'!$B$7,0)</f>
        <v>2.2442309956862919E-3</v>
      </c>
      <c r="C265" s="19">
        <f>IF('Distance Matrix'!C265&lt;='Model Set Up'!C$4,'Model Set Up'!C$5/'Distance Matrix'!C265^'Model Set Up'!$B$7,0)</f>
        <v>0</v>
      </c>
      <c r="D265" s="19">
        <f>IF('Distance Matrix'!D265&lt;='Model Set Up'!D$4,'Model Set Up'!D$5/'Distance Matrix'!D265^'Model Set Up'!$B$7,0)</f>
        <v>0</v>
      </c>
      <c r="E265" s="19">
        <f>IF('Distance Matrix'!E265&lt;='Model Set Up'!E$4,'Model Set Up'!E$5/'Distance Matrix'!E265^'Model Set Up'!$B$7,0)</f>
        <v>0</v>
      </c>
      <c r="F265" s="19">
        <f>IF('Distance Matrix'!F265&lt;='Model Set Up'!F$4,'Model Set Up'!F$5/'Distance Matrix'!F265^'Model Set Up'!$B$7,0)</f>
        <v>0</v>
      </c>
      <c r="G265" s="19">
        <f>IF('Distance Matrix'!G265&lt;='Model Set Up'!G$4,'Model Set Up'!G$5/'Distance Matrix'!G265^'Model Set Up'!$B$7,0)</f>
        <v>2.7764846463730038E-3</v>
      </c>
      <c r="H265" s="19">
        <f>IF('Distance Matrix'!H265&lt;='Model Set Up'!H$4,'Model Set Up'!H$5/'Distance Matrix'!H265^'Model Set Up'!$B$7,0)</f>
        <v>8.5512626008067572E-3</v>
      </c>
      <c r="I265" s="19">
        <f>IF('Distance Matrix'!I265&lt;='Model Set Up'!I$4,'Model Set Up'!I$5/'Distance Matrix'!I265^'Model Set Up'!$B$7,0)</f>
        <v>5.5220788110331267E-3</v>
      </c>
      <c r="J265" s="19">
        <f>IF('Distance Matrix'!J265&lt;='Model Set Up'!J$4,'Model Set Up'!J$5/'Distance Matrix'!J265^'Model Set Up'!$B$7,0)</f>
        <v>0</v>
      </c>
      <c r="K265" s="19">
        <f>IF('Distance Matrix'!K265&lt;='Model Set Up'!K$4,'Model Set Up'!K$5/'Distance Matrix'!K265^'Model Set Up'!$B$7,0)</f>
        <v>1.5848931924611134E-3</v>
      </c>
      <c r="L265" s="19">
        <f>IF('Distance Matrix'!L265&lt;='Model Set Up'!L$4,'Model Set Up'!L$5/'Distance Matrix'!L265^'Model Set Up'!$B$7,0)</f>
        <v>0</v>
      </c>
      <c r="M265" s="19">
        <f>IF('Distance Matrix'!M265&lt;='Model Set Up'!M$4,'Model Set Up'!M$5/'Distance Matrix'!M265^'Model Set Up'!$B$7,0)</f>
        <v>0</v>
      </c>
      <c r="N265" s="19">
        <f>IF('Distance Matrix'!N265&lt;='Model Set Up'!N$4,'Model Set Up'!N$5/'Distance Matrix'!N265^'Model Set Up'!$B$7,0)</f>
        <v>0</v>
      </c>
      <c r="O265" s="19">
        <f>IF('Distance Matrix'!O265&lt;='Model Set Up'!O$4,'Model Set Up'!O$5/'Distance Matrix'!O265^'Model Set Up'!$B$7,0)</f>
        <v>0</v>
      </c>
      <c r="P265" s="19">
        <f>IF('Distance Matrix'!P265&lt;='Model Set Up'!P$4,'Model Set Up'!P$5/'Distance Matrix'!P265^'Model Set Up'!$B$7,0)</f>
        <v>0</v>
      </c>
      <c r="Q265" s="19">
        <f>IF('Distance Matrix'!Q265&lt;='Model Set Up'!Q$4,'Model Set Up'!Q$5/'Distance Matrix'!Q265^'Model Set Up'!$B$7,0)</f>
        <v>0</v>
      </c>
      <c r="R265" s="19">
        <f>IF('Distance Matrix'!R265&lt;='Model Set Up'!R$4,'Model Set Up'!R$5/'Distance Matrix'!R265^'Model Set Up'!$B$7,0)</f>
        <v>7.1767780623973113E-3</v>
      </c>
      <c r="S265" s="19">
        <f>IF('Distance Matrix'!S265&lt;='Model Set Up'!S$4,'Model Set Up'!S$5/'Distance Matrix'!S265^'Model Set Up'!$B$7,0)</f>
        <v>4.1825582103650937E-3</v>
      </c>
      <c r="T265" s="19">
        <f>IF('Distance Matrix'!T265&lt;='Model Set Up'!T$4,'Model Set Up'!T$5/'Distance Matrix'!T265^'Model Set Up'!$B$7,0)</f>
        <v>0</v>
      </c>
      <c r="U265" s="19">
        <f>IF('Distance Matrix'!U265&lt;='Model Set Up'!U$4,'Model Set Up'!U$5/'Distance Matrix'!U265^'Model Set Up'!$B$7,0)</f>
        <v>0</v>
      </c>
      <c r="V265" s="19">
        <f>IF('Distance Matrix'!V265&lt;='Model Set Up'!V$4,'Model Set Up'!V$5/'Distance Matrix'!V265^'Model Set Up'!$B$7,0)</f>
        <v>0</v>
      </c>
      <c r="W265" s="19">
        <f>IF('Distance Matrix'!W265&lt;='Model Set Up'!W$4,'Model Set Up'!W$5/'Distance Matrix'!W265^'Model Set Up'!$B$7,0)</f>
        <v>0</v>
      </c>
      <c r="X265" s="19">
        <f>IF('Distance Matrix'!X265&lt;='Model Set Up'!X$4,'Model Set Up'!X$5/'Distance Matrix'!X265^'Model Set Up'!$B$7,0)</f>
        <v>0</v>
      </c>
      <c r="Y265" s="19">
        <f>IF('Distance Matrix'!Y265&lt;='Model Set Up'!Y$4,'Model Set Up'!Y$5/'Distance Matrix'!Y265^'Model Set Up'!$B$7,0)</f>
        <v>6.3755489763887042E-3</v>
      </c>
      <c r="Z265" s="19">
        <f>IF('Distance Matrix'!Z265&lt;='Model Set Up'!Z$4,'Model Set Up'!Z$5/'Distance Matrix'!Z265^'Model Set Up'!$B$7,0)</f>
        <v>0</v>
      </c>
      <c r="AA265" s="19">
        <f>IF('Distance Matrix'!AA265&lt;='Model Set Up'!AA$4,'Model Set Up'!AA$5/'Distance Matrix'!AA265^'Model Set Up'!$B$7,0)</f>
        <v>0</v>
      </c>
      <c r="AB265" s="19">
        <f>IF('Distance Matrix'!AB265&lt;='Model Set Up'!AB$4,'Model Set Up'!AB$5/'Distance Matrix'!AB265^'Model Set Up'!$B$7,0)</f>
        <v>0</v>
      </c>
      <c r="AC265" s="19">
        <f>IF('Distance Matrix'!AC265&lt;='Model Set Up'!AC$4,'Model Set Up'!AC$5/'Distance Matrix'!AC265^'Model Set Up'!$B$7,0)</f>
        <v>0</v>
      </c>
      <c r="AD265" s="26">
        <f t="shared" si="4"/>
        <v>3.8413835495511403E-2</v>
      </c>
    </row>
    <row r="266" spans="1:30">
      <c r="A266">
        <v>264</v>
      </c>
      <c r="B266" s="19">
        <f>IF('Distance Matrix'!B266&lt;='Model Set Up'!B$4,'Model Set Up'!B$5/'Distance Matrix'!B266^'Model Set Up'!$B$7,0)</f>
        <v>3.3978234477940422E-3</v>
      </c>
      <c r="C266" s="19">
        <f>IF('Distance Matrix'!C266&lt;='Model Set Up'!C$4,'Model Set Up'!C$5/'Distance Matrix'!C266^'Model Set Up'!$B$7,0)</f>
        <v>0</v>
      </c>
      <c r="D266" s="19">
        <f>IF('Distance Matrix'!D266&lt;='Model Set Up'!D$4,'Model Set Up'!D$5/'Distance Matrix'!D266^'Model Set Up'!$B$7,0)</f>
        <v>2.8355577077565706E-3</v>
      </c>
      <c r="E266" s="19">
        <f>IF('Distance Matrix'!E266&lt;='Model Set Up'!E$4,'Model Set Up'!E$5/'Distance Matrix'!E266^'Model Set Up'!$B$7,0)</f>
        <v>5.0022599058759751E-3</v>
      </c>
      <c r="F266" s="19">
        <f>IF('Distance Matrix'!F266&lt;='Model Set Up'!F$4,'Model Set Up'!F$5/'Distance Matrix'!F266^'Model Set Up'!$B$7,0)</f>
        <v>0.37892914162759955</v>
      </c>
      <c r="G266" s="19">
        <f>IF('Distance Matrix'!G266&lt;='Model Set Up'!G$4,'Model Set Up'!G$5/'Distance Matrix'!G266^'Model Set Up'!$B$7,0)</f>
        <v>0.14358729437462939</v>
      </c>
      <c r="H266" s="19">
        <f>IF('Distance Matrix'!H266&lt;='Model Set Up'!H$4,'Model Set Up'!H$5/'Distance Matrix'!H266^'Model Set Up'!$B$7,0)</f>
        <v>0</v>
      </c>
      <c r="I266" s="19">
        <f>IF('Distance Matrix'!I266&lt;='Model Set Up'!I$4,'Model Set Up'!I$5/'Distance Matrix'!I266^'Model Set Up'!$B$7,0)</f>
        <v>0</v>
      </c>
      <c r="J266" s="19">
        <f>IF('Distance Matrix'!J266&lt;='Model Set Up'!J$4,'Model Set Up'!J$5/'Distance Matrix'!J266^'Model Set Up'!$B$7,0)</f>
        <v>1.5085440841362921E-2</v>
      </c>
      <c r="K266" s="19">
        <f>IF('Distance Matrix'!K266&lt;='Model Set Up'!K$4,'Model Set Up'!K$5/'Distance Matrix'!K266^'Model Set Up'!$B$7,0)</f>
        <v>0</v>
      </c>
      <c r="L266" s="19">
        <f>IF('Distance Matrix'!L266&lt;='Model Set Up'!L$4,'Model Set Up'!L$5/'Distance Matrix'!L266^'Model Set Up'!$B$7,0)</f>
        <v>0</v>
      </c>
      <c r="M266" s="19">
        <f>IF('Distance Matrix'!M266&lt;='Model Set Up'!M$4,'Model Set Up'!M$5/'Distance Matrix'!M266^'Model Set Up'!$B$7,0)</f>
        <v>0</v>
      </c>
      <c r="N266" s="19">
        <f>IF('Distance Matrix'!N266&lt;='Model Set Up'!N$4,'Model Set Up'!N$5/'Distance Matrix'!N266^'Model Set Up'!$B$7,0)</f>
        <v>0</v>
      </c>
      <c r="O266" s="19">
        <f>IF('Distance Matrix'!O266&lt;='Model Set Up'!O$4,'Model Set Up'!O$5/'Distance Matrix'!O266^'Model Set Up'!$B$7,0)</f>
        <v>0</v>
      </c>
      <c r="P266" s="19">
        <f>IF('Distance Matrix'!P266&lt;='Model Set Up'!P$4,'Model Set Up'!P$5/'Distance Matrix'!P266^'Model Set Up'!$B$7,0)</f>
        <v>6.3755489763887042E-3</v>
      </c>
      <c r="Q266" s="19">
        <f>IF('Distance Matrix'!Q266&lt;='Model Set Up'!Q$4,'Model Set Up'!Q$5/'Distance Matrix'!Q266^'Model Set Up'!$B$7,0)</f>
        <v>0</v>
      </c>
      <c r="R266" s="19">
        <f>IF('Distance Matrix'!R266&lt;='Model Set Up'!R$4,'Model Set Up'!R$5/'Distance Matrix'!R266^'Model Set Up'!$B$7,0)</f>
        <v>3.3174713710602873E-3</v>
      </c>
      <c r="S266" s="19">
        <f>IF('Distance Matrix'!S266&lt;='Model Set Up'!S$4,'Model Set Up'!S$5/'Distance Matrix'!S266^'Model Set Up'!$B$7,0)</f>
        <v>0</v>
      </c>
      <c r="T266" s="19">
        <f>IF('Distance Matrix'!T266&lt;='Model Set Up'!T$4,'Model Set Up'!T$5/'Distance Matrix'!T266^'Model Set Up'!$B$7,0)</f>
        <v>0</v>
      </c>
      <c r="U266" s="19">
        <f>IF('Distance Matrix'!U266&lt;='Model Set Up'!U$4,'Model Set Up'!U$5/'Distance Matrix'!U266^'Model Set Up'!$B$7,0)</f>
        <v>3.0842264373929448E-2</v>
      </c>
      <c r="V266" s="19">
        <f>IF('Distance Matrix'!V266&lt;='Model Set Up'!V$4,'Model Set Up'!V$5/'Distance Matrix'!V266^'Model Set Up'!$B$7,0)</f>
        <v>0</v>
      </c>
      <c r="W266" s="19">
        <f>IF('Distance Matrix'!W266&lt;='Model Set Up'!W$4,'Model Set Up'!W$5/'Distance Matrix'!W266^'Model Set Up'!$B$7,0)</f>
        <v>0</v>
      </c>
      <c r="X266" s="19">
        <f>IF('Distance Matrix'!X266&lt;='Model Set Up'!X$4,'Model Set Up'!X$5/'Distance Matrix'!X266^'Model Set Up'!$B$7,0)</f>
        <v>0</v>
      </c>
      <c r="Y266" s="19">
        <f>IF('Distance Matrix'!Y266&lt;='Model Set Up'!Y$4,'Model Set Up'!Y$5/'Distance Matrix'!Y266^'Model Set Up'!$B$7,0)</f>
        <v>0</v>
      </c>
      <c r="Z266" s="19">
        <f>IF('Distance Matrix'!Z266&lt;='Model Set Up'!Z$4,'Model Set Up'!Z$5/'Distance Matrix'!Z266^'Model Set Up'!$B$7,0)</f>
        <v>0</v>
      </c>
      <c r="AA266" s="19">
        <f>IF('Distance Matrix'!AA266&lt;='Model Set Up'!AA$4,'Model Set Up'!AA$5/'Distance Matrix'!AA266^'Model Set Up'!$B$7,0)</f>
        <v>0</v>
      </c>
      <c r="AB266" s="19">
        <f>IF('Distance Matrix'!AB266&lt;='Model Set Up'!AB$4,'Model Set Up'!AB$5/'Distance Matrix'!AB266^'Model Set Up'!$B$7,0)</f>
        <v>0</v>
      </c>
      <c r="AC266" s="19">
        <f>IF('Distance Matrix'!AC266&lt;='Model Set Up'!AC$4,'Model Set Up'!AC$5/'Distance Matrix'!AC266^'Model Set Up'!$B$7,0)</f>
        <v>0</v>
      </c>
      <c r="AD266" s="26">
        <f t="shared" si="4"/>
        <v>0.58937280262639691</v>
      </c>
    </row>
    <row r="267" spans="1:30">
      <c r="A267">
        <v>265</v>
      </c>
      <c r="B267" s="19">
        <f>IF('Distance Matrix'!B267&lt;='Model Set Up'!B$4,'Model Set Up'!B$5/'Distance Matrix'!B267^'Model Set Up'!$B$7,0)</f>
        <v>1.1037837291689723E-2</v>
      </c>
      <c r="C267" s="19">
        <f>IF('Distance Matrix'!C267&lt;='Model Set Up'!C$4,'Model Set Up'!C$5/'Distance Matrix'!C267^'Model Set Up'!$B$7,0)</f>
        <v>0</v>
      </c>
      <c r="D267" s="19">
        <f>IF('Distance Matrix'!D267&lt;='Model Set Up'!D$4,'Model Set Up'!D$5/'Distance Matrix'!D267^'Model Set Up'!$B$7,0)</f>
        <v>1.1037837291689723E-2</v>
      </c>
      <c r="E267" s="19">
        <f>IF('Distance Matrix'!E267&lt;='Model Set Up'!E$4,'Model Set Up'!E$5/'Distance Matrix'!E267^'Model Set Up'!$B$7,0)</f>
        <v>0</v>
      </c>
      <c r="F267" s="19">
        <f>IF('Distance Matrix'!F267&lt;='Model Set Up'!F$4,'Model Set Up'!F$5/'Distance Matrix'!F267^'Model Set Up'!$B$7,0)</f>
        <v>0</v>
      </c>
      <c r="G267" s="19">
        <f>IF('Distance Matrix'!G267&lt;='Model Set Up'!G$4,'Model Set Up'!G$5/'Distance Matrix'!G267^'Model Set Up'!$B$7,0)</f>
        <v>0</v>
      </c>
      <c r="H267" s="19">
        <f>IF('Distance Matrix'!H267&lt;='Model Set Up'!H$4,'Model Set Up'!H$5/'Distance Matrix'!H267^'Model Set Up'!$B$7,0)</f>
        <v>2.7572700710272589E-2</v>
      </c>
      <c r="I267" s="19">
        <f>IF('Distance Matrix'!I267&lt;='Model Set Up'!I$4,'Model Set Up'!I$5/'Distance Matrix'!I267^'Model Set Up'!$B$7,0)</f>
        <v>0</v>
      </c>
      <c r="J267" s="19">
        <f>IF('Distance Matrix'!J267&lt;='Model Set Up'!J$4,'Model Set Up'!J$5/'Distance Matrix'!J267^'Model Set Up'!$B$7,0)</f>
        <v>0</v>
      </c>
      <c r="K267" s="19">
        <f>IF('Distance Matrix'!K267&lt;='Model Set Up'!K$4,'Model Set Up'!K$5/'Distance Matrix'!K267^'Model Set Up'!$B$7,0)</f>
        <v>1.8367941468195685E-3</v>
      </c>
      <c r="L267" s="19">
        <f>IF('Distance Matrix'!L267&lt;='Model Set Up'!L$4,'Model Set Up'!L$5/'Distance Matrix'!L267^'Model Set Up'!$B$7,0)</f>
        <v>0</v>
      </c>
      <c r="M267" s="19">
        <f>IF('Distance Matrix'!M267&lt;='Model Set Up'!M$4,'Model Set Up'!M$5/'Distance Matrix'!M267^'Model Set Up'!$B$7,0)</f>
        <v>4.3025456606255192E-3</v>
      </c>
      <c r="N267" s="19">
        <f>IF('Distance Matrix'!N267&lt;='Model Set Up'!N$4,'Model Set Up'!N$5/'Distance Matrix'!N267^'Model Set Up'!$B$7,0)</f>
        <v>1.520645164997364E-3</v>
      </c>
      <c r="O267" s="19">
        <f>IF('Distance Matrix'!O267&lt;='Model Set Up'!O$4,'Model Set Up'!O$5/'Distance Matrix'!O267^'Model Set Up'!$B$7,0)</f>
        <v>0</v>
      </c>
      <c r="P267" s="19">
        <f>IF('Distance Matrix'!P267&lt;='Model Set Up'!P$4,'Model Set Up'!P$5/'Distance Matrix'!P267^'Model Set Up'!$B$7,0)</f>
        <v>8.167584356089528E-3</v>
      </c>
      <c r="Q267" s="19">
        <f>IF('Distance Matrix'!Q267&lt;='Model Set Up'!Q$4,'Model Set Up'!Q$5/'Distance Matrix'!Q267^'Model Set Up'!$B$7,0)</f>
        <v>0</v>
      </c>
      <c r="R267" s="19">
        <f>IF('Distance Matrix'!R267&lt;='Model Set Up'!R$4,'Model Set Up'!R$5/'Distance Matrix'!R267^'Model Set Up'!$B$7,0)</f>
        <v>0</v>
      </c>
      <c r="S267" s="19">
        <f>IF('Distance Matrix'!S267&lt;='Model Set Up'!S$4,'Model Set Up'!S$5/'Distance Matrix'!S267^'Model Set Up'!$B$7,0)</f>
        <v>3.7553354437852202E-3</v>
      </c>
      <c r="T267" s="19">
        <f>IF('Distance Matrix'!T267&lt;='Model Set Up'!T$4,'Model Set Up'!T$5/'Distance Matrix'!T267^'Model Set Up'!$B$7,0)</f>
        <v>4.6138182948722871E-2</v>
      </c>
      <c r="U267" s="19">
        <f>IF('Distance Matrix'!U267&lt;='Model Set Up'!U$4,'Model Set Up'!U$5/'Distance Matrix'!U267^'Model Set Up'!$B$7,0)</f>
        <v>0</v>
      </c>
      <c r="V267" s="19">
        <f>IF('Distance Matrix'!V267&lt;='Model Set Up'!V$4,'Model Set Up'!V$5/'Distance Matrix'!V267^'Model Set Up'!$B$7,0)</f>
        <v>0</v>
      </c>
      <c r="W267" s="19">
        <f>IF('Distance Matrix'!W267&lt;='Model Set Up'!W$4,'Model Set Up'!W$5/'Distance Matrix'!W267^'Model Set Up'!$B$7,0)</f>
        <v>0</v>
      </c>
      <c r="X267" s="19">
        <f>IF('Distance Matrix'!X267&lt;='Model Set Up'!X$4,'Model Set Up'!X$5/'Distance Matrix'!X267^'Model Set Up'!$B$7,0)</f>
        <v>0</v>
      </c>
      <c r="Y267" s="19">
        <f>IF('Distance Matrix'!Y267&lt;='Model Set Up'!Y$4,'Model Set Up'!Y$5/'Distance Matrix'!Y267^'Model Set Up'!$B$7,0)</f>
        <v>2.2566917297721825E-2</v>
      </c>
      <c r="Z267" s="19">
        <f>IF('Distance Matrix'!Z267&lt;='Model Set Up'!Z$4,'Model Set Up'!Z$5/'Distance Matrix'!Z267^'Model Set Up'!$B$7,0)</f>
        <v>0</v>
      </c>
      <c r="AA267" s="19">
        <f>IF('Distance Matrix'!AA267&lt;='Model Set Up'!AA$4,'Model Set Up'!AA$5/'Distance Matrix'!AA267^'Model Set Up'!$B$7,0)</f>
        <v>6.5593792851347754E-2</v>
      </c>
      <c r="AB267" s="19">
        <f>IF('Distance Matrix'!AB267&lt;='Model Set Up'!AB$4,'Model Set Up'!AB$5/'Distance Matrix'!AB267^'Model Set Up'!$B$7,0)</f>
        <v>3.9590894935894617E-3</v>
      </c>
      <c r="AC267" s="19">
        <f>IF('Distance Matrix'!AC267&lt;='Model Set Up'!AC$4,'Model Set Up'!AC$5/'Distance Matrix'!AC267^'Model Set Up'!$B$7,0)</f>
        <v>0</v>
      </c>
      <c r="AD267" s="26">
        <f t="shared" si="4"/>
        <v>0.20748926265735113</v>
      </c>
    </row>
    <row r="268" spans="1:30">
      <c r="A268">
        <v>266</v>
      </c>
      <c r="B268" s="19">
        <f>IF('Distance Matrix'!B268&lt;='Model Set Up'!B$4,'Model Set Up'!B$5/'Distance Matrix'!B268^'Model Set Up'!$B$7,0)</f>
        <v>1.5629679650256453E-3</v>
      </c>
      <c r="C268" s="19">
        <f>IF('Distance Matrix'!C268&lt;='Model Set Up'!C$4,'Model Set Up'!C$5/'Distance Matrix'!C268^'Model Set Up'!$B$7,0)</f>
        <v>4.3025456606255192E-3</v>
      </c>
      <c r="D268" s="19">
        <f>IF('Distance Matrix'!D268&lt;='Model Set Up'!D$4,'Model Set Up'!D$5/'Distance Matrix'!D268^'Model Set Up'!$B$7,0)</f>
        <v>0</v>
      </c>
      <c r="E268" s="19">
        <f>IF('Distance Matrix'!E268&lt;='Model Set Up'!E$4,'Model Set Up'!E$5/'Distance Matrix'!E268^'Model Set Up'!$B$7,0)</f>
        <v>4.7004456524795159E-3</v>
      </c>
      <c r="F268" s="19">
        <f>IF('Distance Matrix'!F268&lt;='Model Set Up'!F$4,'Model Set Up'!F$5/'Distance Matrix'!F268^'Model Set Up'!$B$7,0)</f>
        <v>0</v>
      </c>
      <c r="G268" s="19">
        <f>IF('Distance Matrix'!G268&lt;='Model Set Up'!G$4,'Model Set Up'!G$5/'Distance Matrix'!G268^'Model Set Up'!$B$7,0)</f>
        <v>0</v>
      </c>
      <c r="H268" s="19">
        <f>IF('Distance Matrix'!H268&lt;='Model Set Up'!H$4,'Model Set Up'!H$5/'Distance Matrix'!H268^'Model Set Up'!$B$7,0)</f>
        <v>0</v>
      </c>
      <c r="I268" s="19">
        <f>IF('Distance Matrix'!I268&lt;='Model Set Up'!I$4,'Model Set Up'!I$5/'Distance Matrix'!I268^'Model Set Up'!$B$7,0)</f>
        <v>9.9103896513608718E-3</v>
      </c>
      <c r="J268" s="19">
        <f>IF('Distance Matrix'!J268&lt;='Model Set Up'!J$4,'Model Set Up'!J$5/'Distance Matrix'!J268^'Model Set Up'!$B$7,0)</f>
        <v>0</v>
      </c>
      <c r="K268" s="19">
        <f>IF('Distance Matrix'!K268&lt;='Model Set Up'!K$4,'Model Set Up'!K$5/'Distance Matrix'!K268^'Model Set Up'!$B$7,0)</f>
        <v>4.4285572938395504E-3</v>
      </c>
      <c r="L268" s="19">
        <f>IF('Distance Matrix'!L268&lt;='Model Set Up'!L$4,'Model Set Up'!L$5/'Distance Matrix'!L268^'Model Set Up'!$B$7,0)</f>
        <v>9.9103896513608718E-3</v>
      </c>
      <c r="M268" s="19">
        <f>IF('Distance Matrix'!M268&lt;='Model Set Up'!M$4,'Model Set Up'!M$5/'Distance Matrix'!M268^'Model Set Up'!$B$7,0)</f>
        <v>9.9103896513608718E-3</v>
      </c>
      <c r="N268" s="19">
        <f>IF('Distance Matrix'!N268&lt;='Model Set Up'!N$4,'Model Set Up'!N$5/'Distance Matrix'!N268^'Model Set Up'!$B$7,0)</f>
        <v>1.6539393199482488E-3</v>
      </c>
      <c r="O268" s="19">
        <f>IF('Distance Matrix'!O268&lt;='Model Set Up'!O$4,'Model Set Up'!O$5/'Distance Matrix'!O268^'Model Set Up'!$B$7,0)</f>
        <v>0</v>
      </c>
      <c r="P268" s="19">
        <f>IF('Distance Matrix'!P268&lt;='Model Set Up'!P$4,'Model Set Up'!P$5/'Distance Matrix'!P268^'Model Set Up'!$B$7,0)</f>
        <v>3.0263784148761141E-3</v>
      </c>
      <c r="Q268" s="19">
        <f>IF('Distance Matrix'!Q268&lt;='Model Set Up'!Q$4,'Model Set Up'!Q$5/'Distance Matrix'!Q268^'Model Set Up'!$B$7,0)</f>
        <v>0</v>
      </c>
      <c r="R268" s="19">
        <f>IF('Distance Matrix'!R268&lt;='Model Set Up'!R$4,'Model Set Up'!R$5/'Distance Matrix'!R268^'Model Set Up'!$B$7,0)</f>
        <v>0</v>
      </c>
      <c r="S268" s="19">
        <f>IF('Distance Matrix'!S268&lt;='Model Set Up'!S$4,'Model Set Up'!S$5/'Distance Matrix'!S268^'Model Set Up'!$B$7,0)</f>
        <v>0</v>
      </c>
      <c r="T268" s="19">
        <f>IF('Distance Matrix'!T268&lt;='Model Set Up'!T$4,'Model Set Up'!T$5/'Distance Matrix'!T268^'Model Set Up'!$B$7,0)</f>
        <v>0</v>
      </c>
      <c r="U268" s="19">
        <f>IF('Distance Matrix'!U268&lt;='Model Set Up'!U$4,'Model Set Up'!U$5/'Distance Matrix'!U268^'Model Set Up'!$B$7,0)</f>
        <v>0</v>
      </c>
      <c r="V268" s="19">
        <f>IF('Distance Matrix'!V268&lt;='Model Set Up'!V$4,'Model Set Up'!V$5/'Distance Matrix'!V268^'Model Set Up'!$B$7,0)</f>
        <v>0</v>
      </c>
      <c r="W268" s="19">
        <f>IF('Distance Matrix'!W268&lt;='Model Set Up'!W$4,'Model Set Up'!W$5/'Distance Matrix'!W268^'Model Set Up'!$B$7,0)</f>
        <v>0</v>
      </c>
      <c r="X268" s="19">
        <f>IF('Distance Matrix'!X268&lt;='Model Set Up'!X$4,'Model Set Up'!X$5/'Distance Matrix'!X268^'Model Set Up'!$B$7,0)</f>
        <v>0</v>
      </c>
      <c r="Y268" s="19">
        <f>IF('Distance Matrix'!Y268&lt;='Model Set Up'!Y$4,'Model Set Up'!Y$5/'Distance Matrix'!Y268^'Model Set Up'!$B$7,0)</f>
        <v>4.6138182948722871E-2</v>
      </c>
      <c r="Z268" s="19">
        <f>IF('Distance Matrix'!Z268&lt;='Model Set Up'!Z$4,'Model Set Up'!Z$5/'Distance Matrix'!Z268^'Model Set Up'!$B$7,0)</f>
        <v>0</v>
      </c>
      <c r="AA268" s="19">
        <f>IF('Distance Matrix'!AA268&lt;='Model Set Up'!AA$4,'Model Set Up'!AA$5/'Distance Matrix'!AA268^'Model Set Up'!$B$7,0)</f>
        <v>4.0681949228156553E-3</v>
      </c>
      <c r="AB268" s="19">
        <f>IF('Distance Matrix'!AB268&lt;='Model Set Up'!AB$4,'Model Set Up'!AB$5/'Distance Matrix'!AB268^'Model Set Up'!$B$7,0)</f>
        <v>0</v>
      </c>
      <c r="AC268" s="19">
        <f>IF('Distance Matrix'!AC268&lt;='Model Set Up'!AC$4,'Model Set Up'!AC$5/'Distance Matrix'!AC268^'Model Set Up'!$B$7,0)</f>
        <v>4.3025456606255192E-3</v>
      </c>
      <c r="AD268" s="26">
        <f t="shared" si="4"/>
        <v>0.10391492679304126</v>
      </c>
    </row>
    <row r="269" spans="1:30">
      <c r="A269">
        <v>267</v>
      </c>
      <c r="B269" s="19">
        <f>IF('Distance Matrix'!B269&lt;='Model Set Up'!B$4,'Model Set Up'!B$5/'Distance Matrix'!B269^'Model Set Up'!$B$7,0)</f>
        <v>0</v>
      </c>
      <c r="C269" s="19">
        <f>IF('Distance Matrix'!C269&lt;='Model Set Up'!C$4,'Model Set Up'!C$5/'Distance Matrix'!C269^'Model Set Up'!$B$7,0)</f>
        <v>2.0924765838647376E-3</v>
      </c>
      <c r="D269" s="19">
        <f>IF('Distance Matrix'!D269&lt;='Model Set Up'!D$4,'Model Set Up'!D$5/'Distance Matrix'!D269^'Model Set Up'!$B$7,0)</f>
        <v>0</v>
      </c>
      <c r="E269" s="19">
        <f>IF('Distance Matrix'!E269&lt;='Model Set Up'!E$4,'Model Set Up'!E$5/'Distance Matrix'!E269^'Model Set Up'!$B$7,0)</f>
        <v>2.0924765838647376E-3</v>
      </c>
      <c r="F269" s="19">
        <f>IF('Distance Matrix'!F269&lt;='Model Set Up'!F$4,'Model Set Up'!F$5/'Distance Matrix'!F269^'Model Set Up'!$B$7,0)</f>
        <v>0</v>
      </c>
      <c r="G269" s="19">
        <f>IF('Distance Matrix'!G269&lt;='Model Set Up'!G$4,'Model Set Up'!G$5/'Distance Matrix'!G269^'Model Set Up'!$B$7,0)</f>
        <v>0</v>
      </c>
      <c r="H269" s="19">
        <f>IF('Distance Matrix'!H269&lt;='Model Set Up'!H$4,'Model Set Up'!H$5/'Distance Matrix'!H269^'Model Set Up'!$B$7,0)</f>
        <v>2.7572700710272589E-2</v>
      </c>
      <c r="I269" s="19">
        <f>IF('Distance Matrix'!I269&lt;='Model Set Up'!I$4,'Model Set Up'!I$5/'Distance Matrix'!I269^'Model Set Up'!$B$7,0)</f>
        <v>0</v>
      </c>
      <c r="J269" s="19">
        <f>IF('Distance Matrix'!J269&lt;='Model Set Up'!J$4,'Model Set Up'!J$5/'Distance Matrix'!J269^'Model Set Up'!$B$7,0)</f>
        <v>0</v>
      </c>
      <c r="K269" s="19">
        <f>IF('Distance Matrix'!K269&lt;='Model Set Up'!K$4,'Model Set Up'!K$5/'Distance Matrix'!K269^'Model Set Up'!$B$7,0)</f>
        <v>6.6248568569687773E-3</v>
      </c>
      <c r="L269" s="19">
        <f>IF('Distance Matrix'!L269&lt;='Model Set Up'!L$4,'Model Set Up'!L$5/'Distance Matrix'!L269^'Model Set Up'!$B$7,0)</f>
        <v>0</v>
      </c>
      <c r="M269" s="19">
        <f>IF('Distance Matrix'!M269&lt;='Model Set Up'!M$4,'Model Set Up'!M$5/'Distance Matrix'!M269^'Model Set Up'!$B$7,0)</f>
        <v>0</v>
      </c>
      <c r="N269" s="19">
        <f>IF('Distance Matrix'!N269&lt;='Model Set Up'!N$4,'Model Set Up'!N$5/'Distance Matrix'!N269^'Model Set Up'!$B$7,0)</f>
        <v>0</v>
      </c>
      <c r="O269" s="19">
        <f>IF('Distance Matrix'!O269&lt;='Model Set Up'!O$4,'Model Set Up'!O$5/'Distance Matrix'!O269^'Model Set Up'!$B$7,0)</f>
        <v>0</v>
      </c>
      <c r="P269" s="19">
        <f>IF('Distance Matrix'!P269&lt;='Model Set Up'!P$4,'Model Set Up'!P$5/'Distance Matrix'!P269^'Model Set Up'!$B$7,0)</f>
        <v>0</v>
      </c>
      <c r="Q269" s="19">
        <f>IF('Distance Matrix'!Q269&lt;='Model Set Up'!Q$4,'Model Set Up'!Q$5/'Distance Matrix'!Q269^'Model Set Up'!$B$7,0)</f>
        <v>3.6600939616169511E-3</v>
      </c>
      <c r="R269" s="19">
        <f>IF('Distance Matrix'!R269&lt;='Model Set Up'!R$4,'Model Set Up'!R$5/'Distance Matrix'!R269^'Model Set Up'!$B$7,0)</f>
        <v>0</v>
      </c>
      <c r="S269" s="19">
        <f>IF('Distance Matrix'!S269&lt;='Model Set Up'!S$4,'Model Set Up'!S$5/'Distance Matrix'!S269^'Model Set Up'!$B$7,0)</f>
        <v>0</v>
      </c>
      <c r="T269" s="19">
        <f>IF('Distance Matrix'!T269&lt;='Model Set Up'!T$4,'Model Set Up'!T$5/'Distance Matrix'!T269^'Model Set Up'!$B$7,0)</f>
        <v>0</v>
      </c>
      <c r="U269" s="19">
        <f>IF('Distance Matrix'!U269&lt;='Model Set Up'!U$4,'Model Set Up'!U$5/'Distance Matrix'!U269^'Model Set Up'!$B$7,0)</f>
        <v>0</v>
      </c>
      <c r="V269" s="19">
        <f>IF('Distance Matrix'!V269&lt;='Model Set Up'!V$4,'Model Set Up'!V$5/'Distance Matrix'!V269^'Model Set Up'!$B$7,0)</f>
        <v>0</v>
      </c>
      <c r="W269" s="19">
        <f>IF('Distance Matrix'!W269&lt;='Model Set Up'!W$4,'Model Set Up'!W$5/'Distance Matrix'!W269^'Model Set Up'!$B$7,0)</f>
        <v>0</v>
      </c>
      <c r="X269" s="19">
        <f>IF('Distance Matrix'!X269&lt;='Model Set Up'!X$4,'Model Set Up'!X$5/'Distance Matrix'!X269^'Model Set Up'!$B$7,0)</f>
        <v>6.6248568569687773E-3</v>
      </c>
      <c r="Y269" s="19">
        <f>IF('Distance Matrix'!Y269&lt;='Model Set Up'!Y$4,'Model Set Up'!Y$5/'Distance Matrix'!Y269^'Model Set Up'!$B$7,0)</f>
        <v>0</v>
      </c>
      <c r="Z269" s="19">
        <f>IF('Distance Matrix'!Z269&lt;='Model Set Up'!Z$4,'Model Set Up'!Z$5/'Distance Matrix'!Z269^'Model Set Up'!$B$7,0)</f>
        <v>0</v>
      </c>
      <c r="AA269" s="19">
        <f>IF('Distance Matrix'!AA269&lt;='Model Set Up'!AA$4,'Model Set Up'!AA$5/'Distance Matrix'!AA269^'Model Set Up'!$B$7,0)</f>
        <v>1.5629679650256453E-3</v>
      </c>
      <c r="AB269" s="19">
        <f>IF('Distance Matrix'!AB269&lt;='Model Set Up'!AB$4,'Model Set Up'!AB$5/'Distance Matrix'!AB269^'Model Set Up'!$B$7,0)</f>
        <v>4.8473288143795392E-3</v>
      </c>
      <c r="AC269" s="19">
        <f>IF('Distance Matrix'!AC269&lt;='Model Set Up'!AC$4,'Model Set Up'!AC$5/'Distance Matrix'!AC269^'Model Set Up'!$B$7,0)</f>
        <v>0.21479800499241811</v>
      </c>
      <c r="AD269" s="26">
        <f t="shared" si="4"/>
        <v>0.26987576332537988</v>
      </c>
    </row>
    <row r="270" spans="1:30">
      <c r="A270">
        <v>268</v>
      </c>
      <c r="B270" s="19">
        <f>IF('Distance Matrix'!B270&lt;='Model Set Up'!B$4,'Model Set Up'!B$5/'Distance Matrix'!B270^'Model Set Up'!$B$7,0)</f>
        <v>0</v>
      </c>
      <c r="C270" s="19">
        <f>IF('Distance Matrix'!C270&lt;='Model Set Up'!C$4,'Model Set Up'!C$5/'Distance Matrix'!C270^'Model Set Up'!$B$7,0)</f>
        <v>0</v>
      </c>
      <c r="D270" s="19">
        <f>IF('Distance Matrix'!D270&lt;='Model Set Up'!D$4,'Model Set Up'!D$5/'Distance Matrix'!D270^'Model Set Up'!$B$7,0)</f>
        <v>3.4815705658923467E-3</v>
      </c>
      <c r="E270" s="19">
        <f>IF('Distance Matrix'!E270&lt;='Model Set Up'!E$4,'Model Set Up'!E$5/'Distance Matrix'!E270^'Model Set Up'!$B$7,0)</f>
        <v>3.8549059121395905E-3</v>
      </c>
      <c r="F270" s="19">
        <f>IF('Distance Matrix'!F270&lt;='Model Set Up'!F$4,'Model Set Up'!F$5/'Distance Matrix'!F270^'Model Set Up'!$B$7,0)</f>
        <v>0</v>
      </c>
      <c r="G270" s="19">
        <f>IF('Distance Matrix'!G270&lt;='Model Set Up'!G$4,'Model Set Up'!G$5/'Distance Matrix'!G270^'Model Set Up'!$B$7,0)</f>
        <v>0</v>
      </c>
      <c r="H270" s="19">
        <f>IF('Distance Matrix'!H270&lt;='Model Set Up'!H$4,'Model Set Up'!H$5/'Distance Matrix'!H270^'Model Set Up'!$B$7,0)</f>
        <v>1.520645164997364E-3</v>
      </c>
      <c r="I270" s="19">
        <f>IF('Distance Matrix'!I270&lt;='Model Set Up'!I$4,'Model Set Up'!I$5/'Distance Matrix'!I270^'Model Set Up'!$B$7,0)</f>
        <v>0</v>
      </c>
      <c r="J270" s="19">
        <f>IF('Distance Matrix'!J270&lt;='Model Set Up'!J$4,'Model Set Up'!J$5/'Distance Matrix'!J270^'Model Set Up'!$B$7,0)</f>
        <v>0</v>
      </c>
      <c r="K270" s="19">
        <f>IF('Distance Matrix'!K270&lt;='Model Set Up'!K$4,'Model Set Up'!K$5/'Distance Matrix'!K270^'Model Set Up'!$B$7,0)</f>
        <v>3.9810717055349727E-2</v>
      </c>
      <c r="L270" s="19">
        <f>IF('Distance Matrix'!L270&lt;='Model Set Up'!L$4,'Model Set Up'!L$5/'Distance Matrix'!L270^'Model Set Up'!$B$7,0)</f>
        <v>0</v>
      </c>
      <c r="M270" s="19">
        <f>IF('Distance Matrix'!M270&lt;='Model Set Up'!M$4,'Model Set Up'!M$5/'Distance Matrix'!M270^'Model Set Up'!$B$7,0)</f>
        <v>0</v>
      </c>
      <c r="N270" s="19">
        <f>IF('Distance Matrix'!N270&lt;='Model Set Up'!N$4,'Model Set Up'!N$5/'Distance Matrix'!N270^'Model Set Up'!$B$7,0)</f>
        <v>4.4285572938395504E-3</v>
      </c>
      <c r="O270" s="19">
        <f>IF('Distance Matrix'!O270&lt;='Model Set Up'!O$4,'Model Set Up'!O$5/'Distance Matrix'!O270^'Model Set Up'!$B$7,0)</f>
        <v>0</v>
      </c>
      <c r="P270" s="19">
        <f>IF('Distance Matrix'!P270&lt;='Model Set Up'!P$4,'Model Set Up'!P$5/'Distance Matrix'!P270^'Model Set Up'!$B$7,0)</f>
        <v>0</v>
      </c>
      <c r="Q270" s="19">
        <f>IF('Distance Matrix'!Q270&lt;='Model Set Up'!Q$4,'Model Set Up'!Q$5/'Distance Matrix'!Q270^'Model Set Up'!$B$7,0)</f>
        <v>1.2404550445209562E-2</v>
      </c>
      <c r="R270" s="19">
        <f>IF('Distance Matrix'!R270&lt;='Model Set Up'!R$4,'Model Set Up'!R$5/'Distance Matrix'!R270^'Model Set Up'!$B$7,0)</f>
        <v>0</v>
      </c>
      <c r="S270" s="19">
        <f>IF('Distance Matrix'!S270&lt;='Model Set Up'!S$4,'Model Set Up'!S$5/'Distance Matrix'!S270^'Model Set Up'!$B$7,0)</f>
        <v>3.1661991719816951E-3</v>
      </c>
      <c r="T270" s="19">
        <f>IF('Distance Matrix'!T270&lt;='Model Set Up'!T$4,'Model Set Up'!T$5/'Distance Matrix'!T270^'Model Set Up'!$B$7,0)</f>
        <v>0</v>
      </c>
      <c r="U270" s="19">
        <f>IF('Distance Matrix'!U270&lt;='Model Set Up'!U$4,'Model Set Up'!U$5/'Distance Matrix'!U270^'Model Set Up'!$B$7,0)</f>
        <v>0</v>
      </c>
      <c r="V270" s="19">
        <f>IF('Distance Matrix'!V270&lt;='Model Set Up'!V$4,'Model Set Up'!V$5/'Distance Matrix'!V270^'Model Set Up'!$B$7,0)</f>
        <v>0</v>
      </c>
      <c r="W270" s="19">
        <f>IF('Distance Matrix'!W270&lt;='Model Set Up'!W$4,'Model Set Up'!W$5/'Distance Matrix'!W270^'Model Set Up'!$B$7,0)</f>
        <v>0</v>
      </c>
      <c r="X270" s="19">
        <f>IF('Distance Matrix'!X270&lt;='Model Set Up'!X$4,'Model Set Up'!X$5/'Distance Matrix'!X270^'Model Set Up'!$B$7,0)</f>
        <v>0</v>
      </c>
      <c r="Y270" s="19">
        <f>IF('Distance Matrix'!Y270&lt;='Model Set Up'!Y$4,'Model Set Up'!Y$5/'Distance Matrix'!Y270^'Model Set Up'!$B$7,0)</f>
        <v>1</v>
      </c>
      <c r="Z270" s="19">
        <f>IF('Distance Matrix'!Z270&lt;='Model Set Up'!Z$4,'Model Set Up'!Z$5/'Distance Matrix'!Z270^'Model Set Up'!$B$7,0)</f>
        <v>0</v>
      </c>
      <c r="AA270" s="19">
        <f>IF('Distance Matrix'!AA270&lt;='Model Set Up'!AA$4,'Model Set Up'!AA$5/'Distance Matrix'!AA270^'Model Set Up'!$B$7,0)</f>
        <v>1.5848931924611134E-3</v>
      </c>
      <c r="AB270" s="19">
        <f>IF('Distance Matrix'!AB270&lt;='Model Set Up'!AB$4,'Model Set Up'!AB$5/'Distance Matrix'!AB270^'Model Set Up'!$B$7,0)</f>
        <v>0</v>
      </c>
      <c r="AC270" s="19">
        <f>IF('Distance Matrix'!AC270&lt;='Model Set Up'!AC$4,'Model Set Up'!AC$5/'Distance Matrix'!AC270^'Model Set Up'!$B$7,0)</f>
        <v>6.3755489763887042E-3</v>
      </c>
      <c r="AD270" s="26">
        <f t="shared" si="4"/>
        <v>1.0766275877782598</v>
      </c>
    </row>
    <row r="271" spans="1:30">
      <c r="A271">
        <v>269</v>
      </c>
      <c r="B271" s="19">
        <f>IF('Distance Matrix'!B271&lt;='Model Set Up'!B$4,'Model Set Up'!B$5/'Distance Matrix'!B271^'Model Set Up'!$B$7,0)</f>
        <v>2.2851409066776472E-3</v>
      </c>
      <c r="C271" s="19">
        <f>IF('Distance Matrix'!C271&lt;='Model Set Up'!C$4,'Model Set Up'!C$5/'Distance Matrix'!C271^'Model Set Up'!$B$7,0)</f>
        <v>3.1661991719816951E-3</v>
      </c>
      <c r="D271" s="19">
        <f>IF('Distance Matrix'!D271&lt;='Model Set Up'!D$4,'Model Set Up'!D$5/'Distance Matrix'!D271^'Model Set Up'!$B$7,0)</f>
        <v>0</v>
      </c>
      <c r="E271" s="19">
        <f>IF('Distance Matrix'!E271&lt;='Model Set Up'!E$4,'Model Set Up'!E$5/'Distance Matrix'!E271^'Model Set Up'!$B$7,0)</f>
        <v>0</v>
      </c>
      <c r="F271" s="19">
        <f>IF('Distance Matrix'!F271&lt;='Model Set Up'!F$4,'Model Set Up'!F$5/'Distance Matrix'!F271^'Model Set Up'!$B$7,0)</f>
        <v>0</v>
      </c>
      <c r="G271" s="19">
        <f>IF('Distance Matrix'!G271&lt;='Model Set Up'!G$4,'Model Set Up'!G$5/'Distance Matrix'!G271^'Model Set Up'!$B$7,0)</f>
        <v>0</v>
      </c>
      <c r="H271" s="19">
        <f>IF('Distance Matrix'!H271&lt;='Model Set Up'!H$4,'Model Set Up'!H$5/'Distance Matrix'!H271^'Model Set Up'!$B$7,0)</f>
        <v>0</v>
      </c>
      <c r="I271" s="19">
        <f>IF('Distance Matrix'!I271&lt;='Model Set Up'!I$4,'Model Set Up'!I$5/'Distance Matrix'!I271^'Model Set Up'!$B$7,0)</f>
        <v>0</v>
      </c>
      <c r="J271" s="19">
        <f>IF('Distance Matrix'!J271&lt;='Model Set Up'!J$4,'Model Set Up'!J$5/'Distance Matrix'!J271^'Model Set Up'!$B$7,0)</f>
        <v>0</v>
      </c>
      <c r="K271" s="19">
        <f>IF('Distance Matrix'!K271&lt;='Model Set Up'!K$4,'Model Set Up'!K$5/'Distance Matrix'!K271^'Model Set Up'!$B$7,0)</f>
        <v>0</v>
      </c>
      <c r="L271" s="19">
        <f>IF('Distance Matrix'!L271&lt;='Model Set Up'!L$4,'Model Set Up'!L$5/'Distance Matrix'!L271^'Model Set Up'!$B$7,0)</f>
        <v>0</v>
      </c>
      <c r="M271" s="19">
        <f>IF('Distance Matrix'!M271&lt;='Model Set Up'!M$4,'Model Set Up'!M$5/'Distance Matrix'!M271^'Model Set Up'!$B$7,0)</f>
        <v>0</v>
      </c>
      <c r="N271" s="19">
        <f>IF('Distance Matrix'!N271&lt;='Model Set Up'!N$4,'Model Set Up'!N$5/'Distance Matrix'!N271^'Model Set Up'!$B$7,0)</f>
        <v>0</v>
      </c>
      <c r="O271" s="19">
        <f>IF('Distance Matrix'!O271&lt;='Model Set Up'!O$4,'Model Set Up'!O$5/'Distance Matrix'!O271^'Model Set Up'!$B$7,0)</f>
        <v>0</v>
      </c>
      <c r="P271" s="19">
        <f>IF('Distance Matrix'!P271&lt;='Model Set Up'!P$4,'Model Set Up'!P$5/'Distance Matrix'!P271^'Model Set Up'!$B$7,0)</f>
        <v>0</v>
      </c>
      <c r="Q271" s="19">
        <f>IF('Distance Matrix'!Q271&lt;='Model Set Up'!Q$4,'Model Set Up'!Q$5/'Distance Matrix'!Q271^'Model Set Up'!$B$7,0)</f>
        <v>0</v>
      </c>
      <c r="R271" s="19">
        <f>IF('Distance Matrix'!R271&lt;='Model Set Up'!R$4,'Model Set Up'!R$5/'Distance Matrix'!R271^'Model Set Up'!$B$7,0)</f>
        <v>1.8085980187418293E-3</v>
      </c>
      <c r="S271" s="19">
        <f>IF('Distance Matrix'!S271&lt;='Model Set Up'!S$4,'Model Set Up'!S$5/'Distance Matrix'!S271^'Model Set Up'!$B$7,0)</f>
        <v>0</v>
      </c>
      <c r="T271" s="19">
        <f>IF('Distance Matrix'!T271&lt;='Model Set Up'!T$4,'Model Set Up'!T$5/'Distance Matrix'!T271^'Model Set Up'!$B$7,0)</f>
        <v>2.2442309956862919E-3</v>
      </c>
      <c r="U271" s="19">
        <f>IF('Distance Matrix'!U271&lt;='Model Set Up'!U$4,'Model Set Up'!U$5/'Distance Matrix'!U271^'Model Set Up'!$B$7,0)</f>
        <v>0</v>
      </c>
      <c r="V271" s="19">
        <f>IF('Distance Matrix'!V271&lt;='Model Set Up'!V$4,'Model Set Up'!V$5/'Distance Matrix'!V271^'Model Set Up'!$B$7,0)</f>
        <v>1.1687032765064576E-2</v>
      </c>
      <c r="W271" s="19">
        <f>IF('Distance Matrix'!W271&lt;='Model Set Up'!W$4,'Model Set Up'!W$5/'Distance Matrix'!W271^'Model Set Up'!$B$7,0)</f>
        <v>0</v>
      </c>
      <c r="X271" s="19">
        <f>IF('Distance Matrix'!X271&lt;='Model Set Up'!X$4,'Model Set Up'!X$5/'Distance Matrix'!X271^'Model Set Up'!$B$7,0)</f>
        <v>0</v>
      </c>
      <c r="Y271" s="19">
        <f>IF('Distance Matrix'!Y271&lt;='Model Set Up'!Y$4,'Model Set Up'!Y$5/'Distance Matrix'!Y271^'Model Set Up'!$B$7,0)</f>
        <v>5.3388902519359051E-3</v>
      </c>
      <c r="Z271" s="19">
        <f>IF('Distance Matrix'!Z271&lt;='Model Set Up'!Z$4,'Model Set Up'!Z$5/'Distance Matrix'!Z271^'Model Set Up'!$B$7,0)</f>
        <v>0</v>
      </c>
      <c r="AA271" s="19">
        <f>IF('Distance Matrix'!AA271&lt;='Model Set Up'!AA$4,'Model Set Up'!AA$5/'Distance Matrix'!AA271^'Model Set Up'!$B$7,0)</f>
        <v>2.1660776348598337E-3</v>
      </c>
      <c r="AB271" s="19">
        <f>IF('Distance Matrix'!AB271&lt;='Model Set Up'!AB$4,'Model Set Up'!AB$5/'Distance Matrix'!AB271^'Model Set Up'!$B$7,0)</f>
        <v>0</v>
      </c>
      <c r="AC271" s="19">
        <f>IF('Distance Matrix'!AC271&lt;='Model Set Up'!AC$4,'Model Set Up'!AC$5/'Distance Matrix'!AC271^'Model Set Up'!$B$7,0)</f>
        <v>0</v>
      </c>
      <c r="AD271" s="26">
        <f t="shared" si="4"/>
        <v>2.8696169744947778E-2</v>
      </c>
    </row>
    <row r="272" spans="1:30">
      <c r="A272">
        <v>270</v>
      </c>
      <c r="B272" s="19">
        <f>IF('Distance Matrix'!B272&lt;='Model Set Up'!B$4,'Model Set Up'!B$5/'Distance Matrix'!B272^'Model Set Up'!$B$7,0)</f>
        <v>0</v>
      </c>
      <c r="C272" s="19">
        <f>IF('Distance Matrix'!C272&lt;='Model Set Up'!C$4,'Model Set Up'!C$5/'Distance Matrix'!C272^'Model Set Up'!$B$7,0)</f>
        <v>1.3694552008597471E-3</v>
      </c>
      <c r="D272" s="19">
        <f>IF('Distance Matrix'!D272&lt;='Model Set Up'!D$4,'Model Set Up'!D$5/'Distance Matrix'!D272^'Model Set Up'!$B$7,0)</f>
        <v>8.167584356089528E-3</v>
      </c>
      <c r="E272" s="19">
        <f>IF('Distance Matrix'!E272&lt;='Model Set Up'!E$4,'Model Set Up'!E$5/'Distance Matrix'!E272^'Model Set Up'!$B$7,0)</f>
        <v>2.0572670517173407E-3</v>
      </c>
      <c r="F272" s="19">
        <f>IF('Distance Matrix'!F272&lt;='Model Set Up'!F$4,'Model Set Up'!F$5/'Distance Matrix'!F272^'Model Set Up'!$B$7,0)</f>
        <v>0</v>
      </c>
      <c r="G272" s="19">
        <f>IF('Distance Matrix'!G272&lt;='Model Set Up'!G$4,'Model Set Up'!G$5/'Distance Matrix'!G272^'Model Set Up'!$B$7,0)</f>
        <v>0</v>
      </c>
      <c r="H272" s="19">
        <f>IF('Distance Matrix'!H272&lt;='Model Set Up'!H$4,'Model Set Up'!H$5/'Distance Matrix'!H272^'Model Set Up'!$B$7,0)</f>
        <v>0</v>
      </c>
      <c r="I272" s="19">
        <f>IF('Distance Matrix'!I272&lt;='Model Set Up'!I$4,'Model Set Up'!I$5/'Distance Matrix'!I272^'Model Set Up'!$B$7,0)</f>
        <v>0</v>
      </c>
      <c r="J272" s="19">
        <f>IF('Distance Matrix'!J272&lt;='Model Set Up'!J$4,'Model Set Up'!J$5/'Distance Matrix'!J272^'Model Set Up'!$B$7,0)</f>
        <v>1.4089415844355435E-2</v>
      </c>
      <c r="K272" s="19">
        <f>IF('Distance Matrix'!K272&lt;='Model Set Up'!K$4,'Model Set Up'!K$5/'Distance Matrix'!K272^'Model Set Up'!$B$7,0)</f>
        <v>1.520645164997364E-3</v>
      </c>
      <c r="L272" s="19">
        <f>IF('Distance Matrix'!L272&lt;='Model Set Up'!L$4,'Model Set Up'!L$5/'Distance Matrix'!L272^'Model Set Up'!$B$7,0)</f>
        <v>1.8939630854389235E-2</v>
      </c>
      <c r="M272" s="19">
        <f>IF('Distance Matrix'!M272&lt;='Model Set Up'!M$4,'Model Set Up'!M$5/'Distance Matrix'!M272^'Model Set Up'!$B$7,0)</f>
        <v>0</v>
      </c>
      <c r="N272" s="19">
        <f>IF('Distance Matrix'!N272&lt;='Model Set Up'!N$4,'Model Set Up'!N$5/'Distance Matrix'!N272^'Model Set Up'!$B$7,0)</f>
        <v>0</v>
      </c>
      <c r="O272" s="19">
        <f>IF('Distance Matrix'!O272&lt;='Model Set Up'!O$4,'Model Set Up'!O$5/'Distance Matrix'!O272^'Model Set Up'!$B$7,0)</f>
        <v>0</v>
      </c>
      <c r="P272" s="19">
        <f>IF('Distance Matrix'!P272&lt;='Model Set Up'!P$4,'Model Set Up'!P$5/'Distance Matrix'!P272^'Model Set Up'!$B$7,0)</f>
        <v>0</v>
      </c>
      <c r="Q272" s="19">
        <f>IF('Distance Matrix'!Q272&lt;='Model Set Up'!Q$4,'Model Set Up'!Q$5/'Distance Matrix'!Q272^'Model Set Up'!$B$7,0)</f>
        <v>0</v>
      </c>
      <c r="R272" s="19">
        <f>IF('Distance Matrix'!R272&lt;='Model Set Up'!R$4,'Model Set Up'!R$5/'Distance Matrix'!R272^'Model Set Up'!$B$7,0)</f>
        <v>2.5599902531585851E-3</v>
      </c>
      <c r="S272" s="19">
        <f>IF('Distance Matrix'!S272&lt;='Model Set Up'!S$4,'Model Set Up'!S$5/'Distance Matrix'!S272^'Model Set Up'!$B$7,0)</f>
        <v>0</v>
      </c>
      <c r="T272" s="19">
        <f>IF('Distance Matrix'!T272&lt;='Model Set Up'!T$4,'Model Set Up'!T$5/'Distance Matrix'!T272^'Model Set Up'!$B$7,0)</f>
        <v>0</v>
      </c>
      <c r="U272" s="19">
        <f>IF('Distance Matrix'!U272&lt;='Model Set Up'!U$4,'Model Set Up'!U$5/'Distance Matrix'!U272^'Model Set Up'!$B$7,0)</f>
        <v>0</v>
      </c>
      <c r="V272" s="19">
        <f>IF('Distance Matrix'!V272&lt;='Model Set Up'!V$4,'Model Set Up'!V$5/'Distance Matrix'!V272^'Model Set Up'!$B$7,0)</f>
        <v>1.4089415844355435E-2</v>
      </c>
      <c r="W272" s="19">
        <f>IF('Distance Matrix'!W272&lt;='Model Set Up'!W$4,'Model Set Up'!W$5/'Distance Matrix'!W272^'Model Set Up'!$B$7,0)</f>
        <v>0</v>
      </c>
      <c r="X272" s="19">
        <f>IF('Distance Matrix'!X272&lt;='Model Set Up'!X$4,'Model Set Up'!X$5/'Distance Matrix'!X272^'Model Set Up'!$B$7,0)</f>
        <v>0</v>
      </c>
      <c r="Y272" s="19">
        <f>IF('Distance Matrix'!Y272&lt;='Model Set Up'!Y$4,'Model Set Up'!Y$5/'Distance Matrix'!Y272^'Model Set Up'!$B$7,0)</f>
        <v>0</v>
      </c>
      <c r="Z272" s="19">
        <f>IF('Distance Matrix'!Z272&lt;='Model Set Up'!Z$4,'Model Set Up'!Z$5/'Distance Matrix'!Z272^'Model Set Up'!$B$7,0)</f>
        <v>0</v>
      </c>
      <c r="AA272" s="19">
        <f>IF('Distance Matrix'!AA272&lt;='Model Set Up'!AA$4,'Model Set Up'!AA$5/'Distance Matrix'!AA272^'Model Set Up'!$B$7,0)</f>
        <v>0</v>
      </c>
      <c r="AB272" s="19">
        <f>IF('Distance Matrix'!AB272&lt;='Model Set Up'!AB$4,'Model Set Up'!AB$5/'Distance Matrix'!AB272^'Model Set Up'!$B$7,0)</f>
        <v>0</v>
      </c>
      <c r="AC272" s="19">
        <f>IF('Distance Matrix'!AC272&lt;='Model Set Up'!AC$4,'Model Set Up'!AC$5/'Distance Matrix'!AC272^'Model Set Up'!$B$7,0)</f>
        <v>0</v>
      </c>
      <c r="AD272" s="26">
        <f t="shared" si="4"/>
        <v>6.2793404569922662E-2</v>
      </c>
    </row>
    <row r="273" spans="1:30">
      <c r="A273">
        <v>271</v>
      </c>
      <c r="B273" s="19">
        <f>IF('Distance Matrix'!B273&lt;='Model Set Up'!B$4,'Model Set Up'!B$5/'Distance Matrix'!B273^'Model Set Up'!$B$7,0)</f>
        <v>0.1050611121761507</v>
      </c>
      <c r="C273" s="19">
        <f>IF('Distance Matrix'!C273&lt;='Model Set Up'!C$4,'Model Set Up'!C$5/'Distance Matrix'!C273^'Model Set Up'!$B$7,0)</f>
        <v>0</v>
      </c>
      <c r="D273" s="19">
        <f>IF('Distance Matrix'!D273&lt;='Model Set Up'!D$4,'Model Set Up'!D$5/'Distance Matrix'!D273^'Model Set Up'!$B$7,0)</f>
        <v>2.7194903508359998E-3</v>
      </c>
      <c r="E273" s="19">
        <f>IF('Distance Matrix'!E273&lt;='Model Set Up'!E$4,'Model Set Up'!E$5/'Distance Matrix'!E273^'Model Set Up'!$B$7,0)</f>
        <v>0</v>
      </c>
      <c r="F273" s="19">
        <f>IF('Distance Matrix'!F273&lt;='Model Set Up'!F$4,'Model Set Up'!F$5/'Distance Matrix'!F273^'Model Set Up'!$B$7,0)</f>
        <v>1.3201043035090848E-2</v>
      </c>
      <c r="G273" s="19">
        <f>IF('Distance Matrix'!G273&lt;='Model Set Up'!G$4,'Model Set Up'!G$5/'Distance Matrix'!G273^'Model Set Up'!$B$7,0)</f>
        <v>0</v>
      </c>
      <c r="H273" s="19">
        <f>IF('Distance Matrix'!H273&lt;='Model Set Up'!H$4,'Model Set Up'!H$5/'Distance Matrix'!H273^'Model Set Up'!$B$7,0)</f>
        <v>0</v>
      </c>
      <c r="I273" s="19">
        <f>IF('Distance Matrix'!I273&lt;='Model Set Up'!I$4,'Model Set Up'!I$5/'Distance Matrix'!I273^'Model Set Up'!$B$7,0)</f>
        <v>0</v>
      </c>
      <c r="J273" s="19">
        <f>IF('Distance Matrix'!J273&lt;='Model Set Up'!J$4,'Model Set Up'!J$5/'Distance Matrix'!J273^'Model Set Up'!$B$7,0)</f>
        <v>1.8939630854389235E-2</v>
      </c>
      <c r="K273" s="19">
        <f>IF('Distance Matrix'!K273&lt;='Model Set Up'!K$4,'Model Set Up'!K$5/'Distance Matrix'!K273^'Model Set Up'!$B$7,0)</f>
        <v>1</v>
      </c>
      <c r="L273" s="19">
        <f>IF('Distance Matrix'!L273&lt;='Model Set Up'!L$4,'Model Set Up'!L$5/'Distance Matrix'!L273^'Model Set Up'!$B$7,0)</f>
        <v>0</v>
      </c>
      <c r="M273" s="19">
        <f>IF('Distance Matrix'!M273&lt;='Model Set Up'!M$4,'Model Set Up'!M$5/'Distance Matrix'!M273^'Model Set Up'!$B$7,0)</f>
        <v>0</v>
      </c>
      <c r="N273" s="19">
        <f>IF('Distance Matrix'!N273&lt;='Model Set Up'!N$4,'Model Set Up'!N$5/'Distance Matrix'!N273^'Model Set Up'!$B$7,0)</f>
        <v>0</v>
      </c>
      <c r="O273" s="19">
        <f>IF('Distance Matrix'!O273&lt;='Model Set Up'!O$4,'Model Set Up'!O$5/'Distance Matrix'!O273^'Model Set Up'!$B$7,0)</f>
        <v>0</v>
      </c>
      <c r="P273" s="19">
        <f>IF('Distance Matrix'!P273&lt;='Model Set Up'!P$4,'Model Set Up'!P$5/'Distance Matrix'!P273^'Model Set Up'!$B$7,0)</f>
        <v>0</v>
      </c>
      <c r="Q273" s="19">
        <f>IF('Distance Matrix'!Q273&lt;='Model Set Up'!Q$4,'Model Set Up'!Q$5/'Distance Matrix'!Q273^'Model Set Up'!$B$7,0)</f>
        <v>5.1658781992314235E-3</v>
      </c>
      <c r="R273" s="19">
        <f>IF('Distance Matrix'!R273&lt;='Model Set Up'!R$4,'Model Set Up'!R$5/'Distance Matrix'!R273^'Model Set Up'!$B$7,0)</f>
        <v>0</v>
      </c>
      <c r="S273" s="19">
        <f>IF('Distance Matrix'!S273&lt;='Model Set Up'!S$4,'Model Set Up'!S$5/'Distance Matrix'!S273^'Model Set Up'!$B$7,0)</f>
        <v>0</v>
      </c>
      <c r="T273" s="19">
        <f>IF('Distance Matrix'!T273&lt;='Model Set Up'!T$4,'Model Set Up'!T$5/'Distance Matrix'!T273^'Model Set Up'!$B$7,0)</f>
        <v>0</v>
      </c>
      <c r="U273" s="19">
        <f>IF('Distance Matrix'!U273&lt;='Model Set Up'!U$4,'Model Set Up'!U$5/'Distance Matrix'!U273^'Model Set Up'!$B$7,0)</f>
        <v>0</v>
      </c>
      <c r="V273" s="19">
        <f>IF('Distance Matrix'!V273&lt;='Model Set Up'!V$4,'Model Set Up'!V$5/'Distance Matrix'!V273^'Model Set Up'!$B$7,0)</f>
        <v>0</v>
      </c>
      <c r="W273" s="19">
        <f>IF('Distance Matrix'!W273&lt;='Model Set Up'!W$4,'Model Set Up'!W$5/'Distance Matrix'!W273^'Model Set Up'!$B$7,0)</f>
        <v>7.1767780623973113E-3</v>
      </c>
      <c r="X273" s="19">
        <f>IF('Distance Matrix'!X273&lt;='Model Set Up'!X$4,'Model Set Up'!X$5/'Distance Matrix'!X273^'Model Set Up'!$B$7,0)</f>
        <v>0</v>
      </c>
      <c r="Y273" s="19">
        <f>IF('Distance Matrix'!Y273&lt;='Model Set Up'!Y$4,'Model Set Up'!Y$5/'Distance Matrix'!Y273^'Model Set Up'!$B$7,0)</f>
        <v>0</v>
      </c>
      <c r="Z273" s="19">
        <f>IF('Distance Matrix'!Z273&lt;='Model Set Up'!Z$4,'Model Set Up'!Z$5/'Distance Matrix'!Z273^'Model Set Up'!$B$7,0)</f>
        <v>0</v>
      </c>
      <c r="AA273" s="19">
        <f>IF('Distance Matrix'!AA273&lt;='Model Set Up'!AA$4,'Model Set Up'!AA$5/'Distance Matrix'!AA273^'Model Set Up'!$B$7,0)</f>
        <v>0</v>
      </c>
      <c r="AB273" s="19">
        <f>IF('Distance Matrix'!AB273&lt;='Model Set Up'!AB$4,'Model Set Up'!AB$5/'Distance Matrix'!AB273^'Model Set Up'!$B$7,0)</f>
        <v>0</v>
      </c>
      <c r="AC273" s="19">
        <f>IF('Distance Matrix'!AC273&lt;='Model Set Up'!AC$4,'Model Set Up'!AC$5/'Distance Matrix'!AC273^'Model Set Up'!$B$7,0)</f>
        <v>0</v>
      </c>
      <c r="AD273" s="26">
        <f t="shared" si="4"/>
        <v>1.1522639326780955</v>
      </c>
    </row>
    <row r="274" spans="1:30">
      <c r="A274">
        <v>272</v>
      </c>
      <c r="B274" s="19">
        <f>IF('Distance Matrix'!B274&lt;='Model Set Up'!B$4,'Model Set Up'!B$5/'Distance Matrix'!B274^'Model Set Up'!$B$7,0)</f>
        <v>5.1658781992314235E-3</v>
      </c>
      <c r="C274" s="19">
        <f>IF('Distance Matrix'!C274&lt;='Model Set Up'!C$4,'Model Set Up'!C$5/'Distance Matrix'!C274^'Model Set Up'!$B$7,0)</f>
        <v>0</v>
      </c>
      <c r="D274" s="19">
        <f>IF('Distance Matrix'!D274&lt;='Model Set Up'!D$4,'Model Set Up'!D$5/'Distance Matrix'!D274^'Model Set Up'!$B$7,0)</f>
        <v>0</v>
      </c>
      <c r="E274" s="19">
        <f>IF('Distance Matrix'!E274&lt;='Model Set Up'!E$4,'Model Set Up'!E$5/'Distance Matrix'!E274^'Model Set Up'!$B$7,0)</f>
        <v>2.4158813010276901E-3</v>
      </c>
      <c r="F274" s="19">
        <f>IF('Distance Matrix'!F274&lt;='Model Set Up'!F$4,'Model Set Up'!F$5/'Distance Matrix'!F274^'Model Set Up'!$B$7,0)</f>
        <v>0</v>
      </c>
      <c r="G274" s="19">
        <f>IF('Distance Matrix'!G274&lt;='Model Set Up'!G$4,'Model Set Up'!G$5/'Distance Matrix'!G274^'Model Set Up'!$B$7,0)</f>
        <v>0</v>
      </c>
      <c r="H274" s="19">
        <f>IF('Distance Matrix'!H274&lt;='Model Set Up'!H$4,'Model Set Up'!H$5/'Distance Matrix'!H274^'Model Set Up'!$B$7,0)</f>
        <v>0</v>
      </c>
      <c r="I274" s="19">
        <f>IF('Distance Matrix'!I274&lt;='Model Set Up'!I$4,'Model Set Up'!I$5/'Distance Matrix'!I274^'Model Set Up'!$B$7,0)</f>
        <v>0</v>
      </c>
      <c r="J274" s="19">
        <f>IF('Distance Matrix'!J274&lt;='Model Set Up'!J$4,'Model Set Up'!J$5/'Distance Matrix'!J274^'Model Set Up'!$B$7,0)</f>
        <v>8.5512626008067572E-3</v>
      </c>
      <c r="K274" s="19">
        <f>IF('Distance Matrix'!K274&lt;='Model Set Up'!K$4,'Model Set Up'!K$5/'Distance Matrix'!K274^'Model Set Up'!$B$7,0)</f>
        <v>0</v>
      </c>
      <c r="L274" s="19">
        <f>IF('Distance Matrix'!L274&lt;='Model Set Up'!L$4,'Model Set Up'!L$5/'Distance Matrix'!L274^'Model Set Up'!$B$7,0)</f>
        <v>0</v>
      </c>
      <c r="M274" s="19">
        <f>IF('Distance Matrix'!M274&lt;='Model Set Up'!M$4,'Model Set Up'!M$5/'Distance Matrix'!M274^'Model Set Up'!$B$7,0)</f>
        <v>1.5085440841362921E-2</v>
      </c>
      <c r="N274" s="19">
        <f>IF('Distance Matrix'!N274&lt;='Model Set Up'!N$4,'Model Set Up'!N$5/'Distance Matrix'!N274^'Model Set Up'!$B$7,0)</f>
        <v>1.2570865790100102E-3</v>
      </c>
      <c r="O274" s="19">
        <f>IF('Distance Matrix'!O274&lt;='Model Set Up'!O$4,'Model Set Up'!O$5/'Distance Matrix'!O274^'Model Set Up'!$B$7,0)</f>
        <v>4.4285572938395504E-3</v>
      </c>
      <c r="P274" s="19">
        <f>IF('Distance Matrix'!P274&lt;='Model Set Up'!P$4,'Model Set Up'!P$5/'Distance Matrix'!P274^'Model Set Up'!$B$7,0)</f>
        <v>8.1393223655097838E-2</v>
      </c>
      <c r="Q274" s="19">
        <f>IF('Distance Matrix'!Q274&lt;='Model Set Up'!Q$4,'Model Set Up'!Q$5/'Distance Matrix'!Q274^'Model Set Up'!$B$7,0)</f>
        <v>0</v>
      </c>
      <c r="R274" s="19">
        <f>IF('Distance Matrix'!R274&lt;='Model Set Up'!R$4,'Model Set Up'!R$5/'Distance Matrix'!R274^'Model Set Up'!$B$7,0)</f>
        <v>0</v>
      </c>
      <c r="S274" s="19">
        <f>IF('Distance Matrix'!S274&lt;='Model Set Up'!S$4,'Model Set Up'!S$5/'Distance Matrix'!S274^'Model Set Up'!$B$7,0)</f>
        <v>4.1825582103650937E-3</v>
      </c>
      <c r="T274" s="19">
        <f>IF('Distance Matrix'!T274&lt;='Model Set Up'!T$4,'Model Set Up'!T$5/'Distance Matrix'!T274^'Model Set Up'!$B$7,0)</f>
        <v>0</v>
      </c>
      <c r="U274" s="19">
        <f>IF('Distance Matrix'!U274&lt;='Model Set Up'!U$4,'Model Set Up'!U$5/'Distance Matrix'!U274^'Model Set Up'!$B$7,0)</f>
        <v>0</v>
      </c>
      <c r="V274" s="19">
        <f>IF('Distance Matrix'!V274&lt;='Model Set Up'!V$4,'Model Set Up'!V$5/'Distance Matrix'!V274^'Model Set Up'!$B$7,0)</f>
        <v>8.167584356089528E-3</v>
      </c>
      <c r="W274" s="19">
        <f>IF('Distance Matrix'!W274&lt;='Model Set Up'!W$4,'Model Set Up'!W$5/'Distance Matrix'!W274^'Model Set Up'!$B$7,0)</f>
        <v>0</v>
      </c>
      <c r="X274" s="19">
        <f>IF('Distance Matrix'!X274&lt;='Model Set Up'!X$4,'Model Set Up'!X$5/'Distance Matrix'!X274^'Model Set Up'!$B$7,0)</f>
        <v>0</v>
      </c>
      <c r="Y274" s="19">
        <f>IF('Distance Matrix'!Y274&lt;='Model Set Up'!Y$4,'Model Set Up'!Y$5/'Distance Matrix'!Y274^'Model Set Up'!$B$7,0)</f>
        <v>1.3201043035090848E-2</v>
      </c>
      <c r="Z274" s="19">
        <f>IF('Distance Matrix'!Z274&lt;='Model Set Up'!Z$4,'Model Set Up'!Z$5/'Distance Matrix'!Z274^'Model Set Up'!$B$7,0)</f>
        <v>3.7553354437852202E-3</v>
      </c>
      <c r="AA274" s="19">
        <f>IF('Distance Matrix'!AA274&lt;='Model Set Up'!AA$4,'Model Set Up'!AA$5/'Distance Matrix'!AA274^'Model Set Up'!$B$7,0)</f>
        <v>2.3273460931281706E-3</v>
      </c>
      <c r="AB274" s="19">
        <f>IF('Distance Matrix'!AB274&lt;='Model Set Up'!AB$4,'Model Set Up'!AB$5/'Distance Matrix'!AB274^'Model Set Up'!$B$7,0)</f>
        <v>0</v>
      </c>
      <c r="AC274" s="19">
        <f>IF('Distance Matrix'!AC274&lt;='Model Set Up'!AC$4,'Model Set Up'!AC$5/'Distance Matrix'!AC274^'Model Set Up'!$B$7,0)</f>
        <v>0</v>
      </c>
      <c r="AD274" s="26">
        <f t="shared" si="4"/>
        <v>0.14993119760883505</v>
      </c>
    </row>
    <row r="275" spans="1:30">
      <c r="A275">
        <v>273</v>
      </c>
      <c r="B275" s="19">
        <f>IF('Distance Matrix'!B275&lt;='Model Set Up'!B$4,'Model Set Up'!B$5/'Distance Matrix'!B275^'Model Set Up'!$B$7,0)</f>
        <v>2.370905429685868E-3</v>
      </c>
      <c r="C275" s="19">
        <f>IF('Distance Matrix'!C275&lt;='Model Set Up'!C$4,'Model Set Up'!C$5/'Distance Matrix'!C275^'Model Set Up'!$B$7,0)</f>
        <v>0</v>
      </c>
      <c r="D275" s="19">
        <f>IF('Distance Matrix'!D275&lt;='Model Set Up'!D$4,'Model Set Up'!D$5/'Distance Matrix'!D275^'Model Set Up'!$B$7,0)</f>
        <v>0</v>
      </c>
      <c r="E275" s="19">
        <f>IF('Distance Matrix'!E275&lt;='Model Set Up'!E$4,'Model Set Up'!E$5/'Distance Matrix'!E275^'Model Set Up'!$B$7,0)</f>
        <v>0</v>
      </c>
      <c r="F275" s="19">
        <f>IF('Distance Matrix'!F275&lt;='Model Set Up'!F$4,'Model Set Up'!F$5/'Distance Matrix'!F275^'Model Set Up'!$B$7,0)</f>
        <v>0</v>
      </c>
      <c r="G275" s="19">
        <f>IF('Distance Matrix'!G275&lt;='Model Set Up'!G$4,'Model Set Up'!G$5/'Distance Matrix'!G275^'Model Set Up'!$B$7,0)</f>
        <v>3.4837761430511573E-2</v>
      </c>
      <c r="H275" s="19">
        <f>IF('Distance Matrix'!H275&lt;='Model Set Up'!H$4,'Model Set Up'!H$5/'Distance Matrix'!H275^'Model Set Up'!$B$7,0)</f>
        <v>3.3978234477940422E-3</v>
      </c>
      <c r="I275" s="19">
        <f>IF('Distance Matrix'!I275&lt;='Model Set Up'!I$4,'Model Set Up'!I$5/'Distance Matrix'!I275^'Model Set Up'!$B$7,0)</f>
        <v>0</v>
      </c>
      <c r="J275" s="19">
        <f>IF('Distance Matrix'!J275&lt;='Model Set Up'!J$4,'Model Set Up'!J$5/'Distance Matrix'!J275^'Model Set Up'!$B$7,0)</f>
        <v>0</v>
      </c>
      <c r="K275" s="19">
        <f>IF('Distance Matrix'!K275&lt;='Model Set Up'!K$4,'Model Set Up'!K$5/'Distance Matrix'!K275^'Model Set Up'!$B$7,0)</f>
        <v>5.7163131490915835E-3</v>
      </c>
      <c r="L275" s="19">
        <f>IF('Distance Matrix'!L275&lt;='Model Set Up'!L$4,'Model Set Up'!L$5/'Distance Matrix'!L275^'Model Set Up'!$B$7,0)</f>
        <v>0</v>
      </c>
      <c r="M275" s="19">
        <f>IF('Distance Matrix'!M275&lt;='Model Set Up'!M$4,'Model Set Up'!M$5/'Distance Matrix'!M275^'Model Set Up'!$B$7,0)</f>
        <v>0</v>
      </c>
      <c r="N275" s="19">
        <f>IF('Distance Matrix'!N275&lt;='Model Set Up'!N$4,'Model Set Up'!N$5/'Distance Matrix'!N275^'Model Set Up'!$B$7,0)</f>
        <v>0</v>
      </c>
      <c r="O275" s="19">
        <f>IF('Distance Matrix'!O275&lt;='Model Set Up'!O$4,'Model Set Up'!O$5/'Distance Matrix'!O275^'Model Set Up'!$B$7,0)</f>
        <v>4.0681949228156553E-3</v>
      </c>
      <c r="P275" s="19">
        <f>IF('Distance Matrix'!P275&lt;='Model Set Up'!P$4,'Model Set Up'!P$5/'Distance Matrix'!P275^'Model Set Up'!$B$7,0)</f>
        <v>0</v>
      </c>
      <c r="Q275" s="19">
        <f>IF('Distance Matrix'!Q275&lt;='Model Set Up'!Q$4,'Model Set Up'!Q$5/'Distance Matrix'!Q275^'Model Set Up'!$B$7,0)</f>
        <v>4.5610307360371468E-3</v>
      </c>
      <c r="R275" s="19">
        <f>IF('Distance Matrix'!R275&lt;='Model Set Up'!R$4,'Model Set Up'!R$5/'Distance Matrix'!R275^'Model Set Up'!$B$7,0)</f>
        <v>0</v>
      </c>
      <c r="S275" s="19">
        <f>IF('Distance Matrix'!S275&lt;='Model Set Up'!S$4,'Model Set Up'!S$5/'Distance Matrix'!S275^'Model Set Up'!$B$7,0)</f>
        <v>5.7163131490915835E-3</v>
      </c>
      <c r="T275" s="19">
        <f>IF('Distance Matrix'!T275&lt;='Model Set Up'!T$4,'Model Set Up'!T$5/'Distance Matrix'!T275^'Model Set Up'!$B$7,0)</f>
        <v>0</v>
      </c>
      <c r="U275" s="19">
        <f>IF('Distance Matrix'!U275&lt;='Model Set Up'!U$4,'Model Set Up'!U$5/'Distance Matrix'!U275^'Model Set Up'!$B$7,0)</f>
        <v>0</v>
      </c>
      <c r="V275" s="19">
        <f>IF('Distance Matrix'!V275&lt;='Model Set Up'!V$4,'Model Set Up'!V$5/'Distance Matrix'!V275^'Model Set Up'!$B$7,0)</f>
        <v>0</v>
      </c>
      <c r="W275" s="19">
        <f>IF('Distance Matrix'!W275&lt;='Model Set Up'!W$4,'Model Set Up'!W$5/'Distance Matrix'!W275^'Model Set Up'!$B$7,0)</f>
        <v>0</v>
      </c>
      <c r="X275" s="19">
        <f>IF('Distance Matrix'!X275&lt;='Model Set Up'!X$4,'Model Set Up'!X$5/'Distance Matrix'!X275^'Model Set Up'!$B$7,0)</f>
        <v>0</v>
      </c>
      <c r="Y275" s="19">
        <f>IF('Distance Matrix'!Y275&lt;='Model Set Up'!Y$4,'Model Set Up'!Y$5/'Distance Matrix'!Y275^'Model Set Up'!$B$7,0)</f>
        <v>0</v>
      </c>
      <c r="Z275" s="19">
        <f>IF('Distance Matrix'!Z275&lt;='Model Set Up'!Z$4,'Model Set Up'!Z$5/'Distance Matrix'!Z275^'Model Set Up'!$B$7,0)</f>
        <v>0</v>
      </c>
      <c r="AA275" s="19">
        <f>IF('Distance Matrix'!AA275&lt;='Model Set Up'!AA$4,'Model Set Up'!AA$5/'Distance Matrix'!AA275^'Model Set Up'!$B$7,0)</f>
        <v>4.8473288143795392E-3</v>
      </c>
      <c r="AB275" s="19">
        <f>IF('Distance Matrix'!AB275&lt;='Model Set Up'!AB$4,'Model Set Up'!AB$5/'Distance Matrix'!AB275^'Model Set Up'!$B$7,0)</f>
        <v>0</v>
      </c>
      <c r="AC275" s="19">
        <f>IF('Distance Matrix'!AC275&lt;='Model Set Up'!AC$4,'Model Set Up'!AC$5/'Distance Matrix'!AC275^'Model Set Up'!$B$7,0)</f>
        <v>0</v>
      </c>
      <c r="AD275" s="26">
        <f t="shared" si="4"/>
        <v>6.5515671079406979E-2</v>
      </c>
    </row>
    <row r="276" spans="1:30">
      <c r="A276">
        <v>274</v>
      </c>
      <c r="B276" s="19">
        <f>IF('Distance Matrix'!B276&lt;='Model Set Up'!B$4,'Model Set Up'!B$5/'Distance Matrix'!B276^'Model Set Up'!$B$7,0)</f>
        <v>1.7028914015533418E-3</v>
      </c>
      <c r="C276" s="19">
        <f>IF('Distance Matrix'!C276&lt;='Model Set Up'!C$4,'Model Set Up'!C$5/'Distance Matrix'!C276^'Model Set Up'!$B$7,0)</f>
        <v>8.167584356089528E-3</v>
      </c>
      <c r="D276" s="19">
        <f>IF('Distance Matrix'!D276&lt;='Model Set Up'!D$4,'Model Set Up'!D$5/'Distance Matrix'!D276^'Model Set Up'!$B$7,0)</f>
        <v>0</v>
      </c>
      <c r="E276" s="19">
        <f>IF('Distance Matrix'!E276&lt;='Model Set Up'!E$4,'Model Set Up'!E$5/'Distance Matrix'!E276^'Model Set Up'!$B$7,0)</f>
        <v>2.7572700710272589E-2</v>
      </c>
      <c r="F276" s="19">
        <f>IF('Distance Matrix'!F276&lt;='Model Set Up'!F$4,'Model Set Up'!F$5/'Distance Matrix'!F276^'Model Set Up'!$B$7,0)</f>
        <v>0</v>
      </c>
      <c r="G276" s="19">
        <f>IF('Distance Matrix'!G276&lt;='Model Set Up'!G$4,'Model Set Up'!G$5/'Distance Matrix'!G276^'Model Set Up'!$B$7,0)</f>
        <v>7.8125000000000017E-3</v>
      </c>
      <c r="H276" s="19">
        <f>IF('Distance Matrix'!H276&lt;='Model Set Up'!H$4,'Model Set Up'!H$5/'Distance Matrix'!H276^'Model Set Up'!$B$7,0)</f>
        <v>0</v>
      </c>
      <c r="I276" s="19">
        <f>IF('Distance Matrix'!I276&lt;='Model Set Up'!I$4,'Model Set Up'!I$5/'Distance Matrix'!I276^'Model Set Up'!$B$7,0)</f>
        <v>0</v>
      </c>
      <c r="J276" s="19">
        <f>IF('Distance Matrix'!J276&lt;='Model Set Up'!J$4,'Model Set Up'!J$5/'Distance Matrix'!J276^'Model Set Up'!$B$7,0)</f>
        <v>0</v>
      </c>
      <c r="K276" s="19">
        <f>IF('Distance Matrix'!K276&lt;='Model Set Up'!K$4,'Model Set Up'!K$5/'Distance Matrix'!K276^'Model Set Up'!$B$7,0)</f>
        <v>0</v>
      </c>
      <c r="L276" s="19">
        <f>IF('Distance Matrix'!L276&lt;='Model Set Up'!L$4,'Model Set Up'!L$5/'Distance Matrix'!L276^'Model Set Up'!$B$7,0)</f>
        <v>0</v>
      </c>
      <c r="M276" s="19">
        <f>IF('Distance Matrix'!M276&lt;='Model Set Up'!M$4,'Model Set Up'!M$5/'Distance Matrix'!M276^'Model Set Up'!$B$7,0)</f>
        <v>0</v>
      </c>
      <c r="N276" s="19">
        <f>IF('Distance Matrix'!N276&lt;='Model Set Up'!N$4,'Model Set Up'!N$5/'Distance Matrix'!N276^'Model Set Up'!$B$7,0)</f>
        <v>0</v>
      </c>
      <c r="O276" s="19">
        <f>IF('Distance Matrix'!O276&lt;='Model Set Up'!O$4,'Model Set Up'!O$5/'Distance Matrix'!O276^'Model Set Up'!$B$7,0)</f>
        <v>0</v>
      </c>
      <c r="P276" s="19">
        <f>IF('Distance Matrix'!P276&lt;='Model Set Up'!P$4,'Model Set Up'!P$5/'Distance Matrix'!P276^'Model Set Up'!$B$7,0)</f>
        <v>0</v>
      </c>
      <c r="Q276" s="19">
        <f>IF('Distance Matrix'!Q276&lt;='Model Set Up'!Q$4,'Model Set Up'!Q$5/'Distance Matrix'!Q276^'Model Set Up'!$B$7,0)</f>
        <v>1.3201043035090848E-2</v>
      </c>
      <c r="R276" s="19">
        <f>IF('Distance Matrix'!R276&lt;='Model Set Up'!R$4,'Model Set Up'!R$5/'Distance Matrix'!R276^'Model Set Up'!$B$7,0)</f>
        <v>0</v>
      </c>
      <c r="S276" s="19">
        <f>IF('Distance Matrix'!S276&lt;='Model Set Up'!S$4,'Model Set Up'!S$5/'Distance Matrix'!S276^'Model Set Up'!$B$7,0)</f>
        <v>0</v>
      </c>
      <c r="T276" s="19">
        <f>IF('Distance Matrix'!T276&lt;='Model Set Up'!T$4,'Model Set Up'!T$5/'Distance Matrix'!T276^'Model Set Up'!$B$7,0)</f>
        <v>0</v>
      </c>
      <c r="U276" s="19">
        <f>IF('Distance Matrix'!U276&lt;='Model Set Up'!U$4,'Model Set Up'!U$5/'Distance Matrix'!U276^'Model Set Up'!$B$7,0)</f>
        <v>0</v>
      </c>
      <c r="V276" s="19">
        <f>IF('Distance Matrix'!V276&lt;='Model Set Up'!V$4,'Model Set Up'!V$5/'Distance Matrix'!V276^'Model Set Up'!$B$7,0)</f>
        <v>0</v>
      </c>
      <c r="W276" s="19">
        <f>IF('Distance Matrix'!W276&lt;='Model Set Up'!W$4,'Model Set Up'!W$5/'Distance Matrix'!W276^'Model Set Up'!$B$7,0)</f>
        <v>5.4409410206007786E-2</v>
      </c>
      <c r="X276" s="19">
        <f>IF('Distance Matrix'!X276&lt;='Model Set Up'!X$4,'Model Set Up'!X$5/'Distance Matrix'!X276^'Model Set Up'!$B$7,0)</f>
        <v>0</v>
      </c>
      <c r="Y276" s="19">
        <f>IF('Distance Matrix'!Y276&lt;='Model Set Up'!Y$4,'Model Set Up'!Y$5/'Distance Matrix'!Y276^'Model Set Up'!$B$7,0)</f>
        <v>0</v>
      </c>
      <c r="Z276" s="19">
        <f>IF('Distance Matrix'!Z276&lt;='Model Set Up'!Z$4,'Model Set Up'!Z$5/'Distance Matrix'!Z276^'Model Set Up'!$B$7,0)</f>
        <v>0</v>
      </c>
      <c r="AA276" s="19">
        <f>IF('Distance Matrix'!AA276&lt;='Model Set Up'!AA$4,'Model Set Up'!AA$5/'Distance Matrix'!AA276^'Model Set Up'!$B$7,0)</f>
        <v>0</v>
      </c>
      <c r="AB276" s="19">
        <f>IF('Distance Matrix'!AB276&lt;='Model Set Up'!AB$4,'Model Set Up'!AB$5/'Distance Matrix'!AB276^'Model Set Up'!$B$7,0)</f>
        <v>0</v>
      </c>
      <c r="AC276" s="19">
        <f>IF('Distance Matrix'!AC276&lt;='Model Set Up'!AC$4,'Model Set Up'!AC$5/'Distance Matrix'!AC276^'Model Set Up'!$B$7,0)</f>
        <v>0</v>
      </c>
      <c r="AD276" s="26">
        <f t="shared" si="4"/>
        <v>0.11286612970901409</v>
      </c>
    </row>
    <row r="277" spans="1:30">
      <c r="A277">
        <v>275</v>
      </c>
      <c r="B277" s="19">
        <f>IF('Distance Matrix'!B277&lt;='Model Set Up'!B$4,'Model Set Up'!B$5/'Distance Matrix'!B277^'Model Set Up'!$B$7,0)</f>
        <v>0</v>
      </c>
      <c r="C277" s="19">
        <f>IF('Distance Matrix'!C277&lt;='Model Set Up'!C$4,'Model Set Up'!C$5/'Distance Matrix'!C277^'Model Set Up'!$B$7,0)</f>
        <v>1.0448099812498295E-2</v>
      </c>
      <c r="D277" s="19">
        <f>IF('Distance Matrix'!D277&lt;='Model Set Up'!D$4,'Model Set Up'!D$5/'Distance Matrix'!D277^'Model Set Up'!$B$7,0)</f>
        <v>7.4830816536757003E-3</v>
      </c>
      <c r="E277" s="19">
        <f>IF('Distance Matrix'!E277&lt;='Model Set Up'!E$4,'Model Set Up'!E$5/'Distance Matrix'!E277^'Model Set Up'!$B$7,0)</f>
        <v>1.1037837291689723E-2</v>
      </c>
      <c r="F277" s="19">
        <f>IF('Distance Matrix'!F277&lt;='Model Set Up'!F$4,'Model Set Up'!F$5/'Distance Matrix'!F277^'Model Set Up'!$B$7,0)</f>
        <v>0</v>
      </c>
      <c r="G277" s="19">
        <f>IF('Distance Matrix'!G277&lt;='Model Set Up'!G$4,'Model Set Up'!G$5/'Distance Matrix'!G277^'Model Set Up'!$B$7,0)</f>
        <v>0</v>
      </c>
      <c r="H277" s="19">
        <f>IF('Distance Matrix'!H277&lt;='Model Set Up'!H$4,'Model Set Up'!H$5/'Distance Matrix'!H277^'Model Set Up'!$B$7,0)</f>
        <v>0</v>
      </c>
      <c r="I277" s="19">
        <f>IF('Distance Matrix'!I277&lt;='Model Set Up'!I$4,'Model Set Up'!I$5/'Distance Matrix'!I277^'Model Set Up'!$B$7,0)</f>
        <v>0</v>
      </c>
      <c r="J277" s="19">
        <f>IF('Distance Matrix'!J277&lt;='Model Set Up'!J$4,'Model Set Up'!J$5/'Distance Matrix'!J277^'Model Set Up'!$B$7,0)</f>
        <v>0</v>
      </c>
      <c r="K277" s="19">
        <f>IF('Distance Matrix'!K277&lt;='Model Set Up'!K$4,'Model Set Up'!K$5/'Distance Matrix'!K277^'Model Set Up'!$B$7,0)</f>
        <v>0</v>
      </c>
      <c r="L277" s="19">
        <f>IF('Distance Matrix'!L277&lt;='Model Set Up'!L$4,'Model Set Up'!L$5/'Distance Matrix'!L277^'Model Set Up'!$B$7,0)</f>
        <v>0</v>
      </c>
      <c r="M277" s="19">
        <f>IF('Distance Matrix'!M277&lt;='Model Set Up'!M$4,'Model Set Up'!M$5/'Distance Matrix'!M277^'Model Set Up'!$B$7,0)</f>
        <v>0</v>
      </c>
      <c r="N277" s="19">
        <f>IF('Distance Matrix'!N277&lt;='Model Set Up'!N$4,'Model Set Up'!N$5/'Distance Matrix'!N277^'Model Set Up'!$B$7,0)</f>
        <v>0</v>
      </c>
      <c r="O277" s="19">
        <f>IF('Distance Matrix'!O277&lt;='Model Set Up'!O$4,'Model Set Up'!O$5/'Distance Matrix'!O277^'Model Set Up'!$B$7,0)</f>
        <v>0</v>
      </c>
      <c r="P277" s="19">
        <f>IF('Distance Matrix'!P277&lt;='Model Set Up'!P$4,'Model Set Up'!P$5/'Distance Matrix'!P277^'Model Set Up'!$B$7,0)</f>
        <v>0</v>
      </c>
      <c r="Q277" s="19">
        <f>IF('Distance Matrix'!Q277&lt;='Model Set Up'!Q$4,'Model Set Up'!Q$5/'Distance Matrix'!Q277^'Model Set Up'!$B$7,0)</f>
        <v>0</v>
      </c>
      <c r="R277" s="19">
        <f>IF('Distance Matrix'!R277&lt;='Model Set Up'!R$4,'Model Set Up'!R$5/'Distance Matrix'!R277^'Model Set Up'!$B$7,0)</f>
        <v>0</v>
      </c>
      <c r="S277" s="19">
        <f>IF('Distance Matrix'!S277&lt;='Model Set Up'!S$4,'Model Set Up'!S$5/'Distance Matrix'!S277^'Model Set Up'!$B$7,0)</f>
        <v>1.1687032765064576E-2</v>
      </c>
      <c r="T277" s="19">
        <f>IF('Distance Matrix'!T277&lt;='Model Set Up'!T$4,'Model Set Up'!T$5/'Distance Matrix'!T277^'Model Set Up'!$B$7,0)</f>
        <v>0</v>
      </c>
      <c r="U277" s="19">
        <f>IF('Distance Matrix'!U277&lt;='Model Set Up'!U$4,'Model Set Up'!U$5/'Distance Matrix'!U277^'Model Set Up'!$B$7,0)</f>
        <v>0</v>
      </c>
      <c r="V277" s="19">
        <f>IF('Distance Matrix'!V277&lt;='Model Set Up'!V$4,'Model Set Up'!V$5/'Distance Matrix'!V277^'Model Set Up'!$B$7,0)</f>
        <v>0</v>
      </c>
      <c r="W277" s="19">
        <f>IF('Distance Matrix'!W277&lt;='Model Set Up'!W$4,'Model Set Up'!W$5/'Distance Matrix'!W277^'Model Set Up'!$B$7,0)</f>
        <v>0</v>
      </c>
      <c r="X277" s="19">
        <f>IF('Distance Matrix'!X277&lt;='Model Set Up'!X$4,'Model Set Up'!X$5/'Distance Matrix'!X277^'Model Set Up'!$B$7,0)</f>
        <v>0</v>
      </c>
      <c r="Y277" s="19">
        <f>IF('Distance Matrix'!Y277&lt;='Model Set Up'!Y$4,'Model Set Up'!Y$5/'Distance Matrix'!Y277^'Model Set Up'!$B$7,0)</f>
        <v>0</v>
      </c>
      <c r="Z277" s="19">
        <f>IF('Distance Matrix'!Z277&lt;='Model Set Up'!Z$4,'Model Set Up'!Z$5/'Distance Matrix'!Z277^'Model Set Up'!$B$7,0)</f>
        <v>6.1419031619780219E-3</v>
      </c>
      <c r="AA277" s="19">
        <f>IF('Distance Matrix'!AA277&lt;='Model Set Up'!AA$4,'Model Set Up'!AA$5/'Distance Matrix'!AA277^'Model Set Up'!$B$7,0)</f>
        <v>0</v>
      </c>
      <c r="AB277" s="19">
        <f>IF('Distance Matrix'!AB277&lt;='Model Set Up'!AB$4,'Model Set Up'!AB$5/'Distance Matrix'!AB277^'Model Set Up'!$B$7,0)</f>
        <v>0</v>
      </c>
      <c r="AC277" s="19">
        <f>IF('Distance Matrix'!AC277&lt;='Model Set Up'!AC$4,'Model Set Up'!AC$5/'Distance Matrix'!AC277^'Model Set Up'!$B$7,0)</f>
        <v>0</v>
      </c>
      <c r="AD277" s="26">
        <f t="shared" si="4"/>
        <v>4.6797954684906315E-2</v>
      </c>
    </row>
    <row r="278" spans="1:30">
      <c r="A278">
        <v>276</v>
      </c>
      <c r="B278" s="19">
        <f>IF('Distance Matrix'!B278&lt;='Model Set Up'!B$4,'Model Set Up'!B$5/'Distance Matrix'!B278^'Model Set Up'!$B$7,0)</f>
        <v>0</v>
      </c>
      <c r="C278" s="19">
        <f>IF('Distance Matrix'!C278&lt;='Model Set Up'!C$4,'Model Set Up'!C$5/'Distance Matrix'!C278^'Model Set Up'!$B$7,0)</f>
        <v>4.4285572938395504E-3</v>
      </c>
      <c r="D278" s="19">
        <f>IF('Distance Matrix'!D278&lt;='Model Set Up'!D$4,'Model Set Up'!D$5/'Distance Matrix'!D278^'Model Set Up'!$B$7,0)</f>
        <v>3.3174713710602873E-3</v>
      </c>
      <c r="E278" s="19">
        <f>IF('Distance Matrix'!E278&lt;='Model Set Up'!E$4,'Model Set Up'!E$5/'Distance Matrix'!E278^'Model Set Up'!$B$7,0)</f>
        <v>1.8939630854389235E-2</v>
      </c>
      <c r="F278" s="19">
        <f>IF('Distance Matrix'!F278&lt;='Model Set Up'!F$4,'Model Set Up'!F$5/'Distance Matrix'!F278^'Model Set Up'!$B$7,0)</f>
        <v>0</v>
      </c>
      <c r="G278" s="19">
        <f>IF('Distance Matrix'!G278&lt;='Model Set Up'!G$4,'Model Set Up'!G$5/'Distance Matrix'!G278^'Model Set Up'!$B$7,0)</f>
        <v>0</v>
      </c>
      <c r="H278" s="19">
        <f>IF('Distance Matrix'!H278&lt;='Model Set Up'!H$4,'Model Set Up'!H$5/'Distance Matrix'!H278^'Model Set Up'!$B$7,0)</f>
        <v>0</v>
      </c>
      <c r="I278" s="19">
        <f>IF('Distance Matrix'!I278&lt;='Model Set Up'!I$4,'Model Set Up'!I$5/'Distance Matrix'!I278^'Model Set Up'!$B$7,0)</f>
        <v>0</v>
      </c>
      <c r="J278" s="19">
        <f>IF('Distance Matrix'!J278&lt;='Model Set Up'!J$4,'Model Set Up'!J$5/'Distance Matrix'!J278^'Model Set Up'!$B$7,0)</f>
        <v>0</v>
      </c>
      <c r="K278" s="19">
        <f>IF('Distance Matrix'!K278&lt;='Model Set Up'!K$4,'Model Set Up'!K$5/'Distance Matrix'!K278^'Model Set Up'!$B$7,0)</f>
        <v>0</v>
      </c>
      <c r="L278" s="19">
        <f>IF('Distance Matrix'!L278&lt;='Model Set Up'!L$4,'Model Set Up'!L$5/'Distance Matrix'!L278^'Model Set Up'!$B$7,0)</f>
        <v>0</v>
      </c>
      <c r="M278" s="19">
        <f>IF('Distance Matrix'!M278&lt;='Model Set Up'!M$4,'Model Set Up'!M$5/'Distance Matrix'!M278^'Model Set Up'!$B$7,0)</f>
        <v>0</v>
      </c>
      <c r="N278" s="19">
        <f>IF('Distance Matrix'!N278&lt;='Model Set Up'!N$4,'Model Set Up'!N$5/'Distance Matrix'!N278^'Model Set Up'!$B$7,0)</f>
        <v>0</v>
      </c>
      <c r="O278" s="19">
        <f>IF('Distance Matrix'!O278&lt;='Model Set Up'!O$4,'Model Set Up'!O$5/'Distance Matrix'!O278^'Model Set Up'!$B$7,0)</f>
        <v>1.5085440841362921E-2</v>
      </c>
      <c r="P278" s="19">
        <f>IF('Distance Matrix'!P278&lt;='Model Set Up'!P$4,'Model Set Up'!P$5/'Distance Matrix'!P278^'Model Set Up'!$B$7,0)</f>
        <v>0</v>
      </c>
      <c r="Q278" s="19">
        <f>IF('Distance Matrix'!Q278&lt;='Model Set Up'!Q$4,'Model Set Up'!Q$5/'Distance Matrix'!Q278^'Model Set Up'!$B$7,0)</f>
        <v>0</v>
      </c>
      <c r="R278" s="19">
        <f>IF('Distance Matrix'!R278&lt;='Model Set Up'!R$4,'Model Set Up'!R$5/'Distance Matrix'!R278^'Model Set Up'!$B$7,0)</f>
        <v>3.3978234477940422E-3</v>
      </c>
      <c r="S278" s="19">
        <f>IF('Distance Matrix'!S278&lt;='Model Set Up'!S$4,'Model Set Up'!S$5/'Distance Matrix'!S278^'Model Set Up'!$B$7,0)</f>
        <v>0</v>
      </c>
      <c r="T278" s="19">
        <f>IF('Distance Matrix'!T278&lt;='Model Set Up'!T$4,'Model Set Up'!T$5/'Distance Matrix'!T278^'Model Set Up'!$B$7,0)</f>
        <v>1.7811358363612447E-3</v>
      </c>
      <c r="U278" s="19">
        <f>IF('Distance Matrix'!U278&lt;='Model Set Up'!U$4,'Model Set Up'!U$5/'Distance Matrix'!U278^'Model Set Up'!$B$7,0)</f>
        <v>0</v>
      </c>
      <c r="V278" s="19">
        <f>IF('Distance Matrix'!V278&lt;='Model Set Up'!V$4,'Model Set Up'!V$5/'Distance Matrix'!V278^'Model Set Up'!$B$7,0)</f>
        <v>0</v>
      </c>
      <c r="W278" s="19">
        <f>IF('Distance Matrix'!W278&lt;='Model Set Up'!W$4,'Model Set Up'!W$5/'Distance Matrix'!W278^'Model Set Up'!$B$7,0)</f>
        <v>0</v>
      </c>
      <c r="X278" s="19">
        <f>IF('Distance Matrix'!X278&lt;='Model Set Up'!X$4,'Model Set Up'!X$5/'Distance Matrix'!X278^'Model Set Up'!$B$7,0)</f>
        <v>0</v>
      </c>
      <c r="Y278" s="19">
        <f>IF('Distance Matrix'!Y278&lt;='Model Set Up'!Y$4,'Model Set Up'!Y$5/'Distance Matrix'!Y278^'Model Set Up'!$B$7,0)</f>
        <v>0</v>
      </c>
      <c r="Z278" s="19">
        <f>IF('Distance Matrix'!Z278&lt;='Model Set Up'!Z$4,'Model Set Up'!Z$5/'Distance Matrix'!Z278^'Model Set Up'!$B$7,0)</f>
        <v>3.7553354437852202E-3</v>
      </c>
      <c r="AA278" s="19">
        <f>IF('Distance Matrix'!AA278&lt;='Model Set Up'!AA$4,'Model Set Up'!AA$5/'Distance Matrix'!AA278^'Model Set Up'!$B$7,0)</f>
        <v>3.0263784148761141E-3</v>
      </c>
      <c r="AB278" s="19">
        <f>IF('Distance Matrix'!AB278&lt;='Model Set Up'!AB$4,'Model Set Up'!AB$5/'Distance Matrix'!AB278^'Model Set Up'!$B$7,0)</f>
        <v>0</v>
      </c>
      <c r="AC278" s="19">
        <f>IF('Distance Matrix'!AC278&lt;='Model Set Up'!AC$4,'Model Set Up'!AC$5/'Distance Matrix'!AC278^'Model Set Up'!$B$7,0)</f>
        <v>0</v>
      </c>
      <c r="AD278" s="26">
        <f t="shared" si="4"/>
        <v>5.3731773503468618E-2</v>
      </c>
    </row>
    <row r="279" spans="1:30">
      <c r="A279">
        <v>277</v>
      </c>
      <c r="B279" s="19">
        <f>IF('Distance Matrix'!B279&lt;='Model Set Up'!B$4,'Model Set Up'!B$5/'Distance Matrix'!B279^'Model Set Up'!$B$7,0)</f>
        <v>0</v>
      </c>
      <c r="C279" s="19">
        <f>IF('Distance Matrix'!C279&lt;='Model Set Up'!C$4,'Model Set Up'!C$5/'Distance Matrix'!C279^'Model Set Up'!$B$7,0)</f>
        <v>1.5848931924611134E-3</v>
      </c>
      <c r="D279" s="19">
        <f>IF('Distance Matrix'!D279&lt;='Model Set Up'!D$4,'Model Set Up'!D$5/'Distance Matrix'!D279^'Model Set Up'!$B$7,0)</f>
        <v>0</v>
      </c>
      <c r="E279" s="19">
        <f>IF('Distance Matrix'!E279&lt;='Model Set Up'!E$4,'Model Set Up'!E$5/'Distance Matrix'!E279^'Model Set Up'!$B$7,0)</f>
        <v>0</v>
      </c>
      <c r="F279" s="19">
        <f>IF('Distance Matrix'!F279&lt;='Model Set Up'!F$4,'Model Set Up'!F$5/'Distance Matrix'!F279^'Model Set Up'!$B$7,0)</f>
        <v>1.4089415844355435E-2</v>
      </c>
      <c r="G279" s="19">
        <f>IF('Distance Matrix'!G279&lt;='Model Set Up'!G$4,'Model Set Up'!G$5/'Distance Matrix'!G279^'Model Set Up'!$B$7,0)</f>
        <v>0</v>
      </c>
      <c r="H279" s="19">
        <f>IF('Distance Matrix'!H279&lt;='Model Set Up'!H$4,'Model Set Up'!H$5/'Distance Matrix'!H279^'Model Set Up'!$B$7,0)</f>
        <v>0</v>
      </c>
      <c r="I279" s="19">
        <f>IF('Distance Matrix'!I279&lt;='Model Set Up'!I$4,'Model Set Up'!I$5/'Distance Matrix'!I279^'Model Set Up'!$B$7,0)</f>
        <v>0</v>
      </c>
      <c r="J279" s="19">
        <f>IF('Distance Matrix'!J279&lt;='Model Set Up'!J$4,'Model Set Up'!J$5/'Distance Matrix'!J279^'Model Set Up'!$B$7,0)</f>
        <v>0</v>
      </c>
      <c r="K279" s="19">
        <f>IF('Distance Matrix'!K279&lt;='Model Set Up'!K$4,'Model Set Up'!K$5/'Distance Matrix'!K279^'Model Set Up'!$B$7,0)</f>
        <v>0</v>
      </c>
      <c r="L279" s="19">
        <f>IF('Distance Matrix'!L279&lt;='Model Set Up'!L$4,'Model Set Up'!L$5/'Distance Matrix'!L279^'Model Set Up'!$B$7,0)</f>
        <v>0</v>
      </c>
      <c r="M279" s="19">
        <f>IF('Distance Matrix'!M279&lt;='Model Set Up'!M$4,'Model Set Up'!M$5/'Distance Matrix'!M279^'Model Set Up'!$B$7,0)</f>
        <v>0</v>
      </c>
      <c r="N279" s="19">
        <f>IF('Distance Matrix'!N279&lt;='Model Set Up'!N$4,'Model Set Up'!N$5/'Distance Matrix'!N279^'Model Set Up'!$B$7,0)</f>
        <v>2.8968186023213788E-3</v>
      </c>
      <c r="O279" s="19">
        <f>IF('Distance Matrix'!O279&lt;='Model Set Up'!O$4,'Model Set Up'!O$5/'Distance Matrix'!O279^'Model Set Up'!$B$7,0)</f>
        <v>0</v>
      </c>
      <c r="P279" s="19">
        <f>IF('Distance Matrix'!P279&lt;='Model Set Up'!P$4,'Model Set Up'!P$5/'Distance Matrix'!P279^'Model Set Up'!$B$7,0)</f>
        <v>0</v>
      </c>
      <c r="Q279" s="19">
        <f>IF('Distance Matrix'!Q279&lt;='Model Set Up'!Q$4,'Model Set Up'!Q$5/'Distance Matrix'!Q279^'Model Set Up'!$B$7,0)</f>
        <v>0</v>
      </c>
      <c r="R279" s="19">
        <f>IF('Distance Matrix'!R279&lt;='Model Set Up'!R$4,'Model Set Up'!R$5/'Distance Matrix'!R279^'Model Set Up'!$B$7,0)</f>
        <v>0</v>
      </c>
      <c r="S279" s="19">
        <f>IF('Distance Matrix'!S279&lt;='Model Set Up'!S$4,'Model Set Up'!S$5/'Distance Matrix'!S279^'Model Set Up'!$B$7,0)</f>
        <v>0</v>
      </c>
      <c r="T279" s="19">
        <f>IF('Distance Matrix'!T279&lt;='Model Set Up'!T$4,'Model Set Up'!T$5/'Distance Matrix'!T279^'Model Set Up'!$B$7,0)</f>
        <v>3.9810717055349727E-2</v>
      </c>
      <c r="U279" s="19">
        <f>IF('Distance Matrix'!U279&lt;='Model Set Up'!U$4,'Model Set Up'!U$5/'Distance Matrix'!U279^'Model Set Up'!$B$7,0)</f>
        <v>0</v>
      </c>
      <c r="V279" s="19">
        <f>IF('Distance Matrix'!V279&lt;='Model Set Up'!V$4,'Model Set Up'!V$5/'Distance Matrix'!V279^'Model Set Up'!$B$7,0)</f>
        <v>0</v>
      </c>
      <c r="W279" s="19">
        <f>IF('Distance Matrix'!W279&lt;='Model Set Up'!W$4,'Model Set Up'!W$5/'Distance Matrix'!W279^'Model Set Up'!$B$7,0)</f>
        <v>0</v>
      </c>
      <c r="X279" s="19">
        <f>IF('Distance Matrix'!X279&lt;='Model Set Up'!X$4,'Model Set Up'!X$5/'Distance Matrix'!X279^'Model Set Up'!$B$7,0)</f>
        <v>0</v>
      </c>
      <c r="Y279" s="19">
        <f>IF('Distance Matrix'!Y279&lt;='Model Set Up'!Y$4,'Model Set Up'!Y$5/'Distance Matrix'!Y279^'Model Set Up'!$B$7,0)</f>
        <v>0</v>
      </c>
      <c r="Z279" s="19">
        <f>IF('Distance Matrix'!Z279&lt;='Model Set Up'!Z$4,'Model Set Up'!Z$5/'Distance Matrix'!Z279^'Model Set Up'!$B$7,0)</f>
        <v>0</v>
      </c>
      <c r="AA279" s="19">
        <f>IF('Distance Matrix'!AA279&lt;='Model Set Up'!AA$4,'Model Set Up'!AA$5/'Distance Matrix'!AA279^'Model Set Up'!$B$7,0)</f>
        <v>6.6248568569687773E-3</v>
      </c>
      <c r="AB279" s="19">
        <f>IF('Distance Matrix'!AB279&lt;='Model Set Up'!AB$4,'Model Set Up'!AB$5/'Distance Matrix'!AB279^'Model Set Up'!$B$7,0)</f>
        <v>3.3978234477940422E-3</v>
      </c>
      <c r="AC279" s="19">
        <f>IF('Distance Matrix'!AC279&lt;='Model Set Up'!AC$4,'Model Set Up'!AC$5/'Distance Matrix'!AC279^'Model Set Up'!$B$7,0)</f>
        <v>0</v>
      </c>
      <c r="AD279" s="26">
        <f t="shared" si="4"/>
        <v>6.8404524999250468E-2</v>
      </c>
    </row>
    <row r="280" spans="1:30">
      <c r="A280">
        <v>278</v>
      </c>
      <c r="B280" s="19">
        <f>IF('Distance Matrix'!B280&lt;='Model Set Up'!B$4,'Model Set Up'!B$5/'Distance Matrix'!B280^'Model Set Up'!$B$7,0)</f>
        <v>5.0022599058759751E-3</v>
      </c>
      <c r="C280" s="19">
        <f>IF('Distance Matrix'!C280&lt;='Model Set Up'!C$4,'Model Set Up'!C$5/'Distance Matrix'!C280^'Model Set Up'!$B$7,0)</f>
        <v>1.7543808252953135E-3</v>
      </c>
      <c r="D280" s="19">
        <f>IF('Distance Matrix'!D280&lt;='Model Set Up'!D$4,'Model Set Up'!D$5/'Distance Matrix'!D280^'Model Set Up'!$B$7,0)</f>
        <v>0</v>
      </c>
      <c r="E280" s="19">
        <f>IF('Distance Matrix'!E280&lt;='Model Set Up'!E$4,'Model Set Up'!E$5/'Distance Matrix'!E280^'Model Set Up'!$B$7,0)</f>
        <v>0</v>
      </c>
      <c r="F280" s="19">
        <f>IF('Distance Matrix'!F280&lt;='Model Set Up'!F$4,'Model Set Up'!F$5/'Distance Matrix'!F280^'Model Set Up'!$B$7,0)</f>
        <v>0</v>
      </c>
      <c r="G280" s="19">
        <f>IF('Distance Matrix'!G280&lt;='Model Set Up'!G$4,'Model Set Up'!G$5/'Distance Matrix'!G280^'Model Set Up'!$B$7,0)</f>
        <v>0</v>
      </c>
      <c r="H280" s="19">
        <f>IF('Distance Matrix'!H280&lt;='Model Set Up'!H$4,'Model Set Up'!H$5/'Distance Matrix'!H280^'Model Set Up'!$B$7,0)</f>
        <v>1.3356423441296069E-3</v>
      </c>
      <c r="I280" s="19">
        <f>IF('Distance Matrix'!I280&lt;='Model Set Up'!I$4,'Model Set Up'!I$5/'Distance Matrix'!I280^'Model Set Up'!$B$7,0)</f>
        <v>0</v>
      </c>
      <c r="J280" s="19">
        <f>IF('Distance Matrix'!J280&lt;='Model Set Up'!J$4,'Model Set Up'!J$5/'Distance Matrix'!J280^'Model Set Up'!$B$7,0)</f>
        <v>0</v>
      </c>
      <c r="K280" s="19">
        <f>IF('Distance Matrix'!K280&lt;='Model Set Up'!K$4,'Model Set Up'!K$5/'Distance Matrix'!K280^'Model Set Up'!$B$7,0)</f>
        <v>0</v>
      </c>
      <c r="L280" s="19">
        <f>IF('Distance Matrix'!L280&lt;='Model Set Up'!L$4,'Model Set Up'!L$5/'Distance Matrix'!L280^'Model Set Up'!$B$7,0)</f>
        <v>0</v>
      </c>
      <c r="M280" s="19">
        <f>IF('Distance Matrix'!M280&lt;='Model Set Up'!M$4,'Model Set Up'!M$5/'Distance Matrix'!M280^'Model Set Up'!$B$7,0)</f>
        <v>0</v>
      </c>
      <c r="N280" s="19">
        <f>IF('Distance Matrix'!N280&lt;='Model Set Up'!N$4,'Model Set Up'!N$5/'Distance Matrix'!N280^'Model Set Up'!$B$7,0)</f>
        <v>0</v>
      </c>
      <c r="O280" s="19">
        <f>IF('Distance Matrix'!O280&lt;='Model Set Up'!O$4,'Model Set Up'!O$5/'Distance Matrix'!O280^'Model Set Up'!$B$7,0)</f>
        <v>5.3388902519359051E-3</v>
      </c>
      <c r="P280" s="19">
        <f>IF('Distance Matrix'!P280&lt;='Model Set Up'!P$4,'Model Set Up'!P$5/'Distance Matrix'!P280^'Model Set Up'!$B$7,0)</f>
        <v>0</v>
      </c>
      <c r="Q280" s="19">
        <f>IF('Distance Matrix'!Q280&lt;='Model Set Up'!Q$4,'Model Set Up'!Q$5/'Distance Matrix'!Q280^'Model Set Up'!$B$7,0)</f>
        <v>5.3388902519359051E-3</v>
      </c>
      <c r="R280" s="19">
        <f>IF('Distance Matrix'!R280&lt;='Model Set Up'!R$4,'Model Set Up'!R$5/'Distance Matrix'!R280^'Model Set Up'!$B$7,0)</f>
        <v>0</v>
      </c>
      <c r="S280" s="19">
        <f>IF('Distance Matrix'!S280&lt;='Model Set Up'!S$4,'Model Set Up'!S$5/'Distance Matrix'!S280^'Model Set Up'!$B$7,0)</f>
        <v>0</v>
      </c>
      <c r="T280" s="19">
        <f>IF('Distance Matrix'!T280&lt;='Model Set Up'!T$4,'Model Set Up'!T$5/'Distance Matrix'!T280^'Model Set Up'!$B$7,0)</f>
        <v>1.6539393199482488E-3</v>
      </c>
      <c r="U280" s="19">
        <f>IF('Distance Matrix'!U280&lt;='Model Set Up'!U$4,'Model Set Up'!U$5/'Distance Matrix'!U280^'Model Set Up'!$B$7,0)</f>
        <v>0</v>
      </c>
      <c r="V280" s="19">
        <f>IF('Distance Matrix'!V280&lt;='Model Set Up'!V$4,'Model Set Up'!V$5/'Distance Matrix'!V280^'Model Set Up'!$B$7,0)</f>
        <v>0</v>
      </c>
      <c r="W280" s="19">
        <f>IF('Distance Matrix'!W280&lt;='Model Set Up'!W$4,'Model Set Up'!W$5/'Distance Matrix'!W280^'Model Set Up'!$B$7,0)</f>
        <v>0</v>
      </c>
      <c r="X280" s="19">
        <f>IF('Distance Matrix'!X280&lt;='Model Set Up'!X$4,'Model Set Up'!X$5/'Distance Matrix'!X280^'Model Set Up'!$B$7,0)</f>
        <v>0</v>
      </c>
      <c r="Y280" s="19">
        <f>IF('Distance Matrix'!Y280&lt;='Model Set Up'!Y$4,'Model Set Up'!Y$5/'Distance Matrix'!Y280^'Model Set Up'!$B$7,0)</f>
        <v>0</v>
      </c>
      <c r="Z280" s="19">
        <f>IF('Distance Matrix'!Z280&lt;='Model Set Up'!Z$4,'Model Set Up'!Z$5/'Distance Matrix'!Z280^'Model Set Up'!$B$7,0)</f>
        <v>0</v>
      </c>
      <c r="AA280" s="19">
        <f>IF('Distance Matrix'!AA280&lt;='Model Set Up'!AA$4,'Model Set Up'!AA$5/'Distance Matrix'!AA280^'Model Set Up'!$B$7,0)</f>
        <v>1.9260743440521408E-3</v>
      </c>
      <c r="AB280" s="19">
        <f>IF('Distance Matrix'!AB280&lt;='Model Set Up'!AB$4,'Model Set Up'!AB$5/'Distance Matrix'!AB280^'Model Set Up'!$B$7,0)</f>
        <v>4.5610307360371468E-3</v>
      </c>
      <c r="AC280" s="19">
        <f>IF('Distance Matrix'!AC280&lt;='Model Set Up'!AC$4,'Model Set Up'!AC$5/'Distance Matrix'!AC280^'Model Set Up'!$B$7,0)</f>
        <v>1.8939630854389235E-2</v>
      </c>
      <c r="AD280" s="26">
        <f t="shared" si="4"/>
        <v>4.5850738833599483E-2</v>
      </c>
    </row>
    <row r="281" spans="1:30">
      <c r="A281">
        <v>279</v>
      </c>
      <c r="B281" s="19">
        <f>IF('Distance Matrix'!B281&lt;='Model Set Up'!B$4,'Model Set Up'!B$5/'Distance Matrix'!B281^'Model Set Up'!$B$7,0)</f>
        <v>4.3025456606255192E-3</v>
      </c>
      <c r="C281" s="19">
        <f>IF('Distance Matrix'!C281&lt;='Model Set Up'!C$4,'Model Set Up'!C$5/'Distance Matrix'!C281^'Model Set Up'!$B$7,0)</f>
        <v>0</v>
      </c>
      <c r="D281" s="19">
        <f>IF('Distance Matrix'!D281&lt;='Model Set Up'!D$4,'Model Set Up'!D$5/'Distance Matrix'!D281^'Model Set Up'!$B$7,0)</f>
        <v>0</v>
      </c>
      <c r="E281" s="19">
        <f>IF('Distance Matrix'!E281&lt;='Model Set Up'!E$4,'Model Set Up'!E$5/'Distance Matrix'!E281^'Model Set Up'!$B$7,0)</f>
        <v>0</v>
      </c>
      <c r="F281" s="19">
        <f>IF('Distance Matrix'!F281&lt;='Model Set Up'!F$4,'Model Set Up'!F$5/'Distance Matrix'!F281^'Model Set Up'!$B$7,0)</f>
        <v>1.6208579618862108E-2</v>
      </c>
      <c r="G281" s="19">
        <f>IF('Distance Matrix'!G281&lt;='Model Set Up'!G$4,'Model Set Up'!G$5/'Distance Matrix'!G281^'Model Set Up'!$B$7,0)</f>
        <v>0</v>
      </c>
      <c r="H281" s="19">
        <f>IF('Distance Matrix'!H281&lt;='Model Set Up'!H$4,'Model Set Up'!H$5/'Distance Matrix'!H281^'Model Set Up'!$B$7,0)</f>
        <v>1.4230060362372336E-3</v>
      </c>
      <c r="I281" s="19">
        <f>IF('Distance Matrix'!I281&lt;='Model Set Up'!I$4,'Model Set Up'!I$5/'Distance Matrix'!I281^'Model Set Up'!$B$7,0)</f>
        <v>0</v>
      </c>
      <c r="J281" s="19">
        <f>IF('Distance Matrix'!J281&lt;='Model Set Up'!J$4,'Model Set Up'!J$5/'Distance Matrix'!J281^'Model Set Up'!$B$7,0)</f>
        <v>5.9225611048195834E-3</v>
      </c>
      <c r="K281" s="19">
        <f>IF('Distance Matrix'!K281&lt;='Model Set Up'!K$4,'Model Set Up'!K$5/'Distance Matrix'!K281^'Model Set Up'!$B$7,0)</f>
        <v>0</v>
      </c>
      <c r="L281" s="19">
        <f>IF('Distance Matrix'!L281&lt;='Model Set Up'!L$4,'Model Set Up'!L$5/'Distance Matrix'!L281^'Model Set Up'!$B$7,0)</f>
        <v>0</v>
      </c>
      <c r="M281" s="19">
        <f>IF('Distance Matrix'!M281&lt;='Model Set Up'!M$4,'Model Set Up'!M$5/'Distance Matrix'!M281^'Model Set Up'!$B$7,0)</f>
        <v>3.5689195822168778E-3</v>
      </c>
      <c r="N281" s="19">
        <f>IF('Distance Matrix'!N281&lt;='Model Set Up'!N$4,'Model Set Up'!N$5/'Distance Matrix'!N281^'Model Set Up'!$B$7,0)</f>
        <v>0</v>
      </c>
      <c r="O281" s="19">
        <f>IF('Distance Matrix'!O281&lt;='Model Set Up'!O$4,'Model Set Up'!O$5/'Distance Matrix'!O281^'Model Set Up'!$B$7,0)</f>
        <v>0</v>
      </c>
      <c r="P281" s="19">
        <f>IF('Distance Matrix'!P281&lt;='Model Set Up'!P$4,'Model Set Up'!P$5/'Distance Matrix'!P281^'Model Set Up'!$B$7,0)</f>
        <v>0</v>
      </c>
      <c r="Q281" s="19">
        <f>IF('Distance Matrix'!Q281&lt;='Model Set Up'!Q$4,'Model Set Up'!Q$5/'Distance Matrix'!Q281^'Model Set Up'!$B$7,0)</f>
        <v>0</v>
      </c>
      <c r="R281" s="19">
        <f>IF('Distance Matrix'!R281&lt;='Model Set Up'!R$4,'Model Set Up'!R$5/'Distance Matrix'!R281^'Model Set Up'!$B$7,0)</f>
        <v>0</v>
      </c>
      <c r="S281" s="19">
        <f>IF('Distance Matrix'!S281&lt;='Model Set Up'!S$4,'Model Set Up'!S$5/'Distance Matrix'!S281^'Model Set Up'!$B$7,0)</f>
        <v>0</v>
      </c>
      <c r="T281" s="19">
        <f>IF('Distance Matrix'!T281&lt;='Model Set Up'!T$4,'Model Set Up'!T$5/'Distance Matrix'!T281^'Model Set Up'!$B$7,0)</f>
        <v>0</v>
      </c>
      <c r="U281" s="19">
        <f>IF('Distance Matrix'!U281&lt;='Model Set Up'!U$4,'Model Set Up'!U$5/'Distance Matrix'!U281^'Model Set Up'!$B$7,0)</f>
        <v>0</v>
      </c>
      <c r="V281" s="19">
        <f>IF('Distance Matrix'!V281&lt;='Model Set Up'!V$4,'Model Set Up'!V$5/'Distance Matrix'!V281^'Model Set Up'!$B$7,0)</f>
        <v>0</v>
      </c>
      <c r="W281" s="19">
        <f>IF('Distance Matrix'!W281&lt;='Model Set Up'!W$4,'Model Set Up'!W$5/'Distance Matrix'!W281^'Model Set Up'!$B$7,0)</f>
        <v>1.4089415844355435E-2</v>
      </c>
      <c r="X281" s="19">
        <f>IF('Distance Matrix'!X281&lt;='Model Set Up'!X$4,'Model Set Up'!X$5/'Distance Matrix'!X281^'Model Set Up'!$B$7,0)</f>
        <v>0</v>
      </c>
      <c r="Y281" s="19">
        <f>IF('Distance Matrix'!Y281&lt;='Model Set Up'!Y$4,'Model Set Up'!Y$5/'Distance Matrix'!Y281^'Model Set Up'!$B$7,0)</f>
        <v>0</v>
      </c>
      <c r="Z281" s="19">
        <f>IF('Distance Matrix'!Z281&lt;='Model Set Up'!Z$4,'Model Set Up'!Z$5/'Distance Matrix'!Z281^'Model Set Up'!$B$7,0)</f>
        <v>0</v>
      </c>
      <c r="AA281" s="19">
        <f>IF('Distance Matrix'!AA281&lt;='Model Set Up'!AA$4,'Model Set Up'!AA$5/'Distance Matrix'!AA281^'Model Set Up'!$B$7,0)</f>
        <v>2.6113359277922243E-3</v>
      </c>
      <c r="AB281" s="19">
        <f>IF('Distance Matrix'!AB281&lt;='Model Set Up'!AB$4,'Model Set Up'!AB$5/'Distance Matrix'!AB281^'Model Set Up'!$B$7,0)</f>
        <v>0</v>
      </c>
      <c r="AC281" s="19">
        <f>IF('Distance Matrix'!AC281&lt;='Model Set Up'!AC$4,'Model Set Up'!AC$5/'Distance Matrix'!AC281^'Model Set Up'!$B$7,0)</f>
        <v>0</v>
      </c>
      <c r="AD281" s="26">
        <f t="shared" si="4"/>
        <v>4.8126363774908976E-2</v>
      </c>
    </row>
    <row r="282" spans="1:30">
      <c r="A282">
        <v>280</v>
      </c>
      <c r="B282" s="19">
        <f>IF('Distance Matrix'!B282&lt;='Model Set Up'!B$4,'Model Set Up'!B$5/'Distance Matrix'!B282^'Model Set Up'!$B$7,0)</f>
        <v>9.8951128161962041E-4</v>
      </c>
      <c r="C282" s="19">
        <f>IF('Distance Matrix'!C282&lt;='Model Set Up'!C$4,'Model Set Up'!C$5/'Distance Matrix'!C282^'Model Set Up'!$B$7,0)</f>
        <v>1.1861315120208211E-3</v>
      </c>
      <c r="D282" s="19">
        <f>IF('Distance Matrix'!D282&lt;='Model Set Up'!D$4,'Model Set Up'!D$5/'Distance Matrix'!D282^'Model Set Up'!$B$7,0)</f>
        <v>0</v>
      </c>
      <c r="E282" s="19">
        <f>IF('Distance Matrix'!E282&lt;='Model Set Up'!E$4,'Model Set Up'!E$5/'Distance Matrix'!E282^'Model Set Up'!$B$7,0)</f>
        <v>0</v>
      </c>
      <c r="F282" s="19">
        <f>IF('Distance Matrix'!F282&lt;='Model Set Up'!F$4,'Model Set Up'!F$5/'Distance Matrix'!F282^'Model Set Up'!$B$7,0)</f>
        <v>1.8939630854389235E-2</v>
      </c>
      <c r="G282" s="19">
        <f>IF('Distance Matrix'!G282&lt;='Model Set Up'!G$4,'Model Set Up'!G$5/'Distance Matrix'!G282^'Model Set Up'!$B$7,0)</f>
        <v>0</v>
      </c>
      <c r="H282" s="19">
        <f>IF('Distance Matrix'!H282&lt;='Model Set Up'!H$4,'Model Set Up'!H$5/'Distance Matrix'!H282^'Model Set Up'!$B$7,0)</f>
        <v>1.4089415844355435E-2</v>
      </c>
      <c r="I282" s="19">
        <f>IF('Distance Matrix'!I282&lt;='Model Set Up'!I$4,'Model Set Up'!I$5/'Distance Matrix'!I282^'Model Set Up'!$B$7,0)</f>
        <v>0</v>
      </c>
      <c r="J282" s="19">
        <f>IF('Distance Matrix'!J282&lt;='Model Set Up'!J$4,'Model Set Up'!J$5/'Distance Matrix'!J282^'Model Set Up'!$B$7,0)</f>
        <v>0</v>
      </c>
      <c r="K282" s="19">
        <f>IF('Distance Matrix'!K282&lt;='Model Set Up'!K$4,'Model Set Up'!K$5/'Distance Matrix'!K282^'Model Set Up'!$B$7,0)</f>
        <v>2.7764846463730038E-3</v>
      </c>
      <c r="L282" s="19">
        <f>IF('Distance Matrix'!L282&lt;='Model Set Up'!L$4,'Model Set Up'!L$5/'Distance Matrix'!L282^'Model Set Up'!$B$7,0)</f>
        <v>0</v>
      </c>
      <c r="M282" s="19">
        <f>IF('Distance Matrix'!M282&lt;='Model Set Up'!M$4,'Model Set Up'!M$5/'Distance Matrix'!M282^'Model Set Up'!$B$7,0)</f>
        <v>0</v>
      </c>
      <c r="N282" s="19">
        <f>IF('Distance Matrix'!N282&lt;='Model Set Up'!N$4,'Model Set Up'!N$5/'Distance Matrix'!N282^'Model Set Up'!$B$7,0)</f>
        <v>0</v>
      </c>
      <c r="O282" s="19">
        <f>IF('Distance Matrix'!O282&lt;='Model Set Up'!O$4,'Model Set Up'!O$5/'Distance Matrix'!O282^'Model Set Up'!$B$7,0)</f>
        <v>0</v>
      </c>
      <c r="P282" s="19">
        <f>IF('Distance Matrix'!P282&lt;='Model Set Up'!P$4,'Model Set Up'!P$5/'Distance Matrix'!P282^'Model Set Up'!$B$7,0)</f>
        <v>0</v>
      </c>
      <c r="Q282" s="19">
        <f>IF('Distance Matrix'!Q282&lt;='Model Set Up'!Q$4,'Model Set Up'!Q$5/'Distance Matrix'!Q282^'Model Set Up'!$B$7,0)</f>
        <v>0</v>
      </c>
      <c r="R282" s="19">
        <f>IF('Distance Matrix'!R282&lt;='Model Set Up'!R$4,'Model Set Up'!R$5/'Distance Matrix'!R282^'Model Set Up'!$B$7,0)</f>
        <v>0</v>
      </c>
      <c r="S282" s="19">
        <f>IF('Distance Matrix'!S282&lt;='Model Set Up'!S$4,'Model Set Up'!S$5/'Distance Matrix'!S282^'Model Set Up'!$B$7,0)</f>
        <v>0</v>
      </c>
      <c r="T282" s="19">
        <f>IF('Distance Matrix'!T282&lt;='Model Set Up'!T$4,'Model Set Up'!T$5/'Distance Matrix'!T282^'Model Set Up'!$B$7,0)</f>
        <v>0</v>
      </c>
      <c r="U282" s="19">
        <f>IF('Distance Matrix'!U282&lt;='Model Set Up'!U$4,'Model Set Up'!U$5/'Distance Matrix'!U282^'Model Set Up'!$B$7,0)</f>
        <v>0</v>
      </c>
      <c r="V282" s="19">
        <f>IF('Distance Matrix'!V282&lt;='Model Set Up'!V$4,'Model Set Up'!V$5/'Distance Matrix'!V282^'Model Set Up'!$B$7,0)</f>
        <v>0</v>
      </c>
      <c r="W282" s="19">
        <f>IF('Distance Matrix'!W282&lt;='Model Set Up'!W$4,'Model Set Up'!W$5/'Distance Matrix'!W282^'Model Set Up'!$B$7,0)</f>
        <v>0</v>
      </c>
      <c r="X282" s="19">
        <f>IF('Distance Matrix'!X282&lt;='Model Set Up'!X$4,'Model Set Up'!X$5/'Distance Matrix'!X282^'Model Set Up'!$B$7,0)</f>
        <v>0</v>
      </c>
      <c r="Y282" s="19">
        <f>IF('Distance Matrix'!Y282&lt;='Model Set Up'!Y$4,'Model Set Up'!Y$5/'Distance Matrix'!Y282^'Model Set Up'!$B$7,0)</f>
        <v>0</v>
      </c>
      <c r="Z282" s="19">
        <f>IF('Distance Matrix'!Z282&lt;='Model Set Up'!Z$4,'Model Set Up'!Z$5/'Distance Matrix'!Z282^'Model Set Up'!$B$7,0)</f>
        <v>0</v>
      </c>
      <c r="AA282" s="19">
        <f>IF('Distance Matrix'!AA282&lt;='Model Set Up'!AA$4,'Model Set Up'!AA$5/'Distance Matrix'!AA282^'Model Set Up'!$B$7,0)</f>
        <v>0</v>
      </c>
      <c r="AB282" s="19">
        <f>IF('Distance Matrix'!AB282&lt;='Model Set Up'!AB$4,'Model Set Up'!AB$5/'Distance Matrix'!AB282^'Model Set Up'!$B$7,0)</f>
        <v>0</v>
      </c>
      <c r="AC282" s="19">
        <f>IF('Distance Matrix'!AC282&lt;='Model Set Up'!AC$4,'Model Set Up'!AC$5/'Distance Matrix'!AC282^'Model Set Up'!$B$7,0)</f>
        <v>0</v>
      </c>
      <c r="AD282" s="26">
        <f t="shared" si="4"/>
        <v>3.7981174138758116E-2</v>
      </c>
    </row>
    <row r="283" spans="1:30">
      <c r="A283">
        <v>281</v>
      </c>
      <c r="B283" s="19">
        <f>IF('Distance Matrix'!B283&lt;='Model Set Up'!B$4,'Model Set Up'!B$5/'Distance Matrix'!B283^'Model Set Up'!$B$7,0)</f>
        <v>0</v>
      </c>
      <c r="C283" s="19">
        <f>IF('Distance Matrix'!C283&lt;='Model Set Up'!C$4,'Model Set Up'!C$5/'Distance Matrix'!C283^'Model Set Up'!$B$7,0)</f>
        <v>1.2721543097609373E-3</v>
      </c>
      <c r="D283" s="19">
        <f>IF('Distance Matrix'!D283&lt;='Model Set Up'!D$4,'Model Set Up'!D$5/'Distance Matrix'!D283^'Model Set Up'!$B$7,0)</f>
        <v>0</v>
      </c>
      <c r="E283" s="19">
        <f>IF('Distance Matrix'!E283&lt;='Model Set Up'!E$4,'Model Set Up'!E$5/'Distance Matrix'!E283^'Model Set Up'!$B$7,0)</f>
        <v>0</v>
      </c>
      <c r="F283" s="19">
        <f>IF('Distance Matrix'!F283&lt;='Model Set Up'!F$4,'Model Set Up'!F$5/'Distance Matrix'!F283^'Model Set Up'!$B$7,0)</f>
        <v>0</v>
      </c>
      <c r="G283" s="19">
        <f>IF('Distance Matrix'!G283&lt;='Model Set Up'!G$4,'Model Set Up'!G$5/'Distance Matrix'!G283^'Model Set Up'!$B$7,0)</f>
        <v>0</v>
      </c>
      <c r="H283" s="19">
        <f>IF('Distance Matrix'!H283&lt;='Model Set Up'!H$4,'Model Set Up'!H$5/'Distance Matrix'!H283^'Model Set Up'!$B$7,0)</f>
        <v>1.4607361883422145E-3</v>
      </c>
      <c r="I283" s="19">
        <f>IF('Distance Matrix'!I283&lt;='Model Set Up'!I$4,'Model Set Up'!I$5/'Distance Matrix'!I283^'Model Set Up'!$B$7,0)</f>
        <v>0</v>
      </c>
      <c r="J283" s="19">
        <f>IF('Distance Matrix'!J283&lt;='Model Set Up'!J$4,'Model Set Up'!J$5/'Distance Matrix'!J283^'Model Set Up'!$B$7,0)</f>
        <v>0</v>
      </c>
      <c r="K283" s="19">
        <f>IF('Distance Matrix'!K283&lt;='Model Set Up'!K$4,'Model Set Up'!K$5/'Distance Matrix'!K283^'Model Set Up'!$B$7,0)</f>
        <v>0</v>
      </c>
      <c r="L283" s="19">
        <f>IF('Distance Matrix'!L283&lt;='Model Set Up'!L$4,'Model Set Up'!L$5/'Distance Matrix'!L283^'Model Set Up'!$B$7,0)</f>
        <v>0</v>
      </c>
      <c r="M283" s="19">
        <f>IF('Distance Matrix'!M283&lt;='Model Set Up'!M$4,'Model Set Up'!M$5/'Distance Matrix'!M283^'Model Set Up'!$B$7,0)</f>
        <v>5.7163131490915835E-3</v>
      </c>
      <c r="N283" s="19">
        <f>IF('Distance Matrix'!N283&lt;='Model Set Up'!N$4,'Model Set Up'!N$5/'Distance Matrix'!N283^'Model Set Up'!$B$7,0)</f>
        <v>0</v>
      </c>
      <c r="O283" s="19">
        <f>IF('Distance Matrix'!O283&lt;='Model Set Up'!O$4,'Model Set Up'!O$5/'Distance Matrix'!O283^'Model Set Up'!$B$7,0)</f>
        <v>3.5689195822168778E-3</v>
      </c>
      <c r="P283" s="19">
        <f>IF('Distance Matrix'!P283&lt;='Model Set Up'!P$4,'Model Set Up'!P$5/'Distance Matrix'!P283^'Model Set Up'!$B$7,0)</f>
        <v>0</v>
      </c>
      <c r="Q283" s="19">
        <f>IF('Distance Matrix'!Q283&lt;='Model Set Up'!Q$4,'Model Set Up'!Q$5/'Distance Matrix'!Q283^'Model Set Up'!$B$7,0)</f>
        <v>0</v>
      </c>
      <c r="R283" s="19">
        <f>IF('Distance Matrix'!R283&lt;='Model Set Up'!R$4,'Model Set Up'!R$5/'Distance Matrix'!R283^'Model Set Up'!$B$7,0)</f>
        <v>0</v>
      </c>
      <c r="S283" s="19">
        <f>IF('Distance Matrix'!S283&lt;='Model Set Up'!S$4,'Model Set Up'!S$5/'Distance Matrix'!S283^'Model Set Up'!$B$7,0)</f>
        <v>3.4837761430511573E-2</v>
      </c>
      <c r="T283" s="19">
        <f>IF('Distance Matrix'!T283&lt;='Model Set Up'!T$4,'Model Set Up'!T$5/'Distance Matrix'!T283^'Model Set Up'!$B$7,0)</f>
        <v>0</v>
      </c>
      <c r="U283" s="19">
        <f>IF('Distance Matrix'!U283&lt;='Model Set Up'!U$4,'Model Set Up'!U$5/'Distance Matrix'!U283^'Model Set Up'!$B$7,0)</f>
        <v>0</v>
      </c>
      <c r="V283" s="19">
        <f>IF('Distance Matrix'!V283&lt;='Model Set Up'!V$4,'Model Set Up'!V$5/'Distance Matrix'!V283^'Model Set Up'!$B$7,0)</f>
        <v>0</v>
      </c>
      <c r="W283" s="19">
        <f>IF('Distance Matrix'!W283&lt;='Model Set Up'!W$4,'Model Set Up'!W$5/'Distance Matrix'!W283^'Model Set Up'!$B$7,0)</f>
        <v>0</v>
      </c>
      <c r="X283" s="19">
        <f>IF('Distance Matrix'!X283&lt;='Model Set Up'!X$4,'Model Set Up'!X$5/'Distance Matrix'!X283^'Model Set Up'!$B$7,0)</f>
        <v>0</v>
      </c>
      <c r="Y283" s="19">
        <f>IF('Distance Matrix'!Y283&lt;='Model Set Up'!Y$4,'Model Set Up'!Y$5/'Distance Matrix'!Y283^'Model Set Up'!$B$7,0)</f>
        <v>0</v>
      </c>
      <c r="Z283" s="19">
        <f>IF('Distance Matrix'!Z283&lt;='Model Set Up'!Z$4,'Model Set Up'!Z$5/'Distance Matrix'!Z283^'Model Set Up'!$B$7,0)</f>
        <v>0</v>
      </c>
      <c r="AA283" s="19">
        <f>IF('Distance Matrix'!AA283&lt;='Model Set Up'!AA$4,'Model Set Up'!AA$5/'Distance Matrix'!AA283^'Model Set Up'!$B$7,0)</f>
        <v>5.0022599058759751E-3</v>
      </c>
      <c r="AB283" s="19">
        <f>IF('Distance Matrix'!AB283&lt;='Model Set Up'!AB$4,'Model Set Up'!AB$5/'Distance Matrix'!AB283^'Model Set Up'!$B$7,0)</f>
        <v>0</v>
      </c>
      <c r="AC283" s="19">
        <f>IF('Distance Matrix'!AC283&lt;='Model Set Up'!AC$4,'Model Set Up'!AC$5/'Distance Matrix'!AC283^'Model Set Up'!$B$7,0)</f>
        <v>0</v>
      </c>
      <c r="AD283" s="26">
        <f t="shared" si="4"/>
        <v>5.1858144565799159E-2</v>
      </c>
    </row>
    <row r="284" spans="1:30">
      <c r="A284">
        <v>282</v>
      </c>
      <c r="B284" s="19">
        <f>IF('Distance Matrix'!B284&lt;='Model Set Up'!B$4,'Model Set Up'!B$5/'Distance Matrix'!B284^'Model Set Up'!$B$7,0)</f>
        <v>1.5415576100762959E-3</v>
      </c>
      <c r="C284" s="19">
        <f>IF('Distance Matrix'!C284&lt;='Model Set Up'!C$4,'Model Set Up'!C$5/'Distance Matrix'!C284^'Model Set Up'!$B$7,0)</f>
        <v>1.9260743440521408E-3</v>
      </c>
      <c r="D284" s="19">
        <f>IF('Distance Matrix'!D284&lt;='Model Set Up'!D$4,'Model Set Up'!D$5/'Distance Matrix'!D284^'Model Set Up'!$B$7,0)</f>
        <v>0</v>
      </c>
      <c r="E284" s="19">
        <f>IF('Distance Matrix'!E284&lt;='Model Set Up'!E$4,'Model Set Up'!E$5/'Distance Matrix'!E284^'Model Set Up'!$B$7,0)</f>
        <v>2.5599902531585851E-3</v>
      </c>
      <c r="F284" s="19">
        <f>IF('Distance Matrix'!F284&lt;='Model Set Up'!F$4,'Model Set Up'!F$5/'Distance Matrix'!F284^'Model Set Up'!$B$7,0)</f>
        <v>0</v>
      </c>
      <c r="G284" s="19">
        <f>IF('Distance Matrix'!G284&lt;='Model Set Up'!G$4,'Model Set Up'!G$5/'Distance Matrix'!G284^'Model Set Up'!$B$7,0)</f>
        <v>0</v>
      </c>
      <c r="H284" s="19">
        <f>IF('Distance Matrix'!H284&lt;='Model Set Up'!H$4,'Model Set Up'!H$5/'Distance Matrix'!H284^'Model Set Up'!$B$7,0)</f>
        <v>3.4815705658923467E-3</v>
      </c>
      <c r="I284" s="19">
        <f>IF('Distance Matrix'!I284&lt;='Model Set Up'!I$4,'Model Set Up'!I$5/'Distance Matrix'!I284^'Model Set Up'!$B$7,0)</f>
        <v>0</v>
      </c>
      <c r="J284" s="19">
        <f>IF('Distance Matrix'!J284&lt;='Model Set Up'!J$4,'Model Set Up'!J$5/'Distance Matrix'!J284^'Model Set Up'!$B$7,0)</f>
        <v>2.7572700710272589E-2</v>
      </c>
      <c r="K284" s="19">
        <f>IF('Distance Matrix'!K284&lt;='Model Set Up'!K$4,'Model Set Up'!K$5/'Distance Matrix'!K284^'Model Set Up'!$B$7,0)</f>
        <v>0</v>
      </c>
      <c r="L284" s="19">
        <f>IF('Distance Matrix'!L284&lt;='Model Set Up'!L$4,'Model Set Up'!L$5/'Distance Matrix'!L284^'Model Set Up'!$B$7,0)</f>
        <v>0</v>
      </c>
      <c r="M284" s="19">
        <f>IF('Distance Matrix'!M284&lt;='Model Set Up'!M$4,'Model Set Up'!M$5/'Distance Matrix'!M284^'Model Set Up'!$B$7,0)</f>
        <v>5.4409410206007786E-2</v>
      </c>
      <c r="N284" s="19">
        <f>IF('Distance Matrix'!N284&lt;='Model Set Up'!N$4,'Model Set Up'!N$5/'Distance Matrix'!N284^'Model Set Up'!$B$7,0)</f>
        <v>0</v>
      </c>
      <c r="O284" s="19">
        <f>IF('Distance Matrix'!O284&lt;='Model Set Up'!O$4,'Model Set Up'!O$5/'Distance Matrix'!O284^'Model Set Up'!$B$7,0)</f>
        <v>8.5512626008067572E-3</v>
      </c>
      <c r="P284" s="19">
        <f>IF('Distance Matrix'!P284&lt;='Model Set Up'!P$4,'Model Set Up'!P$5/'Distance Matrix'!P284^'Model Set Up'!$B$7,0)</f>
        <v>0</v>
      </c>
      <c r="Q284" s="19">
        <f>IF('Distance Matrix'!Q284&lt;='Model Set Up'!Q$4,'Model Set Up'!Q$5/'Distance Matrix'!Q284^'Model Set Up'!$B$7,0)</f>
        <v>1.1467829749893012E-3</v>
      </c>
      <c r="R284" s="19">
        <f>IF('Distance Matrix'!R284&lt;='Model Set Up'!R$4,'Model Set Up'!R$5/'Distance Matrix'!R284^'Model Set Up'!$B$7,0)</f>
        <v>0</v>
      </c>
      <c r="S284" s="19">
        <f>IF('Distance Matrix'!S284&lt;='Model Set Up'!S$4,'Model Set Up'!S$5/'Distance Matrix'!S284^'Model Set Up'!$B$7,0)</f>
        <v>0</v>
      </c>
      <c r="T284" s="19">
        <f>IF('Distance Matrix'!T284&lt;='Model Set Up'!T$4,'Model Set Up'!T$5/'Distance Matrix'!T284^'Model Set Up'!$B$7,0)</f>
        <v>8.9669098375477312E-3</v>
      </c>
      <c r="U284" s="19">
        <f>IF('Distance Matrix'!U284&lt;='Model Set Up'!U$4,'Model Set Up'!U$5/'Distance Matrix'!U284^'Model Set Up'!$B$7,0)</f>
        <v>1.8939630854389235E-2</v>
      </c>
      <c r="V284" s="19">
        <f>IF('Distance Matrix'!V284&lt;='Model Set Up'!V$4,'Model Set Up'!V$5/'Distance Matrix'!V284^'Model Set Up'!$B$7,0)</f>
        <v>0</v>
      </c>
      <c r="W284" s="19">
        <f>IF('Distance Matrix'!W284&lt;='Model Set Up'!W$4,'Model Set Up'!W$5/'Distance Matrix'!W284^'Model Set Up'!$B$7,0)</f>
        <v>0</v>
      </c>
      <c r="X284" s="19">
        <f>IF('Distance Matrix'!X284&lt;='Model Set Up'!X$4,'Model Set Up'!X$5/'Distance Matrix'!X284^'Model Set Up'!$B$7,0)</f>
        <v>0</v>
      </c>
      <c r="Y284" s="19">
        <f>IF('Distance Matrix'!Y284&lt;='Model Set Up'!Y$4,'Model Set Up'!Y$5/'Distance Matrix'!Y284^'Model Set Up'!$B$7,0)</f>
        <v>0</v>
      </c>
      <c r="Z284" s="19">
        <f>IF('Distance Matrix'!Z284&lt;='Model Set Up'!Z$4,'Model Set Up'!Z$5/'Distance Matrix'!Z284^'Model Set Up'!$B$7,0)</f>
        <v>0</v>
      </c>
      <c r="AA284" s="19">
        <f>IF('Distance Matrix'!AA284&lt;='Model Set Up'!AA$4,'Model Set Up'!AA$5/'Distance Matrix'!AA284^'Model Set Up'!$B$7,0)</f>
        <v>0</v>
      </c>
      <c r="AB284" s="19">
        <f>IF('Distance Matrix'!AB284&lt;='Model Set Up'!AB$4,'Model Set Up'!AB$5/'Distance Matrix'!AB284^'Model Set Up'!$B$7,0)</f>
        <v>5.3388902519359051E-3</v>
      </c>
      <c r="AC284" s="19">
        <f>IF('Distance Matrix'!AC284&lt;='Model Set Up'!AC$4,'Model Set Up'!AC$5/'Distance Matrix'!AC284^'Model Set Up'!$B$7,0)</f>
        <v>0</v>
      </c>
      <c r="AD284" s="26">
        <f t="shared" si="4"/>
        <v>0.13443478020912866</v>
      </c>
    </row>
    <row r="285" spans="1:30">
      <c r="A285">
        <v>283</v>
      </c>
      <c r="B285" s="19">
        <f>IF('Distance Matrix'!B285&lt;='Model Set Up'!B$4,'Model Set Up'!B$5/'Distance Matrix'!B285^'Model Set Up'!$B$7,0)</f>
        <v>2.4855399621259783E-2</v>
      </c>
      <c r="C285" s="19">
        <f>IF('Distance Matrix'!C285&lt;='Model Set Up'!C$4,'Model Set Up'!C$5/'Distance Matrix'!C285^'Model Set Up'!$B$7,0)</f>
        <v>0</v>
      </c>
      <c r="D285" s="19">
        <f>IF('Distance Matrix'!D285&lt;='Model Set Up'!D$4,'Model Set Up'!D$5/'Distance Matrix'!D285^'Model Set Up'!$B$7,0)</f>
        <v>0</v>
      </c>
      <c r="E285" s="19">
        <f>IF('Distance Matrix'!E285&lt;='Model Set Up'!E$4,'Model Set Up'!E$5/'Distance Matrix'!E285^'Model Set Up'!$B$7,0)</f>
        <v>0</v>
      </c>
      <c r="F285" s="19">
        <f>IF('Distance Matrix'!F285&lt;='Model Set Up'!F$4,'Model Set Up'!F$5/'Distance Matrix'!F285^'Model Set Up'!$B$7,0)</f>
        <v>0</v>
      </c>
      <c r="G285" s="19">
        <f>IF('Distance Matrix'!G285&lt;='Model Set Up'!G$4,'Model Set Up'!G$5/'Distance Matrix'!G285^'Model Set Up'!$B$7,0)</f>
        <v>0</v>
      </c>
      <c r="H285" s="19">
        <f>IF('Distance Matrix'!H285&lt;='Model Set Up'!H$4,'Model Set Up'!H$5/'Distance Matrix'!H285^'Model Set Up'!$B$7,0)</f>
        <v>0</v>
      </c>
      <c r="I285" s="19">
        <f>IF('Distance Matrix'!I285&lt;='Model Set Up'!I$4,'Model Set Up'!I$5/'Distance Matrix'!I285^'Model Set Up'!$B$7,0)</f>
        <v>0</v>
      </c>
      <c r="J285" s="19">
        <f>IF('Distance Matrix'!J285&lt;='Model Set Up'!J$4,'Model Set Up'!J$5/'Distance Matrix'!J285^'Model Set Up'!$B$7,0)</f>
        <v>0</v>
      </c>
      <c r="K285" s="19">
        <f>IF('Distance Matrix'!K285&lt;='Model Set Up'!K$4,'Model Set Up'!K$5/'Distance Matrix'!K285^'Model Set Up'!$B$7,0)</f>
        <v>0</v>
      </c>
      <c r="L285" s="19">
        <f>IF('Distance Matrix'!L285&lt;='Model Set Up'!L$4,'Model Set Up'!L$5/'Distance Matrix'!L285^'Model Set Up'!$B$7,0)</f>
        <v>6.891356828814638E-3</v>
      </c>
      <c r="M285" s="19">
        <f>IF('Distance Matrix'!M285&lt;='Model Set Up'!M$4,'Model Set Up'!M$5/'Distance Matrix'!M285^'Model Set Up'!$B$7,0)</f>
        <v>3.7553354437852202E-3</v>
      </c>
      <c r="N285" s="19">
        <f>IF('Distance Matrix'!N285&lt;='Model Set Up'!N$4,'Model Set Up'!N$5/'Distance Matrix'!N285^'Model Set Up'!$B$7,0)</f>
        <v>4.5610307360371468E-3</v>
      </c>
      <c r="O285" s="19">
        <f>IF('Distance Matrix'!O285&lt;='Model Set Up'!O$4,'Model Set Up'!O$5/'Distance Matrix'!O285^'Model Set Up'!$B$7,0)</f>
        <v>0</v>
      </c>
      <c r="P285" s="19">
        <f>IF('Distance Matrix'!P285&lt;='Model Set Up'!P$4,'Model Set Up'!P$5/'Distance Matrix'!P285^'Model Set Up'!$B$7,0)</f>
        <v>2.8355577077565706E-3</v>
      </c>
      <c r="Q285" s="19">
        <f>IF('Distance Matrix'!Q285&lt;='Model Set Up'!Q$4,'Model Set Up'!Q$5/'Distance Matrix'!Q285^'Model Set Up'!$B$7,0)</f>
        <v>8.5512626008067572E-3</v>
      </c>
      <c r="R285" s="19">
        <f>IF('Distance Matrix'!R285&lt;='Model Set Up'!R$4,'Model Set Up'!R$5/'Distance Matrix'!R285^'Model Set Up'!$B$7,0)</f>
        <v>3.6600939616169511E-3</v>
      </c>
      <c r="S285" s="19">
        <f>IF('Distance Matrix'!S285&lt;='Model Set Up'!S$4,'Model Set Up'!S$5/'Distance Matrix'!S285^'Model Set Up'!$B$7,0)</f>
        <v>0</v>
      </c>
      <c r="T285" s="19">
        <f>IF('Distance Matrix'!T285&lt;='Model Set Up'!T$4,'Model Set Up'!T$5/'Distance Matrix'!T285^'Model Set Up'!$B$7,0)</f>
        <v>0</v>
      </c>
      <c r="U285" s="19">
        <f>IF('Distance Matrix'!U285&lt;='Model Set Up'!U$4,'Model Set Up'!U$5/'Distance Matrix'!U285^'Model Set Up'!$B$7,0)</f>
        <v>0</v>
      </c>
      <c r="V285" s="19">
        <f>IF('Distance Matrix'!V285&lt;='Model Set Up'!V$4,'Model Set Up'!V$5/'Distance Matrix'!V285^'Model Set Up'!$B$7,0)</f>
        <v>0</v>
      </c>
      <c r="W285" s="19">
        <f>IF('Distance Matrix'!W285&lt;='Model Set Up'!W$4,'Model Set Up'!W$5/'Distance Matrix'!W285^'Model Set Up'!$B$7,0)</f>
        <v>0</v>
      </c>
      <c r="X285" s="19">
        <f>IF('Distance Matrix'!X285&lt;='Model Set Up'!X$4,'Model Set Up'!X$5/'Distance Matrix'!X285^'Model Set Up'!$B$7,0)</f>
        <v>3.0842264373929448E-2</v>
      </c>
      <c r="Y285" s="19">
        <f>IF('Distance Matrix'!Y285&lt;='Model Set Up'!Y$4,'Model Set Up'!Y$5/'Distance Matrix'!Y285^'Model Set Up'!$B$7,0)</f>
        <v>0</v>
      </c>
      <c r="Z285" s="19">
        <f>IF('Distance Matrix'!Z285&lt;='Model Set Up'!Z$4,'Model Set Up'!Z$5/'Distance Matrix'!Z285^'Model Set Up'!$B$7,0)</f>
        <v>0</v>
      </c>
      <c r="AA285" s="19">
        <f>IF('Distance Matrix'!AA285&lt;='Model Set Up'!AA$4,'Model Set Up'!AA$5/'Distance Matrix'!AA285^'Model Set Up'!$B$7,0)</f>
        <v>0</v>
      </c>
      <c r="AB285" s="19">
        <f>IF('Distance Matrix'!AB285&lt;='Model Set Up'!AB$4,'Model Set Up'!AB$5/'Distance Matrix'!AB285^'Model Set Up'!$B$7,0)</f>
        <v>0</v>
      </c>
      <c r="AC285" s="19">
        <f>IF('Distance Matrix'!AC285&lt;='Model Set Up'!AC$4,'Model Set Up'!AC$5/'Distance Matrix'!AC285^'Model Set Up'!$B$7,0)</f>
        <v>0</v>
      </c>
      <c r="AD285" s="26">
        <f t="shared" si="4"/>
        <v>8.5952301274006521E-2</v>
      </c>
    </row>
    <row r="286" spans="1:30">
      <c r="A286">
        <v>284</v>
      </c>
      <c r="B286" s="19">
        <f>IF('Distance Matrix'!B286&lt;='Model Set Up'!B$4,'Model Set Up'!B$5/'Distance Matrix'!B286^'Model Set Up'!$B$7,0)</f>
        <v>0</v>
      </c>
      <c r="C286" s="19">
        <f>IF('Distance Matrix'!C286&lt;='Model Set Up'!C$4,'Model Set Up'!C$5/'Distance Matrix'!C286^'Model Set Up'!$B$7,0)</f>
        <v>1.4607361883422145E-3</v>
      </c>
      <c r="D286" s="19">
        <f>IF('Distance Matrix'!D286&lt;='Model Set Up'!D$4,'Model Set Up'!D$5/'Distance Matrix'!D286^'Model Set Up'!$B$7,0)</f>
        <v>0</v>
      </c>
      <c r="E286" s="19">
        <f>IF('Distance Matrix'!E286&lt;='Model Set Up'!E$4,'Model Set Up'!E$5/'Distance Matrix'!E286^'Model Set Up'!$B$7,0)</f>
        <v>0</v>
      </c>
      <c r="F286" s="19">
        <f>IF('Distance Matrix'!F286&lt;='Model Set Up'!F$4,'Model Set Up'!F$5/'Distance Matrix'!F286^'Model Set Up'!$B$7,0)</f>
        <v>0</v>
      </c>
      <c r="G286" s="19">
        <f>IF('Distance Matrix'!G286&lt;='Model Set Up'!G$4,'Model Set Up'!G$5/'Distance Matrix'!G286^'Model Set Up'!$B$7,0)</f>
        <v>3.0263784148761141E-3</v>
      </c>
      <c r="H286" s="19">
        <f>IF('Distance Matrix'!H286&lt;='Model Set Up'!H$4,'Model Set Up'!H$5/'Distance Matrix'!H286^'Model Set Up'!$B$7,0)</f>
        <v>0</v>
      </c>
      <c r="I286" s="19">
        <f>IF('Distance Matrix'!I286&lt;='Model Set Up'!I$4,'Model Set Up'!I$5/'Distance Matrix'!I286^'Model Set Up'!$B$7,0)</f>
        <v>0</v>
      </c>
      <c r="J286" s="19">
        <f>IF('Distance Matrix'!J286&lt;='Model Set Up'!J$4,'Model Set Up'!J$5/'Distance Matrix'!J286^'Model Set Up'!$B$7,0)</f>
        <v>0</v>
      </c>
      <c r="K286" s="19">
        <f>IF('Distance Matrix'!K286&lt;='Model Set Up'!K$4,'Model Set Up'!K$5/'Distance Matrix'!K286^'Model Set Up'!$B$7,0)</f>
        <v>2.4158813010276901E-3</v>
      </c>
      <c r="L286" s="19">
        <f>IF('Distance Matrix'!L286&lt;='Model Set Up'!L$4,'Model Set Up'!L$5/'Distance Matrix'!L286^'Model Set Up'!$B$7,0)</f>
        <v>0</v>
      </c>
      <c r="M286" s="19">
        <f>IF('Distance Matrix'!M286&lt;='Model Set Up'!M$4,'Model Set Up'!M$5/'Distance Matrix'!M286^'Model Set Up'!$B$7,0)</f>
        <v>0</v>
      </c>
      <c r="N286" s="19">
        <f>IF('Distance Matrix'!N286&lt;='Model Set Up'!N$4,'Model Set Up'!N$5/'Distance Matrix'!N286^'Model Set Up'!$B$7,0)</f>
        <v>2.0617311105826479E-2</v>
      </c>
      <c r="O286" s="19">
        <f>IF('Distance Matrix'!O286&lt;='Model Set Up'!O$4,'Model Set Up'!O$5/'Distance Matrix'!O286^'Model Set Up'!$B$7,0)</f>
        <v>6.1419031619780219E-3</v>
      </c>
      <c r="P286" s="19">
        <f>IF('Distance Matrix'!P286&lt;='Model Set Up'!P$4,'Model Set Up'!P$5/'Distance Matrix'!P286^'Model Set Up'!$B$7,0)</f>
        <v>0</v>
      </c>
      <c r="Q286" s="19">
        <f>IF('Distance Matrix'!Q286&lt;='Model Set Up'!Q$4,'Model Set Up'!Q$5/'Distance Matrix'!Q286^'Model Set Up'!$B$7,0)</f>
        <v>2.7194903508359998E-3</v>
      </c>
      <c r="R286" s="19">
        <f>IF('Distance Matrix'!R286&lt;='Model Set Up'!R$4,'Model Set Up'!R$5/'Distance Matrix'!R286^'Model Set Up'!$B$7,0)</f>
        <v>0</v>
      </c>
      <c r="S286" s="19">
        <f>IF('Distance Matrix'!S286&lt;='Model Set Up'!S$4,'Model Set Up'!S$5/'Distance Matrix'!S286^'Model Set Up'!$B$7,0)</f>
        <v>0</v>
      </c>
      <c r="T286" s="19">
        <f>IF('Distance Matrix'!T286&lt;='Model Set Up'!T$4,'Model Set Up'!T$5/'Distance Matrix'!T286^'Model Set Up'!$B$7,0)</f>
        <v>1</v>
      </c>
      <c r="U286" s="19">
        <f>IF('Distance Matrix'!U286&lt;='Model Set Up'!U$4,'Model Set Up'!U$5/'Distance Matrix'!U286^'Model Set Up'!$B$7,0)</f>
        <v>0</v>
      </c>
      <c r="V286" s="19">
        <f>IF('Distance Matrix'!V286&lt;='Model Set Up'!V$4,'Model Set Up'!V$5/'Distance Matrix'!V286^'Model Set Up'!$B$7,0)</f>
        <v>0.1050611121761507</v>
      </c>
      <c r="W286" s="19">
        <f>IF('Distance Matrix'!W286&lt;='Model Set Up'!W$4,'Model Set Up'!W$5/'Distance Matrix'!W286^'Model Set Up'!$B$7,0)</f>
        <v>0</v>
      </c>
      <c r="X286" s="19">
        <f>IF('Distance Matrix'!X286&lt;='Model Set Up'!X$4,'Model Set Up'!X$5/'Distance Matrix'!X286^'Model Set Up'!$B$7,0)</f>
        <v>0</v>
      </c>
      <c r="Y286" s="19">
        <f>IF('Distance Matrix'!Y286&lt;='Model Set Up'!Y$4,'Model Set Up'!Y$5/'Distance Matrix'!Y286^'Model Set Up'!$B$7,0)</f>
        <v>0</v>
      </c>
      <c r="Z286" s="19">
        <f>IF('Distance Matrix'!Z286&lt;='Model Set Up'!Z$4,'Model Set Up'!Z$5/'Distance Matrix'!Z286^'Model Set Up'!$B$7,0)</f>
        <v>3.9810717055349727E-2</v>
      </c>
      <c r="AA286" s="19">
        <f>IF('Distance Matrix'!AA286&lt;='Model Set Up'!AA$4,'Model Set Up'!AA$5/'Distance Matrix'!AA286^'Model Set Up'!$B$7,0)</f>
        <v>0</v>
      </c>
      <c r="AB286" s="19">
        <f>IF('Distance Matrix'!AB286&lt;='Model Set Up'!AB$4,'Model Set Up'!AB$5/'Distance Matrix'!AB286^'Model Set Up'!$B$7,0)</f>
        <v>0</v>
      </c>
      <c r="AC286" s="19">
        <f>IF('Distance Matrix'!AC286&lt;='Model Set Up'!AC$4,'Model Set Up'!AC$5/'Distance Matrix'!AC286^'Model Set Up'!$B$7,0)</f>
        <v>0</v>
      </c>
      <c r="AD286" s="26">
        <f t="shared" si="4"/>
        <v>1.1812535297543869</v>
      </c>
    </row>
    <row r="287" spans="1:30">
      <c r="A287">
        <v>285</v>
      </c>
      <c r="B287" s="19">
        <f>IF('Distance Matrix'!B287&lt;='Model Set Up'!B$4,'Model Set Up'!B$5/'Distance Matrix'!B287^'Model Set Up'!$B$7,0)</f>
        <v>7.8125000000000017E-3</v>
      </c>
      <c r="C287" s="19">
        <f>IF('Distance Matrix'!C287&lt;='Model Set Up'!C$4,'Model Set Up'!C$5/'Distance Matrix'!C287^'Model Set Up'!$B$7,0)</f>
        <v>0</v>
      </c>
      <c r="D287" s="19">
        <f>IF('Distance Matrix'!D287&lt;='Model Set Up'!D$4,'Model Set Up'!D$5/'Distance Matrix'!D287^'Model Set Up'!$B$7,0)</f>
        <v>0</v>
      </c>
      <c r="E287" s="19">
        <f>IF('Distance Matrix'!E287&lt;='Model Set Up'!E$4,'Model Set Up'!E$5/'Distance Matrix'!E287^'Model Set Up'!$B$7,0)</f>
        <v>0</v>
      </c>
      <c r="F287" s="19">
        <f>IF('Distance Matrix'!F287&lt;='Model Set Up'!F$4,'Model Set Up'!F$5/'Distance Matrix'!F287^'Model Set Up'!$B$7,0)</f>
        <v>0</v>
      </c>
      <c r="G287" s="19">
        <f>IF('Distance Matrix'!G287&lt;='Model Set Up'!G$4,'Model Set Up'!G$5/'Distance Matrix'!G287^'Model Set Up'!$B$7,0)</f>
        <v>2.4855399621259783E-2</v>
      </c>
      <c r="H287" s="19">
        <f>IF('Distance Matrix'!H287&lt;='Model Set Up'!H$4,'Model Set Up'!H$5/'Distance Matrix'!H287^'Model Set Up'!$B$7,0)</f>
        <v>0</v>
      </c>
      <c r="I287" s="19">
        <f>IF('Distance Matrix'!I287&lt;='Model Set Up'!I$4,'Model Set Up'!I$5/'Distance Matrix'!I287^'Model Set Up'!$B$7,0)</f>
        <v>0.1050611121761507</v>
      </c>
      <c r="J287" s="19">
        <f>IF('Distance Matrix'!J287&lt;='Model Set Up'!J$4,'Model Set Up'!J$5/'Distance Matrix'!J287^'Model Set Up'!$B$7,0)</f>
        <v>0</v>
      </c>
      <c r="K287" s="19">
        <f>IF('Distance Matrix'!K287&lt;='Model Set Up'!K$4,'Model Set Up'!K$5/'Distance Matrix'!K287^'Model Set Up'!$B$7,0)</f>
        <v>0</v>
      </c>
      <c r="L287" s="19">
        <f>IF('Distance Matrix'!L287&lt;='Model Set Up'!L$4,'Model Set Up'!L$5/'Distance Matrix'!L287^'Model Set Up'!$B$7,0)</f>
        <v>0</v>
      </c>
      <c r="M287" s="19">
        <f>IF('Distance Matrix'!M287&lt;='Model Set Up'!M$4,'Model Set Up'!M$5/'Distance Matrix'!M287^'Model Set Up'!$B$7,0)</f>
        <v>0</v>
      </c>
      <c r="N287" s="19">
        <f>IF('Distance Matrix'!N287&lt;='Model Set Up'!N$4,'Model Set Up'!N$5/'Distance Matrix'!N287^'Model Set Up'!$B$7,0)</f>
        <v>0</v>
      </c>
      <c r="O287" s="19">
        <f>IF('Distance Matrix'!O287&lt;='Model Set Up'!O$4,'Model Set Up'!O$5/'Distance Matrix'!O287^'Model Set Up'!$B$7,0)</f>
        <v>0</v>
      </c>
      <c r="P287" s="19">
        <f>IF('Distance Matrix'!P287&lt;='Model Set Up'!P$4,'Model Set Up'!P$5/'Distance Matrix'!P287^'Model Set Up'!$B$7,0)</f>
        <v>1.4089415844355435E-2</v>
      </c>
      <c r="Q287" s="19">
        <f>IF('Distance Matrix'!Q287&lt;='Model Set Up'!Q$4,'Model Set Up'!Q$5/'Distance Matrix'!Q287^'Model Set Up'!$B$7,0)</f>
        <v>1.520645164997364E-3</v>
      </c>
      <c r="R287" s="19">
        <f>IF('Distance Matrix'!R287&lt;='Model Set Up'!R$4,'Model Set Up'!R$5/'Distance Matrix'!R287^'Model Set Up'!$B$7,0)</f>
        <v>0</v>
      </c>
      <c r="S287" s="19">
        <f>IF('Distance Matrix'!S287&lt;='Model Set Up'!S$4,'Model Set Up'!S$5/'Distance Matrix'!S287^'Model Set Up'!$B$7,0)</f>
        <v>0</v>
      </c>
      <c r="T287" s="19">
        <f>IF('Distance Matrix'!T287&lt;='Model Set Up'!T$4,'Model Set Up'!T$5/'Distance Matrix'!T287^'Model Set Up'!$B$7,0)</f>
        <v>0</v>
      </c>
      <c r="U287" s="19">
        <f>IF('Distance Matrix'!U287&lt;='Model Set Up'!U$4,'Model Set Up'!U$5/'Distance Matrix'!U287^'Model Set Up'!$B$7,0)</f>
        <v>0</v>
      </c>
      <c r="V287" s="19">
        <f>IF('Distance Matrix'!V287&lt;='Model Set Up'!V$4,'Model Set Up'!V$5/'Distance Matrix'!V287^'Model Set Up'!$B$7,0)</f>
        <v>0</v>
      </c>
      <c r="W287" s="19">
        <f>IF('Distance Matrix'!W287&lt;='Model Set Up'!W$4,'Model Set Up'!W$5/'Distance Matrix'!W287^'Model Set Up'!$B$7,0)</f>
        <v>0</v>
      </c>
      <c r="X287" s="19">
        <f>IF('Distance Matrix'!X287&lt;='Model Set Up'!X$4,'Model Set Up'!X$5/'Distance Matrix'!X287^'Model Set Up'!$B$7,0)</f>
        <v>0</v>
      </c>
      <c r="Y287" s="19">
        <f>IF('Distance Matrix'!Y287&lt;='Model Set Up'!Y$4,'Model Set Up'!Y$5/'Distance Matrix'!Y287^'Model Set Up'!$B$7,0)</f>
        <v>0</v>
      </c>
      <c r="Z287" s="19">
        <f>IF('Distance Matrix'!Z287&lt;='Model Set Up'!Z$4,'Model Set Up'!Z$5/'Distance Matrix'!Z287^'Model Set Up'!$B$7,0)</f>
        <v>0</v>
      </c>
      <c r="AA287" s="19">
        <f>IF('Distance Matrix'!AA287&lt;='Model Set Up'!AA$4,'Model Set Up'!AA$5/'Distance Matrix'!AA287^'Model Set Up'!$B$7,0)</f>
        <v>0</v>
      </c>
      <c r="AB287" s="19">
        <f>IF('Distance Matrix'!AB287&lt;='Model Set Up'!AB$4,'Model Set Up'!AB$5/'Distance Matrix'!AB287^'Model Set Up'!$B$7,0)</f>
        <v>0</v>
      </c>
      <c r="AC287" s="19">
        <f>IF('Distance Matrix'!AC287&lt;='Model Set Up'!AC$4,'Model Set Up'!AC$5/'Distance Matrix'!AC287^'Model Set Up'!$B$7,0)</f>
        <v>8.1393223655097838E-2</v>
      </c>
      <c r="AD287" s="26">
        <f t="shared" si="4"/>
        <v>0.23473229646186111</v>
      </c>
    </row>
    <row r="288" spans="1:30">
      <c r="A288">
        <v>286</v>
      </c>
      <c r="B288" s="19">
        <f>IF('Distance Matrix'!B288&lt;='Model Set Up'!B$4,'Model Set Up'!B$5/'Distance Matrix'!B288^'Model Set Up'!$B$7,0)</f>
        <v>0</v>
      </c>
      <c r="C288" s="19">
        <f>IF('Distance Matrix'!C288&lt;='Model Set Up'!C$4,'Model Set Up'!C$5/'Distance Matrix'!C288^'Model Set Up'!$B$7,0)</f>
        <v>0</v>
      </c>
      <c r="D288" s="19">
        <f>IF('Distance Matrix'!D288&lt;='Model Set Up'!D$4,'Model Set Up'!D$5/'Distance Matrix'!D288^'Model Set Up'!$B$7,0)</f>
        <v>0</v>
      </c>
      <c r="E288" s="19">
        <f>IF('Distance Matrix'!E288&lt;='Model Set Up'!E$4,'Model Set Up'!E$5/'Distance Matrix'!E288^'Model Set Up'!$B$7,0)</f>
        <v>0</v>
      </c>
      <c r="F288" s="19">
        <f>IF('Distance Matrix'!F288&lt;='Model Set Up'!F$4,'Model Set Up'!F$5/'Distance Matrix'!F288^'Model Set Up'!$B$7,0)</f>
        <v>5.4409410206007786E-2</v>
      </c>
      <c r="G288" s="19">
        <f>IF('Distance Matrix'!G288&lt;='Model Set Up'!G$4,'Model Set Up'!G$5/'Distance Matrix'!G288^'Model Set Up'!$B$7,0)</f>
        <v>0</v>
      </c>
      <c r="H288" s="19">
        <f>IF('Distance Matrix'!H288&lt;='Model Set Up'!H$4,'Model Set Up'!H$5/'Distance Matrix'!H288^'Model Set Up'!$B$7,0)</f>
        <v>0</v>
      </c>
      <c r="I288" s="19">
        <f>IF('Distance Matrix'!I288&lt;='Model Set Up'!I$4,'Model Set Up'!I$5/'Distance Matrix'!I288^'Model Set Up'!$B$7,0)</f>
        <v>0</v>
      </c>
      <c r="J288" s="19">
        <f>IF('Distance Matrix'!J288&lt;='Model Set Up'!J$4,'Model Set Up'!J$5/'Distance Matrix'!J288^'Model Set Up'!$B$7,0)</f>
        <v>0</v>
      </c>
      <c r="K288" s="19">
        <f>IF('Distance Matrix'!K288&lt;='Model Set Up'!K$4,'Model Set Up'!K$5/'Distance Matrix'!K288^'Model Set Up'!$B$7,0)</f>
        <v>0</v>
      </c>
      <c r="L288" s="19">
        <f>IF('Distance Matrix'!L288&lt;='Model Set Up'!L$4,'Model Set Up'!L$5/'Distance Matrix'!L288^'Model Set Up'!$B$7,0)</f>
        <v>6.6248568569687773E-3</v>
      </c>
      <c r="M288" s="19">
        <f>IF('Distance Matrix'!M288&lt;='Model Set Up'!M$4,'Model Set Up'!M$5/'Distance Matrix'!M288^'Model Set Up'!$B$7,0)</f>
        <v>0</v>
      </c>
      <c r="N288" s="19">
        <f>IF('Distance Matrix'!N288&lt;='Model Set Up'!N$4,'Model Set Up'!N$5/'Distance Matrix'!N288^'Model Set Up'!$B$7,0)</f>
        <v>0</v>
      </c>
      <c r="O288" s="19">
        <f>IF('Distance Matrix'!O288&lt;='Model Set Up'!O$4,'Model Set Up'!O$5/'Distance Matrix'!O288^'Model Set Up'!$B$7,0)</f>
        <v>0</v>
      </c>
      <c r="P288" s="19">
        <f>IF('Distance Matrix'!P288&lt;='Model Set Up'!P$4,'Model Set Up'!P$5/'Distance Matrix'!P288^'Model Set Up'!$B$7,0)</f>
        <v>0</v>
      </c>
      <c r="Q288" s="19">
        <f>IF('Distance Matrix'!Q288&lt;='Model Set Up'!Q$4,'Model Set Up'!Q$5/'Distance Matrix'!Q288^'Model Set Up'!$B$7,0)</f>
        <v>2.4855399621259783E-2</v>
      </c>
      <c r="R288" s="19">
        <f>IF('Distance Matrix'!R288&lt;='Model Set Up'!R$4,'Model Set Up'!R$5/'Distance Matrix'!R288^'Model Set Up'!$B$7,0)</f>
        <v>0</v>
      </c>
      <c r="S288" s="19">
        <f>IF('Distance Matrix'!S288&lt;='Model Set Up'!S$4,'Model Set Up'!S$5/'Distance Matrix'!S288^'Model Set Up'!$B$7,0)</f>
        <v>0</v>
      </c>
      <c r="T288" s="19">
        <f>IF('Distance Matrix'!T288&lt;='Model Set Up'!T$4,'Model Set Up'!T$5/'Distance Matrix'!T288^'Model Set Up'!$B$7,0)</f>
        <v>0</v>
      </c>
      <c r="U288" s="19">
        <f>IF('Distance Matrix'!U288&lt;='Model Set Up'!U$4,'Model Set Up'!U$5/'Distance Matrix'!U288^'Model Set Up'!$B$7,0)</f>
        <v>0</v>
      </c>
      <c r="V288" s="19">
        <f>IF('Distance Matrix'!V288&lt;='Model Set Up'!V$4,'Model Set Up'!V$5/'Distance Matrix'!V288^'Model Set Up'!$B$7,0)</f>
        <v>0</v>
      </c>
      <c r="W288" s="19">
        <f>IF('Distance Matrix'!W288&lt;='Model Set Up'!W$4,'Model Set Up'!W$5/'Distance Matrix'!W288^'Model Set Up'!$B$7,0)</f>
        <v>0</v>
      </c>
      <c r="X288" s="19">
        <f>IF('Distance Matrix'!X288&lt;='Model Set Up'!X$4,'Model Set Up'!X$5/'Distance Matrix'!X288^'Model Set Up'!$B$7,0)</f>
        <v>0</v>
      </c>
      <c r="Y288" s="19">
        <f>IF('Distance Matrix'!Y288&lt;='Model Set Up'!Y$4,'Model Set Up'!Y$5/'Distance Matrix'!Y288^'Model Set Up'!$B$7,0)</f>
        <v>0</v>
      </c>
      <c r="Z288" s="19">
        <f>IF('Distance Matrix'!Z288&lt;='Model Set Up'!Z$4,'Model Set Up'!Z$5/'Distance Matrix'!Z288^'Model Set Up'!$B$7,0)</f>
        <v>0</v>
      </c>
      <c r="AA288" s="19">
        <f>IF('Distance Matrix'!AA288&lt;='Model Set Up'!AA$4,'Model Set Up'!AA$5/'Distance Matrix'!AA288^'Model Set Up'!$B$7,0)</f>
        <v>1.8657523216060031E-3</v>
      </c>
      <c r="AB288" s="19">
        <f>IF('Distance Matrix'!AB288&lt;='Model Set Up'!AB$4,'Model Set Up'!AB$5/'Distance Matrix'!AB288^'Model Set Up'!$B$7,0)</f>
        <v>0</v>
      </c>
      <c r="AC288" s="19">
        <f>IF('Distance Matrix'!AC288&lt;='Model Set Up'!AC$4,'Model Set Up'!AC$5/'Distance Matrix'!AC288^'Model Set Up'!$B$7,0)</f>
        <v>0</v>
      </c>
      <c r="AD288" s="26">
        <f t="shared" si="4"/>
        <v>8.7755419005842356E-2</v>
      </c>
    </row>
    <row r="289" spans="1:30">
      <c r="A289">
        <v>287</v>
      </c>
      <c r="B289" s="19">
        <f>IF('Distance Matrix'!B289&lt;='Model Set Up'!B$4,'Model Set Up'!B$5/'Distance Matrix'!B289^'Model Set Up'!$B$7,0)</f>
        <v>2.7194903508359998E-3</v>
      </c>
      <c r="C289" s="19">
        <f>IF('Distance Matrix'!C289&lt;='Model Set Up'!C$4,'Model Set Up'!C$5/'Distance Matrix'!C289^'Model Set Up'!$B$7,0)</f>
        <v>0</v>
      </c>
      <c r="D289" s="19">
        <f>IF('Distance Matrix'!D289&lt;='Model Set Up'!D$4,'Model Set Up'!D$5/'Distance Matrix'!D289^'Model Set Up'!$B$7,0)</f>
        <v>0</v>
      </c>
      <c r="E289" s="19">
        <f>IF('Distance Matrix'!E289&lt;='Model Set Up'!E$4,'Model Set Up'!E$5/'Distance Matrix'!E289^'Model Set Up'!$B$7,0)</f>
        <v>0</v>
      </c>
      <c r="F289" s="19">
        <f>IF('Distance Matrix'!F289&lt;='Model Set Up'!F$4,'Model Set Up'!F$5/'Distance Matrix'!F289^'Model Set Up'!$B$7,0)</f>
        <v>0</v>
      </c>
      <c r="G289" s="19">
        <f>IF('Distance Matrix'!G289&lt;='Model Set Up'!G$4,'Model Set Up'!G$5/'Distance Matrix'!G289^'Model Set Up'!$B$7,0)</f>
        <v>2.4855399621259783E-2</v>
      </c>
      <c r="H289" s="19">
        <f>IF('Distance Matrix'!H289&lt;='Model Set Up'!H$4,'Model Set Up'!H$5/'Distance Matrix'!H289^'Model Set Up'!$B$7,0)</f>
        <v>0</v>
      </c>
      <c r="I289" s="19">
        <f>IF('Distance Matrix'!I289&lt;='Model Set Up'!I$4,'Model Set Up'!I$5/'Distance Matrix'!I289^'Model Set Up'!$B$7,0)</f>
        <v>6.891356828814638E-3</v>
      </c>
      <c r="J289" s="19">
        <f>IF('Distance Matrix'!J289&lt;='Model Set Up'!J$4,'Model Set Up'!J$5/'Distance Matrix'!J289^'Model Set Up'!$B$7,0)</f>
        <v>0</v>
      </c>
      <c r="K289" s="19">
        <f>IF('Distance Matrix'!K289&lt;='Model Set Up'!K$4,'Model Set Up'!K$5/'Distance Matrix'!K289^'Model Set Up'!$B$7,0)</f>
        <v>0</v>
      </c>
      <c r="L289" s="19">
        <f>IF('Distance Matrix'!L289&lt;='Model Set Up'!L$4,'Model Set Up'!L$5/'Distance Matrix'!L289^'Model Set Up'!$B$7,0)</f>
        <v>0</v>
      </c>
      <c r="M289" s="19">
        <f>IF('Distance Matrix'!M289&lt;='Model Set Up'!M$4,'Model Set Up'!M$5/'Distance Matrix'!M289^'Model Set Up'!$B$7,0)</f>
        <v>0</v>
      </c>
      <c r="N289" s="19">
        <f>IF('Distance Matrix'!N289&lt;='Model Set Up'!N$4,'Model Set Up'!N$5/'Distance Matrix'!N289^'Model Set Up'!$B$7,0)</f>
        <v>0</v>
      </c>
      <c r="O289" s="19">
        <f>IF('Distance Matrix'!O289&lt;='Model Set Up'!O$4,'Model Set Up'!O$5/'Distance Matrix'!O289^'Model Set Up'!$B$7,0)</f>
        <v>0</v>
      </c>
      <c r="P289" s="19">
        <f>IF('Distance Matrix'!P289&lt;='Model Set Up'!P$4,'Model Set Up'!P$5/'Distance Matrix'!P289^'Model Set Up'!$B$7,0)</f>
        <v>0</v>
      </c>
      <c r="Q289" s="19">
        <f>IF('Distance Matrix'!Q289&lt;='Model Set Up'!Q$4,'Model Set Up'!Q$5/'Distance Matrix'!Q289^'Model Set Up'!$B$7,0)</f>
        <v>2.8355577077565706E-3</v>
      </c>
      <c r="R289" s="19">
        <f>IF('Distance Matrix'!R289&lt;='Model Set Up'!R$4,'Model Set Up'!R$5/'Distance Matrix'!R289^'Model Set Up'!$B$7,0)</f>
        <v>0</v>
      </c>
      <c r="S289" s="19">
        <f>IF('Distance Matrix'!S289&lt;='Model Set Up'!S$4,'Model Set Up'!S$5/'Distance Matrix'!S289^'Model Set Up'!$B$7,0)</f>
        <v>2.4855399621259783E-2</v>
      </c>
      <c r="T289" s="19">
        <f>IF('Distance Matrix'!T289&lt;='Model Set Up'!T$4,'Model Set Up'!T$5/'Distance Matrix'!T289^'Model Set Up'!$B$7,0)</f>
        <v>1.6303599339943795E-3</v>
      </c>
      <c r="U289" s="19">
        <f>IF('Distance Matrix'!U289&lt;='Model Set Up'!U$4,'Model Set Up'!U$5/'Distance Matrix'!U289^'Model Set Up'!$B$7,0)</f>
        <v>6.6248568569687773E-3</v>
      </c>
      <c r="V289" s="19">
        <f>IF('Distance Matrix'!V289&lt;='Model Set Up'!V$4,'Model Set Up'!V$5/'Distance Matrix'!V289^'Model Set Up'!$B$7,0)</f>
        <v>1.0448099812498295E-2</v>
      </c>
      <c r="W289" s="19">
        <f>IF('Distance Matrix'!W289&lt;='Model Set Up'!W$4,'Model Set Up'!W$5/'Distance Matrix'!W289^'Model Set Up'!$B$7,0)</f>
        <v>0</v>
      </c>
      <c r="X289" s="19">
        <f>IF('Distance Matrix'!X289&lt;='Model Set Up'!X$4,'Model Set Up'!X$5/'Distance Matrix'!X289^'Model Set Up'!$B$7,0)</f>
        <v>0</v>
      </c>
      <c r="Y289" s="19">
        <f>IF('Distance Matrix'!Y289&lt;='Model Set Up'!Y$4,'Model Set Up'!Y$5/'Distance Matrix'!Y289^'Model Set Up'!$B$7,0)</f>
        <v>1.3201043035090848E-2</v>
      </c>
      <c r="Z289" s="19">
        <f>IF('Distance Matrix'!Z289&lt;='Model Set Up'!Z$4,'Model Set Up'!Z$5/'Distance Matrix'!Z289^'Model Set Up'!$B$7,0)</f>
        <v>0</v>
      </c>
      <c r="AA289" s="19">
        <f>IF('Distance Matrix'!AA289&lt;='Model Set Up'!AA$4,'Model Set Up'!AA$5/'Distance Matrix'!AA289^'Model Set Up'!$B$7,0)</f>
        <v>0</v>
      </c>
      <c r="AB289" s="19">
        <f>IF('Distance Matrix'!AB289&lt;='Model Set Up'!AB$4,'Model Set Up'!AB$5/'Distance Matrix'!AB289^'Model Set Up'!$B$7,0)</f>
        <v>0</v>
      </c>
      <c r="AC289" s="19">
        <f>IF('Distance Matrix'!AC289&lt;='Model Set Up'!AC$4,'Model Set Up'!AC$5/'Distance Matrix'!AC289^'Model Set Up'!$B$7,0)</f>
        <v>0</v>
      </c>
      <c r="AD289" s="26">
        <f t="shared" si="4"/>
        <v>9.4061563768479059E-2</v>
      </c>
    </row>
    <row r="290" spans="1:30">
      <c r="A290">
        <v>288</v>
      </c>
      <c r="B290" s="19">
        <f>IF('Distance Matrix'!B290&lt;='Model Set Up'!B$4,'Model Set Up'!B$5/'Distance Matrix'!B290^'Model Set Up'!$B$7,0)</f>
        <v>1.4416595434377183E-3</v>
      </c>
      <c r="C290" s="19">
        <f>IF('Distance Matrix'!C290&lt;='Model Set Up'!C$4,'Model Set Up'!C$5/'Distance Matrix'!C290^'Model Set Up'!$B$7,0)</f>
        <v>1.6073510104049054E-3</v>
      </c>
      <c r="D290" s="19">
        <f>IF('Distance Matrix'!D290&lt;='Model Set Up'!D$4,'Model Set Up'!D$5/'Distance Matrix'!D290^'Model Set Up'!$B$7,0)</f>
        <v>2.9603839189656245E-3</v>
      </c>
      <c r="E290" s="19">
        <f>IF('Distance Matrix'!E290&lt;='Model Set Up'!E$4,'Model Set Up'!E$5/'Distance Matrix'!E290^'Model Set Up'!$B$7,0)</f>
        <v>0</v>
      </c>
      <c r="F290" s="19">
        <f>IF('Distance Matrix'!F290&lt;='Model Set Up'!F$4,'Model Set Up'!F$5/'Distance Matrix'!F290^'Model Set Up'!$B$7,0)</f>
        <v>0</v>
      </c>
      <c r="G290" s="19">
        <f>IF('Distance Matrix'!G290&lt;='Model Set Up'!G$4,'Model Set Up'!G$5/'Distance Matrix'!G290^'Model Set Up'!$B$7,0)</f>
        <v>0</v>
      </c>
      <c r="H290" s="19">
        <f>IF('Distance Matrix'!H290&lt;='Model Set Up'!H$4,'Model Set Up'!H$5/'Distance Matrix'!H290^'Model Set Up'!$B$7,0)</f>
        <v>5.4409410206007786E-2</v>
      </c>
      <c r="I290" s="19">
        <f>IF('Distance Matrix'!I290&lt;='Model Set Up'!I$4,'Model Set Up'!I$5/'Distance Matrix'!I290^'Model Set Up'!$B$7,0)</f>
        <v>0</v>
      </c>
      <c r="J290" s="19">
        <f>IF('Distance Matrix'!J290&lt;='Model Set Up'!J$4,'Model Set Up'!J$5/'Distance Matrix'!J290^'Model Set Up'!$B$7,0)</f>
        <v>0</v>
      </c>
      <c r="K290" s="19">
        <f>IF('Distance Matrix'!K290&lt;='Model Set Up'!K$4,'Model Set Up'!K$5/'Distance Matrix'!K290^'Model Set Up'!$B$7,0)</f>
        <v>1.4230060362372336E-3</v>
      </c>
      <c r="L290" s="19">
        <f>IF('Distance Matrix'!L290&lt;='Model Set Up'!L$4,'Model Set Up'!L$5/'Distance Matrix'!L290^'Model Set Up'!$B$7,0)</f>
        <v>0</v>
      </c>
      <c r="M290" s="19">
        <f>IF('Distance Matrix'!M290&lt;='Model Set Up'!M$4,'Model Set Up'!M$5/'Distance Matrix'!M290^'Model Set Up'!$B$7,0)</f>
        <v>2.9603839189656245E-3</v>
      </c>
      <c r="N290" s="19">
        <f>IF('Distance Matrix'!N290&lt;='Model Set Up'!N$4,'Model Set Up'!N$5/'Distance Matrix'!N290^'Model Set Up'!$B$7,0)</f>
        <v>0</v>
      </c>
      <c r="O290" s="19">
        <f>IF('Distance Matrix'!O290&lt;='Model Set Up'!O$4,'Model Set Up'!O$5/'Distance Matrix'!O290^'Model Set Up'!$B$7,0)</f>
        <v>0</v>
      </c>
      <c r="P290" s="19">
        <f>IF('Distance Matrix'!P290&lt;='Model Set Up'!P$4,'Model Set Up'!P$5/'Distance Matrix'!P290^'Model Set Up'!$B$7,0)</f>
        <v>0</v>
      </c>
      <c r="Q290" s="19">
        <f>IF('Distance Matrix'!Q290&lt;='Model Set Up'!Q$4,'Model Set Up'!Q$5/'Distance Matrix'!Q290^'Model Set Up'!$B$7,0)</f>
        <v>0</v>
      </c>
      <c r="R290" s="19">
        <f>IF('Distance Matrix'!R290&lt;='Model Set Up'!R$4,'Model Set Up'!R$5/'Distance Matrix'!R290^'Model Set Up'!$B$7,0)</f>
        <v>3.9810717055349727E-2</v>
      </c>
      <c r="S290" s="19">
        <f>IF('Distance Matrix'!S290&lt;='Model Set Up'!S$4,'Model Set Up'!S$5/'Distance Matrix'!S290^'Model Set Up'!$B$7,0)</f>
        <v>0</v>
      </c>
      <c r="T290" s="19">
        <f>IF('Distance Matrix'!T290&lt;='Model Set Up'!T$4,'Model Set Up'!T$5/'Distance Matrix'!T290^'Model Set Up'!$B$7,0)</f>
        <v>0</v>
      </c>
      <c r="U290" s="19">
        <f>IF('Distance Matrix'!U290&lt;='Model Set Up'!U$4,'Model Set Up'!U$5/'Distance Matrix'!U290^'Model Set Up'!$B$7,0)</f>
        <v>0</v>
      </c>
      <c r="V290" s="19">
        <f>IF('Distance Matrix'!V290&lt;='Model Set Up'!V$4,'Model Set Up'!V$5/'Distance Matrix'!V290^'Model Set Up'!$B$7,0)</f>
        <v>0</v>
      </c>
      <c r="W290" s="19">
        <f>IF('Distance Matrix'!W290&lt;='Model Set Up'!W$4,'Model Set Up'!W$5/'Distance Matrix'!W290^'Model Set Up'!$B$7,0)</f>
        <v>0</v>
      </c>
      <c r="X290" s="19">
        <f>IF('Distance Matrix'!X290&lt;='Model Set Up'!X$4,'Model Set Up'!X$5/'Distance Matrix'!X290^'Model Set Up'!$B$7,0)</f>
        <v>0</v>
      </c>
      <c r="Y290" s="19">
        <f>IF('Distance Matrix'!Y290&lt;='Model Set Up'!Y$4,'Model Set Up'!Y$5/'Distance Matrix'!Y290^'Model Set Up'!$B$7,0)</f>
        <v>0</v>
      </c>
      <c r="Z290" s="19">
        <f>IF('Distance Matrix'!Z290&lt;='Model Set Up'!Z$4,'Model Set Up'!Z$5/'Distance Matrix'!Z290^'Model Set Up'!$B$7,0)</f>
        <v>0</v>
      </c>
      <c r="AA290" s="19">
        <f>IF('Distance Matrix'!AA290&lt;='Model Set Up'!AA$4,'Model Set Up'!AA$5/'Distance Matrix'!AA290^'Model Set Up'!$B$7,0)</f>
        <v>0</v>
      </c>
      <c r="AB290" s="19">
        <f>IF('Distance Matrix'!AB290&lt;='Model Set Up'!AB$4,'Model Set Up'!AB$5/'Distance Matrix'!AB290^'Model Set Up'!$B$7,0)</f>
        <v>4.0681949228156553E-3</v>
      </c>
      <c r="AC290" s="19">
        <f>IF('Distance Matrix'!AC290&lt;='Model Set Up'!AC$4,'Model Set Up'!AC$5/'Distance Matrix'!AC290^'Model Set Up'!$B$7,0)</f>
        <v>0</v>
      </c>
      <c r="AD290" s="26">
        <f t="shared" si="4"/>
        <v>0.10868110661218428</v>
      </c>
    </row>
    <row r="291" spans="1:30">
      <c r="A291">
        <v>289</v>
      </c>
      <c r="B291" s="19">
        <f>IF('Distance Matrix'!B291&lt;='Model Set Up'!B$4,'Model Set Up'!B$5/'Distance Matrix'!B291^'Model Set Up'!$B$7,0)</f>
        <v>0</v>
      </c>
      <c r="C291" s="19">
        <f>IF('Distance Matrix'!C291&lt;='Model Set Up'!C$4,'Model Set Up'!C$5/'Distance Matrix'!C291^'Model Set Up'!$B$7,0)</f>
        <v>1.3201043035090848E-2</v>
      </c>
      <c r="D291" s="19">
        <f>IF('Distance Matrix'!D291&lt;='Model Set Up'!D$4,'Model Set Up'!D$5/'Distance Matrix'!D291^'Model Set Up'!$B$7,0)</f>
        <v>0</v>
      </c>
      <c r="E291" s="19">
        <f>IF('Distance Matrix'!E291&lt;='Model Set Up'!E$4,'Model Set Up'!E$5/'Distance Matrix'!E291^'Model Set Up'!$B$7,0)</f>
        <v>0</v>
      </c>
      <c r="F291" s="19">
        <f>IF('Distance Matrix'!F291&lt;='Model Set Up'!F$4,'Model Set Up'!F$5/'Distance Matrix'!F291^'Model Set Up'!$B$7,0)</f>
        <v>0</v>
      </c>
      <c r="G291" s="19">
        <f>IF('Distance Matrix'!G291&lt;='Model Set Up'!G$4,'Model Set Up'!G$5/'Distance Matrix'!G291^'Model Set Up'!$B$7,0)</f>
        <v>0</v>
      </c>
      <c r="H291" s="19">
        <f>IF('Distance Matrix'!H291&lt;='Model Set Up'!H$4,'Model Set Up'!H$5/'Distance Matrix'!H291^'Model Set Up'!$B$7,0)</f>
        <v>0</v>
      </c>
      <c r="I291" s="19">
        <f>IF('Distance Matrix'!I291&lt;='Model Set Up'!I$4,'Model Set Up'!I$5/'Distance Matrix'!I291^'Model Set Up'!$B$7,0)</f>
        <v>0</v>
      </c>
      <c r="J291" s="19">
        <f>IF('Distance Matrix'!J291&lt;='Model Set Up'!J$4,'Model Set Up'!J$5/'Distance Matrix'!J291^'Model Set Up'!$B$7,0)</f>
        <v>0</v>
      </c>
      <c r="K291" s="19">
        <f>IF('Distance Matrix'!K291&lt;='Model Set Up'!K$4,'Model Set Up'!K$5/'Distance Matrix'!K291^'Model Set Up'!$B$7,0)</f>
        <v>2.8355577077565706E-3</v>
      </c>
      <c r="L291" s="19">
        <f>IF('Distance Matrix'!L291&lt;='Model Set Up'!L$4,'Model Set Up'!L$5/'Distance Matrix'!L291^'Model Set Up'!$B$7,0)</f>
        <v>0</v>
      </c>
      <c r="M291" s="19">
        <f>IF('Distance Matrix'!M291&lt;='Model Set Up'!M$4,'Model Set Up'!M$5/'Distance Matrix'!M291^'Model Set Up'!$B$7,0)</f>
        <v>0</v>
      </c>
      <c r="N291" s="19">
        <f>IF('Distance Matrix'!N291&lt;='Model Set Up'!N$4,'Model Set Up'!N$5/'Distance Matrix'!N291^'Model Set Up'!$B$7,0)</f>
        <v>0</v>
      </c>
      <c r="O291" s="19">
        <f>IF('Distance Matrix'!O291&lt;='Model Set Up'!O$4,'Model Set Up'!O$5/'Distance Matrix'!O291^'Model Set Up'!$B$7,0)</f>
        <v>0</v>
      </c>
      <c r="P291" s="19">
        <f>IF('Distance Matrix'!P291&lt;='Model Set Up'!P$4,'Model Set Up'!P$5/'Distance Matrix'!P291^'Model Set Up'!$B$7,0)</f>
        <v>0</v>
      </c>
      <c r="Q291" s="19">
        <f>IF('Distance Matrix'!Q291&lt;='Model Set Up'!Q$4,'Model Set Up'!Q$5/'Distance Matrix'!Q291^'Model Set Up'!$B$7,0)</f>
        <v>3.0263784148761141E-3</v>
      </c>
      <c r="R291" s="19">
        <f>IF('Distance Matrix'!R291&lt;='Model Set Up'!R$4,'Model Set Up'!R$5/'Distance Matrix'!R291^'Model Set Up'!$B$7,0)</f>
        <v>1.0448099812498295E-2</v>
      </c>
      <c r="S291" s="19">
        <f>IF('Distance Matrix'!S291&lt;='Model Set Up'!S$4,'Model Set Up'!S$5/'Distance Matrix'!S291^'Model Set Up'!$B$7,0)</f>
        <v>5.1658781992314235E-3</v>
      </c>
      <c r="T291" s="19">
        <f>IF('Distance Matrix'!T291&lt;='Model Set Up'!T$4,'Model Set Up'!T$5/'Distance Matrix'!T291^'Model Set Up'!$B$7,0)</f>
        <v>0</v>
      </c>
      <c r="U291" s="19">
        <f>IF('Distance Matrix'!U291&lt;='Model Set Up'!U$4,'Model Set Up'!U$5/'Distance Matrix'!U291^'Model Set Up'!$B$7,0)</f>
        <v>0</v>
      </c>
      <c r="V291" s="19">
        <f>IF('Distance Matrix'!V291&lt;='Model Set Up'!V$4,'Model Set Up'!V$5/'Distance Matrix'!V291^'Model Set Up'!$B$7,0)</f>
        <v>0</v>
      </c>
      <c r="W291" s="19">
        <f>IF('Distance Matrix'!W291&lt;='Model Set Up'!W$4,'Model Set Up'!W$5/'Distance Matrix'!W291^'Model Set Up'!$B$7,0)</f>
        <v>0</v>
      </c>
      <c r="X291" s="19">
        <f>IF('Distance Matrix'!X291&lt;='Model Set Up'!X$4,'Model Set Up'!X$5/'Distance Matrix'!X291^'Model Set Up'!$B$7,0)</f>
        <v>0</v>
      </c>
      <c r="Y291" s="19">
        <f>IF('Distance Matrix'!Y291&lt;='Model Set Up'!Y$4,'Model Set Up'!Y$5/'Distance Matrix'!Y291^'Model Set Up'!$B$7,0)</f>
        <v>2.7572700710272589E-2</v>
      </c>
      <c r="Z291" s="19">
        <f>IF('Distance Matrix'!Z291&lt;='Model Set Up'!Z$4,'Model Set Up'!Z$5/'Distance Matrix'!Z291^'Model Set Up'!$B$7,0)</f>
        <v>0</v>
      </c>
      <c r="AA291" s="19">
        <f>IF('Distance Matrix'!AA291&lt;='Model Set Up'!AA$4,'Model Set Up'!AA$5/'Distance Matrix'!AA291^'Model Set Up'!$B$7,0)</f>
        <v>0</v>
      </c>
      <c r="AB291" s="19">
        <f>IF('Distance Matrix'!AB291&lt;='Model Set Up'!AB$4,'Model Set Up'!AB$5/'Distance Matrix'!AB291^'Model Set Up'!$B$7,0)</f>
        <v>5.9225611048195834E-3</v>
      </c>
      <c r="AC291" s="19">
        <f>IF('Distance Matrix'!AC291&lt;='Model Set Up'!AC$4,'Model Set Up'!AC$5/'Distance Matrix'!AC291^'Model Set Up'!$B$7,0)</f>
        <v>7.8125000000000017E-3</v>
      </c>
      <c r="AD291" s="26">
        <f t="shared" si="4"/>
        <v>7.5984718984545424E-2</v>
      </c>
    </row>
    <row r="292" spans="1:30">
      <c r="A292">
        <v>290</v>
      </c>
      <c r="B292" s="19">
        <f>IF('Distance Matrix'!B292&lt;='Model Set Up'!B$4,'Model Set Up'!B$5/'Distance Matrix'!B292^'Model Set Up'!$B$7,0)</f>
        <v>1.2721543097609373E-3</v>
      </c>
      <c r="C292" s="19">
        <f>IF('Distance Matrix'!C292&lt;='Model Set Up'!C$4,'Model Set Up'!C$5/'Distance Matrix'!C292^'Model Set Up'!$B$7,0)</f>
        <v>0</v>
      </c>
      <c r="D292" s="19">
        <f>IF('Distance Matrix'!D292&lt;='Model Set Up'!D$4,'Model Set Up'!D$5/'Distance Matrix'!D292^'Model Set Up'!$B$7,0)</f>
        <v>0</v>
      </c>
      <c r="E292" s="19">
        <f>IF('Distance Matrix'!E292&lt;='Model Set Up'!E$4,'Model Set Up'!E$5/'Distance Matrix'!E292^'Model Set Up'!$B$7,0)</f>
        <v>0</v>
      </c>
      <c r="F292" s="19">
        <f>IF('Distance Matrix'!F292&lt;='Model Set Up'!F$4,'Model Set Up'!F$5/'Distance Matrix'!F292^'Model Set Up'!$B$7,0)</f>
        <v>0</v>
      </c>
      <c r="G292" s="19">
        <f>IF('Distance Matrix'!G292&lt;='Model Set Up'!G$4,'Model Set Up'!G$5/'Distance Matrix'!G292^'Model Set Up'!$B$7,0)</f>
        <v>0</v>
      </c>
      <c r="H292" s="19">
        <f>IF('Distance Matrix'!H292&lt;='Model Set Up'!H$4,'Model Set Up'!H$5/'Distance Matrix'!H292^'Model Set Up'!$B$7,0)</f>
        <v>0</v>
      </c>
      <c r="I292" s="19">
        <f>IF('Distance Matrix'!I292&lt;='Model Set Up'!I$4,'Model Set Up'!I$5/'Distance Matrix'!I292^'Model Set Up'!$B$7,0)</f>
        <v>0</v>
      </c>
      <c r="J292" s="19">
        <f>IF('Distance Matrix'!J292&lt;='Model Set Up'!J$4,'Model Set Up'!J$5/'Distance Matrix'!J292^'Model Set Up'!$B$7,0)</f>
        <v>0</v>
      </c>
      <c r="K292" s="19">
        <f>IF('Distance Matrix'!K292&lt;='Model Set Up'!K$4,'Model Set Up'!K$5/'Distance Matrix'!K292^'Model Set Up'!$B$7,0)</f>
        <v>1.4047624922882216E-3</v>
      </c>
      <c r="L292" s="19">
        <f>IF('Distance Matrix'!L292&lt;='Model Set Up'!L$4,'Model Set Up'!L$5/'Distance Matrix'!L292^'Model Set Up'!$B$7,0)</f>
        <v>0</v>
      </c>
      <c r="M292" s="19">
        <f>IF('Distance Matrix'!M292&lt;='Model Set Up'!M$4,'Model Set Up'!M$5/'Distance Matrix'!M292^'Model Set Up'!$B$7,0)</f>
        <v>0</v>
      </c>
      <c r="N292" s="19">
        <f>IF('Distance Matrix'!N292&lt;='Model Set Up'!N$4,'Model Set Up'!N$5/'Distance Matrix'!N292^'Model Set Up'!$B$7,0)</f>
        <v>0</v>
      </c>
      <c r="O292" s="19">
        <f>IF('Distance Matrix'!O292&lt;='Model Set Up'!O$4,'Model Set Up'!O$5/'Distance Matrix'!O292^'Model Set Up'!$B$7,0)</f>
        <v>2.0617311105826479E-2</v>
      </c>
      <c r="P292" s="19">
        <f>IF('Distance Matrix'!P292&lt;='Model Set Up'!P$4,'Model Set Up'!P$5/'Distance Matrix'!P292^'Model Set Up'!$B$7,0)</f>
        <v>7.4830816536757003E-3</v>
      </c>
      <c r="Q292" s="19">
        <f>IF('Distance Matrix'!Q292&lt;='Model Set Up'!Q$4,'Model Set Up'!Q$5/'Distance Matrix'!Q292^'Model Set Up'!$B$7,0)</f>
        <v>2.1660776348598337E-3</v>
      </c>
      <c r="R292" s="19">
        <f>IF('Distance Matrix'!R292&lt;='Model Set Up'!R$4,'Model Set Up'!R$5/'Distance Matrix'!R292^'Model Set Up'!$B$7,0)</f>
        <v>0</v>
      </c>
      <c r="S292" s="19">
        <f>IF('Distance Matrix'!S292&lt;='Model Set Up'!S$4,'Model Set Up'!S$5/'Distance Matrix'!S292^'Model Set Up'!$B$7,0)</f>
        <v>0</v>
      </c>
      <c r="T292" s="19">
        <f>IF('Distance Matrix'!T292&lt;='Model Set Up'!T$4,'Model Set Up'!T$5/'Distance Matrix'!T292^'Model Set Up'!$B$7,0)</f>
        <v>0</v>
      </c>
      <c r="U292" s="19">
        <f>IF('Distance Matrix'!U292&lt;='Model Set Up'!U$4,'Model Set Up'!U$5/'Distance Matrix'!U292^'Model Set Up'!$B$7,0)</f>
        <v>0</v>
      </c>
      <c r="V292" s="19">
        <f>IF('Distance Matrix'!V292&lt;='Model Set Up'!V$4,'Model Set Up'!V$5/'Distance Matrix'!V292^'Model Set Up'!$B$7,0)</f>
        <v>0</v>
      </c>
      <c r="W292" s="19">
        <f>IF('Distance Matrix'!W292&lt;='Model Set Up'!W$4,'Model Set Up'!W$5/'Distance Matrix'!W292^'Model Set Up'!$B$7,0)</f>
        <v>0</v>
      </c>
      <c r="X292" s="19">
        <f>IF('Distance Matrix'!X292&lt;='Model Set Up'!X$4,'Model Set Up'!X$5/'Distance Matrix'!X292^'Model Set Up'!$B$7,0)</f>
        <v>0</v>
      </c>
      <c r="Y292" s="19">
        <f>IF('Distance Matrix'!Y292&lt;='Model Set Up'!Y$4,'Model Set Up'!Y$5/'Distance Matrix'!Y292^'Model Set Up'!$B$7,0)</f>
        <v>3.4837761430511573E-2</v>
      </c>
      <c r="Z292" s="19">
        <f>IF('Distance Matrix'!Z292&lt;='Model Set Up'!Z$4,'Model Set Up'!Z$5/'Distance Matrix'!Z292^'Model Set Up'!$B$7,0)</f>
        <v>0</v>
      </c>
      <c r="AA292" s="19">
        <f>IF('Distance Matrix'!AA292&lt;='Model Set Up'!AA$4,'Model Set Up'!AA$5/'Distance Matrix'!AA292^'Model Set Up'!$B$7,0)</f>
        <v>3.0842264373929448E-2</v>
      </c>
      <c r="AB292" s="19">
        <f>IF('Distance Matrix'!AB292&lt;='Model Set Up'!AB$4,'Model Set Up'!AB$5/'Distance Matrix'!AB292^'Model Set Up'!$B$7,0)</f>
        <v>0</v>
      </c>
      <c r="AC292" s="19">
        <f>IF('Distance Matrix'!AC292&lt;='Model Set Up'!AC$4,'Model Set Up'!AC$5/'Distance Matrix'!AC292^'Model Set Up'!$B$7,0)</f>
        <v>5.7163131490915835E-3</v>
      </c>
      <c r="AD292" s="26">
        <f t="shared" si="4"/>
        <v>0.10433972614994379</v>
      </c>
    </row>
    <row r="293" spans="1:30">
      <c r="A293">
        <v>291</v>
      </c>
      <c r="B293" s="19">
        <f>IF('Distance Matrix'!B293&lt;='Model Set Up'!B$4,'Model Set Up'!B$5/'Distance Matrix'!B293^'Model Set Up'!$B$7,0)</f>
        <v>3.3174713710602873E-3</v>
      </c>
      <c r="C293" s="19">
        <f>IF('Distance Matrix'!C293&lt;='Model Set Up'!C$4,'Model Set Up'!C$5/'Distance Matrix'!C293^'Model Set Up'!$B$7,0)</f>
        <v>3.240322597155901E-3</v>
      </c>
      <c r="D293" s="19">
        <f>IF('Distance Matrix'!D293&lt;='Model Set Up'!D$4,'Model Set Up'!D$5/'Distance Matrix'!D293^'Model Set Up'!$B$7,0)</f>
        <v>0</v>
      </c>
      <c r="E293" s="19">
        <f>IF('Distance Matrix'!E293&lt;='Model Set Up'!E$4,'Model Set Up'!E$5/'Distance Matrix'!E293^'Model Set Up'!$B$7,0)</f>
        <v>2.2851409066776472E-3</v>
      </c>
      <c r="F293" s="19">
        <f>IF('Distance Matrix'!F293&lt;='Model Set Up'!F$4,'Model Set Up'!F$5/'Distance Matrix'!F293^'Model Set Up'!$B$7,0)</f>
        <v>0</v>
      </c>
      <c r="G293" s="19">
        <f>IF('Distance Matrix'!G293&lt;='Model Set Up'!G$4,'Model Set Up'!G$5/'Distance Matrix'!G293^'Model Set Up'!$B$7,0)</f>
        <v>0</v>
      </c>
      <c r="H293" s="19">
        <f>IF('Distance Matrix'!H293&lt;='Model Set Up'!H$4,'Model Set Up'!H$5/'Distance Matrix'!H293^'Model Set Up'!$B$7,0)</f>
        <v>0</v>
      </c>
      <c r="I293" s="19">
        <f>IF('Distance Matrix'!I293&lt;='Model Set Up'!I$4,'Model Set Up'!I$5/'Distance Matrix'!I293^'Model Set Up'!$B$7,0)</f>
        <v>0</v>
      </c>
      <c r="J293" s="19">
        <f>IF('Distance Matrix'!J293&lt;='Model Set Up'!J$4,'Model Set Up'!J$5/'Distance Matrix'!J293^'Model Set Up'!$B$7,0)</f>
        <v>0</v>
      </c>
      <c r="K293" s="19">
        <f>IF('Distance Matrix'!K293&lt;='Model Set Up'!K$4,'Model Set Up'!K$5/'Distance Matrix'!K293^'Model Set Up'!$B$7,0)</f>
        <v>2.8355577077565706E-3</v>
      </c>
      <c r="L293" s="19">
        <f>IF('Distance Matrix'!L293&lt;='Model Set Up'!L$4,'Model Set Up'!L$5/'Distance Matrix'!L293^'Model Set Up'!$B$7,0)</f>
        <v>0</v>
      </c>
      <c r="M293" s="19">
        <f>IF('Distance Matrix'!M293&lt;='Model Set Up'!M$4,'Model Set Up'!M$5/'Distance Matrix'!M293^'Model Set Up'!$B$7,0)</f>
        <v>0</v>
      </c>
      <c r="N293" s="19">
        <f>IF('Distance Matrix'!N293&lt;='Model Set Up'!N$4,'Model Set Up'!N$5/'Distance Matrix'!N293^'Model Set Up'!$B$7,0)</f>
        <v>0</v>
      </c>
      <c r="O293" s="19">
        <f>IF('Distance Matrix'!O293&lt;='Model Set Up'!O$4,'Model Set Up'!O$5/'Distance Matrix'!O293^'Model Set Up'!$B$7,0)</f>
        <v>0</v>
      </c>
      <c r="P293" s="19">
        <f>IF('Distance Matrix'!P293&lt;='Model Set Up'!P$4,'Model Set Up'!P$5/'Distance Matrix'!P293^'Model Set Up'!$B$7,0)</f>
        <v>0</v>
      </c>
      <c r="Q293" s="19">
        <f>IF('Distance Matrix'!Q293&lt;='Model Set Up'!Q$4,'Model Set Up'!Q$5/'Distance Matrix'!Q293^'Model Set Up'!$B$7,0)</f>
        <v>1.8367941468195685E-3</v>
      </c>
      <c r="R293" s="19">
        <f>IF('Distance Matrix'!R293&lt;='Model Set Up'!R$4,'Model Set Up'!R$5/'Distance Matrix'!R293^'Model Set Up'!$B$7,0)</f>
        <v>4.8473288143795392E-3</v>
      </c>
      <c r="S293" s="19">
        <f>IF('Distance Matrix'!S293&lt;='Model Set Up'!S$4,'Model Set Up'!S$5/'Distance Matrix'!S293^'Model Set Up'!$B$7,0)</f>
        <v>0</v>
      </c>
      <c r="T293" s="19">
        <f>IF('Distance Matrix'!T293&lt;='Model Set Up'!T$4,'Model Set Up'!T$5/'Distance Matrix'!T293^'Model Set Up'!$B$7,0)</f>
        <v>0</v>
      </c>
      <c r="U293" s="19">
        <f>IF('Distance Matrix'!U293&lt;='Model Set Up'!U$4,'Model Set Up'!U$5/'Distance Matrix'!U293^'Model Set Up'!$B$7,0)</f>
        <v>0</v>
      </c>
      <c r="V293" s="19">
        <f>IF('Distance Matrix'!V293&lt;='Model Set Up'!V$4,'Model Set Up'!V$5/'Distance Matrix'!V293^'Model Set Up'!$B$7,0)</f>
        <v>0</v>
      </c>
      <c r="W293" s="19">
        <f>IF('Distance Matrix'!W293&lt;='Model Set Up'!W$4,'Model Set Up'!W$5/'Distance Matrix'!W293^'Model Set Up'!$B$7,0)</f>
        <v>0</v>
      </c>
      <c r="X293" s="19">
        <f>IF('Distance Matrix'!X293&lt;='Model Set Up'!X$4,'Model Set Up'!X$5/'Distance Matrix'!X293^'Model Set Up'!$B$7,0)</f>
        <v>0</v>
      </c>
      <c r="Y293" s="19">
        <f>IF('Distance Matrix'!Y293&lt;='Model Set Up'!Y$4,'Model Set Up'!Y$5/'Distance Matrix'!Y293^'Model Set Up'!$B$7,0)</f>
        <v>1.7483102061016713E-2</v>
      </c>
      <c r="Z293" s="19">
        <f>IF('Distance Matrix'!Z293&lt;='Model Set Up'!Z$4,'Model Set Up'!Z$5/'Distance Matrix'!Z293^'Model Set Up'!$B$7,0)</f>
        <v>0</v>
      </c>
      <c r="AA293" s="19">
        <f>IF('Distance Matrix'!AA293&lt;='Model Set Up'!AA$4,'Model Set Up'!AA$5/'Distance Matrix'!AA293^'Model Set Up'!$B$7,0)</f>
        <v>5.1658781992314235E-3</v>
      </c>
      <c r="AB293" s="19">
        <f>IF('Distance Matrix'!AB293&lt;='Model Set Up'!AB$4,'Model Set Up'!AB$5/'Distance Matrix'!AB293^'Model Set Up'!$B$7,0)</f>
        <v>0.14358729437462939</v>
      </c>
      <c r="AC293" s="19">
        <f>IF('Distance Matrix'!AC293&lt;='Model Set Up'!AC$4,'Model Set Up'!AC$5/'Distance Matrix'!AC293^'Model Set Up'!$B$7,0)</f>
        <v>0</v>
      </c>
      <c r="AD293" s="26">
        <f t="shared" si="4"/>
        <v>0.18459889017872705</v>
      </c>
    </row>
    <row r="294" spans="1:30">
      <c r="A294">
        <v>292</v>
      </c>
      <c r="B294" s="19">
        <f>IF('Distance Matrix'!B294&lt;='Model Set Up'!B$4,'Model Set Up'!B$5/'Distance Matrix'!B294^'Model Set Up'!$B$7,0)</f>
        <v>9.6057116933937381E-4</v>
      </c>
      <c r="C294" s="19">
        <f>IF('Distance Matrix'!C294&lt;='Model Set Up'!C$4,'Model Set Up'!C$5/'Distance Matrix'!C294^'Model Set Up'!$B$7,0)</f>
        <v>0</v>
      </c>
      <c r="D294" s="19">
        <f>IF('Distance Matrix'!D294&lt;='Model Set Up'!D$4,'Model Set Up'!D$5/'Distance Matrix'!D294^'Model Set Up'!$B$7,0)</f>
        <v>5.7163131490915835E-3</v>
      </c>
      <c r="E294" s="19">
        <f>IF('Distance Matrix'!E294&lt;='Model Set Up'!E$4,'Model Set Up'!E$5/'Distance Matrix'!E294^'Model Set Up'!$B$7,0)</f>
        <v>0</v>
      </c>
      <c r="F294" s="19">
        <f>IF('Distance Matrix'!F294&lt;='Model Set Up'!F$4,'Model Set Up'!F$5/'Distance Matrix'!F294^'Model Set Up'!$B$7,0)</f>
        <v>0</v>
      </c>
      <c r="G294" s="19">
        <f>IF('Distance Matrix'!G294&lt;='Model Set Up'!G$4,'Model Set Up'!G$5/'Distance Matrix'!G294^'Model Set Up'!$B$7,0)</f>
        <v>2.664472688458824E-3</v>
      </c>
      <c r="H294" s="19">
        <f>IF('Distance Matrix'!H294&lt;='Model Set Up'!H$4,'Model Set Up'!H$5/'Distance Matrix'!H294^'Model Set Up'!$B$7,0)</f>
        <v>0</v>
      </c>
      <c r="I294" s="19">
        <f>IF('Distance Matrix'!I294&lt;='Model Set Up'!I$4,'Model Set Up'!I$5/'Distance Matrix'!I294^'Model Set Up'!$B$7,0)</f>
        <v>0</v>
      </c>
      <c r="J294" s="19">
        <f>IF('Distance Matrix'!J294&lt;='Model Set Up'!J$4,'Model Set Up'!J$5/'Distance Matrix'!J294^'Model Set Up'!$B$7,0)</f>
        <v>0</v>
      </c>
      <c r="K294" s="19">
        <f>IF('Distance Matrix'!K294&lt;='Model Set Up'!K$4,'Model Set Up'!K$5/'Distance Matrix'!K294^'Model Set Up'!$B$7,0)</f>
        <v>1.1467829749893012E-3</v>
      </c>
      <c r="L294" s="19">
        <f>IF('Distance Matrix'!L294&lt;='Model Set Up'!L$4,'Model Set Up'!L$5/'Distance Matrix'!L294^'Model Set Up'!$B$7,0)</f>
        <v>0</v>
      </c>
      <c r="M294" s="19">
        <f>IF('Distance Matrix'!M294&lt;='Model Set Up'!M$4,'Model Set Up'!M$5/'Distance Matrix'!M294^'Model Set Up'!$B$7,0)</f>
        <v>0</v>
      </c>
      <c r="N294" s="19">
        <f>IF('Distance Matrix'!N294&lt;='Model Set Up'!N$4,'Model Set Up'!N$5/'Distance Matrix'!N294^'Model Set Up'!$B$7,0)</f>
        <v>4.1825582103650937E-3</v>
      </c>
      <c r="O294" s="19">
        <f>IF('Distance Matrix'!O294&lt;='Model Set Up'!O$4,'Model Set Up'!O$5/'Distance Matrix'!O294^'Model Set Up'!$B$7,0)</f>
        <v>0</v>
      </c>
      <c r="P294" s="19">
        <f>IF('Distance Matrix'!P294&lt;='Model Set Up'!P$4,'Model Set Up'!P$5/'Distance Matrix'!P294^'Model Set Up'!$B$7,0)</f>
        <v>0</v>
      </c>
      <c r="Q294" s="19">
        <f>IF('Distance Matrix'!Q294&lt;='Model Set Up'!Q$4,'Model Set Up'!Q$5/'Distance Matrix'!Q294^'Model Set Up'!$B$7,0)</f>
        <v>1.5415576100762959E-3</v>
      </c>
      <c r="R294" s="19">
        <f>IF('Distance Matrix'!R294&lt;='Model Set Up'!R$4,'Model Set Up'!R$5/'Distance Matrix'!R294^'Model Set Up'!$B$7,0)</f>
        <v>0</v>
      </c>
      <c r="S294" s="19">
        <f>IF('Distance Matrix'!S294&lt;='Model Set Up'!S$4,'Model Set Up'!S$5/'Distance Matrix'!S294^'Model Set Up'!$B$7,0)</f>
        <v>1.1687032765064576E-2</v>
      </c>
      <c r="T294" s="19">
        <f>IF('Distance Matrix'!T294&lt;='Model Set Up'!T$4,'Model Set Up'!T$5/'Distance Matrix'!T294^'Model Set Up'!$B$7,0)</f>
        <v>3.3978234477940422E-3</v>
      </c>
      <c r="U294" s="19">
        <f>IF('Distance Matrix'!U294&lt;='Model Set Up'!U$4,'Model Set Up'!U$5/'Distance Matrix'!U294^'Model Set Up'!$B$7,0)</f>
        <v>0</v>
      </c>
      <c r="V294" s="19">
        <f>IF('Distance Matrix'!V294&lt;='Model Set Up'!V$4,'Model Set Up'!V$5/'Distance Matrix'!V294^'Model Set Up'!$B$7,0)</f>
        <v>0</v>
      </c>
      <c r="W294" s="19">
        <f>IF('Distance Matrix'!W294&lt;='Model Set Up'!W$4,'Model Set Up'!W$5/'Distance Matrix'!W294^'Model Set Up'!$B$7,0)</f>
        <v>0</v>
      </c>
      <c r="X294" s="19">
        <f>IF('Distance Matrix'!X294&lt;='Model Set Up'!X$4,'Model Set Up'!X$5/'Distance Matrix'!X294^'Model Set Up'!$B$7,0)</f>
        <v>0</v>
      </c>
      <c r="Y294" s="19">
        <f>IF('Distance Matrix'!Y294&lt;='Model Set Up'!Y$4,'Model Set Up'!Y$5/'Distance Matrix'!Y294^'Model Set Up'!$B$7,0)</f>
        <v>0</v>
      </c>
      <c r="Z294" s="19">
        <f>IF('Distance Matrix'!Z294&lt;='Model Set Up'!Z$4,'Model Set Up'!Z$5/'Distance Matrix'!Z294^'Model Set Up'!$B$7,0)</f>
        <v>4.8473288143795392E-3</v>
      </c>
      <c r="AA294" s="19">
        <f>IF('Distance Matrix'!AA294&lt;='Model Set Up'!AA$4,'Model Set Up'!AA$5/'Distance Matrix'!AA294^'Model Set Up'!$B$7,0)</f>
        <v>2.5103513222168952E-3</v>
      </c>
      <c r="AB294" s="19">
        <f>IF('Distance Matrix'!AB294&lt;='Model Set Up'!AB$4,'Model Set Up'!AB$5/'Distance Matrix'!AB294^'Model Set Up'!$B$7,0)</f>
        <v>0</v>
      </c>
      <c r="AC294" s="19">
        <f>IF('Distance Matrix'!AC294&lt;='Model Set Up'!AC$4,'Model Set Up'!AC$5/'Distance Matrix'!AC294^'Model Set Up'!$B$7,0)</f>
        <v>0</v>
      </c>
      <c r="AD294" s="26">
        <f t="shared" si="4"/>
        <v>3.8654792151775523E-2</v>
      </c>
    </row>
    <row r="295" spans="1:30">
      <c r="A295">
        <v>293</v>
      </c>
      <c r="B295" s="19">
        <f>IF('Distance Matrix'!B295&lt;='Model Set Up'!B$4,'Model Set Up'!B$5/'Distance Matrix'!B295^'Model Set Up'!$B$7,0)</f>
        <v>1.6539393199482488E-3</v>
      </c>
      <c r="C295" s="19">
        <f>IF('Distance Matrix'!C295&lt;='Model Set Up'!C$4,'Model Set Up'!C$5/'Distance Matrix'!C295^'Model Set Up'!$B$7,0)</f>
        <v>0</v>
      </c>
      <c r="D295" s="19">
        <f>IF('Distance Matrix'!D295&lt;='Model Set Up'!D$4,'Model Set Up'!D$5/'Distance Matrix'!D295^'Model Set Up'!$B$7,0)</f>
        <v>0</v>
      </c>
      <c r="E295" s="19">
        <f>IF('Distance Matrix'!E295&lt;='Model Set Up'!E$4,'Model Set Up'!E$5/'Distance Matrix'!E295^'Model Set Up'!$B$7,0)</f>
        <v>0</v>
      </c>
      <c r="F295" s="19">
        <f>IF('Distance Matrix'!F295&lt;='Model Set Up'!F$4,'Model Set Up'!F$5/'Distance Matrix'!F295^'Model Set Up'!$B$7,0)</f>
        <v>0</v>
      </c>
      <c r="G295" s="19">
        <f>IF('Distance Matrix'!G295&lt;='Model Set Up'!G$4,'Model Set Up'!G$5/'Distance Matrix'!G295^'Model Set Up'!$B$7,0)</f>
        <v>0</v>
      </c>
      <c r="H295" s="19">
        <f>IF('Distance Matrix'!H295&lt;='Model Set Up'!H$4,'Model Set Up'!H$5/'Distance Matrix'!H295^'Model Set Up'!$B$7,0)</f>
        <v>0</v>
      </c>
      <c r="I295" s="19">
        <f>IF('Distance Matrix'!I295&lt;='Model Set Up'!I$4,'Model Set Up'!I$5/'Distance Matrix'!I295^'Model Set Up'!$B$7,0)</f>
        <v>0</v>
      </c>
      <c r="J295" s="19">
        <f>IF('Distance Matrix'!J295&lt;='Model Set Up'!J$4,'Model Set Up'!J$5/'Distance Matrix'!J295^'Model Set Up'!$B$7,0)</f>
        <v>1.4089415844355435E-2</v>
      </c>
      <c r="K295" s="19">
        <f>IF('Distance Matrix'!K295&lt;='Model Set Up'!K$4,'Model Set Up'!K$5/'Distance Matrix'!K295^'Model Set Up'!$B$7,0)</f>
        <v>1.8939630854389235E-2</v>
      </c>
      <c r="L295" s="19">
        <f>IF('Distance Matrix'!L295&lt;='Model Set Up'!L$4,'Model Set Up'!L$5/'Distance Matrix'!L295^'Model Set Up'!$B$7,0)</f>
        <v>0</v>
      </c>
      <c r="M295" s="19">
        <f>IF('Distance Matrix'!M295&lt;='Model Set Up'!M$4,'Model Set Up'!M$5/'Distance Matrix'!M295^'Model Set Up'!$B$7,0)</f>
        <v>0</v>
      </c>
      <c r="N295" s="19">
        <f>IF('Distance Matrix'!N295&lt;='Model Set Up'!N$4,'Model Set Up'!N$5/'Distance Matrix'!N295^'Model Set Up'!$B$7,0)</f>
        <v>0</v>
      </c>
      <c r="O295" s="19">
        <f>IF('Distance Matrix'!O295&lt;='Model Set Up'!O$4,'Model Set Up'!O$5/'Distance Matrix'!O295^'Model Set Up'!$B$7,0)</f>
        <v>0</v>
      </c>
      <c r="P295" s="19">
        <f>IF('Distance Matrix'!P295&lt;='Model Set Up'!P$4,'Model Set Up'!P$5/'Distance Matrix'!P295^'Model Set Up'!$B$7,0)</f>
        <v>0</v>
      </c>
      <c r="Q295" s="19">
        <f>IF('Distance Matrix'!Q295&lt;='Model Set Up'!Q$4,'Model Set Up'!Q$5/'Distance Matrix'!Q295^'Model Set Up'!$B$7,0)</f>
        <v>3.4837761430511573E-2</v>
      </c>
      <c r="R295" s="19">
        <f>IF('Distance Matrix'!R295&lt;='Model Set Up'!R$4,'Model Set Up'!R$5/'Distance Matrix'!R295^'Model Set Up'!$B$7,0)</f>
        <v>2.4855399621259783E-2</v>
      </c>
      <c r="S295" s="19">
        <f>IF('Distance Matrix'!S295&lt;='Model Set Up'!S$4,'Model Set Up'!S$5/'Distance Matrix'!S295^'Model Set Up'!$B$7,0)</f>
        <v>0</v>
      </c>
      <c r="T295" s="19">
        <f>IF('Distance Matrix'!T295&lt;='Model Set Up'!T$4,'Model Set Up'!T$5/'Distance Matrix'!T295^'Model Set Up'!$B$7,0)</f>
        <v>0</v>
      </c>
      <c r="U295" s="19">
        <f>IF('Distance Matrix'!U295&lt;='Model Set Up'!U$4,'Model Set Up'!U$5/'Distance Matrix'!U295^'Model Set Up'!$B$7,0)</f>
        <v>0</v>
      </c>
      <c r="V295" s="19">
        <f>IF('Distance Matrix'!V295&lt;='Model Set Up'!V$4,'Model Set Up'!V$5/'Distance Matrix'!V295^'Model Set Up'!$B$7,0)</f>
        <v>0</v>
      </c>
      <c r="W295" s="19">
        <f>IF('Distance Matrix'!W295&lt;='Model Set Up'!W$4,'Model Set Up'!W$5/'Distance Matrix'!W295^'Model Set Up'!$B$7,0)</f>
        <v>0</v>
      </c>
      <c r="X295" s="19">
        <f>IF('Distance Matrix'!X295&lt;='Model Set Up'!X$4,'Model Set Up'!X$5/'Distance Matrix'!X295^'Model Set Up'!$B$7,0)</f>
        <v>0</v>
      </c>
      <c r="Y295" s="19">
        <f>IF('Distance Matrix'!Y295&lt;='Model Set Up'!Y$4,'Model Set Up'!Y$5/'Distance Matrix'!Y295^'Model Set Up'!$B$7,0)</f>
        <v>0</v>
      </c>
      <c r="Z295" s="19">
        <f>IF('Distance Matrix'!Z295&lt;='Model Set Up'!Z$4,'Model Set Up'!Z$5/'Distance Matrix'!Z295^'Model Set Up'!$B$7,0)</f>
        <v>8.167584356089528E-3</v>
      </c>
      <c r="AA295" s="19">
        <f>IF('Distance Matrix'!AA295&lt;='Model Set Up'!AA$4,'Model Set Up'!AA$5/'Distance Matrix'!AA295^'Model Set Up'!$B$7,0)</f>
        <v>5.1658781992314235E-3</v>
      </c>
      <c r="AB295" s="19">
        <f>IF('Distance Matrix'!AB295&lt;='Model Set Up'!AB$4,'Model Set Up'!AB$5/'Distance Matrix'!AB295^'Model Set Up'!$B$7,0)</f>
        <v>2.2566917297721825E-2</v>
      </c>
      <c r="AC295" s="19">
        <f>IF('Distance Matrix'!AC295&lt;='Model Set Up'!AC$4,'Model Set Up'!AC$5/'Distance Matrix'!AC295^'Model Set Up'!$B$7,0)</f>
        <v>0</v>
      </c>
      <c r="AD295" s="26">
        <f t="shared" si="4"/>
        <v>0.13027652692350705</v>
      </c>
    </row>
    <row r="296" spans="1:30">
      <c r="A296">
        <v>294</v>
      </c>
      <c r="B296" s="19">
        <f>IF('Distance Matrix'!B296&lt;='Model Set Up'!B$4,'Model Set Up'!B$5/'Distance Matrix'!B296^'Model Set Up'!$B$7,0)</f>
        <v>1.2136696214892395E-3</v>
      </c>
      <c r="C296" s="19">
        <f>IF('Distance Matrix'!C296&lt;='Model Set Up'!C$4,'Model Set Up'!C$5/'Distance Matrix'!C296^'Model Set Up'!$B$7,0)</f>
        <v>0</v>
      </c>
      <c r="D296" s="19">
        <f>IF('Distance Matrix'!D296&lt;='Model Set Up'!D$4,'Model Set Up'!D$5/'Distance Matrix'!D296^'Model Set Up'!$B$7,0)</f>
        <v>0</v>
      </c>
      <c r="E296" s="19">
        <f>IF('Distance Matrix'!E296&lt;='Model Set Up'!E$4,'Model Set Up'!E$5/'Distance Matrix'!E296^'Model Set Up'!$B$7,0)</f>
        <v>0</v>
      </c>
      <c r="F296" s="19">
        <f>IF('Distance Matrix'!F296&lt;='Model Set Up'!F$4,'Model Set Up'!F$5/'Distance Matrix'!F296^'Model Set Up'!$B$7,0)</f>
        <v>1.7483102061016713E-2</v>
      </c>
      <c r="G296" s="19">
        <f>IF('Distance Matrix'!G296&lt;='Model Set Up'!G$4,'Model Set Up'!G$5/'Distance Matrix'!G296^'Model Set Up'!$B$7,0)</f>
        <v>3.4815705658923467E-3</v>
      </c>
      <c r="H296" s="19">
        <f>IF('Distance Matrix'!H296&lt;='Model Set Up'!H$4,'Model Set Up'!H$5/'Distance Matrix'!H296^'Model Set Up'!$B$7,0)</f>
        <v>0</v>
      </c>
      <c r="I296" s="19">
        <f>IF('Distance Matrix'!I296&lt;='Model Set Up'!I$4,'Model Set Up'!I$5/'Distance Matrix'!I296^'Model Set Up'!$B$7,0)</f>
        <v>0</v>
      </c>
      <c r="J296" s="19">
        <f>IF('Distance Matrix'!J296&lt;='Model Set Up'!J$4,'Model Set Up'!J$5/'Distance Matrix'!J296^'Model Set Up'!$B$7,0)</f>
        <v>0</v>
      </c>
      <c r="K296" s="19">
        <f>IF('Distance Matrix'!K296&lt;='Model Set Up'!K$4,'Model Set Up'!K$5/'Distance Matrix'!K296^'Model Set Up'!$B$7,0)</f>
        <v>2.7572700710272589E-2</v>
      </c>
      <c r="L296" s="19">
        <f>IF('Distance Matrix'!L296&lt;='Model Set Up'!L$4,'Model Set Up'!L$5/'Distance Matrix'!L296^'Model Set Up'!$B$7,0)</f>
        <v>1.5085440841362921E-2</v>
      </c>
      <c r="M296" s="19">
        <f>IF('Distance Matrix'!M296&lt;='Model Set Up'!M$4,'Model Set Up'!M$5/'Distance Matrix'!M296^'Model Set Up'!$B$7,0)</f>
        <v>0</v>
      </c>
      <c r="N296" s="19">
        <f>IF('Distance Matrix'!N296&lt;='Model Set Up'!N$4,'Model Set Up'!N$5/'Distance Matrix'!N296^'Model Set Up'!$B$7,0)</f>
        <v>1.0744754482357208E-3</v>
      </c>
      <c r="O296" s="19">
        <f>IF('Distance Matrix'!O296&lt;='Model Set Up'!O$4,'Model Set Up'!O$5/'Distance Matrix'!O296^'Model Set Up'!$B$7,0)</f>
        <v>0</v>
      </c>
      <c r="P296" s="19">
        <f>IF('Distance Matrix'!P296&lt;='Model Set Up'!P$4,'Model Set Up'!P$5/'Distance Matrix'!P296^'Model Set Up'!$B$7,0)</f>
        <v>0</v>
      </c>
      <c r="Q296" s="19">
        <f>IF('Distance Matrix'!Q296&lt;='Model Set Up'!Q$4,'Model Set Up'!Q$5/'Distance Matrix'!Q296^'Model Set Up'!$B$7,0)</f>
        <v>4.5610307360371468E-3</v>
      </c>
      <c r="R296" s="19">
        <f>IF('Distance Matrix'!R296&lt;='Model Set Up'!R$4,'Model Set Up'!R$5/'Distance Matrix'!R296^'Model Set Up'!$B$7,0)</f>
        <v>0</v>
      </c>
      <c r="S296" s="19">
        <f>IF('Distance Matrix'!S296&lt;='Model Set Up'!S$4,'Model Set Up'!S$5/'Distance Matrix'!S296^'Model Set Up'!$B$7,0)</f>
        <v>0</v>
      </c>
      <c r="T296" s="19">
        <f>IF('Distance Matrix'!T296&lt;='Model Set Up'!T$4,'Model Set Up'!T$5/'Distance Matrix'!T296^'Model Set Up'!$B$7,0)</f>
        <v>0</v>
      </c>
      <c r="U296" s="19">
        <f>IF('Distance Matrix'!U296&lt;='Model Set Up'!U$4,'Model Set Up'!U$5/'Distance Matrix'!U296^'Model Set Up'!$B$7,0)</f>
        <v>0</v>
      </c>
      <c r="V296" s="19">
        <f>IF('Distance Matrix'!V296&lt;='Model Set Up'!V$4,'Model Set Up'!V$5/'Distance Matrix'!V296^'Model Set Up'!$B$7,0)</f>
        <v>0</v>
      </c>
      <c r="W296" s="19">
        <f>IF('Distance Matrix'!W296&lt;='Model Set Up'!W$4,'Model Set Up'!W$5/'Distance Matrix'!W296^'Model Set Up'!$B$7,0)</f>
        <v>0</v>
      </c>
      <c r="X296" s="19">
        <f>IF('Distance Matrix'!X296&lt;='Model Set Up'!X$4,'Model Set Up'!X$5/'Distance Matrix'!X296^'Model Set Up'!$B$7,0)</f>
        <v>0</v>
      </c>
      <c r="Y296" s="19">
        <f>IF('Distance Matrix'!Y296&lt;='Model Set Up'!Y$4,'Model Set Up'!Y$5/'Distance Matrix'!Y296^'Model Set Up'!$B$7,0)</f>
        <v>0</v>
      </c>
      <c r="Z296" s="19">
        <f>IF('Distance Matrix'!Z296&lt;='Model Set Up'!Z$4,'Model Set Up'!Z$5/'Distance Matrix'!Z296^'Model Set Up'!$B$7,0)</f>
        <v>7.4830816536757003E-3</v>
      </c>
      <c r="AA296" s="19">
        <f>IF('Distance Matrix'!AA296&lt;='Model Set Up'!AA$4,'Model Set Up'!AA$5/'Distance Matrix'!AA296^'Model Set Up'!$B$7,0)</f>
        <v>3.3978234477940422E-3</v>
      </c>
      <c r="AB296" s="19">
        <f>IF('Distance Matrix'!AB296&lt;='Model Set Up'!AB$4,'Model Set Up'!AB$5/'Distance Matrix'!AB296^'Model Set Up'!$B$7,0)</f>
        <v>0</v>
      </c>
      <c r="AC296" s="19">
        <f>IF('Distance Matrix'!AC296&lt;='Model Set Up'!AC$4,'Model Set Up'!AC$5/'Distance Matrix'!AC296^'Model Set Up'!$B$7,0)</f>
        <v>0</v>
      </c>
      <c r="AD296" s="26">
        <f t="shared" si="4"/>
        <v>8.1352895085776408E-2</v>
      </c>
    </row>
    <row r="297" spans="1:30">
      <c r="A297">
        <v>295</v>
      </c>
      <c r="B297" s="19">
        <f>IF('Distance Matrix'!B297&lt;='Model Set Up'!B$4,'Model Set Up'!B$5/'Distance Matrix'!B297^'Model Set Up'!$B$7,0)</f>
        <v>2.2442309956862919E-3</v>
      </c>
      <c r="C297" s="19">
        <f>IF('Distance Matrix'!C297&lt;='Model Set Up'!C$4,'Model Set Up'!C$5/'Distance Matrix'!C297^'Model Set Up'!$B$7,0)</f>
        <v>0</v>
      </c>
      <c r="D297" s="19">
        <f>IF('Distance Matrix'!D297&lt;='Model Set Up'!D$4,'Model Set Up'!D$5/'Distance Matrix'!D297^'Model Set Up'!$B$7,0)</f>
        <v>0</v>
      </c>
      <c r="E297" s="19">
        <f>IF('Distance Matrix'!E297&lt;='Model Set Up'!E$4,'Model Set Up'!E$5/'Distance Matrix'!E297^'Model Set Up'!$B$7,0)</f>
        <v>0</v>
      </c>
      <c r="F297" s="19">
        <f>IF('Distance Matrix'!F297&lt;='Model Set Up'!F$4,'Model Set Up'!F$5/'Distance Matrix'!F297^'Model Set Up'!$B$7,0)</f>
        <v>0</v>
      </c>
      <c r="G297" s="19">
        <f>IF('Distance Matrix'!G297&lt;='Model Set Up'!G$4,'Model Set Up'!G$5/'Distance Matrix'!G297^'Model Set Up'!$B$7,0)</f>
        <v>0</v>
      </c>
      <c r="H297" s="19">
        <f>IF('Distance Matrix'!H297&lt;='Model Set Up'!H$4,'Model Set Up'!H$5/'Distance Matrix'!H297^'Model Set Up'!$B$7,0)</f>
        <v>0</v>
      </c>
      <c r="I297" s="19">
        <f>IF('Distance Matrix'!I297&lt;='Model Set Up'!I$4,'Model Set Up'!I$5/'Distance Matrix'!I297^'Model Set Up'!$B$7,0)</f>
        <v>0</v>
      </c>
      <c r="J297" s="19">
        <f>IF('Distance Matrix'!J297&lt;='Model Set Up'!J$4,'Model Set Up'!J$5/'Distance Matrix'!J297^'Model Set Up'!$B$7,0)</f>
        <v>0</v>
      </c>
      <c r="K297" s="19">
        <f>IF('Distance Matrix'!K297&lt;='Model Set Up'!K$4,'Model Set Up'!K$5/'Distance Matrix'!K297^'Model Set Up'!$B$7,0)</f>
        <v>0</v>
      </c>
      <c r="L297" s="19">
        <f>IF('Distance Matrix'!L297&lt;='Model Set Up'!L$4,'Model Set Up'!L$5/'Distance Matrix'!L297^'Model Set Up'!$B$7,0)</f>
        <v>0</v>
      </c>
      <c r="M297" s="19">
        <f>IF('Distance Matrix'!M297&lt;='Model Set Up'!M$4,'Model Set Up'!M$5/'Distance Matrix'!M297^'Model Set Up'!$B$7,0)</f>
        <v>0</v>
      </c>
      <c r="N297" s="19">
        <f>IF('Distance Matrix'!N297&lt;='Model Set Up'!N$4,'Model Set Up'!N$5/'Distance Matrix'!N297^'Model Set Up'!$B$7,0)</f>
        <v>0</v>
      </c>
      <c r="O297" s="19">
        <f>IF('Distance Matrix'!O297&lt;='Model Set Up'!O$4,'Model Set Up'!O$5/'Distance Matrix'!O297^'Model Set Up'!$B$7,0)</f>
        <v>0</v>
      </c>
      <c r="P297" s="19">
        <f>IF('Distance Matrix'!P297&lt;='Model Set Up'!P$4,'Model Set Up'!P$5/'Distance Matrix'!P297^'Model Set Up'!$B$7,0)</f>
        <v>0</v>
      </c>
      <c r="Q297" s="19">
        <f>IF('Distance Matrix'!Q297&lt;='Model Set Up'!Q$4,'Model Set Up'!Q$5/'Distance Matrix'!Q297^'Model Set Up'!$B$7,0)</f>
        <v>1.6073510104049054E-3</v>
      </c>
      <c r="R297" s="19">
        <f>IF('Distance Matrix'!R297&lt;='Model Set Up'!R$4,'Model Set Up'!R$5/'Distance Matrix'!R297^'Model Set Up'!$B$7,0)</f>
        <v>0</v>
      </c>
      <c r="S297" s="19">
        <f>IF('Distance Matrix'!S297&lt;='Model Set Up'!S$4,'Model Set Up'!S$5/'Distance Matrix'!S297^'Model Set Up'!$B$7,0)</f>
        <v>0</v>
      </c>
      <c r="T297" s="19">
        <f>IF('Distance Matrix'!T297&lt;='Model Set Up'!T$4,'Model Set Up'!T$5/'Distance Matrix'!T297^'Model Set Up'!$B$7,0)</f>
        <v>1.3869162631518714E-3</v>
      </c>
      <c r="U297" s="19">
        <f>IF('Distance Matrix'!U297&lt;='Model Set Up'!U$4,'Model Set Up'!U$5/'Distance Matrix'!U297^'Model Set Up'!$B$7,0)</f>
        <v>0</v>
      </c>
      <c r="V297" s="19">
        <f>IF('Distance Matrix'!V297&lt;='Model Set Up'!V$4,'Model Set Up'!V$5/'Distance Matrix'!V297^'Model Set Up'!$B$7,0)</f>
        <v>0</v>
      </c>
      <c r="W297" s="19">
        <f>IF('Distance Matrix'!W297&lt;='Model Set Up'!W$4,'Model Set Up'!W$5/'Distance Matrix'!W297^'Model Set Up'!$B$7,0)</f>
        <v>0</v>
      </c>
      <c r="X297" s="19">
        <f>IF('Distance Matrix'!X297&lt;='Model Set Up'!X$4,'Model Set Up'!X$5/'Distance Matrix'!X297^'Model Set Up'!$B$7,0)</f>
        <v>0</v>
      </c>
      <c r="Y297" s="19">
        <f>IF('Distance Matrix'!Y297&lt;='Model Set Up'!Y$4,'Model Set Up'!Y$5/'Distance Matrix'!Y297^'Model Set Up'!$B$7,0)</f>
        <v>0</v>
      </c>
      <c r="Z297" s="19">
        <f>IF('Distance Matrix'!Z297&lt;='Model Set Up'!Z$4,'Model Set Up'!Z$5/'Distance Matrix'!Z297^'Model Set Up'!$B$7,0)</f>
        <v>0</v>
      </c>
      <c r="AA297" s="19">
        <f>IF('Distance Matrix'!AA297&lt;='Model Set Up'!AA$4,'Model Set Up'!AA$5/'Distance Matrix'!AA297^'Model Set Up'!$B$7,0)</f>
        <v>0</v>
      </c>
      <c r="AB297" s="19">
        <f>IF('Distance Matrix'!AB297&lt;='Model Set Up'!AB$4,'Model Set Up'!AB$5/'Distance Matrix'!AB297^'Model Set Up'!$B$7,0)</f>
        <v>0</v>
      </c>
      <c r="AC297" s="19">
        <f>IF('Distance Matrix'!AC297&lt;='Model Set Up'!AC$4,'Model Set Up'!AC$5/'Distance Matrix'!AC297^'Model Set Up'!$B$7,0)</f>
        <v>0</v>
      </c>
      <c r="AD297" s="26">
        <f t="shared" si="4"/>
        <v>5.2384982692430682E-3</v>
      </c>
    </row>
    <row r="298" spans="1:30">
      <c r="A298">
        <v>296</v>
      </c>
      <c r="B298" s="19">
        <f>IF('Distance Matrix'!B298&lt;='Model Set Up'!B$4,'Model Set Up'!B$5/'Distance Matrix'!B298^'Model Set Up'!$B$7,0)</f>
        <v>0</v>
      </c>
      <c r="C298" s="19">
        <f>IF('Distance Matrix'!C298&lt;='Model Set Up'!C$4,'Model Set Up'!C$5/'Distance Matrix'!C298^'Model Set Up'!$B$7,0)</f>
        <v>0</v>
      </c>
      <c r="D298" s="19">
        <f>IF('Distance Matrix'!D298&lt;='Model Set Up'!D$4,'Model Set Up'!D$5/'Distance Matrix'!D298^'Model Set Up'!$B$7,0)</f>
        <v>0</v>
      </c>
      <c r="E298" s="19">
        <f>IF('Distance Matrix'!E298&lt;='Model Set Up'!E$4,'Model Set Up'!E$5/'Distance Matrix'!E298^'Model Set Up'!$B$7,0)</f>
        <v>0</v>
      </c>
      <c r="F298" s="19">
        <f>IF('Distance Matrix'!F298&lt;='Model Set Up'!F$4,'Model Set Up'!F$5/'Distance Matrix'!F298^'Model Set Up'!$B$7,0)</f>
        <v>0</v>
      </c>
      <c r="G298" s="19">
        <f>IF('Distance Matrix'!G298&lt;='Model Set Up'!G$4,'Model Set Up'!G$5/'Distance Matrix'!G298^'Model Set Up'!$B$7,0)</f>
        <v>0</v>
      </c>
      <c r="H298" s="19">
        <f>IF('Distance Matrix'!H298&lt;='Model Set Up'!H$4,'Model Set Up'!H$5/'Distance Matrix'!H298^'Model Set Up'!$B$7,0)</f>
        <v>0</v>
      </c>
      <c r="I298" s="19">
        <f>IF('Distance Matrix'!I298&lt;='Model Set Up'!I$4,'Model Set Up'!I$5/'Distance Matrix'!I298^'Model Set Up'!$B$7,0)</f>
        <v>0</v>
      </c>
      <c r="J298" s="19">
        <f>IF('Distance Matrix'!J298&lt;='Model Set Up'!J$4,'Model Set Up'!J$5/'Distance Matrix'!J298^'Model Set Up'!$B$7,0)</f>
        <v>0</v>
      </c>
      <c r="K298" s="19">
        <f>IF('Distance Matrix'!K298&lt;='Model Set Up'!K$4,'Model Set Up'!K$5/'Distance Matrix'!K298^'Model Set Up'!$B$7,0)</f>
        <v>0</v>
      </c>
      <c r="L298" s="19">
        <f>IF('Distance Matrix'!L298&lt;='Model Set Up'!L$4,'Model Set Up'!L$5/'Distance Matrix'!L298^'Model Set Up'!$B$7,0)</f>
        <v>0</v>
      </c>
      <c r="M298" s="19">
        <f>IF('Distance Matrix'!M298&lt;='Model Set Up'!M$4,'Model Set Up'!M$5/'Distance Matrix'!M298^'Model Set Up'!$B$7,0)</f>
        <v>0</v>
      </c>
      <c r="N298" s="19">
        <f>IF('Distance Matrix'!N298&lt;='Model Set Up'!N$4,'Model Set Up'!N$5/'Distance Matrix'!N298^'Model Set Up'!$B$7,0)</f>
        <v>0</v>
      </c>
      <c r="O298" s="19">
        <f>IF('Distance Matrix'!O298&lt;='Model Set Up'!O$4,'Model Set Up'!O$5/'Distance Matrix'!O298^'Model Set Up'!$B$7,0)</f>
        <v>0</v>
      </c>
      <c r="P298" s="19">
        <f>IF('Distance Matrix'!P298&lt;='Model Set Up'!P$4,'Model Set Up'!P$5/'Distance Matrix'!P298^'Model Set Up'!$B$7,0)</f>
        <v>0</v>
      </c>
      <c r="Q298" s="19">
        <f>IF('Distance Matrix'!Q298&lt;='Model Set Up'!Q$4,'Model Set Up'!Q$5/'Distance Matrix'!Q298^'Model Set Up'!$B$7,0)</f>
        <v>1.0448099812498295E-2</v>
      </c>
      <c r="R298" s="19">
        <f>IF('Distance Matrix'!R298&lt;='Model Set Up'!R$4,'Model Set Up'!R$5/'Distance Matrix'!R298^'Model Set Up'!$B$7,0)</f>
        <v>0</v>
      </c>
      <c r="S298" s="19">
        <f>IF('Distance Matrix'!S298&lt;='Model Set Up'!S$4,'Model Set Up'!S$5/'Distance Matrix'!S298^'Model Set Up'!$B$7,0)</f>
        <v>0</v>
      </c>
      <c r="T298" s="19">
        <f>IF('Distance Matrix'!T298&lt;='Model Set Up'!T$4,'Model Set Up'!T$5/'Distance Matrix'!T298^'Model Set Up'!$B$7,0)</f>
        <v>3.7553354437852202E-3</v>
      </c>
      <c r="U298" s="19">
        <f>IF('Distance Matrix'!U298&lt;='Model Set Up'!U$4,'Model Set Up'!U$5/'Distance Matrix'!U298^'Model Set Up'!$B$7,0)</f>
        <v>0</v>
      </c>
      <c r="V298" s="19">
        <f>IF('Distance Matrix'!V298&lt;='Model Set Up'!V$4,'Model Set Up'!V$5/'Distance Matrix'!V298^'Model Set Up'!$B$7,0)</f>
        <v>0</v>
      </c>
      <c r="W298" s="19">
        <f>IF('Distance Matrix'!W298&lt;='Model Set Up'!W$4,'Model Set Up'!W$5/'Distance Matrix'!W298^'Model Set Up'!$B$7,0)</f>
        <v>0</v>
      </c>
      <c r="X298" s="19">
        <f>IF('Distance Matrix'!X298&lt;='Model Set Up'!X$4,'Model Set Up'!X$5/'Distance Matrix'!X298^'Model Set Up'!$B$7,0)</f>
        <v>0</v>
      </c>
      <c r="Y298" s="19">
        <f>IF('Distance Matrix'!Y298&lt;='Model Set Up'!Y$4,'Model Set Up'!Y$5/'Distance Matrix'!Y298^'Model Set Up'!$B$7,0)</f>
        <v>0</v>
      </c>
      <c r="Z298" s="19">
        <f>IF('Distance Matrix'!Z298&lt;='Model Set Up'!Z$4,'Model Set Up'!Z$5/'Distance Matrix'!Z298^'Model Set Up'!$B$7,0)</f>
        <v>3.4837761430511573E-2</v>
      </c>
      <c r="AA298" s="19">
        <f>IF('Distance Matrix'!AA298&lt;='Model Set Up'!AA$4,'Model Set Up'!AA$5/'Distance Matrix'!AA298^'Model Set Up'!$B$7,0)</f>
        <v>1.3694552008597471E-3</v>
      </c>
      <c r="AB298" s="19">
        <f>IF('Distance Matrix'!AB298&lt;='Model Set Up'!AB$4,'Model Set Up'!AB$5/'Distance Matrix'!AB298^'Model Set Up'!$B$7,0)</f>
        <v>0</v>
      </c>
      <c r="AC298" s="19">
        <f>IF('Distance Matrix'!AC298&lt;='Model Set Up'!AC$4,'Model Set Up'!AC$5/'Distance Matrix'!AC298^'Model Set Up'!$B$7,0)</f>
        <v>5.0022599058759751E-3</v>
      </c>
      <c r="AD298" s="26">
        <f t="shared" si="4"/>
        <v>5.5412911793530806E-2</v>
      </c>
    </row>
    <row r="299" spans="1:30">
      <c r="A299">
        <v>297</v>
      </c>
      <c r="B299" s="19">
        <f>IF('Distance Matrix'!B299&lt;='Model Set Up'!B$4,'Model Set Up'!B$5/'Distance Matrix'!B299^'Model Set Up'!$B$7,0)</f>
        <v>0</v>
      </c>
      <c r="C299" s="19">
        <f>IF('Distance Matrix'!C299&lt;='Model Set Up'!C$4,'Model Set Up'!C$5/'Distance Matrix'!C299^'Model Set Up'!$B$7,0)</f>
        <v>0</v>
      </c>
      <c r="D299" s="19">
        <f>IF('Distance Matrix'!D299&lt;='Model Set Up'!D$4,'Model Set Up'!D$5/'Distance Matrix'!D299^'Model Set Up'!$B$7,0)</f>
        <v>0</v>
      </c>
      <c r="E299" s="19">
        <f>IF('Distance Matrix'!E299&lt;='Model Set Up'!E$4,'Model Set Up'!E$5/'Distance Matrix'!E299^'Model Set Up'!$B$7,0)</f>
        <v>0</v>
      </c>
      <c r="F299" s="19">
        <f>IF('Distance Matrix'!F299&lt;='Model Set Up'!F$4,'Model Set Up'!F$5/'Distance Matrix'!F299^'Model Set Up'!$B$7,0)</f>
        <v>0</v>
      </c>
      <c r="G299" s="19">
        <f>IF('Distance Matrix'!G299&lt;='Model Set Up'!G$4,'Model Set Up'!G$5/'Distance Matrix'!G299^'Model Set Up'!$B$7,0)</f>
        <v>0</v>
      </c>
      <c r="H299" s="19">
        <f>IF('Distance Matrix'!H299&lt;='Model Set Up'!H$4,'Model Set Up'!H$5/'Distance Matrix'!H299^'Model Set Up'!$B$7,0)</f>
        <v>2.1287319258098216E-3</v>
      </c>
      <c r="I299" s="19">
        <f>IF('Distance Matrix'!I299&lt;='Model Set Up'!I$4,'Model Set Up'!I$5/'Distance Matrix'!I299^'Model Set Up'!$B$7,0)</f>
        <v>0</v>
      </c>
      <c r="J299" s="19">
        <f>IF('Distance Matrix'!J299&lt;='Model Set Up'!J$4,'Model Set Up'!J$5/'Distance Matrix'!J299^'Model Set Up'!$B$7,0)</f>
        <v>0</v>
      </c>
      <c r="K299" s="19">
        <f>IF('Distance Matrix'!K299&lt;='Model Set Up'!K$4,'Model Set Up'!K$5/'Distance Matrix'!K299^'Model Set Up'!$B$7,0)</f>
        <v>1.4047624922882216E-3</v>
      </c>
      <c r="L299" s="19">
        <f>IF('Distance Matrix'!L299&lt;='Model Set Up'!L$4,'Model Set Up'!L$5/'Distance Matrix'!L299^'Model Set Up'!$B$7,0)</f>
        <v>0</v>
      </c>
      <c r="M299" s="19">
        <f>IF('Distance Matrix'!M299&lt;='Model Set Up'!M$4,'Model Set Up'!M$5/'Distance Matrix'!M299^'Model Set Up'!$B$7,0)</f>
        <v>4.4285572938395504E-3</v>
      </c>
      <c r="N299" s="19">
        <f>IF('Distance Matrix'!N299&lt;='Model Set Up'!N$4,'Model Set Up'!N$5/'Distance Matrix'!N299^'Model Set Up'!$B$7,0)</f>
        <v>2.4158813010276901E-3</v>
      </c>
      <c r="O299" s="19">
        <f>IF('Distance Matrix'!O299&lt;='Model Set Up'!O$4,'Model Set Up'!O$5/'Distance Matrix'!O299^'Model Set Up'!$B$7,0)</f>
        <v>0</v>
      </c>
      <c r="P299" s="19">
        <f>IF('Distance Matrix'!P299&lt;='Model Set Up'!P$4,'Model Set Up'!P$5/'Distance Matrix'!P299^'Model Set Up'!$B$7,0)</f>
        <v>0</v>
      </c>
      <c r="Q299" s="19">
        <f>IF('Distance Matrix'!Q299&lt;='Model Set Up'!Q$4,'Model Set Up'!Q$5/'Distance Matrix'!Q299^'Model Set Up'!$B$7,0)</f>
        <v>1.1727613392674447E-3</v>
      </c>
      <c r="R299" s="19">
        <f>IF('Distance Matrix'!R299&lt;='Model Set Up'!R$4,'Model Set Up'!R$5/'Distance Matrix'!R299^'Model Set Up'!$B$7,0)</f>
        <v>5.4409410206007786E-2</v>
      </c>
      <c r="S299" s="19">
        <f>IF('Distance Matrix'!S299&lt;='Model Set Up'!S$4,'Model Set Up'!S$5/'Distance Matrix'!S299^'Model Set Up'!$B$7,0)</f>
        <v>8.5512626008067572E-3</v>
      </c>
      <c r="T299" s="19">
        <f>IF('Distance Matrix'!T299&lt;='Model Set Up'!T$4,'Model Set Up'!T$5/'Distance Matrix'!T299^'Model Set Up'!$B$7,0)</f>
        <v>0</v>
      </c>
      <c r="U299" s="19">
        <f>IF('Distance Matrix'!U299&lt;='Model Set Up'!U$4,'Model Set Up'!U$5/'Distance Matrix'!U299^'Model Set Up'!$B$7,0)</f>
        <v>0</v>
      </c>
      <c r="V299" s="19">
        <f>IF('Distance Matrix'!V299&lt;='Model Set Up'!V$4,'Model Set Up'!V$5/'Distance Matrix'!V299^'Model Set Up'!$B$7,0)</f>
        <v>0</v>
      </c>
      <c r="W299" s="19">
        <f>IF('Distance Matrix'!W299&lt;='Model Set Up'!W$4,'Model Set Up'!W$5/'Distance Matrix'!W299^'Model Set Up'!$B$7,0)</f>
        <v>0</v>
      </c>
      <c r="X299" s="19">
        <f>IF('Distance Matrix'!X299&lt;='Model Set Up'!X$4,'Model Set Up'!X$5/'Distance Matrix'!X299^'Model Set Up'!$B$7,0)</f>
        <v>0</v>
      </c>
      <c r="Y299" s="19">
        <f>IF('Distance Matrix'!Y299&lt;='Model Set Up'!Y$4,'Model Set Up'!Y$5/'Distance Matrix'!Y299^'Model Set Up'!$B$7,0)</f>
        <v>0</v>
      </c>
      <c r="Z299" s="19">
        <f>IF('Distance Matrix'!Z299&lt;='Model Set Up'!Z$4,'Model Set Up'!Z$5/'Distance Matrix'!Z299^'Model Set Up'!$B$7,0)</f>
        <v>0</v>
      </c>
      <c r="AA299" s="19">
        <f>IF('Distance Matrix'!AA299&lt;='Model Set Up'!AA$4,'Model Set Up'!AA$5/'Distance Matrix'!AA299^'Model Set Up'!$B$7,0)</f>
        <v>0</v>
      </c>
      <c r="AB299" s="19">
        <f>IF('Distance Matrix'!AB299&lt;='Model Set Up'!AB$4,'Model Set Up'!AB$5/'Distance Matrix'!AB299^'Model Set Up'!$B$7,0)</f>
        <v>2.7572700710272589E-2</v>
      </c>
      <c r="AC299" s="19">
        <f>IF('Distance Matrix'!AC299&lt;='Model Set Up'!AC$4,'Model Set Up'!AC$5/'Distance Matrix'!AC299^'Model Set Up'!$B$7,0)</f>
        <v>0</v>
      </c>
      <c r="AD299" s="26">
        <f t="shared" si="4"/>
        <v>0.10208406786931987</v>
      </c>
    </row>
    <row r="300" spans="1:30">
      <c r="A300">
        <v>298</v>
      </c>
      <c r="B300" s="19">
        <f>IF('Distance Matrix'!B300&lt;='Model Set Up'!B$4,'Model Set Up'!B$5/'Distance Matrix'!B300^'Model Set Up'!$B$7,0)</f>
        <v>0</v>
      </c>
      <c r="C300" s="19">
        <f>IF('Distance Matrix'!C300&lt;='Model Set Up'!C$4,'Model Set Up'!C$5/'Distance Matrix'!C300^'Model Set Up'!$B$7,0)</f>
        <v>0</v>
      </c>
      <c r="D300" s="19">
        <f>IF('Distance Matrix'!D300&lt;='Model Set Up'!D$4,'Model Set Up'!D$5/'Distance Matrix'!D300^'Model Set Up'!$B$7,0)</f>
        <v>0</v>
      </c>
      <c r="E300" s="19">
        <f>IF('Distance Matrix'!E300&lt;='Model Set Up'!E$4,'Model Set Up'!E$5/'Distance Matrix'!E300^'Model Set Up'!$B$7,0)</f>
        <v>0</v>
      </c>
      <c r="F300" s="19">
        <f>IF('Distance Matrix'!F300&lt;='Model Set Up'!F$4,'Model Set Up'!F$5/'Distance Matrix'!F300^'Model Set Up'!$B$7,0)</f>
        <v>0</v>
      </c>
      <c r="G300" s="19">
        <f>IF('Distance Matrix'!G300&lt;='Model Set Up'!G$4,'Model Set Up'!G$5/'Distance Matrix'!G300^'Model Set Up'!$B$7,0)</f>
        <v>0</v>
      </c>
      <c r="H300" s="19">
        <f>IF('Distance Matrix'!H300&lt;='Model Set Up'!H$4,'Model Set Up'!H$5/'Distance Matrix'!H300^'Model Set Up'!$B$7,0)</f>
        <v>2.0924765838647376E-3</v>
      </c>
      <c r="I300" s="19">
        <f>IF('Distance Matrix'!I300&lt;='Model Set Up'!I$4,'Model Set Up'!I$5/'Distance Matrix'!I300^'Model Set Up'!$B$7,0)</f>
        <v>0</v>
      </c>
      <c r="J300" s="19">
        <f>IF('Distance Matrix'!J300&lt;='Model Set Up'!J$4,'Model Set Up'!J$5/'Distance Matrix'!J300^'Model Set Up'!$B$7,0)</f>
        <v>0</v>
      </c>
      <c r="K300" s="19">
        <f>IF('Distance Matrix'!K300&lt;='Model Set Up'!K$4,'Model Set Up'!K$5/'Distance Matrix'!K300^'Model Set Up'!$B$7,0)</f>
        <v>0</v>
      </c>
      <c r="L300" s="19">
        <f>IF('Distance Matrix'!L300&lt;='Model Set Up'!L$4,'Model Set Up'!L$5/'Distance Matrix'!L300^'Model Set Up'!$B$7,0)</f>
        <v>0</v>
      </c>
      <c r="M300" s="19">
        <f>IF('Distance Matrix'!M300&lt;='Model Set Up'!M$4,'Model Set Up'!M$5/'Distance Matrix'!M300^'Model Set Up'!$B$7,0)</f>
        <v>0</v>
      </c>
      <c r="N300" s="19">
        <f>IF('Distance Matrix'!N300&lt;='Model Set Up'!N$4,'Model Set Up'!N$5/'Distance Matrix'!N300^'Model Set Up'!$B$7,0)</f>
        <v>0</v>
      </c>
      <c r="O300" s="19">
        <f>IF('Distance Matrix'!O300&lt;='Model Set Up'!O$4,'Model Set Up'!O$5/'Distance Matrix'!O300^'Model Set Up'!$B$7,0)</f>
        <v>3.3978234477940422E-3</v>
      </c>
      <c r="P300" s="19">
        <f>IF('Distance Matrix'!P300&lt;='Model Set Up'!P$4,'Model Set Up'!P$5/'Distance Matrix'!P300^'Model Set Up'!$B$7,0)</f>
        <v>0</v>
      </c>
      <c r="Q300" s="19">
        <f>IF('Distance Matrix'!Q300&lt;='Model Set Up'!Q$4,'Model Set Up'!Q$5/'Distance Matrix'!Q300^'Model Set Up'!$B$7,0)</f>
        <v>1.4230060362372336E-3</v>
      </c>
      <c r="R300" s="19">
        <f>IF('Distance Matrix'!R300&lt;='Model Set Up'!R$4,'Model Set Up'!R$5/'Distance Matrix'!R300^'Model Set Up'!$B$7,0)</f>
        <v>1.9898186817678726E-3</v>
      </c>
      <c r="S300" s="19">
        <f>IF('Distance Matrix'!S300&lt;='Model Set Up'!S$4,'Model Set Up'!S$5/'Distance Matrix'!S300^'Model Set Up'!$B$7,0)</f>
        <v>0</v>
      </c>
      <c r="T300" s="19">
        <f>IF('Distance Matrix'!T300&lt;='Model Set Up'!T$4,'Model Set Up'!T$5/'Distance Matrix'!T300^'Model Set Up'!$B$7,0)</f>
        <v>0</v>
      </c>
      <c r="U300" s="19">
        <f>IF('Distance Matrix'!U300&lt;='Model Set Up'!U$4,'Model Set Up'!U$5/'Distance Matrix'!U300^'Model Set Up'!$B$7,0)</f>
        <v>0</v>
      </c>
      <c r="V300" s="19">
        <f>IF('Distance Matrix'!V300&lt;='Model Set Up'!V$4,'Model Set Up'!V$5/'Distance Matrix'!V300^'Model Set Up'!$B$7,0)</f>
        <v>1.4089415844355435E-2</v>
      </c>
      <c r="W300" s="19">
        <f>IF('Distance Matrix'!W300&lt;='Model Set Up'!W$4,'Model Set Up'!W$5/'Distance Matrix'!W300^'Model Set Up'!$B$7,0)</f>
        <v>0</v>
      </c>
      <c r="X300" s="19">
        <f>IF('Distance Matrix'!X300&lt;='Model Set Up'!X$4,'Model Set Up'!X$5/'Distance Matrix'!X300^'Model Set Up'!$B$7,0)</f>
        <v>0</v>
      </c>
      <c r="Y300" s="19">
        <f>IF('Distance Matrix'!Y300&lt;='Model Set Up'!Y$4,'Model Set Up'!Y$5/'Distance Matrix'!Y300^'Model Set Up'!$B$7,0)</f>
        <v>0</v>
      </c>
      <c r="Z300" s="19">
        <f>IF('Distance Matrix'!Z300&lt;='Model Set Up'!Z$4,'Model Set Up'!Z$5/'Distance Matrix'!Z300^'Model Set Up'!$B$7,0)</f>
        <v>0</v>
      </c>
      <c r="AA300" s="19">
        <f>IF('Distance Matrix'!AA300&lt;='Model Set Up'!AA$4,'Model Set Up'!AA$5/'Distance Matrix'!AA300^'Model Set Up'!$B$7,0)</f>
        <v>0</v>
      </c>
      <c r="AB300" s="19">
        <f>IF('Distance Matrix'!AB300&lt;='Model Set Up'!AB$4,'Model Set Up'!AB$5/'Distance Matrix'!AB300^'Model Set Up'!$B$7,0)</f>
        <v>0</v>
      </c>
      <c r="AC300" s="19">
        <f>IF('Distance Matrix'!AC300&lt;='Model Set Up'!AC$4,'Model Set Up'!AC$5/'Distance Matrix'!AC300^'Model Set Up'!$B$7,0)</f>
        <v>1.1037837291689723E-2</v>
      </c>
      <c r="AD300" s="26">
        <f t="shared" si="4"/>
        <v>3.4030377885709048E-2</v>
      </c>
    </row>
    <row r="301" spans="1:30">
      <c r="A301">
        <v>299</v>
      </c>
      <c r="B301" s="19">
        <f>IF('Distance Matrix'!B301&lt;='Model Set Up'!B$4,'Model Set Up'!B$5/'Distance Matrix'!B301^'Model Set Up'!$B$7,0)</f>
        <v>0</v>
      </c>
      <c r="C301" s="19">
        <f>IF('Distance Matrix'!C301&lt;='Model Set Up'!C$4,'Model Set Up'!C$5/'Distance Matrix'!C301^'Model Set Up'!$B$7,0)</f>
        <v>0</v>
      </c>
      <c r="D301" s="19">
        <f>IF('Distance Matrix'!D301&lt;='Model Set Up'!D$4,'Model Set Up'!D$5/'Distance Matrix'!D301^'Model Set Up'!$B$7,0)</f>
        <v>0</v>
      </c>
      <c r="E301" s="19">
        <f>IF('Distance Matrix'!E301&lt;='Model Set Up'!E$4,'Model Set Up'!E$5/'Distance Matrix'!E301^'Model Set Up'!$B$7,0)</f>
        <v>0</v>
      </c>
      <c r="F301" s="19">
        <f>IF('Distance Matrix'!F301&lt;='Model Set Up'!F$4,'Model Set Up'!F$5/'Distance Matrix'!F301^'Model Set Up'!$B$7,0)</f>
        <v>0</v>
      </c>
      <c r="G301" s="19">
        <f>IF('Distance Matrix'!G301&lt;='Model Set Up'!G$4,'Model Set Up'!G$5/'Distance Matrix'!G301^'Model Set Up'!$B$7,0)</f>
        <v>5.1658781992314235E-3</v>
      </c>
      <c r="H301" s="19">
        <f>IF('Distance Matrix'!H301&lt;='Model Set Up'!H$4,'Model Set Up'!H$5/'Distance Matrix'!H301^'Model Set Up'!$B$7,0)</f>
        <v>0</v>
      </c>
      <c r="I301" s="19">
        <f>IF('Distance Matrix'!I301&lt;='Model Set Up'!I$4,'Model Set Up'!I$5/'Distance Matrix'!I301^'Model Set Up'!$B$7,0)</f>
        <v>0</v>
      </c>
      <c r="J301" s="19">
        <f>IF('Distance Matrix'!J301&lt;='Model Set Up'!J$4,'Model Set Up'!J$5/'Distance Matrix'!J301^'Model Set Up'!$B$7,0)</f>
        <v>0</v>
      </c>
      <c r="K301" s="19">
        <f>IF('Distance Matrix'!K301&lt;='Model Set Up'!K$4,'Model Set Up'!K$5/'Distance Matrix'!K301^'Model Set Up'!$B$7,0)</f>
        <v>3.9810717055349727E-2</v>
      </c>
      <c r="L301" s="19">
        <f>IF('Distance Matrix'!L301&lt;='Model Set Up'!L$4,'Model Set Up'!L$5/'Distance Matrix'!L301^'Model Set Up'!$B$7,0)</f>
        <v>0</v>
      </c>
      <c r="M301" s="19">
        <f>IF('Distance Matrix'!M301&lt;='Model Set Up'!M$4,'Model Set Up'!M$5/'Distance Matrix'!M301^'Model Set Up'!$B$7,0)</f>
        <v>0</v>
      </c>
      <c r="N301" s="19">
        <f>IF('Distance Matrix'!N301&lt;='Model Set Up'!N$4,'Model Set Up'!N$5/'Distance Matrix'!N301^'Model Set Up'!$B$7,0)</f>
        <v>0</v>
      </c>
      <c r="O301" s="19">
        <f>IF('Distance Matrix'!O301&lt;='Model Set Up'!O$4,'Model Set Up'!O$5/'Distance Matrix'!O301^'Model Set Up'!$B$7,0)</f>
        <v>3.6600939616169511E-3</v>
      </c>
      <c r="P301" s="19">
        <f>IF('Distance Matrix'!P301&lt;='Model Set Up'!P$4,'Model Set Up'!P$5/'Distance Matrix'!P301^'Model Set Up'!$B$7,0)</f>
        <v>0</v>
      </c>
      <c r="Q301" s="19">
        <f>IF('Distance Matrix'!Q301&lt;='Model Set Up'!Q$4,'Model Set Up'!Q$5/'Distance Matrix'!Q301^'Model Set Up'!$B$7,0)</f>
        <v>4.8473288143795392E-3</v>
      </c>
      <c r="R301" s="19">
        <f>IF('Distance Matrix'!R301&lt;='Model Set Up'!R$4,'Model Set Up'!R$5/'Distance Matrix'!R301^'Model Set Up'!$B$7,0)</f>
        <v>0</v>
      </c>
      <c r="S301" s="19">
        <f>IF('Distance Matrix'!S301&lt;='Model Set Up'!S$4,'Model Set Up'!S$5/'Distance Matrix'!S301^'Model Set Up'!$B$7,0)</f>
        <v>0</v>
      </c>
      <c r="T301" s="19">
        <f>IF('Distance Matrix'!T301&lt;='Model Set Up'!T$4,'Model Set Up'!T$5/'Distance Matrix'!T301^'Model Set Up'!$B$7,0)</f>
        <v>0</v>
      </c>
      <c r="U301" s="19">
        <f>IF('Distance Matrix'!U301&lt;='Model Set Up'!U$4,'Model Set Up'!U$5/'Distance Matrix'!U301^'Model Set Up'!$B$7,0)</f>
        <v>0</v>
      </c>
      <c r="V301" s="19">
        <f>IF('Distance Matrix'!V301&lt;='Model Set Up'!V$4,'Model Set Up'!V$5/'Distance Matrix'!V301^'Model Set Up'!$B$7,0)</f>
        <v>0</v>
      </c>
      <c r="W301" s="19">
        <f>IF('Distance Matrix'!W301&lt;='Model Set Up'!W$4,'Model Set Up'!W$5/'Distance Matrix'!W301^'Model Set Up'!$B$7,0)</f>
        <v>0</v>
      </c>
      <c r="X301" s="19">
        <f>IF('Distance Matrix'!X301&lt;='Model Set Up'!X$4,'Model Set Up'!X$5/'Distance Matrix'!X301^'Model Set Up'!$B$7,0)</f>
        <v>8.5512626008067572E-3</v>
      </c>
      <c r="Y301" s="19">
        <f>IF('Distance Matrix'!Y301&lt;='Model Set Up'!Y$4,'Model Set Up'!Y$5/'Distance Matrix'!Y301^'Model Set Up'!$B$7,0)</f>
        <v>5.0022599058759751E-3</v>
      </c>
      <c r="Z301" s="19">
        <f>IF('Distance Matrix'!Z301&lt;='Model Set Up'!Z$4,'Model Set Up'!Z$5/'Distance Matrix'!Z301^'Model Set Up'!$B$7,0)</f>
        <v>3.7553354437852202E-3</v>
      </c>
      <c r="AA301" s="19">
        <f>IF('Distance Matrix'!AA301&lt;='Model Set Up'!AA$4,'Model Set Up'!AA$5/'Distance Matrix'!AA301^'Model Set Up'!$B$7,0)</f>
        <v>0</v>
      </c>
      <c r="AB301" s="19">
        <f>IF('Distance Matrix'!AB301&lt;='Model Set Up'!AB$4,'Model Set Up'!AB$5/'Distance Matrix'!AB301^'Model Set Up'!$B$7,0)</f>
        <v>0</v>
      </c>
      <c r="AC301" s="19">
        <f>IF('Distance Matrix'!AC301&lt;='Model Set Up'!AC$4,'Model Set Up'!AC$5/'Distance Matrix'!AC301^'Model Set Up'!$B$7,0)</f>
        <v>0</v>
      </c>
      <c r="AD301" s="26">
        <f t="shared" si="4"/>
        <v>7.0792875981045583E-2</v>
      </c>
    </row>
    <row r="302" spans="1:30">
      <c r="A302">
        <v>300</v>
      </c>
      <c r="B302" s="19">
        <f>IF('Distance Matrix'!B302&lt;='Model Set Up'!B$4,'Model Set Up'!B$5/'Distance Matrix'!B302^'Model Set Up'!$B$7,0)</f>
        <v>5.7163131490915835E-3</v>
      </c>
      <c r="C302" s="19">
        <f>IF('Distance Matrix'!C302&lt;='Model Set Up'!C$4,'Model Set Up'!C$5/'Distance Matrix'!C302^'Model Set Up'!$B$7,0)</f>
        <v>0</v>
      </c>
      <c r="D302" s="19">
        <f>IF('Distance Matrix'!D302&lt;='Model Set Up'!D$4,'Model Set Up'!D$5/'Distance Matrix'!D302^'Model Set Up'!$B$7,0)</f>
        <v>0</v>
      </c>
      <c r="E302" s="19">
        <f>IF('Distance Matrix'!E302&lt;='Model Set Up'!E$4,'Model Set Up'!E$5/'Distance Matrix'!E302^'Model Set Up'!$B$7,0)</f>
        <v>0</v>
      </c>
      <c r="F302" s="19">
        <f>IF('Distance Matrix'!F302&lt;='Model Set Up'!F$4,'Model Set Up'!F$5/'Distance Matrix'!F302^'Model Set Up'!$B$7,0)</f>
        <v>0</v>
      </c>
      <c r="G302" s="19">
        <f>IF('Distance Matrix'!G302&lt;='Model Set Up'!G$4,'Model Set Up'!G$5/'Distance Matrix'!G302^'Model Set Up'!$B$7,0)</f>
        <v>0</v>
      </c>
      <c r="H302" s="19">
        <f>IF('Distance Matrix'!H302&lt;='Model Set Up'!H$4,'Model Set Up'!H$5/'Distance Matrix'!H302^'Model Set Up'!$B$7,0)</f>
        <v>0</v>
      </c>
      <c r="I302" s="19">
        <f>IF('Distance Matrix'!I302&lt;='Model Set Up'!I$4,'Model Set Up'!I$5/'Distance Matrix'!I302^'Model Set Up'!$B$7,0)</f>
        <v>0</v>
      </c>
      <c r="J302" s="19">
        <f>IF('Distance Matrix'!J302&lt;='Model Set Up'!J$4,'Model Set Up'!J$5/'Distance Matrix'!J302^'Model Set Up'!$B$7,0)</f>
        <v>0</v>
      </c>
      <c r="K302" s="19">
        <f>IF('Distance Matrix'!K302&lt;='Model Set Up'!K$4,'Model Set Up'!K$5/'Distance Matrix'!K302^'Model Set Up'!$B$7,0)</f>
        <v>0</v>
      </c>
      <c r="L302" s="19">
        <f>IF('Distance Matrix'!L302&lt;='Model Set Up'!L$4,'Model Set Up'!L$5/'Distance Matrix'!L302^'Model Set Up'!$B$7,0)</f>
        <v>4.7004456524795159E-3</v>
      </c>
      <c r="M302" s="19">
        <f>IF('Distance Matrix'!M302&lt;='Model Set Up'!M$4,'Model Set Up'!M$5/'Distance Matrix'!M302^'Model Set Up'!$B$7,0)</f>
        <v>5.5220788110331267E-3</v>
      </c>
      <c r="N302" s="19">
        <f>IF('Distance Matrix'!N302&lt;='Model Set Up'!N$4,'Model Set Up'!N$5/'Distance Matrix'!N302^'Model Set Up'!$B$7,0)</f>
        <v>0</v>
      </c>
      <c r="O302" s="19">
        <f>IF('Distance Matrix'!O302&lt;='Model Set Up'!O$4,'Model Set Up'!O$5/'Distance Matrix'!O302^'Model Set Up'!$B$7,0)</f>
        <v>0</v>
      </c>
      <c r="P302" s="19">
        <f>IF('Distance Matrix'!P302&lt;='Model Set Up'!P$4,'Model Set Up'!P$5/'Distance Matrix'!P302^'Model Set Up'!$B$7,0)</f>
        <v>7.4830816536757003E-3</v>
      </c>
      <c r="Q302" s="19">
        <f>IF('Distance Matrix'!Q302&lt;='Model Set Up'!Q$4,'Model Set Up'!Q$5/'Distance Matrix'!Q302^'Model Set Up'!$B$7,0)</f>
        <v>0</v>
      </c>
      <c r="R302" s="19">
        <f>IF('Distance Matrix'!R302&lt;='Model Set Up'!R$4,'Model Set Up'!R$5/'Distance Matrix'!R302^'Model Set Up'!$B$7,0)</f>
        <v>0</v>
      </c>
      <c r="S302" s="19">
        <f>IF('Distance Matrix'!S302&lt;='Model Set Up'!S$4,'Model Set Up'!S$5/'Distance Matrix'!S302^'Model Set Up'!$B$7,0)</f>
        <v>0</v>
      </c>
      <c r="T302" s="19">
        <f>IF('Distance Matrix'!T302&lt;='Model Set Up'!T$4,'Model Set Up'!T$5/'Distance Matrix'!T302^'Model Set Up'!$B$7,0)</f>
        <v>3.9590894935894617E-3</v>
      </c>
      <c r="U302" s="19">
        <f>IF('Distance Matrix'!U302&lt;='Model Set Up'!U$4,'Model Set Up'!U$5/'Distance Matrix'!U302^'Model Set Up'!$B$7,0)</f>
        <v>0</v>
      </c>
      <c r="V302" s="19">
        <f>IF('Distance Matrix'!V302&lt;='Model Set Up'!V$4,'Model Set Up'!V$5/'Distance Matrix'!V302^'Model Set Up'!$B$7,0)</f>
        <v>0</v>
      </c>
      <c r="W302" s="19">
        <f>IF('Distance Matrix'!W302&lt;='Model Set Up'!W$4,'Model Set Up'!W$5/'Distance Matrix'!W302^'Model Set Up'!$B$7,0)</f>
        <v>0</v>
      </c>
      <c r="X302" s="19">
        <f>IF('Distance Matrix'!X302&lt;='Model Set Up'!X$4,'Model Set Up'!X$5/'Distance Matrix'!X302^'Model Set Up'!$B$7,0)</f>
        <v>0</v>
      </c>
      <c r="Y302" s="19">
        <f>IF('Distance Matrix'!Y302&lt;='Model Set Up'!Y$4,'Model Set Up'!Y$5/'Distance Matrix'!Y302^'Model Set Up'!$B$7,0)</f>
        <v>0</v>
      </c>
      <c r="Z302" s="19">
        <f>IF('Distance Matrix'!Z302&lt;='Model Set Up'!Z$4,'Model Set Up'!Z$5/'Distance Matrix'!Z302^'Model Set Up'!$B$7,0)</f>
        <v>3.240322597155901E-3</v>
      </c>
      <c r="AA302" s="19">
        <f>IF('Distance Matrix'!AA302&lt;='Model Set Up'!AA$4,'Model Set Up'!AA$5/'Distance Matrix'!AA302^'Model Set Up'!$B$7,0)</f>
        <v>0</v>
      </c>
      <c r="AB302" s="19">
        <f>IF('Distance Matrix'!AB302&lt;='Model Set Up'!AB$4,'Model Set Up'!AB$5/'Distance Matrix'!AB302^'Model Set Up'!$B$7,0)</f>
        <v>4.8473288143795392E-3</v>
      </c>
      <c r="AC302" s="19">
        <f>IF('Distance Matrix'!AC302&lt;='Model Set Up'!AC$4,'Model Set Up'!AC$5/'Distance Matrix'!AC302^'Model Set Up'!$B$7,0)</f>
        <v>4.8473288143795392E-3</v>
      </c>
      <c r="AD302" s="26">
        <f t="shared" si="4"/>
        <v>4.0315988985784368E-2</v>
      </c>
    </row>
    <row r="303" spans="1:30">
      <c r="A303">
        <v>301</v>
      </c>
      <c r="B303" s="19">
        <f>IF('Distance Matrix'!B303&lt;='Model Set Up'!B$4,'Model Set Up'!B$5/'Distance Matrix'!B303^'Model Set Up'!$B$7,0)</f>
        <v>0</v>
      </c>
      <c r="C303" s="19">
        <f>IF('Distance Matrix'!C303&lt;='Model Set Up'!C$4,'Model Set Up'!C$5/'Distance Matrix'!C303^'Model Set Up'!$B$7,0)</f>
        <v>0</v>
      </c>
      <c r="D303" s="19">
        <f>IF('Distance Matrix'!D303&lt;='Model Set Up'!D$4,'Model Set Up'!D$5/'Distance Matrix'!D303^'Model Set Up'!$B$7,0)</f>
        <v>0</v>
      </c>
      <c r="E303" s="19">
        <f>IF('Distance Matrix'!E303&lt;='Model Set Up'!E$4,'Model Set Up'!E$5/'Distance Matrix'!E303^'Model Set Up'!$B$7,0)</f>
        <v>0</v>
      </c>
      <c r="F303" s="19">
        <f>IF('Distance Matrix'!F303&lt;='Model Set Up'!F$4,'Model Set Up'!F$5/'Distance Matrix'!F303^'Model Set Up'!$B$7,0)</f>
        <v>0</v>
      </c>
      <c r="G303" s="19">
        <f>IF('Distance Matrix'!G303&lt;='Model Set Up'!G$4,'Model Set Up'!G$5/'Distance Matrix'!G303^'Model Set Up'!$B$7,0)</f>
        <v>0</v>
      </c>
      <c r="H303" s="19">
        <f>IF('Distance Matrix'!H303&lt;='Model Set Up'!H$4,'Model Set Up'!H$5/'Distance Matrix'!H303^'Model Set Up'!$B$7,0)</f>
        <v>0</v>
      </c>
      <c r="I303" s="19">
        <f>IF('Distance Matrix'!I303&lt;='Model Set Up'!I$4,'Model Set Up'!I$5/'Distance Matrix'!I303^'Model Set Up'!$B$7,0)</f>
        <v>0</v>
      </c>
      <c r="J303" s="19">
        <f>IF('Distance Matrix'!J303&lt;='Model Set Up'!J$4,'Model Set Up'!J$5/'Distance Matrix'!J303^'Model Set Up'!$B$7,0)</f>
        <v>0</v>
      </c>
      <c r="K303" s="19">
        <f>IF('Distance Matrix'!K303&lt;='Model Set Up'!K$4,'Model Set Up'!K$5/'Distance Matrix'!K303^'Model Set Up'!$B$7,0)</f>
        <v>0</v>
      </c>
      <c r="L303" s="19">
        <f>IF('Distance Matrix'!L303&lt;='Model Set Up'!L$4,'Model Set Up'!L$5/'Distance Matrix'!L303^'Model Set Up'!$B$7,0)</f>
        <v>0</v>
      </c>
      <c r="M303" s="19">
        <f>IF('Distance Matrix'!M303&lt;='Model Set Up'!M$4,'Model Set Up'!M$5/'Distance Matrix'!M303^'Model Set Up'!$B$7,0)</f>
        <v>0</v>
      </c>
      <c r="N303" s="19">
        <f>IF('Distance Matrix'!N303&lt;='Model Set Up'!N$4,'Model Set Up'!N$5/'Distance Matrix'!N303^'Model Set Up'!$B$7,0)</f>
        <v>4.4285572938395504E-3</v>
      </c>
      <c r="O303" s="19">
        <f>IF('Distance Matrix'!O303&lt;='Model Set Up'!O$4,'Model Set Up'!O$5/'Distance Matrix'!O303^'Model Set Up'!$B$7,0)</f>
        <v>0</v>
      </c>
      <c r="P303" s="19">
        <f>IF('Distance Matrix'!P303&lt;='Model Set Up'!P$4,'Model Set Up'!P$5/'Distance Matrix'!P303^'Model Set Up'!$B$7,0)</f>
        <v>0</v>
      </c>
      <c r="Q303" s="19">
        <f>IF('Distance Matrix'!Q303&lt;='Model Set Up'!Q$4,'Model Set Up'!Q$5/'Distance Matrix'!Q303^'Model Set Up'!$B$7,0)</f>
        <v>0</v>
      </c>
      <c r="R303" s="19">
        <f>IF('Distance Matrix'!R303&lt;='Model Set Up'!R$4,'Model Set Up'!R$5/'Distance Matrix'!R303^'Model Set Up'!$B$7,0)</f>
        <v>0</v>
      </c>
      <c r="S303" s="19">
        <f>IF('Distance Matrix'!S303&lt;='Model Set Up'!S$4,'Model Set Up'!S$5/'Distance Matrix'!S303^'Model Set Up'!$B$7,0)</f>
        <v>0</v>
      </c>
      <c r="T303" s="19">
        <f>IF('Distance Matrix'!T303&lt;='Model Set Up'!T$4,'Model Set Up'!T$5/'Distance Matrix'!T303^'Model Set Up'!$B$7,0)</f>
        <v>0</v>
      </c>
      <c r="U303" s="19">
        <f>IF('Distance Matrix'!U303&lt;='Model Set Up'!U$4,'Model Set Up'!U$5/'Distance Matrix'!U303^'Model Set Up'!$B$7,0)</f>
        <v>8.5512626008067572E-3</v>
      </c>
      <c r="V303" s="19">
        <f>IF('Distance Matrix'!V303&lt;='Model Set Up'!V$4,'Model Set Up'!V$5/'Distance Matrix'!V303^'Model Set Up'!$B$7,0)</f>
        <v>0</v>
      </c>
      <c r="W303" s="19">
        <f>IF('Distance Matrix'!W303&lt;='Model Set Up'!W$4,'Model Set Up'!W$5/'Distance Matrix'!W303^'Model Set Up'!$B$7,0)</f>
        <v>0</v>
      </c>
      <c r="X303" s="19">
        <f>IF('Distance Matrix'!X303&lt;='Model Set Up'!X$4,'Model Set Up'!X$5/'Distance Matrix'!X303^'Model Set Up'!$B$7,0)</f>
        <v>6.891356828814638E-3</v>
      </c>
      <c r="Y303" s="19">
        <f>IF('Distance Matrix'!Y303&lt;='Model Set Up'!Y$4,'Model Set Up'!Y$5/'Distance Matrix'!Y303^'Model Set Up'!$B$7,0)</f>
        <v>0</v>
      </c>
      <c r="Z303" s="19">
        <f>IF('Distance Matrix'!Z303&lt;='Model Set Up'!Z$4,'Model Set Up'!Z$5/'Distance Matrix'!Z303^'Model Set Up'!$B$7,0)</f>
        <v>0</v>
      </c>
      <c r="AA303" s="19">
        <f>IF('Distance Matrix'!AA303&lt;='Model Set Up'!AA$4,'Model Set Up'!AA$5/'Distance Matrix'!AA303^'Model Set Up'!$B$7,0)</f>
        <v>1.8657523216060031E-3</v>
      </c>
      <c r="AB303" s="19">
        <f>IF('Distance Matrix'!AB303&lt;='Model Set Up'!AB$4,'Model Set Up'!AB$5/'Distance Matrix'!AB303^'Model Set Up'!$B$7,0)</f>
        <v>0</v>
      </c>
      <c r="AC303" s="19">
        <f>IF('Distance Matrix'!AC303&lt;='Model Set Up'!AC$4,'Model Set Up'!AC$5/'Distance Matrix'!AC303^'Model Set Up'!$B$7,0)</f>
        <v>0</v>
      </c>
      <c r="AD303" s="26">
        <f t="shared" si="4"/>
        <v>2.1736929045066952E-2</v>
      </c>
    </row>
    <row r="304" spans="1:30">
      <c r="A304">
        <v>302</v>
      </c>
      <c r="B304" s="19">
        <f>IF('Distance Matrix'!B304&lt;='Model Set Up'!B$4,'Model Set Up'!B$5/'Distance Matrix'!B304^'Model Set Up'!$B$7,0)</f>
        <v>0</v>
      </c>
      <c r="C304" s="19">
        <f>IF('Distance Matrix'!C304&lt;='Model Set Up'!C$4,'Model Set Up'!C$5/'Distance Matrix'!C304^'Model Set Up'!$B$7,0)</f>
        <v>4.4285572938395504E-3</v>
      </c>
      <c r="D304" s="19">
        <f>IF('Distance Matrix'!D304&lt;='Model Set Up'!D$4,'Model Set Up'!D$5/'Distance Matrix'!D304^'Model Set Up'!$B$7,0)</f>
        <v>0</v>
      </c>
      <c r="E304" s="19">
        <f>IF('Distance Matrix'!E304&lt;='Model Set Up'!E$4,'Model Set Up'!E$5/'Distance Matrix'!E304^'Model Set Up'!$B$7,0)</f>
        <v>2.0230611004100306E-3</v>
      </c>
      <c r="F304" s="19">
        <f>IF('Distance Matrix'!F304&lt;='Model Set Up'!F$4,'Model Set Up'!F$5/'Distance Matrix'!F304^'Model Set Up'!$B$7,0)</f>
        <v>0</v>
      </c>
      <c r="G304" s="19">
        <f>IF('Distance Matrix'!G304&lt;='Model Set Up'!G$4,'Model Set Up'!G$5/'Distance Matrix'!G304^'Model Set Up'!$B$7,0)</f>
        <v>0</v>
      </c>
      <c r="H304" s="19">
        <f>IF('Distance Matrix'!H304&lt;='Model Set Up'!H$4,'Model Set Up'!H$5/'Distance Matrix'!H304^'Model Set Up'!$B$7,0)</f>
        <v>9.9103896513608718E-3</v>
      </c>
      <c r="I304" s="19">
        <f>IF('Distance Matrix'!I304&lt;='Model Set Up'!I$4,'Model Set Up'!I$5/'Distance Matrix'!I304^'Model Set Up'!$B$7,0)</f>
        <v>0</v>
      </c>
      <c r="J304" s="19">
        <f>IF('Distance Matrix'!J304&lt;='Model Set Up'!J$4,'Model Set Up'!J$5/'Distance Matrix'!J304^'Model Set Up'!$B$7,0)</f>
        <v>0</v>
      </c>
      <c r="K304" s="19">
        <f>IF('Distance Matrix'!K304&lt;='Model Set Up'!K$4,'Model Set Up'!K$5/'Distance Matrix'!K304^'Model Set Up'!$B$7,0)</f>
        <v>4.0681949228156553E-3</v>
      </c>
      <c r="L304" s="19">
        <f>IF('Distance Matrix'!L304&lt;='Model Set Up'!L$4,'Model Set Up'!L$5/'Distance Matrix'!L304^'Model Set Up'!$B$7,0)</f>
        <v>0</v>
      </c>
      <c r="M304" s="19">
        <f>IF('Distance Matrix'!M304&lt;='Model Set Up'!M$4,'Model Set Up'!M$5/'Distance Matrix'!M304^'Model Set Up'!$B$7,0)</f>
        <v>0</v>
      </c>
      <c r="N304" s="19">
        <f>IF('Distance Matrix'!N304&lt;='Model Set Up'!N$4,'Model Set Up'!N$5/'Distance Matrix'!N304^'Model Set Up'!$B$7,0)</f>
        <v>0</v>
      </c>
      <c r="O304" s="19">
        <f>IF('Distance Matrix'!O304&lt;='Model Set Up'!O$4,'Model Set Up'!O$5/'Distance Matrix'!O304^'Model Set Up'!$B$7,0)</f>
        <v>5.9225611048195834E-3</v>
      </c>
      <c r="P304" s="19">
        <f>IF('Distance Matrix'!P304&lt;='Model Set Up'!P$4,'Model Set Up'!P$5/'Distance Matrix'!P304^'Model Set Up'!$B$7,0)</f>
        <v>4.5610307360371468E-3</v>
      </c>
      <c r="Q304" s="19">
        <f>IF('Distance Matrix'!Q304&lt;='Model Set Up'!Q$4,'Model Set Up'!Q$5/'Distance Matrix'!Q304^'Model Set Up'!$B$7,0)</f>
        <v>0</v>
      </c>
      <c r="R304" s="19">
        <f>IF('Distance Matrix'!R304&lt;='Model Set Up'!R$4,'Model Set Up'!R$5/'Distance Matrix'!R304^'Model Set Up'!$B$7,0)</f>
        <v>2.7194903508359998E-3</v>
      </c>
      <c r="S304" s="19">
        <f>IF('Distance Matrix'!S304&lt;='Model Set Up'!S$4,'Model Set Up'!S$5/'Distance Matrix'!S304^'Model Set Up'!$B$7,0)</f>
        <v>0</v>
      </c>
      <c r="T304" s="19">
        <f>IF('Distance Matrix'!T304&lt;='Model Set Up'!T$4,'Model Set Up'!T$5/'Distance Matrix'!T304^'Model Set Up'!$B$7,0)</f>
        <v>2.2442309956862919E-3</v>
      </c>
      <c r="U304" s="19">
        <f>IF('Distance Matrix'!U304&lt;='Model Set Up'!U$4,'Model Set Up'!U$5/'Distance Matrix'!U304^'Model Set Up'!$B$7,0)</f>
        <v>0</v>
      </c>
      <c r="V304" s="19">
        <f>IF('Distance Matrix'!V304&lt;='Model Set Up'!V$4,'Model Set Up'!V$5/'Distance Matrix'!V304^'Model Set Up'!$B$7,0)</f>
        <v>0</v>
      </c>
      <c r="W304" s="19">
        <f>IF('Distance Matrix'!W304&lt;='Model Set Up'!W$4,'Model Set Up'!W$5/'Distance Matrix'!W304^'Model Set Up'!$B$7,0)</f>
        <v>0</v>
      </c>
      <c r="X304" s="19">
        <f>IF('Distance Matrix'!X304&lt;='Model Set Up'!X$4,'Model Set Up'!X$5/'Distance Matrix'!X304^'Model Set Up'!$B$7,0)</f>
        <v>0</v>
      </c>
      <c r="Y304" s="19">
        <f>IF('Distance Matrix'!Y304&lt;='Model Set Up'!Y$4,'Model Set Up'!Y$5/'Distance Matrix'!Y304^'Model Set Up'!$B$7,0)</f>
        <v>0</v>
      </c>
      <c r="Z304" s="19">
        <f>IF('Distance Matrix'!Z304&lt;='Model Set Up'!Z$4,'Model Set Up'!Z$5/'Distance Matrix'!Z304^'Model Set Up'!$B$7,0)</f>
        <v>0</v>
      </c>
      <c r="AA304" s="19">
        <f>IF('Distance Matrix'!AA304&lt;='Model Set Up'!AA$4,'Model Set Up'!AA$5/'Distance Matrix'!AA304^'Model Set Up'!$B$7,0)</f>
        <v>1.5002143834327037E-3</v>
      </c>
      <c r="AB304" s="19">
        <f>IF('Distance Matrix'!AB304&lt;='Model Set Up'!AB$4,'Model Set Up'!AB$5/'Distance Matrix'!AB304^'Model Set Up'!$B$7,0)</f>
        <v>0.14358729437462939</v>
      </c>
      <c r="AC304" s="19">
        <f>IF('Distance Matrix'!AC304&lt;='Model Set Up'!AC$4,'Model Set Up'!AC$5/'Distance Matrix'!AC304^'Model Set Up'!$B$7,0)</f>
        <v>0</v>
      </c>
      <c r="AD304" s="26">
        <f t="shared" si="4"/>
        <v>0.18096502491386721</v>
      </c>
    </row>
    <row r="305" spans="1:30">
      <c r="A305">
        <v>303</v>
      </c>
      <c r="B305" s="19">
        <f>IF('Distance Matrix'!B305&lt;='Model Set Up'!B$4,'Model Set Up'!B$5/'Distance Matrix'!B305^'Model Set Up'!$B$7,0)</f>
        <v>1.3201043035090848E-2</v>
      </c>
      <c r="C305" s="19">
        <f>IF('Distance Matrix'!C305&lt;='Model Set Up'!C$4,'Model Set Up'!C$5/'Distance Matrix'!C305^'Model Set Up'!$B$7,0)</f>
        <v>0</v>
      </c>
      <c r="D305" s="19">
        <f>IF('Distance Matrix'!D305&lt;='Model Set Up'!D$4,'Model Set Up'!D$5/'Distance Matrix'!D305^'Model Set Up'!$B$7,0)</f>
        <v>3.6600939616169511E-3</v>
      </c>
      <c r="E305" s="19">
        <f>IF('Distance Matrix'!E305&lt;='Model Set Up'!E$4,'Model Set Up'!E$5/'Distance Matrix'!E305^'Model Set Up'!$B$7,0)</f>
        <v>0.37892914162759955</v>
      </c>
      <c r="F305" s="19">
        <f>IF('Distance Matrix'!F305&lt;='Model Set Up'!F$4,'Model Set Up'!F$5/'Distance Matrix'!F305^'Model Set Up'!$B$7,0)</f>
        <v>0</v>
      </c>
      <c r="G305" s="19">
        <f>IF('Distance Matrix'!G305&lt;='Model Set Up'!G$4,'Model Set Up'!G$5/'Distance Matrix'!G305^'Model Set Up'!$B$7,0)</f>
        <v>6.1419031619780219E-3</v>
      </c>
      <c r="H305" s="19">
        <f>IF('Distance Matrix'!H305&lt;='Model Set Up'!H$4,'Model Set Up'!H$5/'Distance Matrix'!H305^'Model Set Up'!$B$7,0)</f>
        <v>0</v>
      </c>
      <c r="I305" s="19">
        <f>IF('Distance Matrix'!I305&lt;='Model Set Up'!I$4,'Model Set Up'!I$5/'Distance Matrix'!I305^'Model Set Up'!$B$7,0)</f>
        <v>0</v>
      </c>
      <c r="J305" s="19">
        <f>IF('Distance Matrix'!J305&lt;='Model Set Up'!J$4,'Model Set Up'!J$5/'Distance Matrix'!J305^'Model Set Up'!$B$7,0)</f>
        <v>0</v>
      </c>
      <c r="K305" s="19">
        <f>IF('Distance Matrix'!K305&lt;='Model Set Up'!K$4,'Model Set Up'!K$5/'Distance Matrix'!K305^'Model Set Up'!$B$7,0)</f>
        <v>0</v>
      </c>
      <c r="L305" s="19">
        <f>IF('Distance Matrix'!L305&lt;='Model Set Up'!L$4,'Model Set Up'!L$5/'Distance Matrix'!L305^'Model Set Up'!$B$7,0)</f>
        <v>0</v>
      </c>
      <c r="M305" s="19">
        <f>IF('Distance Matrix'!M305&lt;='Model Set Up'!M$4,'Model Set Up'!M$5/'Distance Matrix'!M305^'Model Set Up'!$B$7,0)</f>
        <v>4.5610307360371468E-3</v>
      </c>
      <c r="N305" s="19">
        <f>IF('Distance Matrix'!N305&lt;='Model Set Up'!N$4,'Model Set Up'!N$5/'Distance Matrix'!N305^'Model Set Up'!$B$7,0)</f>
        <v>1.6073510104049054E-3</v>
      </c>
      <c r="O305" s="19">
        <f>IF('Distance Matrix'!O305&lt;='Model Set Up'!O$4,'Model Set Up'!O$5/'Distance Matrix'!O305^'Model Set Up'!$B$7,0)</f>
        <v>0</v>
      </c>
      <c r="P305" s="19">
        <f>IF('Distance Matrix'!P305&lt;='Model Set Up'!P$4,'Model Set Up'!P$5/'Distance Matrix'!P305^'Model Set Up'!$B$7,0)</f>
        <v>1.3201043035090848E-2</v>
      </c>
      <c r="Q305" s="19">
        <f>IF('Distance Matrix'!Q305&lt;='Model Set Up'!Q$4,'Model Set Up'!Q$5/'Distance Matrix'!Q305^'Model Set Up'!$B$7,0)</f>
        <v>0</v>
      </c>
      <c r="R305" s="19">
        <f>IF('Distance Matrix'!R305&lt;='Model Set Up'!R$4,'Model Set Up'!R$5/'Distance Matrix'!R305^'Model Set Up'!$B$7,0)</f>
        <v>0</v>
      </c>
      <c r="S305" s="19">
        <f>IF('Distance Matrix'!S305&lt;='Model Set Up'!S$4,'Model Set Up'!S$5/'Distance Matrix'!S305^'Model Set Up'!$B$7,0)</f>
        <v>0</v>
      </c>
      <c r="T305" s="19">
        <f>IF('Distance Matrix'!T305&lt;='Model Set Up'!T$4,'Model Set Up'!T$5/'Distance Matrix'!T305^'Model Set Up'!$B$7,0)</f>
        <v>2.7572700710272589E-2</v>
      </c>
      <c r="U305" s="19">
        <f>IF('Distance Matrix'!U305&lt;='Model Set Up'!U$4,'Model Set Up'!U$5/'Distance Matrix'!U305^'Model Set Up'!$B$7,0)</f>
        <v>0</v>
      </c>
      <c r="V305" s="19">
        <f>IF('Distance Matrix'!V305&lt;='Model Set Up'!V$4,'Model Set Up'!V$5/'Distance Matrix'!V305^'Model Set Up'!$B$7,0)</f>
        <v>0</v>
      </c>
      <c r="W305" s="19">
        <f>IF('Distance Matrix'!W305&lt;='Model Set Up'!W$4,'Model Set Up'!W$5/'Distance Matrix'!W305^'Model Set Up'!$B$7,0)</f>
        <v>0</v>
      </c>
      <c r="X305" s="19">
        <f>IF('Distance Matrix'!X305&lt;='Model Set Up'!X$4,'Model Set Up'!X$5/'Distance Matrix'!X305^'Model Set Up'!$B$7,0)</f>
        <v>0</v>
      </c>
      <c r="Y305" s="19">
        <f>IF('Distance Matrix'!Y305&lt;='Model Set Up'!Y$4,'Model Set Up'!Y$5/'Distance Matrix'!Y305^'Model Set Up'!$B$7,0)</f>
        <v>0</v>
      </c>
      <c r="Z305" s="19">
        <f>IF('Distance Matrix'!Z305&lt;='Model Set Up'!Z$4,'Model Set Up'!Z$5/'Distance Matrix'!Z305^'Model Set Up'!$B$7,0)</f>
        <v>0</v>
      </c>
      <c r="AA305" s="19">
        <f>IF('Distance Matrix'!AA305&lt;='Model Set Up'!AA$4,'Model Set Up'!AA$5/'Distance Matrix'!AA305^'Model Set Up'!$B$7,0)</f>
        <v>0</v>
      </c>
      <c r="AB305" s="19">
        <f>IF('Distance Matrix'!AB305&lt;='Model Set Up'!AB$4,'Model Set Up'!AB$5/'Distance Matrix'!AB305^'Model Set Up'!$B$7,0)</f>
        <v>0</v>
      </c>
      <c r="AC305" s="19">
        <f>IF('Distance Matrix'!AC305&lt;='Model Set Up'!AC$4,'Model Set Up'!AC$5/'Distance Matrix'!AC305^'Model Set Up'!$B$7,0)</f>
        <v>0</v>
      </c>
      <c r="AD305" s="26">
        <f t="shared" si="4"/>
        <v>0.44887430727809086</v>
      </c>
    </row>
    <row r="306" spans="1:30">
      <c r="A306">
        <v>304</v>
      </c>
      <c r="B306" s="19">
        <f>IF('Distance Matrix'!B306&lt;='Model Set Up'!B$4,'Model Set Up'!B$5/'Distance Matrix'!B306^'Model Set Up'!$B$7,0)</f>
        <v>0</v>
      </c>
      <c r="C306" s="19">
        <f>IF('Distance Matrix'!C306&lt;='Model Set Up'!C$4,'Model Set Up'!C$5/'Distance Matrix'!C306^'Model Set Up'!$B$7,0)</f>
        <v>0</v>
      </c>
      <c r="D306" s="19">
        <f>IF('Distance Matrix'!D306&lt;='Model Set Up'!D$4,'Model Set Up'!D$5/'Distance Matrix'!D306^'Model Set Up'!$B$7,0)</f>
        <v>0</v>
      </c>
      <c r="E306" s="19">
        <f>IF('Distance Matrix'!E306&lt;='Model Set Up'!E$4,'Model Set Up'!E$5/'Distance Matrix'!E306^'Model Set Up'!$B$7,0)</f>
        <v>0</v>
      </c>
      <c r="F306" s="19">
        <f>IF('Distance Matrix'!F306&lt;='Model Set Up'!F$4,'Model Set Up'!F$5/'Distance Matrix'!F306^'Model Set Up'!$B$7,0)</f>
        <v>0</v>
      </c>
      <c r="G306" s="19">
        <f>IF('Distance Matrix'!G306&lt;='Model Set Up'!G$4,'Model Set Up'!G$5/'Distance Matrix'!G306^'Model Set Up'!$B$7,0)</f>
        <v>0</v>
      </c>
      <c r="H306" s="19">
        <f>IF('Distance Matrix'!H306&lt;='Model Set Up'!H$4,'Model Set Up'!H$5/'Distance Matrix'!H306^'Model Set Up'!$B$7,0)</f>
        <v>0</v>
      </c>
      <c r="I306" s="19">
        <f>IF('Distance Matrix'!I306&lt;='Model Set Up'!I$4,'Model Set Up'!I$5/'Distance Matrix'!I306^'Model Set Up'!$B$7,0)</f>
        <v>0.21479800499241811</v>
      </c>
      <c r="J306" s="19">
        <f>IF('Distance Matrix'!J306&lt;='Model Set Up'!J$4,'Model Set Up'!J$5/'Distance Matrix'!J306^'Model Set Up'!$B$7,0)</f>
        <v>0</v>
      </c>
      <c r="K306" s="19">
        <f>IF('Distance Matrix'!K306&lt;='Model Set Up'!K$4,'Model Set Up'!K$5/'Distance Matrix'!K306^'Model Set Up'!$B$7,0)</f>
        <v>0</v>
      </c>
      <c r="L306" s="19">
        <f>IF('Distance Matrix'!L306&lt;='Model Set Up'!L$4,'Model Set Up'!L$5/'Distance Matrix'!L306^'Model Set Up'!$B$7,0)</f>
        <v>0</v>
      </c>
      <c r="M306" s="19">
        <f>IF('Distance Matrix'!M306&lt;='Model Set Up'!M$4,'Model Set Up'!M$5/'Distance Matrix'!M306^'Model Set Up'!$B$7,0)</f>
        <v>0</v>
      </c>
      <c r="N306" s="19">
        <f>IF('Distance Matrix'!N306&lt;='Model Set Up'!N$4,'Model Set Up'!N$5/'Distance Matrix'!N306^'Model Set Up'!$B$7,0)</f>
        <v>1.3869162631518714E-3</v>
      </c>
      <c r="O306" s="19">
        <f>IF('Distance Matrix'!O306&lt;='Model Set Up'!O$4,'Model Set Up'!O$5/'Distance Matrix'!O306^'Model Set Up'!$B$7,0)</f>
        <v>0</v>
      </c>
      <c r="P306" s="19">
        <f>IF('Distance Matrix'!P306&lt;='Model Set Up'!P$4,'Model Set Up'!P$5/'Distance Matrix'!P306^'Model Set Up'!$B$7,0)</f>
        <v>0</v>
      </c>
      <c r="Q306" s="19">
        <f>IF('Distance Matrix'!Q306&lt;='Model Set Up'!Q$4,'Model Set Up'!Q$5/'Distance Matrix'!Q306^'Model Set Up'!$B$7,0)</f>
        <v>1.6303599339943795E-3</v>
      </c>
      <c r="R306" s="19">
        <f>IF('Distance Matrix'!R306&lt;='Model Set Up'!R$4,'Model Set Up'!R$5/'Distance Matrix'!R306^'Model Set Up'!$B$7,0)</f>
        <v>0</v>
      </c>
      <c r="S306" s="19">
        <f>IF('Distance Matrix'!S306&lt;='Model Set Up'!S$4,'Model Set Up'!S$5/'Distance Matrix'!S306^'Model Set Up'!$B$7,0)</f>
        <v>0</v>
      </c>
      <c r="T306" s="19">
        <f>IF('Distance Matrix'!T306&lt;='Model Set Up'!T$4,'Model Set Up'!T$5/'Distance Matrix'!T306^'Model Set Up'!$B$7,0)</f>
        <v>0</v>
      </c>
      <c r="U306" s="19">
        <f>IF('Distance Matrix'!U306&lt;='Model Set Up'!U$4,'Model Set Up'!U$5/'Distance Matrix'!U306^'Model Set Up'!$B$7,0)</f>
        <v>0</v>
      </c>
      <c r="V306" s="19">
        <f>IF('Distance Matrix'!V306&lt;='Model Set Up'!V$4,'Model Set Up'!V$5/'Distance Matrix'!V306^'Model Set Up'!$B$7,0)</f>
        <v>0</v>
      </c>
      <c r="W306" s="19">
        <f>IF('Distance Matrix'!W306&lt;='Model Set Up'!W$4,'Model Set Up'!W$5/'Distance Matrix'!W306^'Model Set Up'!$B$7,0)</f>
        <v>0</v>
      </c>
      <c r="X306" s="19">
        <f>IF('Distance Matrix'!X306&lt;='Model Set Up'!X$4,'Model Set Up'!X$5/'Distance Matrix'!X306^'Model Set Up'!$B$7,0)</f>
        <v>0</v>
      </c>
      <c r="Y306" s="19">
        <f>IF('Distance Matrix'!Y306&lt;='Model Set Up'!Y$4,'Model Set Up'!Y$5/'Distance Matrix'!Y306^'Model Set Up'!$B$7,0)</f>
        <v>0</v>
      </c>
      <c r="Z306" s="19">
        <f>IF('Distance Matrix'!Z306&lt;='Model Set Up'!Z$4,'Model Set Up'!Z$5/'Distance Matrix'!Z306^'Model Set Up'!$B$7,0)</f>
        <v>0</v>
      </c>
      <c r="AA306" s="19">
        <f>IF('Distance Matrix'!AA306&lt;='Model Set Up'!AA$4,'Model Set Up'!AA$5/'Distance Matrix'!AA306^'Model Set Up'!$B$7,0)</f>
        <v>3.7553354437852202E-3</v>
      </c>
      <c r="AB306" s="19">
        <f>IF('Distance Matrix'!AB306&lt;='Model Set Up'!AB$4,'Model Set Up'!AB$5/'Distance Matrix'!AB306^'Model Set Up'!$B$7,0)</f>
        <v>0</v>
      </c>
      <c r="AC306" s="19">
        <f>IF('Distance Matrix'!AC306&lt;='Model Set Up'!AC$4,'Model Set Up'!AC$5/'Distance Matrix'!AC306^'Model Set Up'!$B$7,0)</f>
        <v>0</v>
      </c>
      <c r="AD306" s="26">
        <f t="shared" si="4"/>
        <v>0.22157061663334959</v>
      </c>
    </row>
    <row r="307" spans="1:30">
      <c r="A307">
        <v>305</v>
      </c>
      <c r="B307" s="19">
        <f>IF('Distance Matrix'!B307&lt;='Model Set Up'!B$4,'Model Set Up'!B$5/'Distance Matrix'!B307^'Model Set Up'!$B$7,0)</f>
        <v>1.8085980187418293E-3</v>
      </c>
      <c r="C307" s="19">
        <f>IF('Distance Matrix'!C307&lt;='Model Set Up'!C$4,'Model Set Up'!C$5/'Distance Matrix'!C307^'Model Set Up'!$B$7,0)</f>
        <v>1.7028914015533418E-3</v>
      </c>
      <c r="D307" s="19">
        <f>IF('Distance Matrix'!D307&lt;='Model Set Up'!D$4,'Model Set Up'!D$5/'Distance Matrix'!D307^'Model Set Up'!$B$7,0)</f>
        <v>0</v>
      </c>
      <c r="E307" s="19">
        <f>IF('Distance Matrix'!E307&lt;='Model Set Up'!E$4,'Model Set Up'!E$5/'Distance Matrix'!E307^'Model Set Up'!$B$7,0)</f>
        <v>0</v>
      </c>
      <c r="F307" s="19">
        <f>IF('Distance Matrix'!F307&lt;='Model Set Up'!F$4,'Model Set Up'!F$5/'Distance Matrix'!F307^'Model Set Up'!$B$7,0)</f>
        <v>0</v>
      </c>
      <c r="G307" s="19">
        <f>IF('Distance Matrix'!G307&lt;='Model Set Up'!G$4,'Model Set Up'!G$5/'Distance Matrix'!G307^'Model Set Up'!$B$7,0)</f>
        <v>0</v>
      </c>
      <c r="H307" s="19">
        <f>IF('Distance Matrix'!H307&lt;='Model Set Up'!H$4,'Model Set Up'!H$5/'Distance Matrix'!H307^'Model Set Up'!$B$7,0)</f>
        <v>0</v>
      </c>
      <c r="I307" s="19">
        <f>IF('Distance Matrix'!I307&lt;='Model Set Up'!I$4,'Model Set Up'!I$5/'Distance Matrix'!I307^'Model Set Up'!$B$7,0)</f>
        <v>0</v>
      </c>
      <c r="J307" s="19">
        <f>IF('Distance Matrix'!J307&lt;='Model Set Up'!J$4,'Model Set Up'!J$5/'Distance Matrix'!J307^'Model Set Up'!$B$7,0)</f>
        <v>0</v>
      </c>
      <c r="K307" s="19">
        <f>IF('Distance Matrix'!K307&lt;='Model Set Up'!K$4,'Model Set Up'!K$5/'Distance Matrix'!K307^'Model Set Up'!$B$7,0)</f>
        <v>0</v>
      </c>
      <c r="L307" s="19">
        <f>IF('Distance Matrix'!L307&lt;='Model Set Up'!L$4,'Model Set Up'!L$5/'Distance Matrix'!L307^'Model Set Up'!$B$7,0)</f>
        <v>0</v>
      </c>
      <c r="M307" s="19">
        <f>IF('Distance Matrix'!M307&lt;='Model Set Up'!M$4,'Model Set Up'!M$5/'Distance Matrix'!M307^'Model Set Up'!$B$7,0)</f>
        <v>2.664472688458824E-3</v>
      </c>
      <c r="N307" s="19">
        <f>IF('Distance Matrix'!N307&lt;='Model Set Up'!N$4,'Model Set Up'!N$5/'Distance Matrix'!N307^'Model Set Up'!$B$7,0)</f>
        <v>3.4815705658923467E-3</v>
      </c>
      <c r="O307" s="19">
        <f>IF('Distance Matrix'!O307&lt;='Model Set Up'!O$4,'Model Set Up'!O$5/'Distance Matrix'!O307^'Model Set Up'!$B$7,0)</f>
        <v>0</v>
      </c>
      <c r="P307" s="19">
        <f>IF('Distance Matrix'!P307&lt;='Model Set Up'!P$4,'Model Set Up'!P$5/'Distance Matrix'!P307^'Model Set Up'!$B$7,0)</f>
        <v>0</v>
      </c>
      <c r="Q307" s="19">
        <f>IF('Distance Matrix'!Q307&lt;='Model Set Up'!Q$4,'Model Set Up'!Q$5/'Distance Matrix'!Q307^'Model Set Up'!$B$7,0)</f>
        <v>2.2566917297721825E-2</v>
      </c>
      <c r="R307" s="19">
        <f>IF('Distance Matrix'!R307&lt;='Model Set Up'!R$4,'Model Set Up'!R$5/'Distance Matrix'!R307^'Model Set Up'!$B$7,0)</f>
        <v>0</v>
      </c>
      <c r="S307" s="19">
        <f>IF('Distance Matrix'!S307&lt;='Model Set Up'!S$4,'Model Set Up'!S$5/'Distance Matrix'!S307^'Model Set Up'!$B$7,0)</f>
        <v>0</v>
      </c>
      <c r="T307" s="19">
        <f>IF('Distance Matrix'!T307&lt;='Model Set Up'!T$4,'Model Set Up'!T$5/'Distance Matrix'!T307^'Model Set Up'!$B$7,0)</f>
        <v>0</v>
      </c>
      <c r="U307" s="19">
        <f>IF('Distance Matrix'!U307&lt;='Model Set Up'!U$4,'Model Set Up'!U$5/'Distance Matrix'!U307^'Model Set Up'!$B$7,0)</f>
        <v>1.8939630854389235E-2</v>
      </c>
      <c r="V307" s="19">
        <f>IF('Distance Matrix'!V307&lt;='Model Set Up'!V$4,'Model Set Up'!V$5/'Distance Matrix'!V307^'Model Set Up'!$B$7,0)</f>
        <v>0</v>
      </c>
      <c r="W307" s="19">
        <f>IF('Distance Matrix'!W307&lt;='Model Set Up'!W$4,'Model Set Up'!W$5/'Distance Matrix'!W307^'Model Set Up'!$B$7,0)</f>
        <v>4.6138182948722871E-2</v>
      </c>
      <c r="X307" s="19">
        <f>IF('Distance Matrix'!X307&lt;='Model Set Up'!X$4,'Model Set Up'!X$5/'Distance Matrix'!X307^'Model Set Up'!$B$7,0)</f>
        <v>0</v>
      </c>
      <c r="Y307" s="19">
        <f>IF('Distance Matrix'!Y307&lt;='Model Set Up'!Y$4,'Model Set Up'!Y$5/'Distance Matrix'!Y307^'Model Set Up'!$B$7,0)</f>
        <v>0</v>
      </c>
      <c r="Z307" s="19">
        <f>IF('Distance Matrix'!Z307&lt;='Model Set Up'!Z$4,'Model Set Up'!Z$5/'Distance Matrix'!Z307^'Model Set Up'!$B$7,0)</f>
        <v>0</v>
      </c>
      <c r="AA307" s="19">
        <f>IF('Distance Matrix'!AA307&lt;='Model Set Up'!AA$4,'Model Set Up'!AA$5/'Distance Matrix'!AA307^'Model Set Up'!$B$7,0)</f>
        <v>0</v>
      </c>
      <c r="AB307" s="19">
        <f>IF('Distance Matrix'!AB307&lt;='Model Set Up'!AB$4,'Model Set Up'!AB$5/'Distance Matrix'!AB307^'Model Set Up'!$B$7,0)</f>
        <v>0</v>
      </c>
      <c r="AC307" s="19">
        <f>IF('Distance Matrix'!AC307&lt;='Model Set Up'!AC$4,'Model Set Up'!AC$5/'Distance Matrix'!AC307^'Model Set Up'!$B$7,0)</f>
        <v>0</v>
      </c>
      <c r="AD307" s="26">
        <f t="shared" si="4"/>
        <v>9.7302263775480263E-2</v>
      </c>
    </row>
    <row r="308" spans="1:30">
      <c r="A308">
        <v>306</v>
      </c>
      <c r="B308" s="19">
        <f>IF('Distance Matrix'!B308&lt;='Model Set Up'!B$4,'Model Set Up'!B$5/'Distance Matrix'!B308^'Model Set Up'!$B$7,0)</f>
        <v>5.7163131490915835E-3</v>
      </c>
      <c r="C308" s="19">
        <f>IF('Distance Matrix'!C308&lt;='Model Set Up'!C$4,'Model Set Up'!C$5/'Distance Matrix'!C308^'Model Set Up'!$B$7,0)</f>
        <v>0</v>
      </c>
      <c r="D308" s="19">
        <f>IF('Distance Matrix'!D308&lt;='Model Set Up'!D$4,'Model Set Up'!D$5/'Distance Matrix'!D308^'Model Set Up'!$B$7,0)</f>
        <v>0</v>
      </c>
      <c r="E308" s="19">
        <f>IF('Distance Matrix'!E308&lt;='Model Set Up'!E$4,'Model Set Up'!E$5/'Distance Matrix'!E308^'Model Set Up'!$B$7,0)</f>
        <v>2.3273460931281706E-3</v>
      </c>
      <c r="F308" s="19">
        <f>IF('Distance Matrix'!F308&lt;='Model Set Up'!F$4,'Model Set Up'!F$5/'Distance Matrix'!F308^'Model Set Up'!$B$7,0)</f>
        <v>0</v>
      </c>
      <c r="G308" s="19">
        <f>IF('Distance Matrix'!G308&lt;='Model Set Up'!G$4,'Model Set Up'!G$5/'Distance Matrix'!G308^'Model Set Up'!$B$7,0)</f>
        <v>0</v>
      </c>
      <c r="H308" s="19">
        <f>IF('Distance Matrix'!H308&lt;='Model Set Up'!H$4,'Model Set Up'!H$5/'Distance Matrix'!H308^'Model Set Up'!$B$7,0)</f>
        <v>2.2442309956862919E-3</v>
      </c>
      <c r="I308" s="19">
        <f>IF('Distance Matrix'!I308&lt;='Model Set Up'!I$4,'Model Set Up'!I$5/'Distance Matrix'!I308^'Model Set Up'!$B$7,0)</f>
        <v>0</v>
      </c>
      <c r="J308" s="19">
        <f>IF('Distance Matrix'!J308&lt;='Model Set Up'!J$4,'Model Set Up'!J$5/'Distance Matrix'!J308^'Model Set Up'!$B$7,0)</f>
        <v>0</v>
      </c>
      <c r="K308" s="19">
        <f>IF('Distance Matrix'!K308&lt;='Model Set Up'!K$4,'Model Set Up'!K$5/'Distance Matrix'!K308^'Model Set Up'!$B$7,0)</f>
        <v>0</v>
      </c>
      <c r="L308" s="19">
        <f>IF('Distance Matrix'!L308&lt;='Model Set Up'!L$4,'Model Set Up'!L$5/'Distance Matrix'!L308^'Model Set Up'!$B$7,0)</f>
        <v>0</v>
      </c>
      <c r="M308" s="19">
        <f>IF('Distance Matrix'!M308&lt;='Model Set Up'!M$4,'Model Set Up'!M$5/'Distance Matrix'!M308^'Model Set Up'!$B$7,0)</f>
        <v>2.2566917297721825E-2</v>
      </c>
      <c r="N308" s="19">
        <f>IF('Distance Matrix'!N308&lt;='Model Set Up'!N$4,'Model Set Up'!N$5/'Distance Matrix'!N308^'Model Set Up'!$B$7,0)</f>
        <v>0</v>
      </c>
      <c r="O308" s="19">
        <f>IF('Distance Matrix'!O308&lt;='Model Set Up'!O$4,'Model Set Up'!O$5/'Distance Matrix'!O308^'Model Set Up'!$B$7,0)</f>
        <v>0</v>
      </c>
      <c r="P308" s="19">
        <f>IF('Distance Matrix'!P308&lt;='Model Set Up'!P$4,'Model Set Up'!P$5/'Distance Matrix'!P308^'Model Set Up'!$B$7,0)</f>
        <v>0</v>
      </c>
      <c r="Q308" s="19">
        <f>IF('Distance Matrix'!Q308&lt;='Model Set Up'!Q$4,'Model Set Up'!Q$5/'Distance Matrix'!Q308^'Model Set Up'!$B$7,0)</f>
        <v>1.2875343224747272E-3</v>
      </c>
      <c r="R308" s="19">
        <f>IF('Distance Matrix'!R308&lt;='Model Set Up'!R$4,'Model Set Up'!R$5/'Distance Matrix'!R308^'Model Set Up'!$B$7,0)</f>
        <v>5.4409410206007786E-2</v>
      </c>
      <c r="S308" s="19">
        <f>IF('Distance Matrix'!S308&lt;='Model Set Up'!S$4,'Model Set Up'!S$5/'Distance Matrix'!S308^'Model Set Up'!$B$7,0)</f>
        <v>9.9103896513608718E-3</v>
      </c>
      <c r="T308" s="19">
        <f>IF('Distance Matrix'!T308&lt;='Model Set Up'!T$4,'Model Set Up'!T$5/'Distance Matrix'!T308^'Model Set Up'!$B$7,0)</f>
        <v>0</v>
      </c>
      <c r="U308" s="19">
        <f>IF('Distance Matrix'!U308&lt;='Model Set Up'!U$4,'Model Set Up'!U$5/'Distance Matrix'!U308^'Model Set Up'!$B$7,0)</f>
        <v>0</v>
      </c>
      <c r="V308" s="19">
        <f>IF('Distance Matrix'!V308&lt;='Model Set Up'!V$4,'Model Set Up'!V$5/'Distance Matrix'!V308^'Model Set Up'!$B$7,0)</f>
        <v>0</v>
      </c>
      <c r="W308" s="19">
        <f>IF('Distance Matrix'!W308&lt;='Model Set Up'!W$4,'Model Set Up'!W$5/'Distance Matrix'!W308^'Model Set Up'!$B$7,0)</f>
        <v>0</v>
      </c>
      <c r="X308" s="19">
        <f>IF('Distance Matrix'!X308&lt;='Model Set Up'!X$4,'Model Set Up'!X$5/'Distance Matrix'!X308^'Model Set Up'!$B$7,0)</f>
        <v>4.8473288143795392E-3</v>
      </c>
      <c r="Y308" s="19">
        <f>IF('Distance Matrix'!Y308&lt;='Model Set Up'!Y$4,'Model Set Up'!Y$5/'Distance Matrix'!Y308^'Model Set Up'!$B$7,0)</f>
        <v>0</v>
      </c>
      <c r="Z308" s="19">
        <f>IF('Distance Matrix'!Z308&lt;='Model Set Up'!Z$4,'Model Set Up'!Z$5/'Distance Matrix'!Z308^'Model Set Up'!$B$7,0)</f>
        <v>0</v>
      </c>
      <c r="AA308" s="19">
        <f>IF('Distance Matrix'!AA308&lt;='Model Set Up'!AA$4,'Model Set Up'!AA$5/'Distance Matrix'!AA308^'Model Set Up'!$B$7,0)</f>
        <v>1.4047624922882216E-3</v>
      </c>
      <c r="AB308" s="19">
        <f>IF('Distance Matrix'!AB308&lt;='Model Set Up'!AB$4,'Model Set Up'!AB$5/'Distance Matrix'!AB308^'Model Set Up'!$B$7,0)</f>
        <v>0</v>
      </c>
      <c r="AC308" s="19">
        <f>IF('Distance Matrix'!AC308&lt;='Model Set Up'!AC$4,'Model Set Up'!AC$5/'Distance Matrix'!AC308^'Model Set Up'!$B$7,0)</f>
        <v>0</v>
      </c>
      <c r="AD308" s="26">
        <f t="shared" si="4"/>
        <v>0.10471423302213903</v>
      </c>
    </row>
    <row r="309" spans="1:30">
      <c r="A309">
        <v>307</v>
      </c>
      <c r="B309" s="19">
        <f>IF('Distance Matrix'!B309&lt;='Model Set Up'!B$4,'Model Set Up'!B$5/'Distance Matrix'!B309^'Model Set Up'!$B$7,0)</f>
        <v>0</v>
      </c>
      <c r="C309" s="19">
        <f>IF('Distance Matrix'!C309&lt;='Model Set Up'!C$4,'Model Set Up'!C$5/'Distance Matrix'!C309^'Model Set Up'!$B$7,0)</f>
        <v>0</v>
      </c>
      <c r="D309" s="19">
        <f>IF('Distance Matrix'!D309&lt;='Model Set Up'!D$4,'Model Set Up'!D$5/'Distance Matrix'!D309^'Model Set Up'!$B$7,0)</f>
        <v>0</v>
      </c>
      <c r="E309" s="19">
        <f>IF('Distance Matrix'!E309&lt;='Model Set Up'!E$4,'Model Set Up'!E$5/'Distance Matrix'!E309^'Model Set Up'!$B$7,0)</f>
        <v>6.891356828814638E-3</v>
      </c>
      <c r="F309" s="19">
        <f>IF('Distance Matrix'!F309&lt;='Model Set Up'!F$4,'Model Set Up'!F$5/'Distance Matrix'!F309^'Model Set Up'!$B$7,0)</f>
        <v>0</v>
      </c>
      <c r="G309" s="19">
        <f>IF('Distance Matrix'!G309&lt;='Model Set Up'!G$4,'Model Set Up'!G$5/'Distance Matrix'!G309^'Model Set Up'!$B$7,0)</f>
        <v>0</v>
      </c>
      <c r="H309" s="19">
        <f>IF('Distance Matrix'!H309&lt;='Model Set Up'!H$4,'Model Set Up'!H$5/'Distance Matrix'!H309^'Model Set Up'!$B$7,0)</f>
        <v>0</v>
      </c>
      <c r="I309" s="19">
        <f>IF('Distance Matrix'!I309&lt;='Model Set Up'!I$4,'Model Set Up'!I$5/'Distance Matrix'!I309^'Model Set Up'!$B$7,0)</f>
        <v>0</v>
      </c>
      <c r="J309" s="19">
        <f>IF('Distance Matrix'!J309&lt;='Model Set Up'!J$4,'Model Set Up'!J$5/'Distance Matrix'!J309^'Model Set Up'!$B$7,0)</f>
        <v>0</v>
      </c>
      <c r="K309" s="19">
        <f>IF('Distance Matrix'!K309&lt;='Model Set Up'!K$4,'Model Set Up'!K$5/'Distance Matrix'!K309^'Model Set Up'!$B$7,0)</f>
        <v>0</v>
      </c>
      <c r="L309" s="19">
        <f>IF('Distance Matrix'!L309&lt;='Model Set Up'!L$4,'Model Set Up'!L$5/'Distance Matrix'!L309^'Model Set Up'!$B$7,0)</f>
        <v>2.2566917297721825E-2</v>
      </c>
      <c r="M309" s="19">
        <f>IF('Distance Matrix'!M309&lt;='Model Set Up'!M$4,'Model Set Up'!M$5/'Distance Matrix'!M309^'Model Set Up'!$B$7,0)</f>
        <v>0</v>
      </c>
      <c r="N309" s="19">
        <f>IF('Distance Matrix'!N309&lt;='Model Set Up'!N$4,'Model Set Up'!N$5/'Distance Matrix'!N309^'Model Set Up'!$B$7,0)</f>
        <v>0</v>
      </c>
      <c r="O309" s="19">
        <f>IF('Distance Matrix'!O309&lt;='Model Set Up'!O$4,'Model Set Up'!O$5/'Distance Matrix'!O309^'Model Set Up'!$B$7,0)</f>
        <v>0</v>
      </c>
      <c r="P309" s="19">
        <f>IF('Distance Matrix'!P309&lt;='Model Set Up'!P$4,'Model Set Up'!P$5/'Distance Matrix'!P309^'Model Set Up'!$B$7,0)</f>
        <v>0</v>
      </c>
      <c r="Q309" s="19">
        <f>IF('Distance Matrix'!Q309&lt;='Model Set Up'!Q$4,'Model Set Up'!Q$5/'Distance Matrix'!Q309^'Model Set Up'!$B$7,0)</f>
        <v>4.8473288143795392E-3</v>
      </c>
      <c r="R309" s="19">
        <f>IF('Distance Matrix'!R309&lt;='Model Set Up'!R$4,'Model Set Up'!R$5/'Distance Matrix'!R309^'Model Set Up'!$B$7,0)</f>
        <v>0</v>
      </c>
      <c r="S309" s="19">
        <f>IF('Distance Matrix'!S309&lt;='Model Set Up'!S$4,'Model Set Up'!S$5/'Distance Matrix'!S309^'Model Set Up'!$B$7,0)</f>
        <v>0</v>
      </c>
      <c r="T309" s="19">
        <f>IF('Distance Matrix'!T309&lt;='Model Set Up'!T$4,'Model Set Up'!T$5/'Distance Matrix'!T309^'Model Set Up'!$B$7,0)</f>
        <v>0</v>
      </c>
      <c r="U309" s="19">
        <f>IF('Distance Matrix'!U309&lt;='Model Set Up'!U$4,'Model Set Up'!U$5/'Distance Matrix'!U309^'Model Set Up'!$B$7,0)</f>
        <v>0</v>
      </c>
      <c r="V309" s="19">
        <f>IF('Distance Matrix'!V309&lt;='Model Set Up'!V$4,'Model Set Up'!V$5/'Distance Matrix'!V309^'Model Set Up'!$B$7,0)</f>
        <v>0</v>
      </c>
      <c r="W309" s="19">
        <f>IF('Distance Matrix'!W309&lt;='Model Set Up'!W$4,'Model Set Up'!W$5/'Distance Matrix'!W309^'Model Set Up'!$B$7,0)</f>
        <v>0</v>
      </c>
      <c r="X309" s="19">
        <f>IF('Distance Matrix'!X309&lt;='Model Set Up'!X$4,'Model Set Up'!X$5/'Distance Matrix'!X309^'Model Set Up'!$B$7,0)</f>
        <v>0</v>
      </c>
      <c r="Y309" s="19">
        <f>IF('Distance Matrix'!Y309&lt;='Model Set Up'!Y$4,'Model Set Up'!Y$5/'Distance Matrix'!Y309^'Model Set Up'!$B$7,0)</f>
        <v>0</v>
      </c>
      <c r="Z309" s="19">
        <f>IF('Distance Matrix'!Z309&lt;='Model Set Up'!Z$4,'Model Set Up'!Z$5/'Distance Matrix'!Z309^'Model Set Up'!$B$7,0)</f>
        <v>0</v>
      </c>
      <c r="AA309" s="19">
        <f>IF('Distance Matrix'!AA309&lt;='Model Set Up'!AA$4,'Model Set Up'!AA$5/'Distance Matrix'!AA309^'Model Set Up'!$B$7,0)</f>
        <v>1.7543808252953135E-3</v>
      </c>
      <c r="AB309" s="19">
        <f>IF('Distance Matrix'!AB309&lt;='Model Set Up'!AB$4,'Model Set Up'!AB$5/'Distance Matrix'!AB309^'Model Set Up'!$B$7,0)</f>
        <v>0</v>
      </c>
      <c r="AC309" s="19">
        <f>IF('Distance Matrix'!AC309&lt;='Model Set Up'!AC$4,'Model Set Up'!AC$5/'Distance Matrix'!AC309^'Model Set Up'!$B$7,0)</f>
        <v>0</v>
      </c>
      <c r="AD309" s="26">
        <f t="shared" si="4"/>
        <v>3.6059983766211313E-2</v>
      </c>
    </row>
    <row r="310" spans="1:30">
      <c r="A310">
        <v>308</v>
      </c>
      <c r="B310" s="19">
        <f>IF('Distance Matrix'!B310&lt;='Model Set Up'!B$4,'Model Set Up'!B$5/'Distance Matrix'!B310^'Model Set Up'!$B$7,0)</f>
        <v>0</v>
      </c>
      <c r="C310" s="19">
        <f>IF('Distance Matrix'!C310&lt;='Model Set Up'!C$4,'Model Set Up'!C$5/'Distance Matrix'!C310^'Model Set Up'!$B$7,0)</f>
        <v>1.7283074617436545E-3</v>
      </c>
      <c r="D310" s="19">
        <f>IF('Distance Matrix'!D310&lt;='Model Set Up'!D$4,'Model Set Up'!D$5/'Distance Matrix'!D310^'Model Set Up'!$B$7,0)</f>
        <v>0</v>
      </c>
      <c r="E310" s="19">
        <f>IF('Distance Matrix'!E310&lt;='Model Set Up'!E$4,'Model Set Up'!E$5/'Distance Matrix'!E310^'Model Set Up'!$B$7,0)</f>
        <v>5.0022599058759751E-3</v>
      </c>
      <c r="F310" s="19">
        <f>IF('Distance Matrix'!F310&lt;='Model Set Up'!F$4,'Model Set Up'!F$5/'Distance Matrix'!F310^'Model Set Up'!$B$7,0)</f>
        <v>0</v>
      </c>
      <c r="G310" s="19">
        <f>IF('Distance Matrix'!G310&lt;='Model Set Up'!G$4,'Model Set Up'!G$5/'Distance Matrix'!G310^'Model Set Up'!$B$7,0)</f>
        <v>0</v>
      </c>
      <c r="H310" s="19">
        <f>IF('Distance Matrix'!H310&lt;='Model Set Up'!H$4,'Model Set Up'!H$5/'Distance Matrix'!H310^'Model Set Up'!$B$7,0)</f>
        <v>0</v>
      </c>
      <c r="I310" s="19">
        <f>IF('Distance Matrix'!I310&lt;='Model Set Up'!I$4,'Model Set Up'!I$5/'Distance Matrix'!I310^'Model Set Up'!$B$7,0)</f>
        <v>0</v>
      </c>
      <c r="J310" s="19">
        <f>IF('Distance Matrix'!J310&lt;='Model Set Up'!J$4,'Model Set Up'!J$5/'Distance Matrix'!J310^'Model Set Up'!$B$7,0)</f>
        <v>0</v>
      </c>
      <c r="K310" s="19">
        <f>IF('Distance Matrix'!K310&lt;='Model Set Up'!K$4,'Model Set Up'!K$5/'Distance Matrix'!K310^'Model Set Up'!$B$7,0)</f>
        <v>1.4416595434377183E-3</v>
      </c>
      <c r="L310" s="19">
        <f>IF('Distance Matrix'!L310&lt;='Model Set Up'!L$4,'Model Set Up'!L$5/'Distance Matrix'!L310^'Model Set Up'!$B$7,0)</f>
        <v>0</v>
      </c>
      <c r="M310" s="19">
        <f>IF('Distance Matrix'!M310&lt;='Model Set Up'!M$4,'Model Set Up'!M$5/'Distance Matrix'!M310^'Model Set Up'!$B$7,0)</f>
        <v>0</v>
      </c>
      <c r="N310" s="19">
        <f>IF('Distance Matrix'!N310&lt;='Model Set Up'!N$4,'Model Set Up'!N$5/'Distance Matrix'!N310^'Model Set Up'!$B$7,0)</f>
        <v>0</v>
      </c>
      <c r="O310" s="19">
        <f>IF('Distance Matrix'!O310&lt;='Model Set Up'!O$4,'Model Set Up'!O$5/'Distance Matrix'!O310^'Model Set Up'!$B$7,0)</f>
        <v>0</v>
      </c>
      <c r="P310" s="19">
        <f>IF('Distance Matrix'!P310&lt;='Model Set Up'!P$4,'Model Set Up'!P$5/'Distance Matrix'!P310^'Model Set Up'!$B$7,0)</f>
        <v>1.2404550445209562E-2</v>
      </c>
      <c r="Q310" s="19">
        <f>IF('Distance Matrix'!Q310&lt;='Model Set Up'!Q$4,'Model Set Up'!Q$5/'Distance Matrix'!Q310^'Model Set Up'!$B$7,0)</f>
        <v>1.1687032765064576E-2</v>
      </c>
      <c r="R310" s="19">
        <f>IF('Distance Matrix'!R310&lt;='Model Set Up'!R$4,'Model Set Up'!R$5/'Distance Matrix'!R310^'Model Set Up'!$B$7,0)</f>
        <v>0</v>
      </c>
      <c r="S310" s="19">
        <f>IF('Distance Matrix'!S310&lt;='Model Set Up'!S$4,'Model Set Up'!S$5/'Distance Matrix'!S310^'Model Set Up'!$B$7,0)</f>
        <v>1.2404550445209562E-2</v>
      </c>
      <c r="T310" s="19">
        <f>IF('Distance Matrix'!T310&lt;='Model Set Up'!T$4,'Model Set Up'!T$5/'Distance Matrix'!T310^'Model Set Up'!$B$7,0)</f>
        <v>0</v>
      </c>
      <c r="U310" s="19">
        <f>IF('Distance Matrix'!U310&lt;='Model Set Up'!U$4,'Model Set Up'!U$5/'Distance Matrix'!U310^'Model Set Up'!$B$7,0)</f>
        <v>0</v>
      </c>
      <c r="V310" s="19">
        <f>IF('Distance Matrix'!V310&lt;='Model Set Up'!V$4,'Model Set Up'!V$5/'Distance Matrix'!V310^'Model Set Up'!$B$7,0)</f>
        <v>0</v>
      </c>
      <c r="W310" s="19">
        <f>IF('Distance Matrix'!W310&lt;='Model Set Up'!W$4,'Model Set Up'!W$5/'Distance Matrix'!W310^'Model Set Up'!$B$7,0)</f>
        <v>0</v>
      </c>
      <c r="X310" s="19">
        <f>IF('Distance Matrix'!X310&lt;='Model Set Up'!X$4,'Model Set Up'!X$5/'Distance Matrix'!X310^'Model Set Up'!$B$7,0)</f>
        <v>0</v>
      </c>
      <c r="Y310" s="19">
        <f>IF('Distance Matrix'!Y310&lt;='Model Set Up'!Y$4,'Model Set Up'!Y$5/'Distance Matrix'!Y310^'Model Set Up'!$B$7,0)</f>
        <v>0</v>
      </c>
      <c r="Z310" s="19">
        <f>IF('Distance Matrix'!Z310&lt;='Model Set Up'!Z$4,'Model Set Up'!Z$5/'Distance Matrix'!Z310^'Model Set Up'!$B$7,0)</f>
        <v>0</v>
      </c>
      <c r="AA310" s="19">
        <f>IF('Distance Matrix'!AA310&lt;='Model Set Up'!AA$4,'Model Set Up'!AA$5/'Distance Matrix'!AA310^'Model Set Up'!$B$7,0)</f>
        <v>1.1687032765064576E-2</v>
      </c>
      <c r="AB310" s="19">
        <f>IF('Distance Matrix'!AB310&lt;='Model Set Up'!AB$4,'Model Set Up'!AB$5/'Distance Matrix'!AB310^'Model Set Up'!$B$7,0)</f>
        <v>0</v>
      </c>
      <c r="AC310" s="19">
        <f>IF('Distance Matrix'!AC310&lt;='Model Set Up'!AC$4,'Model Set Up'!AC$5/'Distance Matrix'!AC310^'Model Set Up'!$B$7,0)</f>
        <v>0</v>
      </c>
      <c r="AD310" s="26">
        <f t="shared" si="4"/>
        <v>5.6355393331605622E-2</v>
      </c>
    </row>
    <row r="311" spans="1:30">
      <c r="A311">
        <v>309</v>
      </c>
      <c r="B311" s="19">
        <f>IF('Distance Matrix'!B311&lt;='Model Set Up'!B$4,'Model Set Up'!B$5/'Distance Matrix'!B311^'Model Set Up'!$B$7,0)</f>
        <v>0</v>
      </c>
      <c r="C311" s="19">
        <f>IF('Distance Matrix'!C311&lt;='Model Set Up'!C$4,'Model Set Up'!C$5/'Distance Matrix'!C311^'Model Set Up'!$B$7,0)</f>
        <v>0</v>
      </c>
      <c r="D311" s="19">
        <f>IF('Distance Matrix'!D311&lt;='Model Set Up'!D$4,'Model Set Up'!D$5/'Distance Matrix'!D311^'Model Set Up'!$B$7,0)</f>
        <v>0</v>
      </c>
      <c r="E311" s="19">
        <f>IF('Distance Matrix'!E311&lt;='Model Set Up'!E$4,'Model Set Up'!E$5/'Distance Matrix'!E311^'Model Set Up'!$B$7,0)</f>
        <v>0</v>
      </c>
      <c r="F311" s="19">
        <f>IF('Distance Matrix'!F311&lt;='Model Set Up'!F$4,'Model Set Up'!F$5/'Distance Matrix'!F311^'Model Set Up'!$B$7,0)</f>
        <v>0</v>
      </c>
      <c r="G311" s="19">
        <f>IF('Distance Matrix'!G311&lt;='Model Set Up'!G$4,'Model Set Up'!G$5/'Distance Matrix'!G311^'Model Set Up'!$B$7,0)</f>
        <v>0</v>
      </c>
      <c r="H311" s="19">
        <f>IF('Distance Matrix'!H311&lt;='Model Set Up'!H$4,'Model Set Up'!H$5/'Distance Matrix'!H311^'Model Set Up'!$B$7,0)</f>
        <v>0</v>
      </c>
      <c r="I311" s="19">
        <f>IF('Distance Matrix'!I311&lt;='Model Set Up'!I$4,'Model Set Up'!I$5/'Distance Matrix'!I311^'Model Set Up'!$B$7,0)</f>
        <v>0</v>
      </c>
      <c r="J311" s="19">
        <f>IF('Distance Matrix'!J311&lt;='Model Set Up'!J$4,'Model Set Up'!J$5/'Distance Matrix'!J311^'Model Set Up'!$B$7,0)</f>
        <v>0</v>
      </c>
      <c r="K311" s="19">
        <f>IF('Distance Matrix'!K311&lt;='Model Set Up'!K$4,'Model Set Up'!K$5/'Distance Matrix'!K311^'Model Set Up'!$B$7,0)</f>
        <v>1.3192685460495027E-3</v>
      </c>
      <c r="L311" s="19">
        <f>IF('Distance Matrix'!L311&lt;='Model Set Up'!L$4,'Model Set Up'!L$5/'Distance Matrix'!L311^'Model Set Up'!$B$7,0)</f>
        <v>0</v>
      </c>
      <c r="M311" s="19">
        <f>IF('Distance Matrix'!M311&lt;='Model Set Up'!M$4,'Model Set Up'!M$5/'Distance Matrix'!M311^'Model Set Up'!$B$7,0)</f>
        <v>0</v>
      </c>
      <c r="N311" s="19">
        <f>IF('Distance Matrix'!N311&lt;='Model Set Up'!N$4,'Model Set Up'!N$5/'Distance Matrix'!N311^'Model Set Up'!$B$7,0)</f>
        <v>4.0681949228156553E-3</v>
      </c>
      <c r="O311" s="19">
        <f>IF('Distance Matrix'!O311&lt;='Model Set Up'!O$4,'Model Set Up'!O$5/'Distance Matrix'!O311^'Model Set Up'!$B$7,0)</f>
        <v>0</v>
      </c>
      <c r="P311" s="19">
        <f>IF('Distance Matrix'!P311&lt;='Model Set Up'!P$4,'Model Set Up'!P$5/'Distance Matrix'!P311^'Model Set Up'!$B$7,0)</f>
        <v>2.2566917297721825E-2</v>
      </c>
      <c r="Q311" s="19">
        <f>IF('Distance Matrix'!Q311&lt;='Model Set Up'!Q$4,'Model Set Up'!Q$5/'Distance Matrix'!Q311^'Model Set Up'!$B$7,0)</f>
        <v>0</v>
      </c>
      <c r="R311" s="19">
        <f>IF('Distance Matrix'!R311&lt;='Model Set Up'!R$4,'Model Set Up'!R$5/'Distance Matrix'!R311^'Model Set Up'!$B$7,0)</f>
        <v>2.8355577077565706E-3</v>
      </c>
      <c r="S311" s="19">
        <f>IF('Distance Matrix'!S311&lt;='Model Set Up'!S$4,'Model Set Up'!S$5/'Distance Matrix'!S311^'Model Set Up'!$B$7,0)</f>
        <v>0</v>
      </c>
      <c r="T311" s="19">
        <f>IF('Distance Matrix'!T311&lt;='Model Set Up'!T$4,'Model Set Up'!T$5/'Distance Matrix'!T311^'Model Set Up'!$B$7,0)</f>
        <v>0</v>
      </c>
      <c r="U311" s="19">
        <f>IF('Distance Matrix'!U311&lt;='Model Set Up'!U$4,'Model Set Up'!U$5/'Distance Matrix'!U311^'Model Set Up'!$B$7,0)</f>
        <v>7.1767780623973113E-3</v>
      </c>
      <c r="V311" s="19">
        <f>IF('Distance Matrix'!V311&lt;='Model Set Up'!V$4,'Model Set Up'!V$5/'Distance Matrix'!V311^'Model Set Up'!$B$7,0)</f>
        <v>0</v>
      </c>
      <c r="W311" s="19">
        <f>IF('Distance Matrix'!W311&lt;='Model Set Up'!W$4,'Model Set Up'!W$5/'Distance Matrix'!W311^'Model Set Up'!$B$7,0)</f>
        <v>0</v>
      </c>
      <c r="X311" s="19">
        <f>IF('Distance Matrix'!X311&lt;='Model Set Up'!X$4,'Model Set Up'!X$5/'Distance Matrix'!X311^'Model Set Up'!$B$7,0)</f>
        <v>0</v>
      </c>
      <c r="Y311" s="19">
        <f>IF('Distance Matrix'!Y311&lt;='Model Set Up'!Y$4,'Model Set Up'!Y$5/'Distance Matrix'!Y311^'Model Set Up'!$B$7,0)</f>
        <v>0</v>
      </c>
      <c r="Z311" s="19">
        <f>IF('Distance Matrix'!Z311&lt;='Model Set Up'!Z$4,'Model Set Up'!Z$5/'Distance Matrix'!Z311^'Model Set Up'!$B$7,0)</f>
        <v>0</v>
      </c>
      <c r="AA311" s="19">
        <f>IF('Distance Matrix'!AA311&lt;='Model Set Up'!AA$4,'Model Set Up'!AA$5/'Distance Matrix'!AA311^'Model Set Up'!$B$7,0)</f>
        <v>0</v>
      </c>
      <c r="AB311" s="19">
        <f>IF('Distance Matrix'!AB311&lt;='Model Set Up'!AB$4,'Model Set Up'!AB$5/'Distance Matrix'!AB311^'Model Set Up'!$B$7,0)</f>
        <v>0</v>
      </c>
      <c r="AC311" s="19">
        <f>IF('Distance Matrix'!AC311&lt;='Model Set Up'!AC$4,'Model Set Up'!AC$5/'Distance Matrix'!AC311^'Model Set Up'!$B$7,0)</f>
        <v>0</v>
      </c>
      <c r="AD311" s="26">
        <f t="shared" si="4"/>
        <v>3.7966716536740865E-2</v>
      </c>
    </row>
    <row r="312" spans="1:30">
      <c r="A312">
        <v>310</v>
      </c>
      <c r="B312" s="19">
        <f>IF('Distance Matrix'!B312&lt;='Model Set Up'!B$4,'Model Set Up'!B$5/'Distance Matrix'!B312^'Model Set Up'!$B$7,0)</f>
        <v>0</v>
      </c>
      <c r="C312" s="19">
        <f>IF('Distance Matrix'!C312&lt;='Model Set Up'!C$4,'Model Set Up'!C$5/'Distance Matrix'!C312^'Model Set Up'!$B$7,0)</f>
        <v>1.5629679650256453E-3</v>
      </c>
      <c r="D312" s="19">
        <f>IF('Distance Matrix'!D312&lt;='Model Set Up'!D$4,'Model Set Up'!D$5/'Distance Matrix'!D312^'Model Set Up'!$B$7,0)</f>
        <v>0</v>
      </c>
      <c r="E312" s="19">
        <f>IF('Distance Matrix'!E312&lt;='Model Set Up'!E$4,'Model Set Up'!E$5/'Distance Matrix'!E312^'Model Set Up'!$B$7,0)</f>
        <v>0</v>
      </c>
      <c r="F312" s="19">
        <f>IF('Distance Matrix'!F312&lt;='Model Set Up'!F$4,'Model Set Up'!F$5/'Distance Matrix'!F312^'Model Set Up'!$B$7,0)</f>
        <v>0</v>
      </c>
      <c r="G312" s="19">
        <f>IF('Distance Matrix'!G312&lt;='Model Set Up'!G$4,'Model Set Up'!G$5/'Distance Matrix'!G312^'Model Set Up'!$B$7,0)</f>
        <v>0</v>
      </c>
      <c r="H312" s="19">
        <f>IF('Distance Matrix'!H312&lt;='Model Set Up'!H$4,'Model Set Up'!H$5/'Distance Matrix'!H312^'Model Set Up'!$B$7,0)</f>
        <v>0</v>
      </c>
      <c r="I312" s="19">
        <f>IF('Distance Matrix'!I312&lt;='Model Set Up'!I$4,'Model Set Up'!I$5/'Distance Matrix'!I312^'Model Set Up'!$B$7,0)</f>
        <v>1.6208579618862108E-2</v>
      </c>
      <c r="J312" s="19">
        <f>IF('Distance Matrix'!J312&lt;='Model Set Up'!J$4,'Model Set Up'!J$5/'Distance Matrix'!J312^'Model Set Up'!$B$7,0)</f>
        <v>0</v>
      </c>
      <c r="K312" s="19">
        <f>IF('Distance Matrix'!K312&lt;='Model Set Up'!K$4,'Model Set Up'!K$5/'Distance Matrix'!K312^'Model Set Up'!$B$7,0)</f>
        <v>0</v>
      </c>
      <c r="L312" s="19">
        <f>IF('Distance Matrix'!L312&lt;='Model Set Up'!L$4,'Model Set Up'!L$5/'Distance Matrix'!L312^'Model Set Up'!$B$7,0)</f>
        <v>0</v>
      </c>
      <c r="M312" s="19">
        <f>IF('Distance Matrix'!M312&lt;='Model Set Up'!M$4,'Model Set Up'!M$5/'Distance Matrix'!M312^'Model Set Up'!$B$7,0)</f>
        <v>0</v>
      </c>
      <c r="N312" s="19">
        <f>IF('Distance Matrix'!N312&lt;='Model Set Up'!N$4,'Model Set Up'!N$5/'Distance Matrix'!N312^'Model Set Up'!$B$7,0)</f>
        <v>2.2566917297721825E-2</v>
      </c>
      <c r="O312" s="19">
        <f>IF('Distance Matrix'!O312&lt;='Model Set Up'!O$4,'Model Set Up'!O$5/'Distance Matrix'!O312^'Model Set Up'!$B$7,0)</f>
        <v>4.4285572938395504E-3</v>
      </c>
      <c r="P312" s="19">
        <f>IF('Distance Matrix'!P312&lt;='Model Set Up'!P$4,'Model Set Up'!P$5/'Distance Matrix'!P312^'Model Set Up'!$B$7,0)</f>
        <v>6.3755489763887042E-3</v>
      </c>
      <c r="Q312" s="19">
        <f>IF('Distance Matrix'!Q312&lt;='Model Set Up'!Q$4,'Model Set Up'!Q$5/'Distance Matrix'!Q312^'Model Set Up'!$B$7,0)</f>
        <v>0</v>
      </c>
      <c r="R312" s="19">
        <f>IF('Distance Matrix'!R312&lt;='Model Set Up'!R$4,'Model Set Up'!R$5/'Distance Matrix'!R312^'Model Set Up'!$B$7,0)</f>
        <v>0</v>
      </c>
      <c r="S312" s="19">
        <f>IF('Distance Matrix'!S312&lt;='Model Set Up'!S$4,'Model Set Up'!S$5/'Distance Matrix'!S312^'Model Set Up'!$B$7,0)</f>
        <v>0</v>
      </c>
      <c r="T312" s="19">
        <f>IF('Distance Matrix'!T312&lt;='Model Set Up'!T$4,'Model Set Up'!T$5/'Distance Matrix'!T312^'Model Set Up'!$B$7,0)</f>
        <v>1.4802496985202615E-3</v>
      </c>
      <c r="U312" s="19">
        <f>IF('Distance Matrix'!U312&lt;='Model Set Up'!U$4,'Model Set Up'!U$5/'Distance Matrix'!U312^'Model Set Up'!$B$7,0)</f>
        <v>0</v>
      </c>
      <c r="V312" s="19">
        <f>IF('Distance Matrix'!V312&lt;='Model Set Up'!V$4,'Model Set Up'!V$5/'Distance Matrix'!V312^'Model Set Up'!$B$7,0)</f>
        <v>0</v>
      </c>
      <c r="W312" s="19">
        <f>IF('Distance Matrix'!W312&lt;='Model Set Up'!W$4,'Model Set Up'!W$5/'Distance Matrix'!W312^'Model Set Up'!$B$7,0)</f>
        <v>0</v>
      </c>
      <c r="X312" s="19">
        <f>IF('Distance Matrix'!X312&lt;='Model Set Up'!X$4,'Model Set Up'!X$5/'Distance Matrix'!X312^'Model Set Up'!$B$7,0)</f>
        <v>5.3388902519359051E-3</v>
      </c>
      <c r="Y312" s="19">
        <f>IF('Distance Matrix'!Y312&lt;='Model Set Up'!Y$4,'Model Set Up'!Y$5/'Distance Matrix'!Y312^'Model Set Up'!$B$7,0)</f>
        <v>0</v>
      </c>
      <c r="Z312" s="19">
        <f>IF('Distance Matrix'!Z312&lt;='Model Set Up'!Z$4,'Model Set Up'!Z$5/'Distance Matrix'!Z312^'Model Set Up'!$B$7,0)</f>
        <v>1.3201043035090848E-2</v>
      </c>
      <c r="AA312" s="19">
        <f>IF('Distance Matrix'!AA312&lt;='Model Set Up'!AA$4,'Model Set Up'!AA$5/'Distance Matrix'!AA312^'Model Set Up'!$B$7,0)</f>
        <v>1.9260743440521408E-3</v>
      </c>
      <c r="AB312" s="19">
        <f>IF('Distance Matrix'!AB312&lt;='Model Set Up'!AB$4,'Model Set Up'!AB$5/'Distance Matrix'!AB312^'Model Set Up'!$B$7,0)</f>
        <v>0</v>
      </c>
      <c r="AC312" s="19">
        <f>IF('Distance Matrix'!AC312&lt;='Model Set Up'!AC$4,'Model Set Up'!AC$5/'Distance Matrix'!AC312^'Model Set Up'!$B$7,0)</f>
        <v>0</v>
      </c>
      <c r="AD312" s="26">
        <f t="shared" si="4"/>
        <v>7.3088828481436968E-2</v>
      </c>
    </row>
    <row r="313" spans="1:30">
      <c r="A313">
        <v>311</v>
      </c>
      <c r="B313" s="19">
        <f>IF('Distance Matrix'!B313&lt;='Model Set Up'!B$4,'Model Set Up'!B$5/'Distance Matrix'!B313^'Model Set Up'!$B$7,0)</f>
        <v>0</v>
      </c>
      <c r="C313" s="19">
        <f>IF('Distance Matrix'!C313&lt;='Model Set Up'!C$4,'Model Set Up'!C$5/'Distance Matrix'!C313^'Model Set Up'!$B$7,0)</f>
        <v>0</v>
      </c>
      <c r="D313" s="19">
        <f>IF('Distance Matrix'!D313&lt;='Model Set Up'!D$4,'Model Set Up'!D$5/'Distance Matrix'!D313^'Model Set Up'!$B$7,0)</f>
        <v>1.2404550445209562E-2</v>
      </c>
      <c r="E313" s="19">
        <f>IF('Distance Matrix'!E313&lt;='Model Set Up'!E$4,'Model Set Up'!E$5/'Distance Matrix'!E313^'Model Set Up'!$B$7,0)</f>
        <v>6.891356828814638E-3</v>
      </c>
      <c r="F313" s="19">
        <f>IF('Distance Matrix'!F313&lt;='Model Set Up'!F$4,'Model Set Up'!F$5/'Distance Matrix'!F313^'Model Set Up'!$B$7,0)</f>
        <v>0</v>
      </c>
      <c r="G313" s="19">
        <f>IF('Distance Matrix'!G313&lt;='Model Set Up'!G$4,'Model Set Up'!G$5/'Distance Matrix'!G313^'Model Set Up'!$B$7,0)</f>
        <v>0</v>
      </c>
      <c r="H313" s="19">
        <f>IF('Distance Matrix'!H313&lt;='Model Set Up'!H$4,'Model Set Up'!H$5/'Distance Matrix'!H313^'Model Set Up'!$B$7,0)</f>
        <v>1.0448099812498295E-2</v>
      </c>
      <c r="I313" s="19">
        <f>IF('Distance Matrix'!I313&lt;='Model Set Up'!I$4,'Model Set Up'!I$5/'Distance Matrix'!I313^'Model Set Up'!$B$7,0)</f>
        <v>0</v>
      </c>
      <c r="J313" s="19">
        <f>IF('Distance Matrix'!J313&lt;='Model Set Up'!J$4,'Model Set Up'!J$5/'Distance Matrix'!J313^'Model Set Up'!$B$7,0)</f>
        <v>0</v>
      </c>
      <c r="K313" s="19">
        <f>IF('Distance Matrix'!K313&lt;='Model Set Up'!K$4,'Model Set Up'!K$5/'Distance Matrix'!K313^'Model Set Up'!$B$7,0)</f>
        <v>0</v>
      </c>
      <c r="L313" s="19">
        <f>IF('Distance Matrix'!L313&lt;='Model Set Up'!L$4,'Model Set Up'!L$5/'Distance Matrix'!L313^'Model Set Up'!$B$7,0)</f>
        <v>0</v>
      </c>
      <c r="M313" s="19">
        <f>IF('Distance Matrix'!M313&lt;='Model Set Up'!M$4,'Model Set Up'!M$5/'Distance Matrix'!M313^'Model Set Up'!$B$7,0)</f>
        <v>0</v>
      </c>
      <c r="N313" s="19">
        <f>IF('Distance Matrix'!N313&lt;='Model Set Up'!N$4,'Model Set Up'!N$5/'Distance Matrix'!N313^'Model Set Up'!$B$7,0)</f>
        <v>0</v>
      </c>
      <c r="O313" s="19">
        <f>IF('Distance Matrix'!O313&lt;='Model Set Up'!O$4,'Model Set Up'!O$5/'Distance Matrix'!O313^'Model Set Up'!$B$7,0)</f>
        <v>0</v>
      </c>
      <c r="P313" s="19">
        <f>IF('Distance Matrix'!P313&lt;='Model Set Up'!P$4,'Model Set Up'!P$5/'Distance Matrix'!P313^'Model Set Up'!$B$7,0)</f>
        <v>0</v>
      </c>
      <c r="Q313" s="19">
        <f>IF('Distance Matrix'!Q313&lt;='Model Set Up'!Q$4,'Model Set Up'!Q$5/'Distance Matrix'!Q313^'Model Set Up'!$B$7,0)</f>
        <v>0</v>
      </c>
      <c r="R313" s="19">
        <f>IF('Distance Matrix'!R313&lt;='Model Set Up'!R$4,'Model Set Up'!R$5/'Distance Matrix'!R313^'Model Set Up'!$B$7,0)</f>
        <v>1</v>
      </c>
      <c r="S313" s="19">
        <f>IF('Distance Matrix'!S313&lt;='Model Set Up'!S$4,'Model Set Up'!S$5/'Distance Matrix'!S313^'Model Set Up'!$B$7,0)</f>
        <v>0</v>
      </c>
      <c r="T313" s="19">
        <f>IF('Distance Matrix'!T313&lt;='Model Set Up'!T$4,'Model Set Up'!T$5/'Distance Matrix'!T313^'Model Set Up'!$B$7,0)</f>
        <v>3.8549059121395905E-3</v>
      </c>
      <c r="U313" s="19">
        <f>IF('Distance Matrix'!U313&lt;='Model Set Up'!U$4,'Model Set Up'!U$5/'Distance Matrix'!U313^'Model Set Up'!$B$7,0)</f>
        <v>0</v>
      </c>
      <c r="V313" s="19">
        <f>IF('Distance Matrix'!V313&lt;='Model Set Up'!V$4,'Model Set Up'!V$5/'Distance Matrix'!V313^'Model Set Up'!$B$7,0)</f>
        <v>0</v>
      </c>
      <c r="W313" s="19">
        <f>IF('Distance Matrix'!W313&lt;='Model Set Up'!W$4,'Model Set Up'!W$5/'Distance Matrix'!W313^'Model Set Up'!$B$7,0)</f>
        <v>0</v>
      </c>
      <c r="X313" s="19">
        <f>IF('Distance Matrix'!X313&lt;='Model Set Up'!X$4,'Model Set Up'!X$5/'Distance Matrix'!X313^'Model Set Up'!$B$7,0)</f>
        <v>0</v>
      </c>
      <c r="Y313" s="19">
        <f>IF('Distance Matrix'!Y313&lt;='Model Set Up'!Y$4,'Model Set Up'!Y$5/'Distance Matrix'!Y313^'Model Set Up'!$B$7,0)</f>
        <v>0</v>
      </c>
      <c r="Z313" s="19">
        <f>IF('Distance Matrix'!Z313&lt;='Model Set Up'!Z$4,'Model Set Up'!Z$5/'Distance Matrix'!Z313^'Model Set Up'!$B$7,0)</f>
        <v>0</v>
      </c>
      <c r="AA313" s="19">
        <f>IF('Distance Matrix'!AA313&lt;='Model Set Up'!AA$4,'Model Set Up'!AA$5/'Distance Matrix'!AA313^'Model Set Up'!$B$7,0)</f>
        <v>3.8549059121395905E-3</v>
      </c>
      <c r="AB313" s="19">
        <f>IF('Distance Matrix'!AB313&lt;='Model Set Up'!AB$4,'Model Set Up'!AB$5/'Distance Matrix'!AB313^'Model Set Up'!$B$7,0)</f>
        <v>0</v>
      </c>
      <c r="AC313" s="19">
        <f>IF('Distance Matrix'!AC313&lt;='Model Set Up'!AC$4,'Model Set Up'!AC$5/'Distance Matrix'!AC313^'Model Set Up'!$B$7,0)</f>
        <v>0</v>
      </c>
      <c r="AD313" s="26">
        <f t="shared" si="4"/>
        <v>1.0374538189108016</v>
      </c>
    </row>
    <row r="314" spans="1:30">
      <c r="A314">
        <v>312</v>
      </c>
      <c r="B314" s="19">
        <f>IF('Distance Matrix'!B314&lt;='Model Set Up'!B$4,'Model Set Up'!B$5/'Distance Matrix'!B314^'Model Set Up'!$B$7,0)</f>
        <v>0</v>
      </c>
      <c r="C314" s="19">
        <f>IF('Distance Matrix'!C314&lt;='Model Set Up'!C$4,'Model Set Up'!C$5/'Distance Matrix'!C314^'Model Set Up'!$B$7,0)</f>
        <v>2.9603839189656245E-3</v>
      </c>
      <c r="D314" s="19">
        <f>IF('Distance Matrix'!D314&lt;='Model Set Up'!D$4,'Model Set Up'!D$5/'Distance Matrix'!D314^'Model Set Up'!$B$7,0)</f>
        <v>8.1393223655097838E-2</v>
      </c>
      <c r="E314" s="19">
        <f>IF('Distance Matrix'!E314&lt;='Model Set Up'!E$4,'Model Set Up'!E$5/'Distance Matrix'!E314^'Model Set Up'!$B$7,0)</f>
        <v>1.9898186817678726E-3</v>
      </c>
      <c r="F314" s="19">
        <f>IF('Distance Matrix'!F314&lt;='Model Set Up'!F$4,'Model Set Up'!F$5/'Distance Matrix'!F314^'Model Set Up'!$B$7,0)</f>
        <v>3.1661991719816951E-3</v>
      </c>
      <c r="G314" s="19">
        <f>IF('Distance Matrix'!G314&lt;='Model Set Up'!G$4,'Model Set Up'!G$5/'Distance Matrix'!G314^'Model Set Up'!$B$7,0)</f>
        <v>0</v>
      </c>
      <c r="H314" s="19">
        <f>IF('Distance Matrix'!H314&lt;='Model Set Up'!H$4,'Model Set Up'!H$5/'Distance Matrix'!H314^'Model Set Up'!$B$7,0)</f>
        <v>4.1825582103650937E-3</v>
      </c>
      <c r="I314" s="19">
        <f>IF('Distance Matrix'!I314&lt;='Model Set Up'!I$4,'Model Set Up'!I$5/'Distance Matrix'!I314^'Model Set Up'!$B$7,0)</f>
        <v>0</v>
      </c>
      <c r="J314" s="19">
        <f>IF('Distance Matrix'!J314&lt;='Model Set Up'!J$4,'Model Set Up'!J$5/'Distance Matrix'!J314^'Model Set Up'!$B$7,0)</f>
        <v>0</v>
      </c>
      <c r="K314" s="19">
        <f>IF('Distance Matrix'!K314&lt;='Model Set Up'!K$4,'Model Set Up'!K$5/'Distance Matrix'!K314^'Model Set Up'!$B$7,0)</f>
        <v>0</v>
      </c>
      <c r="L314" s="19">
        <f>IF('Distance Matrix'!L314&lt;='Model Set Up'!L$4,'Model Set Up'!L$5/'Distance Matrix'!L314^'Model Set Up'!$B$7,0)</f>
        <v>0</v>
      </c>
      <c r="M314" s="19">
        <f>IF('Distance Matrix'!M314&lt;='Model Set Up'!M$4,'Model Set Up'!M$5/'Distance Matrix'!M314^'Model Set Up'!$B$7,0)</f>
        <v>0</v>
      </c>
      <c r="N314" s="19">
        <f>IF('Distance Matrix'!N314&lt;='Model Set Up'!N$4,'Model Set Up'!N$5/'Distance Matrix'!N314^'Model Set Up'!$B$7,0)</f>
        <v>0</v>
      </c>
      <c r="O314" s="19">
        <f>IF('Distance Matrix'!O314&lt;='Model Set Up'!O$4,'Model Set Up'!O$5/'Distance Matrix'!O314^'Model Set Up'!$B$7,0)</f>
        <v>3.9590894935894617E-3</v>
      </c>
      <c r="P314" s="19">
        <f>IF('Distance Matrix'!P314&lt;='Model Set Up'!P$4,'Model Set Up'!P$5/'Distance Matrix'!P314^'Model Set Up'!$B$7,0)</f>
        <v>2.7572700710272589E-2</v>
      </c>
      <c r="Q314" s="19">
        <f>IF('Distance Matrix'!Q314&lt;='Model Set Up'!Q$4,'Model Set Up'!Q$5/'Distance Matrix'!Q314^'Model Set Up'!$B$7,0)</f>
        <v>0</v>
      </c>
      <c r="R314" s="19">
        <f>IF('Distance Matrix'!R314&lt;='Model Set Up'!R$4,'Model Set Up'!R$5/'Distance Matrix'!R314^'Model Set Up'!$B$7,0)</f>
        <v>0</v>
      </c>
      <c r="S314" s="19">
        <f>IF('Distance Matrix'!S314&lt;='Model Set Up'!S$4,'Model Set Up'!S$5/'Distance Matrix'!S314^'Model Set Up'!$B$7,0)</f>
        <v>0.1050611121761507</v>
      </c>
      <c r="T314" s="19">
        <f>IF('Distance Matrix'!T314&lt;='Model Set Up'!T$4,'Model Set Up'!T$5/'Distance Matrix'!T314^'Model Set Up'!$B$7,0)</f>
        <v>2.0924765838647376E-3</v>
      </c>
      <c r="U314" s="19">
        <f>IF('Distance Matrix'!U314&lt;='Model Set Up'!U$4,'Model Set Up'!U$5/'Distance Matrix'!U314^'Model Set Up'!$B$7,0)</f>
        <v>0</v>
      </c>
      <c r="V314" s="19">
        <f>IF('Distance Matrix'!V314&lt;='Model Set Up'!V$4,'Model Set Up'!V$5/'Distance Matrix'!V314^'Model Set Up'!$B$7,0)</f>
        <v>0</v>
      </c>
      <c r="W314" s="19">
        <f>IF('Distance Matrix'!W314&lt;='Model Set Up'!W$4,'Model Set Up'!W$5/'Distance Matrix'!W314^'Model Set Up'!$B$7,0)</f>
        <v>9.9103896513608718E-3</v>
      </c>
      <c r="X314" s="19">
        <f>IF('Distance Matrix'!X314&lt;='Model Set Up'!X$4,'Model Set Up'!X$5/'Distance Matrix'!X314^'Model Set Up'!$B$7,0)</f>
        <v>0</v>
      </c>
      <c r="Y314" s="19">
        <f>IF('Distance Matrix'!Y314&lt;='Model Set Up'!Y$4,'Model Set Up'!Y$5/'Distance Matrix'!Y314^'Model Set Up'!$B$7,0)</f>
        <v>0</v>
      </c>
      <c r="Z314" s="19">
        <f>IF('Distance Matrix'!Z314&lt;='Model Set Up'!Z$4,'Model Set Up'!Z$5/'Distance Matrix'!Z314^'Model Set Up'!$B$7,0)</f>
        <v>0</v>
      </c>
      <c r="AA314" s="19">
        <f>IF('Distance Matrix'!AA314&lt;='Model Set Up'!AA$4,'Model Set Up'!AA$5/'Distance Matrix'!AA314^'Model Set Up'!$B$7,0)</f>
        <v>0</v>
      </c>
      <c r="AB314" s="19">
        <f>IF('Distance Matrix'!AB314&lt;='Model Set Up'!AB$4,'Model Set Up'!AB$5/'Distance Matrix'!AB314^'Model Set Up'!$B$7,0)</f>
        <v>0</v>
      </c>
      <c r="AC314" s="19">
        <f>IF('Distance Matrix'!AC314&lt;='Model Set Up'!AC$4,'Model Set Up'!AC$5/'Distance Matrix'!AC314^'Model Set Up'!$B$7,0)</f>
        <v>6.1419031619780219E-3</v>
      </c>
      <c r="AD314" s="26">
        <f t="shared" si="4"/>
        <v>0.2484298554153945</v>
      </c>
    </row>
    <row r="315" spans="1:30">
      <c r="A315">
        <v>313</v>
      </c>
      <c r="B315" s="19">
        <f>IF('Distance Matrix'!B315&lt;='Model Set Up'!B$4,'Model Set Up'!B$5/'Distance Matrix'!B315^'Model Set Up'!$B$7,0)</f>
        <v>1.3356423441296069E-3</v>
      </c>
      <c r="C315" s="19">
        <f>IF('Distance Matrix'!C315&lt;='Model Set Up'!C$4,'Model Set Up'!C$5/'Distance Matrix'!C315^'Model Set Up'!$B$7,0)</f>
        <v>0</v>
      </c>
      <c r="D315" s="19">
        <f>IF('Distance Matrix'!D315&lt;='Model Set Up'!D$4,'Model Set Up'!D$5/'Distance Matrix'!D315^'Model Set Up'!$B$7,0)</f>
        <v>0</v>
      </c>
      <c r="E315" s="19">
        <f>IF('Distance Matrix'!E315&lt;='Model Set Up'!E$4,'Model Set Up'!E$5/'Distance Matrix'!E315^'Model Set Up'!$B$7,0)</f>
        <v>0</v>
      </c>
      <c r="F315" s="19">
        <f>IF('Distance Matrix'!F315&lt;='Model Set Up'!F$4,'Model Set Up'!F$5/'Distance Matrix'!F315^'Model Set Up'!$B$7,0)</f>
        <v>1.1037837291689723E-2</v>
      </c>
      <c r="G315" s="19">
        <f>IF('Distance Matrix'!G315&lt;='Model Set Up'!G$4,'Model Set Up'!G$5/'Distance Matrix'!G315^'Model Set Up'!$B$7,0)</f>
        <v>0</v>
      </c>
      <c r="H315" s="19">
        <f>IF('Distance Matrix'!H315&lt;='Model Set Up'!H$4,'Model Set Up'!H$5/'Distance Matrix'!H315^'Model Set Up'!$B$7,0)</f>
        <v>0</v>
      </c>
      <c r="I315" s="19">
        <f>IF('Distance Matrix'!I315&lt;='Model Set Up'!I$4,'Model Set Up'!I$5/'Distance Matrix'!I315^'Model Set Up'!$B$7,0)</f>
        <v>0</v>
      </c>
      <c r="J315" s="19">
        <f>IF('Distance Matrix'!J315&lt;='Model Set Up'!J$4,'Model Set Up'!J$5/'Distance Matrix'!J315^'Model Set Up'!$B$7,0)</f>
        <v>0</v>
      </c>
      <c r="K315" s="19">
        <f>IF('Distance Matrix'!K315&lt;='Model Set Up'!K$4,'Model Set Up'!K$5/'Distance Matrix'!K315^'Model Set Up'!$B$7,0)</f>
        <v>1.2278526603367993E-3</v>
      </c>
      <c r="L315" s="19">
        <f>IF('Distance Matrix'!L315&lt;='Model Set Up'!L$4,'Model Set Up'!L$5/'Distance Matrix'!L315^'Model Set Up'!$B$7,0)</f>
        <v>0</v>
      </c>
      <c r="M315" s="19">
        <f>IF('Distance Matrix'!M315&lt;='Model Set Up'!M$4,'Model Set Up'!M$5/'Distance Matrix'!M315^'Model Set Up'!$B$7,0)</f>
        <v>3.8549059121395905E-3</v>
      </c>
      <c r="N315" s="19">
        <f>IF('Distance Matrix'!N315&lt;='Model Set Up'!N$4,'Model Set Up'!N$5/'Distance Matrix'!N315^'Model Set Up'!$B$7,0)</f>
        <v>0</v>
      </c>
      <c r="O315" s="19">
        <f>IF('Distance Matrix'!O315&lt;='Model Set Up'!O$4,'Model Set Up'!O$5/'Distance Matrix'!O315^'Model Set Up'!$B$7,0)</f>
        <v>0</v>
      </c>
      <c r="P315" s="19">
        <f>IF('Distance Matrix'!P315&lt;='Model Set Up'!P$4,'Model Set Up'!P$5/'Distance Matrix'!P315^'Model Set Up'!$B$7,0)</f>
        <v>0</v>
      </c>
      <c r="Q315" s="19">
        <f>IF('Distance Matrix'!Q315&lt;='Model Set Up'!Q$4,'Model Set Up'!Q$5/'Distance Matrix'!Q315^'Model Set Up'!$B$7,0)</f>
        <v>0</v>
      </c>
      <c r="R315" s="19">
        <f>IF('Distance Matrix'!R315&lt;='Model Set Up'!R$4,'Model Set Up'!R$5/'Distance Matrix'!R315^'Model Set Up'!$B$7,0)</f>
        <v>0</v>
      </c>
      <c r="S315" s="19">
        <f>IF('Distance Matrix'!S315&lt;='Model Set Up'!S$4,'Model Set Up'!S$5/'Distance Matrix'!S315^'Model Set Up'!$B$7,0)</f>
        <v>0</v>
      </c>
      <c r="T315" s="19">
        <f>IF('Distance Matrix'!T315&lt;='Model Set Up'!T$4,'Model Set Up'!T$5/'Distance Matrix'!T315^'Model Set Up'!$B$7,0)</f>
        <v>0</v>
      </c>
      <c r="U315" s="19">
        <f>IF('Distance Matrix'!U315&lt;='Model Set Up'!U$4,'Model Set Up'!U$5/'Distance Matrix'!U315^'Model Set Up'!$B$7,0)</f>
        <v>7.8125000000000017E-3</v>
      </c>
      <c r="V315" s="19">
        <f>IF('Distance Matrix'!V315&lt;='Model Set Up'!V$4,'Model Set Up'!V$5/'Distance Matrix'!V315^'Model Set Up'!$B$7,0)</f>
        <v>8.5512626008067572E-3</v>
      </c>
      <c r="W315" s="19">
        <f>IF('Distance Matrix'!W315&lt;='Model Set Up'!W$4,'Model Set Up'!W$5/'Distance Matrix'!W315^'Model Set Up'!$B$7,0)</f>
        <v>0</v>
      </c>
      <c r="X315" s="19">
        <f>IF('Distance Matrix'!X315&lt;='Model Set Up'!X$4,'Model Set Up'!X$5/'Distance Matrix'!X315^'Model Set Up'!$B$7,0)</f>
        <v>0</v>
      </c>
      <c r="Y315" s="19">
        <f>IF('Distance Matrix'!Y315&lt;='Model Set Up'!Y$4,'Model Set Up'!Y$5/'Distance Matrix'!Y315^'Model Set Up'!$B$7,0)</f>
        <v>0</v>
      </c>
      <c r="Z315" s="19">
        <f>IF('Distance Matrix'!Z315&lt;='Model Set Up'!Z$4,'Model Set Up'!Z$5/'Distance Matrix'!Z315^'Model Set Up'!$B$7,0)</f>
        <v>0</v>
      </c>
      <c r="AA315" s="19">
        <f>IF('Distance Matrix'!AA315&lt;='Model Set Up'!AA$4,'Model Set Up'!AA$5/'Distance Matrix'!AA315^'Model Set Up'!$B$7,0)</f>
        <v>1.5002143834327037E-3</v>
      </c>
      <c r="AB315" s="19">
        <f>IF('Distance Matrix'!AB315&lt;='Model Set Up'!AB$4,'Model Set Up'!AB$5/'Distance Matrix'!AB315^'Model Set Up'!$B$7,0)</f>
        <v>0</v>
      </c>
      <c r="AC315" s="19">
        <f>IF('Distance Matrix'!AC315&lt;='Model Set Up'!AC$4,'Model Set Up'!AC$5/'Distance Matrix'!AC315^'Model Set Up'!$B$7,0)</f>
        <v>0</v>
      </c>
      <c r="AD315" s="26">
        <f t="shared" si="4"/>
        <v>3.5320215192535177E-2</v>
      </c>
    </row>
    <row r="316" spans="1:30">
      <c r="A316">
        <v>314</v>
      </c>
      <c r="B316" s="19">
        <f>IF('Distance Matrix'!B316&lt;='Model Set Up'!B$4,'Model Set Up'!B$5/'Distance Matrix'!B316^'Model Set Up'!$B$7,0)</f>
        <v>3.0263784148761141E-3</v>
      </c>
      <c r="C316" s="19">
        <f>IF('Distance Matrix'!C316&lt;='Model Set Up'!C$4,'Model Set Up'!C$5/'Distance Matrix'!C316^'Model Set Up'!$B$7,0)</f>
        <v>1.2423222229438018E-3</v>
      </c>
      <c r="D316" s="19">
        <f>IF('Distance Matrix'!D316&lt;='Model Set Up'!D$4,'Model Set Up'!D$5/'Distance Matrix'!D316^'Model Set Up'!$B$7,0)</f>
        <v>0</v>
      </c>
      <c r="E316" s="19">
        <f>IF('Distance Matrix'!E316&lt;='Model Set Up'!E$4,'Model Set Up'!E$5/'Distance Matrix'!E316^'Model Set Up'!$B$7,0)</f>
        <v>1.9575017917874945E-3</v>
      </c>
      <c r="F316" s="19">
        <f>IF('Distance Matrix'!F316&lt;='Model Set Up'!F$4,'Model Set Up'!F$5/'Distance Matrix'!F316^'Model Set Up'!$B$7,0)</f>
        <v>0</v>
      </c>
      <c r="G316" s="19">
        <f>IF('Distance Matrix'!G316&lt;='Model Set Up'!G$4,'Model Set Up'!G$5/'Distance Matrix'!G316^'Model Set Up'!$B$7,0)</f>
        <v>0.14358729437462939</v>
      </c>
      <c r="H316" s="19">
        <f>IF('Distance Matrix'!H316&lt;='Model Set Up'!H$4,'Model Set Up'!H$5/'Distance Matrix'!H316^'Model Set Up'!$B$7,0)</f>
        <v>4.8473288143795392E-3</v>
      </c>
      <c r="I316" s="19">
        <f>IF('Distance Matrix'!I316&lt;='Model Set Up'!I$4,'Model Set Up'!I$5/'Distance Matrix'!I316^'Model Set Up'!$B$7,0)</f>
        <v>5.9225611048195834E-3</v>
      </c>
      <c r="J316" s="19">
        <f>IF('Distance Matrix'!J316&lt;='Model Set Up'!J$4,'Model Set Up'!J$5/'Distance Matrix'!J316^'Model Set Up'!$B$7,0)</f>
        <v>0</v>
      </c>
      <c r="K316" s="19">
        <f>IF('Distance Matrix'!K316&lt;='Model Set Up'!K$4,'Model Set Up'!K$5/'Distance Matrix'!K316^'Model Set Up'!$B$7,0)</f>
        <v>0</v>
      </c>
      <c r="L316" s="19">
        <f>IF('Distance Matrix'!L316&lt;='Model Set Up'!L$4,'Model Set Up'!L$5/'Distance Matrix'!L316^'Model Set Up'!$B$7,0)</f>
        <v>6.3755489763887042E-3</v>
      </c>
      <c r="M316" s="19">
        <f>IF('Distance Matrix'!M316&lt;='Model Set Up'!M$4,'Model Set Up'!M$5/'Distance Matrix'!M316^'Model Set Up'!$B$7,0)</f>
        <v>0</v>
      </c>
      <c r="N316" s="19">
        <f>IF('Distance Matrix'!N316&lt;='Model Set Up'!N$4,'Model Set Up'!N$5/'Distance Matrix'!N316^'Model Set Up'!$B$7,0)</f>
        <v>0</v>
      </c>
      <c r="O316" s="19">
        <f>IF('Distance Matrix'!O316&lt;='Model Set Up'!O$4,'Model Set Up'!O$5/'Distance Matrix'!O316^'Model Set Up'!$B$7,0)</f>
        <v>0</v>
      </c>
      <c r="P316" s="19">
        <f>IF('Distance Matrix'!P316&lt;='Model Set Up'!P$4,'Model Set Up'!P$5/'Distance Matrix'!P316^'Model Set Up'!$B$7,0)</f>
        <v>0.21479800499241811</v>
      </c>
      <c r="Q316" s="19">
        <f>IF('Distance Matrix'!Q316&lt;='Model Set Up'!Q$4,'Model Set Up'!Q$5/'Distance Matrix'!Q316^'Model Set Up'!$B$7,0)</f>
        <v>1.6073510104049054E-3</v>
      </c>
      <c r="R316" s="19">
        <f>IF('Distance Matrix'!R316&lt;='Model Set Up'!R$4,'Model Set Up'!R$5/'Distance Matrix'!R316^'Model Set Up'!$B$7,0)</f>
        <v>2.6113359277922243E-3</v>
      </c>
      <c r="S316" s="19">
        <f>IF('Distance Matrix'!S316&lt;='Model Set Up'!S$4,'Model Set Up'!S$5/'Distance Matrix'!S316^'Model Set Up'!$B$7,0)</f>
        <v>0</v>
      </c>
      <c r="T316" s="19">
        <f>IF('Distance Matrix'!T316&lt;='Model Set Up'!T$4,'Model Set Up'!T$5/'Distance Matrix'!T316^'Model Set Up'!$B$7,0)</f>
        <v>0</v>
      </c>
      <c r="U316" s="19">
        <f>IF('Distance Matrix'!U316&lt;='Model Set Up'!U$4,'Model Set Up'!U$5/'Distance Matrix'!U316^'Model Set Up'!$B$7,0)</f>
        <v>0</v>
      </c>
      <c r="V316" s="19">
        <f>IF('Distance Matrix'!V316&lt;='Model Set Up'!V$4,'Model Set Up'!V$5/'Distance Matrix'!V316^'Model Set Up'!$B$7,0)</f>
        <v>0</v>
      </c>
      <c r="W316" s="19">
        <f>IF('Distance Matrix'!W316&lt;='Model Set Up'!W$4,'Model Set Up'!W$5/'Distance Matrix'!W316^'Model Set Up'!$B$7,0)</f>
        <v>0</v>
      </c>
      <c r="X316" s="19">
        <f>IF('Distance Matrix'!X316&lt;='Model Set Up'!X$4,'Model Set Up'!X$5/'Distance Matrix'!X316^'Model Set Up'!$B$7,0)</f>
        <v>0</v>
      </c>
      <c r="Y316" s="19">
        <f>IF('Distance Matrix'!Y316&lt;='Model Set Up'!Y$4,'Model Set Up'!Y$5/'Distance Matrix'!Y316^'Model Set Up'!$B$7,0)</f>
        <v>0</v>
      </c>
      <c r="Z316" s="19">
        <f>IF('Distance Matrix'!Z316&lt;='Model Set Up'!Z$4,'Model Set Up'!Z$5/'Distance Matrix'!Z316^'Model Set Up'!$B$7,0)</f>
        <v>0</v>
      </c>
      <c r="AA316" s="19">
        <f>IF('Distance Matrix'!AA316&lt;='Model Set Up'!AA$4,'Model Set Up'!AA$5/'Distance Matrix'!AA316^'Model Set Up'!$B$7,0)</f>
        <v>0</v>
      </c>
      <c r="AB316" s="19">
        <f>IF('Distance Matrix'!AB316&lt;='Model Set Up'!AB$4,'Model Set Up'!AB$5/'Distance Matrix'!AB316^'Model Set Up'!$B$7,0)</f>
        <v>0</v>
      </c>
      <c r="AC316" s="19">
        <f>IF('Distance Matrix'!AC316&lt;='Model Set Up'!AC$4,'Model Set Up'!AC$5/'Distance Matrix'!AC316^'Model Set Up'!$B$7,0)</f>
        <v>0</v>
      </c>
      <c r="AD316" s="26">
        <f t="shared" si="4"/>
        <v>0.38597562763043985</v>
      </c>
    </row>
    <row r="317" spans="1:30">
      <c r="A317">
        <v>315</v>
      </c>
      <c r="B317" s="19">
        <f>IF('Distance Matrix'!B317&lt;='Model Set Up'!B$4,'Model Set Up'!B$5/'Distance Matrix'!B317^'Model Set Up'!$B$7,0)</f>
        <v>0</v>
      </c>
      <c r="C317" s="19">
        <f>IF('Distance Matrix'!C317&lt;='Model Set Up'!C$4,'Model Set Up'!C$5/'Distance Matrix'!C317^'Model Set Up'!$B$7,0)</f>
        <v>3.9590894935894617E-3</v>
      </c>
      <c r="D317" s="19">
        <f>IF('Distance Matrix'!D317&lt;='Model Set Up'!D$4,'Model Set Up'!D$5/'Distance Matrix'!D317^'Model Set Up'!$B$7,0)</f>
        <v>2.9603839189656245E-3</v>
      </c>
      <c r="E317" s="19">
        <f>IF('Distance Matrix'!E317&lt;='Model Set Up'!E$4,'Model Set Up'!E$5/'Distance Matrix'!E317^'Model Set Up'!$B$7,0)</f>
        <v>5.7163131490915835E-3</v>
      </c>
      <c r="F317" s="19">
        <f>IF('Distance Matrix'!F317&lt;='Model Set Up'!F$4,'Model Set Up'!F$5/'Distance Matrix'!F317^'Model Set Up'!$B$7,0)</f>
        <v>2.2566917297721825E-2</v>
      </c>
      <c r="G317" s="19">
        <f>IF('Distance Matrix'!G317&lt;='Model Set Up'!G$4,'Model Set Up'!G$5/'Distance Matrix'!G317^'Model Set Up'!$B$7,0)</f>
        <v>0</v>
      </c>
      <c r="H317" s="19">
        <f>IF('Distance Matrix'!H317&lt;='Model Set Up'!H$4,'Model Set Up'!H$5/'Distance Matrix'!H317^'Model Set Up'!$B$7,0)</f>
        <v>0</v>
      </c>
      <c r="I317" s="19">
        <f>IF('Distance Matrix'!I317&lt;='Model Set Up'!I$4,'Model Set Up'!I$5/'Distance Matrix'!I317^'Model Set Up'!$B$7,0)</f>
        <v>0</v>
      </c>
      <c r="J317" s="19">
        <f>IF('Distance Matrix'!J317&lt;='Model Set Up'!J$4,'Model Set Up'!J$5/'Distance Matrix'!J317^'Model Set Up'!$B$7,0)</f>
        <v>0</v>
      </c>
      <c r="K317" s="19">
        <f>IF('Distance Matrix'!K317&lt;='Model Set Up'!K$4,'Model Set Up'!K$5/'Distance Matrix'!K317^'Model Set Up'!$B$7,0)</f>
        <v>1.3192685460495027E-3</v>
      </c>
      <c r="L317" s="19">
        <f>IF('Distance Matrix'!L317&lt;='Model Set Up'!L$4,'Model Set Up'!L$5/'Distance Matrix'!L317^'Model Set Up'!$B$7,0)</f>
        <v>0</v>
      </c>
      <c r="M317" s="19">
        <f>IF('Distance Matrix'!M317&lt;='Model Set Up'!M$4,'Model Set Up'!M$5/'Distance Matrix'!M317^'Model Set Up'!$B$7,0)</f>
        <v>0</v>
      </c>
      <c r="N317" s="19">
        <f>IF('Distance Matrix'!N317&lt;='Model Set Up'!N$4,'Model Set Up'!N$5/'Distance Matrix'!N317^'Model Set Up'!$B$7,0)</f>
        <v>0</v>
      </c>
      <c r="O317" s="19">
        <f>IF('Distance Matrix'!O317&lt;='Model Set Up'!O$4,'Model Set Up'!O$5/'Distance Matrix'!O317^'Model Set Up'!$B$7,0)</f>
        <v>0</v>
      </c>
      <c r="P317" s="19">
        <f>IF('Distance Matrix'!P317&lt;='Model Set Up'!P$4,'Model Set Up'!P$5/'Distance Matrix'!P317^'Model Set Up'!$B$7,0)</f>
        <v>0</v>
      </c>
      <c r="Q317" s="19">
        <f>IF('Distance Matrix'!Q317&lt;='Model Set Up'!Q$4,'Model Set Up'!Q$5/'Distance Matrix'!Q317^'Model Set Up'!$B$7,0)</f>
        <v>0</v>
      </c>
      <c r="R317" s="19">
        <f>IF('Distance Matrix'!R317&lt;='Model Set Up'!R$4,'Model Set Up'!R$5/'Distance Matrix'!R317^'Model Set Up'!$B$7,0)</f>
        <v>0</v>
      </c>
      <c r="S317" s="19">
        <f>IF('Distance Matrix'!S317&lt;='Model Set Up'!S$4,'Model Set Up'!S$5/'Distance Matrix'!S317^'Model Set Up'!$B$7,0)</f>
        <v>0</v>
      </c>
      <c r="T317" s="19">
        <f>IF('Distance Matrix'!T317&lt;='Model Set Up'!T$4,'Model Set Up'!T$5/'Distance Matrix'!T317^'Model Set Up'!$B$7,0)</f>
        <v>0</v>
      </c>
      <c r="U317" s="19">
        <f>IF('Distance Matrix'!U317&lt;='Model Set Up'!U$4,'Model Set Up'!U$5/'Distance Matrix'!U317^'Model Set Up'!$B$7,0)</f>
        <v>0</v>
      </c>
      <c r="V317" s="19">
        <f>IF('Distance Matrix'!V317&lt;='Model Set Up'!V$4,'Model Set Up'!V$5/'Distance Matrix'!V317^'Model Set Up'!$B$7,0)</f>
        <v>0</v>
      </c>
      <c r="W317" s="19">
        <f>IF('Distance Matrix'!W317&lt;='Model Set Up'!W$4,'Model Set Up'!W$5/'Distance Matrix'!W317^'Model Set Up'!$B$7,0)</f>
        <v>7.4830816536757003E-3</v>
      </c>
      <c r="X317" s="19">
        <f>IF('Distance Matrix'!X317&lt;='Model Set Up'!X$4,'Model Set Up'!X$5/'Distance Matrix'!X317^'Model Set Up'!$B$7,0)</f>
        <v>0</v>
      </c>
      <c r="Y317" s="19">
        <f>IF('Distance Matrix'!Y317&lt;='Model Set Up'!Y$4,'Model Set Up'!Y$5/'Distance Matrix'!Y317^'Model Set Up'!$B$7,0)</f>
        <v>6.1419031619780219E-3</v>
      </c>
      <c r="Z317" s="19">
        <f>IF('Distance Matrix'!Z317&lt;='Model Set Up'!Z$4,'Model Set Up'!Z$5/'Distance Matrix'!Z317^'Model Set Up'!$B$7,0)</f>
        <v>0</v>
      </c>
      <c r="AA317" s="19">
        <f>IF('Distance Matrix'!AA317&lt;='Model Set Up'!AA$4,'Model Set Up'!AA$5/'Distance Matrix'!AA317^'Model Set Up'!$B$7,0)</f>
        <v>0</v>
      </c>
      <c r="AB317" s="19">
        <f>IF('Distance Matrix'!AB317&lt;='Model Set Up'!AB$4,'Model Set Up'!AB$5/'Distance Matrix'!AB317^'Model Set Up'!$B$7,0)</f>
        <v>0</v>
      </c>
      <c r="AC317" s="19">
        <f>IF('Distance Matrix'!AC317&lt;='Model Set Up'!AC$4,'Model Set Up'!AC$5/'Distance Matrix'!AC317^'Model Set Up'!$B$7,0)</f>
        <v>0</v>
      </c>
      <c r="AD317" s="26">
        <f t="shared" si="4"/>
        <v>5.0146957221071722E-2</v>
      </c>
    </row>
    <row r="318" spans="1:30">
      <c r="A318">
        <v>316</v>
      </c>
      <c r="B318" s="19">
        <f>IF('Distance Matrix'!B318&lt;='Model Set Up'!B$4,'Model Set Up'!B$5/'Distance Matrix'!B318^'Model Set Up'!$B$7,0)</f>
        <v>0</v>
      </c>
      <c r="C318" s="19">
        <f>IF('Distance Matrix'!C318&lt;='Model Set Up'!C$4,'Model Set Up'!C$5/'Distance Matrix'!C318^'Model Set Up'!$B$7,0)</f>
        <v>0</v>
      </c>
      <c r="D318" s="19">
        <f>IF('Distance Matrix'!D318&lt;='Model Set Up'!D$4,'Model Set Up'!D$5/'Distance Matrix'!D318^'Model Set Up'!$B$7,0)</f>
        <v>0</v>
      </c>
      <c r="E318" s="19">
        <f>IF('Distance Matrix'!E318&lt;='Model Set Up'!E$4,'Model Set Up'!E$5/'Distance Matrix'!E318^'Model Set Up'!$B$7,0)</f>
        <v>3.8549059121395905E-3</v>
      </c>
      <c r="F318" s="19">
        <f>IF('Distance Matrix'!F318&lt;='Model Set Up'!F$4,'Model Set Up'!F$5/'Distance Matrix'!F318^'Model Set Up'!$B$7,0)</f>
        <v>0</v>
      </c>
      <c r="G318" s="19">
        <f>IF('Distance Matrix'!G318&lt;='Model Set Up'!G$4,'Model Set Up'!G$5/'Distance Matrix'!G318^'Model Set Up'!$B$7,0)</f>
        <v>4.5610307360371468E-3</v>
      </c>
      <c r="H318" s="19">
        <f>IF('Distance Matrix'!H318&lt;='Model Set Up'!H$4,'Model Set Up'!H$5/'Distance Matrix'!H318^'Model Set Up'!$B$7,0)</f>
        <v>0</v>
      </c>
      <c r="I318" s="19">
        <f>IF('Distance Matrix'!I318&lt;='Model Set Up'!I$4,'Model Set Up'!I$5/'Distance Matrix'!I318^'Model Set Up'!$B$7,0)</f>
        <v>0</v>
      </c>
      <c r="J318" s="19">
        <f>IF('Distance Matrix'!J318&lt;='Model Set Up'!J$4,'Model Set Up'!J$5/'Distance Matrix'!J318^'Model Set Up'!$B$7,0)</f>
        <v>0</v>
      </c>
      <c r="K318" s="19">
        <f>IF('Distance Matrix'!K318&lt;='Model Set Up'!K$4,'Model Set Up'!K$5/'Distance Matrix'!K318^'Model Set Up'!$B$7,0)</f>
        <v>0</v>
      </c>
      <c r="L318" s="19">
        <f>IF('Distance Matrix'!L318&lt;='Model Set Up'!L$4,'Model Set Up'!L$5/'Distance Matrix'!L318^'Model Set Up'!$B$7,0)</f>
        <v>2.4855399621259783E-2</v>
      </c>
      <c r="M318" s="19">
        <f>IF('Distance Matrix'!M318&lt;='Model Set Up'!M$4,'Model Set Up'!M$5/'Distance Matrix'!M318^'Model Set Up'!$B$7,0)</f>
        <v>0</v>
      </c>
      <c r="N318" s="19">
        <f>IF('Distance Matrix'!N318&lt;='Model Set Up'!N$4,'Model Set Up'!N$5/'Distance Matrix'!N318^'Model Set Up'!$B$7,0)</f>
        <v>1.5848931924611134E-3</v>
      </c>
      <c r="O318" s="19">
        <f>IF('Distance Matrix'!O318&lt;='Model Set Up'!O$4,'Model Set Up'!O$5/'Distance Matrix'!O318^'Model Set Up'!$B$7,0)</f>
        <v>0</v>
      </c>
      <c r="P318" s="19">
        <f>IF('Distance Matrix'!P318&lt;='Model Set Up'!P$4,'Model Set Up'!P$5/'Distance Matrix'!P318^'Model Set Up'!$B$7,0)</f>
        <v>0</v>
      </c>
      <c r="Q318" s="19">
        <f>IF('Distance Matrix'!Q318&lt;='Model Set Up'!Q$4,'Model Set Up'!Q$5/'Distance Matrix'!Q318^'Model Set Up'!$B$7,0)</f>
        <v>0</v>
      </c>
      <c r="R318" s="19">
        <f>IF('Distance Matrix'!R318&lt;='Model Set Up'!R$4,'Model Set Up'!R$5/'Distance Matrix'!R318^'Model Set Up'!$B$7,0)</f>
        <v>3.4837761430511573E-2</v>
      </c>
      <c r="S318" s="19">
        <f>IF('Distance Matrix'!S318&lt;='Model Set Up'!S$4,'Model Set Up'!S$5/'Distance Matrix'!S318^'Model Set Up'!$B$7,0)</f>
        <v>0</v>
      </c>
      <c r="T318" s="19">
        <f>IF('Distance Matrix'!T318&lt;='Model Set Up'!T$4,'Model Set Up'!T$5/'Distance Matrix'!T318^'Model Set Up'!$B$7,0)</f>
        <v>0</v>
      </c>
      <c r="U318" s="19">
        <f>IF('Distance Matrix'!U318&lt;='Model Set Up'!U$4,'Model Set Up'!U$5/'Distance Matrix'!U318^'Model Set Up'!$B$7,0)</f>
        <v>0</v>
      </c>
      <c r="V318" s="19">
        <f>IF('Distance Matrix'!V318&lt;='Model Set Up'!V$4,'Model Set Up'!V$5/'Distance Matrix'!V318^'Model Set Up'!$B$7,0)</f>
        <v>0</v>
      </c>
      <c r="W318" s="19">
        <f>IF('Distance Matrix'!W318&lt;='Model Set Up'!W$4,'Model Set Up'!W$5/'Distance Matrix'!W318^'Model Set Up'!$B$7,0)</f>
        <v>0</v>
      </c>
      <c r="X318" s="19">
        <f>IF('Distance Matrix'!X318&lt;='Model Set Up'!X$4,'Model Set Up'!X$5/'Distance Matrix'!X318^'Model Set Up'!$B$7,0)</f>
        <v>0</v>
      </c>
      <c r="Y318" s="19">
        <f>IF('Distance Matrix'!Y318&lt;='Model Set Up'!Y$4,'Model Set Up'!Y$5/'Distance Matrix'!Y318^'Model Set Up'!$B$7,0)</f>
        <v>0</v>
      </c>
      <c r="Z318" s="19">
        <f>IF('Distance Matrix'!Z318&lt;='Model Set Up'!Z$4,'Model Set Up'!Z$5/'Distance Matrix'!Z318^'Model Set Up'!$B$7,0)</f>
        <v>0</v>
      </c>
      <c r="AA318" s="19">
        <f>IF('Distance Matrix'!AA318&lt;='Model Set Up'!AA$4,'Model Set Up'!AA$5/'Distance Matrix'!AA318^'Model Set Up'!$B$7,0)</f>
        <v>1.2570865790100102E-3</v>
      </c>
      <c r="AB318" s="19">
        <f>IF('Distance Matrix'!AB318&lt;='Model Set Up'!AB$4,'Model Set Up'!AB$5/'Distance Matrix'!AB318^'Model Set Up'!$B$7,0)</f>
        <v>0</v>
      </c>
      <c r="AC318" s="19">
        <f>IF('Distance Matrix'!AC318&lt;='Model Set Up'!AC$4,'Model Set Up'!AC$5/'Distance Matrix'!AC318^'Model Set Up'!$B$7,0)</f>
        <v>8.5512626008067572E-3</v>
      </c>
      <c r="AD318" s="26">
        <f t="shared" si="4"/>
        <v>7.950234007222598E-2</v>
      </c>
    </row>
    <row r="319" spans="1:30">
      <c r="A319">
        <v>317</v>
      </c>
      <c r="B319" s="19">
        <f>IF('Distance Matrix'!B319&lt;='Model Set Up'!B$4,'Model Set Up'!B$5/'Distance Matrix'!B319^'Model Set Up'!$B$7,0)</f>
        <v>0</v>
      </c>
      <c r="C319" s="19">
        <f>IF('Distance Matrix'!C319&lt;='Model Set Up'!C$4,'Model Set Up'!C$5/'Distance Matrix'!C319^'Model Set Up'!$B$7,0)</f>
        <v>8.5512626008067572E-3</v>
      </c>
      <c r="D319" s="19">
        <f>IF('Distance Matrix'!D319&lt;='Model Set Up'!D$4,'Model Set Up'!D$5/'Distance Matrix'!D319^'Model Set Up'!$B$7,0)</f>
        <v>2.664472688458824E-3</v>
      </c>
      <c r="E319" s="19">
        <f>IF('Distance Matrix'!E319&lt;='Model Set Up'!E$4,'Model Set Up'!E$5/'Distance Matrix'!E319^'Model Set Up'!$B$7,0)</f>
        <v>3.5689195822168778E-3</v>
      </c>
      <c r="F319" s="19">
        <f>IF('Distance Matrix'!F319&lt;='Model Set Up'!F$4,'Model Set Up'!F$5/'Distance Matrix'!F319^'Model Set Up'!$B$7,0)</f>
        <v>0</v>
      </c>
      <c r="G319" s="19">
        <f>IF('Distance Matrix'!G319&lt;='Model Set Up'!G$4,'Model Set Up'!G$5/'Distance Matrix'!G319^'Model Set Up'!$B$7,0)</f>
        <v>2.8355577077565706E-3</v>
      </c>
      <c r="H319" s="19">
        <f>IF('Distance Matrix'!H319&lt;='Model Set Up'!H$4,'Model Set Up'!H$5/'Distance Matrix'!H319^'Model Set Up'!$B$7,0)</f>
        <v>4.7004456524795159E-3</v>
      </c>
      <c r="I319" s="19">
        <f>IF('Distance Matrix'!I319&lt;='Model Set Up'!I$4,'Model Set Up'!I$5/'Distance Matrix'!I319^'Model Set Up'!$B$7,0)</f>
        <v>0</v>
      </c>
      <c r="J319" s="19">
        <f>IF('Distance Matrix'!J319&lt;='Model Set Up'!J$4,'Model Set Up'!J$5/'Distance Matrix'!J319^'Model Set Up'!$B$7,0)</f>
        <v>0</v>
      </c>
      <c r="K319" s="19">
        <f>IF('Distance Matrix'!K319&lt;='Model Set Up'!K$4,'Model Set Up'!K$5/'Distance Matrix'!K319^'Model Set Up'!$B$7,0)</f>
        <v>1.5415576100762959E-3</v>
      </c>
      <c r="L319" s="19">
        <f>IF('Distance Matrix'!L319&lt;='Model Set Up'!L$4,'Model Set Up'!L$5/'Distance Matrix'!L319^'Model Set Up'!$B$7,0)</f>
        <v>2.2566917297721825E-2</v>
      </c>
      <c r="M319" s="19">
        <f>IF('Distance Matrix'!M319&lt;='Model Set Up'!M$4,'Model Set Up'!M$5/'Distance Matrix'!M319^'Model Set Up'!$B$7,0)</f>
        <v>3.9810717055349727E-2</v>
      </c>
      <c r="N319" s="19">
        <f>IF('Distance Matrix'!N319&lt;='Model Set Up'!N$4,'Model Set Up'!N$5/'Distance Matrix'!N319^'Model Set Up'!$B$7,0)</f>
        <v>0</v>
      </c>
      <c r="O319" s="19">
        <f>IF('Distance Matrix'!O319&lt;='Model Set Up'!O$4,'Model Set Up'!O$5/'Distance Matrix'!O319^'Model Set Up'!$B$7,0)</f>
        <v>0</v>
      </c>
      <c r="P319" s="19">
        <f>IF('Distance Matrix'!P319&lt;='Model Set Up'!P$4,'Model Set Up'!P$5/'Distance Matrix'!P319^'Model Set Up'!$B$7,0)</f>
        <v>0</v>
      </c>
      <c r="Q319" s="19">
        <f>IF('Distance Matrix'!Q319&lt;='Model Set Up'!Q$4,'Model Set Up'!Q$5/'Distance Matrix'!Q319^'Model Set Up'!$B$7,0)</f>
        <v>4.7004456524795159E-3</v>
      </c>
      <c r="R319" s="19">
        <f>IF('Distance Matrix'!R319&lt;='Model Set Up'!R$4,'Model Set Up'!R$5/'Distance Matrix'!R319^'Model Set Up'!$B$7,0)</f>
        <v>0</v>
      </c>
      <c r="S319" s="19">
        <f>IF('Distance Matrix'!S319&lt;='Model Set Up'!S$4,'Model Set Up'!S$5/'Distance Matrix'!S319^'Model Set Up'!$B$7,0)</f>
        <v>0.37892914162759955</v>
      </c>
      <c r="T319" s="19">
        <f>IF('Distance Matrix'!T319&lt;='Model Set Up'!T$4,'Model Set Up'!T$5/'Distance Matrix'!T319^'Model Set Up'!$B$7,0)</f>
        <v>0</v>
      </c>
      <c r="U319" s="19">
        <f>IF('Distance Matrix'!U319&lt;='Model Set Up'!U$4,'Model Set Up'!U$5/'Distance Matrix'!U319^'Model Set Up'!$B$7,0)</f>
        <v>0</v>
      </c>
      <c r="V319" s="19">
        <f>IF('Distance Matrix'!V319&lt;='Model Set Up'!V$4,'Model Set Up'!V$5/'Distance Matrix'!V319^'Model Set Up'!$B$7,0)</f>
        <v>0</v>
      </c>
      <c r="W319" s="19">
        <f>IF('Distance Matrix'!W319&lt;='Model Set Up'!W$4,'Model Set Up'!W$5/'Distance Matrix'!W319^'Model Set Up'!$B$7,0)</f>
        <v>0</v>
      </c>
      <c r="X319" s="19">
        <f>IF('Distance Matrix'!X319&lt;='Model Set Up'!X$4,'Model Set Up'!X$5/'Distance Matrix'!X319^'Model Set Up'!$B$7,0)</f>
        <v>0</v>
      </c>
      <c r="Y319" s="19">
        <f>IF('Distance Matrix'!Y319&lt;='Model Set Up'!Y$4,'Model Set Up'!Y$5/'Distance Matrix'!Y319^'Model Set Up'!$B$7,0)</f>
        <v>0</v>
      </c>
      <c r="Z319" s="19">
        <f>IF('Distance Matrix'!Z319&lt;='Model Set Up'!Z$4,'Model Set Up'!Z$5/'Distance Matrix'!Z319^'Model Set Up'!$B$7,0)</f>
        <v>0</v>
      </c>
      <c r="AA319" s="19">
        <f>IF('Distance Matrix'!AA319&lt;='Model Set Up'!AA$4,'Model Set Up'!AA$5/'Distance Matrix'!AA319^'Model Set Up'!$B$7,0)</f>
        <v>0.1050611121761507</v>
      </c>
      <c r="AB319" s="19">
        <f>IF('Distance Matrix'!AB319&lt;='Model Set Up'!AB$4,'Model Set Up'!AB$5/'Distance Matrix'!AB319^'Model Set Up'!$B$7,0)</f>
        <v>0</v>
      </c>
      <c r="AC319" s="19">
        <f>IF('Distance Matrix'!AC319&lt;='Model Set Up'!AC$4,'Model Set Up'!AC$5/'Distance Matrix'!AC319^'Model Set Up'!$B$7,0)</f>
        <v>0</v>
      </c>
      <c r="AD319" s="26">
        <f t="shared" si="4"/>
        <v>0.57493054965109613</v>
      </c>
    </row>
    <row r="320" spans="1:30">
      <c r="A320">
        <v>318</v>
      </c>
      <c r="B320" s="19">
        <f>IF('Distance Matrix'!B320&lt;='Model Set Up'!B$4,'Model Set Up'!B$5/'Distance Matrix'!B320^'Model Set Up'!$B$7,0)</f>
        <v>0</v>
      </c>
      <c r="C320" s="19">
        <f>IF('Distance Matrix'!C320&lt;='Model Set Up'!C$4,'Model Set Up'!C$5/'Distance Matrix'!C320^'Model Set Up'!$B$7,0)</f>
        <v>0</v>
      </c>
      <c r="D320" s="19">
        <f>IF('Distance Matrix'!D320&lt;='Model Set Up'!D$4,'Model Set Up'!D$5/'Distance Matrix'!D320^'Model Set Up'!$B$7,0)</f>
        <v>0</v>
      </c>
      <c r="E320" s="19">
        <f>IF('Distance Matrix'!E320&lt;='Model Set Up'!E$4,'Model Set Up'!E$5/'Distance Matrix'!E320^'Model Set Up'!$B$7,0)</f>
        <v>1.8955020523317399E-3</v>
      </c>
      <c r="F320" s="19">
        <f>IF('Distance Matrix'!F320&lt;='Model Set Up'!F$4,'Model Set Up'!F$5/'Distance Matrix'!F320^'Model Set Up'!$B$7,0)</f>
        <v>0</v>
      </c>
      <c r="G320" s="19">
        <f>IF('Distance Matrix'!G320&lt;='Model Set Up'!G$4,'Model Set Up'!G$5/'Distance Matrix'!G320^'Model Set Up'!$B$7,0)</f>
        <v>0</v>
      </c>
      <c r="H320" s="19">
        <f>IF('Distance Matrix'!H320&lt;='Model Set Up'!H$4,'Model Set Up'!H$5/'Distance Matrix'!H320^'Model Set Up'!$B$7,0)</f>
        <v>3.6600939616169511E-3</v>
      </c>
      <c r="I320" s="19">
        <f>IF('Distance Matrix'!I320&lt;='Model Set Up'!I$4,'Model Set Up'!I$5/'Distance Matrix'!I320^'Model Set Up'!$B$7,0)</f>
        <v>0</v>
      </c>
      <c r="J320" s="19">
        <f>IF('Distance Matrix'!J320&lt;='Model Set Up'!J$4,'Model Set Up'!J$5/'Distance Matrix'!J320^'Model Set Up'!$B$7,0)</f>
        <v>0</v>
      </c>
      <c r="K320" s="19">
        <f>IF('Distance Matrix'!K320&lt;='Model Set Up'!K$4,'Model Set Up'!K$5/'Distance Matrix'!K320^'Model Set Up'!$B$7,0)</f>
        <v>0</v>
      </c>
      <c r="L320" s="19">
        <f>IF('Distance Matrix'!L320&lt;='Model Set Up'!L$4,'Model Set Up'!L$5/'Distance Matrix'!L320^'Model Set Up'!$B$7,0)</f>
        <v>0</v>
      </c>
      <c r="M320" s="19">
        <f>IF('Distance Matrix'!M320&lt;='Model Set Up'!M$4,'Model Set Up'!M$5/'Distance Matrix'!M320^'Model Set Up'!$B$7,0)</f>
        <v>0</v>
      </c>
      <c r="N320" s="19">
        <f>IF('Distance Matrix'!N320&lt;='Model Set Up'!N$4,'Model Set Up'!N$5/'Distance Matrix'!N320^'Model Set Up'!$B$7,0)</f>
        <v>1.8657523216060031E-3</v>
      </c>
      <c r="O320" s="19">
        <f>IF('Distance Matrix'!O320&lt;='Model Set Up'!O$4,'Model Set Up'!O$5/'Distance Matrix'!O320^'Model Set Up'!$B$7,0)</f>
        <v>0</v>
      </c>
      <c r="P320" s="19">
        <f>IF('Distance Matrix'!P320&lt;='Model Set Up'!P$4,'Model Set Up'!P$5/'Distance Matrix'!P320^'Model Set Up'!$B$7,0)</f>
        <v>0</v>
      </c>
      <c r="Q320" s="19">
        <f>IF('Distance Matrix'!Q320&lt;='Model Set Up'!Q$4,'Model Set Up'!Q$5/'Distance Matrix'!Q320^'Model Set Up'!$B$7,0)</f>
        <v>0</v>
      </c>
      <c r="R320" s="19">
        <f>IF('Distance Matrix'!R320&lt;='Model Set Up'!R$4,'Model Set Up'!R$5/'Distance Matrix'!R320^'Model Set Up'!$B$7,0)</f>
        <v>0</v>
      </c>
      <c r="S320" s="19">
        <f>IF('Distance Matrix'!S320&lt;='Model Set Up'!S$4,'Model Set Up'!S$5/'Distance Matrix'!S320^'Model Set Up'!$B$7,0)</f>
        <v>0</v>
      </c>
      <c r="T320" s="19">
        <f>IF('Distance Matrix'!T320&lt;='Model Set Up'!T$4,'Model Set Up'!T$5/'Distance Matrix'!T320^'Model Set Up'!$B$7,0)</f>
        <v>0</v>
      </c>
      <c r="U320" s="19">
        <f>IF('Distance Matrix'!U320&lt;='Model Set Up'!U$4,'Model Set Up'!U$5/'Distance Matrix'!U320^'Model Set Up'!$B$7,0)</f>
        <v>0</v>
      </c>
      <c r="V320" s="19">
        <f>IF('Distance Matrix'!V320&lt;='Model Set Up'!V$4,'Model Set Up'!V$5/'Distance Matrix'!V320^'Model Set Up'!$B$7,0)</f>
        <v>0</v>
      </c>
      <c r="W320" s="19">
        <f>IF('Distance Matrix'!W320&lt;='Model Set Up'!W$4,'Model Set Up'!W$5/'Distance Matrix'!W320^'Model Set Up'!$B$7,0)</f>
        <v>0</v>
      </c>
      <c r="X320" s="19">
        <f>IF('Distance Matrix'!X320&lt;='Model Set Up'!X$4,'Model Set Up'!X$5/'Distance Matrix'!X320^'Model Set Up'!$B$7,0)</f>
        <v>0</v>
      </c>
      <c r="Y320" s="19">
        <f>IF('Distance Matrix'!Y320&lt;='Model Set Up'!Y$4,'Model Set Up'!Y$5/'Distance Matrix'!Y320^'Model Set Up'!$B$7,0)</f>
        <v>6.1419031619780219E-3</v>
      </c>
      <c r="Z320" s="19">
        <f>IF('Distance Matrix'!Z320&lt;='Model Set Up'!Z$4,'Model Set Up'!Z$5/'Distance Matrix'!Z320^'Model Set Up'!$B$7,0)</f>
        <v>0</v>
      </c>
      <c r="AA320" s="19">
        <f>IF('Distance Matrix'!AA320&lt;='Model Set Up'!AA$4,'Model Set Up'!AA$5/'Distance Matrix'!AA320^'Model Set Up'!$B$7,0)</f>
        <v>3.7553354437852202E-3</v>
      </c>
      <c r="AB320" s="19">
        <f>IF('Distance Matrix'!AB320&lt;='Model Set Up'!AB$4,'Model Set Up'!AB$5/'Distance Matrix'!AB320^'Model Set Up'!$B$7,0)</f>
        <v>0</v>
      </c>
      <c r="AC320" s="19">
        <f>IF('Distance Matrix'!AC320&lt;='Model Set Up'!AC$4,'Model Set Up'!AC$5/'Distance Matrix'!AC320^'Model Set Up'!$B$7,0)</f>
        <v>0</v>
      </c>
      <c r="AD320" s="26">
        <f t="shared" si="4"/>
        <v>1.7318586941317934E-2</v>
      </c>
    </row>
    <row r="321" spans="1:30">
      <c r="A321">
        <v>319</v>
      </c>
      <c r="B321" s="19">
        <f>IF('Distance Matrix'!B321&lt;='Model Set Up'!B$4,'Model Set Up'!B$5/'Distance Matrix'!B321^'Model Set Up'!$B$7,0)</f>
        <v>1.1861315120208211E-3</v>
      </c>
      <c r="C321" s="19">
        <f>IF('Distance Matrix'!C321&lt;='Model Set Up'!C$4,'Model Set Up'!C$5/'Distance Matrix'!C321^'Model Set Up'!$B$7,0)</f>
        <v>0</v>
      </c>
      <c r="D321" s="19">
        <f>IF('Distance Matrix'!D321&lt;='Model Set Up'!D$4,'Model Set Up'!D$5/'Distance Matrix'!D321^'Model Set Up'!$B$7,0)</f>
        <v>0</v>
      </c>
      <c r="E321" s="19">
        <f>IF('Distance Matrix'!E321&lt;='Model Set Up'!E$4,'Model Set Up'!E$5/'Distance Matrix'!E321^'Model Set Up'!$B$7,0)</f>
        <v>0</v>
      </c>
      <c r="F321" s="19">
        <f>IF('Distance Matrix'!F321&lt;='Model Set Up'!F$4,'Model Set Up'!F$5/'Distance Matrix'!F321^'Model Set Up'!$B$7,0)</f>
        <v>0</v>
      </c>
      <c r="G321" s="19">
        <f>IF('Distance Matrix'!G321&lt;='Model Set Up'!G$4,'Model Set Up'!G$5/'Distance Matrix'!G321^'Model Set Up'!$B$7,0)</f>
        <v>6.3755489763887042E-3</v>
      </c>
      <c r="H321" s="19">
        <f>IF('Distance Matrix'!H321&lt;='Model Set Up'!H$4,'Model Set Up'!H$5/'Distance Matrix'!H321^'Model Set Up'!$B$7,0)</f>
        <v>3.3978234477940422E-3</v>
      </c>
      <c r="I321" s="19">
        <f>IF('Distance Matrix'!I321&lt;='Model Set Up'!I$4,'Model Set Up'!I$5/'Distance Matrix'!I321^'Model Set Up'!$B$7,0)</f>
        <v>0</v>
      </c>
      <c r="J321" s="19">
        <f>IF('Distance Matrix'!J321&lt;='Model Set Up'!J$4,'Model Set Up'!J$5/'Distance Matrix'!J321^'Model Set Up'!$B$7,0)</f>
        <v>0</v>
      </c>
      <c r="K321" s="19">
        <f>IF('Distance Matrix'!K321&lt;='Model Set Up'!K$4,'Model Set Up'!K$5/'Distance Matrix'!K321^'Model Set Up'!$B$7,0)</f>
        <v>6.891356828814638E-3</v>
      </c>
      <c r="L321" s="19">
        <f>IF('Distance Matrix'!L321&lt;='Model Set Up'!L$4,'Model Set Up'!L$5/'Distance Matrix'!L321^'Model Set Up'!$B$7,0)</f>
        <v>0</v>
      </c>
      <c r="M321" s="19">
        <f>IF('Distance Matrix'!M321&lt;='Model Set Up'!M$4,'Model Set Up'!M$5/'Distance Matrix'!M321^'Model Set Up'!$B$7,0)</f>
        <v>3.5689195822168778E-3</v>
      </c>
      <c r="N321" s="19">
        <f>IF('Distance Matrix'!N321&lt;='Model Set Up'!N$4,'Model Set Up'!N$5/'Distance Matrix'!N321^'Model Set Up'!$B$7,0)</f>
        <v>1.4047624922882216E-3</v>
      </c>
      <c r="O321" s="19">
        <f>IF('Distance Matrix'!O321&lt;='Model Set Up'!O$4,'Model Set Up'!O$5/'Distance Matrix'!O321^'Model Set Up'!$B$7,0)</f>
        <v>4.8473288143795392E-3</v>
      </c>
      <c r="P321" s="19">
        <f>IF('Distance Matrix'!P321&lt;='Model Set Up'!P$4,'Model Set Up'!P$5/'Distance Matrix'!P321^'Model Set Up'!$B$7,0)</f>
        <v>1.7483102061016713E-2</v>
      </c>
      <c r="Q321" s="19">
        <f>IF('Distance Matrix'!Q321&lt;='Model Set Up'!Q$4,'Model Set Up'!Q$5/'Distance Matrix'!Q321^'Model Set Up'!$B$7,0)</f>
        <v>0</v>
      </c>
      <c r="R321" s="19">
        <f>IF('Distance Matrix'!R321&lt;='Model Set Up'!R$4,'Model Set Up'!R$5/'Distance Matrix'!R321^'Model Set Up'!$B$7,0)</f>
        <v>0</v>
      </c>
      <c r="S321" s="19">
        <f>IF('Distance Matrix'!S321&lt;='Model Set Up'!S$4,'Model Set Up'!S$5/'Distance Matrix'!S321^'Model Set Up'!$B$7,0)</f>
        <v>0</v>
      </c>
      <c r="T321" s="19">
        <f>IF('Distance Matrix'!T321&lt;='Model Set Up'!T$4,'Model Set Up'!T$5/'Distance Matrix'!T321^'Model Set Up'!$B$7,0)</f>
        <v>0</v>
      </c>
      <c r="U321" s="19">
        <f>IF('Distance Matrix'!U321&lt;='Model Set Up'!U$4,'Model Set Up'!U$5/'Distance Matrix'!U321^'Model Set Up'!$B$7,0)</f>
        <v>0</v>
      </c>
      <c r="V321" s="19">
        <f>IF('Distance Matrix'!V321&lt;='Model Set Up'!V$4,'Model Set Up'!V$5/'Distance Matrix'!V321^'Model Set Up'!$B$7,0)</f>
        <v>0</v>
      </c>
      <c r="W321" s="19">
        <f>IF('Distance Matrix'!W321&lt;='Model Set Up'!W$4,'Model Set Up'!W$5/'Distance Matrix'!W321^'Model Set Up'!$B$7,0)</f>
        <v>0</v>
      </c>
      <c r="X321" s="19">
        <f>IF('Distance Matrix'!X321&lt;='Model Set Up'!X$4,'Model Set Up'!X$5/'Distance Matrix'!X321^'Model Set Up'!$B$7,0)</f>
        <v>8.5512626008067572E-3</v>
      </c>
      <c r="Y321" s="19">
        <f>IF('Distance Matrix'!Y321&lt;='Model Set Up'!Y$4,'Model Set Up'!Y$5/'Distance Matrix'!Y321^'Model Set Up'!$B$7,0)</f>
        <v>4.6138182948722871E-2</v>
      </c>
      <c r="Z321" s="19">
        <f>IF('Distance Matrix'!Z321&lt;='Model Set Up'!Z$4,'Model Set Up'!Z$5/'Distance Matrix'!Z321^'Model Set Up'!$B$7,0)</f>
        <v>0</v>
      </c>
      <c r="AA321" s="19">
        <f>IF('Distance Matrix'!AA321&lt;='Model Set Up'!AA$4,'Model Set Up'!AA$5/'Distance Matrix'!AA321^'Model Set Up'!$B$7,0)</f>
        <v>0</v>
      </c>
      <c r="AB321" s="19">
        <f>IF('Distance Matrix'!AB321&lt;='Model Set Up'!AB$4,'Model Set Up'!AB$5/'Distance Matrix'!AB321^'Model Set Up'!$B$7,0)</f>
        <v>0</v>
      </c>
      <c r="AC321" s="19">
        <f>IF('Distance Matrix'!AC321&lt;='Model Set Up'!AC$4,'Model Set Up'!AC$5/'Distance Matrix'!AC321^'Model Set Up'!$B$7,0)</f>
        <v>0</v>
      </c>
      <c r="AD321" s="26">
        <f t="shared" si="4"/>
        <v>9.9844419264449175E-2</v>
      </c>
    </row>
    <row r="322" spans="1:30">
      <c r="A322">
        <v>320</v>
      </c>
      <c r="B322" s="19">
        <f>IF('Distance Matrix'!B322&lt;='Model Set Up'!B$4,'Model Set Up'!B$5/'Distance Matrix'!B322^'Model Set Up'!$B$7,0)</f>
        <v>0</v>
      </c>
      <c r="C322" s="19">
        <f>IF('Distance Matrix'!C322&lt;='Model Set Up'!C$4,'Model Set Up'!C$5/'Distance Matrix'!C322^'Model Set Up'!$B$7,0)</f>
        <v>0</v>
      </c>
      <c r="D322" s="19">
        <f>IF('Distance Matrix'!D322&lt;='Model Set Up'!D$4,'Model Set Up'!D$5/'Distance Matrix'!D322^'Model Set Up'!$B$7,0)</f>
        <v>0</v>
      </c>
      <c r="E322" s="19">
        <f>IF('Distance Matrix'!E322&lt;='Model Set Up'!E$4,'Model Set Up'!E$5/'Distance Matrix'!E322^'Model Set Up'!$B$7,0)</f>
        <v>0</v>
      </c>
      <c r="F322" s="19">
        <f>IF('Distance Matrix'!F322&lt;='Model Set Up'!F$4,'Model Set Up'!F$5/'Distance Matrix'!F322^'Model Set Up'!$B$7,0)</f>
        <v>0</v>
      </c>
      <c r="G322" s="19">
        <f>IF('Distance Matrix'!G322&lt;='Model Set Up'!G$4,'Model Set Up'!G$5/'Distance Matrix'!G322^'Model Set Up'!$B$7,0)</f>
        <v>3.4837761430511573E-2</v>
      </c>
      <c r="H322" s="19">
        <f>IF('Distance Matrix'!H322&lt;='Model Set Up'!H$4,'Model Set Up'!H$5/'Distance Matrix'!H322^'Model Set Up'!$B$7,0)</f>
        <v>1.5629679650256453E-3</v>
      </c>
      <c r="I322" s="19">
        <f>IF('Distance Matrix'!I322&lt;='Model Set Up'!I$4,'Model Set Up'!I$5/'Distance Matrix'!I322^'Model Set Up'!$B$7,0)</f>
        <v>0</v>
      </c>
      <c r="J322" s="19">
        <f>IF('Distance Matrix'!J322&lt;='Model Set Up'!J$4,'Model Set Up'!J$5/'Distance Matrix'!J322^'Model Set Up'!$B$7,0)</f>
        <v>0</v>
      </c>
      <c r="K322" s="19">
        <f>IF('Distance Matrix'!K322&lt;='Model Set Up'!K$4,'Model Set Up'!K$5/'Distance Matrix'!K322^'Model Set Up'!$B$7,0)</f>
        <v>0</v>
      </c>
      <c r="L322" s="19">
        <f>IF('Distance Matrix'!L322&lt;='Model Set Up'!L$4,'Model Set Up'!L$5/'Distance Matrix'!L322^'Model Set Up'!$B$7,0)</f>
        <v>0</v>
      </c>
      <c r="M322" s="19">
        <f>IF('Distance Matrix'!M322&lt;='Model Set Up'!M$4,'Model Set Up'!M$5/'Distance Matrix'!M322^'Model Set Up'!$B$7,0)</f>
        <v>0</v>
      </c>
      <c r="N322" s="19">
        <f>IF('Distance Matrix'!N322&lt;='Model Set Up'!N$4,'Model Set Up'!N$5/'Distance Matrix'!N322^'Model Set Up'!$B$7,0)</f>
        <v>0</v>
      </c>
      <c r="O322" s="19">
        <f>IF('Distance Matrix'!O322&lt;='Model Set Up'!O$4,'Model Set Up'!O$5/'Distance Matrix'!O322^'Model Set Up'!$B$7,0)</f>
        <v>5.0022599058759751E-3</v>
      </c>
      <c r="P322" s="19">
        <f>IF('Distance Matrix'!P322&lt;='Model Set Up'!P$4,'Model Set Up'!P$5/'Distance Matrix'!P322^'Model Set Up'!$B$7,0)</f>
        <v>3.094935729224015E-3</v>
      </c>
      <c r="Q322" s="19">
        <f>IF('Distance Matrix'!Q322&lt;='Model Set Up'!Q$4,'Model Set Up'!Q$5/'Distance Matrix'!Q322^'Model Set Up'!$B$7,0)</f>
        <v>2.2442309956862919E-3</v>
      </c>
      <c r="R322" s="19">
        <f>IF('Distance Matrix'!R322&lt;='Model Set Up'!R$4,'Model Set Up'!R$5/'Distance Matrix'!R322^'Model Set Up'!$B$7,0)</f>
        <v>0</v>
      </c>
      <c r="S322" s="19">
        <f>IF('Distance Matrix'!S322&lt;='Model Set Up'!S$4,'Model Set Up'!S$5/'Distance Matrix'!S322^'Model Set Up'!$B$7,0)</f>
        <v>0</v>
      </c>
      <c r="T322" s="19">
        <f>IF('Distance Matrix'!T322&lt;='Model Set Up'!T$4,'Model Set Up'!T$5/'Distance Matrix'!T322^'Model Set Up'!$B$7,0)</f>
        <v>0</v>
      </c>
      <c r="U322" s="19">
        <f>IF('Distance Matrix'!U322&lt;='Model Set Up'!U$4,'Model Set Up'!U$5/'Distance Matrix'!U322^'Model Set Up'!$B$7,0)</f>
        <v>0</v>
      </c>
      <c r="V322" s="19">
        <f>IF('Distance Matrix'!V322&lt;='Model Set Up'!V$4,'Model Set Up'!V$5/'Distance Matrix'!V322^'Model Set Up'!$B$7,0)</f>
        <v>0</v>
      </c>
      <c r="W322" s="19">
        <f>IF('Distance Matrix'!W322&lt;='Model Set Up'!W$4,'Model Set Up'!W$5/'Distance Matrix'!W322^'Model Set Up'!$B$7,0)</f>
        <v>0</v>
      </c>
      <c r="X322" s="19">
        <f>IF('Distance Matrix'!X322&lt;='Model Set Up'!X$4,'Model Set Up'!X$5/'Distance Matrix'!X322^'Model Set Up'!$B$7,0)</f>
        <v>0</v>
      </c>
      <c r="Y322" s="19">
        <f>IF('Distance Matrix'!Y322&lt;='Model Set Up'!Y$4,'Model Set Up'!Y$5/'Distance Matrix'!Y322^'Model Set Up'!$B$7,0)</f>
        <v>0</v>
      </c>
      <c r="Z322" s="19">
        <f>IF('Distance Matrix'!Z322&lt;='Model Set Up'!Z$4,'Model Set Up'!Z$5/'Distance Matrix'!Z322^'Model Set Up'!$B$7,0)</f>
        <v>1.1037837291689723E-2</v>
      </c>
      <c r="AA322" s="19">
        <f>IF('Distance Matrix'!AA322&lt;='Model Set Up'!AA$4,'Model Set Up'!AA$5/'Distance Matrix'!AA322^'Model Set Up'!$B$7,0)</f>
        <v>0</v>
      </c>
      <c r="AB322" s="19">
        <f>IF('Distance Matrix'!AB322&lt;='Model Set Up'!AB$4,'Model Set Up'!AB$5/'Distance Matrix'!AB322^'Model Set Up'!$B$7,0)</f>
        <v>0</v>
      </c>
      <c r="AC322" s="19">
        <f>IF('Distance Matrix'!AC322&lt;='Model Set Up'!AC$4,'Model Set Up'!AC$5/'Distance Matrix'!AC322^'Model Set Up'!$B$7,0)</f>
        <v>2.9603839189656245E-3</v>
      </c>
      <c r="AD322" s="26">
        <f t="shared" si="4"/>
        <v>6.0740377236978844E-2</v>
      </c>
    </row>
    <row r="323" spans="1:30">
      <c r="A323">
        <v>321</v>
      </c>
      <c r="B323" s="19">
        <f>IF('Distance Matrix'!B323&lt;='Model Set Up'!B$4,'Model Set Up'!B$5/'Distance Matrix'!B323^'Model Set Up'!$B$7,0)</f>
        <v>9.9103896513608718E-3</v>
      </c>
      <c r="C323" s="19">
        <f>IF('Distance Matrix'!C323&lt;='Model Set Up'!C$4,'Model Set Up'!C$5/'Distance Matrix'!C323^'Model Set Up'!$B$7,0)</f>
        <v>1.2423222229438018E-3</v>
      </c>
      <c r="D323" s="19">
        <f>IF('Distance Matrix'!D323&lt;='Model Set Up'!D$4,'Model Set Up'!D$5/'Distance Matrix'!D323^'Model Set Up'!$B$7,0)</f>
        <v>0</v>
      </c>
      <c r="E323" s="19">
        <f>IF('Distance Matrix'!E323&lt;='Model Set Up'!E$4,'Model Set Up'!E$5/'Distance Matrix'!E323^'Model Set Up'!$B$7,0)</f>
        <v>0.1050611121761507</v>
      </c>
      <c r="F323" s="19">
        <f>IF('Distance Matrix'!F323&lt;='Model Set Up'!F$4,'Model Set Up'!F$5/'Distance Matrix'!F323^'Model Set Up'!$B$7,0)</f>
        <v>0</v>
      </c>
      <c r="G323" s="19">
        <f>IF('Distance Matrix'!G323&lt;='Model Set Up'!G$4,'Model Set Up'!G$5/'Distance Matrix'!G323^'Model Set Up'!$B$7,0)</f>
        <v>0</v>
      </c>
      <c r="H323" s="19">
        <f>IF('Distance Matrix'!H323&lt;='Model Set Up'!H$4,'Model Set Up'!H$5/'Distance Matrix'!H323^'Model Set Up'!$B$7,0)</f>
        <v>0</v>
      </c>
      <c r="I323" s="19">
        <f>IF('Distance Matrix'!I323&lt;='Model Set Up'!I$4,'Model Set Up'!I$5/'Distance Matrix'!I323^'Model Set Up'!$B$7,0)</f>
        <v>0</v>
      </c>
      <c r="J323" s="19">
        <f>IF('Distance Matrix'!J323&lt;='Model Set Up'!J$4,'Model Set Up'!J$5/'Distance Matrix'!J323^'Model Set Up'!$B$7,0)</f>
        <v>0</v>
      </c>
      <c r="K323" s="19">
        <f>IF('Distance Matrix'!K323&lt;='Model Set Up'!K$4,'Model Set Up'!K$5/'Distance Matrix'!K323^'Model Set Up'!$B$7,0)</f>
        <v>3.4837761430511573E-2</v>
      </c>
      <c r="L323" s="19">
        <f>IF('Distance Matrix'!L323&lt;='Model Set Up'!L$4,'Model Set Up'!L$5/'Distance Matrix'!L323^'Model Set Up'!$B$7,0)</f>
        <v>0</v>
      </c>
      <c r="M323" s="19">
        <f>IF('Distance Matrix'!M323&lt;='Model Set Up'!M$4,'Model Set Up'!M$5/'Distance Matrix'!M323^'Model Set Up'!$B$7,0)</f>
        <v>0</v>
      </c>
      <c r="N323" s="19">
        <f>IF('Distance Matrix'!N323&lt;='Model Set Up'!N$4,'Model Set Up'!N$5/'Distance Matrix'!N323^'Model Set Up'!$B$7,0)</f>
        <v>2.0924765838647376E-3</v>
      </c>
      <c r="O323" s="19">
        <f>IF('Distance Matrix'!O323&lt;='Model Set Up'!O$4,'Model Set Up'!O$5/'Distance Matrix'!O323^'Model Set Up'!$B$7,0)</f>
        <v>0</v>
      </c>
      <c r="P323" s="19">
        <f>IF('Distance Matrix'!P323&lt;='Model Set Up'!P$4,'Model Set Up'!P$5/'Distance Matrix'!P323^'Model Set Up'!$B$7,0)</f>
        <v>0</v>
      </c>
      <c r="Q323" s="19">
        <f>IF('Distance Matrix'!Q323&lt;='Model Set Up'!Q$4,'Model Set Up'!Q$5/'Distance Matrix'!Q323^'Model Set Up'!$B$7,0)</f>
        <v>1.5848931924611134E-3</v>
      </c>
      <c r="R323" s="19">
        <f>IF('Distance Matrix'!R323&lt;='Model Set Up'!R$4,'Model Set Up'!R$5/'Distance Matrix'!R323^'Model Set Up'!$B$7,0)</f>
        <v>0</v>
      </c>
      <c r="S323" s="19">
        <f>IF('Distance Matrix'!S323&lt;='Model Set Up'!S$4,'Model Set Up'!S$5/'Distance Matrix'!S323^'Model Set Up'!$B$7,0)</f>
        <v>0</v>
      </c>
      <c r="T323" s="19">
        <f>IF('Distance Matrix'!T323&lt;='Model Set Up'!T$4,'Model Set Up'!T$5/'Distance Matrix'!T323^'Model Set Up'!$B$7,0)</f>
        <v>0</v>
      </c>
      <c r="U323" s="19">
        <f>IF('Distance Matrix'!U323&lt;='Model Set Up'!U$4,'Model Set Up'!U$5/'Distance Matrix'!U323^'Model Set Up'!$B$7,0)</f>
        <v>2.4855399621259783E-2</v>
      </c>
      <c r="V323" s="19">
        <f>IF('Distance Matrix'!V323&lt;='Model Set Up'!V$4,'Model Set Up'!V$5/'Distance Matrix'!V323^'Model Set Up'!$B$7,0)</f>
        <v>0</v>
      </c>
      <c r="W323" s="19">
        <f>IF('Distance Matrix'!W323&lt;='Model Set Up'!W$4,'Model Set Up'!W$5/'Distance Matrix'!W323^'Model Set Up'!$B$7,0)</f>
        <v>0</v>
      </c>
      <c r="X323" s="19">
        <f>IF('Distance Matrix'!X323&lt;='Model Set Up'!X$4,'Model Set Up'!X$5/'Distance Matrix'!X323^'Model Set Up'!$B$7,0)</f>
        <v>0.37892914162759955</v>
      </c>
      <c r="Y323" s="19">
        <f>IF('Distance Matrix'!Y323&lt;='Model Set Up'!Y$4,'Model Set Up'!Y$5/'Distance Matrix'!Y323^'Model Set Up'!$B$7,0)</f>
        <v>0</v>
      </c>
      <c r="Z323" s="19">
        <f>IF('Distance Matrix'!Z323&lt;='Model Set Up'!Z$4,'Model Set Up'!Z$5/'Distance Matrix'!Z323^'Model Set Up'!$B$7,0)</f>
        <v>0</v>
      </c>
      <c r="AA323" s="19">
        <f>IF('Distance Matrix'!AA323&lt;='Model Set Up'!AA$4,'Model Set Up'!AA$5/'Distance Matrix'!AA323^'Model Set Up'!$B$7,0)</f>
        <v>0</v>
      </c>
      <c r="AB323" s="19">
        <f>IF('Distance Matrix'!AB323&lt;='Model Set Up'!AB$4,'Model Set Up'!AB$5/'Distance Matrix'!AB323^'Model Set Up'!$B$7,0)</f>
        <v>3.4837761430511573E-2</v>
      </c>
      <c r="AC323" s="19">
        <f>IF('Distance Matrix'!AC323&lt;='Model Set Up'!AC$4,'Model Set Up'!AC$5/'Distance Matrix'!AC323^'Model Set Up'!$B$7,0)</f>
        <v>0</v>
      </c>
      <c r="AD323" s="26">
        <f t="shared" si="4"/>
        <v>0.59335125793666366</v>
      </c>
    </row>
    <row r="324" spans="1:30">
      <c r="A324">
        <v>322</v>
      </c>
      <c r="B324" s="19">
        <f>IF('Distance Matrix'!B324&lt;='Model Set Up'!B$4,'Model Set Up'!B$5/'Distance Matrix'!B324^'Model Set Up'!$B$7,0)</f>
        <v>0</v>
      </c>
      <c r="C324" s="19">
        <f>IF('Distance Matrix'!C324&lt;='Model Set Up'!C$4,'Model Set Up'!C$5/'Distance Matrix'!C324^'Model Set Up'!$B$7,0)</f>
        <v>0</v>
      </c>
      <c r="D324" s="19">
        <f>IF('Distance Matrix'!D324&lt;='Model Set Up'!D$4,'Model Set Up'!D$5/'Distance Matrix'!D324^'Model Set Up'!$B$7,0)</f>
        <v>0</v>
      </c>
      <c r="E324" s="19">
        <f>IF('Distance Matrix'!E324&lt;='Model Set Up'!E$4,'Model Set Up'!E$5/'Distance Matrix'!E324^'Model Set Up'!$B$7,0)</f>
        <v>0</v>
      </c>
      <c r="F324" s="19">
        <f>IF('Distance Matrix'!F324&lt;='Model Set Up'!F$4,'Model Set Up'!F$5/'Distance Matrix'!F324^'Model Set Up'!$B$7,0)</f>
        <v>0</v>
      </c>
      <c r="G324" s="19">
        <f>IF('Distance Matrix'!G324&lt;='Model Set Up'!G$4,'Model Set Up'!G$5/'Distance Matrix'!G324^'Model Set Up'!$B$7,0)</f>
        <v>4.5610307360371468E-3</v>
      </c>
      <c r="H324" s="19">
        <f>IF('Distance Matrix'!H324&lt;='Model Set Up'!H$4,'Model Set Up'!H$5/'Distance Matrix'!H324^'Model Set Up'!$B$7,0)</f>
        <v>0</v>
      </c>
      <c r="I324" s="19">
        <f>IF('Distance Matrix'!I324&lt;='Model Set Up'!I$4,'Model Set Up'!I$5/'Distance Matrix'!I324^'Model Set Up'!$B$7,0)</f>
        <v>5.7163131490915835E-3</v>
      </c>
      <c r="J324" s="19">
        <f>IF('Distance Matrix'!J324&lt;='Model Set Up'!J$4,'Model Set Up'!J$5/'Distance Matrix'!J324^'Model Set Up'!$B$7,0)</f>
        <v>0</v>
      </c>
      <c r="K324" s="19">
        <f>IF('Distance Matrix'!K324&lt;='Model Set Up'!K$4,'Model Set Up'!K$5/'Distance Matrix'!K324^'Model Set Up'!$B$7,0)</f>
        <v>0</v>
      </c>
      <c r="L324" s="19">
        <f>IF('Distance Matrix'!L324&lt;='Model Set Up'!L$4,'Model Set Up'!L$5/'Distance Matrix'!L324^'Model Set Up'!$B$7,0)</f>
        <v>0</v>
      </c>
      <c r="M324" s="19">
        <f>IF('Distance Matrix'!M324&lt;='Model Set Up'!M$4,'Model Set Up'!M$5/'Distance Matrix'!M324^'Model Set Up'!$B$7,0)</f>
        <v>2.4623398622087237E-3</v>
      </c>
      <c r="N324" s="19">
        <f>IF('Distance Matrix'!N324&lt;='Model Set Up'!N$4,'Model Set Up'!N$5/'Distance Matrix'!N324^'Model Set Up'!$B$7,0)</f>
        <v>3.9590894935894617E-3</v>
      </c>
      <c r="O324" s="19">
        <f>IF('Distance Matrix'!O324&lt;='Model Set Up'!O$4,'Model Set Up'!O$5/'Distance Matrix'!O324^'Model Set Up'!$B$7,0)</f>
        <v>0</v>
      </c>
      <c r="P324" s="19">
        <f>IF('Distance Matrix'!P324&lt;='Model Set Up'!P$4,'Model Set Up'!P$5/'Distance Matrix'!P324^'Model Set Up'!$B$7,0)</f>
        <v>0</v>
      </c>
      <c r="Q324" s="19">
        <f>IF('Distance Matrix'!Q324&lt;='Model Set Up'!Q$4,'Model Set Up'!Q$5/'Distance Matrix'!Q324^'Model Set Up'!$B$7,0)</f>
        <v>8.5512626008067572E-3</v>
      </c>
      <c r="R324" s="19">
        <f>IF('Distance Matrix'!R324&lt;='Model Set Up'!R$4,'Model Set Up'!R$5/'Distance Matrix'!R324^'Model Set Up'!$B$7,0)</f>
        <v>4.1825582103650937E-3</v>
      </c>
      <c r="S324" s="19">
        <f>IF('Distance Matrix'!S324&lt;='Model Set Up'!S$4,'Model Set Up'!S$5/'Distance Matrix'!S324^'Model Set Up'!$B$7,0)</f>
        <v>0</v>
      </c>
      <c r="T324" s="19">
        <f>IF('Distance Matrix'!T324&lt;='Model Set Up'!T$4,'Model Set Up'!T$5/'Distance Matrix'!T324^'Model Set Up'!$B$7,0)</f>
        <v>0</v>
      </c>
      <c r="U324" s="19">
        <f>IF('Distance Matrix'!U324&lt;='Model Set Up'!U$4,'Model Set Up'!U$5/'Distance Matrix'!U324^'Model Set Up'!$B$7,0)</f>
        <v>5.9225611048195834E-3</v>
      </c>
      <c r="V324" s="19">
        <f>IF('Distance Matrix'!V324&lt;='Model Set Up'!V$4,'Model Set Up'!V$5/'Distance Matrix'!V324^'Model Set Up'!$B$7,0)</f>
        <v>0</v>
      </c>
      <c r="W324" s="19">
        <f>IF('Distance Matrix'!W324&lt;='Model Set Up'!W$4,'Model Set Up'!W$5/'Distance Matrix'!W324^'Model Set Up'!$B$7,0)</f>
        <v>0</v>
      </c>
      <c r="X324" s="19">
        <f>IF('Distance Matrix'!X324&lt;='Model Set Up'!X$4,'Model Set Up'!X$5/'Distance Matrix'!X324^'Model Set Up'!$B$7,0)</f>
        <v>0</v>
      </c>
      <c r="Y324" s="19">
        <f>IF('Distance Matrix'!Y324&lt;='Model Set Up'!Y$4,'Model Set Up'!Y$5/'Distance Matrix'!Y324^'Model Set Up'!$B$7,0)</f>
        <v>0</v>
      </c>
      <c r="Z324" s="19">
        <f>IF('Distance Matrix'!Z324&lt;='Model Set Up'!Z$4,'Model Set Up'!Z$5/'Distance Matrix'!Z324^'Model Set Up'!$B$7,0)</f>
        <v>0</v>
      </c>
      <c r="AA324" s="19">
        <f>IF('Distance Matrix'!AA324&lt;='Model Set Up'!AA$4,'Model Set Up'!AA$5/'Distance Matrix'!AA324^'Model Set Up'!$B$7,0)</f>
        <v>5.5220788110331267E-3</v>
      </c>
      <c r="AB324" s="19">
        <f>IF('Distance Matrix'!AB324&lt;='Model Set Up'!AB$4,'Model Set Up'!AB$5/'Distance Matrix'!AB324^'Model Set Up'!$B$7,0)</f>
        <v>0</v>
      </c>
      <c r="AC324" s="19">
        <f>IF('Distance Matrix'!AC324&lt;='Model Set Up'!AC$4,'Model Set Up'!AC$5/'Distance Matrix'!AC324^'Model Set Up'!$B$7,0)</f>
        <v>0</v>
      </c>
      <c r="AD324" s="26">
        <f t="shared" ref="AD324:AD376" si="5">SUM(B324:AC324)</f>
        <v>4.0877233967951482E-2</v>
      </c>
    </row>
    <row r="325" spans="1:30">
      <c r="A325">
        <v>323</v>
      </c>
      <c r="B325" s="19">
        <f>IF('Distance Matrix'!B325&lt;='Model Set Up'!B$4,'Model Set Up'!B$5/'Distance Matrix'!B325^'Model Set Up'!$B$7,0)</f>
        <v>1.2721543097609373E-3</v>
      </c>
      <c r="C325" s="19">
        <f>IF('Distance Matrix'!C325&lt;='Model Set Up'!C$4,'Model Set Up'!C$5/'Distance Matrix'!C325^'Model Set Up'!$B$7,0)</f>
        <v>1.121775737301793E-3</v>
      </c>
      <c r="D325" s="19">
        <f>IF('Distance Matrix'!D325&lt;='Model Set Up'!D$4,'Model Set Up'!D$5/'Distance Matrix'!D325^'Model Set Up'!$B$7,0)</f>
        <v>3.4815705658923467E-3</v>
      </c>
      <c r="E325" s="19">
        <f>IF('Distance Matrix'!E325&lt;='Model Set Up'!E$4,'Model Set Up'!E$5/'Distance Matrix'!E325^'Model Set Up'!$B$7,0)</f>
        <v>0</v>
      </c>
      <c r="F325" s="19">
        <f>IF('Distance Matrix'!F325&lt;='Model Set Up'!F$4,'Model Set Up'!F$5/'Distance Matrix'!F325^'Model Set Up'!$B$7,0)</f>
        <v>0</v>
      </c>
      <c r="G325" s="19">
        <f>IF('Distance Matrix'!G325&lt;='Model Set Up'!G$4,'Model Set Up'!G$5/'Distance Matrix'!G325^'Model Set Up'!$B$7,0)</f>
        <v>0</v>
      </c>
      <c r="H325" s="19">
        <f>IF('Distance Matrix'!H325&lt;='Model Set Up'!H$4,'Model Set Up'!H$5/'Distance Matrix'!H325^'Model Set Up'!$B$7,0)</f>
        <v>6.1419031619780219E-3</v>
      </c>
      <c r="I325" s="19">
        <f>IF('Distance Matrix'!I325&lt;='Model Set Up'!I$4,'Model Set Up'!I$5/'Distance Matrix'!I325^'Model Set Up'!$B$7,0)</f>
        <v>2.0617311105826479E-2</v>
      </c>
      <c r="J325" s="19">
        <f>IF('Distance Matrix'!J325&lt;='Model Set Up'!J$4,'Model Set Up'!J$5/'Distance Matrix'!J325^'Model Set Up'!$B$7,0)</f>
        <v>0</v>
      </c>
      <c r="K325" s="19">
        <f>IF('Distance Matrix'!K325&lt;='Model Set Up'!K$4,'Model Set Up'!K$5/'Distance Matrix'!K325^'Model Set Up'!$B$7,0)</f>
        <v>0</v>
      </c>
      <c r="L325" s="19">
        <f>IF('Distance Matrix'!L325&lt;='Model Set Up'!L$4,'Model Set Up'!L$5/'Distance Matrix'!L325^'Model Set Up'!$B$7,0)</f>
        <v>0</v>
      </c>
      <c r="M325" s="19">
        <f>IF('Distance Matrix'!M325&lt;='Model Set Up'!M$4,'Model Set Up'!M$5/'Distance Matrix'!M325^'Model Set Up'!$B$7,0)</f>
        <v>0</v>
      </c>
      <c r="N325" s="19">
        <f>IF('Distance Matrix'!N325&lt;='Model Set Up'!N$4,'Model Set Up'!N$5/'Distance Matrix'!N325^'Model Set Up'!$B$7,0)</f>
        <v>0</v>
      </c>
      <c r="O325" s="19">
        <f>IF('Distance Matrix'!O325&lt;='Model Set Up'!O$4,'Model Set Up'!O$5/'Distance Matrix'!O325^'Model Set Up'!$B$7,0)</f>
        <v>0</v>
      </c>
      <c r="P325" s="19">
        <f>IF('Distance Matrix'!P325&lt;='Model Set Up'!P$4,'Model Set Up'!P$5/'Distance Matrix'!P325^'Model Set Up'!$B$7,0)</f>
        <v>0</v>
      </c>
      <c r="Q325" s="19">
        <f>IF('Distance Matrix'!Q325&lt;='Model Set Up'!Q$4,'Model Set Up'!Q$5/'Distance Matrix'!Q325^'Model Set Up'!$B$7,0)</f>
        <v>0</v>
      </c>
      <c r="R325" s="19">
        <f>IF('Distance Matrix'!R325&lt;='Model Set Up'!R$4,'Model Set Up'!R$5/'Distance Matrix'!R325^'Model Set Up'!$B$7,0)</f>
        <v>0</v>
      </c>
      <c r="S325" s="19">
        <f>IF('Distance Matrix'!S325&lt;='Model Set Up'!S$4,'Model Set Up'!S$5/'Distance Matrix'!S325^'Model Set Up'!$B$7,0)</f>
        <v>0</v>
      </c>
      <c r="T325" s="19">
        <f>IF('Distance Matrix'!T325&lt;='Model Set Up'!T$4,'Model Set Up'!T$5/'Distance Matrix'!T325^'Model Set Up'!$B$7,0)</f>
        <v>1.3201043035090848E-2</v>
      </c>
      <c r="U325" s="19">
        <f>IF('Distance Matrix'!U325&lt;='Model Set Up'!U$4,'Model Set Up'!U$5/'Distance Matrix'!U325^'Model Set Up'!$B$7,0)</f>
        <v>0</v>
      </c>
      <c r="V325" s="19">
        <f>IF('Distance Matrix'!V325&lt;='Model Set Up'!V$4,'Model Set Up'!V$5/'Distance Matrix'!V325^'Model Set Up'!$B$7,0)</f>
        <v>0</v>
      </c>
      <c r="W325" s="19">
        <f>IF('Distance Matrix'!W325&lt;='Model Set Up'!W$4,'Model Set Up'!W$5/'Distance Matrix'!W325^'Model Set Up'!$B$7,0)</f>
        <v>1</v>
      </c>
      <c r="X325" s="19">
        <f>IF('Distance Matrix'!X325&lt;='Model Set Up'!X$4,'Model Set Up'!X$5/'Distance Matrix'!X325^'Model Set Up'!$B$7,0)</f>
        <v>0</v>
      </c>
      <c r="Y325" s="19">
        <f>IF('Distance Matrix'!Y325&lt;='Model Set Up'!Y$4,'Model Set Up'!Y$5/'Distance Matrix'!Y325^'Model Set Up'!$B$7,0)</f>
        <v>0</v>
      </c>
      <c r="Z325" s="19">
        <f>IF('Distance Matrix'!Z325&lt;='Model Set Up'!Z$4,'Model Set Up'!Z$5/'Distance Matrix'!Z325^'Model Set Up'!$B$7,0)</f>
        <v>0</v>
      </c>
      <c r="AA325" s="19">
        <f>IF('Distance Matrix'!AA325&lt;='Model Set Up'!AA$4,'Model Set Up'!AA$5/'Distance Matrix'!AA325^'Model Set Up'!$B$7,0)</f>
        <v>0</v>
      </c>
      <c r="AB325" s="19">
        <f>IF('Distance Matrix'!AB325&lt;='Model Set Up'!AB$4,'Model Set Up'!AB$5/'Distance Matrix'!AB325^'Model Set Up'!$B$7,0)</f>
        <v>0</v>
      </c>
      <c r="AC325" s="19">
        <f>IF('Distance Matrix'!AC325&lt;='Model Set Up'!AC$4,'Model Set Up'!AC$5/'Distance Matrix'!AC325^'Model Set Up'!$B$7,0)</f>
        <v>0</v>
      </c>
      <c r="AD325" s="26">
        <f t="shared" si="5"/>
        <v>1.0458357579158504</v>
      </c>
    </row>
    <row r="326" spans="1:30">
      <c r="A326">
        <v>324</v>
      </c>
      <c r="B326" s="19">
        <f>IF('Distance Matrix'!B326&lt;='Model Set Up'!B$4,'Model Set Up'!B$5/'Distance Matrix'!B326^'Model Set Up'!$B$7,0)</f>
        <v>1.2136696214892395E-3</v>
      </c>
      <c r="C326" s="19">
        <f>IF('Distance Matrix'!C326&lt;='Model Set Up'!C$4,'Model Set Up'!C$5/'Distance Matrix'!C326^'Model Set Up'!$B$7,0)</f>
        <v>5.5220788110331267E-3</v>
      </c>
      <c r="D326" s="19">
        <f>IF('Distance Matrix'!D326&lt;='Model Set Up'!D$4,'Model Set Up'!D$5/'Distance Matrix'!D326^'Model Set Up'!$B$7,0)</f>
        <v>0</v>
      </c>
      <c r="E326" s="19">
        <f>IF('Distance Matrix'!E326&lt;='Model Set Up'!E$4,'Model Set Up'!E$5/'Distance Matrix'!E326^'Model Set Up'!$B$7,0)</f>
        <v>0</v>
      </c>
      <c r="F326" s="19">
        <f>IF('Distance Matrix'!F326&lt;='Model Set Up'!F$4,'Model Set Up'!F$5/'Distance Matrix'!F326^'Model Set Up'!$B$7,0)</f>
        <v>0</v>
      </c>
      <c r="G326" s="19">
        <f>IF('Distance Matrix'!G326&lt;='Model Set Up'!G$4,'Model Set Up'!G$5/'Distance Matrix'!G326^'Model Set Up'!$B$7,0)</f>
        <v>0</v>
      </c>
      <c r="H326" s="19">
        <f>IF('Distance Matrix'!H326&lt;='Model Set Up'!H$4,'Model Set Up'!H$5/'Distance Matrix'!H326^'Model Set Up'!$B$7,0)</f>
        <v>0</v>
      </c>
      <c r="I326" s="19">
        <f>IF('Distance Matrix'!I326&lt;='Model Set Up'!I$4,'Model Set Up'!I$5/'Distance Matrix'!I326^'Model Set Up'!$B$7,0)</f>
        <v>1.2404550445209562E-2</v>
      </c>
      <c r="J326" s="19">
        <f>IF('Distance Matrix'!J326&lt;='Model Set Up'!J$4,'Model Set Up'!J$5/'Distance Matrix'!J326^'Model Set Up'!$B$7,0)</f>
        <v>0</v>
      </c>
      <c r="K326" s="19">
        <f>IF('Distance Matrix'!K326&lt;='Model Set Up'!K$4,'Model Set Up'!K$5/'Distance Matrix'!K326^'Model Set Up'!$B$7,0)</f>
        <v>2.7194903508359998E-3</v>
      </c>
      <c r="L326" s="19">
        <f>IF('Distance Matrix'!L326&lt;='Model Set Up'!L$4,'Model Set Up'!L$5/'Distance Matrix'!L326^'Model Set Up'!$B$7,0)</f>
        <v>0</v>
      </c>
      <c r="M326" s="19">
        <f>IF('Distance Matrix'!M326&lt;='Model Set Up'!M$4,'Model Set Up'!M$5/'Distance Matrix'!M326^'Model Set Up'!$B$7,0)</f>
        <v>2.5103513222168952E-3</v>
      </c>
      <c r="N326" s="19">
        <f>IF('Distance Matrix'!N326&lt;='Model Set Up'!N$4,'Model Set Up'!N$5/'Distance Matrix'!N326^'Model Set Up'!$B$7,0)</f>
        <v>0.37892914162759955</v>
      </c>
      <c r="O326" s="19">
        <f>IF('Distance Matrix'!O326&lt;='Model Set Up'!O$4,'Model Set Up'!O$5/'Distance Matrix'!O326^'Model Set Up'!$B$7,0)</f>
        <v>0</v>
      </c>
      <c r="P326" s="19">
        <f>IF('Distance Matrix'!P326&lt;='Model Set Up'!P$4,'Model Set Up'!P$5/'Distance Matrix'!P326^'Model Set Up'!$B$7,0)</f>
        <v>0</v>
      </c>
      <c r="Q326" s="19">
        <f>IF('Distance Matrix'!Q326&lt;='Model Set Up'!Q$4,'Model Set Up'!Q$5/'Distance Matrix'!Q326^'Model Set Up'!$B$7,0)</f>
        <v>0</v>
      </c>
      <c r="R326" s="19">
        <f>IF('Distance Matrix'!R326&lt;='Model Set Up'!R$4,'Model Set Up'!R$5/'Distance Matrix'!R326^'Model Set Up'!$B$7,0)</f>
        <v>0</v>
      </c>
      <c r="S326" s="19">
        <f>IF('Distance Matrix'!S326&lt;='Model Set Up'!S$4,'Model Set Up'!S$5/'Distance Matrix'!S326^'Model Set Up'!$B$7,0)</f>
        <v>0</v>
      </c>
      <c r="T326" s="19">
        <f>IF('Distance Matrix'!T326&lt;='Model Set Up'!T$4,'Model Set Up'!T$5/'Distance Matrix'!T326^'Model Set Up'!$B$7,0)</f>
        <v>1.7028914015533418E-3</v>
      </c>
      <c r="U326" s="19">
        <f>IF('Distance Matrix'!U326&lt;='Model Set Up'!U$4,'Model Set Up'!U$5/'Distance Matrix'!U326^'Model Set Up'!$B$7,0)</f>
        <v>0</v>
      </c>
      <c r="V326" s="19">
        <f>IF('Distance Matrix'!V326&lt;='Model Set Up'!V$4,'Model Set Up'!V$5/'Distance Matrix'!V326^'Model Set Up'!$B$7,0)</f>
        <v>0</v>
      </c>
      <c r="W326" s="19">
        <f>IF('Distance Matrix'!W326&lt;='Model Set Up'!W$4,'Model Set Up'!W$5/'Distance Matrix'!W326^'Model Set Up'!$B$7,0)</f>
        <v>0</v>
      </c>
      <c r="X326" s="19">
        <f>IF('Distance Matrix'!X326&lt;='Model Set Up'!X$4,'Model Set Up'!X$5/'Distance Matrix'!X326^'Model Set Up'!$B$7,0)</f>
        <v>0</v>
      </c>
      <c r="Y326" s="19">
        <f>IF('Distance Matrix'!Y326&lt;='Model Set Up'!Y$4,'Model Set Up'!Y$5/'Distance Matrix'!Y326^'Model Set Up'!$B$7,0)</f>
        <v>0</v>
      </c>
      <c r="Z326" s="19">
        <f>IF('Distance Matrix'!Z326&lt;='Model Set Up'!Z$4,'Model Set Up'!Z$5/'Distance Matrix'!Z326^'Model Set Up'!$B$7,0)</f>
        <v>0</v>
      </c>
      <c r="AA326" s="19">
        <f>IF('Distance Matrix'!AA326&lt;='Model Set Up'!AA$4,'Model Set Up'!AA$5/'Distance Matrix'!AA326^'Model Set Up'!$B$7,0)</f>
        <v>0</v>
      </c>
      <c r="AB326" s="19">
        <f>IF('Distance Matrix'!AB326&lt;='Model Set Up'!AB$4,'Model Set Up'!AB$5/'Distance Matrix'!AB326^'Model Set Up'!$B$7,0)</f>
        <v>0</v>
      </c>
      <c r="AC326" s="19">
        <f>IF('Distance Matrix'!AC326&lt;='Model Set Up'!AC$4,'Model Set Up'!AC$5/'Distance Matrix'!AC326^'Model Set Up'!$B$7,0)</f>
        <v>0</v>
      </c>
      <c r="AD326" s="26">
        <f t="shared" si="5"/>
        <v>0.40500217357993773</v>
      </c>
    </row>
    <row r="327" spans="1:30">
      <c r="A327">
        <v>325</v>
      </c>
      <c r="B327" s="19">
        <f>IF('Distance Matrix'!B327&lt;='Model Set Up'!B$4,'Model Set Up'!B$5/'Distance Matrix'!B327^'Model Set Up'!$B$7,0)</f>
        <v>7.1767780623973113E-3</v>
      </c>
      <c r="C327" s="19">
        <f>IF('Distance Matrix'!C327&lt;='Model Set Up'!C$4,'Model Set Up'!C$5/'Distance Matrix'!C327^'Model Set Up'!$B$7,0)</f>
        <v>0</v>
      </c>
      <c r="D327" s="19">
        <f>IF('Distance Matrix'!D327&lt;='Model Set Up'!D$4,'Model Set Up'!D$5/'Distance Matrix'!D327^'Model Set Up'!$B$7,0)</f>
        <v>7.4830816536757003E-3</v>
      </c>
      <c r="E327" s="19">
        <f>IF('Distance Matrix'!E327&lt;='Model Set Up'!E$4,'Model Set Up'!E$5/'Distance Matrix'!E327^'Model Set Up'!$B$7,0)</f>
        <v>0</v>
      </c>
      <c r="F327" s="19">
        <f>IF('Distance Matrix'!F327&lt;='Model Set Up'!F$4,'Model Set Up'!F$5/'Distance Matrix'!F327^'Model Set Up'!$B$7,0)</f>
        <v>4.3025456606255192E-3</v>
      </c>
      <c r="G327" s="19">
        <f>IF('Distance Matrix'!G327&lt;='Model Set Up'!G$4,'Model Set Up'!G$5/'Distance Matrix'!G327^'Model Set Up'!$B$7,0)</f>
        <v>0</v>
      </c>
      <c r="H327" s="19">
        <f>IF('Distance Matrix'!H327&lt;='Model Set Up'!H$4,'Model Set Up'!H$5/'Distance Matrix'!H327^'Model Set Up'!$B$7,0)</f>
        <v>1.6208579618862108E-2</v>
      </c>
      <c r="I327" s="19">
        <f>IF('Distance Matrix'!I327&lt;='Model Set Up'!I$4,'Model Set Up'!I$5/'Distance Matrix'!I327^'Model Set Up'!$B$7,0)</f>
        <v>0</v>
      </c>
      <c r="J327" s="19">
        <f>IF('Distance Matrix'!J327&lt;='Model Set Up'!J$4,'Model Set Up'!J$5/'Distance Matrix'!J327^'Model Set Up'!$B$7,0)</f>
        <v>0</v>
      </c>
      <c r="K327" s="19">
        <f>IF('Distance Matrix'!K327&lt;='Model Set Up'!K$4,'Model Set Up'!K$5/'Distance Matrix'!K327^'Model Set Up'!$B$7,0)</f>
        <v>0</v>
      </c>
      <c r="L327" s="19">
        <f>IF('Distance Matrix'!L327&lt;='Model Set Up'!L$4,'Model Set Up'!L$5/'Distance Matrix'!L327^'Model Set Up'!$B$7,0)</f>
        <v>0</v>
      </c>
      <c r="M327" s="19">
        <f>IF('Distance Matrix'!M327&lt;='Model Set Up'!M$4,'Model Set Up'!M$5/'Distance Matrix'!M327^'Model Set Up'!$B$7,0)</f>
        <v>0</v>
      </c>
      <c r="N327" s="19">
        <f>IF('Distance Matrix'!N327&lt;='Model Set Up'!N$4,'Model Set Up'!N$5/'Distance Matrix'!N327^'Model Set Up'!$B$7,0)</f>
        <v>0</v>
      </c>
      <c r="O327" s="19">
        <f>IF('Distance Matrix'!O327&lt;='Model Set Up'!O$4,'Model Set Up'!O$5/'Distance Matrix'!O327^'Model Set Up'!$B$7,0)</f>
        <v>0</v>
      </c>
      <c r="P327" s="19">
        <f>IF('Distance Matrix'!P327&lt;='Model Set Up'!P$4,'Model Set Up'!P$5/'Distance Matrix'!P327^'Model Set Up'!$B$7,0)</f>
        <v>0</v>
      </c>
      <c r="Q327" s="19">
        <f>IF('Distance Matrix'!Q327&lt;='Model Set Up'!Q$4,'Model Set Up'!Q$5/'Distance Matrix'!Q327^'Model Set Up'!$B$7,0)</f>
        <v>1.5085440841362921E-2</v>
      </c>
      <c r="R327" s="19">
        <f>IF('Distance Matrix'!R327&lt;='Model Set Up'!R$4,'Model Set Up'!R$5/'Distance Matrix'!R327^'Model Set Up'!$B$7,0)</f>
        <v>0</v>
      </c>
      <c r="S327" s="19">
        <f>IF('Distance Matrix'!S327&lt;='Model Set Up'!S$4,'Model Set Up'!S$5/'Distance Matrix'!S327^'Model Set Up'!$B$7,0)</f>
        <v>0</v>
      </c>
      <c r="T327" s="19">
        <f>IF('Distance Matrix'!T327&lt;='Model Set Up'!T$4,'Model Set Up'!T$5/'Distance Matrix'!T327^'Model Set Up'!$B$7,0)</f>
        <v>0</v>
      </c>
      <c r="U327" s="19">
        <f>IF('Distance Matrix'!U327&lt;='Model Set Up'!U$4,'Model Set Up'!U$5/'Distance Matrix'!U327^'Model Set Up'!$B$7,0)</f>
        <v>0</v>
      </c>
      <c r="V327" s="19">
        <f>IF('Distance Matrix'!V327&lt;='Model Set Up'!V$4,'Model Set Up'!V$5/'Distance Matrix'!V327^'Model Set Up'!$B$7,0)</f>
        <v>0</v>
      </c>
      <c r="W327" s="19">
        <f>IF('Distance Matrix'!W327&lt;='Model Set Up'!W$4,'Model Set Up'!W$5/'Distance Matrix'!W327^'Model Set Up'!$B$7,0)</f>
        <v>0</v>
      </c>
      <c r="X327" s="19">
        <f>IF('Distance Matrix'!X327&lt;='Model Set Up'!X$4,'Model Set Up'!X$5/'Distance Matrix'!X327^'Model Set Up'!$B$7,0)</f>
        <v>0</v>
      </c>
      <c r="Y327" s="19">
        <f>IF('Distance Matrix'!Y327&lt;='Model Set Up'!Y$4,'Model Set Up'!Y$5/'Distance Matrix'!Y327^'Model Set Up'!$B$7,0)</f>
        <v>0</v>
      </c>
      <c r="Z327" s="19">
        <f>IF('Distance Matrix'!Z327&lt;='Model Set Up'!Z$4,'Model Set Up'!Z$5/'Distance Matrix'!Z327^'Model Set Up'!$B$7,0)</f>
        <v>0</v>
      </c>
      <c r="AA327" s="19">
        <f>IF('Distance Matrix'!AA327&lt;='Model Set Up'!AA$4,'Model Set Up'!AA$5/'Distance Matrix'!AA327^'Model Set Up'!$B$7,0)</f>
        <v>2.0572670517173407E-3</v>
      </c>
      <c r="AB327" s="19">
        <f>IF('Distance Matrix'!AB327&lt;='Model Set Up'!AB$4,'Model Set Up'!AB$5/'Distance Matrix'!AB327^'Model Set Up'!$B$7,0)</f>
        <v>0</v>
      </c>
      <c r="AC327" s="19">
        <f>IF('Distance Matrix'!AC327&lt;='Model Set Up'!AC$4,'Model Set Up'!AC$5/'Distance Matrix'!AC327^'Model Set Up'!$B$7,0)</f>
        <v>0</v>
      </c>
      <c r="AD327" s="26">
        <f t="shared" si="5"/>
        <v>5.2313692888640899E-2</v>
      </c>
    </row>
    <row r="328" spans="1:30">
      <c r="A328">
        <v>326</v>
      </c>
      <c r="B328" s="19">
        <f>IF('Distance Matrix'!B328&lt;='Model Set Up'!B$4,'Model Set Up'!B$5/'Distance Matrix'!B328^'Model Set Up'!$B$7,0)</f>
        <v>5.1658781992314235E-3</v>
      </c>
      <c r="C328" s="19">
        <f>IF('Distance Matrix'!C328&lt;='Model Set Up'!C$4,'Model Set Up'!C$5/'Distance Matrix'!C328^'Model Set Up'!$B$7,0)</f>
        <v>0</v>
      </c>
      <c r="D328" s="19">
        <f>IF('Distance Matrix'!D328&lt;='Model Set Up'!D$4,'Model Set Up'!D$5/'Distance Matrix'!D328^'Model Set Up'!$B$7,0)</f>
        <v>0</v>
      </c>
      <c r="E328" s="19">
        <f>IF('Distance Matrix'!E328&lt;='Model Set Up'!E$4,'Model Set Up'!E$5/'Distance Matrix'!E328^'Model Set Up'!$B$7,0)</f>
        <v>0</v>
      </c>
      <c r="F328" s="19">
        <f>IF('Distance Matrix'!F328&lt;='Model Set Up'!F$4,'Model Set Up'!F$5/'Distance Matrix'!F328^'Model Set Up'!$B$7,0)</f>
        <v>0</v>
      </c>
      <c r="G328" s="19">
        <f>IF('Distance Matrix'!G328&lt;='Model Set Up'!G$4,'Model Set Up'!G$5/'Distance Matrix'!G328^'Model Set Up'!$B$7,0)</f>
        <v>0</v>
      </c>
      <c r="H328" s="19">
        <f>IF('Distance Matrix'!H328&lt;='Model Set Up'!H$4,'Model Set Up'!H$5/'Distance Matrix'!H328^'Model Set Up'!$B$7,0)</f>
        <v>0</v>
      </c>
      <c r="I328" s="19">
        <f>IF('Distance Matrix'!I328&lt;='Model Set Up'!I$4,'Model Set Up'!I$5/'Distance Matrix'!I328^'Model Set Up'!$B$7,0)</f>
        <v>0</v>
      </c>
      <c r="J328" s="19">
        <f>IF('Distance Matrix'!J328&lt;='Model Set Up'!J$4,'Model Set Up'!J$5/'Distance Matrix'!J328^'Model Set Up'!$B$7,0)</f>
        <v>0</v>
      </c>
      <c r="K328" s="19">
        <f>IF('Distance Matrix'!K328&lt;='Model Set Up'!K$4,'Model Set Up'!K$5/'Distance Matrix'!K328^'Model Set Up'!$B$7,0)</f>
        <v>1.6539393199482488E-3</v>
      </c>
      <c r="L328" s="19">
        <f>IF('Distance Matrix'!L328&lt;='Model Set Up'!L$4,'Model Set Up'!L$5/'Distance Matrix'!L328^'Model Set Up'!$B$7,0)</f>
        <v>0</v>
      </c>
      <c r="M328" s="19">
        <f>IF('Distance Matrix'!M328&lt;='Model Set Up'!M$4,'Model Set Up'!M$5/'Distance Matrix'!M328^'Model Set Up'!$B$7,0)</f>
        <v>0</v>
      </c>
      <c r="N328" s="19">
        <f>IF('Distance Matrix'!N328&lt;='Model Set Up'!N$4,'Model Set Up'!N$5/'Distance Matrix'!N328^'Model Set Up'!$B$7,0)</f>
        <v>0</v>
      </c>
      <c r="O328" s="19">
        <f>IF('Distance Matrix'!O328&lt;='Model Set Up'!O$4,'Model Set Up'!O$5/'Distance Matrix'!O328^'Model Set Up'!$B$7,0)</f>
        <v>0</v>
      </c>
      <c r="P328" s="19">
        <f>IF('Distance Matrix'!P328&lt;='Model Set Up'!P$4,'Model Set Up'!P$5/'Distance Matrix'!P328^'Model Set Up'!$B$7,0)</f>
        <v>1.6208579618862108E-2</v>
      </c>
      <c r="Q328" s="19">
        <f>IF('Distance Matrix'!Q328&lt;='Model Set Up'!Q$4,'Model Set Up'!Q$5/'Distance Matrix'!Q328^'Model Set Up'!$B$7,0)</f>
        <v>0</v>
      </c>
      <c r="R328" s="19">
        <f>IF('Distance Matrix'!R328&lt;='Model Set Up'!R$4,'Model Set Up'!R$5/'Distance Matrix'!R328^'Model Set Up'!$B$7,0)</f>
        <v>0</v>
      </c>
      <c r="S328" s="19">
        <f>IF('Distance Matrix'!S328&lt;='Model Set Up'!S$4,'Model Set Up'!S$5/'Distance Matrix'!S328^'Model Set Up'!$B$7,0)</f>
        <v>0</v>
      </c>
      <c r="T328" s="19">
        <f>IF('Distance Matrix'!T328&lt;='Model Set Up'!T$4,'Model Set Up'!T$5/'Distance Matrix'!T328^'Model Set Up'!$B$7,0)</f>
        <v>0</v>
      </c>
      <c r="U328" s="19">
        <f>IF('Distance Matrix'!U328&lt;='Model Set Up'!U$4,'Model Set Up'!U$5/'Distance Matrix'!U328^'Model Set Up'!$B$7,0)</f>
        <v>0</v>
      </c>
      <c r="V328" s="19">
        <f>IF('Distance Matrix'!V328&lt;='Model Set Up'!V$4,'Model Set Up'!V$5/'Distance Matrix'!V328^'Model Set Up'!$B$7,0)</f>
        <v>0</v>
      </c>
      <c r="W328" s="19">
        <f>IF('Distance Matrix'!W328&lt;='Model Set Up'!W$4,'Model Set Up'!W$5/'Distance Matrix'!W328^'Model Set Up'!$B$7,0)</f>
        <v>0</v>
      </c>
      <c r="X328" s="19">
        <f>IF('Distance Matrix'!X328&lt;='Model Set Up'!X$4,'Model Set Up'!X$5/'Distance Matrix'!X328^'Model Set Up'!$B$7,0)</f>
        <v>0</v>
      </c>
      <c r="Y328" s="19">
        <f>IF('Distance Matrix'!Y328&lt;='Model Set Up'!Y$4,'Model Set Up'!Y$5/'Distance Matrix'!Y328^'Model Set Up'!$B$7,0)</f>
        <v>0</v>
      </c>
      <c r="Z328" s="19">
        <f>IF('Distance Matrix'!Z328&lt;='Model Set Up'!Z$4,'Model Set Up'!Z$5/'Distance Matrix'!Z328^'Model Set Up'!$B$7,0)</f>
        <v>0</v>
      </c>
      <c r="AA328" s="19">
        <f>IF('Distance Matrix'!AA328&lt;='Model Set Up'!AA$4,'Model Set Up'!AA$5/'Distance Matrix'!AA328^'Model Set Up'!$B$7,0)</f>
        <v>0</v>
      </c>
      <c r="AB328" s="19">
        <f>IF('Distance Matrix'!AB328&lt;='Model Set Up'!AB$4,'Model Set Up'!AB$5/'Distance Matrix'!AB328^'Model Set Up'!$B$7,0)</f>
        <v>0</v>
      </c>
      <c r="AC328" s="19">
        <f>IF('Distance Matrix'!AC328&lt;='Model Set Up'!AC$4,'Model Set Up'!AC$5/'Distance Matrix'!AC328^'Model Set Up'!$B$7,0)</f>
        <v>0</v>
      </c>
      <c r="AD328" s="26">
        <f t="shared" si="5"/>
        <v>2.3028397138041778E-2</v>
      </c>
    </row>
    <row r="329" spans="1:30">
      <c r="A329">
        <v>327</v>
      </c>
      <c r="B329" s="19">
        <f>IF('Distance Matrix'!B329&lt;='Model Set Up'!B$4,'Model Set Up'!B$5/'Distance Matrix'!B329^'Model Set Up'!$B$7,0)</f>
        <v>0</v>
      </c>
      <c r="C329" s="19">
        <f>IF('Distance Matrix'!C329&lt;='Model Set Up'!C$4,'Model Set Up'!C$5/'Distance Matrix'!C329^'Model Set Up'!$B$7,0)</f>
        <v>0</v>
      </c>
      <c r="D329" s="19">
        <f>IF('Distance Matrix'!D329&lt;='Model Set Up'!D$4,'Model Set Up'!D$5/'Distance Matrix'!D329^'Model Set Up'!$B$7,0)</f>
        <v>0</v>
      </c>
      <c r="E329" s="19">
        <f>IF('Distance Matrix'!E329&lt;='Model Set Up'!E$4,'Model Set Up'!E$5/'Distance Matrix'!E329^'Model Set Up'!$B$7,0)</f>
        <v>0</v>
      </c>
      <c r="F329" s="19">
        <f>IF('Distance Matrix'!F329&lt;='Model Set Up'!F$4,'Model Set Up'!F$5/'Distance Matrix'!F329^'Model Set Up'!$B$7,0)</f>
        <v>0</v>
      </c>
      <c r="G329" s="19">
        <f>IF('Distance Matrix'!G329&lt;='Model Set Up'!G$4,'Model Set Up'!G$5/'Distance Matrix'!G329^'Model Set Up'!$B$7,0)</f>
        <v>0</v>
      </c>
      <c r="H329" s="19">
        <f>IF('Distance Matrix'!H329&lt;='Model Set Up'!H$4,'Model Set Up'!H$5/'Distance Matrix'!H329^'Model Set Up'!$B$7,0)</f>
        <v>3.4815705658923467E-3</v>
      </c>
      <c r="I329" s="19">
        <f>IF('Distance Matrix'!I329&lt;='Model Set Up'!I$4,'Model Set Up'!I$5/'Distance Matrix'!I329^'Model Set Up'!$B$7,0)</f>
        <v>0</v>
      </c>
      <c r="J329" s="19">
        <f>IF('Distance Matrix'!J329&lt;='Model Set Up'!J$4,'Model Set Up'!J$5/'Distance Matrix'!J329^'Model Set Up'!$B$7,0)</f>
        <v>1.6208579618862108E-2</v>
      </c>
      <c r="K329" s="19">
        <f>IF('Distance Matrix'!K329&lt;='Model Set Up'!K$4,'Model Set Up'!K$5/'Distance Matrix'!K329^'Model Set Up'!$B$7,0)</f>
        <v>2.6113359277922243E-3</v>
      </c>
      <c r="L329" s="19">
        <f>IF('Distance Matrix'!L329&lt;='Model Set Up'!L$4,'Model Set Up'!L$5/'Distance Matrix'!L329^'Model Set Up'!$B$7,0)</f>
        <v>0</v>
      </c>
      <c r="M329" s="19">
        <f>IF('Distance Matrix'!M329&lt;='Model Set Up'!M$4,'Model Set Up'!M$5/'Distance Matrix'!M329^'Model Set Up'!$B$7,0)</f>
        <v>0</v>
      </c>
      <c r="N329" s="19">
        <f>IF('Distance Matrix'!N329&lt;='Model Set Up'!N$4,'Model Set Up'!N$5/'Distance Matrix'!N329^'Model Set Up'!$B$7,0)</f>
        <v>0</v>
      </c>
      <c r="O329" s="19">
        <f>IF('Distance Matrix'!O329&lt;='Model Set Up'!O$4,'Model Set Up'!O$5/'Distance Matrix'!O329^'Model Set Up'!$B$7,0)</f>
        <v>0</v>
      </c>
      <c r="P329" s="19">
        <f>IF('Distance Matrix'!P329&lt;='Model Set Up'!P$4,'Model Set Up'!P$5/'Distance Matrix'!P329^'Model Set Up'!$B$7,0)</f>
        <v>0</v>
      </c>
      <c r="Q329" s="19">
        <f>IF('Distance Matrix'!Q329&lt;='Model Set Up'!Q$4,'Model Set Up'!Q$5/'Distance Matrix'!Q329^'Model Set Up'!$B$7,0)</f>
        <v>5.3388902519359051E-3</v>
      </c>
      <c r="R329" s="19">
        <f>IF('Distance Matrix'!R329&lt;='Model Set Up'!R$4,'Model Set Up'!R$5/'Distance Matrix'!R329^'Model Set Up'!$B$7,0)</f>
        <v>0</v>
      </c>
      <c r="S329" s="19">
        <f>IF('Distance Matrix'!S329&lt;='Model Set Up'!S$4,'Model Set Up'!S$5/'Distance Matrix'!S329^'Model Set Up'!$B$7,0)</f>
        <v>0.14358729437462939</v>
      </c>
      <c r="T329" s="19">
        <f>IF('Distance Matrix'!T329&lt;='Model Set Up'!T$4,'Model Set Up'!T$5/'Distance Matrix'!T329^'Model Set Up'!$B$7,0)</f>
        <v>0</v>
      </c>
      <c r="U329" s="19">
        <f>IF('Distance Matrix'!U329&lt;='Model Set Up'!U$4,'Model Set Up'!U$5/'Distance Matrix'!U329^'Model Set Up'!$B$7,0)</f>
        <v>0</v>
      </c>
      <c r="V329" s="19">
        <f>IF('Distance Matrix'!V329&lt;='Model Set Up'!V$4,'Model Set Up'!V$5/'Distance Matrix'!V329^'Model Set Up'!$B$7,0)</f>
        <v>0</v>
      </c>
      <c r="W329" s="19">
        <f>IF('Distance Matrix'!W329&lt;='Model Set Up'!W$4,'Model Set Up'!W$5/'Distance Matrix'!W329^'Model Set Up'!$B$7,0)</f>
        <v>0</v>
      </c>
      <c r="X329" s="19">
        <f>IF('Distance Matrix'!X329&lt;='Model Set Up'!X$4,'Model Set Up'!X$5/'Distance Matrix'!X329^'Model Set Up'!$B$7,0)</f>
        <v>0</v>
      </c>
      <c r="Y329" s="19">
        <f>IF('Distance Matrix'!Y329&lt;='Model Set Up'!Y$4,'Model Set Up'!Y$5/'Distance Matrix'!Y329^'Model Set Up'!$B$7,0)</f>
        <v>0</v>
      </c>
      <c r="Z329" s="19">
        <f>IF('Distance Matrix'!Z329&lt;='Model Set Up'!Z$4,'Model Set Up'!Z$5/'Distance Matrix'!Z329^'Model Set Up'!$B$7,0)</f>
        <v>5.3388902519359051E-3</v>
      </c>
      <c r="AA329" s="19">
        <f>IF('Distance Matrix'!AA329&lt;='Model Set Up'!AA$4,'Model Set Up'!AA$5/'Distance Matrix'!AA329^'Model Set Up'!$B$7,0)</f>
        <v>0</v>
      </c>
      <c r="AB329" s="19">
        <f>IF('Distance Matrix'!AB329&lt;='Model Set Up'!AB$4,'Model Set Up'!AB$5/'Distance Matrix'!AB329^'Model Set Up'!$B$7,0)</f>
        <v>0</v>
      </c>
      <c r="AC329" s="19">
        <f>IF('Distance Matrix'!AC329&lt;='Model Set Up'!AC$4,'Model Set Up'!AC$5/'Distance Matrix'!AC329^'Model Set Up'!$B$7,0)</f>
        <v>1.6208579618862108E-2</v>
      </c>
      <c r="AD329" s="26">
        <f t="shared" si="5"/>
        <v>0.19277514060990997</v>
      </c>
    </row>
    <row r="330" spans="1:30">
      <c r="A330">
        <v>328</v>
      </c>
      <c r="B330" s="19">
        <f>IF('Distance Matrix'!B330&lt;='Model Set Up'!B$4,'Model Set Up'!B$5/'Distance Matrix'!B330^'Model Set Up'!$B$7,0)</f>
        <v>0</v>
      </c>
      <c r="C330" s="19">
        <f>IF('Distance Matrix'!C330&lt;='Model Set Up'!C$4,'Model Set Up'!C$5/'Distance Matrix'!C330^'Model Set Up'!$B$7,0)</f>
        <v>0</v>
      </c>
      <c r="D330" s="19">
        <f>IF('Distance Matrix'!D330&lt;='Model Set Up'!D$4,'Model Set Up'!D$5/'Distance Matrix'!D330^'Model Set Up'!$B$7,0)</f>
        <v>1</v>
      </c>
      <c r="E330" s="19">
        <f>IF('Distance Matrix'!E330&lt;='Model Set Up'!E$4,'Model Set Up'!E$5/'Distance Matrix'!E330^'Model Set Up'!$B$7,0)</f>
        <v>0</v>
      </c>
      <c r="F330" s="19">
        <f>IF('Distance Matrix'!F330&lt;='Model Set Up'!F$4,'Model Set Up'!F$5/'Distance Matrix'!F330^'Model Set Up'!$B$7,0)</f>
        <v>0</v>
      </c>
      <c r="G330" s="19">
        <f>IF('Distance Matrix'!G330&lt;='Model Set Up'!G$4,'Model Set Up'!G$5/'Distance Matrix'!G330^'Model Set Up'!$B$7,0)</f>
        <v>1.1037837291689723E-2</v>
      </c>
      <c r="H330" s="19">
        <f>IF('Distance Matrix'!H330&lt;='Model Set Up'!H$4,'Model Set Up'!H$5/'Distance Matrix'!H330^'Model Set Up'!$B$7,0)</f>
        <v>8.167584356089528E-3</v>
      </c>
      <c r="I330" s="19">
        <f>IF('Distance Matrix'!I330&lt;='Model Set Up'!I$4,'Model Set Up'!I$5/'Distance Matrix'!I330^'Model Set Up'!$B$7,0)</f>
        <v>0</v>
      </c>
      <c r="J330" s="19">
        <f>IF('Distance Matrix'!J330&lt;='Model Set Up'!J$4,'Model Set Up'!J$5/'Distance Matrix'!J330^'Model Set Up'!$B$7,0)</f>
        <v>0</v>
      </c>
      <c r="K330" s="19">
        <f>IF('Distance Matrix'!K330&lt;='Model Set Up'!K$4,'Model Set Up'!K$5/'Distance Matrix'!K330^'Model Set Up'!$B$7,0)</f>
        <v>3.1661991719816951E-3</v>
      </c>
      <c r="L330" s="19">
        <f>IF('Distance Matrix'!L330&lt;='Model Set Up'!L$4,'Model Set Up'!L$5/'Distance Matrix'!L330^'Model Set Up'!$B$7,0)</f>
        <v>0</v>
      </c>
      <c r="M330" s="19">
        <f>IF('Distance Matrix'!M330&lt;='Model Set Up'!M$4,'Model Set Up'!M$5/'Distance Matrix'!M330^'Model Set Up'!$B$7,0)</f>
        <v>0</v>
      </c>
      <c r="N330" s="19">
        <f>IF('Distance Matrix'!N330&lt;='Model Set Up'!N$4,'Model Set Up'!N$5/'Distance Matrix'!N330^'Model Set Up'!$B$7,0)</f>
        <v>0</v>
      </c>
      <c r="O330" s="19">
        <f>IF('Distance Matrix'!O330&lt;='Model Set Up'!O$4,'Model Set Up'!O$5/'Distance Matrix'!O330^'Model Set Up'!$B$7,0)</f>
        <v>4.8473288143795392E-3</v>
      </c>
      <c r="P330" s="19">
        <f>IF('Distance Matrix'!P330&lt;='Model Set Up'!P$4,'Model Set Up'!P$5/'Distance Matrix'!P330^'Model Set Up'!$B$7,0)</f>
        <v>1.8939630854389235E-2</v>
      </c>
      <c r="Q330" s="19">
        <f>IF('Distance Matrix'!Q330&lt;='Model Set Up'!Q$4,'Model Set Up'!Q$5/'Distance Matrix'!Q330^'Model Set Up'!$B$7,0)</f>
        <v>1.0448099812498295E-2</v>
      </c>
      <c r="R330" s="19">
        <f>IF('Distance Matrix'!R330&lt;='Model Set Up'!R$4,'Model Set Up'!R$5/'Distance Matrix'!R330^'Model Set Up'!$B$7,0)</f>
        <v>1.0448099812498295E-2</v>
      </c>
      <c r="S330" s="19">
        <f>IF('Distance Matrix'!S330&lt;='Model Set Up'!S$4,'Model Set Up'!S$5/'Distance Matrix'!S330^'Model Set Up'!$B$7,0)</f>
        <v>0.21479800499241811</v>
      </c>
      <c r="T330" s="19">
        <f>IF('Distance Matrix'!T330&lt;='Model Set Up'!T$4,'Model Set Up'!T$5/'Distance Matrix'!T330^'Model Set Up'!$B$7,0)</f>
        <v>0</v>
      </c>
      <c r="U330" s="19">
        <f>IF('Distance Matrix'!U330&lt;='Model Set Up'!U$4,'Model Set Up'!U$5/'Distance Matrix'!U330^'Model Set Up'!$B$7,0)</f>
        <v>0</v>
      </c>
      <c r="V330" s="19">
        <f>IF('Distance Matrix'!V330&lt;='Model Set Up'!V$4,'Model Set Up'!V$5/'Distance Matrix'!V330^'Model Set Up'!$B$7,0)</f>
        <v>0</v>
      </c>
      <c r="W330" s="19">
        <f>IF('Distance Matrix'!W330&lt;='Model Set Up'!W$4,'Model Set Up'!W$5/'Distance Matrix'!W330^'Model Set Up'!$B$7,0)</f>
        <v>0</v>
      </c>
      <c r="X330" s="19">
        <f>IF('Distance Matrix'!X330&lt;='Model Set Up'!X$4,'Model Set Up'!X$5/'Distance Matrix'!X330^'Model Set Up'!$B$7,0)</f>
        <v>0</v>
      </c>
      <c r="Y330" s="19">
        <f>IF('Distance Matrix'!Y330&lt;='Model Set Up'!Y$4,'Model Set Up'!Y$5/'Distance Matrix'!Y330^'Model Set Up'!$B$7,0)</f>
        <v>8.9669098375477312E-3</v>
      </c>
      <c r="Z330" s="19">
        <f>IF('Distance Matrix'!Z330&lt;='Model Set Up'!Z$4,'Model Set Up'!Z$5/'Distance Matrix'!Z330^'Model Set Up'!$B$7,0)</f>
        <v>0</v>
      </c>
      <c r="AA330" s="19">
        <f>IF('Distance Matrix'!AA330&lt;='Model Set Up'!AA$4,'Model Set Up'!AA$5/'Distance Matrix'!AA330^'Model Set Up'!$B$7,0)</f>
        <v>2.8355577077565706E-3</v>
      </c>
      <c r="AB330" s="19">
        <f>IF('Distance Matrix'!AB330&lt;='Model Set Up'!AB$4,'Model Set Up'!AB$5/'Distance Matrix'!AB330^'Model Set Up'!$B$7,0)</f>
        <v>0</v>
      </c>
      <c r="AC330" s="19">
        <f>IF('Distance Matrix'!AC330&lt;='Model Set Up'!AC$4,'Model Set Up'!AC$5/'Distance Matrix'!AC330^'Model Set Up'!$B$7,0)</f>
        <v>0</v>
      </c>
      <c r="AD330" s="26">
        <f t="shared" si="5"/>
        <v>1.2936552526512488</v>
      </c>
    </row>
    <row r="331" spans="1:30">
      <c r="A331">
        <v>329</v>
      </c>
      <c r="B331" s="19">
        <f>IF('Distance Matrix'!B331&lt;='Model Set Up'!B$4,'Model Set Up'!B$5/'Distance Matrix'!B331^'Model Set Up'!$B$7,0)</f>
        <v>0</v>
      </c>
      <c r="C331" s="19">
        <f>IF('Distance Matrix'!C331&lt;='Model Set Up'!C$4,'Model Set Up'!C$5/'Distance Matrix'!C331^'Model Set Up'!$B$7,0)</f>
        <v>3.1661991719816951E-3</v>
      </c>
      <c r="D331" s="19">
        <f>IF('Distance Matrix'!D331&lt;='Model Set Up'!D$4,'Model Set Up'!D$5/'Distance Matrix'!D331^'Model Set Up'!$B$7,0)</f>
        <v>0</v>
      </c>
      <c r="E331" s="19">
        <f>IF('Distance Matrix'!E331&lt;='Model Set Up'!E$4,'Model Set Up'!E$5/'Distance Matrix'!E331^'Model Set Up'!$B$7,0)</f>
        <v>0</v>
      </c>
      <c r="F331" s="19">
        <f>IF('Distance Matrix'!F331&lt;='Model Set Up'!F$4,'Model Set Up'!F$5/'Distance Matrix'!F331^'Model Set Up'!$B$7,0)</f>
        <v>5.1658781992314235E-3</v>
      </c>
      <c r="G331" s="19">
        <f>IF('Distance Matrix'!G331&lt;='Model Set Up'!G$4,'Model Set Up'!G$5/'Distance Matrix'!G331^'Model Set Up'!$B$7,0)</f>
        <v>0</v>
      </c>
      <c r="H331" s="19">
        <f>IF('Distance Matrix'!H331&lt;='Model Set Up'!H$4,'Model Set Up'!H$5/'Distance Matrix'!H331^'Model Set Up'!$B$7,0)</f>
        <v>0</v>
      </c>
      <c r="I331" s="19">
        <f>IF('Distance Matrix'!I331&lt;='Model Set Up'!I$4,'Model Set Up'!I$5/'Distance Matrix'!I331^'Model Set Up'!$B$7,0)</f>
        <v>1.1687032765064576E-2</v>
      </c>
      <c r="J331" s="19">
        <f>IF('Distance Matrix'!J331&lt;='Model Set Up'!J$4,'Model Set Up'!J$5/'Distance Matrix'!J331^'Model Set Up'!$B$7,0)</f>
        <v>0</v>
      </c>
      <c r="K331" s="19">
        <f>IF('Distance Matrix'!K331&lt;='Model Set Up'!K$4,'Model Set Up'!K$5/'Distance Matrix'!K331^'Model Set Up'!$B$7,0)</f>
        <v>6.891356828814638E-3</v>
      </c>
      <c r="L331" s="19">
        <f>IF('Distance Matrix'!L331&lt;='Model Set Up'!L$4,'Model Set Up'!L$5/'Distance Matrix'!L331^'Model Set Up'!$B$7,0)</f>
        <v>0</v>
      </c>
      <c r="M331" s="19">
        <f>IF('Distance Matrix'!M331&lt;='Model Set Up'!M$4,'Model Set Up'!M$5/'Distance Matrix'!M331^'Model Set Up'!$B$7,0)</f>
        <v>0</v>
      </c>
      <c r="N331" s="19">
        <f>IF('Distance Matrix'!N331&lt;='Model Set Up'!N$4,'Model Set Up'!N$5/'Distance Matrix'!N331^'Model Set Up'!$B$7,0)</f>
        <v>0</v>
      </c>
      <c r="O331" s="19">
        <f>IF('Distance Matrix'!O331&lt;='Model Set Up'!O$4,'Model Set Up'!O$5/'Distance Matrix'!O331^'Model Set Up'!$B$7,0)</f>
        <v>0</v>
      </c>
      <c r="P331" s="19">
        <f>IF('Distance Matrix'!P331&lt;='Model Set Up'!P$4,'Model Set Up'!P$5/'Distance Matrix'!P331^'Model Set Up'!$B$7,0)</f>
        <v>0</v>
      </c>
      <c r="Q331" s="19">
        <f>IF('Distance Matrix'!Q331&lt;='Model Set Up'!Q$4,'Model Set Up'!Q$5/'Distance Matrix'!Q331^'Model Set Up'!$B$7,0)</f>
        <v>0</v>
      </c>
      <c r="R331" s="19">
        <f>IF('Distance Matrix'!R331&lt;='Model Set Up'!R$4,'Model Set Up'!R$5/'Distance Matrix'!R331^'Model Set Up'!$B$7,0)</f>
        <v>1</v>
      </c>
      <c r="S331" s="19">
        <f>IF('Distance Matrix'!S331&lt;='Model Set Up'!S$4,'Model Set Up'!S$5/'Distance Matrix'!S331^'Model Set Up'!$B$7,0)</f>
        <v>0.21479800499241811</v>
      </c>
      <c r="T331" s="19">
        <f>IF('Distance Matrix'!T331&lt;='Model Set Up'!T$4,'Model Set Up'!T$5/'Distance Matrix'!T331^'Model Set Up'!$B$7,0)</f>
        <v>0</v>
      </c>
      <c r="U331" s="19">
        <f>IF('Distance Matrix'!U331&lt;='Model Set Up'!U$4,'Model Set Up'!U$5/'Distance Matrix'!U331^'Model Set Up'!$B$7,0)</f>
        <v>0</v>
      </c>
      <c r="V331" s="19">
        <f>IF('Distance Matrix'!V331&lt;='Model Set Up'!V$4,'Model Set Up'!V$5/'Distance Matrix'!V331^'Model Set Up'!$B$7,0)</f>
        <v>0</v>
      </c>
      <c r="W331" s="19">
        <f>IF('Distance Matrix'!W331&lt;='Model Set Up'!W$4,'Model Set Up'!W$5/'Distance Matrix'!W331^'Model Set Up'!$B$7,0)</f>
        <v>7.1767780623973113E-3</v>
      </c>
      <c r="X331" s="19">
        <f>IF('Distance Matrix'!X331&lt;='Model Set Up'!X$4,'Model Set Up'!X$5/'Distance Matrix'!X331^'Model Set Up'!$B$7,0)</f>
        <v>0</v>
      </c>
      <c r="Y331" s="19">
        <f>IF('Distance Matrix'!Y331&lt;='Model Set Up'!Y$4,'Model Set Up'!Y$5/'Distance Matrix'!Y331^'Model Set Up'!$B$7,0)</f>
        <v>0</v>
      </c>
      <c r="Z331" s="19">
        <f>IF('Distance Matrix'!Z331&lt;='Model Set Up'!Z$4,'Model Set Up'!Z$5/'Distance Matrix'!Z331^'Model Set Up'!$B$7,0)</f>
        <v>4.4285572938395504E-3</v>
      </c>
      <c r="AA331" s="19">
        <f>IF('Distance Matrix'!AA331&lt;='Model Set Up'!AA$4,'Model Set Up'!AA$5/'Distance Matrix'!AA331^'Model Set Up'!$B$7,0)</f>
        <v>1.520645164997364E-3</v>
      </c>
      <c r="AB331" s="19">
        <f>IF('Distance Matrix'!AB331&lt;='Model Set Up'!AB$4,'Model Set Up'!AB$5/'Distance Matrix'!AB331^'Model Set Up'!$B$7,0)</f>
        <v>0</v>
      </c>
      <c r="AC331" s="19">
        <f>IF('Distance Matrix'!AC331&lt;='Model Set Up'!AC$4,'Model Set Up'!AC$5/'Distance Matrix'!AC331^'Model Set Up'!$B$7,0)</f>
        <v>0</v>
      </c>
      <c r="AD331" s="26">
        <f t="shared" si="5"/>
        <v>1.2548344524787447</v>
      </c>
    </row>
    <row r="332" spans="1:30">
      <c r="A332">
        <v>330</v>
      </c>
      <c r="B332" s="19">
        <f>IF('Distance Matrix'!B332&lt;='Model Set Up'!B$4,'Model Set Up'!B$5/'Distance Matrix'!B332^'Model Set Up'!$B$7,0)</f>
        <v>0</v>
      </c>
      <c r="C332" s="19">
        <f>IF('Distance Matrix'!C332&lt;='Model Set Up'!C$4,'Model Set Up'!C$5/'Distance Matrix'!C332^'Model Set Up'!$B$7,0)</f>
        <v>0</v>
      </c>
      <c r="D332" s="19">
        <f>IF('Distance Matrix'!D332&lt;='Model Set Up'!D$4,'Model Set Up'!D$5/'Distance Matrix'!D332^'Model Set Up'!$B$7,0)</f>
        <v>0</v>
      </c>
      <c r="E332" s="19">
        <f>IF('Distance Matrix'!E332&lt;='Model Set Up'!E$4,'Model Set Up'!E$5/'Distance Matrix'!E332^'Model Set Up'!$B$7,0)</f>
        <v>7.1767780623973113E-3</v>
      </c>
      <c r="F332" s="19">
        <f>IF('Distance Matrix'!F332&lt;='Model Set Up'!F$4,'Model Set Up'!F$5/'Distance Matrix'!F332^'Model Set Up'!$B$7,0)</f>
        <v>0</v>
      </c>
      <c r="G332" s="19">
        <f>IF('Distance Matrix'!G332&lt;='Model Set Up'!G$4,'Model Set Up'!G$5/'Distance Matrix'!G332^'Model Set Up'!$B$7,0)</f>
        <v>1.5085440841362921E-2</v>
      </c>
      <c r="H332" s="19">
        <f>IF('Distance Matrix'!H332&lt;='Model Set Up'!H$4,'Model Set Up'!H$5/'Distance Matrix'!H332^'Model Set Up'!$B$7,0)</f>
        <v>0</v>
      </c>
      <c r="I332" s="19">
        <f>IF('Distance Matrix'!I332&lt;='Model Set Up'!I$4,'Model Set Up'!I$5/'Distance Matrix'!I332^'Model Set Up'!$B$7,0)</f>
        <v>0</v>
      </c>
      <c r="J332" s="19">
        <f>IF('Distance Matrix'!J332&lt;='Model Set Up'!J$4,'Model Set Up'!J$5/'Distance Matrix'!J332^'Model Set Up'!$B$7,0)</f>
        <v>0</v>
      </c>
      <c r="K332" s="19">
        <f>IF('Distance Matrix'!K332&lt;='Model Set Up'!K$4,'Model Set Up'!K$5/'Distance Matrix'!K332^'Model Set Up'!$B$7,0)</f>
        <v>0</v>
      </c>
      <c r="L332" s="19">
        <f>IF('Distance Matrix'!L332&lt;='Model Set Up'!L$4,'Model Set Up'!L$5/'Distance Matrix'!L332^'Model Set Up'!$B$7,0)</f>
        <v>0</v>
      </c>
      <c r="M332" s="19">
        <f>IF('Distance Matrix'!M332&lt;='Model Set Up'!M$4,'Model Set Up'!M$5/'Distance Matrix'!M332^'Model Set Up'!$B$7,0)</f>
        <v>5.1658781992314235E-3</v>
      </c>
      <c r="N332" s="19">
        <f>IF('Distance Matrix'!N332&lt;='Model Set Up'!N$4,'Model Set Up'!N$5/'Distance Matrix'!N332^'Model Set Up'!$B$7,0)</f>
        <v>1.5085440841362921E-2</v>
      </c>
      <c r="O332" s="19">
        <f>IF('Distance Matrix'!O332&lt;='Model Set Up'!O$4,'Model Set Up'!O$5/'Distance Matrix'!O332^'Model Set Up'!$B$7,0)</f>
        <v>0</v>
      </c>
      <c r="P332" s="19">
        <f>IF('Distance Matrix'!P332&lt;='Model Set Up'!P$4,'Model Set Up'!P$5/'Distance Matrix'!P332^'Model Set Up'!$B$7,0)</f>
        <v>9.4184352432949269E-3</v>
      </c>
      <c r="Q332" s="19">
        <f>IF('Distance Matrix'!Q332&lt;='Model Set Up'!Q$4,'Model Set Up'!Q$5/'Distance Matrix'!Q332^'Model Set Up'!$B$7,0)</f>
        <v>2.9603839189656245E-3</v>
      </c>
      <c r="R332" s="19">
        <f>IF('Distance Matrix'!R332&lt;='Model Set Up'!R$4,'Model Set Up'!R$5/'Distance Matrix'!R332^'Model Set Up'!$B$7,0)</f>
        <v>0</v>
      </c>
      <c r="S332" s="19">
        <f>IF('Distance Matrix'!S332&lt;='Model Set Up'!S$4,'Model Set Up'!S$5/'Distance Matrix'!S332^'Model Set Up'!$B$7,0)</f>
        <v>0</v>
      </c>
      <c r="T332" s="19">
        <f>IF('Distance Matrix'!T332&lt;='Model Set Up'!T$4,'Model Set Up'!T$5/'Distance Matrix'!T332^'Model Set Up'!$B$7,0)</f>
        <v>3.094935729224015E-3</v>
      </c>
      <c r="U332" s="19">
        <f>IF('Distance Matrix'!U332&lt;='Model Set Up'!U$4,'Model Set Up'!U$5/'Distance Matrix'!U332^'Model Set Up'!$B$7,0)</f>
        <v>1.2404550445209562E-2</v>
      </c>
      <c r="V332" s="19">
        <f>IF('Distance Matrix'!V332&lt;='Model Set Up'!V$4,'Model Set Up'!V$5/'Distance Matrix'!V332^'Model Set Up'!$B$7,0)</f>
        <v>0</v>
      </c>
      <c r="W332" s="19">
        <f>IF('Distance Matrix'!W332&lt;='Model Set Up'!W$4,'Model Set Up'!W$5/'Distance Matrix'!W332^'Model Set Up'!$B$7,0)</f>
        <v>1.2404550445209562E-2</v>
      </c>
      <c r="X332" s="19">
        <f>IF('Distance Matrix'!X332&lt;='Model Set Up'!X$4,'Model Set Up'!X$5/'Distance Matrix'!X332^'Model Set Up'!$B$7,0)</f>
        <v>0</v>
      </c>
      <c r="Y332" s="19">
        <f>IF('Distance Matrix'!Y332&lt;='Model Set Up'!Y$4,'Model Set Up'!Y$5/'Distance Matrix'!Y332^'Model Set Up'!$B$7,0)</f>
        <v>0</v>
      </c>
      <c r="Z332" s="19">
        <f>IF('Distance Matrix'!Z332&lt;='Model Set Up'!Z$4,'Model Set Up'!Z$5/'Distance Matrix'!Z332^'Model Set Up'!$B$7,0)</f>
        <v>0</v>
      </c>
      <c r="AA332" s="19">
        <f>IF('Distance Matrix'!AA332&lt;='Model Set Up'!AA$4,'Model Set Up'!AA$5/'Distance Matrix'!AA332^'Model Set Up'!$B$7,0)</f>
        <v>0</v>
      </c>
      <c r="AB332" s="19">
        <f>IF('Distance Matrix'!AB332&lt;='Model Set Up'!AB$4,'Model Set Up'!AB$5/'Distance Matrix'!AB332^'Model Set Up'!$B$7,0)</f>
        <v>0</v>
      </c>
      <c r="AC332" s="19">
        <f>IF('Distance Matrix'!AC332&lt;='Model Set Up'!AC$4,'Model Set Up'!AC$5/'Distance Matrix'!AC332^'Model Set Up'!$B$7,0)</f>
        <v>0</v>
      </c>
      <c r="AD332" s="26">
        <f t="shared" si="5"/>
        <v>8.2796393726258272E-2</v>
      </c>
    </row>
    <row r="333" spans="1:30">
      <c r="A333">
        <v>331</v>
      </c>
      <c r="B333" s="19">
        <f>IF('Distance Matrix'!B333&lt;='Model Set Up'!B$4,'Model Set Up'!B$5/'Distance Matrix'!B333^'Model Set Up'!$B$7,0)</f>
        <v>0</v>
      </c>
      <c r="C333" s="19">
        <f>IF('Distance Matrix'!C333&lt;='Model Set Up'!C$4,'Model Set Up'!C$5/'Distance Matrix'!C333^'Model Set Up'!$B$7,0)</f>
        <v>3.094935729224015E-3</v>
      </c>
      <c r="D333" s="19">
        <f>IF('Distance Matrix'!D333&lt;='Model Set Up'!D$4,'Model Set Up'!D$5/'Distance Matrix'!D333^'Model Set Up'!$B$7,0)</f>
        <v>0</v>
      </c>
      <c r="E333" s="19">
        <f>IF('Distance Matrix'!E333&lt;='Model Set Up'!E$4,'Model Set Up'!E$5/'Distance Matrix'!E333^'Model Set Up'!$B$7,0)</f>
        <v>0</v>
      </c>
      <c r="F333" s="19">
        <f>IF('Distance Matrix'!F333&lt;='Model Set Up'!F$4,'Model Set Up'!F$5/'Distance Matrix'!F333^'Model Set Up'!$B$7,0)</f>
        <v>1.2404550445209562E-2</v>
      </c>
      <c r="G333" s="19">
        <f>IF('Distance Matrix'!G333&lt;='Model Set Up'!G$4,'Model Set Up'!G$5/'Distance Matrix'!G333^'Model Set Up'!$B$7,0)</f>
        <v>0</v>
      </c>
      <c r="H333" s="19">
        <f>IF('Distance Matrix'!H333&lt;='Model Set Up'!H$4,'Model Set Up'!H$5/'Distance Matrix'!H333^'Model Set Up'!$B$7,0)</f>
        <v>0</v>
      </c>
      <c r="I333" s="19">
        <f>IF('Distance Matrix'!I333&lt;='Model Set Up'!I$4,'Model Set Up'!I$5/'Distance Matrix'!I333^'Model Set Up'!$B$7,0)</f>
        <v>0</v>
      </c>
      <c r="J333" s="19">
        <f>IF('Distance Matrix'!J333&lt;='Model Set Up'!J$4,'Model Set Up'!J$5/'Distance Matrix'!J333^'Model Set Up'!$B$7,0)</f>
        <v>0</v>
      </c>
      <c r="K333" s="19">
        <f>IF('Distance Matrix'!K333&lt;='Model Set Up'!K$4,'Model Set Up'!K$5/'Distance Matrix'!K333^'Model Set Up'!$B$7,0)</f>
        <v>1.5415576100762959E-3</v>
      </c>
      <c r="L333" s="19">
        <f>IF('Distance Matrix'!L333&lt;='Model Set Up'!L$4,'Model Set Up'!L$5/'Distance Matrix'!L333^'Model Set Up'!$B$7,0)</f>
        <v>0</v>
      </c>
      <c r="M333" s="19">
        <f>IF('Distance Matrix'!M333&lt;='Model Set Up'!M$4,'Model Set Up'!M$5/'Distance Matrix'!M333^'Model Set Up'!$B$7,0)</f>
        <v>0</v>
      </c>
      <c r="N333" s="19">
        <f>IF('Distance Matrix'!N333&lt;='Model Set Up'!N$4,'Model Set Up'!N$5/'Distance Matrix'!N333^'Model Set Up'!$B$7,0)</f>
        <v>0</v>
      </c>
      <c r="O333" s="19">
        <f>IF('Distance Matrix'!O333&lt;='Model Set Up'!O$4,'Model Set Up'!O$5/'Distance Matrix'!O333^'Model Set Up'!$B$7,0)</f>
        <v>0</v>
      </c>
      <c r="P333" s="19">
        <f>IF('Distance Matrix'!P333&lt;='Model Set Up'!P$4,'Model Set Up'!P$5/'Distance Matrix'!P333^'Model Set Up'!$B$7,0)</f>
        <v>0</v>
      </c>
      <c r="Q333" s="19">
        <f>IF('Distance Matrix'!Q333&lt;='Model Set Up'!Q$4,'Model Set Up'!Q$5/'Distance Matrix'!Q333^'Model Set Up'!$B$7,0)</f>
        <v>1.1861315120208211E-3</v>
      </c>
      <c r="R333" s="19">
        <f>IF('Distance Matrix'!R333&lt;='Model Set Up'!R$4,'Model Set Up'!R$5/'Distance Matrix'!R333^'Model Set Up'!$B$7,0)</f>
        <v>0</v>
      </c>
      <c r="S333" s="19">
        <f>IF('Distance Matrix'!S333&lt;='Model Set Up'!S$4,'Model Set Up'!S$5/'Distance Matrix'!S333^'Model Set Up'!$B$7,0)</f>
        <v>0</v>
      </c>
      <c r="T333" s="19">
        <f>IF('Distance Matrix'!T333&lt;='Model Set Up'!T$4,'Model Set Up'!T$5/'Distance Matrix'!T333^'Model Set Up'!$B$7,0)</f>
        <v>0</v>
      </c>
      <c r="U333" s="19">
        <f>IF('Distance Matrix'!U333&lt;='Model Set Up'!U$4,'Model Set Up'!U$5/'Distance Matrix'!U333^'Model Set Up'!$B$7,0)</f>
        <v>0</v>
      </c>
      <c r="V333" s="19">
        <f>IF('Distance Matrix'!V333&lt;='Model Set Up'!V$4,'Model Set Up'!V$5/'Distance Matrix'!V333^'Model Set Up'!$B$7,0)</f>
        <v>0</v>
      </c>
      <c r="W333" s="19">
        <f>IF('Distance Matrix'!W333&lt;='Model Set Up'!W$4,'Model Set Up'!W$5/'Distance Matrix'!W333^'Model Set Up'!$B$7,0)</f>
        <v>0</v>
      </c>
      <c r="X333" s="19">
        <f>IF('Distance Matrix'!X333&lt;='Model Set Up'!X$4,'Model Set Up'!X$5/'Distance Matrix'!X333^'Model Set Up'!$B$7,0)</f>
        <v>0</v>
      </c>
      <c r="Y333" s="19">
        <f>IF('Distance Matrix'!Y333&lt;='Model Set Up'!Y$4,'Model Set Up'!Y$5/'Distance Matrix'!Y333^'Model Set Up'!$B$7,0)</f>
        <v>0</v>
      </c>
      <c r="Z333" s="19">
        <f>IF('Distance Matrix'!Z333&lt;='Model Set Up'!Z$4,'Model Set Up'!Z$5/'Distance Matrix'!Z333^'Model Set Up'!$B$7,0)</f>
        <v>0</v>
      </c>
      <c r="AA333" s="19">
        <f>IF('Distance Matrix'!AA333&lt;='Model Set Up'!AA$4,'Model Set Up'!AA$5/'Distance Matrix'!AA333^'Model Set Up'!$B$7,0)</f>
        <v>6.5593792851347754E-2</v>
      </c>
      <c r="AB333" s="19">
        <f>IF('Distance Matrix'!AB333&lt;='Model Set Up'!AB$4,'Model Set Up'!AB$5/'Distance Matrix'!AB333^'Model Set Up'!$B$7,0)</f>
        <v>0</v>
      </c>
      <c r="AC333" s="19">
        <f>IF('Distance Matrix'!AC333&lt;='Model Set Up'!AC$4,'Model Set Up'!AC$5/'Distance Matrix'!AC333^'Model Set Up'!$B$7,0)</f>
        <v>0</v>
      </c>
      <c r="AD333" s="26">
        <f t="shared" si="5"/>
        <v>8.3820968147878455E-2</v>
      </c>
    </row>
    <row r="334" spans="1:30">
      <c r="A334">
        <v>332</v>
      </c>
      <c r="B334" s="19">
        <f>IF('Distance Matrix'!B334&lt;='Model Set Up'!B$4,'Model Set Up'!B$5/'Distance Matrix'!B334^'Model Set Up'!$B$7,0)</f>
        <v>0</v>
      </c>
      <c r="C334" s="19">
        <f>IF('Distance Matrix'!C334&lt;='Model Set Up'!C$4,'Model Set Up'!C$5/'Distance Matrix'!C334^'Model Set Up'!$B$7,0)</f>
        <v>4.3025456606255192E-3</v>
      </c>
      <c r="D334" s="19">
        <f>IF('Distance Matrix'!D334&lt;='Model Set Up'!D$4,'Model Set Up'!D$5/'Distance Matrix'!D334^'Model Set Up'!$B$7,0)</f>
        <v>2.9603839189656245E-3</v>
      </c>
      <c r="E334" s="19">
        <f>IF('Distance Matrix'!E334&lt;='Model Set Up'!E$4,'Model Set Up'!E$5/'Distance Matrix'!E334^'Model Set Up'!$B$7,0)</f>
        <v>0</v>
      </c>
      <c r="F334" s="19">
        <f>IF('Distance Matrix'!F334&lt;='Model Set Up'!F$4,'Model Set Up'!F$5/'Distance Matrix'!F334^'Model Set Up'!$B$7,0)</f>
        <v>7.8125000000000017E-3</v>
      </c>
      <c r="G334" s="19">
        <f>IF('Distance Matrix'!G334&lt;='Model Set Up'!G$4,'Model Set Up'!G$5/'Distance Matrix'!G334^'Model Set Up'!$B$7,0)</f>
        <v>0</v>
      </c>
      <c r="H334" s="19">
        <f>IF('Distance Matrix'!H334&lt;='Model Set Up'!H$4,'Model Set Up'!H$5/'Distance Matrix'!H334^'Model Set Up'!$B$7,0)</f>
        <v>1.7483102061016713E-2</v>
      </c>
      <c r="I334" s="19">
        <f>IF('Distance Matrix'!I334&lt;='Model Set Up'!I$4,'Model Set Up'!I$5/'Distance Matrix'!I334^'Model Set Up'!$B$7,0)</f>
        <v>0</v>
      </c>
      <c r="J334" s="19">
        <f>IF('Distance Matrix'!J334&lt;='Model Set Up'!J$4,'Model Set Up'!J$5/'Distance Matrix'!J334^'Model Set Up'!$B$7,0)</f>
        <v>0</v>
      </c>
      <c r="K334" s="19">
        <f>IF('Distance Matrix'!K334&lt;='Model Set Up'!K$4,'Model Set Up'!K$5/'Distance Matrix'!K334^'Model Set Up'!$B$7,0)</f>
        <v>0</v>
      </c>
      <c r="L334" s="19">
        <f>IF('Distance Matrix'!L334&lt;='Model Set Up'!L$4,'Model Set Up'!L$5/'Distance Matrix'!L334^'Model Set Up'!$B$7,0)</f>
        <v>0</v>
      </c>
      <c r="M334" s="19">
        <f>IF('Distance Matrix'!M334&lt;='Model Set Up'!M$4,'Model Set Up'!M$5/'Distance Matrix'!M334^'Model Set Up'!$B$7,0)</f>
        <v>0</v>
      </c>
      <c r="N334" s="19">
        <f>IF('Distance Matrix'!N334&lt;='Model Set Up'!N$4,'Model Set Up'!N$5/'Distance Matrix'!N334^'Model Set Up'!$B$7,0)</f>
        <v>0</v>
      </c>
      <c r="O334" s="19">
        <f>IF('Distance Matrix'!O334&lt;='Model Set Up'!O$4,'Model Set Up'!O$5/'Distance Matrix'!O334^'Model Set Up'!$B$7,0)</f>
        <v>0.37892914162759955</v>
      </c>
      <c r="P334" s="19">
        <f>IF('Distance Matrix'!P334&lt;='Model Set Up'!P$4,'Model Set Up'!P$5/'Distance Matrix'!P334^'Model Set Up'!$B$7,0)</f>
        <v>4.1825582103650937E-3</v>
      </c>
      <c r="Q334" s="19">
        <f>IF('Distance Matrix'!Q334&lt;='Model Set Up'!Q$4,'Model Set Up'!Q$5/'Distance Matrix'!Q334^'Model Set Up'!$B$7,0)</f>
        <v>0</v>
      </c>
      <c r="R334" s="19">
        <f>IF('Distance Matrix'!R334&lt;='Model Set Up'!R$4,'Model Set Up'!R$5/'Distance Matrix'!R334^'Model Set Up'!$B$7,0)</f>
        <v>0</v>
      </c>
      <c r="S334" s="19">
        <f>IF('Distance Matrix'!S334&lt;='Model Set Up'!S$4,'Model Set Up'!S$5/'Distance Matrix'!S334^'Model Set Up'!$B$7,0)</f>
        <v>0</v>
      </c>
      <c r="T334" s="19">
        <f>IF('Distance Matrix'!T334&lt;='Model Set Up'!T$4,'Model Set Up'!T$5/'Distance Matrix'!T334^'Model Set Up'!$B$7,0)</f>
        <v>0</v>
      </c>
      <c r="U334" s="19">
        <f>IF('Distance Matrix'!U334&lt;='Model Set Up'!U$4,'Model Set Up'!U$5/'Distance Matrix'!U334^'Model Set Up'!$B$7,0)</f>
        <v>0</v>
      </c>
      <c r="V334" s="19">
        <f>IF('Distance Matrix'!V334&lt;='Model Set Up'!V$4,'Model Set Up'!V$5/'Distance Matrix'!V334^'Model Set Up'!$B$7,0)</f>
        <v>0</v>
      </c>
      <c r="W334" s="19">
        <f>IF('Distance Matrix'!W334&lt;='Model Set Up'!W$4,'Model Set Up'!W$5/'Distance Matrix'!W334^'Model Set Up'!$B$7,0)</f>
        <v>0</v>
      </c>
      <c r="X334" s="19">
        <f>IF('Distance Matrix'!X334&lt;='Model Set Up'!X$4,'Model Set Up'!X$5/'Distance Matrix'!X334^'Model Set Up'!$B$7,0)</f>
        <v>0</v>
      </c>
      <c r="Y334" s="19">
        <f>IF('Distance Matrix'!Y334&lt;='Model Set Up'!Y$4,'Model Set Up'!Y$5/'Distance Matrix'!Y334^'Model Set Up'!$B$7,0)</f>
        <v>0</v>
      </c>
      <c r="Z334" s="19">
        <f>IF('Distance Matrix'!Z334&lt;='Model Set Up'!Z$4,'Model Set Up'!Z$5/'Distance Matrix'!Z334^'Model Set Up'!$B$7,0)</f>
        <v>1</v>
      </c>
      <c r="AA334" s="19">
        <f>IF('Distance Matrix'!AA334&lt;='Model Set Up'!AA$4,'Model Set Up'!AA$5/'Distance Matrix'!AA334^'Model Set Up'!$B$7,0)</f>
        <v>0</v>
      </c>
      <c r="AB334" s="19">
        <f>IF('Distance Matrix'!AB334&lt;='Model Set Up'!AB$4,'Model Set Up'!AB$5/'Distance Matrix'!AB334^'Model Set Up'!$B$7,0)</f>
        <v>0</v>
      </c>
      <c r="AC334" s="19">
        <f>IF('Distance Matrix'!AC334&lt;='Model Set Up'!AC$4,'Model Set Up'!AC$5/'Distance Matrix'!AC334^'Model Set Up'!$B$7,0)</f>
        <v>1.1037837291689723E-2</v>
      </c>
      <c r="AD334" s="26">
        <f t="shared" si="5"/>
        <v>1.4267080687702622</v>
      </c>
    </row>
    <row r="335" spans="1:30">
      <c r="A335">
        <v>333</v>
      </c>
      <c r="B335" s="19">
        <f>IF('Distance Matrix'!B335&lt;='Model Set Up'!B$4,'Model Set Up'!B$5/'Distance Matrix'!B335^'Model Set Up'!$B$7,0)</f>
        <v>0</v>
      </c>
      <c r="C335" s="19">
        <f>IF('Distance Matrix'!C335&lt;='Model Set Up'!C$4,'Model Set Up'!C$5/'Distance Matrix'!C335^'Model Set Up'!$B$7,0)</f>
        <v>7.4830816536757003E-3</v>
      </c>
      <c r="D335" s="19">
        <f>IF('Distance Matrix'!D335&lt;='Model Set Up'!D$4,'Model Set Up'!D$5/'Distance Matrix'!D335^'Model Set Up'!$B$7,0)</f>
        <v>0</v>
      </c>
      <c r="E335" s="19">
        <f>IF('Distance Matrix'!E335&lt;='Model Set Up'!E$4,'Model Set Up'!E$5/'Distance Matrix'!E335^'Model Set Up'!$B$7,0)</f>
        <v>0</v>
      </c>
      <c r="F335" s="19">
        <f>IF('Distance Matrix'!F335&lt;='Model Set Up'!F$4,'Model Set Up'!F$5/'Distance Matrix'!F335^'Model Set Up'!$B$7,0)</f>
        <v>6.891356828814638E-3</v>
      </c>
      <c r="G335" s="19">
        <f>IF('Distance Matrix'!G335&lt;='Model Set Up'!G$4,'Model Set Up'!G$5/'Distance Matrix'!G335^'Model Set Up'!$B$7,0)</f>
        <v>1</v>
      </c>
      <c r="H335" s="19">
        <f>IF('Distance Matrix'!H335&lt;='Model Set Up'!H$4,'Model Set Up'!H$5/'Distance Matrix'!H335^'Model Set Up'!$B$7,0)</f>
        <v>5.4409410206007786E-2</v>
      </c>
      <c r="I335" s="19">
        <f>IF('Distance Matrix'!I335&lt;='Model Set Up'!I$4,'Model Set Up'!I$5/'Distance Matrix'!I335^'Model Set Up'!$B$7,0)</f>
        <v>0</v>
      </c>
      <c r="J335" s="19">
        <f>IF('Distance Matrix'!J335&lt;='Model Set Up'!J$4,'Model Set Up'!J$5/'Distance Matrix'!J335^'Model Set Up'!$B$7,0)</f>
        <v>0</v>
      </c>
      <c r="K335" s="19">
        <f>IF('Distance Matrix'!K335&lt;='Model Set Up'!K$4,'Model Set Up'!K$5/'Distance Matrix'!K335^'Model Set Up'!$B$7,0)</f>
        <v>6.891356828814638E-3</v>
      </c>
      <c r="L335" s="19">
        <f>IF('Distance Matrix'!L335&lt;='Model Set Up'!L$4,'Model Set Up'!L$5/'Distance Matrix'!L335^'Model Set Up'!$B$7,0)</f>
        <v>0</v>
      </c>
      <c r="M335" s="19">
        <f>IF('Distance Matrix'!M335&lt;='Model Set Up'!M$4,'Model Set Up'!M$5/'Distance Matrix'!M335^'Model Set Up'!$B$7,0)</f>
        <v>0</v>
      </c>
      <c r="N335" s="19">
        <f>IF('Distance Matrix'!N335&lt;='Model Set Up'!N$4,'Model Set Up'!N$5/'Distance Matrix'!N335^'Model Set Up'!$B$7,0)</f>
        <v>1.7483102061016713E-2</v>
      </c>
      <c r="O335" s="19">
        <f>IF('Distance Matrix'!O335&lt;='Model Set Up'!O$4,'Model Set Up'!O$5/'Distance Matrix'!O335^'Model Set Up'!$B$7,0)</f>
        <v>8.167584356089528E-3</v>
      </c>
      <c r="P335" s="19">
        <f>IF('Distance Matrix'!P335&lt;='Model Set Up'!P$4,'Model Set Up'!P$5/'Distance Matrix'!P335^'Model Set Up'!$B$7,0)</f>
        <v>0</v>
      </c>
      <c r="Q335" s="19">
        <f>IF('Distance Matrix'!Q335&lt;='Model Set Up'!Q$4,'Model Set Up'!Q$5/'Distance Matrix'!Q335^'Model Set Up'!$B$7,0)</f>
        <v>0</v>
      </c>
      <c r="R335" s="19">
        <f>IF('Distance Matrix'!R335&lt;='Model Set Up'!R$4,'Model Set Up'!R$5/'Distance Matrix'!R335^'Model Set Up'!$B$7,0)</f>
        <v>2.1660776348598337E-3</v>
      </c>
      <c r="S335" s="19">
        <f>IF('Distance Matrix'!S335&lt;='Model Set Up'!S$4,'Model Set Up'!S$5/'Distance Matrix'!S335^'Model Set Up'!$B$7,0)</f>
        <v>0</v>
      </c>
      <c r="T335" s="19">
        <f>IF('Distance Matrix'!T335&lt;='Model Set Up'!T$4,'Model Set Up'!T$5/'Distance Matrix'!T335^'Model Set Up'!$B$7,0)</f>
        <v>1.5629679650256453E-3</v>
      </c>
      <c r="U335" s="19">
        <f>IF('Distance Matrix'!U335&lt;='Model Set Up'!U$4,'Model Set Up'!U$5/'Distance Matrix'!U335^'Model Set Up'!$B$7,0)</f>
        <v>0</v>
      </c>
      <c r="V335" s="19">
        <f>IF('Distance Matrix'!V335&lt;='Model Set Up'!V$4,'Model Set Up'!V$5/'Distance Matrix'!V335^'Model Set Up'!$B$7,0)</f>
        <v>0</v>
      </c>
      <c r="W335" s="19">
        <f>IF('Distance Matrix'!W335&lt;='Model Set Up'!W$4,'Model Set Up'!W$5/'Distance Matrix'!W335^'Model Set Up'!$B$7,0)</f>
        <v>0</v>
      </c>
      <c r="X335" s="19">
        <f>IF('Distance Matrix'!X335&lt;='Model Set Up'!X$4,'Model Set Up'!X$5/'Distance Matrix'!X335^'Model Set Up'!$B$7,0)</f>
        <v>0</v>
      </c>
      <c r="Y335" s="19">
        <f>IF('Distance Matrix'!Y335&lt;='Model Set Up'!Y$4,'Model Set Up'!Y$5/'Distance Matrix'!Y335^'Model Set Up'!$B$7,0)</f>
        <v>1.4089415844355435E-2</v>
      </c>
      <c r="Z335" s="19">
        <f>IF('Distance Matrix'!Z335&lt;='Model Set Up'!Z$4,'Model Set Up'!Z$5/'Distance Matrix'!Z335^'Model Set Up'!$B$7,0)</f>
        <v>0</v>
      </c>
      <c r="AA335" s="19">
        <f>IF('Distance Matrix'!AA335&lt;='Model Set Up'!AA$4,'Model Set Up'!AA$5/'Distance Matrix'!AA335^'Model Set Up'!$B$7,0)</f>
        <v>5.9225611048195834E-3</v>
      </c>
      <c r="AB335" s="19">
        <f>IF('Distance Matrix'!AB335&lt;='Model Set Up'!AB$4,'Model Set Up'!AB$5/'Distance Matrix'!AB335^'Model Set Up'!$B$7,0)</f>
        <v>6.1419031619780219E-3</v>
      </c>
      <c r="AC335" s="19">
        <f>IF('Distance Matrix'!AC335&lt;='Model Set Up'!AC$4,'Model Set Up'!AC$5/'Distance Matrix'!AC335^'Model Set Up'!$B$7,0)</f>
        <v>0</v>
      </c>
      <c r="AD335" s="26">
        <f t="shared" si="5"/>
        <v>1.1312088176454576</v>
      </c>
    </row>
    <row r="336" spans="1:30">
      <c r="A336">
        <v>334</v>
      </c>
      <c r="B336" s="19">
        <f>IF('Distance Matrix'!B336&lt;='Model Set Up'!B$4,'Model Set Up'!B$5/'Distance Matrix'!B336^'Model Set Up'!$B$7,0)</f>
        <v>0</v>
      </c>
      <c r="C336" s="19">
        <f>IF('Distance Matrix'!C336&lt;='Model Set Up'!C$4,'Model Set Up'!C$5/'Distance Matrix'!C336^'Model Set Up'!$B$7,0)</f>
        <v>0</v>
      </c>
      <c r="D336" s="19">
        <f>IF('Distance Matrix'!D336&lt;='Model Set Up'!D$4,'Model Set Up'!D$5/'Distance Matrix'!D336^'Model Set Up'!$B$7,0)</f>
        <v>0</v>
      </c>
      <c r="E336" s="19">
        <f>IF('Distance Matrix'!E336&lt;='Model Set Up'!E$4,'Model Set Up'!E$5/'Distance Matrix'!E336^'Model Set Up'!$B$7,0)</f>
        <v>0</v>
      </c>
      <c r="F336" s="19">
        <f>IF('Distance Matrix'!F336&lt;='Model Set Up'!F$4,'Model Set Up'!F$5/'Distance Matrix'!F336^'Model Set Up'!$B$7,0)</f>
        <v>0</v>
      </c>
      <c r="G336" s="19">
        <f>IF('Distance Matrix'!G336&lt;='Model Set Up'!G$4,'Model Set Up'!G$5/'Distance Matrix'!G336^'Model Set Up'!$B$7,0)</f>
        <v>0</v>
      </c>
      <c r="H336" s="19">
        <f>IF('Distance Matrix'!H336&lt;='Model Set Up'!H$4,'Model Set Up'!H$5/'Distance Matrix'!H336^'Model Set Up'!$B$7,0)</f>
        <v>0</v>
      </c>
      <c r="I336" s="19">
        <f>IF('Distance Matrix'!I336&lt;='Model Set Up'!I$4,'Model Set Up'!I$5/'Distance Matrix'!I336^'Model Set Up'!$B$7,0)</f>
        <v>0</v>
      </c>
      <c r="J336" s="19">
        <f>IF('Distance Matrix'!J336&lt;='Model Set Up'!J$4,'Model Set Up'!J$5/'Distance Matrix'!J336^'Model Set Up'!$B$7,0)</f>
        <v>0</v>
      </c>
      <c r="K336" s="19">
        <f>IF('Distance Matrix'!K336&lt;='Model Set Up'!K$4,'Model Set Up'!K$5/'Distance Matrix'!K336^'Model Set Up'!$B$7,0)</f>
        <v>0</v>
      </c>
      <c r="L336" s="19">
        <f>IF('Distance Matrix'!L336&lt;='Model Set Up'!L$4,'Model Set Up'!L$5/'Distance Matrix'!L336^'Model Set Up'!$B$7,0)</f>
        <v>0</v>
      </c>
      <c r="M336" s="19">
        <f>IF('Distance Matrix'!M336&lt;='Model Set Up'!M$4,'Model Set Up'!M$5/'Distance Matrix'!M336^'Model Set Up'!$B$7,0)</f>
        <v>0</v>
      </c>
      <c r="N336" s="19">
        <f>IF('Distance Matrix'!N336&lt;='Model Set Up'!N$4,'Model Set Up'!N$5/'Distance Matrix'!N336^'Model Set Up'!$B$7,0)</f>
        <v>3.7553354437852202E-3</v>
      </c>
      <c r="O336" s="19">
        <f>IF('Distance Matrix'!O336&lt;='Model Set Up'!O$4,'Model Set Up'!O$5/'Distance Matrix'!O336^'Model Set Up'!$B$7,0)</f>
        <v>1</v>
      </c>
      <c r="P336" s="19">
        <f>IF('Distance Matrix'!P336&lt;='Model Set Up'!P$4,'Model Set Up'!P$5/'Distance Matrix'!P336^'Model Set Up'!$B$7,0)</f>
        <v>0</v>
      </c>
      <c r="Q336" s="19">
        <f>IF('Distance Matrix'!Q336&lt;='Model Set Up'!Q$4,'Model Set Up'!Q$5/'Distance Matrix'!Q336^'Model Set Up'!$B$7,0)</f>
        <v>5.9225611048195834E-3</v>
      </c>
      <c r="R336" s="19">
        <f>IF('Distance Matrix'!R336&lt;='Model Set Up'!R$4,'Model Set Up'!R$5/'Distance Matrix'!R336^'Model Set Up'!$B$7,0)</f>
        <v>1.8085980187418293E-3</v>
      </c>
      <c r="S336" s="19">
        <f>IF('Distance Matrix'!S336&lt;='Model Set Up'!S$4,'Model Set Up'!S$5/'Distance Matrix'!S336^'Model Set Up'!$B$7,0)</f>
        <v>0</v>
      </c>
      <c r="T336" s="19">
        <f>IF('Distance Matrix'!T336&lt;='Model Set Up'!T$4,'Model Set Up'!T$5/'Distance Matrix'!T336^'Model Set Up'!$B$7,0)</f>
        <v>0</v>
      </c>
      <c r="U336" s="19">
        <f>IF('Distance Matrix'!U336&lt;='Model Set Up'!U$4,'Model Set Up'!U$5/'Distance Matrix'!U336^'Model Set Up'!$B$7,0)</f>
        <v>0</v>
      </c>
      <c r="V336" s="19">
        <f>IF('Distance Matrix'!V336&lt;='Model Set Up'!V$4,'Model Set Up'!V$5/'Distance Matrix'!V336^'Model Set Up'!$B$7,0)</f>
        <v>0</v>
      </c>
      <c r="W336" s="19">
        <f>IF('Distance Matrix'!W336&lt;='Model Set Up'!W$4,'Model Set Up'!W$5/'Distance Matrix'!W336^'Model Set Up'!$B$7,0)</f>
        <v>0</v>
      </c>
      <c r="X336" s="19">
        <f>IF('Distance Matrix'!X336&lt;='Model Set Up'!X$4,'Model Set Up'!X$5/'Distance Matrix'!X336^'Model Set Up'!$B$7,0)</f>
        <v>0</v>
      </c>
      <c r="Y336" s="19">
        <f>IF('Distance Matrix'!Y336&lt;='Model Set Up'!Y$4,'Model Set Up'!Y$5/'Distance Matrix'!Y336^'Model Set Up'!$B$7,0)</f>
        <v>0</v>
      </c>
      <c r="Z336" s="19">
        <f>IF('Distance Matrix'!Z336&lt;='Model Set Up'!Z$4,'Model Set Up'!Z$5/'Distance Matrix'!Z336^'Model Set Up'!$B$7,0)</f>
        <v>0</v>
      </c>
      <c r="AA336" s="19">
        <f>IF('Distance Matrix'!AA336&lt;='Model Set Up'!AA$4,'Model Set Up'!AA$5/'Distance Matrix'!AA336^'Model Set Up'!$B$7,0)</f>
        <v>3.0263784148761141E-3</v>
      </c>
      <c r="AB336" s="19">
        <f>IF('Distance Matrix'!AB336&lt;='Model Set Up'!AB$4,'Model Set Up'!AB$5/'Distance Matrix'!AB336^'Model Set Up'!$B$7,0)</f>
        <v>0</v>
      </c>
      <c r="AC336" s="19">
        <f>IF('Distance Matrix'!AC336&lt;='Model Set Up'!AC$4,'Model Set Up'!AC$5/'Distance Matrix'!AC336^'Model Set Up'!$B$7,0)</f>
        <v>0</v>
      </c>
      <c r="AD336" s="26">
        <f t="shared" si="5"/>
        <v>1.0145128729822226</v>
      </c>
    </row>
    <row r="337" spans="1:30">
      <c r="A337">
        <v>335</v>
      </c>
      <c r="B337" s="19">
        <f>IF('Distance Matrix'!B337&lt;='Model Set Up'!B$4,'Model Set Up'!B$5/'Distance Matrix'!B337^'Model Set Up'!$B$7,0)</f>
        <v>0</v>
      </c>
      <c r="C337" s="19">
        <f>IF('Distance Matrix'!C337&lt;='Model Set Up'!C$4,'Model Set Up'!C$5/'Distance Matrix'!C337^'Model Set Up'!$B$7,0)</f>
        <v>1.4230060362372336E-3</v>
      </c>
      <c r="D337" s="19">
        <f>IF('Distance Matrix'!D337&lt;='Model Set Up'!D$4,'Model Set Up'!D$5/'Distance Matrix'!D337^'Model Set Up'!$B$7,0)</f>
        <v>0</v>
      </c>
      <c r="E337" s="19">
        <f>IF('Distance Matrix'!E337&lt;='Model Set Up'!E$4,'Model Set Up'!E$5/'Distance Matrix'!E337^'Model Set Up'!$B$7,0)</f>
        <v>0</v>
      </c>
      <c r="F337" s="19">
        <f>IF('Distance Matrix'!F337&lt;='Model Set Up'!F$4,'Model Set Up'!F$5/'Distance Matrix'!F337^'Model Set Up'!$B$7,0)</f>
        <v>5.7163131490915835E-3</v>
      </c>
      <c r="G337" s="19">
        <f>IF('Distance Matrix'!G337&lt;='Model Set Up'!G$4,'Model Set Up'!G$5/'Distance Matrix'!G337^'Model Set Up'!$B$7,0)</f>
        <v>0</v>
      </c>
      <c r="H337" s="19">
        <f>IF('Distance Matrix'!H337&lt;='Model Set Up'!H$4,'Model Set Up'!H$5/'Distance Matrix'!H337^'Model Set Up'!$B$7,0)</f>
        <v>0</v>
      </c>
      <c r="I337" s="19">
        <f>IF('Distance Matrix'!I337&lt;='Model Set Up'!I$4,'Model Set Up'!I$5/'Distance Matrix'!I337^'Model Set Up'!$B$7,0)</f>
        <v>0</v>
      </c>
      <c r="J337" s="19">
        <f>IF('Distance Matrix'!J337&lt;='Model Set Up'!J$4,'Model Set Up'!J$5/'Distance Matrix'!J337^'Model Set Up'!$B$7,0)</f>
        <v>0</v>
      </c>
      <c r="K337" s="19">
        <f>IF('Distance Matrix'!K337&lt;='Model Set Up'!K$4,'Model Set Up'!K$5/'Distance Matrix'!K337^'Model Set Up'!$B$7,0)</f>
        <v>1.9898186817678726E-3</v>
      </c>
      <c r="L337" s="19">
        <f>IF('Distance Matrix'!L337&lt;='Model Set Up'!L$4,'Model Set Up'!L$5/'Distance Matrix'!L337^'Model Set Up'!$B$7,0)</f>
        <v>0</v>
      </c>
      <c r="M337" s="19">
        <f>IF('Distance Matrix'!M337&lt;='Model Set Up'!M$4,'Model Set Up'!M$5/'Distance Matrix'!M337^'Model Set Up'!$B$7,0)</f>
        <v>0</v>
      </c>
      <c r="N337" s="19">
        <f>IF('Distance Matrix'!N337&lt;='Model Set Up'!N$4,'Model Set Up'!N$5/'Distance Matrix'!N337^'Model Set Up'!$B$7,0)</f>
        <v>3.8549059121395905E-3</v>
      </c>
      <c r="O337" s="19">
        <f>IF('Distance Matrix'!O337&lt;='Model Set Up'!O$4,'Model Set Up'!O$5/'Distance Matrix'!O337^'Model Set Up'!$B$7,0)</f>
        <v>2.9603839189656245E-3</v>
      </c>
      <c r="P337" s="19">
        <f>IF('Distance Matrix'!P337&lt;='Model Set Up'!P$4,'Model Set Up'!P$5/'Distance Matrix'!P337^'Model Set Up'!$B$7,0)</f>
        <v>0</v>
      </c>
      <c r="Q337" s="19">
        <f>IF('Distance Matrix'!Q337&lt;='Model Set Up'!Q$4,'Model Set Up'!Q$5/'Distance Matrix'!Q337^'Model Set Up'!$B$7,0)</f>
        <v>0.14358729437462939</v>
      </c>
      <c r="R337" s="19">
        <f>IF('Distance Matrix'!R337&lt;='Model Set Up'!R$4,'Model Set Up'!R$5/'Distance Matrix'!R337^'Model Set Up'!$B$7,0)</f>
        <v>7.4830816536757003E-3</v>
      </c>
      <c r="S337" s="19">
        <f>IF('Distance Matrix'!S337&lt;='Model Set Up'!S$4,'Model Set Up'!S$5/'Distance Matrix'!S337^'Model Set Up'!$B$7,0)</f>
        <v>0</v>
      </c>
      <c r="T337" s="19">
        <f>IF('Distance Matrix'!T337&lt;='Model Set Up'!T$4,'Model Set Up'!T$5/'Distance Matrix'!T337^'Model Set Up'!$B$7,0)</f>
        <v>0</v>
      </c>
      <c r="U337" s="19">
        <f>IF('Distance Matrix'!U337&lt;='Model Set Up'!U$4,'Model Set Up'!U$5/'Distance Matrix'!U337^'Model Set Up'!$B$7,0)</f>
        <v>0</v>
      </c>
      <c r="V337" s="19">
        <f>IF('Distance Matrix'!V337&lt;='Model Set Up'!V$4,'Model Set Up'!V$5/'Distance Matrix'!V337^'Model Set Up'!$B$7,0)</f>
        <v>0</v>
      </c>
      <c r="W337" s="19">
        <f>IF('Distance Matrix'!W337&lt;='Model Set Up'!W$4,'Model Set Up'!W$5/'Distance Matrix'!W337^'Model Set Up'!$B$7,0)</f>
        <v>0</v>
      </c>
      <c r="X337" s="19">
        <f>IF('Distance Matrix'!X337&lt;='Model Set Up'!X$4,'Model Set Up'!X$5/'Distance Matrix'!X337^'Model Set Up'!$B$7,0)</f>
        <v>0</v>
      </c>
      <c r="Y337" s="19">
        <f>IF('Distance Matrix'!Y337&lt;='Model Set Up'!Y$4,'Model Set Up'!Y$5/'Distance Matrix'!Y337^'Model Set Up'!$B$7,0)</f>
        <v>0</v>
      </c>
      <c r="Z337" s="19">
        <f>IF('Distance Matrix'!Z337&lt;='Model Set Up'!Z$4,'Model Set Up'!Z$5/'Distance Matrix'!Z337^'Model Set Up'!$B$7,0)</f>
        <v>0</v>
      </c>
      <c r="AA337" s="19">
        <f>IF('Distance Matrix'!AA337&lt;='Model Set Up'!AA$4,'Model Set Up'!AA$5/'Distance Matrix'!AA337^'Model Set Up'!$B$7,0)</f>
        <v>0</v>
      </c>
      <c r="AB337" s="19">
        <f>IF('Distance Matrix'!AB337&lt;='Model Set Up'!AB$4,'Model Set Up'!AB$5/'Distance Matrix'!AB337^'Model Set Up'!$B$7,0)</f>
        <v>0</v>
      </c>
      <c r="AC337" s="19">
        <f>IF('Distance Matrix'!AC337&lt;='Model Set Up'!AC$4,'Model Set Up'!AC$5/'Distance Matrix'!AC337^'Model Set Up'!$B$7,0)</f>
        <v>0</v>
      </c>
      <c r="AD337" s="26">
        <f t="shared" si="5"/>
        <v>0.16701480372650698</v>
      </c>
    </row>
    <row r="338" spans="1:30">
      <c r="A338">
        <v>336</v>
      </c>
      <c r="B338" s="19">
        <f>IF('Distance Matrix'!B338&lt;='Model Set Up'!B$4,'Model Set Up'!B$5/'Distance Matrix'!B338^'Model Set Up'!$B$7,0)</f>
        <v>0</v>
      </c>
      <c r="C338" s="19">
        <f>IF('Distance Matrix'!C338&lt;='Model Set Up'!C$4,'Model Set Up'!C$5/'Distance Matrix'!C338^'Model Set Up'!$B$7,0)</f>
        <v>1.3192685460495027E-3</v>
      </c>
      <c r="D338" s="19">
        <f>IF('Distance Matrix'!D338&lt;='Model Set Up'!D$4,'Model Set Up'!D$5/'Distance Matrix'!D338^'Model Set Up'!$B$7,0)</f>
        <v>0</v>
      </c>
      <c r="E338" s="19">
        <f>IF('Distance Matrix'!E338&lt;='Model Set Up'!E$4,'Model Set Up'!E$5/'Distance Matrix'!E338^'Model Set Up'!$B$7,0)</f>
        <v>0</v>
      </c>
      <c r="F338" s="19">
        <f>IF('Distance Matrix'!F338&lt;='Model Set Up'!F$4,'Model Set Up'!F$5/'Distance Matrix'!F338^'Model Set Up'!$B$7,0)</f>
        <v>0</v>
      </c>
      <c r="G338" s="19">
        <f>IF('Distance Matrix'!G338&lt;='Model Set Up'!G$4,'Model Set Up'!G$5/'Distance Matrix'!G338^'Model Set Up'!$B$7,0)</f>
        <v>1</v>
      </c>
      <c r="H338" s="19">
        <f>IF('Distance Matrix'!H338&lt;='Model Set Up'!H$4,'Model Set Up'!H$5/'Distance Matrix'!H338^'Model Set Up'!$B$7,0)</f>
        <v>0</v>
      </c>
      <c r="I338" s="19">
        <f>IF('Distance Matrix'!I338&lt;='Model Set Up'!I$4,'Model Set Up'!I$5/'Distance Matrix'!I338^'Model Set Up'!$B$7,0)</f>
        <v>0</v>
      </c>
      <c r="J338" s="19">
        <f>IF('Distance Matrix'!J338&lt;='Model Set Up'!J$4,'Model Set Up'!J$5/'Distance Matrix'!J338^'Model Set Up'!$B$7,0)</f>
        <v>0</v>
      </c>
      <c r="K338" s="19">
        <f>IF('Distance Matrix'!K338&lt;='Model Set Up'!K$4,'Model Set Up'!K$5/'Distance Matrix'!K338^'Model Set Up'!$B$7,0)</f>
        <v>1.8085980187418293E-3</v>
      </c>
      <c r="L338" s="19">
        <f>IF('Distance Matrix'!L338&lt;='Model Set Up'!L$4,'Model Set Up'!L$5/'Distance Matrix'!L338^'Model Set Up'!$B$7,0)</f>
        <v>0</v>
      </c>
      <c r="M338" s="19">
        <f>IF('Distance Matrix'!M338&lt;='Model Set Up'!M$4,'Model Set Up'!M$5/'Distance Matrix'!M338^'Model Set Up'!$B$7,0)</f>
        <v>0</v>
      </c>
      <c r="N338" s="19">
        <f>IF('Distance Matrix'!N338&lt;='Model Set Up'!N$4,'Model Set Up'!N$5/'Distance Matrix'!N338^'Model Set Up'!$B$7,0)</f>
        <v>0</v>
      </c>
      <c r="O338" s="19">
        <f>IF('Distance Matrix'!O338&lt;='Model Set Up'!O$4,'Model Set Up'!O$5/'Distance Matrix'!O338^'Model Set Up'!$B$7,0)</f>
        <v>0</v>
      </c>
      <c r="P338" s="19">
        <f>IF('Distance Matrix'!P338&lt;='Model Set Up'!P$4,'Model Set Up'!P$5/'Distance Matrix'!P338^'Model Set Up'!$B$7,0)</f>
        <v>0</v>
      </c>
      <c r="Q338" s="19">
        <f>IF('Distance Matrix'!Q338&lt;='Model Set Up'!Q$4,'Model Set Up'!Q$5/'Distance Matrix'!Q338^'Model Set Up'!$B$7,0)</f>
        <v>0</v>
      </c>
      <c r="R338" s="19">
        <f>IF('Distance Matrix'!R338&lt;='Model Set Up'!R$4,'Model Set Up'!R$5/'Distance Matrix'!R338^'Model Set Up'!$B$7,0)</f>
        <v>1.2404550445209562E-2</v>
      </c>
      <c r="S338" s="19">
        <f>IF('Distance Matrix'!S338&lt;='Model Set Up'!S$4,'Model Set Up'!S$5/'Distance Matrix'!S338^'Model Set Up'!$B$7,0)</f>
        <v>0</v>
      </c>
      <c r="T338" s="19">
        <f>IF('Distance Matrix'!T338&lt;='Model Set Up'!T$4,'Model Set Up'!T$5/'Distance Matrix'!T338^'Model Set Up'!$B$7,0)</f>
        <v>0</v>
      </c>
      <c r="U338" s="19">
        <f>IF('Distance Matrix'!U338&lt;='Model Set Up'!U$4,'Model Set Up'!U$5/'Distance Matrix'!U338^'Model Set Up'!$B$7,0)</f>
        <v>0</v>
      </c>
      <c r="V338" s="19">
        <f>IF('Distance Matrix'!V338&lt;='Model Set Up'!V$4,'Model Set Up'!V$5/'Distance Matrix'!V338^'Model Set Up'!$B$7,0)</f>
        <v>0</v>
      </c>
      <c r="W338" s="19">
        <f>IF('Distance Matrix'!W338&lt;='Model Set Up'!W$4,'Model Set Up'!W$5/'Distance Matrix'!W338^'Model Set Up'!$B$7,0)</f>
        <v>0</v>
      </c>
      <c r="X338" s="19">
        <f>IF('Distance Matrix'!X338&lt;='Model Set Up'!X$4,'Model Set Up'!X$5/'Distance Matrix'!X338^'Model Set Up'!$B$7,0)</f>
        <v>0</v>
      </c>
      <c r="Y338" s="19">
        <f>IF('Distance Matrix'!Y338&lt;='Model Set Up'!Y$4,'Model Set Up'!Y$5/'Distance Matrix'!Y338^'Model Set Up'!$B$7,0)</f>
        <v>0</v>
      </c>
      <c r="Z338" s="19">
        <f>IF('Distance Matrix'!Z338&lt;='Model Set Up'!Z$4,'Model Set Up'!Z$5/'Distance Matrix'!Z338^'Model Set Up'!$B$7,0)</f>
        <v>1.2404550445209562E-2</v>
      </c>
      <c r="AA338" s="19">
        <f>IF('Distance Matrix'!AA338&lt;='Model Set Up'!AA$4,'Model Set Up'!AA$5/'Distance Matrix'!AA338^'Model Set Up'!$B$7,0)</f>
        <v>3.8549059121395905E-3</v>
      </c>
      <c r="AB338" s="19">
        <f>IF('Distance Matrix'!AB338&lt;='Model Set Up'!AB$4,'Model Set Up'!AB$5/'Distance Matrix'!AB338^'Model Set Up'!$B$7,0)</f>
        <v>0</v>
      </c>
      <c r="AC338" s="19">
        <f>IF('Distance Matrix'!AC338&lt;='Model Set Up'!AC$4,'Model Set Up'!AC$5/'Distance Matrix'!AC338^'Model Set Up'!$B$7,0)</f>
        <v>0</v>
      </c>
      <c r="AD338" s="26">
        <f t="shared" si="5"/>
        <v>1.0317918733673499</v>
      </c>
    </row>
    <row r="339" spans="1:30">
      <c r="A339">
        <v>337</v>
      </c>
      <c r="B339" s="19">
        <f>IF('Distance Matrix'!B339&lt;='Model Set Up'!B$4,'Model Set Up'!B$5/'Distance Matrix'!B339^'Model Set Up'!$B$7,0)</f>
        <v>2.4855399621259783E-2</v>
      </c>
      <c r="C339" s="19">
        <f>IF('Distance Matrix'!C339&lt;='Model Set Up'!C$4,'Model Set Up'!C$5/'Distance Matrix'!C339^'Model Set Up'!$B$7,0)</f>
        <v>0</v>
      </c>
      <c r="D339" s="19">
        <f>IF('Distance Matrix'!D339&lt;='Model Set Up'!D$4,'Model Set Up'!D$5/'Distance Matrix'!D339^'Model Set Up'!$B$7,0)</f>
        <v>0</v>
      </c>
      <c r="E339" s="19">
        <f>IF('Distance Matrix'!E339&lt;='Model Set Up'!E$4,'Model Set Up'!E$5/'Distance Matrix'!E339^'Model Set Up'!$B$7,0)</f>
        <v>0</v>
      </c>
      <c r="F339" s="19">
        <f>IF('Distance Matrix'!F339&lt;='Model Set Up'!F$4,'Model Set Up'!F$5/'Distance Matrix'!F339^'Model Set Up'!$B$7,0)</f>
        <v>0</v>
      </c>
      <c r="G339" s="19">
        <f>IF('Distance Matrix'!G339&lt;='Model Set Up'!G$4,'Model Set Up'!G$5/'Distance Matrix'!G339^'Model Set Up'!$B$7,0)</f>
        <v>0</v>
      </c>
      <c r="H339" s="19">
        <f>IF('Distance Matrix'!H339&lt;='Model Set Up'!H$4,'Model Set Up'!H$5/'Distance Matrix'!H339^'Model Set Up'!$B$7,0)</f>
        <v>1.8367941468195685E-3</v>
      </c>
      <c r="I339" s="19">
        <f>IF('Distance Matrix'!I339&lt;='Model Set Up'!I$4,'Model Set Up'!I$5/'Distance Matrix'!I339^'Model Set Up'!$B$7,0)</f>
        <v>0</v>
      </c>
      <c r="J339" s="19">
        <f>IF('Distance Matrix'!J339&lt;='Model Set Up'!J$4,'Model Set Up'!J$5/'Distance Matrix'!J339^'Model Set Up'!$B$7,0)</f>
        <v>0</v>
      </c>
      <c r="K339" s="19">
        <f>IF('Distance Matrix'!K339&lt;='Model Set Up'!K$4,'Model Set Up'!K$5/'Distance Matrix'!K339^'Model Set Up'!$B$7,0)</f>
        <v>0</v>
      </c>
      <c r="L339" s="19">
        <f>IF('Distance Matrix'!L339&lt;='Model Set Up'!L$4,'Model Set Up'!L$5/'Distance Matrix'!L339^'Model Set Up'!$B$7,0)</f>
        <v>0</v>
      </c>
      <c r="M339" s="19">
        <f>IF('Distance Matrix'!M339&lt;='Model Set Up'!M$4,'Model Set Up'!M$5/'Distance Matrix'!M339^'Model Set Up'!$B$7,0)</f>
        <v>0</v>
      </c>
      <c r="N339" s="19">
        <f>IF('Distance Matrix'!N339&lt;='Model Set Up'!N$4,'Model Set Up'!N$5/'Distance Matrix'!N339^'Model Set Up'!$B$7,0)</f>
        <v>1.9898186817678726E-3</v>
      </c>
      <c r="O339" s="19">
        <f>IF('Distance Matrix'!O339&lt;='Model Set Up'!O$4,'Model Set Up'!O$5/'Distance Matrix'!O339^'Model Set Up'!$B$7,0)</f>
        <v>0</v>
      </c>
      <c r="P339" s="19">
        <f>IF('Distance Matrix'!P339&lt;='Model Set Up'!P$4,'Model Set Up'!P$5/'Distance Matrix'!P339^'Model Set Up'!$B$7,0)</f>
        <v>0</v>
      </c>
      <c r="Q339" s="19">
        <f>IF('Distance Matrix'!Q339&lt;='Model Set Up'!Q$4,'Model Set Up'!Q$5/'Distance Matrix'!Q339^'Model Set Up'!$B$7,0)</f>
        <v>1.1687032765064576E-2</v>
      </c>
      <c r="R339" s="19">
        <f>IF('Distance Matrix'!R339&lt;='Model Set Up'!R$4,'Model Set Up'!R$5/'Distance Matrix'!R339^'Model Set Up'!$B$7,0)</f>
        <v>0</v>
      </c>
      <c r="S339" s="19">
        <f>IF('Distance Matrix'!S339&lt;='Model Set Up'!S$4,'Model Set Up'!S$5/'Distance Matrix'!S339^'Model Set Up'!$B$7,0)</f>
        <v>9.4184352432949269E-3</v>
      </c>
      <c r="T339" s="19">
        <f>IF('Distance Matrix'!T339&lt;='Model Set Up'!T$4,'Model Set Up'!T$5/'Distance Matrix'!T339^'Model Set Up'!$B$7,0)</f>
        <v>1.3356423441296069E-3</v>
      </c>
      <c r="U339" s="19">
        <f>IF('Distance Matrix'!U339&lt;='Model Set Up'!U$4,'Model Set Up'!U$5/'Distance Matrix'!U339^'Model Set Up'!$B$7,0)</f>
        <v>0</v>
      </c>
      <c r="V339" s="19">
        <f>IF('Distance Matrix'!V339&lt;='Model Set Up'!V$4,'Model Set Up'!V$5/'Distance Matrix'!V339^'Model Set Up'!$B$7,0)</f>
        <v>0</v>
      </c>
      <c r="W339" s="19">
        <f>IF('Distance Matrix'!W339&lt;='Model Set Up'!W$4,'Model Set Up'!W$5/'Distance Matrix'!W339^'Model Set Up'!$B$7,0)</f>
        <v>0</v>
      </c>
      <c r="X339" s="19">
        <f>IF('Distance Matrix'!X339&lt;='Model Set Up'!X$4,'Model Set Up'!X$5/'Distance Matrix'!X339^'Model Set Up'!$B$7,0)</f>
        <v>0</v>
      </c>
      <c r="Y339" s="19">
        <f>IF('Distance Matrix'!Y339&lt;='Model Set Up'!Y$4,'Model Set Up'!Y$5/'Distance Matrix'!Y339^'Model Set Up'!$B$7,0)</f>
        <v>0</v>
      </c>
      <c r="Z339" s="19">
        <f>IF('Distance Matrix'!Z339&lt;='Model Set Up'!Z$4,'Model Set Up'!Z$5/'Distance Matrix'!Z339^'Model Set Up'!$B$7,0)</f>
        <v>0</v>
      </c>
      <c r="AA339" s="19">
        <f>IF('Distance Matrix'!AA339&lt;='Model Set Up'!AA$4,'Model Set Up'!AA$5/'Distance Matrix'!AA339^'Model Set Up'!$B$7,0)</f>
        <v>0</v>
      </c>
      <c r="AB339" s="19">
        <f>IF('Distance Matrix'!AB339&lt;='Model Set Up'!AB$4,'Model Set Up'!AB$5/'Distance Matrix'!AB339^'Model Set Up'!$B$7,0)</f>
        <v>0</v>
      </c>
      <c r="AC339" s="19">
        <f>IF('Distance Matrix'!AC339&lt;='Model Set Up'!AC$4,'Model Set Up'!AC$5/'Distance Matrix'!AC339^'Model Set Up'!$B$7,0)</f>
        <v>4.0681949228156553E-3</v>
      </c>
      <c r="AD339" s="26">
        <f t="shared" si="5"/>
        <v>5.5191317725151991E-2</v>
      </c>
    </row>
    <row r="340" spans="1:30">
      <c r="A340">
        <v>338</v>
      </c>
      <c r="B340" s="19">
        <f>IF('Distance Matrix'!B340&lt;='Model Set Up'!B$4,'Model Set Up'!B$5/'Distance Matrix'!B340^'Model Set Up'!$B$7,0)</f>
        <v>1.0976889864285026E-3</v>
      </c>
      <c r="C340" s="19">
        <f>IF('Distance Matrix'!C340&lt;='Model Set Up'!C$4,'Model Set Up'!C$5/'Distance Matrix'!C340^'Model Set Up'!$B$7,0)</f>
        <v>0</v>
      </c>
      <c r="D340" s="19">
        <f>IF('Distance Matrix'!D340&lt;='Model Set Up'!D$4,'Model Set Up'!D$5/'Distance Matrix'!D340^'Model Set Up'!$B$7,0)</f>
        <v>0</v>
      </c>
      <c r="E340" s="19">
        <f>IF('Distance Matrix'!E340&lt;='Model Set Up'!E$4,'Model Set Up'!E$5/'Distance Matrix'!E340^'Model Set Up'!$B$7,0)</f>
        <v>0</v>
      </c>
      <c r="F340" s="19">
        <f>IF('Distance Matrix'!F340&lt;='Model Set Up'!F$4,'Model Set Up'!F$5/'Distance Matrix'!F340^'Model Set Up'!$B$7,0)</f>
        <v>0</v>
      </c>
      <c r="G340" s="19">
        <f>IF('Distance Matrix'!G340&lt;='Model Set Up'!G$4,'Model Set Up'!G$5/'Distance Matrix'!G340^'Model Set Up'!$B$7,0)</f>
        <v>4.3025456606255192E-3</v>
      </c>
      <c r="H340" s="19">
        <f>IF('Distance Matrix'!H340&lt;='Model Set Up'!H$4,'Model Set Up'!H$5/'Distance Matrix'!H340^'Model Set Up'!$B$7,0)</f>
        <v>0</v>
      </c>
      <c r="I340" s="19">
        <f>IF('Distance Matrix'!I340&lt;='Model Set Up'!I$4,'Model Set Up'!I$5/'Distance Matrix'!I340^'Model Set Up'!$B$7,0)</f>
        <v>0</v>
      </c>
      <c r="J340" s="19">
        <f>IF('Distance Matrix'!J340&lt;='Model Set Up'!J$4,'Model Set Up'!J$5/'Distance Matrix'!J340^'Model Set Up'!$B$7,0)</f>
        <v>0</v>
      </c>
      <c r="K340" s="19">
        <f>IF('Distance Matrix'!K340&lt;='Model Set Up'!K$4,'Model Set Up'!K$5/'Distance Matrix'!K340^'Model Set Up'!$B$7,0)</f>
        <v>4.8473288143795392E-3</v>
      </c>
      <c r="L340" s="19">
        <f>IF('Distance Matrix'!L340&lt;='Model Set Up'!L$4,'Model Set Up'!L$5/'Distance Matrix'!L340^'Model Set Up'!$B$7,0)</f>
        <v>0</v>
      </c>
      <c r="M340" s="19">
        <f>IF('Distance Matrix'!M340&lt;='Model Set Up'!M$4,'Model Set Up'!M$5/'Distance Matrix'!M340^'Model Set Up'!$B$7,0)</f>
        <v>0</v>
      </c>
      <c r="N340" s="19">
        <f>IF('Distance Matrix'!N340&lt;='Model Set Up'!N$4,'Model Set Up'!N$5/'Distance Matrix'!N340^'Model Set Up'!$B$7,0)</f>
        <v>1.3192685460495027E-3</v>
      </c>
      <c r="O340" s="19">
        <f>IF('Distance Matrix'!O340&lt;='Model Set Up'!O$4,'Model Set Up'!O$5/'Distance Matrix'!O340^'Model Set Up'!$B$7,0)</f>
        <v>0</v>
      </c>
      <c r="P340" s="19">
        <f>IF('Distance Matrix'!P340&lt;='Model Set Up'!P$4,'Model Set Up'!P$5/'Distance Matrix'!P340^'Model Set Up'!$B$7,0)</f>
        <v>0</v>
      </c>
      <c r="Q340" s="19">
        <f>IF('Distance Matrix'!Q340&lt;='Model Set Up'!Q$4,'Model Set Up'!Q$5/'Distance Matrix'!Q340^'Model Set Up'!$B$7,0)</f>
        <v>1</v>
      </c>
      <c r="R340" s="19">
        <f>IF('Distance Matrix'!R340&lt;='Model Set Up'!R$4,'Model Set Up'!R$5/'Distance Matrix'!R340^'Model Set Up'!$B$7,0)</f>
        <v>0</v>
      </c>
      <c r="S340" s="19">
        <f>IF('Distance Matrix'!S340&lt;='Model Set Up'!S$4,'Model Set Up'!S$5/'Distance Matrix'!S340^'Model Set Up'!$B$7,0)</f>
        <v>1.6208579618862108E-2</v>
      </c>
      <c r="T340" s="19">
        <f>IF('Distance Matrix'!T340&lt;='Model Set Up'!T$4,'Model Set Up'!T$5/'Distance Matrix'!T340^'Model Set Up'!$B$7,0)</f>
        <v>0</v>
      </c>
      <c r="U340" s="19">
        <f>IF('Distance Matrix'!U340&lt;='Model Set Up'!U$4,'Model Set Up'!U$5/'Distance Matrix'!U340^'Model Set Up'!$B$7,0)</f>
        <v>0</v>
      </c>
      <c r="V340" s="19">
        <f>IF('Distance Matrix'!V340&lt;='Model Set Up'!V$4,'Model Set Up'!V$5/'Distance Matrix'!V340^'Model Set Up'!$B$7,0)</f>
        <v>0</v>
      </c>
      <c r="W340" s="19">
        <f>IF('Distance Matrix'!W340&lt;='Model Set Up'!W$4,'Model Set Up'!W$5/'Distance Matrix'!W340^'Model Set Up'!$B$7,0)</f>
        <v>0</v>
      </c>
      <c r="X340" s="19">
        <f>IF('Distance Matrix'!X340&lt;='Model Set Up'!X$4,'Model Set Up'!X$5/'Distance Matrix'!X340^'Model Set Up'!$B$7,0)</f>
        <v>0</v>
      </c>
      <c r="Y340" s="19">
        <f>IF('Distance Matrix'!Y340&lt;='Model Set Up'!Y$4,'Model Set Up'!Y$5/'Distance Matrix'!Y340^'Model Set Up'!$B$7,0)</f>
        <v>0</v>
      </c>
      <c r="Z340" s="19">
        <f>IF('Distance Matrix'!Z340&lt;='Model Set Up'!Z$4,'Model Set Up'!Z$5/'Distance Matrix'!Z340^'Model Set Up'!$B$7,0)</f>
        <v>4.5610307360371468E-3</v>
      </c>
      <c r="AA340" s="19">
        <f>IF('Distance Matrix'!AA340&lt;='Model Set Up'!AA$4,'Model Set Up'!AA$5/'Distance Matrix'!AA340^'Model Set Up'!$B$7,0)</f>
        <v>0</v>
      </c>
      <c r="AB340" s="19">
        <f>IF('Distance Matrix'!AB340&lt;='Model Set Up'!AB$4,'Model Set Up'!AB$5/'Distance Matrix'!AB340^'Model Set Up'!$B$7,0)</f>
        <v>5.5220788110331267E-3</v>
      </c>
      <c r="AC340" s="19">
        <f>IF('Distance Matrix'!AC340&lt;='Model Set Up'!AC$4,'Model Set Up'!AC$5/'Distance Matrix'!AC340^'Model Set Up'!$B$7,0)</f>
        <v>1.1037837291689723E-2</v>
      </c>
      <c r="AD340" s="26">
        <f t="shared" si="5"/>
        <v>1.048896358465105</v>
      </c>
    </row>
    <row r="341" spans="1:30">
      <c r="A341">
        <v>339</v>
      </c>
      <c r="B341" s="19">
        <f>IF('Distance Matrix'!B341&lt;='Model Set Up'!B$4,'Model Set Up'!B$5/'Distance Matrix'!B341^'Model Set Up'!$B$7,0)</f>
        <v>3.094935729224015E-3</v>
      </c>
      <c r="C341" s="19">
        <f>IF('Distance Matrix'!C341&lt;='Model Set Up'!C$4,'Model Set Up'!C$5/'Distance Matrix'!C341^'Model Set Up'!$B$7,0)</f>
        <v>0</v>
      </c>
      <c r="D341" s="19">
        <f>IF('Distance Matrix'!D341&lt;='Model Set Up'!D$4,'Model Set Up'!D$5/'Distance Matrix'!D341^'Model Set Up'!$B$7,0)</f>
        <v>4.3025456606255192E-3</v>
      </c>
      <c r="E341" s="19">
        <f>IF('Distance Matrix'!E341&lt;='Model Set Up'!E$4,'Model Set Up'!E$5/'Distance Matrix'!E341^'Model Set Up'!$B$7,0)</f>
        <v>1.6208579618862108E-2</v>
      </c>
      <c r="F341" s="19">
        <f>IF('Distance Matrix'!F341&lt;='Model Set Up'!F$4,'Model Set Up'!F$5/'Distance Matrix'!F341^'Model Set Up'!$B$7,0)</f>
        <v>0</v>
      </c>
      <c r="G341" s="19">
        <f>IF('Distance Matrix'!G341&lt;='Model Set Up'!G$4,'Model Set Up'!G$5/'Distance Matrix'!G341^'Model Set Up'!$B$7,0)</f>
        <v>0</v>
      </c>
      <c r="H341" s="19">
        <f>IF('Distance Matrix'!H341&lt;='Model Set Up'!H$4,'Model Set Up'!H$5/'Distance Matrix'!H341^'Model Set Up'!$B$7,0)</f>
        <v>0</v>
      </c>
      <c r="I341" s="19">
        <f>IF('Distance Matrix'!I341&lt;='Model Set Up'!I$4,'Model Set Up'!I$5/'Distance Matrix'!I341^'Model Set Up'!$B$7,0)</f>
        <v>3.0842264373929448E-2</v>
      </c>
      <c r="J341" s="19">
        <f>IF('Distance Matrix'!J341&lt;='Model Set Up'!J$4,'Model Set Up'!J$5/'Distance Matrix'!J341^'Model Set Up'!$B$7,0)</f>
        <v>0</v>
      </c>
      <c r="K341" s="19">
        <f>IF('Distance Matrix'!K341&lt;='Model Set Up'!K$4,'Model Set Up'!K$5/'Distance Matrix'!K341^'Model Set Up'!$B$7,0)</f>
        <v>9.9103896513608718E-3</v>
      </c>
      <c r="L341" s="19">
        <f>IF('Distance Matrix'!L341&lt;='Model Set Up'!L$4,'Model Set Up'!L$5/'Distance Matrix'!L341^'Model Set Up'!$B$7,0)</f>
        <v>0</v>
      </c>
      <c r="M341" s="19">
        <f>IF('Distance Matrix'!M341&lt;='Model Set Up'!M$4,'Model Set Up'!M$5/'Distance Matrix'!M341^'Model Set Up'!$B$7,0)</f>
        <v>0</v>
      </c>
      <c r="N341" s="19">
        <f>IF('Distance Matrix'!N341&lt;='Model Set Up'!N$4,'Model Set Up'!N$5/'Distance Matrix'!N341^'Model Set Up'!$B$7,0)</f>
        <v>0</v>
      </c>
      <c r="O341" s="19">
        <f>IF('Distance Matrix'!O341&lt;='Model Set Up'!O$4,'Model Set Up'!O$5/'Distance Matrix'!O341^'Model Set Up'!$B$7,0)</f>
        <v>0</v>
      </c>
      <c r="P341" s="19">
        <f>IF('Distance Matrix'!P341&lt;='Model Set Up'!P$4,'Model Set Up'!P$5/'Distance Matrix'!P341^'Model Set Up'!$B$7,0)</f>
        <v>8.9669098375477312E-3</v>
      </c>
      <c r="Q341" s="19">
        <f>IF('Distance Matrix'!Q341&lt;='Model Set Up'!Q$4,'Model Set Up'!Q$5/'Distance Matrix'!Q341^'Model Set Up'!$B$7,0)</f>
        <v>1.1467829749893012E-3</v>
      </c>
      <c r="R341" s="19">
        <f>IF('Distance Matrix'!R341&lt;='Model Set Up'!R$4,'Model Set Up'!R$5/'Distance Matrix'!R341^'Model Set Up'!$B$7,0)</f>
        <v>0</v>
      </c>
      <c r="S341" s="19">
        <f>IF('Distance Matrix'!S341&lt;='Model Set Up'!S$4,'Model Set Up'!S$5/'Distance Matrix'!S341^'Model Set Up'!$B$7,0)</f>
        <v>0</v>
      </c>
      <c r="T341" s="19">
        <f>IF('Distance Matrix'!T341&lt;='Model Set Up'!T$4,'Model Set Up'!T$5/'Distance Matrix'!T341^'Model Set Up'!$B$7,0)</f>
        <v>0</v>
      </c>
      <c r="U341" s="19">
        <f>IF('Distance Matrix'!U341&lt;='Model Set Up'!U$4,'Model Set Up'!U$5/'Distance Matrix'!U341^'Model Set Up'!$B$7,0)</f>
        <v>0</v>
      </c>
      <c r="V341" s="19">
        <f>IF('Distance Matrix'!V341&lt;='Model Set Up'!V$4,'Model Set Up'!V$5/'Distance Matrix'!V341^'Model Set Up'!$B$7,0)</f>
        <v>0</v>
      </c>
      <c r="W341" s="19">
        <f>IF('Distance Matrix'!W341&lt;='Model Set Up'!W$4,'Model Set Up'!W$5/'Distance Matrix'!W341^'Model Set Up'!$B$7,0)</f>
        <v>0</v>
      </c>
      <c r="X341" s="19">
        <f>IF('Distance Matrix'!X341&lt;='Model Set Up'!X$4,'Model Set Up'!X$5/'Distance Matrix'!X341^'Model Set Up'!$B$7,0)</f>
        <v>0</v>
      </c>
      <c r="Y341" s="19">
        <f>IF('Distance Matrix'!Y341&lt;='Model Set Up'!Y$4,'Model Set Up'!Y$5/'Distance Matrix'!Y341^'Model Set Up'!$B$7,0)</f>
        <v>0.21479800499241811</v>
      </c>
      <c r="Z341" s="19">
        <f>IF('Distance Matrix'!Z341&lt;='Model Set Up'!Z$4,'Model Set Up'!Z$5/'Distance Matrix'!Z341^'Model Set Up'!$B$7,0)</f>
        <v>0</v>
      </c>
      <c r="AA341" s="19">
        <f>IF('Distance Matrix'!AA341&lt;='Model Set Up'!AA$4,'Model Set Up'!AA$5/'Distance Matrix'!AA341^'Model Set Up'!$B$7,0)</f>
        <v>0</v>
      </c>
      <c r="AB341" s="19">
        <f>IF('Distance Matrix'!AB341&lt;='Model Set Up'!AB$4,'Model Set Up'!AB$5/'Distance Matrix'!AB341^'Model Set Up'!$B$7,0)</f>
        <v>0</v>
      </c>
      <c r="AC341" s="19">
        <f>IF('Distance Matrix'!AC341&lt;='Model Set Up'!AC$4,'Model Set Up'!AC$5/'Distance Matrix'!AC341^'Model Set Up'!$B$7,0)</f>
        <v>0</v>
      </c>
      <c r="AD341" s="26">
        <f t="shared" si="5"/>
        <v>0.2892704128389571</v>
      </c>
    </row>
    <row r="342" spans="1:30">
      <c r="A342">
        <v>340</v>
      </c>
      <c r="B342" s="19">
        <f>IF('Distance Matrix'!B342&lt;='Model Set Up'!B$4,'Model Set Up'!B$5/'Distance Matrix'!B342^'Model Set Up'!$B$7,0)</f>
        <v>0</v>
      </c>
      <c r="C342" s="19">
        <f>IF('Distance Matrix'!C342&lt;='Model Set Up'!C$4,'Model Set Up'!C$5/'Distance Matrix'!C342^'Model Set Up'!$B$7,0)</f>
        <v>0</v>
      </c>
      <c r="D342" s="19">
        <f>IF('Distance Matrix'!D342&lt;='Model Set Up'!D$4,'Model Set Up'!D$5/'Distance Matrix'!D342^'Model Set Up'!$B$7,0)</f>
        <v>0</v>
      </c>
      <c r="E342" s="19">
        <f>IF('Distance Matrix'!E342&lt;='Model Set Up'!E$4,'Model Set Up'!E$5/'Distance Matrix'!E342^'Model Set Up'!$B$7,0)</f>
        <v>2.0572670517173407E-3</v>
      </c>
      <c r="F342" s="19">
        <f>IF('Distance Matrix'!F342&lt;='Model Set Up'!F$4,'Model Set Up'!F$5/'Distance Matrix'!F342^'Model Set Up'!$B$7,0)</f>
        <v>1.6208579618862108E-2</v>
      </c>
      <c r="G342" s="19">
        <f>IF('Distance Matrix'!G342&lt;='Model Set Up'!G$4,'Model Set Up'!G$5/'Distance Matrix'!G342^'Model Set Up'!$B$7,0)</f>
        <v>0</v>
      </c>
      <c r="H342" s="19">
        <f>IF('Distance Matrix'!H342&lt;='Model Set Up'!H$4,'Model Set Up'!H$5/'Distance Matrix'!H342^'Model Set Up'!$B$7,0)</f>
        <v>0</v>
      </c>
      <c r="I342" s="19">
        <f>IF('Distance Matrix'!I342&lt;='Model Set Up'!I$4,'Model Set Up'!I$5/'Distance Matrix'!I342^'Model Set Up'!$B$7,0)</f>
        <v>0</v>
      </c>
      <c r="J342" s="19">
        <f>IF('Distance Matrix'!J342&lt;='Model Set Up'!J$4,'Model Set Up'!J$5/'Distance Matrix'!J342^'Model Set Up'!$B$7,0)</f>
        <v>0</v>
      </c>
      <c r="K342" s="19">
        <f>IF('Distance Matrix'!K342&lt;='Model Set Up'!K$4,'Model Set Up'!K$5/'Distance Matrix'!K342^'Model Set Up'!$B$7,0)</f>
        <v>0</v>
      </c>
      <c r="L342" s="19">
        <f>IF('Distance Matrix'!L342&lt;='Model Set Up'!L$4,'Model Set Up'!L$5/'Distance Matrix'!L342^'Model Set Up'!$B$7,0)</f>
        <v>0</v>
      </c>
      <c r="M342" s="19">
        <f>IF('Distance Matrix'!M342&lt;='Model Set Up'!M$4,'Model Set Up'!M$5/'Distance Matrix'!M342^'Model Set Up'!$B$7,0)</f>
        <v>0</v>
      </c>
      <c r="N342" s="19">
        <f>IF('Distance Matrix'!N342&lt;='Model Set Up'!N$4,'Model Set Up'!N$5/'Distance Matrix'!N342^'Model Set Up'!$B$7,0)</f>
        <v>1.9575017917874945E-3</v>
      </c>
      <c r="O342" s="19">
        <f>IF('Distance Matrix'!O342&lt;='Model Set Up'!O$4,'Model Set Up'!O$5/'Distance Matrix'!O342^'Model Set Up'!$B$7,0)</f>
        <v>0</v>
      </c>
      <c r="P342" s="19">
        <f>IF('Distance Matrix'!P342&lt;='Model Set Up'!P$4,'Model Set Up'!P$5/'Distance Matrix'!P342^'Model Set Up'!$B$7,0)</f>
        <v>0</v>
      </c>
      <c r="Q342" s="19">
        <f>IF('Distance Matrix'!Q342&lt;='Model Set Up'!Q$4,'Model Set Up'!Q$5/'Distance Matrix'!Q342^'Model Set Up'!$B$7,0)</f>
        <v>0</v>
      </c>
      <c r="R342" s="19">
        <f>IF('Distance Matrix'!R342&lt;='Model Set Up'!R$4,'Model Set Up'!R$5/'Distance Matrix'!R342^'Model Set Up'!$B$7,0)</f>
        <v>0</v>
      </c>
      <c r="S342" s="19">
        <f>IF('Distance Matrix'!S342&lt;='Model Set Up'!S$4,'Model Set Up'!S$5/'Distance Matrix'!S342^'Model Set Up'!$B$7,0)</f>
        <v>0</v>
      </c>
      <c r="T342" s="19">
        <f>IF('Distance Matrix'!T342&lt;='Model Set Up'!T$4,'Model Set Up'!T$5/'Distance Matrix'!T342^'Model Set Up'!$B$7,0)</f>
        <v>3.9590894935894617E-3</v>
      </c>
      <c r="U342" s="19">
        <f>IF('Distance Matrix'!U342&lt;='Model Set Up'!U$4,'Model Set Up'!U$5/'Distance Matrix'!U342^'Model Set Up'!$B$7,0)</f>
        <v>0</v>
      </c>
      <c r="V342" s="19">
        <f>IF('Distance Matrix'!V342&lt;='Model Set Up'!V$4,'Model Set Up'!V$5/'Distance Matrix'!V342^'Model Set Up'!$B$7,0)</f>
        <v>0</v>
      </c>
      <c r="W342" s="19">
        <f>IF('Distance Matrix'!W342&lt;='Model Set Up'!W$4,'Model Set Up'!W$5/'Distance Matrix'!W342^'Model Set Up'!$B$7,0)</f>
        <v>0</v>
      </c>
      <c r="X342" s="19">
        <f>IF('Distance Matrix'!X342&lt;='Model Set Up'!X$4,'Model Set Up'!X$5/'Distance Matrix'!X342^'Model Set Up'!$B$7,0)</f>
        <v>0</v>
      </c>
      <c r="Y342" s="19">
        <f>IF('Distance Matrix'!Y342&lt;='Model Set Up'!Y$4,'Model Set Up'!Y$5/'Distance Matrix'!Y342^'Model Set Up'!$B$7,0)</f>
        <v>0</v>
      </c>
      <c r="Z342" s="19">
        <f>IF('Distance Matrix'!Z342&lt;='Model Set Up'!Z$4,'Model Set Up'!Z$5/'Distance Matrix'!Z342^'Model Set Up'!$B$7,0)</f>
        <v>0</v>
      </c>
      <c r="AA342" s="19">
        <f>IF('Distance Matrix'!AA342&lt;='Model Set Up'!AA$4,'Model Set Up'!AA$5/'Distance Matrix'!AA342^'Model Set Up'!$B$7,0)</f>
        <v>0</v>
      </c>
      <c r="AB342" s="19">
        <f>IF('Distance Matrix'!AB342&lt;='Model Set Up'!AB$4,'Model Set Up'!AB$5/'Distance Matrix'!AB342^'Model Set Up'!$B$7,0)</f>
        <v>0</v>
      </c>
      <c r="AC342" s="19">
        <f>IF('Distance Matrix'!AC342&lt;='Model Set Up'!AC$4,'Model Set Up'!AC$5/'Distance Matrix'!AC342^'Model Set Up'!$B$7,0)</f>
        <v>0</v>
      </c>
      <c r="AD342" s="26">
        <f t="shared" si="5"/>
        <v>2.4182437955956405E-2</v>
      </c>
    </row>
    <row r="343" spans="1:30">
      <c r="A343">
        <v>341</v>
      </c>
      <c r="B343" s="19">
        <f>IF('Distance Matrix'!B343&lt;='Model Set Up'!B$4,'Model Set Up'!B$5/'Distance Matrix'!B343^'Model Set Up'!$B$7,0)</f>
        <v>0</v>
      </c>
      <c r="C343" s="19">
        <f>IF('Distance Matrix'!C343&lt;='Model Set Up'!C$4,'Model Set Up'!C$5/'Distance Matrix'!C343^'Model Set Up'!$B$7,0)</f>
        <v>0</v>
      </c>
      <c r="D343" s="19">
        <f>IF('Distance Matrix'!D343&lt;='Model Set Up'!D$4,'Model Set Up'!D$5/'Distance Matrix'!D343^'Model Set Up'!$B$7,0)</f>
        <v>0</v>
      </c>
      <c r="E343" s="19">
        <f>IF('Distance Matrix'!E343&lt;='Model Set Up'!E$4,'Model Set Up'!E$5/'Distance Matrix'!E343^'Model Set Up'!$B$7,0)</f>
        <v>2.370905429685868E-3</v>
      </c>
      <c r="F343" s="19">
        <f>IF('Distance Matrix'!F343&lt;='Model Set Up'!F$4,'Model Set Up'!F$5/'Distance Matrix'!F343^'Model Set Up'!$B$7,0)</f>
        <v>0</v>
      </c>
      <c r="G343" s="19">
        <f>IF('Distance Matrix'!G343&lt;='Model Set Up'!G$4,'Model Set Up'!G$5/'Distance Matrix'!G343^'Model Set Up'!$B$7,0)</f>
        <v>0</v>
      </c>
      <c r="H343" s="19">
        <f>IF('Distance Matrix'!H343&lt;='Model Set Up'!H$4,'Model Set Up'!H$5/'Distance Matrix'!H343^'Model Set Up'!$B$7,0)</f>
        <v>0</v>
      </c>
      <c r="I343" s="19">
        <f>IF('Distance Matrix'!I343&lt;='Model Set Up'!I$4,'Model Set Up'!I$5/'Distance Matrix'!I343^'Model Set Up'!$B$7,0)</f>
        <v>0</v>
      </c>
      <c r="J343" s="19">
        <f>IF('Distance Matrix'!J343&lt;='Model Set Up'!J$4,'Model Set Up'!J$5/'Distance Matrix'!J343^'Model Set Up'!$B$7,0)</f>
        <v>0</v>
      </c>
      <c r="K343" s="19">
        <f>IF('Distance Matrix'!K343&lt;='Model Set Up'!K$4,'Model Set Up'!K$5/'Distance Matrix'!K343^'Model Set Up'!$B$7,0)</f>
        <v>2.2566917297721825E-2</v>
      </c>
      <c r="L343" s="19">
        <f>IF('Distance Matrix'!L343&lt;='Model Set Up'!L$4,'Model Set Up'!L$5/'Distance Matrix'!L343^'Model Set Up'!$B$7,0)</f>
        <v>1.4089415844355435E-2</v>
      </c>
      <c r="M343" s="19">
        <f>IF('Distance Matrix'!M343&lt;='Model Set Up'!M$4,'Model Set Up'!M$5/'Distance Matrix'!M343^'Model Set Up'!$B$7,0)</f>
        <v>0</v>
      </c>
      <c r="N343" s="19">
        <f>IF('Distance Matrix'!N343&lt;='Model Set Up'!N$4,'Model Set Up'!N$5/'Distance Matrix'!N343^'Model Set Up'!$B$7,0)</f>
        <v>5.5220788110331267E-3</v>
      </c>
      <c r="O343" s="19">
        <f>IF('Distance Matrix'!O343&lt;='Model Set Up'!O$4,'Model Set Up'!O$5/'Distance Matrix'!O343^'Model Set Up'!$B$7,0)</f>
        <v>0</v>
      </c>
      <c r="P343" s="19">
        <f>IF('Distance Matrix'!P343&lt;='Model Set Up'!P$4,'Model Set Up'!P$5/'Distance Matrix'!P343^'Model Set Up'!$B$7,0)</f>
        <v>0</v>
      </c>
      <c r="Q343" s="19">
        <f>IF('Distance Matrix'!Q343&lt;='Model Set Up'!Q$4,'Model Set Up'!Q$5/'Distance Matrix'!Q343^'Model Set Up'!$B$7,0)</f>
        <v>0</v>
      </c>
      <c r="R343" s="19">
        <f>IF('Distance Matrix'!R343&lt;='Model Set Up'!R$4,'Model Set Up'!R$5/'Distance Matrix'!R343^'Model Set Up'!$B$7,0)</f>
        <v>4.5610307360371468E-3</v>
      </c>
      <c r="S343" s="19">
        <f>IF('Distance Matrix'!S343&lt;='Model Set Up'!S$4,'Model Set Up'!S$5/'Distance Matrix'!S343^'Model Set Up'!$B$7,0)</f>
        <v>0</v>
      </c>
      <c r="T343" s="19">
        <f>IF('Distance Matrix'!T343&lt;='Model Set Up'!T$4,'Model Set Up'!T$5/'Distance Matrix'!T343^'Model Set Up'!$B$7,0)</f>
        <v>5.3388902519359051E-3</v>
      </c>
      <c r="U343" s="19">
        <f>IF('Distance Matrix'!U343&lt;='Model Set Up'!U$4,'Model Set Up'!U$5/'Distance Matrix'!U343^'Model Set Up'!$B$7,0)</f>
        <v>1.6208579618862108E-2</v>
      </c>
      <c r="V343" s="19">
        <f>IF('Distance Matrix'!V343&lt;='Model Set Up'!V$4,'Model Set Up'!V$5/'Distance Matrix'!V343^'Model Set Up'!$B$7,0)</f>
        <v>0</v>
      </c>
      <c r="W343" s="19">
        <f>IF('Distance Matrix'!W343&lt;='Model Set Up'!W$4,'Model Set Up'!W$5/'Distance Matrix'!W343^'Model Set Up'!$B$7,0)</f>
        <v>2.0617311105826479E-2</v>
      </c>
      <c r="X343" s="19">
        <f>IF('Distance Matrix'!X343&lt;='Model Set Up'!X$4,'Model Set Up'!X$5/'Distance Matrix'!X343^'Model Set Up'!$B$7,0)</f>
        <v>0</v>
      </c>
      <c r="Y343" s="19">
        <f>IF('Distance Matrix'!Y343&lt;='Model Set Up'!Y$4,'Model Set Up'!Y$5/'Distance Matrix'!Y343^'Model Set Up'!$B$7,0)</f>
        <v>0</v>
      </c>
      <c r="Z343" s="19">
        <f>IF('Distance Matrix'!Z343&lt;='Model Set Up'!Z$4,'Model Set Up'!Z$5/'Distance Matrix'!Z343^'Model Set Up'!$B$7,0)</f>
        <v>0</v>
      </c>
      <c r="AA343" s="19">
        <f>IF('Distance Matrix'!AA343&lt;='Model Set Up'!AA$4,'Model Set Up'!AA$5/'Distance Matrix'!AA343^'Model Set Up'!$B$7,0)</f>
        <v>0</v>
      </c>
      <c r="AB343" s="19">
        <f>IF('Distance Matrix'!AB343&lt;='Model Set Up'!AB$4,'Model Set Up'!AB$5/'Distance Matrix'!AB343^'Model Set Up'!$B$7,0)</f>
        <v>4.6138182948722871E-2</v>
      </c>
      <c r="AC343" s="19">
        <f>IF('Distance Matrix'!AC343&lt;='Model Set Up'!AC$4,'Model Set Up'!AC$5/'Distance Matrix'!AC343^'Model Set Up'!$B$7,0)</f>
        <v>3.9810717055349727E-2</v>
      </c>
      <c r="AD343" s="26">
        <f t="shared" si="5"/>
        <v>0.1772240290995305</v>
      </c>
    </row>
    <row r="344" spans="1:30">
      <c r="A344">
        <v>342</v>
      </c>
      <c r="B344" s="19">
        <f>IF('Distance Matrix'!B344&lt;='Model Set Up'!B$4,'Model Set Up'!B$5/'Distance Matrix'!B344^'Model Set Up'!$B$7,0)</f>
        <v>0</v>
      </c>
      <c r="C344" s="19">
        <f>IF('Distance Matrix'!C344&lt;='Model Set Up'!C$4,'Model Set Up'!C$5/'Distance Matrix'!C344^'Model Set Up'!$B$7,0)</f>
        <v>1.1096203312287354E-3</v>
      </c>
      <c r="D344" s="19">
        <f>IF('Distance Matrix'!D344&lt;='Model Set Up'!D$4,'Model Set Up'!D$5/'Distance Matrix'!D344^'Model Set Up'!$B$7,0)</f>
        <v>0</v>
      </c>
      <c r="E344" s="19">
        <f>IF('Distance Matrix'!E344&lt;='Model Set Up'!E$4,'Model Set Up'!E$5/'Distance Matrix'!E344^'Model Set Up'!$B$7,0)</f>
        <v>0</v>
      </c>
      <c r="F344" s="19">
        <f>IF('Distance Matrix'!F344&lt;='Model Set Up'!F$4,'Model Set Up'!F$5/'Distance Matrix'!F344^'Model Set Up'!$B$7,0)</f>
        <v>0</v>
      </c>
      <c r="G344" s="19">
        <f>IF('Distance Matrix'!G344&lt;='Model Set Up'!G$4,'Model Set Up'!G$5/'Distance Matrix'!G344^'Model Set Up'!$B$7,0)</f>
        <v>0</v>
      </c>
      <c r="H344" s="19">
        <f>IF('Distance Matrix'!H344&lt;='Model Set Up'!H$4,'Model Set Up'!H$5/'Distance Matrix'!H344^'Model Set Up'!$B$7,0)</f>
        <v>0</v>
      </c>
      <c r="I344" s="19">
        <f>IF('Distance Matrix'!I344&lt;='Model Set Up'!I$4,'Model Set Up'!I$5/'Distance Matrix'!I344^'Model Set Up'!$B$7,0)</f>
        <v>0</v>
      </c>
      <c r="J344" s="19">
        <f>IF('Distance Matrix'!J344&lt;='Model Set Up'!J$4,'Model Set Up'!J$5/'Distance Matrix'!J344^'Model Set Up'!$B$7,0)</f>
        <v>0</v>
      </c>
      <c r="K344" s="19">
        <f>IF('Distance Matrix'!K344&lt;='Model Set Up'!K$4,'Model Set Up'!K$5/'Distance Matrix'!K344^'Model Set Up'!$B$7,0)</f>
        <v>0</v>
      </c>
      <c r="L344" s="19">
        <f>IF('Distance Matrix'!L344&lt;='Model Set Up'!L$4,'Model Set Up'!L$5/'Distance Matrix'!L344^'Model Set Up'!$B$7,0)</f>
        <v>0</v>
      </c>
      <c r="M344" s="19">
        <f>IF('Distance Matrix'!M344&lt;='Model Set Up'!M$4,'Model Set Up'!M$5/'Distance Matrix'!M344^'Model Set Up'!$B$7,0)</f>
        <v>0</v>
      </c>
      <c r="N344" s="19">
        <f>IF('Distance Matrix'!N344&lt;='Model Set Up'!N$4,'Model Set Up'!N$5/'Distance Matrix'!N344^'Model Set Up'!$B$7,0)</f>
        <v>0</v>
      </c>
      <c r="O344" s="19">
        <f>IF('Distance Matrix'!O344&lt;='Model Set Up'!O$4,'Model Set Up'!O$5/'Distance Matrix'!O344^'Model Set Up'!$B$7,0)</f>
        <v>6.6248568569687773E-3</v>
      </c>
      <c r="P344" s="19">
        <f>IF('Distance Matrix'!P344&lt;='Model Set Up'!P$4,'Model Set Up'!P$5/'Distance Matrix'!P344^'Model Set Up'!$B$7,0)</f>
        <v>2.2566917297721825E-2</v>
      </c>
      <c r="Q344" s="19">
        <f>IF('Distance Matrix'!Q344&lt;='Model Set Up'!Q$4,'Model Set Up'!Q$5/'Distance Matrix'!Q344^'Model Set Up'!$B$7,0)</f>
        <v>1.4416595434377183E-3</v>
      </c>
      <c r="R344" s="19">
        <f>IF('Distance Matrix'!R344&lt;='Model Set Up'!R$4,'Model Set Up'!R$5/'Distance Matrix'!R344^'Model Set Up'!$B$7,0)</f>
        <v>6.6248568569687773E-3</v>
      </c>
      <c r="S344" s="19">
        <f>IF('Distance Matrix'!S344&lt;='Model Set Up'!S$4,'Model Set Up'!S$5/'Distance Matrix'!S344^'Model Set Up'!$B$7,0)</f>
        <v>0</v>
      </c>
      <c r="T344" s="19">
        <f>IF('Distance Matrix'!T344&lt;='Model Set Up'!T$4,'Model Set Up'!T$5/'Distance Matrix'!T344^'Model Set Up'!$B$7,0)</f>
        <v>0</v>
      </c>
      <c r="U344" s="19">
        <f>IF('Distance Matrix'!U344&lt;='Model Set Up'!U$4,'Model Set Up'!U$5/'Distance Matrix'!U344^'Model Set Up'!$B$7,0)</f>
        <v>0</v>
      </c>
      <c r="V344" s="19">
        <f>IF('Distance Matrix'!V344&lt;='Model Set Up'!V$4,'Model Set Up'!V$5/'Distance Matrix'!V344^'Model Set Up'!$B$7,0)</f>
        <v>0</v>
      </c>
      <c r="W344" s="19">
        <f>IF('Distance Matrix'!W344&lt;='Model Set Up'!W$4,'Model Set Up'!W$5/'Distance Matrix'!W344^'Model Set Up'!$B$7,0)</f>
        <v>0</v>
      </c>
      <c r="X344" s="19">
        <f>IF('Distance Matrix'!X344&lt;='Model Set Up'!X$4,'Model Set Up'!X$5/'Distance Matrix'!X344^'Model Set Up'!$B$7,0)</f>
        <v>0</v>
      </c>
      <c r="Y344" s="19">
        <f>IF('Distance Matrix'!Y344&lt;='Model Set Up'!Y$4,'Model Set Up'!Y$5/'Distance Matrix'!Y344^'Model Set Up'!$B$7,0)</f>
        <v>0</v>
      </c>
      <c r="Z344" s="19">
        <f>IF('Distance Matrix'!Z344&lt;='Model Set Up'!Z$4,'Model Set Up'!Z$5/'Distance Matrix'!Z344^'Model Set Up'!$B$7,0)</f>
        <v>0</v>
      </c>
      <c r="AA344" s="19">
        <f>IF('Distance Matrix'!AA344&lt;='Model Set Up'!AA$4,'Model Set Up'!AA$5/'Distance Matrix'!AA344^'Model Set Up'!$B$7,0)</f>
        <v>1.3032358658188819E-3</v>
      </c>
      <c r="AB344" s="19">
        <f>IF('Distance Matrix'!AB344&lt;='Model Set Up'!AB$4,'Model Set Up'!AB$5/'Distance Matrix'!AB344^'Model Set Up'!$B$7,0)</f>
        <v>0</v>
      </c>
      <c r="AC344" s="19">
        <f>IF('Distance Matrix'!AC344&lt;='Model Set Up'!AC$4,'Model Set Up'!AC$5/'Distance Matrix'!AC344^'Model Set Up'!$B$7,0)</f>
        <v>0</v>
      </c>
      <c r="AD344" s="26">
        <f t="shared" si="5"/>
        <v>3.9671146752144719E-2</v>
      </c>
    </row>
    <row r="345" spans="1:30">
      <c r="A345">
        <v>343</v>
      </c>
      <c r="B345" s="19">
        <f>IF('Distance Matrix'!B345&lt;='Model Set Up'!B$4,'Model Set Up'!B$5/'Distance Matrix'!B345^'Model Set Up'!$B$7,0)</f>
        <v>0</v>
      </c>
      <c r="C345" s="19">
        <f>IF('Distance Matrix'!C345&lt;='Model Set Up'!C$4,'Model Set Up'!C$5/'Distance Matrix'!C345^'Model Set Up'!$B$7,0)</f>
        <v>0</v>
      </c>
      <c r="D345" s="19">
        <f>IF('Distance Matrix'!D345&lt;='Model Set Up'!D$4,'Model Set Up'!D$5/'Distance Matrix'!D345^'Model Set Up'!$B$7,0)</f>
        <v>0</v>
      </c>
      <c r="E345" s="19">
        <f>IF('Distance Matrix'!E345&lt;='Model Set Up'!E$4,'Model Set Up'!E$5/'Distance Matrix'!E345^'Model Set Up'!$B$7,0)</f>
        <v>0</v>
      </c>
      <c r="F345" s="19">
        <f>IF('Distance Matrix'!F345&lt;='Model Set Up'!F$4,'Model Set Up'!F$5/'Distance Matrix'!F345^'Model Set Up'!$B$7,0)</f>
        <v>0</v>
      </c>
      <c r="G345" s="19">
        <f>IF('Distance Matrix'!G345&lt;='Model Set Up'!G$4,'Model Set Up'!G$5/'Distance Matrix'!G345^'Model Set Up'!$B$7,0)</f>
        <v>0</v>
      </c>
      <c r="H345" s="19">
        <f>IF('Distance Matrix'!H345&lt;='Model Set Up'!H$4,'Model Set Up'!H$5/'Distance Matrix'!H345^'Model Set Up'!$B$7,0)</f>
        <v>1.1687032765064576E-2</v>
      </c>
      <c r="I345" s="19">
        <f>IF('Distance Matrix'!I345&lt;='Model Set Up'!I$4,'Model Set Up'!I$5/'Distance Matrix'!I345^'Model Set Up'!$B$7,0)</f>
        <v>0</v>
      </c>
      <c r="J345" s="19">
        <f>IF('Distance Matrix'!J345&lt;='Model Set Up'!J$4,'Model Set Up'!J$5/'Distance Matrix'!J345^'Model Set Up'!$B$7,0)</f>
        <v>0</v>
      </c>
      <c r="K345" s="19">
        <f>IF('Distance Matrix'!K345&lt;='Model Set Up'!K$4,'Model Set Up'!K$5/'Distance Matrix'!K345^'Model Set Up'!$B$7,0)</f>
        <v>8.1393223655097838E-2</v>
      </c>
      <c r="L345" s="19">
        <f>IF('Distance Matrix'!L345&lt;='Model Set Up'!L$4,'Model Set Up'!L$5/'Distance Matrix'!L345^'Model Set Up'!$B$7,0)</f>
        <v>0</v>
      </c>
      <c r="M345" s="19">
        <f>IF('Distance Matrix'!M345&lt;='Model Set Up'!M$4,'Model Set Up'!M$5/'Distance Matrix'!M345^'Model Set Up'!$B$7,0)</f>
        <v>0</v>
      </c>
      <c r="N345" s="19">
        <f>IF('Distance Matrix'!N345&lt;='Model Set Up'!N$4,'Model Set Up'!N$5/'Distance Matrix'!N345^'Model Set Up'!$B$7,0)</f>
        <v>4.5610307360371468E-3</v>
      </c>
      <c r="O345" s="19">
        <f>IF('Distance Matrix'!O345&lt;='Model Set Up'!O$4,'Model Set Up'!O$5/'Distance Matrix'!O345^'Model Set Up'!$B$7,0)</f>
        <v>0</v>
      </c>
      <c r="P345" s="19">
        <f>IF('Distance Matrix'!P345&lt;='Model Set Up'!P$4,'Model Set Up'!P$5/'Distance Matrix'!P345^'Model Set Up'!$B$7,0)</f>
        <v>0</v>
      </c>
      <c r="Q345" s="19">
        <f>IF('Distance Matrix'!Q345&lt;='Model Set Up'!Q$4,'Model Set Up'!Q$5/'Distance Matrix'!Q345^'Model Set Up'!$B$7,0)</f>
        <v>1.520645164997364E-3</v>
      </c>
      <c r="R345" s="19">
        <f>IF('Distance Matrix'!R345&lt;='Model Set Up'!R$4,'Model Set Up'!R$5/'Distance Matrix'!R345^'Model Set Up'!$B$7,0)</f>
        <v>0</v>
      </c>
      <c r="S345" s="19">
        <f>IF('Distance Matrix'!S345&lt;='Model Set Up'!S$4,'Model Set Up'!S$5/'Distance Matrix'!S345^'Model Set Up'!$B$7,0)</f>
        <v>0</v>
      </c>
      <c r="T345" s="19">
        <f>IF('Distance Matrix'!T345&lt;='Model Set Up'!T$4,'Model Set Up'!T$5/'Distance Matrix'!T345^'Model Set Up'!$B$7,0)</f>
        <v>0</v>
      </c>
      <c r="U345" s="19">
        <f>IF('Distance Matrix'!U345&lt;='Model Set Up'!U$4,'Model Set Up'!U$5/'Distance Matrix'!U345^'Model Set Up'!$B$7,0)</f>
        <v>0</v>
      </c>
      <c r="V345" s="19">
        <f>IF('Distance Matrix'!V345&lt;='Model Set Up'!V$4,'Model Set Up'!V$5/'Distance Matrix'!V345^'Model Set Up'!$B$7,0)</f>
        <v>0</v>
      </c>
      <c r="W345" s="19">
        <f>IF('Distance Matrix'!W345&lt;='Model Set Up'!W$4,'Model Set Up'!W$5/'Distance Matrix'!W345^'Model Set Up'!$B$7,0)</f>
        <v>0</v>
      </c>
      <c r="X345" s="19">
        <f>IF('Distance Matrix'!X345&lt;='Model Set Up'!X$4,'Model Set Up'!X$5/'Distance Matrix'!X345^'Model Set Up'!$B$7,0)</f>
        <v>1.5085440841362921E-2</v>
      </c>
      <c r="Y345" s="19">
        <f>IF('Distance Matrix'!Y345&lt;='Model Set Up'!Y$4,'Model Set Up'!Y$5/'Distance Matrix'!Y345^'Model Set Up'!$B$7,0)</f>
        <v>7.8125000000000017E-3</v>
      </c>
      <c r="Z345" s="19">
        <f>IF('Distance Matrix'!Z345&lt;='Model Set Up'!Z$4,'Model Set Up'!Z$5/'Distance Matrix'!Z345^'Model Set Up'!$B$7,0)</f>
        <v>4.1825582103650937E-3</v>
      </c>
      <c r="AA345" s="19">
        <f>IF('Distance Matrix'!AA345&lt;='Model Set Up'!AA$4,'Model Set Up'!AA$5/'Distance Matrix'!AA345^'Model Set Up'!$B$7,0)</f>
        <v>0</v>
      </c>
      <c r="AB345" s="19">
        <f>IF('Distance Matrix'!AB345&lt;='Model Set Up'!AB$4,'Model Set Up'!AB$5/'Distance Matrix'!AB345^'Model Set Up'!$B$7,0)</f>
        <v>0</v>
      </c>
      <c r="AC345" s="19">
        <f>IF('Distance Matrix'!AC345&lt;='Model Set Up'!AC$4,'Model Set Up'!AC$5/'Distance Matrix'!AC345^'Model Set Up'!$B$7,0)</f>
        <v>0</v>
      </c>
      <c r="AD345" s="26">
        <f t="shared" si="5"/>
        <v>0.12624243137292493</v>
      </c>
    </row>
    <row r="346" spans="1:30">
      <c r="A346">
        <v>344</v>
      </c>
      <c r="B346" s="19">
        <f>IF('Distance Matrix'!B346&lt;='Model Set Up'!B$4,'Model Set Up'!B$5/'Distance Matrix'!B346^'Model Set Up'!$B$7,0)</f>
        <v>1.8657523216060031E-3</v>
      </c>
      <c r="C346" s="19">
        <f>IF('Distance Matrix'!C346&lt;='Model Set Up'!C$4,'Model Set Up'!C$5/'Distance Matrix'!C346^'Model Set Up'!$B$7,0)</f>
        <v>3.4815705658923467E-3</v>
      </c>
      <c r="D346" s="19">
        <f>IF('Distance Matrix'!D346&lt;='Model Set Up'!D$4,'Model Set Up'!D$5/'Distance Matrix'!D346^'Model Set Up'!$B$7,0)</f>
        <v>1.7483102061016713E-2</v>
      </c>
      <c r="E346" s="19">
        <f>IF('Distance Matrix'!E346&lt;='Model Set Up'!E$4,'Model Set Up'!E$5/'Distance Matrix'!E346^'Model Set Up'!$B$7,0)</f>
        <v>4.3025456606255192E-3</v>
      </c>
      <c r="F346" s="19">
        <f>IF('Distance Matrix'!F346&lt;='Model Set Up'!F$4,'Model Set Up'!F$5/'Distance Matrix'!F346^'Model Set Up'!$B$7,0)</f>
        <v>0</v>
      </c>
      <c r="G346" s="19">
        <f>IF('Distance Matrix'!G346&lt;='Model Set Up'!G$4,'Model Set Up'!G$5/'Distance Matrix'!G346^'Model Set Up'!$B$7,0)</f>
        <v>0</v>
      </c>
      <c r="H346" s="19">
        <f>IF('Distance Matrix'!H346&lt;='Model Set Up'!H$4,'Model Set Up'!H$5/'Distance Matrix'!H346^'Model Set Up'!$B$7,0)</f>
        <v>0</v>
      </c>
      <c r="I346" s="19">
        <f>IF('Distance Matrix'!I346&lt;='Model Set Up'!I$4,'Model Set Up'!I$5/'Distance Matrix'!I346^'Model Set Up'!$B$7,0)</f>
        <v>0</v>
      </c>
      <c r="J346" s="19">
        <f>IF('Distance Matrix'!J346&lt;='Model Set Up'!J$4,'Model Set Up'!J$5/'Distance Matrix'!J346^'Model Set Up'!$B$7,0)</f>
        <v>0</v>
      </c>
      <c r="K346" s="19">
        <f>IF('Distance Matrix'!K346&lt;='Model Set Up'!K$4,'Model Set Up'!K$5/'Distance Matrix'!K346^'Model Set Up'!$B$7,0)</f>
        <v>2.2442309956862919E-3</v>
      </c>
      <c r="L346" s="19">
        <f>IF('Distance Matrix'!L346&lt;='Model Set Up'!L$4,'Model Set Up'!L$5/'Distance Matrix'!L346^'Model Set Up'!$B$7,0)</f>
        <v>0</v>
      </c>
      <c r="M346" s="19">
        <f>IF('Distance Matrix'!M346&lt;='Model Set Up'!M$4,'Model Set Up'!M$5/'Distance Matrix'!M346^'Model Set Up'!$B$7,0)</f>
        <v>0</v>
      </c>
      <c r="N346" s="19">
        <f>IF('Distance Matrix'!N346&lt;='Model Set Up'!N$4,'Model Set Up'!N$5/'Distance Matrix'!N346^'Model Set Up'!$B$7,0)</f>
        <v>0</v>
      </c>
      <c r="O346" s="19">
        <f>IF('Distance Matrix'!O346&lt;='Model Set Up'!O$4,'Model Set Up'!O$5/'Distance Matrix'!O346^'Model Set Up'!$B$7,0)</f>
        <v>0</v>
      </c>
      <c r="P346" s="19">
        <f>IF('Distance Matrix'!P346&lt;='Model Set Up'!P$4,'Model Set Up'!P$5/'Distance Matrix'!P346^'Model Set Up'!$B$7,0)</f>
        <v>0</v>
      </c>
      <c r="Q346" s="19">
        <f>IF('Distance Matrix'!Q346&lt;='Model Set Up'!Q$4,'Model Set Up'!Q$5/'Distance Matrix'!Q346^'Model Set Up'!$B$7,0)</f>
        <v>5.0022599058759751E-3</v>
      </c>
      <c r="R346" s="19">
        <f>IF('Distance Matrix'!R346&lt;='Model Set Up'!R$4,'Model Set Up'!R$5/'Distance Matrix'!R346^'Model Set Up'!$B$7,0)</f>
        <v>0</v>
      </c>
      <c r="S346" s="19">
        <f>IF('Distance Matrix'!S346&lt;='Model Set Up'!S$4,'Model Set Up'!S$5/'Distance Matrix'!S346^'Model Set Up'!$B$7,0)</f>
        <v>0</v>
      </c>
      <c r="T346" s="19">
        <f>IF('Distance Matrix'!T346&lt;='Model Set Up'!T$4,'Model Set Up'!T$5/'Distance Matrix'!T346^'Model Set Up'!$B$7,0)</f>
        <v>0</v>
      </c>
      <c r="U346" s="19">
        <f>IF('Distance Matrix'!U346&lt;='Model Set Up'!U$4,'Model Set Up'!U$5/'Distance Matrix'!U346^'Model Set Up'!$B$7,0)</f>
        <v>8.1393223655097838E-2</v>
      </c>
      <c r="V346" s="19">
        <f>IF('Distance Matrix'!V346&lt;='Model Set Up'!V$4,'Model Set Up'!V$5/'Distance Matrix'!V346^'Model Set Up'!$B$7,0)</f>
        <v>4.6138182948722871E-2</v>
      </c>
      <c r="W346" s="19">
        <f>IF('Distance Matrix'!W346&lt;='Model Set Up'!W$4,'Model Set Up'!W$5/'Distance Matrix'!W346^'Model Set Up'!$B$7,0)</f>
        <v>0</v>
      </c>
      <c r="X346" s="19">
        <f>IF('Distance Matrix'!X346&lt;='Model Set Up'!X$4,'Model Set Up'!X$5/'Distance Matrix'!X346^'Model Set Up'!$B$7,0)</f>
        <v>0</v>
      </c>
      <c r="Y346" s="19">
        <f>IF('Distance Matrix'!Y346&lt;='Model Set Up'!Y$4,'Model Set Up'!Y$5/'Distance Matrix'!Y346^'Model Set Up'!$B$7,0)</f>
        <v>4.5610307360371468E-3</v>
      </c>
      <c r="Z346" s="19">
        <f>IF('Distance Matrix'!Z346&lt;='Model Set Up'!Z$4,'Model Set Up'!Z$5/'Distance Matrix'!Z346^'Model Set Up'!$B$7,0)</f>
        <v>0</v>
      </c>
      <c r="AA346" s="19">
        <f>IF('Distance Matrix'!AA346&lt;='Model Set Up'!AA$4,'Model Set Up'!AA$5/'Distance Matrix'!AA346^'Model Set Up'!$B$7,0)</f>
        <v>0</v>
      </c>
      <c r="AB346" s="19">
        <f>IF('Distance Matrix'!AB346&lt;='Model Set Up'!AB$4,'Model Set Up'!AB$5/'Distance Matrix'!AB346^'Model Set Up'!$B$7,0)</f>
        <v>0</v>
      </c>
      <c r="AC346" s="19">
        <f>IF('Distance Matrix'!AC346&lt;='Model Set Up'!AC$4,'Model Set Up'!AC$5/'Distance Matrix'!AC346^'Model Set Up'!$B$7,0)</f>
        <v>0</v>
      </c>
      <c r="AD346" s="26">
        <f t="shared" si="5"/>
        <v>0.16647189885056071</v>
      </c>
    </row>
    <row r="347" spans="1:30">
      <c r="A347">
        <v>345</v>
      </c>
      <c r="B347" s="19">
        <f>IF('Distance Matrix'!B347&lt;='Model Set Up'!B$4,'Model Set Up'!B$5/'Distance Matrix'!B347^'Model Set Up'!$B$7,0)</f>
        <v>3.9590894935894617E-3</v>
      </c>
      <c r="C347" s="19">
        <f>IF('Distance Matrix'!C347&lt;='Model Set Up'!C$4,'Model Set Up'!C$5/'Distance Matrix'!C347^'Model Set Up'!$B$7,0)</f>
        <v>1.9575017917874945E-3</v>
      </c>
      <c r="D347" s="19">
        <f>IF('Distance Matrix'!D347&lt;='Model Set Up'!D$4,'Model Set Up'!D$5/'Distance Matrix'!D347^'Model Set Up'!$B$7,0)</f>
        <v>0</v>
      </c>
      <c r="E347" s="19">
        <f>IF('Distance Matrix'!E347&lt;='Model Set Up'!E$4,'Model Set Up'!E$5/'Distance Matrix'!E347^'Model Set Up'!$B$7,0)</f>
        <v>3.7553354437852202E-3</v>
      </c>
      <c r="F347" s="19">
        <f>IF('Distance Matrix'!F347&lt;='Model Set Up'!F$4,'Model Set Up'!F$5/'Distance Matrix'!F347^'Model Set Up'!$B$7,0)</f>
        <v>0</v>
      </c>
      <c r="G347" s="19">
        <f>IF('Distance Matrix'!G347&lt;='Model Set Up'!G$4,'Model Set Up'!G$5/'Distance Matrix'!G347^'Model Set Up'!$B$7,0)</f>
        <v>0</v>
      </c>
      <c r="H347" s="19">
        <f>IF('Distance Matrix'!H347&lt;='Model Set Up'!H$4,'Model Set Up'!H$5/'Distance Matrix'!H347^'Model Set Up'!$B$7,0)</f>
        <v>0</v>
      </c>
      <c r="I347" s="19">
        <f>IF('Distance Matrix'!I347&lt;='Model Set Up'!I$4,'Model Set Up'!I$5/'Distance Matrix'!I347^'Model Set Up'!$B$7,0)</f>
        <v>0</v>
      </c>
      <c r="J347" s="19">
        <f>IF('Distance Matrix'!J347&lt;='Model Set Up'!J$4,'Model Set Up'!J$5/'Distance Matrix'!J347^'Model Set Up'!$B$7,0)</f>
        <v>0</v>
      </c>
      <c r="K347" s="19">
        <f>IF('Distance Matrix'!K347&lt;='Model Set Up'!K$4,'Model Set Up'!K$5/'Distance Matrix'!K347^'Model Set Up'!$B$7,0)</f>
        <v>0</v>
      </c>
      <c r="L347" s="19">
        <f>IF('Distance Matrix'!L347&lt;='Model Set Up'!L$4,'Model Set Up'!L$5/'Distance Matrix'!L347^'Model Set Up'!$B$7,0)</f>
        <v>0</v>
      </c>
      <c r="M347" s="19">
        <f>IF('Distance Matrix'!M347&lt;='Model Set Up'!M$4,'Model Set Up'!M$5/'Distance Matrix'!M347^'Model Set Up'!$B$7,0)</f>
        <v>0</v>
      </c>
      <c r="N347" s="19">
        <f>IF('Distance Matrix'!N347&lt;='Model Set Up'!N$4,'Model Set Up'!N$5/'Distance Matrix'!N347^'Model Set Up'!$B$7,0)</f>
        <v>0</v>
      </c>
      <c r="O347" s="19">
        <f>IF('Distance Matrix'!O347&lt;='Model Set Up'!O$4,'Model Set Up'!O$5/'Distance Matrix'!O347^'Model Set Up'!$B$7,0)</f>
        <v>0</v>
      </c>
      <c r="P347" s="19">
        <f>IF('Distance Matrix'!P347&lt;='Model Set Up'!P$4,'Model Set Up'!P$5/'Distance Matrix'!P347^'Model Set Up'!$B$7,0)</f>
        <v>0</v>
      </c>
      <c r="Q347" s="19">
        <f>IF('Distance Matrix'!Q347&lt;='Model Set Up'!Q$4,'Model Set Up'!Q$5/'Distance Matrix'!Q347^'Model Set Up'!$B$7,0)</f>
        <v>5.0022599058759751E-3</v>
      </c>
      <c r="R347" s="19">
        <f>IF('Distance Matrix'!R347&lt;='Model Set Up'!R$4,'Model Set Up'!R$5/'Distance Matrix'!R347^'Model Set Up'!$B$7,0)</f>
        <v>2.5103513222168952E-3</v>
      </c>
      <c r="S347" s="19">
        <f>IF('Distance Matrix'!S347&lt;='Model Set Up'!S$4,'Model Set Up'!S$5/'Distance Matrix'!S347^'Model Set Up'!$B$7,0)</f>
        <v>4.7004456524795159E-3</v>
      </c>
      <c r="T347" s="19">
        <f>IF('Distance Matrix'!T347&lt;='Model Set Up'!T$4,'Model Set Up'!T$5/'Distance Matrix'!T347^'Model Set Up'!$B$7,0)</f>
        <v>0</v>
      </c>
      <c r="U347" s="19">
        <f>IF('Distance Matrix'!U347&lt;='Model Set Up'!U$4,'Model Set Up'!U$5/'Distance Matrix'!U347^'Model Set Up'!$B$7,0)</f>
        <v>0</v>
      </c>
      <c r="V347" s="19">
        <f>IF('Distance Matrix'!V347&lt;='Model Set Up'!V$4,'Model Set Up'!V$5/'Distance Matrix'!V347^'Model Set Up'!$B$7,0)</f>
        <v>0</v>
      </c>
      <c r="W347" s="19">
        <f>IF('Distance Matrix'!W347&lt;='Model Set Up'!W$4,'Model Set Up'!W$5/'Distance Matrix'!W347^'Model Set Up'!$B$7,0)</f>
        <v>0</v>
      </c>
      <c r="X347" s="19">
        <f>IF('Distance Matrix'!X347&lt;='Model Set Up'!X$4,'Model Set Up'!X$5/'Distance Matrix'!X347^'Model Set Up'!$B$7,0)</f>
        <v>0</v>
      </c>
      <c r="Y347" s="19">
        <f>IF('Distance Matrix'!Y347&lt;='Model Set Up'!Y$4,'Model Set Up'!Y$5/'Distance Matrix'!Y347^'Model Set Up'!$B$7,0)</f>
        <v>0</v>
      </c>
      <c r="Z347" s="19">
        <f>IF('Distance Matrix'!Z347&lt;='Model Set Up'!Z$4,'Model Set Up'!Z$5/'Distance Matrix'!Z347^'Model Set Up'!$B$7,0)</f>
        <v>2.8968186023213788E-3</v>
      </c>
      <c r="AA347" s="19">
        <f>IF('Distance Matrix'!AA347&lt;='Model Set Up'!AA$4,'Model Set Up'!AA$5/'Distance Matrix'!AA347^'Model Set Up'!$B$7,0)</f>
        <v>2.4623398622087237E-3</v>
      </c>
      <c r="AB347" s="19">
        <f>IF('Distance Matrix'!AB347&lt;='Model Set Up'!AB$4,'Model Set Up'!AB$5/'Distance Matrix'!AB347^'Model Set Up'!$B$7,0)</f>
        <v>1.3201043035090848E-2</v>
      </c>
      <c r="AC347" s="19">
        <f>IF('Distance Matrix'!AC347&lt;='Model Set Up'!AC$4,'Model Set Up'!AC$5/'Distance Matrix'!AC347^'Model Set Up'!$B$7,0)</f>
        <v>0</v>
      </c>
      <c r="AD347" s="26">
        <f t="shared" si="5"/>
        <v>4.0445185109355512E-2</v>
      </c>
    </row>
    <row r="348" spans="1:30">
      <c r="A348">
        <v>346</v>
      </c>
      <c r="B348" s="19">
        <f>IF('Distance Matrix'!B348&lt;='Model Set Up'!B$4,'Model Set Up'!B$5/'Distance Matrix'!B348^'Model Set Up'!$B$7,0)</f>
        <v>0</v>
      </c>
      <c r="C348" s="19">
        <f>IF('Distance Matrix'!C348&lt;='Model Set Up'!C$4,'Model Set Up'!C$5/'Distance Matrix'!C348^'Model Set Up'!$B$7,0)</f>
        <v>4.4285572938395504E-3</v>
      </c>
      <c r="D348" s="19">
        <f>IF('Distance Matrix'!D348&lt;='Model Set Up'!D$4,'Model Set Up'!D$5/'Distance Matrix'!D348^'Model Set Up'!$B$7,0)</f>
        <v>1</v>
      </c>
      <c r="E348" s="19">
        <f>IF('Distance Matrix'!E348&lt;='Model Set Up'!E$4,'Model Set Up'!E$5/'Distance Matrix'!E348^'Model Set Up'!$B$7,0)</f>
        <v>0</v>
      </c>
      <c r="F348" s="19">
        <f>IF('Distance Matrix'!F348&lt;='Model Set Up'!F$4,'Model Set Up'!F$5/'Distance Matrix'!F348^'Model Set Up'!$B$7,0)</f>
        <v>0</v>
      </c>
      <c r="G348" s="19">
        <f>IF('Distance Matrix'!G348&lt;='Model Set Up'!G$4,'Model Set Up'!G$5/'Distance Matrix'!G348^'Model Set Up'!$B$7,0)</f>
        <v>0</v>
      </c>
      <c r="H348" s="19">
        <f>IF('Distance Matrix'!H348&lt;='Model Set Up'!H$4,'Model Set Up'!H$5/'Distance Matrix'!H348^'Model Set Up'!$B$7,0)</f>
        <v>6.1419031619780219E-3</v>
      </c>
      <c r="I348" s="19">
        <f>IF('Distance Matrix'!I348&lt;='Model Set Up'!I$4,'Model Set Up'!I$5/'Distance Matrix'!I348^'Model Set Up'!$B$7,0)</f>
        <v>0</v>
      </c>
      <c r="J348" s="19">
        <f>IF('Distance Matrix'!J348&lt;='Model Set Up'!J$4,'Model Set Up'!J$5/'Distance Matrix'!J348^'Model Set Up'!$B$7,0)</f>
        <v>0</v>
      </c>
      <c r="K348" s="19">
        <f>IF('Distance Matrix'!K348&lt;='Model Set Up'!K$4,'Model Set Up'!K$5/'Distance Matrix'!K348^'Model Set Up'!$B$7,0)</f>
        <v>0</v>
      </c>
      <c r="L348" s="19">
        <f>IF('Distance Matrix'!L348&lt;='Model Set Up'!L$4,'Model Set Up'!L$5/'Distance Matrix'!L348^'Model Set Up'!$B$7,0)</f>
        <v>0</v>
      </c>
      <c r="M348" s="19">
        <f>IF('Distance Matrix'!M348&lt;='Model Set Up'!M$4,'Model Set Up'!M$5/'Distance Matrix'!M348^'Model Set Up'!$B$7,0)</f>
        <v>1.1037837291689723E-2</v>
      </c>
      <c r="N348" s="19">
        <f>IF('Distance Matrix'!N348&lt;='Model Set Up'!N$4,'Model Set Up'!N$5/'Distance Matrix'!N348^'Model Set Up'!$B$7,0)</f>
        <v>0.37892914162759955</v>
      </c>
      <c r="O348" s="19">
        <f>IF('Distance Matrix'!O348&lt;='Model Set Up'!O$4,'Model Set Up'!O$5/'Distance Matrix'!O348^'Model Set Up'!$B$7,0)</f>
        <v>0</v>
      </c>
      <c r="P348" s="19">
        <f>IF('Distance Matrix'!P348&lt;='Model Set Up'!P$4,'Model Set Up'!P$5/'Distance Matrix'!P348^'Model Set Up'!$B$7,0)</f>
        <v>0</v>
      </c>
      <c r="Q348" s="19">
        <f>IF('Distance Matrix'!Q348&lt;='Model Set Up'!Q$4,'Model Set Up'!Q$5/'Distance Matrix'!Q348^'Model Set Up'!$B$7,0)</f>
        <v>1.8939630854389235E-2</v>
      </c>
      <c r="R348" s="19">
        <f>IF('Distance Matrix'!R348&lt;='Model Set Up'!R$4,'Model Set Up'!R$5/'Distance Matrix'!R348^'Model Set Up'!$B$7,0)</f>
        <v>0</v>
      </c>
      <c r="S348" s="19">
        <f>IF('Distance Matrix'!S348&lt;='Model Set Up'!S$4,'Model Set Up'!S$5/'Distance Matrix'!S348^'Model Set Up'!$B$7,0)</f>
        <v>0</v>
      </c>
      <c r="T348" s="19">
        <f>IF('Distance Matrix'!T348&lt;='Model Set Up'!T$4,'Model Set Up'!T$5/'Distance Matrix'!T348^'Model Set Up'!$B$7,0)</f>
        <v>0</v>
      </c>
      <c r="U348" s="19">
        <f>IF('Distance Matrix'!U348&lt;='Model Set Up'!U$4,'Model Set Up'!U$5/'Distance Matrix'!U348^'Model Set Up'!$B$7,0)</f>
        <v>2.0617311105826479E-2</v>
      </c>
      <c r="V348" s="19">
        <f>IF('Distance Matrix'!V348&lt;='Model Set Up'!V$4,'Model Set Up'!V$5/'Distance Matrix'!V348^'Model Set Up'!$B$7,0)</f>
        <v>0</v>
      </c>
      <c r="W348" s="19">
        <f>IF('Distance Matrix'!W348&lt;='Model Set Up'!W$4,'Model Set Up'!W$5/'Distance Matrix'!W348^'Model Set Up'!$B$7,0)</f>
        <v>0</v>
      </c>
      <c r="X348" s="19">
        <f>IF('Distance Matrix'!X348&lt;='Model Set Up'!X$4,'Model Set Up'!X$5/'Distance Matrix'!X348^'Model Set Up'!$B$7,0)</f>
        <v>1.7483102061016713E-2</v>
      </c>
      <c r="Y348" s="19">
        <f>IF('Distance Matrix'!Y348&lt;='Model Set Up'!Y$4,'Model Set Up'!Y$5/'Distance Matrix'!Y348^'Model Set Up'!$B$7,0)</f>
        <v>0</v>
      </c>
      <c r="Z348" s="19">
        <f>IF('Distance Matrix'!Z348&lt;='Model Set Up'!Z$4,'Model Set Up'!Z$5/'Distance Matrix'!Z348^'Model Set Up'!$B$7,0)</f>
        <v>0</v>
      </c>
      <c r="AA348" s="19">
        <f>IF('Distance Matrix'!AA348&lt;='Model Set Up'!AA$4,'Model Set Up'!AA$5/'Distance Matrix'!AA348^'Model Set Up'!$B$7,0)</f>
        <v>1.5848931924611134E-3</v>
      </c>
      <c r="AB348" s="19">
        <f>IF('Distance Matrix'!AB348&lt;='Model Set Up'!AB$4,'Model Set Up'!AB$5/'Distance Matrix'!AB348^'Model Set Up'!$B$7,0)</f>
        <v>0</v>
      </c>
      <c r="AC348" s="19">
        <f>IF('Distance Matrix'!AC348&lt;='Model Set Up'!AC$4,'Model Set Up'!AC$5/'Distance Matrix'!AC348^'Model Set Up'!$B$7,0)</f>
        <v>0</v>
      </c>
      <c r="AD348" s="26">
        <f t="shared" si="5"/>
        <v>1.4591623765888004</v>
      </c>
    </row>
    <row r="349" spans="1:30">
      <c r="A349">
        <v>347</v>
      </c>
      <c r="B349" s="19">
        <f>IF('Distance Matrix'!B349&lt;='Model Set Up'!B$4,'Model Set Up'!B$5/'Distance Matrix'!B349^'Model Set Up'!$B$7,0)</f>
        <v>1.5415576100762959E-3</v>
      </c>
      <c r="C349" s="19">
        <f>IF('Distance Matrix'!C349&lt;='Model Set Up'!C$4,'Model Set Up'!C$5/'Distance Matrix'!C349^'Model Set Up'!$B$7,0)</f>
        <v>1.4089415844355435E-2</v>
      </c>
      <c r="D349" s="19">
        <f>IF('Distance Matrix'!D349&lt;='Model Set Up'!D$4,'Model Set Up'!D$5/'Distance Matrix'!D349^'Model Set Up'!$B$7,0)</f>
        <v>0</v>
      </c>
      <c r="E349" s="19">
        <f>IF('Distance Matrix'!E349&lt;='Model Set Up'!E$4,'Model Set Up'!E$5/'Distance Matrix'!E349^'Model Set Up'!$B$7,0)</f>
        <v>3.8549059121395905E-3</v>
      </c>
      <c r="F349" s="19">
        <f>IF('Distance Matrix'!F349&lt;='Model Set Up'!F$4,'Model Set Up'!F$5/'Distance Matrix'!F349^'Model Set Up'!$B$7,0)</f>
        <v>0</v>
      </c>
      <c r="G349" s="19">
        <f>IF('Distance Matrix'!G349&lt;='Model Set Up'!G$4,'Model Set Up'!G$5/'Distance Matrix'!G349^'Model Set Up'!$B$7,0)</f>
        <v>0</v>
      </c>
      <c r="H349" s="19">
        <f>IF('Distance Matrix'!H349&lt;='Model Set Up'!H$4,'Model Set Up'!H$5/'Distance Matrix'!H349^'Model Set Up'!$B$7,0)</f>
        <v>0</v>
      </c>
      <c r="I349" s="19">
        <f>IF('Distance Matrix'!I349&lt;='Model Set Up'!I$4,'Model Set Up'!I$5/'Distance Matrix'!I349^'Model Set Up'!$B$7,0)</f>
        <v>0</v>
      </c>
      <c r="J349" s="19">
        <f>IF('Distance Matrix'!J349&lt;='Model Set Up'!J$4,'Model Set Up'!J$5/'Distance Matrix'!J349^'Model Set Up'!$B$7,0)</f>
        <v>0</v>
      </c>
      <c r="K349" s="19">
        <f>IF('Distance Matrix'!K349&lt;='Model Set Up'!K$4,'Model Set Up'!K$5/'Distance Matrix'!K349^'Model Set Up'!$B$7,0)</f>
        <v>1.5002143834327037E-3</v>
      </c>
      <c r="L349" s="19">
        <f>IF('Distance Matrix'!L349&lt;='Model Set Up'!L$4,'Model Set Up'!L$5/'Distance Matrix'!L349^'Model Set Up'!$B$7,0)</f>
        <v>0</v>
      </c>
      <c r="M349" s="19">
        <f>IF('Distance Matrix'!M349&lt;='Model Set Up'!M$4,'Model Set Up'!M$5/'Distance Matrix'!M349^'Model Set Up'!$B$7,0)</f>
        <v>0</v>
      </c>
      <c r="N349" s="19">
        <f>IF('Distance Matrix'!N349&lt;='Model Set Up'!N$4,'Model Set Up'!N$5/'Distance Matrix'!N349^'Model Set Up'!$B$7,0)</f>
        <v>1.1096203312287354E-3</v>
      </c>
      <c r="O349" s="19">
        <f>IF('Distance Matrix'!O349&lt;='Model Set Up'!O$4,'Model Set Up'!O$5/'Distance Matrix'!O349^'Model Set Up'!$B$7,0)</f>
        <v>2.8968186023213788E-3</v>
      </c>
      <c r="P349" s="19">
        <f>IF('Distance Matrix'!P349&lt;='Model Set Up'!P$4,'Model Set Up'!P$5/'Distance Matrix'!P349^'Model Set Up'!$B$7,0)</f>
        <v>0</v>
      </c>
      <c r="Q349" s="19">
        <f>IF('Distance Matrix'!Q349&lt;='Model Set Up'!Q$4,'Model Set Up'!Q$5/'Distance Matrix'!Q349^'Model Set Up'!$B$7,0)</f>
        <v>0</v>
      </c>
      <c r="R349" s="19">
        <f>IF('Distance Matrix'!R349&lt;='Model Set Up'!R$4,'Model Set Up'!R$5/'Distance Matrix'!R349^'Model Set Up'!$B$7,0)</f>
        <v>0</v>
      </c>
      <c r="S349" s="19">
        <f>IF('Distance Matrix'!S349&lt;='Model Set Up'!S$4,'Model Set Up'!S$5/'Distance Matrix'!S349^'Model Set Up'!$B$7,0)</f>
        <v>0</v>
      </c>
      <c r="T349" s="19">
        <f>IF('Distance Matrix'!T349&lt;='Model Set Up'!T$4,'Model Set Up'!T$5/'Distance Matrix'!T349^'Model Set Up'!$B$7,0)</f>
        <v>0</v>
      </c>
      <c r="U349" s="19">
        <f>IF('Distance Matrix'!U349&lt;='Model Set Up'!U$4,'Model Set Up'!U$5/'Distance Matrix'!U349^'Model Set Up'!$B$7,0)</f>
        <v>0</v>
      </c>
      <c r="V349" s="19">
        <f>IF('Distance Matrix'!V349&lt;='Model Set Up'!V$4,'Model Set Up'!V$5/'Distance Matrix'!V349^'Model Set Up'!$B$7,0)</f>
        <v>0</v>
      </c>
      <c r="W349" s="19">
        <f>IF('Distance Matrix'!W349&lt;='Model Set Up'!W$4,'Model Set Up'!W$5/'Distance Matrix'!W349^'Model Set Up'!$B$7,0)</f>
        <v>0</v>
      </c>
      <c r="X349" s="19">
        <f>IF('Distance Matrix'!X349&lt;='Model Set Up'!X$4,'Model Set Up'!X$5/'Distance Matrix'!X349^'Model Set Up'!$B$7,0)</f>
        <v>5.1658781992314235E-3</v>
      </c>
      <c r="Y349" s="19">
        <f>IF('Distance Matrix'!Y349&lt;='Model Set Up'!Y$4,'Model Set Up'!Y$5/'Distance Matrix'!Y349^'Model Set Up'!$B$7,0)</f>
        <v>0</v>
      </c>
      <c r="Z349" s="19">
        <f>IF('Distance Matrix'!Z349&lt;='Model Set Up'!Z$4,'Model Set Up'!Z$5/'Distance Matrix'!Z349^'Model Set Up'!$B$7,0)</f>
        <v>0</v>
      </c>
      <c r="AA349" s="19">
        <f>IF('Distance Matrix'!AA349&lt;='Model Set Up'!AA$4,'Model Set Up'!AA$5/'Distance Matrix'!AA349^'Model Set Up'!$B$7,0)</f>
        <v>0</v>
      </c>
      <c r="AB349" s="19">
        <f>IF('Distance Matrix'!AB349&lt;='Model Set Up'!AB$4,'Model Set Up'!AB$5/'Distance Matrix'!AB349^'Model Set Up'!$B$7,0)</f>
        <v>3.1661991719816951E-3</v>
      </c>
      <c r="AC349" s="19">
        <f>IF('Distance Matrix'!AC349&lt;='Model Set Up'!AC$4,'Model Set Up'!AC$5/'Distance Matrix'!AC349^'Model Set Up'!$B$7,0)</f>
        <v>5.3388902519359051E-3</v>
      </c>
      <c r="AD349" s="26">
        <f t="shared" si="5"/>
        <v>3.8663500306703166E-2</v>
      </c>
    </row>
    <row r="350" spans="1:30">
      <c r="A350">
        <v>348</v>
      </c>
      <c r="B350" s="19">
        <f>IF('Distance Matrix'!B350&lt;='Model Set Up'!B$4,'Model Set Up'!B$5/'Distance Matrix'!B350^'Model Set Up'!$B$7,0)</f>
        <v>3.4815705658923467E-3</v>
      </c>
      <c r="C350" s="19">
        <f>IF('Distance Matrix'!C350&lt;='Model Set Up'!C$4,'Model Set Up'!C$5/'Distance Matrix'!C350^'Model Set Up'!$B$7,0)</f>
        <v>3.7553354437852202E-3</v>
      </c>
      <c r="D350" s="19">
        <f>IF('Distance Matrix'!D350&lt;='Model Set Up'!D$4,'Model Set Up'!D$5/'Distance Matrix'!D350^'Model Set Up'!$B$7,0)</f>
        <v>0</v>
      </c>
      <c r="E350" s="19">
        <f>IF('Distance Matrix'!E350&lt;='Model Set Up'!E$4,'Model Set Up'!E$5/'Distance Matrix'!E350^'Model Set Up'!$B$7,0)</f>
        <v>3.9590894935894617E-3</v>
      </c>
      <c r="F350" s="19">
        <f>IF('Distance Matrix'!F350&lt;='Model Set Up'!F$4,'Model Set Up'!F$5/'Distance Matrix'!F350^'Model Set Up'!$B$7,0)</f>
        <v>0</v>
      </c>
      <c r="G350" s="19">
        <f>IF('Distance Matrix'!G350&lt;='Model Set Up'!G$4,'Model Set Up'!G$5/'Distance Matrix'!G350^'Model Set Up'!$B$7,0)</f>
        <v>0.1050611121761507</v>
      </c>
      <c r="H350" s="19">
        <f>IF('Distance Matrix'!H350&lt;='Model Set Up'!H$4,'Model Set Up'!H$5/'Distance Matrix'!H350^'Model Set Up'!$B$7,0)</f>
        <v>0</v>
      </c>
      <c r="I350" s="19">
        <f>IF('Distance Matrix'!I350&lt;='Model Set Up'!I$4,'Model Set Up'!I$5/'Distance Matrix'!I350^'Model Set Up'!$B$7,0)</f>
        <v>0</v>
      </c>
      <c r="J350" s="19">
        <f>IF('Distance Matrix'!J350&lt;='Model Set Up'!J$4,'Model Set Up'!J$5/'Distance Matrix'!J350^'Model Set Up'!$B$7,0)</f>
        <v>0</v>
      </c>
      <c r="K350" s="19">
        <f>IF('Distance Matrix'!K350&lt;='Model Set Up'!K$4,'Model Set Up'!K$5/'Distance Matrix'!K350^'Model Set Up'!$B$7,0)</f>
        <v>0</v>
      </c>
      <c r="L350" s="19">
        <f>IF('Distance Matrix'!L350&lt;='Model Set Up'!L$4,'Model Set Up'!L$5/'Distance Matrix'!L350^'Model Set Up'!$B$7,0)</f>
        <v>1.0448099812498295E-2</v>
      </c>
      <c r="M350" s="19">
        <f>IF('Distance Matrix'!M350&lt;='Model Set Up'!M$4,'Model Set Up'!M$5/'Distance Matrix'!M350^'Model Set Up'!$B$7,0)</f>
        <v>2.7764846463730038E-3</v>
      </c>
      <c r="N350" s="19">
        <f>IF('Distance Matrix'!N350&lt;='Model Set Up'!N$4,'Model Set Up'!N$5/'Distance Matrix'!N350^'Model Set Up'!$B$7,0)</f>
        <v>2.0617311105826479E-2</v>
      </c>
      <c r="O350" s="19">
        <f>IF('Distance Matrix'!O350&lt;='Model Set Up'!O$4,'Model Set Up'!O$5/'Distance Matrix'!O350^'Model Set Up'!$B$7,0)</f>
        <v>0</v>
      </c>
      <c r="P350" s="19">
        <f>IF('Distance Matrix'!P350&lt;='Model Set Up'!P$4,'Model Set Up'!P$5/'Distance Matrix'!P350^'Model Set Up'!$B$7,0)</f>
        <v>4.5610307360371468E-3</v>
      </c>
      <c r="Q350" s="19">
        <f>IF('Distance Matrix'!Q350&lt;='Model Set Up'!Q$4,'Model Set Up'!Q$5/'Distance Matrix'!Q350^'Model Set Up'!$B$7,0)</f>
        <v>0</v>
      </c>
      <c r="R350" s="19">
        <f>IF('Distance Matrix'!R350&lt;='Model Set Up'!R$4,'Model Set Up'!R$5/'Distance Matrix'!R350^'Model Set Up'!$B$7,0)</f>
        <v>0</v>
      </c>
      <c r="S350" s="19">
        <f>IF('Distance Matrix'!S350&lt;='Model Set Up'!S$4,'Model Set Up'!S$5/'Distance Matrix'!S350^'Model Set Up'!$B$7,0)</f>
        <v>0</v>
      </c>
      <c r="T350" s="19">
        <f>IF('Distance Matrix'!T350&lt;='Model Set Up'!T$4,'Model Set Up'!T$5/'Distance Matrix'!T350^'Model Set Up'!$B$7,0)</f>
        <v>0</v>
      </c>
      <c r="U350" s="19">
        <f>IF('Distance Matrix'!U350&lt;='Model Set Up'!U$4,'Model Set Up'!U$5/'Distance Matrix'!U350^'Model Set Up'!$B$7,0)</f>
        <v>0</v>
      </c>
      <c r="V350" s="19">
        <f>IF('Distance Matrix'!V350&lt;='Model Set Up'!V$4,'Model Set Up'!V$5/'Distance Matrix'!V350^'Model Set Up'!$B$7,0)</f>
        <v>0</v>
      </c>
      <c r="W350" s="19">
        <f>IF('Distance Matrix'!W350&lt;='Model Set Up'!W$4,'Model Set Up'!W$5/'Distance Matrix'!W350^'Model Set Up'!$B$7,0)</f>
        <v>0</v>
      </c>
      <c r="X350" s="19">
        <f>IF('Distance Matrix'!X350&lt;='Model Set Up'!X$4,'Model Set Up'!X$5/'Distance Matrix'!X350^'Model Set Up'!$B$7,0)</f>
        <v>0.1050611121761507</v>
      </c>
      <c r="Y350" s="19">
        <f>IF('Distance Matrix'!Y350&lt;='Model Set Up'!Y$4,'Model Set Up'!Y$5/'Distance Matrix'!Y350^'Model Set Up'!$B$7,0)</f>
        <v>0</v>
      </c>
      <c r="Z350" s="19">
        <f>IF('Distance Matrix'!Z350&lt;='Model Set Up'!Z$4,'Model Set Up'!Z$5/'Distance Matrix'!Z350^'Model Set Up'!$B$7,0)</f>
        <v>0</v>
      </c>
      <c r="AA350" s="19">
        <f>IF('Distance Matrix'!AA350&lt;='Model Set Up'!AA$4,'Model Set Up'!AA$5/'Distance Matrix'!AA350^'Model Set Up'!$B$7,0)</f>
        <v>0</v>
      </c>
      <c r="AB350" s="19">
        <f>IF('Distance Matrix'!AB350&lt;='Model Set Up'!AB$4,'Model Set Up'!AB$5/'Distance Matrix'!AB350^'Model Set Up'!$B$7,0)</f>
        <v>0</v>
      </c>
      <c r="AC350" s="19">
        <f>IF('Distance Matrix'!AC350&lt;='Model Set Up'!AC$4,'Model Set Up'!AC$5/'Distance Matrix'!AC350^'Model Set Up'!$B$7,0)</f>
        <v>0</v>
      </c>
      <c r="AD350" s="26">
        <f t="shared" si="5"/>
        <v>0.25972114615630337</v>
      </c>
    </row>
    <row r="351" spans="1:30">
      <c r="A351">
        <v>349</v>
      </c>
      <c r="B351" s="19">
        <f>IF('Distance Matrix'!B351&lt;='Model Set Up'!B$4,'Model Set Up'!B$5/'Distance Matrix'!B351^'Model Set Up'!$B$7,0)</f>
        <v>0</v>
      </c>
      <c r="C351" s="19">
        <f>IF('Distance Matrix'!C351&lt;='Model Set Up'!C$4,'Model Set Up'!C$5/'Distance Matrix'!C351^'Model Set Up'!$B$7,0)</f>
        <v>8.5512626008067572E-3</v>
      </c>
      <c r="D351" s="19">
        <f>IF('Distance Matrix'!D351&lt;='Model Set Up'!D$4,'Model Set Up'!D$5/'Distance Matrix'!D351^'Model Set Up'!$B$7,0)</f>
        <v>1.3201043035090848E-2</v>
      </c>
      <c r="E351" s="19">
        <f>IF('Distance Matrix'!E351&lt;='Model Set Up'!E$4,'Model Set Up'!E$5/'Distance Matrix'!E351^'Model Set Up'!$B$7,0)</f>
        <v>3.0842264373929448E-2</v>
      </c>
      <c r="F351" s="19">
        <f>IF('Distance Matrix'!F351&lt;='Model Set Up'!F$4,'Model Set Up'!F$5/'Distance Matrix'!F351^'Model Set Up'!$B$7,0)</f>
        <v>0</v>
      </c>
      <c r="G351" s="19">
        <f>IF('Distance Matrix'!G351&lt;='Model Set Up'!G$4,'Model Set Up'!G$5/'Distance Matrix'!G351^'Model Set Up'!$B$7,0)</f>
        <v>0</v>
      </c>
      <c r="H351" s="19">
        <f>IF('Distance Matrix'!H351&lt;='Model Set Up'!H$4,'Model Set Up'!H$5/'Distance Matrix'!H351^'Model Set Up'!$B$7,0)</f>
        <v>0</v>
      </c>
      <c r="I351" s="19">
        <f>IF('Distance Matrix'!I351&lt;='Model Set Up'!I$4,'Model Set Up'!I$5/'Distance Matrix'!I351^'Model Set Up'!$B$7,0)</f>
        <v>0</v>
      </c>
      <c r="J351" s="19">
        <f>IF('Distance Matrix'!J351&lt;='Model Set Up'!J$4,'Model Set Up'!J$5/'Distance Matrix'!J351^'Model Set Up'!$B$7,0)</f>
        <v>0</v>
      </c>
      <c r="K351" s="19">
        <f>IF('Distance Matrix'!K351&lt;='Model Set Up'!K$4,'Model Set Up'!K$5/'Distance Matrix'!K351^'Model Set Up'!$B$7,0)</f>
        <v>0</v>
      </c>
      <c r="L351" s="19">
        <f>IF('Distance Matrix'!L351&lt;='Model Set Up'!L$4,'Model Set Up'!L$5/'Distance Matrix'!L351^'Model Set Up'!$B$7,0)</f>
        <v>0</v>
      </c>
      <c r="M351" s="19">
        <f>IF('Distance Matrix'!M351&lt;='Model Set Up'!M$4,'Model Set Up'!M$5/'Distance Matrix'!M351^'Model Set Up'!$B$7,0)</f>
        <v>0</v>
      </c>
      <c r="N351" s="19">
        <f>IF('Distance Matrix'!N351&lt;='Model Set Up'!N$4,'Model Set Up'!N$5/'Distance Matrix'!N351^'Model Set Up'!$B$7,0)</f>
        <v>0</v>
      </c>
      <c r="O351" s="19">
        <f>IF('Distance Matrix'!O351&lt;='Model Set Up'!O$4,'Model Set Up'!O$5/'Distance Matrix'!O351^'Model Set Up'!$B$7,0)</f>
        <v>0</v>
      </c>
      <c r="P351" s="19">
        <f>IF('Distance Matrix'!P351&lt;='Model Set Up'!P$4,'Model Set Up'!P$5/'Distance Matrix'!P351^'Model Set Up'!$B$7,0)</f>
        <v>0</v>
      </c>
      <c r="Q351" s="19">
        <f>IF('Distance Matrix'!Q351&lt;='Model Set Up'!Q$4,'Model Set Up'!Q$5/'Distance Matrix'!Q351^'Model Set Up'!$B$7,0)</f>
        <v>2.2442309956862919E-3</v>
      </c>
      <c r="R351" s="19">
        <f>IF('Distance Matrix'!R351&lt;='Model Set Up'!R$4,'Model Set Up'!R$5/'Distance Matrix'!R351^'Model Set Up'!$B$7,0)</f>
        <v>0</v>
      </c>
      <c r="S351" s="19">
        <f>IF('Distance Matrix'!S351&lt;='Model Set Up'!S$4,'Model Set Up'!S$5/'Distance Matrix'!S351^'Model Set Up'!$B$7,0)</f>
        <v>0</v>
      </c>
      <c r="T351" s="19">
        <f>IF('Distance Matrix'!T351&lt;='Model Set Up'!T$4,'Model Set Up'!T$5/'Distance Matrix'!T351^'Model Set Up'!$B$7,0)</f>
        <v>0</v>
      </c>
      <c r="U351" s="19">
        <f>IF('Distance Matrix'!U351&lt;='Model Set Up'!U$4,'Model Set Up'!U$5/'Distance Matrix'!U351^'Model Set Up'!$B$7,0)</f>
        <v>0</v>
      </c>
      <c r="V351" s="19">
        <f>IF('Distance Matrix'!V351&lt;='Model Set Up'!V$4,'Model Set Up'!V$5/'Distance Matrix'!V351^'Model Set Up'!$B$7,0)</f>
        <v>0</v>
      </c>
      <c r="W351" s="19">
        <f>IF('Distance Matrix'!W351&lt;='Model Set Up'!W$4,'Model Set Up'!W$5/'Distance Matrix'!W351^'Model Set Up'!$B$7,0)</f>
        <v>0</v>
      </c>
      <c r="X351" s="19">
        <f>IF('Distance Matrix'!X351&lt;='Model Set Up'!X$4,'Model Set Up'!X$5/'Distance Matrix'!X351^'Model Set Up'!$B$7,0)</f>
        <v>0</v>
      </c>
      <c r="Y351" s="19">
        <f>IF('Distance Matrix'!Y351&lt;='Model Set Up'!Y$4,'Model Set Up'!Y$5/'Distance Matrix'!Y351^'Model Set Up'!$B$7,0)</f>
        <v>9.4184352432949269E-3</v>
      </c>
      <c r="Z351" s="19">
        <f>IF('Distance Matrix'!Z351&lt;='Model Set Up'!Z$4,'Model Set Up'!Z$5/'Distance Matrix'!Z351^'Model Set Up'!$B$7,0)</f>
        <v>0</v>
      </c>
      <c r="AA351" s="19">
        <f>IF('Distance Matrix'!AA351&lt;='Model Set Up'!AA$4,'Model Set Up'!AA$5/'Distance Matrix'!AA351^'Model Set Up'!$B$7,0)</f>
        <v>0</v>
      </c>
      <c r="AB351" s="19">
        <f>IF('Distance Matrix'!AB351&lt;='Model Set Up'!AB$4,'Model Set Up'!AB$5/'Distance Matrix'!AB351^'Model Set Up'!$B$7,0)</f>
        <v>0</v>
      </c>
      <c r="AC351" s="19">
        <f>IF('Distance Matrix'!AC351&lt;='Model Set Up'!AC$4,'Model Set Up'!AC$5/'Distance Matrix'!AC351^'Model Set Up'!$B$7,0)</f>
        <v>3.4837761430511573E-2</v>
      </c>
      <c r="AD351" s="26">
        <f t="shared" si="5"/>
        <v>9.9094997679319841E-2</v>
      </c>
    </row>
    <row r="352" spans="1:30">
      <c r="A352">
        <v>350</v>
      </c>
      <c r="B352" s="19">
        <f>IF('Distance Matrix'!B352&lt;='Model Set Up'!B$4,'Model Set Up'!B$5/'Distance Matrix'!B352^'Model Set Up'!$B$7,0)</f>
        <v>2.5599902531585851E-3</v>
      </c>
      <c r="C352" s="19">
        <f>IF('Distance Matrix'!C352&lt;='Model Set Up'!C$4,'Model Set Up'!C$5/'Distance Matrix'!C352^'Model Set Up'!$B$7,0)</f>
        <v>0</v>
      </c>
      <c r="D352" s="19">
        <f>IF('Distance Matrix'!D352&lt;='Model Set Up'!D$4,'Model Set Up'!D$5/'Distance Matrix'!D352^'Model Set Up'!$B$7,0)</f>
        <v>0</v>
      </c>
      <c r="E352" s="19">
        <f>IF('Distance Matrix'!E352&lt;='Model Set Up'!E$4,'Model Set Up'!E$5/'Distance Matrix'!E352^'Model Set Up'!$B$7,0)</f>
        <v>0</v>
      </c>
      <c r="F352" s="19">
        <f>IF('Distance Matrix'!F352&lt;='Model Set Up'!F$4,'Model Set Up'!F$5/'Distance Matrix'!F352^'Model Set Up'!$B$7,0)</f>
        <v>0</v>
      </c>
      <c r="G352" s="19">
        <f>IF('Distance Matrix'!G352&lt;='Model Set Up'!G$4,'Model Set Up'!G$5/'Distance Matrix'!G352^'Model Set Up'!$B$7,0)</f>
        <v>0</v>
      </c>
      <c r="H352" s="19">
        <f>IF('Distance Matrix'!H352&lt;='Model Set Up'!H$4,'Model Set Up'!H$5/'Distance Matrix'!H352^'Model Set Up'!$B$7,0)</f>
        <v>0</v>
      </c>
      <c r="I352" s="19">
        <f>IF('Distance Matrix'!I352&lt;='Model Set Up'!I$4,'Model Set Up'!I$5/'Distance Matrix'!I352^'Model Set Up'!$B$7,0)</f>
        <v>0</v>
      </c>
      <c r="J352" s="19">
        <f>IF('Distance Matrix'!J352&lt;='Model Set Up'!J$4,'Model Set Up'!J$5/'Distance Matrix'!J352^'Model Set Up'!$B$7,0)</f>
        <v>0</v>
      </c>
      <c r="K352" s="19">
        <f>IF('Distance Matrix'!K352&lt;='Model Set Up'!K$4,'Model Set Up'!K$5/'Distance Matrix'!K352^'Model Set Up'!$B$7,0)</f>
        <v>1.1727613392674447E-3</v>
      </c>
      <c r="L352" s="19">
        <f>IF('Distance Matrix'!L352&lt;='Model Set Up'!L$4,'Model Set Up'!L$5/'Distance Matrix'!L352^'Model Set Up'!$B$7,0)</f>
        <v>0</v>
      </c>
      <c r="M352" s="19">
        <f>IF('Distance Matrix'!M352&lt;='Model Set Up'!M$4,'Model Set Up'!M$5/'Distance Matrix'!M352^'Model Set Up'!$B$7,0)</f>
        <v>0</v>
      </c>
      <c r="N352" s="19">
        <f>IF('Distance Matrix'!N352&lt;='Model Set Up'!N$4,'Model Set Up'!N$5/'Distance Matrix'!N352^'Model Set Up'!$B$7,0)</f>
        <v>1.6539393199482488E-3</v>
      </c>
      <c r="O352" s="19">
        <f>IF('Distance Matrix'!O352&lt;='Model Set Up'!O$4,'Model Set Up'!O$5/'Distance Matrix'!O352^'Model Set Up'!$B$7,0)</f>
        <v>0</v>
      </c>
      <c r="P352" s="19">
        <f>IF('Distance Matrix'!P352&lt;='Model Set Up'!P$4,'Model Set Up'!P$5/'Distance Matrix'!P352^'Model Set Up'!$B$7,0)</f>
        <v>0</v>
      </c>
      <c r="Q352" s="19">
        <f>IF('Distance Matrix'!Q352&lt;='Model Set Up'!Q$4,'Model Set Up'!Q$5/'Distance Matrix'!Q352^'Model Set Up'!$B$7,0)</f>
        <v>8.5512626008067572E-3</v>
      </c>
      <c r="R352" s="19">
        <f>IF('Distance Matrix'!R352&lt;='Model Set Up'!R$4,'Model Set Up'!R$5/'Distance Matrix'!R352^'Model Set Up'!$B$7,0)</f>
        <v>0</v>
      </c>
      <c r="S352" s="19">
        <f>IF('Distance Matrix'!S352&lt;='Model Set Up'!S$4,'Model Set Up'!S$5/'Distance Matrix'!S352^'Model Set Up'!$B$7,0)</f>
        <v>0</v>
      </c>
      <c r="T352" s="19">
        <f>IF('Distance Matrix'!T352&lt;='Model Set Up'!T$4,'Model Set Up'!T$5/'Distance Matrix'!T352^'Model Set Up'!$B$7,0)</f>
        <v>0</v>
      </c>
      <c r="U352" s="19">
        <f>IF('Distance Matrix'!U352&lt;='Model Set Up'!U$4,'Model Set Up'!U$5/'Distance Matrix'!U352^'Model Set Up'!$B$7,0)</f>
        <v>0</v>
      </c>
      <c r="V352" s="19">
        <f>IF('Distance Matrix'!V352&lt;='Model Set Up'!V$4,'Model Set Up'!V$5/'Distance Matrix'!V352^'Model Set Up'!$B$7,0)</f>
        <v>0</v>
      </c>
      <c r="W352" s="19">
        <f>IF('Distance Matrix'!W352&lt;='Model Set Up'!W$4,'Model Set Up'!W$5/'Distance Matrix'!W352^'Model Set Up'!$B$7,0)</f>
        <v>0</v>
      </c>
      <c r="X352" s="19">
        <f>IF('Distance Matrix'!X352&lt;='Model Set Up'!X$4,'Model Set Up'!X$5/'Distance Matrix'!X352^'Model Set Up'!$B$7,0)</f>
        <v>0</v>
      </c>
      <c r="Y352" s="19">
        <f>IF('Distance Matrix'!Y352&lt;='Model Set Up'!Y$4,'Model Set Up'!Y$5/'Distance Matrix'!Y352^'Model Set Up'!$B$7,0)</f>
        <v>0</v>
      </c>
      <c r="Z352" s="19">
        <f>IF('Distance Matrix'!Z352&lt;='Model Set Up'!Z$4,'Model Set Up'!Z$5/'Distance Matrix'!Z352^'Model Set Up'!$B$7,0)</f>
        <v>0</v>
      </c>
      <c r="AA352" s="19">
        <f>IF('Distance Matrix'!AA352&lt;='Model Set Up'!AA$4,'Model Set Up'!AA$5/'Distance Matrix'!AA352^'Model Set Up'!$B$7,0)</f>
        <v>0</v>
      </c>
      <c r="AB352" s="19">
        <f>IF('Distance Matrix'!AB352&lt;='Model Set Up'!AB$4,'Model Set Up'!AB$5/'Distance Matrix'!AB352^'Model Set Up'!$B$7,0)</f>
        <v>6.891356828814638E-3</v>
      </c>
      <c r="AC352" s="19">
        <f>IF('Distance Matrix'!AC352&lt;='Model Set Up'!AC$4,'Model Set Up'!AC$5/'Distance Matrix'!AC352^'Model Set Up'!$B$7,0)</f>
        <v>0</v>
      </c>
      <c r="AD352" s="26">
        <f t="shared" si="5"/>
        <v>2.0829310341995672E-2</v>
      </c>
    </row>
    <row r="353" spans="1:30">
      <c r="A353">
        <v>351</v>
      </c>
      <c r="B353" s="19">
        <f>IF('Distance Matrix'!B353&lt;='Model Set Up'!B$4,'Model Set Up'!B$5/'Distance Matrix'!B353^'Model Set Up'!$B$7,0)</f>
        <v>0</v>
      </c>
      <c r="C353" s="19">
        <f>IF('Distance Matrix'!C353&lt;='Model Set Up'!C$4,'Model Set Up'!C$5/'Distance Matrix'!C353^'Model Set Up'!$B$7,0)</f>
        <v>0</v>
      </c>
      <c r="D353" s="19">
        <f>IF('Distance Matrix'!D353&lt;='Model Set Up'!D$4,'Model Set Up'!D$5/'Distance Matrix'!D353^'Model Set Up'!$B$7,0)</f>
        <v>0</v>
      </c>
      <c r="E353" s="19">
        <f>IF('Distance Matrix'!E353&lt;='Model Set Up'!E$4,'Model Set Up'!E$5/'Distance Matrix'!E353^'Model Set Up'!$B$7,0)</f>
        <v>0</v>
      </c>
      <c r="F353" s="19">
        <f>IF('Distance Matrix'!F353&lt;='Model Set Up'!F$4,'Model Set Up'!F$5/'Distance Matrix'!F353^'Model Set Up'!$B$7,0)</f>
        <v>0</v>
      </c>
      <c r="G353" s="19">
        <f>IF('Distance Matrix'!G353&lt;='Model Set Up'!G$4,'Model Set Up'!G$5/'Distance Matrix'!G353^'Model Set Up'!$B$7,0)</f>
        <v>0</v>
      </c>
      <c r="H353" s="19">
        <f>IF('Distance Matrix'!H353&lt;='Model Set Up'!H$4,'Model Set Up'!H$5/'Distance Matrix'!H353^'Model Set Up'!$B$7,0)</f>
        <v>0</v>
      </c>
      <c r="I353" s="19">
        <f>IF('Distance Matrix'!I353&lt;='Model Set Up'!I$4,'Model Set Up'!I$5/'Distance Matrix'!I353^'Model Set Up'!$B$7,0)</f>
        <v>0</v>
      </c>
      <c r="J353" s="19">
        <f>IF('Distance Matrix'!J353&lt;='Model Set Up'!J$4,'Model Set Up'!J$5/'Distance Matrix'!J353^'Model Set Up'!$B$7,0)</f>
        <v>8.5512626008067572E-3</v>
      </c>
      <c r="K353" s="19">
        <f>IF('Distance Matrix'!K353&lt;='Model Set Up'!K$4,'Model Set Up'!K$5/'Distance Matrix'!K353^'Model Set Up'!$B$7,0)</f>
        <v>0</v>
      </c>
      <c r="L353" s="19">
        <f>IF('Distance Matrix'!L353&lt;='Model Set Up'!L$4,'Model Set Up'!L$5/'Distance Matrix'!L353^'Model Set Up'!$B$7,0)</f>
        <v>0</v>
      </c>
      <c r="M353" s="19">
        <f>IF('Distance Matrix'!M353&lt;='Model Set Up'!M$4,'Model Set Up'!M$5/'Distance Matrix'!M353^'Model Set Up'!$B$7,0)</f>
        <v>0</v>
      </c>
      <c r="N353" s="19">
        <f>IF('Distance Matrix'!N353&lt;='Model Set Up'!N$4,'Model Set Up'!N$5/'Distance Matrix'!N353^'Model Set Up'!$B$7,0)</f>
        <v>4.7004456524795159E-3</v>
      </c>
      <c r="O353" s="19">
        <f>IF('Distance Matrix'!O353&lt;='Model Set Up'!O$4,'Model Set Up'!O$5/'Distance Matrix'!O353^'Model Set Up'!$B$7,0)</f>
        <v>0</v>
      </c>
      <c r="P353" s="19">
        <f>IF('Distance Matrix'!P353&lt;='Model Set Up'!P$4,'Model Set Up'!P$5/'Distance Matrix'!P353^'Model Set Up'!$B$7,0)</f>
        <v>0</v>
      </c>
      <c r="Q353" s="19">
        <f>IF('Distance Matrix'!Q353&lt;='Model Set Up'!Q$4,'Model Set Up'!Q$5/'Distance Matrix'!Q353^'Model Set Up'!$B$7,0)</f>
        <v>1.1727613392674447E-3</v>
      </c>
      <c r="R353" s="19">
        <f>IF('Distance Matrix'!R353&lt;='Model Set Up'!R$4,'Model Set Up'!R$5/'Distance Matrix'!R353^'Model Set Up'!$B$7,0)</f>
        <v>0</v>
      </c>
      <c r="S353" s="19">
        <f>IF('Distance Matrix'!S353&lt;='Model Set Up'!S$4,'Model Set Up'!S$5/'Distance Matrix'!S353^'Model Set Up'!$B$7,0)</f>
        <v>1.1687032765064576E-2</v>
      </c>
      <c r="T353" s="19">
        <f>IF('Distance Matrix'!T353&lt;='Model Set Up'!T$4,'Model Set Up'!T$5/'Distance Matrix'!T353^'Model Set Up'!$B$7,0)</f>
        <v>0</v>
      </c>
      <c r="U353" s="19">
        <f>IF('Distance Matrix'!U353&lt;='Model Set Up'!U$4,'Model Set Up'!U$5/'Distance Matrix'!U353^'Model Set Up'!$B$7,0)</f>
        <v>0.1050611121761507</v>
      </c>
      <c r="V353" s="19">
        <f>IF('Distance Matrix'!V353&lt;='Model Set Up'!V$4,'Model Set Up'!V$5/'Distance Matrix'!V353^'Model Set Up'!$B$7,0)</f>
        <v>0</v>
      </c>
      <c r="W353" s="19">
        <f>IF('Distance Matrix'!W353&lt;='Model Set Up'!W$4,'Model Set Up'!W$5/'Distance Matrix'!W353^'Model Set Up'!$B$7,0)</f>
        <v>0</v>
      </c>
      <c r="X353" s="19">
        <f>IF('Distance Matrix'!X353&lt;='Model Set Up'!X$4,'Model Set Up'!X$5/'Distance Matrix'!X353^'Model Set Up'!$B$7,0)</f>
        <v>0</v>
      </c>
      <c r="Y353" s="19">
        <f>IF('Distance Matrix'!Y353&lt;='Model Set Up'!Y$4,'Model Set Up'!Y$5/'Distance Matrix'!Y353^'Model Set Up'!$B$7,0)</f>
        <v>0</v>
      </c>
      <c r="Z353" s="19">
        <f>IF('Distance Matrix'!Z353&lt;='Model Set Up'!Z$4,'Model Set Up'!Z$5/'Distance Matrix'!Z353^'Model Set Up'!$B$7,0)</f>
        <v>0</v>
      </c>
      <c r="AA353" s="19">
        <f>IF('Distance Matrix'!AA353&lt;='Model Set Up'!AA$4,'Model Set Up'!AA$5/'Distance Matrix'!AA353^'Model Set Up'!$B$7,0)</f>
        <v>0</v>
      </c>
      <c r="AB353" s="19">
        <f>IF('Distance Matrix'!AB353&lt;='Model Set Up'!AB$4,'Model Set Up'!AB$5/'Distance Matrix'!AB353^'Model Set Up'!$B$7,0)</f>
        <v>0</v>
      </c>
      <c r="AC353" s="19">
        <f>IF('Distance Matrix'!AC353&lt;='Model Set Up'!AC$4,'Model Set Up'!AC$5/'Distance Matrix'!AC353^'Model Set Up'!$B$7,0)</f>
        <v>1.4089415844355435E-2</v>
      </c>
      <c r="AD353" s="26">
        <f t="shared" si="5"/>
        <v>0.14526203037812443</v>
      </c>
    </row>
    <row r="354" spans="1:30">
      <c r="A354">
        <v>352</v>
      </c>
      <c r="B354" s="19">
        <f>IF('Distance Matrix'!B354&lt;='Model Set Up'!B$4,'Model Set Up'!B$5/'Distance Matrix'!B354^'Model Set Up'!$B$7,0)</f>
        <v>0</v>
      </c>
      <c r="C354" s="19">
        <f>IF('Distance Matrix'!C354&lt;='Model Set Up'!C$4,'Model Set Up'!C$5/'Distance Matrix'!C354^'Model Set Up'!$B$7,0)</f>
        <v>0</v>
      </c>
      <c r="D354" s="19">
        <f>IF('Distance Matrix'!D354&lt;='Model Set Up'!D$4,'Model Set Up'!D$5/'Distance Matrix'!D354^'Model Set Up'!$B$7,0)</f>
        <v>3.4837761430511573E-2</v>
      </c>
      <c r="E354" s="19">
        <f>IF('Distance Matrix'!E354&lt;='Model Set Up'!E$4,'Model Set Up'!E$5/'Distance Matrix'!E354^'Model Set Up'!$B$7,0)</f>
        <v>3.3978234477940422E-3</v>
      </c>
      <c r="F354" s="19">
        <f>IF('Distance Matrix'!F354&lt;='Model Set Up'!F$4,'Model Set Up'!F$5/'Distance Matrix'!F354^'Model Set Up'!$B$7,0)</f>
        <v>0</v>
      </c>
      <c r="G354" s="19">
        <f>IF('Distance Matrix'!G354&lt;='Model Set Up'!G$4,'Model Set Up'!G$5/'Distance Matrix'!G354^'Model Set Up'!$B$7,0)</f>
        <v>0</v>
      </c>
      <c r="H354" s="19">
        <f>IF('Distance Matrix'!H354&lt;='Model Set Up'!H$4,'Model Set Up'!H$5/'Distance Matrix'!H354^'Model Set Up'!$B$7,0)</f>
        <v>0</v>
      </c>
      <c r="I354" s="19">
        <f>IF('Distance Matrix'!I354&lt;='Model Set Up'!I$4,'Model Set Up'!I$5/'Distance Matrix'!I354^'Model Set Up'!$B$7,0)</f>
        <v>0</v>
      </c>
      <c r="J354" s="19">
        <f>IF('Distance Matrix'!J354&lt;='Model Set Up'!J$4,'Model Set Up'!J$5/'Distance Matrix'!J354^'Model Set Up'!$B$7,0)</f>
        <v>0</v>
      </c>
      <c r="K354" s="19">
        <f>IF('Distance Matrix'!K354&lt;='Model Set Up'!K$4,'Model Set Up'!K$5/'Distance Matrix'!K354^'Model Set Up'!$B$7,0)</f>
        <v>0</v>
      </c>
      <c r="L354" s="19">
        <f>IF('Distance Matrix'!L354&lt;='Model Set Up'!L$4,'Model Set Up'!L$5/'Distance Matrix'!L354^'Model Set Up'!$B$7,0)</f>
        <v>0</v>
      </c>
      <c r="M354" s="19">
        <f>IF('Distance Matrix'!M354&lt;='Model Set Up'!M$4,'Model Set Up'!M$5/'Distance Matrix'!M354^'Model Set Up'!$B$7,0)</f>
        <v>4.6138182948722871E-2</v>
      </c>
      <c r="N354" s="19">
        <f>IF('Distance Matrix'!N354&lt;='Model Set Up'!N$4,'Model Set Up'!N$5/'Distance Matrix'!N354^'Model Set Up'!$B$7,0)</f>
        <v>3.4837761430511573E-2</v>
      </c>
      <c r="O354" s="19">
        <f>IF('Distance Matrix'!O354&lt;='Model Set Up'!O$4,'Model Set Up'!O$5/'Distance Matrix'!O354^'Model Set Up'!$B$7,0)</f>
        <v>0</v>
      </c>
      <c r="P354" s="19">
        <f>IF('Distance Matrix'!P354&lt;='Model Set Up'!P$4,'Model Set Up'!P$5/'Distance Matrix'!P354^'Model Set Up'!$B$7,0)</f>
        <v>0</v>
      </c>
      <c r="Q354" s="19">
        <f>IF('Distance Matrix'!Q354&lt;='Model Set Up'!Q$4,'Model Set Up'!Q$5/'Distance Matrix'!Q354^'Model Set Up'!$B$7,0)</f>
        <v>1.7028914015533418E-3</v>
      </c>
      <c r="R354" s="19">
        <f>IF('Distance Matrix'!R354&lt;='Model Set Up'!R$4,'Model Set Up'!R$5/'Distance Matrix'!R354^'Model Set Up'!$B$7,0)</f>
        <v>0</v>
      </c>
      <c r="S354" s="19">
        <f>IF('Distance Matrix'!S354&lt;='Model Set Up'!S$4,'Model Set Up'!S$5/'Distance Matrix'!S354^'Model Set Up'!$B$7,0)</f>
        <v>0</v>
      </c>
      <c r="T354" s="19">
        <f>IF('Distance Matrix'!T354&lt;='Model Set Up'!T$4,'Model Set Up'!T$5/'Distance Matrix'!T354^'Model Set Up'!$B$7,0)</f>
        <v>0</v>
      </c>
      <c r="U354" s="19">
        <f>IF('Distance Matrix'!U354&lt;='Model Set Up'!U$4,'Model Set Up'!U$5/'Distance Matrix'!U354^'Model Set Up'!$B$7,0)</f>
        <v>8.167584356089528E-3</v>
      </c>
      <c r="V354" s="19">
        <f>IF('Distance Matrix'!V354&lt;='Model Set Up'!V$4,'Model Set Up'!V$5/'Distance Matrix'!V354^'Model Set Up'!$B$7,0)</f>
        <v>0</v>
      </c>
      <c r="W354" s="19">
        <f>IF('Distance Matrix'!W354&lt;='Model Set Up'!W$4,'Model Set Up'!W$5/'Distance Matrix'!W354^'Model Set Up'!$B$7,0)</f>
        <v>0</v>
      </c>
      <c r="X354" s="19">
        <f>IF('Distance Matrix'!X354&lt;='Model Set Up'!X$4,'Model Set Up'!X$5/'Distance Matrix'!X354^'Model Set Up'!$B$7,0)</f>
        <v>0</v>
      </c>
      <c r="Y354" s="19">
        <f>IF('Distance Matrix'!Y354&lt;='Model Set Up'!Y$4,'Model Set Up'!Y$5/'Distance Matrix'!Y354^'Model Set Up'!$B$7,0)</f>
        <v>0</v>
      </c>
      <c r="Z354" s="19">
        <f>IF('Distance Matrix'!Z354&lt;='Model Set Up'!Z$4,'Model Set Up'!Z$5/'Distance Matrix'!Z354^'Model Set Up'!$B$7,0)</f>
        <v>0</v>
      </c>
      <c r="AA354" s="19">
        <f>IF('Distance Matrix'!AA354&lt;='Model Set Up'!AA$4,'Model Set Up'!AA$5/'Distance Matrix'!AA354^'Model Set Up'!$B$7,0)</f>
        <v>0</v>
      </c>
      <c r="AB354" s="19">
        <f>IF('Distance Matrix'!AB354&lt;='Model Set Up'!AB$4,'Model Set Up'!AB$5/'Distance Matrix'!AB354^'Model Set Up'!$B$7,0)</f>
        <v>0</v>
      </c>
      <c r="AC354" s="19">
        <f>IF('Distance Matrix'!AC354&lt;='Model Set Up'!AC$4,'Model Set Up'!AC$5/'Distance Matrix'!AC354^'Model Set Up'!$B$7,0)</f>
        <v>0</v>
      </c>
      <c r="AD354" s="26">
        <f t="shared" si="5"/>
        <v>0.12908200501518294</v>
      </c>
    </row>
    <row r="355" spans="1:30">
      <c r="A355">
        <v>353</v>
      </c>
      <c r="B355" s="19">
        <f>IF('Distance Matrix'!B355&lt;='Model Set Up'!B$4,'Model Set Up'!B$5/'Distance Matrix'!B355^'Model Set Up'!$B$7,0)</f>
        <v>0</v>
      </c>
      <c r="C355" s="19">
        <f>IF('Distance Matrix'!C355&lt;='Model Set Up'!C$4,'Model Set Up'!C$5/'Distance Matrix'!C355^'Model Set Up'!$B$7,0)</f>
        <v>0</v>
      </c>
      <c r="D355" s="19">
        <f>IF('Distance Matrix'!D355&lt;='Model Set Up'!D$4,'Model Set Up'!D$5/'Distance Matrix'!D355^'Model Set Up'!$B$7,0)</f>
        <v>0</v>
      </c>
      <c r="E355" s="19">
        <f>IF('Distance Matrix'!E355&lt;='Model Set Up'!E$4,'Model Set Up'!E$5/'Distance Matrix'!E355^'Model Set Up'!$B$7,0)</f>
        <v>6.891356828814638E-3</v>
      </c>
      <c r="F355" s="19">
        <f>IF('Distance Matrix'!F355&lt;='Model Set Up'!F$4,'Model Set Up'!F$5/'Distance Matrix'!F355^'Model Set Up'!$B$7,0)</f>
        <v>0</v>
      </c>
      <c r="G355" s="19">
        <f>IF('Distance Matrix'!G355&lt;='Model Set Up'!G$4,'Model Set Up'!G$5/'Distance Matrix'!G355^'Model Set Up'!$B$7,0)</f>
        <v>0</v>
      </c>
      <c r="H355" s="19">
        <f>IF('Distance Matrix'!H355&lt;='Model Set Up'!H$4,'Model Set Up'!H$5/'Distance Matrix'!H355^'Model Set Up'!$B$7,0)</f>
        <v>1.7483102061016713E-2</v>
      </c>
      <c r="I355" s="19">
        <f>IF('Distance Matrix'!I355&lt;='Model Set Up'!I$4,'Model Set Up'!I$5/'Distance Matrix'!I355^'Model Set Up'!$B$7,0)</f>
        <v>0</v>
      </c>
      <c r="J355" s="19">
        <f>IF('Distance Matrix'!J355&lt;='Model Set Up'!J$4,'Model Set Up'!J$5/'Distance Matrix'!J355^'Model Set Up'!$B$7,0)</f>
        <v>0</v>
      </c>
      <c r="K355" s="19">
        <f>IF('Distance Matrix'!K355&lt;='Model Set Up'!K$4,'Model Set Up'!K$5/'Distance Matrix'!K355^'Model Set Up'!$B$7,0)</f>
        <v>0</v>
      </c>
      <c r="L355" s="19">
        <f>IF('Distance Matrix'!L355&lt;='Model Set Up'!L$4,'Model Set Up'!L$5/'Distance Matrix'!L355^'Model Set Up'!$B$7,0)</f>
        <v>2.2566917297721825E-2</v>
      </c>
      <c r="M355" s="19">
        <f>IF('Distance Matrix'!M355&lt;='Model Set Up'!M$4,'Model Set Up'!M$5/'Distance Matrix'!M355^'Model Set Up'!$B$7,0)</f>
        <v>0</v>
      </c>
      <c r="N355" s="19">
        <f>IF('Distance Matrix'!N355&lt;='Model Set Up'!N$4,'Model Set Up'!N$5/'Distance Matrix'!N355^'Model Set Up'!$B$7,0)</f>
        <v>0</v>
      </c>
      <c r="O355" s="19">
        <f>IF('Distance Matrix'!O355&lt;='Model Set Up'!O$4,'Model Set Up'!O$5/'Distance Matrix'!O355^'Model Set Up'!$B$7,0)</f>
        <v>0</v>
      </c>
      <c r="P355" s="19">
        <f>IF('Distance Matrix'!P355&lt;='Model Set Up'!P$4,'Model Set Up'!P$5/'Distance Matrix'!P355^'Model Set Up'!$B$7,0)</f>
        <v>2.7194903508359998E-3</v>
      </c>
      <c r="Q355" s="19">
        <f>IF('Distance Matrix'!Q355&lt;='Model Set Up'!Q$4,'Model Set Up'!Q$5/'Distance Matrix'!Q355^'Model Set Up'!$B$7,0)</f>
        <v>0</v>
      </c>
      <c r="R355" s="19">
        <f>IF('Distance Matrix'!R355&lt;='Model Set Up'!R$4,'Model Set Up'!R$5/'Distance Matrix'!R355^'Model Set Up'!$B$7,0)</f>
        <v>0</v>
      </c>
      <c r="S355" s="19">
        <f>IF('Distance Matrix'!S355&lt;='Model Set Up'!S$4,'Model Set Up'!S$5/'Distance Matrix'!S355^'Model Set Up'!$B$7,0)</f>
        <v>1.8939630854389235E-2</v>
      </c>
      <c r="T355" s="19">
        <f>IF('Distance Matrix'!T355&lt;='Model Set Up'!T$4,'Model Set Up'!T$5/'Distance Matrix'!T355^'Model Set Up'!$B$7,0)</f>
        <v>0.37892914162759955</v>
      </c>
      <c r="U355" s="19">
        <f>IF('Distance Matrix'!U355&lt;='Model Set Up'!U$4,'Model Set Up'!U$5/'Distance Matrix'!U355^'Model Set Up'!$B$7,0)</f>
        <v>0</v>
      </c>
      <c r="V355" s="19">
        <f>IF('Distance Matrix'!V355&lt;='Model Set Up'!V$4,'Model Set Up'!V$5/'Distance Matrix'!V355^'Model Set Up'!$B$7,0)</f>
        <v>8.1393223655097838E-2</v>
      </c>
      <c r="W355" s="19">
        <f>IF('Distance Matrix'!W355&lt;='Model Set Up'!W$4,'Model Set Up'!W$5/'Distance Matrix'!W355^'Model Set Up'!$B$7,0)</f>
        <v>0</v>
      </c>
      <c r="X355" s="19">
        <f>IF('Distance Matrix'!X355&lt;='Model Set Up'!X$4,'Model Set Up'!X$5/'Distance Matrix'!X355^'Model Set Up'!$B$7,0)</f>
        <v>0</v>
      </c>
      <c r="Y355" s="19">
        <f>IF('Distance Matrix'!Y355&lt;='Model Set Up'!Y$4,'Model Set Up'!Y$5/'Distance Matrix'!Y355^'Model Set Up'!$B$7,0)</f>
        <v>0</v>
      </c>
      <c r="Z355" s="19">
        <f>IF('Distance Matrix'!Z355&lt;='Model Set Up'!Z$4,'Model Set Up'!Z$5/'Distance Matrix'!Z355^'Model Set Up'!$B$7,0)</f>
        <v>0</v>
      </c>
      <c r="AA355" s="19">
        <f>IF('Distance Matrix'!AA355&lt;='Model Set Up'!AA$4,'Model Set Up'!AA$5/'Distance Matrix'!AA355^'Model Set Up'!$B$7,0)</f>
        <v>5.1658781992314235E-3</v>
      </c>
      <c r="AB355" s="19">
        <f>IF('Distance Matrix'!AB355&lt;='Model Set Up'!AB$4,'Model Set Up'!AB$5/'Distance Matrix'!AB355^'Model Set Up'!$B$7,0)</f>
        <v>0</v>
      </c>
      <c r="AC355" s="19">
        <f>IF('Distance Matrix'!AC355&lt;='Model Set Up'!AC$4,'Model Set Up'!AC$5/'Distance Matrix'!AC355^'Model Set Up'!$B$7,0)</f>
        <v>3.094935729224015E-3</v>
      </c>
      <c r="AD355" s="26">
        <f t="shared" si="5"/>
        <v>0.53718367660393129</v>
      </c>
    </row>
    <row r="356" spans="1:30">
      <c r="A356">
        <v>354</v>
      </c>
      <c r="B356" s="19">
        <f>IF('Distance Matrix'!B356&lt;='Model Set Up'!B$4,'Model Set Up'!B$5/'Distance Matrix'!B356^'Model Set Up'!$B$7,0)</f>
        <v>0</v>
      </c>
      <c r="C356" s="19">
        <f>IF('Distance Matrix'!C356&lt;='Model Set Up'!C$4,'Model Set Up'!C$5/'Distance Matrix'!C356^'Model Set Up'!$B$7,0)</f>
        <v>3.9590894935894617E-3</v>
      </c>
      <c r="D356" s="19">
        <f>IF('Distance Matrix'!D356&lt;='Model Set Up'!D$4,'Model Set Up'!D$5/'Distance Matrix'!D356^'Model Set Up'!$B$7,0)</f>
        <v>5.9225611048195834E-3</v>
      </c>
      <c r="E356" s="19">
        <f>IF('Distance Matrix'!E356&lt;='Model Set Up'!E$4,'Model Set Up'!E$5/'Distance Matrix'!E356^'Model Set Up'!$B$7,0)</f>
        <v>0</v>
      </c>
      <c r="F356" s="19">
        <f>IF('Distance Matrix'!F356&lt;='Model Set Up'!F$4,'Model Set Up'!F$5/'Distance Matrix'!F356^'Model Set Up'!$B$7,0)</f>
        <v>2.7572700710272589E-2</v>
      </c>
      <c r="G356" s="19">
        <f>IF('Distance Matrix'!G356&lt;='Model Set Up'!G$4,'Model Set Up'!G$5/'Distance Matrix'!G356^'Model Set Up'!$B$7,0)</f>
        <v>0</v>
      </c>
      <c r="H356" s="19">
        <f>IF('Distance Matrix'!H356&lt;='Model Set Up'!H$4,'Model Set Up'!H$5/'Distance Matrix'!H356^'Model Set Up'!$B$7,0)</f>
        <v>2.1287319258098216E-3</v>
      </c>
      <c r="I356" s="19">
        <f>IF('Distance Matrix'!I356&lt;='Model Set Up'!I$4,'Model Set Up'!I$5/'Distance Matrix'!I356^'Model Set Up'!$B$7,0)</f>
        <v>0</v>
      </c>
      <c r="J356" s="19">
        <f>IF('Distance Matrix'!J356&lt;='Model Set Up'!J$4,'Model Set Up'!J$5/'Distance Matrix'!J356^'Model Set Up'!$B$7,0)</f>
        <v>0</v>
      </c>
      <c r="K356" s="19">
        <f>IF('Distance Matrix'!K356&lt;='Model Set Up'!K$4,'Model Set Up'!K$5/'Distance Matrix'!K356^'Model Set Up'!$B$7,0)</f>
        <v>0</v>
      </c>
      <c r="L356" s="19">
        <f>IF('Distance Matrix'!L356&lt;='Model Set Up'!L$4,'Model Set Up'!L$5/'Distance Matrix'!L356^'Model Set Up'!$B$7,0)</f>
        <v>0</v>
      </c>
      <c r="M356" s="19">
        <f>IF('Distance Matrix'!M356&lt;='Model Set Up'!M$4,'Model Set Up'!M$5/'Distance Matrix'!M356^'Model Set Up'!$B$7,0)</f>
        <v>0</v>
      </c>
      <c r="N356" s="19">
        <f>IF('Distance Matrix'!N356&lt;='Model Set Up'!N$4,'Model Set Up'!N$5/'Distance Matrix'!N356^'Model Set Up'!$B$7,0)</f>
        <v>1.6208579618862108E-2</v>
      </c>
      <c r="O356" s="19">
        <f>IF('Distance Matrix'!O356&lt;='Model Set Up'!O$4,'Model Set Up'!O$5/'Distance Matrix'!O356^'Model Set Up'!$B$7,0)</f>
        <v>3.4815705658923467E-3</v>
      </c>
      <c r="P356" s="19">
        <f>IF('Distance Matrix'!P356&lt;='Model Set Up'!P$4,'Model Set Up'!P$5/'Distance Matrix'!P356^'Model Set Up'!$B$7,0)</f>
        <v>0</v>
      </c>
      <c r="Q356" s="19">
        <f>IF('Distance Matrix'!Q356&lt;='Model Set Up'!Q$4,'Model Set Up'!Q$5/'Distance Matrix'!Q356^'Model Set Up'!$B$7,0)</f>
        <v>0</v>
      </c>
      <c r="R356" s="19">
        <f>IF('Distance Matrix'!R356&lt;='Model Set Up'!R$4,'Model Set Up'!R$5/'Distance Matrix'!R356^'Model Set Up'!$B$7,0)</f>
        <v>0</v>
      </c>
      <c r="S356" s="19">
        <f>IF('Distance Matrix'!S356&lt;='Model Set Up'!S$4,'Model Set Up'!S$5/'Distance Matrix'!S356^'Model Set Up'!$B$7,0)</f>
        <v>0</v>
      </c>
      <c r="T356" s="19">
        <f>IF('Distance Matrix'!T356&lt;='Model Set Up'!T$4,'Model Set Up'!T$5/'Distance Matrix'!T356^'Model Set Up'!$B$7,0)</f>
        <v>1.5629679650256453E-3</v>
      </c>
      <c r="U356" s="19">
        <f>IF('Distance Matrix'!U356&lt;='Model Set Up'!U$4,'Model Set Up'!U$5/'Distance Matrix'!U356^'Model Set Up'!$B$7,0)</f>
        <v>0</v>
      </c>
      <c r="V356" s="19">
        <f>IF('Distance Matrix'!V356&lt;='Model Set Up'!V$4,'Model Set Up'!V$5/'Distance Matrix'!V356^'Model Set Up'!$B$7,0)</f>
        <v>0</v>
      </c>
      <c r="W356" s="19">
        <f>IF('Distance Matrix'!W356&lt;='Model Set Up'!W$4,'Model Set Up'!W$5/'Distance Matrix'!W356^'Model Set Up'!$B$7,0)</f>
        <v>0</v>
      </c>
      <c r="X356" s="19">
        <f>IF('Distance Matrix'!X356&lt;='Model Set Up'!X$4,'Model Set Up'!X$5/'Distance Matrix'!X356^'Model Set Up'!$B$7,0)</f>
        <v>0</v>
      </c>
      <c r="Y356" s="19">
        <f>IF('Distance Matrix'!Y356&lt;='Model Set Up'!Y$4,'Model Set Up'!Y$5/'Distance Matrix'!Y356^'Model Set Up'!$B$7,0)</f>
        <v>0</v>
      </c>
      <c r="Z356" s="19">
        <f>IF('Distance Matrix'!Z356&lt;='Model Set Up'!Z$4,'Model Set Up'!Z$5/'Distance Matrix'!Z356^'Model Set Up'!$B$7,0)</f>
        <v>0</v>
      </c>
      <c r="AA356" s="19">
        <f>IF('Distance Matrix'!AA356&lt;='Model Set Up'!AA$4,'Model Set Up'!AA$5/'Distance Matrix'!AA356^'Model Set Up'!$B$7,0)</f>
        <v>0</v>
      </c>
      <c r="AB356" s="19">
        <f>IF('Distance Matrix'!AB356&lt;='Model Set Up'!AB$4,'Model Set Up'!AB$5/'Distance Matrix'!AB356^'Model Set Up'!$B$7,0)</f>
        <v>0</v>
      </c>
      <c r="AC356" s="19">
        <f>IF('Distance Matrix'!AC356&lt;='Model Set Up'!AC$4,'Model Set Up'!AC$5/'Distance Matrix'!AC356^'Model Set Up'!$B$7,0)</f>
        <v>1.3201043035090848E-2</v>
      </c>
      <c r="AD356" s="26">
        <f t="shared" si="5"/>
        <v>7.4037244419362408E-2</v>
      </c>
    </row>
    <row r="357" spans="1:30">
      <c r="A357">
        <v>355</v>
      </c>
      <c r="B357" s="19">
        <f>IF('Distance Matrix'!B357&lt;='Model Set Up'!B$4,'Model Set Up'!B$5/'Distance Matrix'!B357^'Model Set Up'!$B$7,0)</f>
        <v>0</v>
      </c>
      <c r="C357" s="19">
        <f>IF('Distance Matrix'!C357&lt;='Model Set Up'!C$4,'Model Set Up'!C$5/'Distance Matrix'!C357^'Model Set Up'!$B$7,0)</f>
        <v>2.0924765838647376E-3</v>
      </c>
      <c r="D357" s="19">
        <f>IF('Distance Matrix'!D357&lt;='Model Set Up'!D$4,'Model Set Up'!D$5/'Distance Matrix'!D357^'Model Set Up'!$B$7,0)</f>
        <v>0</v>
      </c>
      <c r="E357" s="19">
        <f>IF('Distance Matrix'!E357&lt;='Model Set Up'!E$4,'Model Set Up'!E$5/'Distance Matrix'!E357^'Model Set Up'!$B$7,0)</f>
        <v>0</v>
      </c>
      <c r="F357" s="19">
        <f>IF('Distance Matrix'!F357&lt;='Model Set Up'!F$4,'Model Set Up'!F$5/'Distance Matrix'!F357^'Model Set Up'!$B$7,0)</f>
        <v>0</v>
      </c>
      <c r="G357" s="19">
        <f>IF('Distance Matrix'!G357&lt;='Model Set Up'!G$4,'Model Set Up'!G$5/'Distance Matrix'!G357^'Model Set Up'!$B$7,0)</f>
        <v>9.4184352432949269E-3</v>
      </c>
      <c r="H357" s="19">
        <f>IF('Distance Matrix'!H357&lt;='Model Set Up'!H$4,'Model Set Up'!H$5/'Distance Matrix'!H357^'Model Set Up'!$B$7,0)</f>
        <v>2.2442309956862919E-3</v>
      </c>
      <c r="I357" s="19">
        <f>IF('Distance Matrix'!I357&lt;='Model Set Up'!I$4,'Model Set Up'!I$5/'Distance Matrix'!I357^'Model Set Up'!$B$7,0)</f>
        <v>0</v>
      </c>
      <c r="J357" s="19">
        <f>IF('Distance Matrix'!J357&lt;='Model Set Up'!J$4,'Model Set Up'!J$5/'Distance Matrix'!J357^'Model Set Up'!$B$7,0)</f>
        <v>0</v>
      </c>
      <c r="K357" s="19">
        <f>IF('Distance Matrix'!K357&lt;='Model Set Up'!K$4,'Model Set Up'!K$5/'Distance Matrix'!K357^'Model Set Up'!$B$7,0)</f>
        <v>0</v>
      </c>
      <c r="L357" s="19">
        <f>IF('Distance Matrix'!L357&lt;='Model Set Up'!L$4,'Model Set Up'!L$5/'Distance Matrix'!L357^'Model Set Up'!$B$7,0)</f>
        <v>0</v>
      </c>
      <c r="M357" s="19">
        <f>IF('Distance Matrix'!M357&lt;='Model Set Up'!M$4,'Model Set Up'!M$5/'Distance Matrix'!M357^'Model Set Up'!$B$7,0)</f>
        <v>0</v>
      </c>
      <c r="N357" s="19">
        <f>IF('Distance Matrix'!N357&lt;='Model Set Up'!N$4,'Model Set Up'!N$5/'Distance Matrix'!N357^'Model Set Up'!$B$7,0)</f>
        <v>0</v>
      </c>
      <c r="O357" s="19">
        <f>IF('Distance Matrix'!O357&lt;='Model Set Up'!O$4,'Model Set Up'!O$5/'Distance Matrix'!O357^'Model Set Up'!$B$7,0)</f>
        <v>0</v>
      </c>
      <c r="P357" s="19">
        <f>IF('Distance Matrix'!P357&lt;='Model Set Up'!P$4,'Model Set Up'!P$5/'Distance Matrix'!P357^'Model Set Up'!$B$7,0)</f>
        <v>0</v>
      </c>
      <c r="Q357" s="19">
        <f>IF('Distance Matrix'!Q357&lt;='Model Set Up'!Q$4,'Model Set Up'!Q$5/'Distance Matrix'!Q357^'Model Set Up'!$B$7,0)</f>
        <v>2.7194903508359998E-3</v>
      </c>
      <c r="R357" s="19">
        <f>IF('Distance Matrix'!R357&lt;='Model Set Up'!R$4,'Model Set Up'!R$5/'Distance Matrix'!R357^'Model Set Up'!$B$7,0)</f>
        <v>0</v>
      </c>
      <c r="S357" s="19">
        <f>IF('Distance Matrix'!S357&lt;='Model Set Up'!S$4,'Model Set Up'!S$5/'Distance Matrix'!S357^'Model Set Up'!$B$7,0)</f>
        <v>0</v>
      </c>
      <c r="T357" s="19">
        <f>IF('Distance Matrix'!T357&lt;='Model Set Up'!T$4,'Model Set Up'!T$5/'Distance Matrix'!T357^'Model Set Up'!$B$7,0)</f>
        <v>0</v>
      </c>
      <c r="U357" s="19">
        <f>IF('Distance Matrix'!U357&lt;='Model Set Up'!U$4,'Model Set Up'!U$5/'Distance Matrix'!U357^'Model Set Up'!$B$7,0)</f>
        <v>0</v>
      </c>
      <c r="V357" s="19">
        <f>IF('Distance Matrix'!V357&lt;='Model Set Up'!V$4,'Model Set Up'!V$5/'Distance Matrix'!V357^'Model Set Up'!$B$7,0)</f>
        <v>0</v>
      </c>
      <c r="W357" s="19">
        <f>IF('Distance Matrix'!W357&lt;='Model Set Up'!W$4,'Model Set Up'!W$5/'Distance Matrix'!W357^'Model Set Up'!$B$7,0)</f>
        <v>0</v>
      </c>
      <c r="X357" s="19">
        <f>IF('Distance Matrix'!X357&lt;='Model Set Up'!X$4,'Model Set Up'!X$5/'Distance Matrix'!X357^'Model Set Up'!$B$7,0)</f>
        <v>0</v>
      </c>
      <c r="Y357" s="19">
        <f>IF('Distance Matrix'!Y357&lt;='Model Set Up'!Y$4,'Model Set Up'!Y$5/'Distance Matrix'!Y357^'Model Set Up'!$B$7,0)</f>
        <v>0</v>
      </c>
      <c r="Z357" s="19">
        <f>IF('Distance Matrix'!Z357&lt;='Model Set Up'!Z$4,'Model Set Up'!Z$5/'Distance Matrix'!Z357^'Model Set Up'!$B$7,0)</f>
        <v>0</v>
      </c>
      <c r="AA357" s="19">
        <f>IF('Distance Matrix'!AA357&lt;='Model Set Up'!AA$4,'Model Set Up'!AA$5/'Distance Matrix'!AA357^'Model Set Up'!$B$7,0)</f>
        <v>0</v>
      </c>
      <c r="AB357" s="19">
        <f>IF('Distance Matrix'!AB357&lt;='Model Set Up'!AB$4,'Model Set Up'!AB$5/'Distance Matrix'!AB357^'Model Set Up'!$B$7,0)</f>
        <v>0</v>
      </c>
      <c r="AC357" s="19">
        <f>IF('Distance Matrix'!AC357&lt;='Model Set Up'!AC$4,'Model Set Up'!AC$5/'Distance Matrix'!AC357^'Model Set Up'!$B$7,0)</f>
        <v>0</v>
      </c>
      <c r="AD357" s="26">
        <f t="shared" si="5"/>
        <v>1.6474633173681957E-2</v>
      </c>
    </row>
    <row r="358" spans="1:30">
      <c r="A358">
        <v>356</v>
      </c>
      <c r="B358" s="19">
        <f>IF('Distance Matrix'!B358&lt;='Model Set Up'!B$4,'Model Set Up'!B$5/'Distance Matrix'!B358^'Model Set Up'!$B$7,0)</f>
        <v>3.3174713710602873E-3</v>
      </c>
      <c r="C358" s="19">
        <f>IF('Distance Matrix'!C358&lt;='Model Set Up'!C$4,'Model Set Up'!C$5/'Distance Matrix'!C358^'Model Set Up'!$B$7,0)</f>
        <v>9.4184352432949269E-3</v>
      </c>
      <c r="D358" s="19">
        <f>IF('Distance Matrix'!D358&lt;='Model Set Up'!D$4,'Model Set Up'!D$5/'Distance Matrix'!D358^'Model Set Up'!$B$7,0)</f>
        <v>3.9810717055349727E-2</v>
      </c>
      <c r="E358" s="19">
        <f>IF('Distance Matrix'!E358&lt;='Model Set Up'!E$4,'Model Set Up'!E$5/'Distance Matrix'!E358^'Model Set Up'!$B$7,0)</f>
        <v>6.1419031619780219E-3</v>
      </c>
      <c r="F358" s="19">
        <f>IF('Distance Matrix'!F358&lt;='Model Set Up'!F$4,'Model Set Up'!F$5/'Distance Matrix'!F358^'Model Set Up'!$B$7,0)</f>
        <v>0</v>
      </c>
      <c r="G358" s="19">
        <f>IF('Distance Matrix'!G358&lt;='Model Set Up'!G$4,'Model Set Up'!G$5/'Distance Matrix'!G358^'Model Set Up'!$B$7,0)</f>
        <v>0</v>
      </c>
      <c r="H358" s="19">
        <f>IF('Distance Matrix'!H358&lt;='Model Set Up'!H$4,'Model Set Up'!H$5/'Distance Matrix'!H358^'Model Set Up'!$B$7,0)</f>
        <v>0</v>
      </c>
      <c r="I358" s="19">
        <f>IF('Distance Matrix'!I358&lt;='Model Set Up'!I$4,'Model Set Up'!I$5/'Distance Matrix'!I358^'Model Set Up'!$B$7,0)</f>
        <v>0</v>
      </c>
      <c r="J358" s="19">
        <f>IF('Distance Matrix'!J358&lt;='Model Set Up'!J$4,'Model Set Up'!J$5/'Distance Matrix'!J358^'Model Set Up'!$B$7,0)</f>
        <v>0</v>
      </c>
      <c r="K358" s="19">
        <f>IF('Distance Matrix'!K358&lt;='Model Set Up'!K$4,'Model Set Up'!K$5/'Distance Matrix'!K358^'Model Set Up'!$B$7,0)</f>
        <v>0</v>
      </c>
      <c r="L358" s="19">
        <f>IF('Distance Matrix'!L358&lt;='Model Set Up'!L$4,'Model Set Up'!L$5/'Distance Matrix'!L358^'Model Set Up'!$B$7,0)</f>
        <v>0</v>
      </c>
      <c r="M358" s="19">
        <f>IF('Distance Matrix'!M358&lt;='Model Set Up'!M$4,'Model Set Up'!M$5/'Distance Matrix'!M358^'Model Set Up'!$B$7,0)</f>
        <v>0</v>
      </c>
      <c r="N358" s="19">
        <f>IF('Distance Matrix'!N358&lt;='Model Set Up'!N$4,'Model Set Up'!N$5/'Distance Matrix'!N358^'Model Set Up'!$B$7,0)</f>
        <v>1.6539393199482488E-3</v>
      </c>
      <c r="O358" s="19">
        <f>IF('Distance Matrix'!O358&lt;='Model Set Up'!O$4,'Model Set Up'!O$5/'Distance Matrix'!O358^'Model Set Up'!$B$7,0)</f>
        <v>5.0022599058759751E-3</v>
      </c>
      <c r="P358" s="19">
        <f>IF('Distance Matrix'!P358&lt;='Model Set Up'!P$4,'Model Set Up'!P$5/'Distance Matrix'!P358^'Model Set Up'!$B$7,0)</f>
        <v>0</v>
      </c>
      <c r="Q358" s="19">
        <f>IF('Distance Matrix'!Q358&lt;='Model Set Up'!Q$4,'Model Set Up'!Q$5/'Distance Matrix'!Q358^'Model Set Up'!$B$7,0)</f>
        <v>0</v>
      </c>
      <c r="R358" s="19">
        <f>IF('Distance Matrix'!R358&lt;='Model Set Up'!R$4,'Model Set Up'!R$5/'Distance Matrix'!R358^'Model Set Up'!$B$7,0)</f>
        <v>4.6138182948722871E-2</v>
      </c>
      <c r="S358" s="19">
        <f>IF('Distance Matrix'!S358&lt;='Model Set Up'!S$4,'Model Set Up'!S$5/'Distance Matrix'!S358^'Model Set Up'!$B$7,0)</f>
        <v>0</v>
      </c>
      <c r="T358" s="19">
        <f>IF('Distance Matrix'!T358&lt;='Model Set Up'!T$4,'Model Set Up'!T$5/'Distance Matrix'!T358^'Model Set Up'!$B$7,0)</f>
        <v>0</v>
      </c>
      <c r="U358" s="19">
        <f>IF('Distance Matrix'!U358&lt;='Model Set Up'!U$4,'Model Set Up'!U$5/'Distance Matrix'!U358^'Model Set Up'!$B$7,0)</f>
        <v>0</v>
      </c>
      <c r="V358" s="19">
        <f>IF('Distance Matrix'!V358&lt;='Model Set Up'!V$4,'Model Set Up'!V$5/'Distance Matrix'!V358^'Model Set Up'!$B$7,0)</f>
        <v>0</v>
      </c>
      <c r="W358" s="19">
        <f>IF('Distance Matrix'!W358&lt;='Model Set Up'!W$4,'Model Set Up'!W$5/'Distance Matrix'!W358^'Model Set Up'!$B$7,0)</f>
        <v>0</v>
      </c>
      <c r="X358" s="19">
        <f>IF('Distance Matrix'!X358&lt;='Model Set Up'!X$4,'Model Set Up'!X$5/'Distance Matrix'!X358^'Model Set Up'!$B$7,0)</f>
        <v>0</v>
      </c>
      <c r="Y358" s="19">
        <f>IF('Distance Matrix'!Y358&lt;='Model Set Up'!Y$4,'Model Set Up'!Y$5/'Distance Matrix'!Y358^'Model Set Up'!$B$7,0)</f>
        <v>0</v>
      </c>
      <c r="Z358" s="19">
        <f>IF('Distance Matrix'!Z358&lt;='Model Set Up'!Z$4,'Model Set Up'!Z$5/'Distance Matrix'!Z358^'Model Set Up'!$B$7,0)</f>
        <v>0</v>
      </c>
      <c r="AA358" s="19">
        <f>IF('Distance Matrix'!AA358&lt;='Model Set Up'!AA$4,'Model Set Up'!AA$5/'Distance Matrix'!AA358^'Model Set Up'!$B$7,0)</f>
        <v>5.5220788110331267E-3</v>
      </c>
      <c r="AB358" s="19">
        <f>IF('Distance Matrix'!AB358&lt;='Model Set Up'!AB$4,'Model Set Up'!AB$5/'Distance Matrix'!AB358^'Model Set Up'!$B$7,0)</f>
        <v>0</v>
      </c>
      <c r="AC358" s="19">
        <f>IF('Distance Matrix'!AC358&lt;='Model Set Up'!AC$4,'Model Set Up'!AC$5/'Distance Matrix'!AC358^'Model Set Up'!$B$7,0)</f>
        <v>0</v>
      </c>
      <c r="AD358" s="26">
        <f t="shared" si="5"/>
        <v>0.11700498781726319</v>
      </c>
    </row>
    <row r="359" spans="1:30">
      <c r="A359">
        <v>357</v>
      </c>
      <c r="B359" s="19">
        <f>IF('Distance Matrix'!B359&lt;='Model Set Up'!B$4,'Model Set Up'!B$5/'Distance Matrix'!B359^'Model Set Up'!$B$7,0)</f>
        <v>4.3025456606255192E-3</v>
      </c>
      <c r="C359" s="19">
        <f>IF('Distance Matrix'!C359&lt;='Model Set Up'!C$4,'Model Set Up'!C$5/'Distance Matrix'!C359^'Model Set Up'!$B$7,0)</f>
        <v>2.6113359277922243E-3</v>
      </c>
      <c r="D359" s="19">
        <f>IF('Distance Matrix'!D359&lt;='Model Set Up'!D$4,'Model Set Up'!D$5/'Distance Matrix'!D359^'Model Set Up'!$B$7,0)</f>
        <v>0</v>
      </c>
      <c r="E359" s="19">
        <f>IF('Distance Matrix'!E359&lt;='Model Set Up'!E$4,'Model Set Up'!E$5/'Distance Matrix'!E359^'Model Set Up'!$B$7,0)</f>
        <v>4.7004456524795159E-3</v>
      </c>
      <c r="F359" s="19">
        <f>IF('Distance Matrix'!F359&lt;='Model Set Up'!F$4,'Model Set Up'!F$5/'Distance Matrix'!F359^'Model Set Up'!$B$7,0)</f>
        <v>0</v>
      </c>
      <c r="G359" s="19">
        <f>IF('Distance Matrix'!G359&lt;='Model Set Up'!G$4,'Model Set Up'!G$5/'Distance Matrix'!G359^'Model Set Up'!$B$7,0)</f>
        <v>1.3201043035090848E-2</v>
      </c>
      <c r="H359" s="19">
        <f>IF('Distance Matrix'!H359&lt;='Model Set Up'!H$4,'Model Set Up'!H$5/'Distance Matrix'!H359^'Model Set Up'!$B$7,0)</f>
        <v>0</v>
      </c>
      <c r="I359" s="19">
        <f>IF('Distance Matrix'!I359&lt;='Model Set Up'!I$4,'Model Set Up'!I$5/'Distance Matrix'!I359^'Model Set Up'!$B$7,0)</f>
        <v>0</v>
      </c>
      <c r="J359" s="19">
        <f>IF('Distance Matrix'!J359&lt;='Model Set Up'!J$4,'Model Set Up'!J$5/'Distance Matrix'!J359^'Model Set Up'!$B$7,0)</f>
        <v>0</v>
      </c>
      <c r="K359" s="19">
        <f>IF('Distance Matrix'!K359&lt;='Model Set Up'!K$4,'Model Set Up'!K$5/'Distance Matrix'!K359^'Model Set Up'!$B$7,0)</f>
        <v>0</v>
      </c>
      <c r="L359" s="19">
        <f>IF('Distance Matrix'!L359&lt;='Model Set Up'!L$4,'Model Set Up'!L$5/'Distance Matrix'!L359^'Model Set Up'!$B$7,0)</f>
        <v>0</v>
      </c>
      <c r="M359" s="19">
        <f>IF('Distance Matrix'!M359&lt;='Model Set Up'!M$4,'Model Set Up'!M$5/'Distance Matrix'!M359^'Model Set Up'!$B$7,0)</f>
        <v>0</v>
      </c>
      <c r="N359" s="19">
        <f>IF('Distance Matrix'!N359&lt;='Model Set Up'!N$4,'Model Set Up'!N$5/'Distance Matrix'!N359^'Model Set Up'!$B$7,0)</f>
        <v>0</v>
      </c>
      <c r="O359" s="19">
        <f>IF('Distance Matrix'!O359&lt;='Model Set Up'!O$4,'Model Set Up'!O$5/'Distance Matrix'!O359^'Model Set Up'!$B$7,0)</f>
        <v>4.6138182948722871E-2</v>
      </c>
      <c r="P359" s="19">
        <f>IF('Distance Matrix'!P359&lt;='Model Set Up'!P$4,'Model Set Up'!P$5/'Distance Matrix'!P359^'Model Set Up'!$B$7,0)</f>
        <v>0</v>
      </c>
      <c r="Q359" s="19">
        <f>IF('Distance Matrix'!Q359&lt;='Model Set Up'!Q$4,'Model Set Up'!Q$5/'Distance Matrix'!Q359^'Model Set Up'!$B$7,0)</f>
        <v>1.1687032765064576E-2</v>
      </c>
      <c r="R359" s="19">
        <f>IF('Distance Matrix'!R359&lt;='Model Set Up'!R$4,'Model Set Up'!R$5/'Distance Matrix'!R359^'Model Set Up'!$B$7,0)</f>
        <v>0</v>
      </c>
      <c r="S359" s="19">
        <f>IF('Distance Matrix'!S359&lt;='Model Set Up'!S$4,'Model Set Up'!S$5/'Distance Matrix'!S359^'Model Set Up'!$B$7,0)</f>
        <v>0</v>
      </c>
      <c r="T359" s="19">
        <f>IF('Distance Matrix'!T359&lt;='Model Set Up'!T$4,'Model Set Up'!T$5/'Distance Matrix'!T359^'Model Set Up'!$B$7,0)</f>
        <v>1.8367941468195685E-3</v>
      </c>
      <c r="U359" s="19">
        <f>IF('Distance Matrix'!U359&lt;='Model Set Up'!U$4,'Model Set Up'!U$5/'Distance Matrix'!U359^'Model Set Up'!$B$7,0)</f>
        <v>0</v>
      </c>
      <c r="V359" s="19">
        <f>IF('Distance Matrix'!V359&lt;='Model Set Up'!V$4,'Model Set Up'!V$5/'Distance Matrix'!V359^'Model Set Up'!$B$7,0)</f>
        <v>0</v>
      </c>
      <c r="W359" s="19">
        <f>IF('Distance Matrix'!W359&lt;='Model Set Up'!W$4,'Model Set Up'!W$5/'Distance Matrix'!W359^'Model Set Up'!$B$7,0)</f>
        <v>0</v>
      </c>
      <c r="X359" s="19">
        <f>IF('Distance Matrix'!X359&lt;='Model Set Up'!X$4,'Model Set Up'!X$5/'Distance Matrix'!X359^'Model Set Up'!$B$7,0)</f>
        <v>0</v>
      </c>
      <c r="Y359" s="19">
        <f>IF('Distance Matrix'!Y359&lt;='Model Set Up'!Y$4,'Model Set Up'!Y$5/'Distance Matrix'!Y359^'Model Set Up'!$B$7,0)</f>
        <v>0</v>
      </c>
      <c r="Z359" s="19">
        <f>IF('Distance Matrix'!Z359&lt;='Model Set Up'!Z$4,'Model Set Up'!Z$5/'Distance Matrix'!Z359^'Model Set Up'!$B$7,0)</f>
        <v>0</v>
      </c>
      <c r="AA359" s="19">
        <f>IF('Distance Matrix'!AA359&lt;='Model Set Up'!AA$4,'Model Set Up'!AA$5/'Distance Matrix'!AA359^'Model Set Up'!$B$7,0)</f>
        <v>0</v>
      </c>
      <c r="AB359" s="19">
        <f>IF('Distance Matrix'!AB359&lt;='Model Set Up'!AB$4,'Model Set Up'!AB$5/'Distance Matrix'!AB359^'Model Set Up'!$B$7,0)</f>
        <v>0</v>
      </c>
      <c r="AC359" s="19">
        <f>IF('Distance Matrix'!AC359&lt;='Model Set Up'!AC$4,'Model Set Up'!AC$5/'Distance Matrix'!AC359^'Model Set Up'!$B$7,0)</f>
        <v>0</v>
      </c>
      <c r="AD359" s="26">
        <f t="shared" si="5"/>
        <v>8.4477380136595129E-2</v>
      </c>
    </row>
    <row r="360" spans="1:30">
      <c r="A360">
        <v>358</v>
      </c>
      <c r="B360" s="19">
        <f>IF('Distance Matrix'!B360&lt;='Model Set Up'!B$4,'Model Set Up'!B$5/'Distance Matrix'!B360^'Model Set Up'!$B$7,0)</f>
        <v>1.2136696214892395E-3</v>
      </c>
      <c r="C360" s="19">
        <f>IF('Distance Matrix'!C360&lt;='Model Set Up'!C$4,'Model Set Up'!C$5/'Distance Matrix'!C360^'Model Set Up'!$B$7,0)</f>
        <v>0</v>
      </c>
      <c r="D360" s="19">
        <f>IF('Distance Matrix'!D360&lt;='Model Set Up'!D$4,'Model Set Up'!D$5/'Distance Matrix'!D360^'Model Set Up'!$B$7,0)</f>
        <v>0</v>
      </c>
      <c r="E360" s="19">
        <f>IF('Distance Matrix'!E360&lt;='Model Set Up'!E$4,'Model Set Up'!E$5/'Distance Matrix'!E360^'Model Set Up'!$B$7,0)</f>
        <v>0</v>
      </c>
      <c r="F360" s="19">
        <f>IF('Distance Matrix'!F360&lt;='Model Set Up'!F$4,'Model Set Up'!F$5/'Distance Matrix'!F360^'Model Set Up'!$B$7,0)</f>
        <v>0</v>
      </c>
      <c r="G360" s="19">
        <f>IF('Distance Matrix'!G360&lt;='Model Set Up'!G$4,'Model Set Up'!G$5/'Distance Matrix'!G360^'Model Set Up'!$B$7,0)</f>
        <v>5.3388902519359051E-3</v>
      </c>
      <c r="H360" s="19">
        <f>IF('Distance Matrix'!H360&lt;='Model Set Up'!H$4,'Model Set Up'!H$5/'Distance Matrix'!H360^'Model Set Up'!$B$7,0)</f>
        <v>3.9810717055349727E-2</v>
      </c>
      <c r="I360" s="19">
        <f>IF('Distance Matrix'!I360&lt;='Model Set Up'!I$4,'Model Set Up'!I$5/'Distance Matrix'!I360^'Model Set Up'!$B$7,0)</f>
        <v>0</v>
      </c>
      <c r="J360" s="19">
        <f>IF('Distance Matrix'!J360&lt;='Model Set Up'!J$4,'Model Set Up'!J$5/'Distance Matrix'!J360^'Model Set Up'!$B$7,0)</f>
        <v>0</v>
      </c>
      <c r="K360" s="19">
        <f>IF('Distance Matrix'!K360&lt;='Model Set Up'!K$4,'Model Set Up'!K$5/'Distance Matrix'!K360^'Model Set Up'!$B$7,0)</f>
        <v>0</v>
      </c>
      <c r="L360" s="19">
        <f>IF('Distance Matrix'!L360&lt;='Model Set Up'!L$4,'Model Set Up'!L$5/'Distance Matrix'!L360^'Model Set Up'!$B$7,0)</f>
        <v>0</v>
      </c>
      <c r="M360" s="19">
        <f>IF('Distance Matrix'!M360&lt;='Model Set Up'!M$4,'Model Set Up'!M$5/'Distance Matrix'!M360^'Model Set Up'!$B$7,0)</f>
        <v>0</v>
      </c>
      <c r="N360" s="19">
        <f>IF('Distance Matrix'!N360&lt;='Model Set Up'!N$4,'Model Set Up'!N$5/'Distance Matrix'!N360^'Model Set Up'!$B$7,0)</f>
        <v>1.9575017917874945E-3</v>
      </c>
      <c r="O360" s="19">
        <f>IF('Distance Matrix'!O360&lt;='Model Set Up'!O$4,'Model Set Up'!O$5/'Distance Matrix'!O360^'Model Set Up'!$B$7,0)</f>
        <v>1.4089415844355435E-2</v>
      </c>
      <c r="P360" s="19">
        <f>IF('Distance Matrix'!P360&lt;='Model Set Up'!P$4,'Model Set Up'!P$5/'Distance Matrix'!P360^'Model Set Up'!$B$7,0)</f>
        <v>0</v>
      </c>
      <c r="Q360" s="19">
        <f>IF('Distance Matrix'!Q360&lt;='Model Set Up'!Q$4,'Model Set Up'!Q$5/'Distance Matrix'!Q360^'Model Set Up'!$B$7,0)</f>
        <v>0</v>
      </c>
      <c r="R360" s="19">
        <f>IF('Distance Matrix'!R360&lt;='Model Set Up'!R$4,'Model Set Up'!R$5/'Distance Matrix'!R360^'Model Set Up'!$B$7,0)</f>
        <v>3.9810717055349727E-2</v>
      </c>
      <c r="S360" s="19">
        <f>IF('Distance Matrix'!S360&lt;='Model Set Up'!S$4,'Model Set Up'!S$5/'Distance Matrix'!S360^'Model Set Up'!$B$7,0)</f>
        <v>0</v>
      </c>
      <c r="T360" s="19">
        <f>IF('Distance Matrix'!T360&lt;='Model Set Up'!T$4,'Model Set Up'!T$5/'Distance Matrix'!T360^'Model Set Up'!$B$7,0)</f>
        <v>5.9225611048195834E-3</v>
      </c>
      <c r="U360" s="19">
        <f>IF('Distance Matrix'!U360&lt;='Model Set Up'!U$4,'Model Set Up'!U$5/'Distance Matrix'!U360^'Model Set Up'!$B$7,0)</f>
        <v>2.2566917297721825E-2</v>
      </c>
      <c r="V360" s="19">
        <f>IF('Distance Matrix'!V360&lt;='Model Set Up'!V$4,'Model Set Up'!V$5/'Distance Matrix'!V360^'Model Set Up'!$B$7,0)</f>
        <v>0</v>
      </c>
      <c r="W360" s="19">
        <f>IF('Distance Matrix'!W360&lt;='Model Set Up'!W$4,'Model Set Up'!W$5/'Distance Matrix'!W360^'Model Set Up'!$B$7,0)</f>
        <v>0</v>
      </c>
      <c r="X360" s="19">
        <f>IF('Distance Matrix'!X360&lt;='Model Set Up'!X$4,'Model Set Up'!X$5/'Distance Matrix'!X360^'Model Set Up'!$B$7,0)</f>
        <v>0</v>
      </c>
      <c r="Y360" s="19">
        <f>IF('Distance Matrix'!Y360&lt;='Model Set Up'!Y$4,'Model Set Up'!Y$5/'Distance Matrix'!Y360^'Model Set Up'!$B$7,0)</f>
        <v>0</v>
      </c>
      <c r="Z360" s="19">
        <f>IF('Distance Matrix'!Z360&lt;='Model Set Up'!Z$4,'Model Set Up'!Z$5/'Distance Matrix'!Z360^'Model Set Up'!$B$7,0)</f>
        <v>0</v>
      </c>
      <c r="AA360" s="19">
        <f>IF('Distance Matrix'!AA360&lt;='Model Set Up'!AA$4,'Model Set Up'!AA$5/'Distance Matrix'!AA360^'Model Set Up'!$B$7,0)</f>
        <v>0</v>
      </c>
      <c r="AB360" s="19">
        <f>IF('Distance Matrix'!AB360&lt;='Model Set Up'!AB$4,'Model Set Up'!AB$5/'Distance Matrix'!AB360^'Model Set Up'!$B$7,0)</f>
        <v>0</v>
      </c>
      <c r="AC360" s="19">
        <f>IF('Distance Matrix'!AC360&lt;='Model Set Up'!AC$4,'Model Set Up'!AC$5/'Distance Matrix'!AC360^'Model Set Up'!$B$7,0)</f>
        <v>0</v>
      </c>
      <c r="AD360" s="26">
        <f t="shared" si="5"/>
        <v>0.13071039002280893</v>
      </c>
    </row>
    <row r="361" spans="1:30">
      <c r="A361">
        <v>359</v>
      </c>
      <c r="B361" s="19">
        <f>IF('Distance Matrix'!B361&lt;='Model Set Up'!B$4,'Model Set Up'!B$5/'Distance Matrix'!B361^'Model Set Up'!$B$7,0)</f>
        <v>0</v>
      </c>
      <c r="C361" s="19">
        <f>IF('Distance Matrix'!C361&lt;='Model Set Up'!C$4,'Model Set Up'!C$5/'Distance Matrix'!C361^'Model Set Up'!$B$7,0)</f>
        <v>0</v>
      </c>
      <c r="D361" s="19">
        <f>IF('Distance Matrix'!D361&lt;='Model Set Up'!D$4,'Model Set Up'!D$5/'Distance Matrix'!D361^'Model Set Up'!$B$7,0)</f>
        <v>2.7572700710272589E-2</v>
      </c>
      <c r="E361" s="19">
        <f>IF('Distance Matrix'!E361&lt;='Model Set Up'!E$4,'Model Set Up'!E$5/'Distance Matrix'!E361^'Model Set Up'!$B$7,0)</f>
        <v>0</v>
      </c>
      <c r="F361" s="19">
        <f>IF('Distance Matrix'!F361&lt;='Model Set Up'!F$4,'Model Set Up'!F$5/'Distance Matrix'!F361^'Model Set Up'!$B$7,0)</f>
        <v>0</v>
      </c>
      <c r="G361" s="19">
        <f>IF('Distance Matrix'!G361&lt;='Model Set Up'!G$4,'Model Set Up'!G$5/'Distance Matrix'!G361^'Model Set Up'!$B$7,0)</f>
        <v>0</v>
      </c>
      <c r="H361" s="19">
        <f>IF('Distance Matrix'!H361&lt;='Model Set Up'!H$4,'Model Set Up'!H$5/'Distance Matrix'!H361^'Model Set Up'!$B$7,0)</f>
        <v>0</v>
      </c>
      <c r="I361" s="19">
        <f>IF('Distance Matrix'!I361&lt;='Model Set Up'!I$4,'Model Set Up'!I$5/'Distance Matrix'!I361^'Model Set Up'!$B$7,0)</f>
        <v>0</v>
      </c>
      <c r="J361" s="19">
        <f>IF('Distance Matrix'!J361&lt;='Model Set Up'!J$4,'Model Set Up'!J$5/'Distance Matrix'!J361^'Model Set Up'!$B$7,0)</f>
        <v>0</v>
      </c>
      <c r="K361" s="19">
        <f>IF('Distance Matrix'!K361&lt;='Model Set Up'!K$4,'Model Set Up'!K$5/'Distance Matrix'!K361^'Model Set Up'!$B$7,0)</f>
        <v>2.9603839189656245E-3</v>
      </c>
      <c r="L361" s="19">
        <f>IF('Distance Matrix'!L361&lt;='Model Set Up'!L$4,'Model Set Up'!L$5/'Distance Matrix'!L361^'Model Set Up'!$B$7,0)</f>
        <v>0</v>
      </c>
      <c r="M361" s="19">
        <f>IF('Distance Matrix'!M361&lt;='Model Set Up'!M$4,'Model Set Up'!M$5/'Distance Matrix'!M361^'Model Set Up'!$B$7,0)</f>
        <v>0</v>
      </c>
      <c r="N361" s="19">
        <f>IF('Distance Matrix'!N361&lt;='Model Set Up'!N$4,'Model Set Up'!N$5/'Distance Matrix'!N361^'Model Set Up'!$B$7,0)</f>
        <v>0</v>
      </c>
      <c r="O361" s="19">
        <f>IF('Distance Matrix'!O361&lt;='Model Set Up'!O$4,'Model Set Up'!O$5/'Distance Matrix'!O361^'Model Set Up'!$B$7,0)</f>
        <v>3.3978234477940422E-3</v>
      </c>
      <c r="P361" s="19">
        <f>IF('Distance Matrix'!P361&lt;='Model Set Up'!P$4,'Model Set Up'!P$5/'Distance Matrix'!P361^'Model Set Up'!$B$7,0)</f>
        <v>0</v>
      </c>
      <c r="Q361" s="19">
        <f>IF('Distance Matrix'!Q361&lt;='Model Set Up'!Q$4,'Model Set Up'!Q$5/'Distance Matrix'!Q361^'Model Set Up'!$B$7,0)</f>
        <v>1.2875343224747272E-3</v>
      </c>
      <c r="R361" s="19">
        <f>IF('Distance Matrix'!R361&lt;='Model Set Up'!R$4,'Model Set Up'!R$5/'Distance Matrix'!R361^'Model Set Up'!$B$7,0)</f>
        <v>0.14358729437462939</v>
      </c>
      <c r="S361" s="19">
        <f>IF('Distance Matrix'!S361&lt;='Model Set Up'!S$4,'Model Set Up'!S$5/'Distance Matrix'!S361^'Model Set Up'!$B$7,0)</f>
        <v>0</v>
      </c>
      <c r="T361" s="19">
        <f>IF('Distance Matrix'!T361&lt;='Model Set Up'!T$4,'Model Set Up'!T$5/'Distance Matrix'!T361^'Model Set Up'!$B$7,0)</f>
        <v>0</v>
      </c>
      <c r="U361" s="19">
        <f>IF('Distance Matrix'!U361&lt;='Model Set Up'!U$4,'Model Set Up'!U$5/'Distance Matrix'!U361^'Model Set Up'!$B$7,0)</f>
        <v>0</v>
      </c>
      <c r="V361" s="19">
        <f>IF('Distance Matrix'!V361&lt;='Model Set Up'!V$4,'Model Set Up'!V$5/'Distance Matrix'!V361^'Model Set Up'!$B$7,0)</f>
        <v>0</v>
      </c>
      <c r="W361" s="19">
        <f>IF('Distance Matrix'!W361&lt;='Model Set Up'!W$4,'Model Set Up'!W$5/'Distance Matrix'!W361^'Model Set Up'!$B$7,0)</f>
        <v>0</v>
      </c>
      <c r="X361" s="19">
        <f>IF('Distance Matrix'!X361&lt;='Model Set Up'!X$4,'Model Set Up'!X$5/'Distance Matrix'!X361^'Model Set Up'!$B$7,0)</f>
        <v>0</v>
      </c>
      <c r="Y361" s="19">
        <f>IF('Distance Matrix'!Y361&lt;='Model Set Up'!Y$4,'Model Set Up'!Y$5/'Distance Matrix'!Y361^'Model Set Up'!$B$7,0)</f>
        <v>0</v>
      </c>
      <c r="Z361" s="19">
        <f>IF('Distance Matrix'!Z361&lt;='Model Set Up'!Z$4,'Model Set Up'!Z$5/'Distance Matrix'!Z361^'Model Set Up'!$B$7,0)</f>
        <v>0.21479800499241811</v>
      </c>
      <c r="AA361" s="19">
        <f>IF('Distance Matrix'!AA361&lt;='Model Set Up'!AA$4,'Model Set Up'!AA$5/'Distance Matrix'!AA361^'Model Set Up'!$B$7,0)</f>
        <v>3.5689195822168778E-3</v>
      </c>
      <c r="AB361" s="19">
        <f>IF('Distance Matrix'!AB361&lt;='Model Set Up'!AB$4,'Model Set Up'!AB$5/'Distance Matrix'!AB361^'Model Set Up'!$B$7,0)</f>
        <v>0</v>
      </c>
      <c r="AC361" s="19">
        <f>IF('Distance Matrix'!AC361&lt;='Model Set Up'!AC$4,'Model Set Up'!AC$5/'Distance Matrix'!AC361^'Model Set Up'!$B$7,0)</f>
        <v>0</v>
      </c>
      <c r="AD361" s="26">
        <f t="shared" si="5"/>
        <v>0.39717266134877133</v>
      </c>
    </row>
    <row r="362" spans="1:30">
      <c r="A362">
        <v>360</v>
      </c>
      <c r="B362" s="19">
        <f>IF('Distance Matrix'!B362&lt;='Model Set Up'!B$4,'Model Set Up'!B$5/'Distance Matrix'!B362^'Model Set Up'!$B$7,0)</f>
        <v>0</v>
      </c>
      <c r="C362" s="19">
        <f>IF('Distance Matrix'!C362&lt;='Model Set Up'!C$4,'Model Set Up'!C$5/'Distance Matrix'!C362^'Model Set Up'!$B$7,0)</f>
        <v>8.9669098375477312E-3</v>
      </c>
      <c r="D362" s="19">
        <f>IF('Distance Matrix'!D362&lt;='Model Set Up'!D$4,'Model Set Up'!D$5/'Distance Matrix'!D362^'Model Set Up'!$B$7,0)</f>
        <v>0</v>
      </c>
      <c r="E362" s="19">
        <f>IF('Distance Matrix'!E362&lt;='Model Set Up'!E$4,'Model Set Up'!E$5/'Distance Matrix'!E362^'Model Set Up'!$B$7,0)</f>
        <v>0</v>
      </c>
      <c r="F362" s="19">
        <f>IF('Distance Matrix'!F362&lt;='Model Set Up'!F$4,'Model Set Up'!F$5/'Distance Matrix'!F362^'Model Set Up'!$B$7,0)</f>
        <v>3.4837761430511573E-2</v>
      </c>
      <c r="G362" s="19">
        <f>IF('Distance Matrix'!G362&lt;='Model Set Up'!G$4,'Model Set Up'!G$5/'Distance Matrix'!G362^'Model Set Up'!$B$7,0)</f>
        <v>0</v>
      </c>
      <c r="H362" s="19">
        <f>IF('Distance Matrix'!H362&lt;='Model Set Up'!H$4,'Model Set Up'!H$5/'Distance Matrix'!H362^'Model Set Up'!$B$7,0)</f>
        <v>2.0572670517173407E-3</v>
      </c>
      <c r="I362" s="19">
        <f>IF('Distance Matrix'!I362&lt;='Model Set Up'!I$4,'Model Set Up'!I$5/'Distance Matrix'!I362^'Model Set Up'!$B$7,0)</f>
        <v>5.9225611048195834E-3</v>
      </c>
      <c r="J362" s="19">
        <f>IF('Distance Matrix'!J362&lt;='Model Set Up'!J$4,'Model Set Up'!J$5/'Distance Matrix'!J362^'Model Set Up'!$B$7,0)</f>
        <v>0</v>
      </c>
      <c r="K362" s="19">
        <f>IF('Distance Matrix'!K362&lt;='Model Set Up'!K$4,'Model Set Up'!K$5/'Distance Matrix'!K362^'Model Set Up'!$B$7,0)</f>
        <v>2.8355577077565706E-3</v>
      </c>
      <c r="L362" s="19">
        <f>IF('Distance Matrix'!L362&lt;='Model Set Up'!L$4,'Model Set Up'!L$5/'Distance Matrix'!L362^'Model Set Up'!$B$7,0)</f>
        <v>0</v>
      </c>
      <c r="M362" s="19">
        <f>IF('Distance Matrix'!M362&lt;='Model Set Up'!M$4,'Model Set Up'!M$5/'Distance Matrix'!M362^'Model Set Up'!$B$7,0)</f>
        <v>3.3978234477940422E-3</v>
      </c>
      <c r="N362" s="19">
        <f>IF('Distance Matrix'!N362&lt;='Model Set Up'!N$4,'Model Set Up'!N$5/'Distance Matrix'!N362^'Model Set Up'!$B$7,0)</f>
        <v>1.3523676338273736E-3</v>
      </c>
      <c r="O362" s="19">
        <f>IF('Distance Matrix'!O362&lt;='Model Set Up'!O$4,'Model Set Up'!O$5/'Distance Matrix'!O362^'Model Set Up'!$B$7,0)</f>
        <v>8.1393223655097838E-2</v>
      </c>
      <c r="P362" s="19">
        <f>IF('Distance Matrix'!P362&lt;='Model Set Up'!P$4,'Model Set Up'!P$5/'Distance Matrix'!P362^'Model Set Up'!$B$7,0)</f>
        <v>1.1037837291689723E-2</v>
      </c>
      <c r="Q362" s="19">
        <f>IF('Distance Matrix'!Q362&lt;='Model Set Up'!Q$4,'Model Set Up'!Q$5/'Distance Matrix'!Q362^'Model Set Up'!$B$7,0)</f>
        <v>2.9603839189656245E-3</v>
      </c>
      <c r="R362" s="19">
        <f>IF('Distance Matrix'!R362&lt;='Model Set Up'!R$4,'Model Set Up'!R$5/'Distance Matrix'!R362^'Model Set Up'!$B$7,0)</f>
        <v>3.6600939616169511E-3</v>
      </c>
      <c r="S362" s="19">
        <f>IF('Distance Matrix'!S362&lt;='Model Set Up'!S$4,'Model Set Up'!S$5/'Distance Matrix'!S362^'Model Set Up'!$B$7,0)</f>
        <v>0</v>
      </c>
      <c r="T362" s="19">
        <f>IF('Distance Matrix'!T362&lt;='Model Set Up'!T$4,'Model Set Up'!T$5/'Distance Matrix'!T362^'Model Set Up'!$B$7,0)</f>
        <v>0</v>
      </c>
      <c r="U362" s="19">
        <f>IF('Distance Matrix'!U362&lt;='Model Set Up'!U$4,'Model Set Up'!U$5/'Distance Matrix'!U362^'Model Set Up'!$B$7,0)</f>
        <v>0</v>
      </c>
      <c r="V362" s="19">
        <f>IF('Distance Matrix'!V362&lt;='Model Set Up'!V$4,'Model Set Up'!V$5/'Distance Matrix'!V362^'Model Set Up'!$B$7,0)</f>
        <v>4.6138182948722871E-2</v>
      </c>
      <c r="W362" s="19">
        <f>IF('Distance Matrix'!W362&lt;='Model Set Up'!W$4,'Model Set Up'!W$5/'Distance Matrix'!W362^'Model Set Up'!$B$7,0)</f>
        <v>0</v>
      </c>
      <c r="X362" s="19">
        <f>IF('Distance Matrix'!X362&lt;='Model Set Up'!X$4,'Model Set Up'!X$5/'Distance Matrix'!X362^'Model Set Up'!$B$7,0)</f>
        <v>0</v>
      </c>
      <c r="Y362" s="19">
        <f>IF('Distance Matrix'!Y362&lt;='Model Set Up'!Y$4,'Model Set Up'!Y$5/'Distance Matrix'!Y362^'Model Set Up'!$B$7,0)</f>
        <v>0</v>
      </c>
      <c r="Z362" s="19">
        <f>IF('Distance Matrix'!Z362&lt;='Model Set Up'!Z$4,'Model Set Up'!Z$5/'Distance Matrix'!Z362^'Model Set Up'!$B$7,0)</f>
        <v>3.3978234477940422E-3</v>
      </c>
      <c r="AA362" s="19">
        <f>IF('Distance Matrix'!AA362&lt;='Model Set Up'!AA$4,'Model Set Up'!AA$5/'Distance Matrix'!AA362^'Model Set Up'!$B$7,0)</f>
        <v>7.8125000000000017E-3</v>
      </c>
      <c r="AB362" s="19">
        <f>IF('Distance Matrix'!AB362&lt;='Model Set Up'!AB$4,'Model Set Up'!AB$5/'Distance Matrix'!AB362^'Model Set Up'!$B$7,0)</f>
        <v>1.1687032765064576E-2</v>
      </c>
      <c r="AC362" s="19">
        <f>IF('Distance Matrix'!AC362&lt;='Model Set Up'!AC$4,'Model Set Up'!AC$5/'Distance Matrix'!AC362^'Model Set Up'!$B$7,0)</f>
        <v>0</v>
      </c>
      <c r="AD362" s="26">
        <f t="shared" si="5"/>
        <v>0.22745732620292586</v>
      </c>
    </row>
    <row r="363" spans="1:30">
      <c r="A363">
        <v>361</v>
      </c>
      <c r="B363" s="19">
        <f>IF('Distance Matrix'!B363&lt;='Model Set Up'!B$4,'Model Set Up'!B$5/'Distance Matrix'!B363^'Model Set Up'!$B$7,0)</f>
        <v>6.5593792851347754E-2</v>
      </c>
      <c r="C363" s="19">
        <f>IF('Distance Matrix'!C363&lt;='Model Set Up'!C$4,'Model Set Up'!C$5/'Distance Matrix'!C363^'Model Set Up'!$B$7,0)</f>
        <v>0</v>
      </c>
      <c r="D363" s="19">
        <f>IF('Distance Matrix'!D363&lt;='Model Set Up'!D$4,'Model Set Up'!D$5/'Distance Matrix'!D363^'Model Set Up'!$B$7,0)</f>
        <v>0</v>
      </c>
      <c r="E363" s="19">
        <f>IF('Distance Matrix'!E363&lt;='Model Set Up'!E$4,'Model Set Up'!E$5/'Distance Matrix'!E363^'Model Set Up'!$B$7,0)</f>
        <v>0</v>
      </c>
      <c r="F363" s="19">
        <f>IF('Distance Matrix'!F363&lt;='Model Set Up'!F$4,'Model Set Up'!F$5/'Distance Matrix'!F363^'Model Set Up'!$B$7,0)</f>
        <v>0</v>
      </c>
      <c r="G363" s="19">
        <f>IF('Distance Matrix'!G363&lt;='Model Set Up'!G$4,'Model Set Up'!G$5/'Distance Matrix'!G363^'Model Set Up'!$B$7,0)</f>
        <v>0</v>
      </c>
      <c r="H363" s="19">
        <f>IF('Distance Matrix'!H363&lt;='Model Set Up'!H$4,'Model Set Up'!H$5/'Distance Matrix'!H363^'Model Set Up'!$B$7,0)</f>
        <v>2.1660776348598337E-3</v>
      </c>
      <c r="I363" s="19">
        <f>IF('Distance Matrix'!I363&lt;='Model Set Up'!I$4,'Model Set Up'!I$5/'Distance Matrix'!I363^'Model Set Up'!$B$7,0)</f>
        <v>0</v>
      </c>
      <c r="J363" s="19">
        <f>IF('Distance Matrix'!J363&lt;='Model Set Up'!J$4,'Model Set Up'!J$5/'Distance Matrix'!J363^'Model Set Up'!$B$7,0)</f>
        <v>0</v>
      </c>
      <c r="K363" s="19">
        <f>IF('Distance Matrix'!K363&lt;='Model Set Up'!K$4,'Model Set Up'!K$5/'Distance Matrix'!K363^'Model Set Up'!$B$7,0)</f>
        <v>0</v>
      </c>
      <c r="L363" s="19">
        <f>IF('Distance Matrix'!L363&lt;='Model Set Up'!L$4,'Model Set Up'!L$5/'Distance Matrix'!L363^'Model Set Up'!$B$7,0)</f>
        <v>0</v>
      </c>
      <c r="M363" s="19">
        <f>IF('Distance Matrix'!M363&lt;='Model Set Up'!M$4,'Model Set Up'!M$5/'Distance Matrix'!M363^'Model Set Up'!$B$7,0)</f>
        <v>7.8125000000000017E-3</v>
      </c>
      <c r="N363" s="19">
        <f>IF('Distance Matrix'!N363&lt;='Model Set Up'!N$4,'Model Set Up'!N$5/'Distance Matrix'!N363^'Model Set Up'!$B$7,0)</f>
        <v>0</v>
      </c>
      <c r="O363" s="19">
        <f>IF('Distance Matrix'!O363&lt;='Model Set Up'!O$4,'Model Set Up'!O$5/'Distance Matrix'!O363^'Model Set Up'!$B$7,0)</f>
        <v>4.7004456524795159E-3</v>
      </c>
      <c r="P363" s="19">
        <f>IF('Distance Matrix'!P363&lt;='Model Set Up'!P$4,'Model Set Up'!P$5/'Distance Matrix'!P363^'Model Set Up'!$B$7,0)</f>
        <v>0</v>
      </c>
      <c r="Q363" s="19">
        <f>IF('Distance Matrix'!Q363&lt;='Model Set Up'!Q$4,'Model Set Up'!Q$5/'Distance Matrix'!Q363^'Model Set Up'!$B$7,0)</f>
        <v>1.3869162631518714E-3</v>
      </c>
      <c r="R363" s="19">
        <f>IF('Distance Matrix'!R363&lt;='Model Set Up'!R$4,'Model Set Up'!R$5/'Distance Matrix'!R363^'Model Set Up'!$B$7,0)</f>
        <v>0</v>
      </c>
      <c r="S363" s="19">
        <f>IF('Distance Matrix'!S363&lt;='Model Set Up'!S$4,'Model Set Up'!S$5/'Distance Matrix'!S363^'Model Set Up'!$B$7,0)</f>
        <v>0</v>
      </c>
      <c r="T363" s="19">
        <f>IF('Distance Matrix'!T363&lt;='Model Set Up'!T$4,'Model Set Up'!T$5/'Distance Matrix'!T363^'Model Set Up'!$B$7,0)</f>
        <v>0</v>
      </c>
      <c r="U363" s="19">
        <f>IF('Distance Matrix'!U363&lt;='Model Set Up'!U$4,'Model Set Up'!U$5/'Distance Matrix'!U363^'Model Set Up'!$B$7,0)</f>
        <v>0</v>
      </c>
      <c r="V363" s="19">
        <f>IF('Distance Matrix'!V363&lt;='Model Set Up'!V$4,'Model Set Up'!V$5/'Distance Matrix'!V363^'Model Set Up'!$B$7,0)</f>
        <v>0</v>
      </c>
      <c r="W363" s="19">
        <f>IF('Distance Matrix'!W363&lt;='Model Set Up'!W$4,'Model Set Up'!W$5/'Distance Matrix'!W363^'Model Set Up'!$B$7,0)</f>
        <v>0</v>
      </c>
      <c r="X363" s="19">
        <f>IF('Distance Matrix'!X363&lt;='Model Set Up'!X$4,'Model Set Up'!X$5/'Distance Matrix'!X363^'Model Set Up'!$B$7,0)</f>
        <v>0</v>
      </c>
      <c r="Y363" s="19">
        <f>IF('Distance Matrix'!Y363&lt;='Model Set Up'!Y$4,'Model Set Up'!Y$5/'Distance Matrix'!Y363^'Model Set Up'!$B$7,0)</f>
        <v>0</v>
      </c>
      <c r="Z363" s="19">
        <f>IF('Distance Matrix'!Z363&lt;='Model Set Up'!Z$4,'Model Set Up'!Z$5/'Distance Matrix'!Z363^'Model Set Up'!$B$7,0)</f>
        <v>0</v>
      </c>
      <c r="AA363" s="19">
        <f>IF('Distance Matrix'!AA363&lt;='Model Set Up'!AA$4,'Model Set Up'!AA$5/'Distance Matrix'!AA363^'Model Set Up'!$B$7,0)</f>
        <v>3.4837761430511573E-2</v>
      </c>
      <c r="AB363" s="19">
        <f>IF('Distance Matrix'!AB363&lt;='Model Set Up'!AB$4,'Model Set Up'!AB$5/'Distance Matrix'!AB363^'Model Set Up'!$B$7,0)</f>
        <v>3.4837761430511573E-2</v>
      </c>
      <c r="AC363" s="19">
        <f>IF('Distance Matrix'!AC363&lt;='Model Set Up'!AC$4,'Model Set Up'!AC$5/'Distance Matrix'!AC363^'Model Set Up'!$B$7,0)</f>
        <v>3.094935729224015E-3</v>
      </c>
      <c r="AD363" s="26">
        <f t="shared" si="5"/>
        <v>0.15443019099208613</v>
      </c>
    </row>
    <row r="364" spans="1:30">
      <c r="A364">
        <v>362</v>
      </c>
      <c r="B364" s="19">
        <f>IF('Distance Matrix'!B364&lt;='Model Set Up'!B$4,'Model Set Up'!B$5/'Distance Matrix'!B364^'Model Set Up'!$B$7,0)</f>
        <v>0</v>
      </c>
      <c r="C364" s="19">
        <f>IF('Distance Matrix'!C364&lt;='Model Set Up'!C$4,'Model Set Up'!C$5/'Distance Matrix'!C364^'Model Set Up'!$B$7,0)</f>
        <v>0</v>
      </c>
      <c r="D364" s="19">
        <f>IF('Distance Matrix'!D364&lt;='Model Set Up'!D$4,'Model Set Up'!D$5/'Distance Matrix'!D364^'Model Set Up'!$B$7,0)</f>
        <v>0</v>
      </c>
      <c r="E364" s="19">
        <f>IF('Distance Matrix'!E364&lt;='Model Set Up'!E$4,'Model Set Up'!E$5/'Distance Matrix'!E364^'Model Set Up'!$B$7,0)</f>
        <v>4.1825582103650937E-3</v>
      </c>
      <c r="F364" s="19">
        <f>IF('Distance Matrix'!F364&lt;='Model Set Up'!F$4,'Model Set Up'!F$5/'Distance Matrix'!F364^'Model Set Up'!$B$7,0)</f>
        <v>0</v>
      </c>
      <c r="G364" s="19">
        <f>IF('Distance Matrix'!G364&lt;='Model Set Up'!G$4,'Model Set Up'!G$5/'Distance Matrix'!G364^'Model Set Up'!$B$7,0)</f>
        <v>0</v>
      </c>
      <c r="H364" s="19">
        <f>IF('Distance Matrix'!H364&lt;='Model Set Up'!H$4,'Model Set Up'!H$5/'Distance Matrix'!H364^'Model Set Up'!$B$7,0)</f>
        <v>0</v>
      </c>
      <c r="I364" s="19">
        <f>IF('Distance Matrix'!I364&lt;='Model Set Up'!I$4,'Model Set Up'!I$5/'Distance Matrix'!I364^'Model Set Up'!$B$7,0)</f>
        <v>0</v>
      </c>
      <c r="J364" s="19">
        <f>IF('Distance Matrix'!J364&lt;='Model Set Up'!J$4,'Model Set Up'!J$5/'Distance Matrix'!J364^'Model Set Up'!$B$7,0)</f>
        <v>0</v>
      </c>
      <c r="K364" s="19">
        <f>IF('Distance Matrix'!K364&lt;='Model Set Up'!K$4,'Model Set Up'!K$5/'Distance Matrix'!K364^'Model Set Up'!$B$7,0)</f>
        <v>0</v>
      </c>
      <c r="L364" s="19">
        <f>IF('Distance Matrix'!L364&lt;='Model Set Up'!L$4,'Model Set Up'!L$5/'Distance Matrix'!L364^'Model Set Up'!$B$7,0)</f>
        <v>9.9103896513608718E-3</v>
      </c>
      <c r="M364" s="19">
        <f>IF('Distance Matrix'!M364&lt;='Model Set Up'!M$4,'Model Set Up'!M$5/'Distance Matrix'!M364^'Model Set Up'!$B$7,0)</f>
        <v>0</v>
      </c>
      <c r="N364" s="19">
        <f>IF('Distance Matrix'!N364&lt;='Model Set Up'!N$4,'Model Set Up'!N$5/'Distance Matrix'!N364^'Model Set Up'!$B$7,0)</f>
        <v>0</v>
      </c>
      <c r="O364" s="19">
        <f>IF('Distance Matrix'!O364&lt;='Model Set Up'!O$4,'Model Set Up'!O$5/'Distance Matrix'!O364^'Model Set Up'!$B$7,0)</f>
        <v>0</v>
      </c>
      <c r="P364" s="19">
        <f>IF('Distance Matrix'!P364&lt;='Model Set Up'!P$4,'Model Set Up'!P$5/'Distance Matrix'!P364^'Model Set Up'!$B$7,0)</f>
        <v>0</v>
      </c>
      <c r="Q364" s="19">
        <f>IF('Distance Matrix'!Q364&lt;='Model Set Up'!Q$4,'Model Set Up'!Q$5/'Distance Matrix'!Q364^'Model Set Up'!$B$7,0)</f>
        <v>0</v>
      </c>
      <c r="R364" s="19">
        <f>IF('Distance Matrix'!R364&lt;='Model Set Up'!R$4,'Model Set Up'!R$5/'Distance Matrix'!R364^'Model Set Up'!$B$7,0)</f>
        <v>0</v>
      </c>
      <c r="S364" s="19">
        <f>IF('Distance Matrix'!S364&lt;='Model Set Up'!S$4,'Model Set Up'!S$5/'Distance Matrix'!S364^'Model Set Up'!$B$7,0)</f>
        <v>0</v>
      </c>
      <c r="T364" s="19">
        <f>IF('Distance Matrix'!T364&lt;='Model Set Up'!T$4,'Model Set Up'!T$5/'Distance Matrix'!T364^'Model Set Up'!$B$7,0)</f>
        <v>4.0681949228156553E-3</v>
      </c>
      <c r="U364" s="19">
        <f>IF('Distance Matrix'!U364&lt;='Model Set Up'!U$4,'Model Set Up'!U$5/'Distance Matrix'!U364^'Model Set Up'!$B$7,0)</f>
        <v>0</v>
      </c>
      <c r="V364" s="19">
        <f>IF('Distance Matrix'!V364&lt;='Model Set Up'!V$4,'Model Set Up'!V$5/'Distance Matrix'!V364^'Model Set Up'!$B$7,0)</f>
        <v>0</v>
      </c>
      <c r="W364" s="19">
        <f>IF('Distance Matrix'!W364&lt;='Model Set Up'!W$4,'Model Set Up'!W$5/'Distance Matrix'!W364^'Model Set Up'!$B$7,0)</f>
        <v>0</v>
      </c>
      <c r="X364" s="19">
        <f>IF('Distance Matrix'!X364&lt;='Model Set Up'!X$4,'Model Set Up'!X$5/'Distance Matrix'!X364^'Model Set Up'!$B$7,0)</f>
        <v>0</v>
      </c>
      <c r="Y364" s="19">
        <f>IF('Distance Matrix'!Y364&lt;='Model Set Up'!Y$4,'Model Set Up'!Y$5/'Distance Matrix'!Y364^'Model Set Up'!$B$7,0)</f>
        <v>0</v>
      </c>
      <c r="Z364" s="19">
        <f>IF('Distance Matrix'!Z364&lt;='Model Set Up'!Z$4,'Model Set Up'!Z$5/'Distance Matrix'!Z364^'Model Set Up'!$B$7,0)</f>
        <v>0</v>
      </c>
      <c r="AA364" s="19">
        <f>IF('Distance Matrix'!AA364&lt;='Model Set Up'!AA$4,'Model Set Up'!AA$5/'Distance Matrix'!AA364^'Model Set Up'!$B$7,0)</f>
        <v>0.21479800499241811</v>
      </c>
      <c r="AB364" s="19">
        <f>IF('Distance Matrix'!AB364&lt;='Model Set Up'!AB$4,'Model Set Up'!AB$5/'Distance Matrix'!AB364^'Model Set Up'!$B$7,0)</f>
        <v>0</v>
      </c>
      <c r="AC364" s="19">
        <f>IF('Distance Matrix'!AC364&lt;='Model Set Up'!AC$4,'Model Set Up'!AC$5/'Distance Matrix'!AC364^'Model Set Up'!$B$7,0)</f>
        <v>0</v>
      </c>
      <c r="AD364" s="26">
        <f t="shared" si="5"/>
        <v>0.23295914777695972</v>
      </c>
    </row>
    <row r="365" spans="1:30">
      <c r="A365">
        <v>363</v>
      </c>
      <c r="B365" s="19">
        <f>IF('Distance Matrix'!B365&lt;='Model Set Up'!B$4,'Model Set Up'!B$5/'Distance Matrix'!B365^'Model Set Up'!$B$7,0)</f>
        <v>9.6057116933937381E-4</v>
      </c>
      <c r="C365" s="19">
        <f>IF('Distance Matrix'!C365&lt;='Model Set Up'!C$4,'Model Set Up'!C$5/'Distance Matrix'!C365^'Model Set Up'!$B$7,0)</f>
        <v>0</v>
      </c>
      <c r="D365" s="19">
        <f>IF('Distance Matrix'!D365&lt;='Model Set Up'!D$4,'Model Set Up'!D$5/'Distance Matrix'!D365^'Model Set Up'!$B$7,0)</f>
        <v>0</v>
      </c>
      <c r="E365" s="19">
        <f>IF('Distance Matrix'!E365&lt;='Model Set Up'!E$4,'Model Set Up'!E$5/'Distance Matrix'!E365^'Model Set Up'!$B$7,0)</f>
        <v>0</v>
      </c>
      <c r="F365" s="19">
        <f>IF('Distance Matrix'!F365&lt;='Model Set Up'!F$4,'Model Set Up'!F$5/'Distance Matrix'!F365^'Model Set Up'!$B$7,0)</f>
        <v>0</v>
      </c>
      <c r="G365" s="19">
        <f>IF('Distance Matrix'!G365&lt;='Model Set Up'!G$4,'Model Set Up'!G$5/'Distance Matrix'!G365^'Model Set Up'!$B$7,0)</f>
        <v>0</v>
      </c>
      <c r="H365" s="19">
        <f>IF('Distance Matrix'!H365&lt;='Model Set Up'!H$4,'Model Set Up'!H$5/'Distance Matrix'!H365^'Model Set Up'!$B$7,0)</f>
        <v>0</v>
      </c>
      <c r="I365" s="19">
        <f>IF('Distance Matrix'!I365&lt;='Model Set Up'!I$4,'Model Set Up'!I$5/'Distance Matrix'!I365^'Model Set Up'!$B$7,0)</f>
        <v>0</v>
      </c>
      <c r="J365" s="19">
        <f>IF('Distance Matrix'!J365&lt;='Model Set Up'!J$4,'Model Set Up'!J$5/'Distance Matrix'!J365^'Model Set Up'!$B$7,0)</f>
        <v>0</v>
      </c>
      <c r="K365" s="19">
        <f>IF('Distance Matrix'!K365&lt;='Model Set Up'!K$4,'Model Set Up'!K$5/'Distance Matrix'!K365^'Model Set Up'!$B$7,0)</f>
        <v>0</v>
      </c>
      <c r="L365" s="19">
        <f>IF('Distance Matrix'!L365&lt;='Model Set Up'!L$4,'Model Set Up'!L$5/'Distance Matrix'!L365^'Model Set Up'!$B$7,0)</f>
        <v>4.7004456524795159E-3</v>
      </c>
      <c r="M365" s="19">
        <f>IF('Distance Matrix'!M365&lt;='Model Set Up'!M$4,'Model Set Up'!M$5/'Distance Matrix'!M365^'Model Set Up'!$B$7,0)</f>
        <v>3.0842264373929448E-2</v>
      </c>
      <c r="N365" s="19">
        <f>IF('Distance Matrix'!N365&lt;='Model Set Up'!N$4,'Model Set Up'!N$5/'Distance Matrix'!N365^'Model Set Up'!$B$7,0)</f>
        <v>3.0263784148761141E-3</v>
      </c>
      <c r="O365" s="19">
        <f>IF('Distance Matrix'!O365&lt;='Model Set Up'!O$4,'Model Set Up'!O$5/'Distance Matrix'!O365^'Model Set Up'!$B$7,0)</f>
        <v>0</v>
      </c>
      <c r="P365" s="19">
        <f>IF('Distance Matrix'!P365&lt;='Model Set Up'!P$4,'Model Set Up'!P$5/'Distance Matrix'!P365^'Model Set Up'!$B$7,0)</f>
        <v>0</v>
      </c>
      <c r="Q365" s="19">
        <f>IF('Distance Matrix'!Q365&lt;='Model Set Up'!Q$4,'Model Set Up'!Q$5/'Distance Matrix'!Q365^'Model Set Up'!$B$7,0)</f>
        <v>3.0842264373929448E-2</v>
      </c>
      <c r="R365" s="19">
        <f>IF('Distance Matrix'!R365&lt;='Model Set Up'!R$4,'Model Set Up'!R$5/'Distance Matrix'!R365^'Model Set Up'!$B$7,0)</f>
        <v>0.14358729437462939</v>
      </c>
      <c r="S365" s="19">
        <f>IF('Distance Matrix'!S365&lt;='Model Set Up'!S$4,'Model Set Up'!S$5/'Distance Matrix'!S365^'Model Set Up'!$B$7,0)</f>
        <v>0</v>
      </c>
      <c r="T365" s="19">
        <f>IF('Distance Matrix'!T365&lt;='Model Set Up'!T$4,'Model Set Up'!T$5/'Distance Matrix'!T365^'Model Set Up'!$B$7,0)</f>
        <v>1.3201043035090848E-2</v>
      </c>
      <c r="U365" s="19">
        <f>IF('Distance Matrix'!U365&lt;='Model Set Up'!U$4,'Model Set Up'!U$5/'Distance Matrix'!U365^'Model Set Up'!$B$7,0)</f>
        <v>0</v>
      </c>
      <c r="V365" s="19">
        <f>IF('Distance Matrix'!V365&lt;='Model Set Up'!V$4,'Model Set Up'!V$5/'Distance Matrix'!V365^'Model Set Up'!$B$7,0)</f>
        <v>0</v>
      </c>
      <c r="W365" s="19">
        <f>IF('Distance Matrix'!W365&lt;='Model Set Up'!W$4,'Model Set Up'!W$5/'Distance Matrix'!W365^'Model Set Up'!$B$7,0)</f>
        <v>0</v>
      </c>
      <c r="X365" s="19">
        <f>IF('Distance Matrix'!X365&lt;='Model Set Up'!X$4,'Model Set Up'!X$5/'Distance Matrix'!X365^'Model Set Up'!$B$7,0)</f>
        <v>0</v>
      </c>
      <c r="Y365" s="19">
        <f>IF('Distance Matrix'!Y365&lt;='Model Set Up'!Y$4,'Model Set Up'!Y$5/'Distance Matrix'!Y365^'Model Set Up'!$B$7,0)</f>
        <v>0</v>
      </c>
      <c r="Z365" s="19">
        <f>IF('Distance Matrix'!Z365&lt;='Model Set Up'!Z$4,'Model Set Up'!Z$5/'Distance Matrix'!Z365^'Model Set Up'!$B$7,0)</f>
        <v>4.6138182948722871E-2</v>
      </c>
      <c r="AA365" s="19">
        <f>IF('Distance Matrix'!AA365&lt;='Model Set Up'!AA$4,'Model Set Up'!AA$5/'Distance Matrix'!AA365^'Model Set Up'!$B$7,0)</f>
        <v>0</v>
      </c>
      <c r="AB365" s="19">
        <f>IF('Distance Matrix'!AB365&lt;='Model Set Up'!AB$4,'Model Set Up'!AB$5/'Distance Matrix'!AB365^'Model Set Up'!$B$7,0)</f>
        <v>0.21479800499241811</v>
      </c>
      <c r="AC365" s="19">
        <f>IF('Distance Matrix'!AC365&lt;='Model Set Up'!AC$4,'Model Set Up'!AC$5/'Distance Matrix'!AC365^'Model Set Up'!$B$7,0)</f>
        <v>0</v>
      </c>
      <c r="AD365" s="26">
        <f t="shared" si="5"/>
        <v>0.48809644933541507</v>
      </c>
    </row>
    <row r="366" spans="1:30">
      <c r="A366">
        <v>364</v>
      </c>
      <c r="B366" s="19">
        <f>IF('Distance Matrix'!B366&lt;='Model Set Up'!B$4,'Model Set Up'!B$5/'Distance Matrix'!B366^'Model Set Up'!$B$7,0)</f>
        <v>0</v>
      </c>
      <c r="C366" s="19">
        <f>IF('Distance Matrix'!C366&lt;='Model Set Up'!C$4,'Model Set Up'!C$5/'Distance Matrix'!C366^'Model Set Up'!$B$7,0)</f>
        <v>1.6781094140032671E-3</v>
      </c>
      <c r="D366" s="19">
        <f>IF('Distance Matrix'!D366&lt;='Model Set Up'!D$4,'Model Set Up'!D$5/'Distance Matrix'!D366^'Model Set Up'!$B$7,0)</f>
        <v>0</v>
      </c>
      <c r="E366" s="19">
        <f>IF('Distance Matrix'!E366&lt;='Model Set Up'!E$4,'Model Set Up'!E$5/'Distance Matrix'!E366^'Model Set Up'!$B$7,0)</f>
        <v>0</v>
      </c>
      <c r="F366" s="19">
        <f>IF('Distance Matrix'!F366&lt;='Model Set Up'!F$4,'Model Set Up'!F$5/'Distance Matrix'!F366^'Model Set Up'!$B$7,0)</f>
        <v>0</v>
      </c>
      <c r="G366" s="19">
        <f>IF('Distance Matrix'!G366&lt;='Model Set Up'!G$4,'Model Set Up'!G$5/'Distance Matrix'!G366^'Model Set Up'!$B$7,0)</f>
        <v>1</v>
      </c>
      <c r="H366" s="19">
        <f>IF('Distance Matrix'!H366&lt;='Model Set Up'!H$4,'Model Set Up'!H$5/'Distance Matrix'!H366^'Model Set Up'!$B$7,0)</f>
        <v>0</v>
      </c>
      <c r="I366" s="19">
        <f>IF('Distance Matrix'!I366&lt;='Model Set Up'!I$4,'Model Set Up'!I$5/'Distance Matrix'!I366^'Model Set Up'!$B$7,0)</f>
        <v>0</v>
      </c>
      <c r="J366" s="19">
        <f>IF('Distance Matrix'!J366&lt;='Model Set Up'!J$4,'Model Set Up'!J$5/'Distance Matrix'!J366^'Model Set Up'!$B$7,0)</f>
        <v>0</v>
      </c>
      <c r="K366" s="19">
        <f>IF('Distance Matrix'!K366&lt;='Model Set Up'!K$4,'Model Set Up'!K$5/'Distance Matrix'!K366^'Model Set Up'!$B$7,0)</f>
        <v>0</v>
      </c>
      <c r="L366" s="19">
        <f>IF('Distance Matrix'!L366&lt;='Model Set Up'!L$4,'Model Set Up'!L$5/'Distance Matrix'!L366^'Model Set Up'!$B$7,0)</f>
        <v>0</v>
      </c>
      <c r="M366" s="19">
        <f>IF('Distance Matrix'!M366&lt;='Model Set Up'!M$4,'Model Set Up'!M$5/'Distance Matrix'!M366^'Model Set Up'!$B$7,0)</f>
        <v>0</v>
      </c>
      <c r="N366" s="19">
        <f>IF('Distance Matrix'!N366&lt;='Model Set Up'!N$4,'Model Set Up'!N$5/'Distance Matrix'!N366^'Model Set Up'!$B$7,0)</f>
        <v>0</v>
      </c>
      <c r="O366" s="19">
        <f>IF('Distance Matrix'!O366&lt;='Model Set Up'!O$4,'Model Set Up'!O$5/'Distance Matrix'!O366^'Model Set Up'!$B$7,0)</f>
        <v>2.4158813010276901E-3</v>
      </c>
      <c r="P366" s="19">
        <f>IF('Distance Matrix'!P366&lt;='Model Set Up'!P$4,'Model Set Up'!P$5/'Distance Matrix'!P366^'Model Set Up'!$B$7,0)</f>
        <v>0</v>
      </c>
      <c r="Q366" s="19">
        <f>IF('Distance Matrix'!Q366&lt;='Model Set Up'!Q$4,'Model Set Up'!Q$5/'Distance Matrix'!Q366^'Model Set Up'!$B$7,0)</f>
        <v>0</v>
      </c>
      <c r="R366" s="19">
        <f>IF('Distance Matrix'!R366&lt;='Model Set Up'!R$4,'Model Set Up'!R$5/'Distance Matrix'!R366^'Model Set Up'!$B$7,0)</f>
        <v>5.5220788110331267E-3</v>
      </c>
      <c r="S366" s="19">
        <f>IF('Distance Matrix'!S366&lt;='Model Set Up'!S$4,'Model Set Up'!S$5/'Distance Matrix'!S366^'Model Set Up'!$B$7,0)</f>
        <v>0</v>
      </c>
      <c r="T366" s="19">
        <f>IF('Distance Matrix'!T366&lt;='Model Set Up'!T$4,'Model Set Up'!T$5/'Distance Matrix'!T366^'Model Set Up'!$B$7,0)</f>
        <v>0</v>
      </c>
      <c r="U366" s="19">
        <f>IF('Distance Matrix'!U366&lt;='Model Set Up'!U$4,'Model Set Up'!U$5/'Distance Matrix'!U366^'Model Set Up'!$B$7,0)</f>
        <v>0</v>
      </c>
      <c r="V366" s="19">
        <f>IF('Distance Matrix'!V366&lt;='Model Set Up'!V$4,'Model Set Up'!V$5/'Distance Matrix'!V366^'Model Set Up'!$B$7,0)</f>
        <v>0</v>
      </c>
      <c r="W366" s="19">
        <f>IF('Distance Matrix'!W366&lt;='Model Set Up'!W$4,'Model Set Up'!W$5/'Distance Matrix'!W366^'Model Set Up'!$B$7,0)</f>
        <v>0</v>
      </c>
      <c r="X366" s="19">
        <f>IF('Distance Matrix'!X366&lt;='Model Set Up'!X$4,'Model Set Up'!X$5/'Distance Matrix'!X366^'Model Set Up'!$B$7,0)</f>
        <v>0</v>
      </c>
      <c r="Y366" s="19">
        <f>IF('Distance Matrix'!Y366&lt;='Model Set Up'!Y$4,'Model Set Up'!Y$5/'Distance Matrix'!Y366^'Model Set Up'!$B$7,0)</f>
        <v>0</v>
      </c>
      <c r="Z366" s="19">
        <f>IF('Distance Matrix'!Z366&lt;='Model Set Up'!Z$4,'Model Set Up'!Z$5/'Distance Matrix'!Z366^'Model Set Up'!$B$7,0)</f>
        <v>0</v>
      </c>
      <c r="AA366" s="19">
        <f>IF('Distance Matrix'!AA366&lt;='Model Set Up'!AA$4,'Model Set Up'!AA$5/'Distance Matrix'!AA366^'Model Set Up'!$B$7,0)</f>
        <v>3.9590894935894617E-3</v>
      </c>
      <c r="AB366" s="19">
        <f>IF('Distance Matrix'!AB366&lt;='Model Set Up'!AB$4,'Model Set Up'!AB$5/'Distance Matrix'!AB366^'Model Set Up'!$B$7,0)</f>
        <v>0</v>
      </c>
      <c r="AC366" s="19">
        <f>IF('Distance Matrix'!AC366&lt;='Model Set Up'!AC$4,'Model Set Up'!AC$5/'Distance Matrix'!AC366^'Model Set Up'!$B$7,0)</f>
        <v>0</v>
      </c>
      <c r="AD366" s="26">
        <f t="shared" si="5"/>
        <v>1.0135751590196536</v>
      </c>
    </row>
    <row r="367" spans="1:30">
      <c r="A367">
        <v>365</v>
      </c>
      <c r="B367" s="19">
        <f>IF('Distance Matrix'!B367&lt;='Model Set Up'!B$4,'Model Set Up'!B$5/'Distance Matrix'!B367^'Model Set Up'!$B$7,0)</f>
        <v>0</v>
      </c>
      <c r="C367" s="19">
        <f>IF('Distance Matrix'!C367&lt;='Model Set Up'!C$4,'Model Set Up'!C$5/'Distance Matrix'!C367^'Model Set Up'!$B$7,0)</f>
        <v>4.4285572938395504E-3</v>
      </c>
      <c r="D367" s="19">
        <f>IF('Distance Matrix'!D367&lt;='Model Set Up'!D$4,'Model Set Up'!D$5/'Distance Matrix'!D367^'Model Set Up'!$B$7,0)</f>
        <v>2.4855399621259783E-2</v>
      </c>
      <c r="E367" s="19">
        <f>IF('Distance Matrix'!E367&lt;='Model Set Up'!E$4,'Model Set Up'!E$5/'Distance Matrix'!E367^'Model Set Up'!$B$7,0)</f>
        <v>3.7553354437852202E-3</v>
      </c>
      <c r="F367" s="19">
        <f>IF('Distance Matrix'!F367&lt;='Model Set Up'!F$4,'Model Set Up'!F$5/'Distance Matrix'!F367^'Model Set Up'!$B$7,0)</f>
        <v>0</v>
      </c>
      <c r="G367" s="19">
        <f>IF('Distance Matrix'!G367&lt;='Model Set Up'!G$4,'Model Set Up'!G$5/'Distance Matrix'!G367^'Model Set Up'!$B$7,0)</f>
        <v>0</v>
      </c>
      <c r="H367" s="19">
        <f>IF('Distance Matrix'!H367&lt;='Model Set Up'!H$4,'Model Set Up'!H$5/'Distance Matrix'!H367^'Model Set Up'!$B$7,0)</f>
        <v>2.4158813010276901E-3</v>
      </c>
      <c r="I367" s="19">
        <f>IF('Distance Matrix'!I367&lt;='Model Set Up'!I$4,'Model Set Up'!I$5/'Distance Matrix'!I367^'Model Set Up'!$B$7,0)</f>
        <v>0</v>
      </c>
      <c r="J367" s="19">
        <f>IF('Distance Matrix'!J367&lt;='Model Set Up'!J$4,'Model Set Up'!J$5/'Distance Matrix'!J367^'Model Set Up'!$B$7,0)</f>
        <v>0</v>
      </c>
      <c r="K367" s="19">
        <f>IF('Distance Matrix'!K367&lt;='Model Set Up'!K$4,'Model Set Up'!K$5/'Distance Matrix'!K367^'Model Set Up'!$B$7,0)</f>
        <v>0</v>
      </c>
      <c r="L367" s="19">
        <f>IF('Distance Matrix'!L367&lt;='Model Set Up'!L$4,'Model Set Up'!L$5/'Distance Matrix'!L367^'Model Set Up'!$B$7,0)</f>
        <v>0</v>
      </c>
      <c r="M367" s="19">
        <f>IF('Distance Matrix'!M367&lt;='Model Set Up'!M$4,'Model Set Up'!M$5/'Distance Matrix'!M367^'Model Set Up'!$B$7,0)</f>
        <v>2.0617311105826479E-2</v>
      </c>
      <c r="N367" s="19">
        <f>IF('Distance Matrix'!N367&lt;='Model Set Up'!N$4,'Model Set Up'!N$5/'Distance Matrix'!N367^'Model Set Up'!$B$7,0)</f>
        <v>6.1419031619780219E-3</v>
      </c>
      <c r="O367" s="19">
        <f>IF('Distance Matrix'!O367&lt;='Model Set Up'!O$4,'Model Set Up'!O$5/'Distance Matrix'!O367^'Model Set Up'!$B$7,0)</f>
        <v>0</v>
      </c>
      <c r="P367" s="19">
        <f>IF('Distance Matrix'!P367&lt;='Model Set Up'!P$4,'Model Set Up'!P$5/'Distance Matrix'!P367^'Model Set Up'!$B$7,0)</f>
        <v>0</v>
      </c>
      <c r="Q367" s="19">
        <f>IF('Distance Matrix'!Q367&lt;='Model Set Up'!Q$4,'Model Set Up'!Q$5/'Distance Matrix'!Q367^'Model Set Up'!$B$7,0)</f>
        <v>3.240322597155901E-3</v>
      </c>
      <c r="R367" s="19">
        <f>IF('Distance Matrix'!R367&lt;='Model Set Up'!R$4,'Model Set Up'!R$5/'Distance Matrix'!R367^'Model Set Up'!$B$7,0)</f>
        <v>0</v>
      </c>
      <c r="S367" s="19">
        <f>IF('Distance Matrix'!S367&lt;='Model Set Up'!S$4,'Model Set Up'!S$5/'Distance Matrix'!S367^'Model Set Up'!$B$7,0)</f>
        <v>0</v>
      </c>
      <c r="T367" s="19">
        <f>IF('Distance Matrix'!T367&lt;='Model Set Up'!T$4,'Model Set Up'!T$5/'Distance Matrix'!T367^'Model Set Up'!$B$7,0)</f>
        <v>6.6248568569687773E-3</v>
      </c>
      <c r="U367" s="19">
        <f>IF('Distance Matrix'!U367&lt;='Model Set Up'!U$4,'Model Set Up'!U$5/'Distance Matrix'!U367^'Model Set Up'!$B$7,0)</f>
        <v>0</v>
      </c>
      <c r="V367" s="19">
        <f>IF('Distance Matrix'!V367&lt;='Model Set Up'!V$4,'Model Set Up'!V$5/'Distance Matrix'!V367^'Model Set Up'!$B$7,0)</f>
        <v>0</v>
      </c>
      <c r="W367" s="19">
        <f>IF('Distance Matrix'!W367&lt;='Model Set Up'!W$4,'Model Set Up'!W$5/'Distance Matrix'!W367^'Model Set Up'!$B$7,0)</f>
        <v>0</v>
      </c>
      <c r="X367" s="19">
        <f>IF('Distance Matrix'!X367&lt;='Model Set Up'!X$4,'Model Set Up'!X$5/'Distance Matrix'!X367^'Model Set Up'!$B$7,0)</f>
        <v>0</v>
      </c>
      <c r="Y367" s="19">
        <f>IF('Distance Matrix'!Y367&lt;='Model Set Up'!Y$4,'Model Set Up'!Y$5/'Distance Matrix'!Y367^'Model Set Up'!$B$7,0)</f>
        <v>0</v>
      </c>
      <c r="Z367" s="19">
        <f>IF('Distance Matrix'!Z367&lt;='Model Set Up'!Z$4,'Model Set Up'!Z$5/'Distance Matrix'!Z367^'Model Set Up'!$B$7,0)</f>
        <v>0</v>
      </c>
      <c r="AA367" s="19">
        <f>IF('Distance Matrix'!AA367&lt;='Model Set Up'!AA$4,'Model Set Up'!AA$5/'Distance Matrix'!AA367^'Model Set Up'!$B$7,0)</f>
        <v>0</v>
      </c>
      <c r="AB367" s="19">
        <f>IF('Distance Matrix'!AB367&lt;='Model Set Up'!AB$4,'Model Set Up'!AB$5/'Distance Matrix'!AB367^'Model Set Up'!$B$7,0)</f>
        <v>0</v>
      </c>
      <c r="AC367" s="19">
        <f>IF('Distance Matrix'!AC367&lt;='Model Set Up'!AC$4,'Model Set Up'!AC$5/'Distance Matrix'!AC367^'Model Set Up'!$B$7,0)</f>
        <v>0</v>
      </c>
      <c r="AD367" s="26">
        <f t="shared" si="5"/>
        <v>7.2079567381841417E-2</v>
      </c>
    </row>
    <row r="368" spans="1:30">
      <c r="A368">
        <v>366</v>
      </c>
      <c r="B368" s="19">
        <f>IF('Distance Matrix'!B368&lt;='Model Set Up'!B$4,'Model Set Up'!B$5/'Distance Matrix'!B368^'Model Set Up'!$B$7,0)</f>
        <v>0</v>
      </c>
      <c r="C368" s="19">
        <f>IF('Distance Matrix'!C368&lt;='Model Set Up'!C$4,'Model Set Up'!C$5/'Distance Matrix'!C368^'Model Set Up'!$B$7,0)</f>
        <v>2.0230611004100306E-3</v>
      </c>
      <c r="D368" s="19">
        <f>IF('Distance Matrix'!D368&lt;='Model Set Up'!D$4,'Model Set Up'!D$5/'Distance Matrix'!D368^'Model Set Up'!$B$7,0)</f>
        <v>0</v>
      </c>
      <c r="E368" s="19">
        <f>IF('Distance Matrix'!E368&lt;='Model Set Up'!E$4,'Model Set Up'!E$5/'Distance Matrix'!E368^'Model Set Up'!$B$7,0)</f>
        <v>7.1767780623973113E-3</v>
      </c>
      <c r="F368" s="19">
        <f>IF('Distance Matrix'!F368&lt;='Model Set Up'!F$4,'Model Set Up'!F$5/'Distance Matrix'!F368^'Model Set Up'!$B$7,0)</f>
        <v>0</v>
      </c>
      <c r="G368" s="19">
        <f>IF('Distance Matrix'!G368&lt;='Model Set Up'!G$4,'Model Set Up'!G$5/'Distance Matrix'!G368^'Model Set Up'!$B$7,0)</f>
        <v>0</v>
      </c>
      <c r="H368" s="19">
        <f>IF('Distance Matrix'!H368&lt;='Model Set Up'!H$4,'Model Set Up'!H$5/'Distance Matrix'!H368^'Model Set Up'!$B$7,0)</f>
        <v>0</v>
      </c>
      <c r="I368" s="19">
        <f>IF('Distance Matrix'!I368&lt;='Model Set Up'!I$4,'Model Set Up'!I$5/'Distance Matrix'!I368^'Model Set Up'!$B$7,0)</f>
        <v>0</v>
      </c>
      <c r="J368" s="19">
        <f>IF('Distance Matrix'!J368&lt;='Model Set Up'!J$4,'Model Set Up'!J$5/'Distance Matrix'!J368^'Model Set Up'!$B$7,0)</f>
        <v>0</v>
      </c>
      <c r="K368" s="19">
        <f>IF('Distance Matrix'!K368&lt;='Model Set Up'!K$4,'Model Set Up'!K$5/'Distance Matrix'!K368^'Model Set Up'!$B$7,0)</f>
        <v>0</v>
      </c>
      <c r="L368" s="19">
        <f>IF('Distance Matrix'!L368&lt;='Model Set Up'!L$4,'Model Set Up'!L$5/'Distance Matrix'!L368^'Model Set Up'!$B$7,0)</f>
        <v>0</v>
      </c>
      <c r="M368" s="19">
        <f>IF('Distance Matrix'!M368&lt;='Model Set Up'!M$4,'Model Set Up'!M$5/'Distance Matrix'!M368^'Model Set Up'!$B$7,0)</f>
        <v>0</v>
      </c>
      <c r="N368" s="19">
        <f>IF('Distance Matrix'!N368&lt;='Model Set Up'!N$4,'Model Set Up'!N$5/'Distance Matrix'!N368^'Model Set Up'!$B$7,0)</f>
        <v>0</v>
      </c>
      <c r="O368" s="19">
        <f>IF('Distance Matrix'!O368&lt;='Model Set Up'!O$4,'Model Set Up'!O$5/'Distance Matrix'!O368^'Model Set Up'!$B$7,0)</f>
        <v>0</v>
      </c>
      <c r="P368" s="19">
        <f>IF('Distance Matrix'!P368&lt;='Model Set Up'!P$4,'Model Set Up'!P$5/'Distance Matrix'!P368^'Model Set Up'!$B$7,0)</f>
        <v>0.14358729437462939</v>
      </c>
      <c r="Q368" s="19">
        <f>IF('Distance Matrix'!Q368&lt;='Model Set Up'!Q$4,'Model Set Up'!Q$5/'Distance Matrix'!Q368^'Model Set Up'!$B$7,0)</f>
        <v>1.9898186817678726E-3</v>
      </c>
      <c r="R368" s="19">
        <f>IF('Distance Matrix'!R368&lt;='Model Set Up'!R$4,'Model Set Up'!R$5/'Distance Matrix'!R368^'Model Set Up'!$B$7,0)</f>
        <v>0</v>
      </c>
      <c r="S368" s="19">
        <f>IF('Distance Matrix'!S368&lt;='Model Set Up'!S$4,'Model Set Up'!S$5/'Distance Matrix'!S368^'Model Set Up'!$B$7,0)</f>
        <v>0</v>
      </c>
      <c r="T368" s="19">
        <f>IF('Distance Matrix'!T368&lt;='Model Set Up'!T$4,'Model Set Up'!T$5/'Distance Matrix'!T368^'Model Set Up'!$B$7,0)</f>
        <v>0</v>
      </c>
      <c r="U368" s="19">
        <f>IF('Distance Matrix'!U368&lt;='Model Set Up'!U$4,'Model Set Up'!U$5/'Distance Matrix'!U368^'Model Set Up'!$B$7,0)</f>
        <v>0</v>
      </c>
      <c r="V368" s="19">
        <f>IF('Distance Matrix'!V368&lt;='Model Set Up'!V$4,'Model Set Up'!V$5/'Distance Matrix'!V368^'Model Set Up'!$B$7,0)</f>
        <v>0</v>
      </c>
      <c r="W368" s="19">
        <f>IF('Distance Matrix'!W368&lt;='Model Set Up'!W$4,'Model Set Up'!W$5/'Distance Matrix'!W368^'Model Set Up'!$B$7,0)</f>
        <v>0</v>
      </c>
      <c r="X368" s="19">
        <f>IF('Distance Matrix'!X368&lt;='Model Set Up'!X$4,'Model Set Up'!X$5/'Distance Matrix'!X368^'Model Set Up'!$B$7,0)</f>
        <v>0</v>
      </c>
      <c r="Y368" s="19">
        <f>IF('Distance Matrix'!Y368&lt;='Model Set Up'!Y$4,'Model Set Up'!Y$5/'Distance Matrix'!Y368^'Model Set Up'!$B$7,0)</f>
        <v>0</v>
      </c>
      <c r="Z368" s="19">
        <f>IF('Distance Matrix'!Z368&lt;='Model Set Up'!Z$4,'Model Set Up'!Z$5/'Distance Matrix'!Z368^'Model Set Up'!$B$7,0)</f>
        <v>0</v>
      </c>
      <c r="AA368" s="19">
        <f>IF('Distance Matrix'!AA368&lt;='Model Set Up'!AA$4,'Model Set Up'!AA$5/'Distance Matrix'!AA368^'Model Set Up'!$B$7,0)</f>
        <v>0</v>
      </c>
      <c r="AB368" s="19">
        <f>IF('Distance Matrix'!AB368&lt;='Model Set Up'!AB$4,'Model Set Up'!AB$5/'Distance Matrix'!AB368^'Model Set Up'!$B$7,0)</f>
        <v>0</v>
      </c>
      <c r="AC368" s="19">
        <f>IF('Distance Matrix'!AC368&lt;='Model Set Up'!AC$4,'Model Set Up'!AC$5/'Distance Matrix'!AC368^'Model Set Up'!$B$7,0)</f>
        <v>0</v>
      </c>
      <c r="AD368" s="26">
        <f t="shared" si="5"/>
        <v>0.15477695221920459</v>
      </c>
    </row>
    <row r="369" spans="1:30">
      <c r="A369">
        <v>367</v>
      </c>
      <c r="B369" s="19">
        <f>IF('Distance Matrix'!B369&lt;='Model Set Up'!B$4,'Model Set Up'!B$5/'Distance Matrix'!B369^'Model Set Up'!$B$7,0)</f>
        <v>9.1544782767259236E-4</v>
      </c>
      <c r="C369" s="19">
        <f>IF('Distance Matrix'!C369&lt;='Model Set Up'!C$4,'Model Set Up'!C$5/'Distance Matrix'!C369^'Model Set Up'!$B$7,0)</f>
        <v>7.1767780623973113E-3</v>
      </c>
      <c r="D369" s="19">
        <f>IF('Distance Matrix'!D369&lt;='Model Set Up'!D$4,'Model Set Up'!D$5/'Distance Matrix'!D369^'Model Set Up'!$B$7,0)</f>
        <v>0</v>
      </c>
      <c r="E369" s="19">
        <f>IF('Distance Matrix'!E369&lt;='Model Set Up'!E$4,'Model Set Up'!E$5/'Distance Matrix'!E369^'Model Set Up'!$B$7,0)</f>
        <v>0</v>
      </c>
      <c r="F369" s="19">
        <f>IF('Distance Matrix'!F369&lt;='Model Set Up'!F$4,'Model Set Up'!F$5/'Distance Matrix'!F369^'Model Set Up'!$B$7,0)</f>
        <v>0</v>
      </c>
      <c r="G369" s="19">
        <f>IF('Distance Matrix'!G369&lt;='Model Set Up'!G$4,'Model Set Up'!G$5/'Distance Matrix'!G369^'Model Set Up'!$B$7,0)</f>
        <v>0</v>
      </c>
      <c r="H369" s="19">
        <f>IF('Distance Matrix'!H369&lt;='Model Set Up'!H$4,'Model Set Up'!H$5/'Distance Matrix'!H369^'Model Set Up'!$B$7,0)</f>
        <v>0</v>
      </c>
      <c r="I369" s="19">
        <f>IF('Distance Matrix'!I369&lt;='Model Set Up'!I$4,'Model Set Up'!I$5/'Distance Matrix'!I369^'Model Set Up'!$B$7,0)</f>
        <v>1.3201043035090848E-2</v>
      </c>
      <c r="J369" s="19">
        <f>IF('Distance Matrix'!J369&lt;='Model Set Up'!J$4,'Model Set Up'!J$5/'Distance Matrix'!J369^'Model Set Up'!$B$7,0)</f>
        <v>6.3755489763887042E-3</v>
      </c>
      <c r="K369" s="19">
        <f>IF('Distance Matrix'!K369&lt;='Model Set Up'!K$4,'Model Set Up'!K$5/'Distance Matrix'!K369^'Model Set Up'!$B$7,0)</f>
        <v>0</v>
      </c>
      <c r="L369" s="19">
        <f>IF('Distance Matrix'!L369&lt;='Model Set Up'!L$4,'Model Set Up'!L$5/'Distance Matrix'!L369^'Model Set Up'!$B$7,0)</f>
        <v>0</v>
      </c>
      <c r="M369" s="19">
        <f>IF('Distance Matrix'!M369&lt;='Model Set Up'!M$4,'Model Set Up'!M$5/'Distance Matrix'!M369^'Model Set Up'!$B$7,0)</f>
        <v>3.9810717055349727E-2</v>
      </c>
      <c r="N369" s="19">
        <f>IF('Distance Matrix'!N369&lt;='Model Set Up'!N$4,'Model Set Up'!N$5/'Distance Matrix'!N369^'Model Set Up'!$B$7,0)</f>
        <v>1.1037837291689723E-2</v>
      </c>
      <c r="O369" s="19">
        <f>IF('Distance Matrix'!O369&lt;='Model Set Up'!O$4,'Model Set Up'!O$5/'Distance Matrix'!O369^'Model Set Up'!$B$7,0)</f>
        <v>0</v>
      </c>
      <c r="P369" s="19">
        <f>IF('Distance Matrix'!P369&lt;='Model Set Up'!P$4,'Model Set Up'!P$5/'Distance Matrix'!P369^'Model Set Up'!$B$7,0)</f>
        <v>0</v>
      </c>
      <c r="Q369" s="19">
        <f>IF('Distance Matrix'!Q369&lt;='Model Set Up'!Q$4,'Model Set Up'!Q$5/'Distance Matrix'!Q369^'Model Set Up'!$B$7,0)</f>
        <v>0</v>
      </c>
      <c r="R369" s="19">
        <f>IF('Distance Matrix'!R369&lt;='Model Set Up'!R$4,'Model Set Up'!R$5/'Distance Matrix'!R369^'Model Set Up'!$B$7,0)</f>
        <v>0</v>
      </c>
      <c r="S369" s="19">
        <f>IF('Distance Matrix'!S369&lt;='Model Set Up'!S$4,'Model Set Up'!S$5/'Distance Matrix'!S369^'Model Set Up'!$B$7,0)</f>
        <v>2.0617311105826479E-2</v>
      </c>
      <c r="T369" s="19">
        <f>IF('Distance Matrix'!T369&lt;='Model Set Up'!T$4,'Model Set Up'!T$5/'Distance Matrix'!T369^'Model Set Up'!$B$7,0)</f>
        <v>2.2442309956862919E-3</v>
      </c>
      <c r="U369" s="19">
        <f>IF('Distance Matrix'!U369&lt;='Model Set Up'!U$4,'Model Set Up'!U$5/'Distance Matrix'!U369^'Model Set Up'!$B$7,0)</f>
        <v>0</v>
      </c>
      <c r="V369" s="19">
        <f>IF('Distance Matrix'!V369&lt;='Model Set Up'!V$4,'Model Set Up'!V$5/'Distance Matrix'!V369^'Model Set Up'!$B$7,0)</f>
        <v>0</v>
      </c>
      <c r="W369" s="19">
        <f>IF('Distance Matrix'!W369&lt;='Model Set Up'!W$4,'Model Set Up'!W$5/'Distance Matrix'!W369^'Model Set Up'!$B$7,0)</f>
        <v>0</v>
      </c>
      <c r="X369" s="19">
        <f>IF('Distance Matrix'!X369&lt;='Model Set Up'!X$4,'Model Set Up'!X$5/'Distance Matrix'!X369^'Model Set Up'!$B$7,0)</f>
        <v>0</v>
      </c>
      <c r="Y369" s="19">
        <f>IF('Distance Matrix'!Y369&lt;='Model Set Up'!Y$4,'Model Set Up'!Y$5/'Distance Matrix'!Y369^'Model Set Up'!$B$7,0)</f>
        <v>0</v>
      </c>
      <c r="Z369" s="19">
        <f>IF('Distance Matrix'!Z369&lt;='Model Set Up'!Z$4,'Model Set Up'!Z$5/'Distance Matrix'!Z369^'Model Set Up'!$B$7,0)</f>
        <v>0</v>
      </c>
      <c r="AA369" s="19">
        <f>IF('Distance Matrix'!AA369&lt;='Model Set Up'!AA$4,'Model Set Up'!AA$5/'Distance Matrix'!AA369^'Model Set Up'!$B$7,0)</f>
        <v>0</v>
      </c>
      <c r="AB369" s="19">
        <f>IF('Distance Matrix'!AB369&lt;='Model Set Up'!AB$4,'Model Set Up'!AB$5/'Distance Matrix'!AB369^'Model Set Up'!$B$7,0)</f>
        <v>0</v>
      </c>
      <c r="AC369" s="19">
        <f>IF('Distance Matrix'!AC369&lt;='Model Set Up'!AC$4,'Model Set Up'!AC$5/'Distance Matrix'!AC369^'Model Set Up'!$B$7,0)</f>
        <v>0</v>
      </c>
      <c r="AD369" s="26">
        <f t="shared" si="5"/>
        <v>0.10137891435010168</v>
      </c>
    </row>
    <row r="370" spans="1:30">
      <c r="A370">
        <v>368</v>
      </c>
      <c r="B370" s="19">
        <f>IF('Distance Matrix'!B370&lt;='Model Set Up'!B$4,'Model Set Up'!B$5/'Distance Matrix'!B370^'Model Set Up'!$B$7,0)</f>
        <v>5.0022599058759751E-3</v>
      </c>
      <c r="C370" s="19">
        <f>IF('Distance Matrix'!C370&lt;='Model Set Up'!C$4,'Model Set Up'!C$5/'Distance Matrix'!C370^'Model Set Up'!$B$7,0)</f>
        <v>1.0859758964853071E-3</v>
      </c>
      <c r="D370" s="19">
        <f>IF('Distance Matrix'!D370&lt;='Model Set Up'!D$4,'Model Set Up'!D$5/'Distance Matrix'!D370^'Model Set Up'!$B$7,0)</f>
        <v>0</v>
      </c>
      <c r="E370" s="19">
        <f>IF('Distance Matrix'!E370&lt;='Model Set Up'!E$4,'Model Set Up'!E$5/'Distance Matrix'!E370^'Model Set Up'!$B$7,0)</f>
        <v>0</v>
      </c>
      <c r="F370" s="19">
        <f>IF('Distance Matrix'!F370&lt;='Model Set Up'!F$4,'Model Set Up'!F$5/'Distance Matrix'!F370^'Model Set Up'!$B$7,0)</f>
        <v>0</v>
      </c>
      <c r="G370" s="19">
        <f>IF('Distance Matrix'!G370&lt;='Model Set Up'!G$4,'Model Set Up'!G$5/'Distance Matrix'!G370^'Model Set Up'!$B$7,0)</f>
        <v>0</v>
      </c>
      <c r="H370" s="19">
        <f>IF('Distance Matrix'!H370&lt;='Model Set Up'!H$4,'Model Set Up'!H$5/'Distance Matrix'!H370^'Model Set Up'!$B$7,0)</f>
        <v>0</v>
      </c>
      <c r="I370" s="19">
        <f>IF('Distance Matrix'!I370&lt;='Model Set Up'!I$4,'Model Set Up'!I$5/'Distance Matrix'!I370^'Model Set Up'!$B$7,0)</f>
        <v>0</v>
      </c>
      <c r="J370" s="19">
        <f>IF('Distance Matrix'!J370&lt;='Model Set Up'!J$4,'Model Set Up'!J$5/'Distance Matrix'!J370^'Model Set Up'!$B$7,0)</f>
        <v>0</v>
      </c>
      <c r="K370" s="19">
        <f>IF('Distance Matrix'!K370&lt;='Model Set Up'!K$4,'Model Set Up'!K$5/'Distance Matrix'!K370^'Model Set Up'!$B$7,0)</f>
        <v>0</v>
      </c>
      <c r="L370" s="19">
        <f>IF('Distance Matrix'!L370&lt;='Model Set Up'!L$4,'Model Set Up'!L$5/'Distance Matrix'!L370^'Model Set Up'!$B$7,0)</f>
        <v>0</v>
      </c>
      <c r="M370" s="19">
        <f>IF('Distance Matrix'!M370&lt;='Model Set Up'!M$4,'Model Set Up'!M$5/'Distance Matrix'!M370^'Model Set Up'!$B$7,0)</f>
        <v>2.7572700710272589E-2</v>
      </c>
      <c r="N370" s="19">
        <f>IF('Distance Matrix'!N370&lt;='Model Set Up'!N$4,'Model Set Up'!N$5/'Distance Matrix'!N370^'Model Set Up'!$B$7,0)</f>
        <v>0</v>
      </c>
      <c r="O370" s="19">
        <f>IF('Distance Matrix'!O370&lt;='Model Set Up'!O$4,'Model Set Up'!O$5/'Distance Matrix'!O370^'Model Set Up'!$B$7,0)</f>
        <v>1.0448099812498295E-2</v>
      </c>
      <c r="P370" s="19">
        <f>IF('Distance Matrix'!P370&lt;='Model Set Up'!P$4,'Model Set Up'!P$5/'Distance Matrix'!P370^'Model Set Up'!$B$7,0)</f>
        <v>0</v>
      </c>
      <c r="Q370" s="19">
        <f>IF('Distance Matrix'!Q370&lt;='Model Set Up'!Q$4,'Model Set Up'!Q$5/'Distance Matrix'!Q370^'Model Set Up'!$B$7,0)</f>
        <v>3.7553354437852202E-3</v>
      </c>
      <c r="R370" s="19">
        <f>IF('Distance Matrix'!R370&lt;='Model Set Up'!R$4,'Model Set Up'!R$5/'Distance Matrix'!R370^'Model Set Up'!$B$7,0)</f>
        <v>2.4855399621259783E-2</v>
      </c>
      <c r="S370" s="19">
        <f>IF('Distance Matrix'!S370&lt;='Model Set Up'!S$4,'Model Set Up'!S$5/'Distance Matrix'!S370^'Model Set Up'!$B$7,0)</f>
        <v>0</v>
      </c>
      <c r="T370" s="19">
        <f>IF('Distance Matrix'!T370&lt;='Model Set Up'!T$4,'Model Set Up'!T$5/'Distance Matrix'!T370^'Model Set Up'!$B$7,0)</f>
        <v>0</v>
      </c>
      <c r="U370" s="19">
        <f>IF('Distance Matrix'!U370&lt;='Model Set Up'!U$4,'Model Set Up'!U$5/'Distance Matrix'!U370^'Model Set Up'!$B$7,0)</f>
        <v>0</v>
      </c>
      <c r="V370" s="19">
        <f>IF('Distance Matrix'!V370&lt;='Model Set Up'!V$4,'Model Set Up'!V$5/'Distance Matrix'!V370^'Model Set Up'!$B$7,0)</f>
        <v>0</v>
      </c>
      <c r="W370" s="19">
        <f>IF('Distance Matrix'!W370&lt;='Model Set Up'!W$4,'Model Set Up'!W$5/'Distance Matrix'!W370^'Model Set Up'!$B$7,0)</f>
        <v>0</v>
      </c>
      <c r="X370" s="19">
        <f>IF('Distance Matrix'!X370&lt;='Model Set Up'!X$4,'Model Set Up'!X$5/'Distance Matrix'!X370^'Model Set Up'!$B$7,0)</f>
        <v>0</v>
      </c>
      <c r="Y370" s="19">
        <f>IF('Distance Matrix'!Y370&lt;='Model Set Up'!Y$4,'Model Set Up'!Y$5/'Distance Matrix'!Y370^'Model Set Up'!$B$7,0)</f>
        <v>0</v>
      </c>
      <c r="Z370" s="19">
        <f>IF('Distance Matrix'!Z370&lt;='Model Set Up'!Z$4,'Model Set Up'!Z$5/'Distance Matrix'!Z370^'Model Set Up'!$B$7,0)</f>
        <v>0</v>
      </c>
      <c r="AA370" s="19">
        <f>IF('Distance Matrix'!AA370&lt;='Model Set Up'!AA$4,'Model Set Up'!AA$5/'Distance Matrix'!AA370^'Model Set Up'!$B$7,0)</f>
        <v>0</v>
      </c>
      <c r="AB370" s="19">
        <f>IF('Distance Matrix'!AB370&lt;='Model Set Up'!AB$4,'Model Set Up'!AB$5/'Distance Matrix'!AB370^'Model Set Up'!$B$7,0)</f>
        <v>0</v>
      </c>
      <c r="AC370" s="19">
        <f>IF('Distance Matrix'!AC370&lt;='Model Set Up'!AC$4,'Model Set Up'!AC$5/'Distance Matrix'!AC370^'Model Set Up'!$B$7,0)</f>
        <v>7.4830816536757003E-3</v>
      </c>
      <c r="AD370" s="26">
        <f t="shared" si="5"/>
        <v>8.020285304385287E-2</v>
      </c>
    </row>
    <row r="371" spans="1:30">
      <c r="A371">
        <v>369</v>
      </c>
      <c r="B371" s="19">
        <f>IF('Distance Matrix'!B371&lt;='Model Set Up'!B$4,'Model Set Up'!B$5/'Distance Matrix'!B371^'Model Set Up'!$B$7,0)</f>
        <v>9.8951128161962041E-4</v>
      </c>
      <c r="C371" s="19">
        <f>IF('Distance Matrix'!C371&lt;='Model Set Up'!C$4,'Model Set Up'!C$5/'Distance Matrix'!C371^'Model Set Up'!$B$7,0)</f>
        <v>0</v>
      </c>
      <c r="D371" s="19">
        <f>IF('Distance Matrix'!D371&lt;='Model Set Up'!D$4,'Model Set Up'!D$5/'Distance Matrix'!D371^'Model Set Up'!$B$7,0)</f>
        <v>0</v>
      </c>
      <c r="E371" s="19">
        <f>IF('Distance Matrix'!E371&lt;='Model Set Up'!E$4,'Model Set Up'!E$5/'Distance Matrix'!E371^'Model Set Up'!$B$7,0)</f>
        <v>3.6600939616169511E-3</v>
      </c>
      <c r="F371" s="19">
        <f>IF('Distance Matrix'!F371&lt;='Model Set Up'!F$4,'Model Set Up'!F$5/'Distance Matrix'!F371^'Model Set Up'!$B$7,0)</f>
        <v>1.0448099812498295E-2</v>
      </c>
      <c r="G371" s="19">
        <f>IF('Distance Matrix'!G371&lt;='Model Set Up'!G$4,'Model Set Up'!G$5/'Distance Matrix'!G371^'Model Set Up'!$B$7,0)</f>
        <v>0</v>
      </c>
      <c r="H371" s="19">
        <f>IF('Distance Matrix'!H371&lt;='Model Set Up'!H$4,'Model Set Up'!H$5/'Distance Matrix'!H371^'Model Set Up'!$B$7,0)</f>
        <v>1.0448099812498295E-2</v>
      </c>
      <c r="I371" s="19">
        <f>IF('Distance Matrix'!I371&lt;='Model Set Up'!I$4,'Model Set Up'!I$5/'Distance Matrix'!I371^'Model Set Up'!$B$7,0)</f>
        <v>0</v>
      </c>
      <c r="J371" s="19">
        <f>IF('Distance Matrix'!J371&lt;='Model Set Up'!J$4,'Model Set Up'!J$5/'Distance Matrix'!J371^'Model Set Up'!$B$7,0)</f>
        <v>0</v>
      </c>
      <c r="K371" s="19">
        <f>IF('Distance Matrix'!K371&lt;='Model Set Up'!K$4,'Model Set Up'!K$5/'Distance Matrix'!K371^'Model Set Up'!$B$7,0)</f>
        <v>1.4089415844355435E-2</v>
      </c>
      <c r="L371" s="19">
        <f>IF('Distance Matrix'!L371&lt;='Model Set Up'!L$4,'Model Set Up'!L$5/'Distance Matrix'!L371^'Model Set Up'!$B$7,0)</f>
        <v>0</v>
      </c>
      <c r="M371" s="19">
        <f>IF('Distance Matrix'!M371&lt;='Model Set Up'!M$4,'Model Set Up'!M$5/'Distance Matrix'!M371^'Model Set Up'!$B$7,0)</f>
        <v>5.3388902519359051E-3</v>
      </c>
      <c r="N371" s="19">
        <f>IF('Distance Matrix'!N371&lt;='Model Set Up'!N$4,'Model Set Up'!N$5/'Distance Matrix'!N371^'Model Set Up'!$B$7,0)</f>
        <v>7.1767780623973113E-3</v>
      </c>
      <c r="O371" s="19">
        <f>IF('Distance Matrix'!O371&lt;='Model Set Up'!O$4,'Model Set Up'!O$5/'Distance Matrix'!O371^'Model Set Up'!$B$7,0)</f>
        <v>0</v>
      </c>
      <c r="P371" s="19">
        <f>IF('Distance Matrix'!P371&lt;='Model Set Up'!P$4,'Model Set Up'!P$5/'Distance Matrix'!P371^'Model Set Up'!$B$7,0)</f>
        <v>0</v>
      </c>
      <c r="Q371" s="19">
        <f>IF('Distance Matrix'!Q371&lt;='Model Set Up'!Q$4,'Model Set Up'!Q$5/'Distance Matrix'!Q371^'Model Set Up'!$B$7,0)</f>
        <v>0</v>
      </c>
      <c r="R371" s="19">
        <f>IF('Distance Matrix'!R371&lt;='Model Set Up'!R$4,'Model Set Up'!R$5/'Distance Matrix'!R371^'Model Set Up'!$B$7,0)</f>
        <v>0</v>
      </c>
      <c r="S371" s="19">
        <f>IF('Distance Matrix'!S371&lt;='Model Set Up'!S$4,'Model Set Up'!S$5/'Distance Matrix'!S371^'Model Set Up'!$B$7,0)</f>
        <v>0</v>
      </c>
      <c r="T371" s="19">
        <f>IF('Distance Matrix'!T371&lt;='Model Set Up'!T$4,'Model Set Up'!T$5/'Distance Matrix'!T371^'Model Set Up'!$B$7,0)</f>
        <v>0</v>
      </c>
      <c r="U371" s="19">
        <f>IF('Distance Matrix'!U371&lt;='Model Set Up'!U$4,'Model Set Up'!U$5/'Distance Matrix'!U371^'Model Set Up'!$B$7,0)</f>
        <v>0</v>
      </c>
      <c r="V371" s="19">
        <f>IF('Distance Matrix'!V371&lt;='Model Set Up'!V$4,'Model Set Up'!V$5/'Distance Matrix'!V371^'Model Set Up'!$B$7,0)</f>
        <v>0</v>
      </c>
      <c r="W371" s="19">
        <f>IF('Distance Matrix'!W371&lt;='Model Set Up'!W$4,'Model Set Up'!W$5/'Distance Matrix'!W371^'Model Set Up'!$B$7,0)</f>
        <v>0</v>
      </c>
      <c r="X371" s="19">
        <f>IF('Distance Matrix'!X371&lt;='Model Set Up'!X$4,'Model Set Up'!X$5/'Distance Matrix'!X371^'Model Set Up'!$B$7,0)</f>
        <v>0</v>
      </c>
      <c r="Y371" s="19">
        <f>IF('Distance Matrix'!Y371&lt;='Model Set Up'!Y$4,'Model Set Up'!Y$5/'Distance Matrix'!Y371^'Model Set Up'!$B$7,0)</f>
        <v>0</v>
      </c>
      <c r="Z371" s="19">
        <f>IF('Distance Matrix'!Z371&lt;='Model Set Up'!Z$4,'Model Set Up'!Z$5/'Distance Matrix'!Z371^'Model Set Up'!$B$7,0)</f>
        <v>0</v>
      </c>
      <c r="AA371" s="19">
        <f>IF('Distance Matrix'!AA371&lt;='Model Set Up'!AA$4,'Model Set Up'!AA$5/'Distance Matrix'!AA371^'Model Set Up'!$B$7,0)</f>
        <v>0</v>
      </c>
      <c r="AB371" s="19">
        <f>IF('Distance Matrix'!AB371&lt;='Model Set Up'!AB$4,'Model Set Up'!AB$5/'Distance Matrix'!AB371^'Model Set Up'!$B$7,0)</f>
        <v>0</v>
      </c>
      <c r="AC371" s="19">
        <f>IF('Distance Matrix'!AC371&lt;='Model Set Up'!AC$4,'Model Set Up'!AC$5/'Distance Matrix'!AC371^'Model Set Up'!$B$7,0)</f>
        <v>0</v>
      </c>
      <c r="AD371" s="26">
        <f t="shared" si="5"/>
        <v>5.2150889026921811E-2</v>
      </c>
    </row>
    <row r="372" spans="1:30">
      <c r="A372">
        <v>370</v>
      </c>
      <c r="B372" s="19">
        <f>IF('Distance Matrix'!B372&lt;='Model Set Up'!B$4,'Model Set Up'!B$5/'Distance Matrix'!B372^'Model Set Up'!$B$7,0)</f>
        <v>0</v>
      </c>
      <c r="C372" s="19">
        <f>IF('Distance Matrix'!C372&lt;='Model Set Up'!C$4,'Model Set Up'!C$5/'Distance Matrix'!C372^'Model Set Up'!$B$7,0)</f>
        <v>0</v>
      </c>
      <c r="D372" s="19">
        <f>IF('Distance Matrix'!D372&lt;='Model Set Up'!D$4,'Model Set Up'!D$5/'Distance Matrix'!D372^'Model Set Up'!$B$7,0)</f>
        <v>0</v>
      </c>
      <c r="E372" s="19">
        <f>IF('Distance Matrix'!E372&lt;='Model Set Up'!E$4,'Model Set Up'!E$5/'Distance Matrix'!E372^'Model Set Up'!$B$7,0)</f>
        <v>0</v>
      </c>
      <c r="F372" s="19">
        <f>IF('Distance Matrix'!F372&lt;='Model Set Up'!F$4,'Model Set Up'!F$5/'Distance Matrix'!F372^'Model Set Up'!$B$7,0)</f>
        <v>5.9225611048195834E-3</v>
      </c>
      <c r="G372" s="19">
        <f>IF('Distance Matrix'!G372&lt;='Model Set Up'!G$4,'Model Set Up'!G$5/'Distance Matrix'!G372^'Model Set Up'!$B$7,0)</f>
        <v>0</v>
      </c>
      <c r="H372" s="19">
        <f>IF('Distance Matrix'!H372&lt;='Model Set Up'!H$4,'Model Set Up'!H$5/'Distance Matrix'!H372^'Model Set Up'!$B$7,0)</f>
        <v>0</v>
      </c>
      <c r="I372" s="19">
        <f>IF('Distance Matrix'!I372&lt;='Model Set Up'!I$4,'Model Set Up'!I$5/'Distance Matrix'!I372^'Model Set Up'!$B$7,0)</f>
        <v>0</v>
      </c>
      <c r="J372" s="19">
        <f>IF('Distance Matrix'!J372&lt;='Model Set Up'!J$4,'Model Set Up'!J$5/'Distance Matrix'!J372^'Model Set Up'!$B$7,0)</f>
        <v>0</v>
      </c>
      <c r="K372" s="19">
        <f>IF('Distance Matrix'!K372&lt;='Model Set Up'!K$4,'Model Set Up'!K$5/'Distance Matrix'!K372^'Model Set Up'!$B$7,0)</f>
        <v>1.3694552008597471E-3</v>
      </c>
      <c r="L372" s="19">
        <f>IF('Distance Matrix'!L372&lt;='Model Set Up'!L$4,'Model Set Up'!L$5/'Distance Matrix'!L372^'Model Set Up'!$B$7,0)</f>
        <v>0</v>
      </c>
      <c r="M372" s="19">
        <f>IF('Distance Matrix'!M372&lt;='Model Set Up'!M$4,'Model Set Up'!M$5/'Distance Matrix'!M372^'Model Set Up'!$B$7,0)</f>
        <v>0</v>
      </c>
      <c r="N372" s="19">
        <f>IF('Distance Matrix'!N372&lt;='Model Set Up'!N$4,'Model Set Up'!N$5/'Distance Matrix'!N372^'Model Set Up'!$B$7,0)</f>
        <v>0</v>
      </c>
      <c r="O372" s="19">
        <f>IF('Distance Matrix'!O372&lt;='Model Set Up'!O$4,'Model Set Up'!O$5/'Distance Matrix'!O372^'Model Set Up'!$B$7,0)</f>
        <v>0</v>
      </c>
      <c r="P372" s="19">
        <f>IF('Distance Matrix'!P372&lt;='Model Set Up'!P$4,'Model Set Up'!P$5/'Distance Matrix'!P372^'Model Set Up'!$B$7,0)</f>
        <v>1.1037837291689723E-2</v>
      </c>
      <c r="Q372" s="19">
        <f>IF('Distance Matrix'!Q372&lt;='Model Set Up'!Q$4,'Model Set Up'!Q$5/'Distance Matrix'!Q372^'Model Set Up'!$B$7,0)</f>
        <v>2.370905429685868E-3</v>
      </c>
      <c r="R372" s="19">
        <f>IF('Distance Matrix'!R372&lt;='Model Set Up'!R$4,'Model Set Up'!R$5/'Distance Matrix'!R372^'Model Set Up'!$B$7,0)</f>
        <v>0</v>
      </c>
      <c r="S372" s="19">
        <f>IF('Distance Matrix'!S372&lt;='Model Set Up'!S$4,'Model Set Up'!S$5/'Distance Matrix'!S372^'Model Set Up'!$B$7,0)</f>
        <v>0</v>
      </c>
      <c r="T372" s="19">
        <f>IF('Distance Matrix'!T372&lt;='Model Set Up'!T$4,'Model Set Up'!T$5/'Distance Matrix'!T372^'Model Set Up'!$B$7,0)</f>
        <v>1.5002143834327037E-3</v>
      </c>
      <c r="U372" s="19">
        <f>IF('Distance Matrix'!U372&lt;='Model Set Up'!U$4,'Model Set Up'!U$5/'Distance Matrix'!U372^'Model Set Up'!$B$7,0)</f>
        <v>0</v>
      </c>
      <c r="V372" s="19">
        <f>IF('Distance Matrix'!V372&lt;='Model Set Up'!V$4,'Model Set Up'!V$5/'Distance Matrix'!V372^'Model Set Up'!$B$7,0)</f>
        <v>0</v>
      </c>
      <c r="W372" s="19">
        <f>IF('Distance Matrix'!W372&lt;='Model Set Up'!W$4,'Model Set Up'!W$5/'Distance Matrix'!W372^'Model Set Up'!$B$7,0)</f>
        <v>0</v>
      </c>
      <c r="X372" s="19">
        <f>IF('Distance Matrix'!X372&lt;='Model Set Up'!X$4,'Model Set Up'!X$5/'Distance Matrix'!X372^'Model Set Up'!$B$7,0)</f>
        <v>0</v>
      </c>
      <c r="Y372" s="19">
        <f>IF('Distance Matrix'!Y372&lt;='Model Set Up'!Y$4,'Model Set Up'!Y$5/'Distance Matrix'!Y372^'Model Set Up'!$B$7,0)</f>
        <v>0</v>
      </c>
      <c r="Z372" s="19">
        <f>IF('Distance Matrix'!Z372&lt;='Model Set Up'!Z$4,'Model Set Up'!Z$5/'Distance Matrix'!Z372^'Model Set Up'!$B$7,0)</f>
        <v>7.4830816536757003E-3</v>
      </c>
      <c r="AA372" s="19">
        <f>IF('Distance Matrix'!AA372&lt;='Model Set Up'!AA$4,'Model Set Up'!AA$5/'Distance Matrix'!AA372^'Model Set Up'!$B$7,0)</f>
        <v>2.370905429685868E-3</v>
      </c>
      <c r="AB372" s="19">
        <f>IF('Distance Matrix'!AB372&lt;='Model Set Up'!AB$4,'Model Set Up'!AB$5/'Distance Matrix'!AB372^'Model Set Up'!$B$7,0)</f>
        <v>2.7572700710272589E-2</v>
      </c>
      <c r="AC372" s="19">
        <f>IF('Distance Matrix'!AC372&lt;='Model Set Up'!AC$4,'Model Set Up'!AC$5/'Distance Matrix'!AC372^'Model Set Up'!$B$7,0)</f>
        <v>0</v>
      </c>
      <c r="AD372" s="26">
        <f t="shared" si="5"/>
        <v>5.962766120412178E-2</v>
      </c>
    </row>
    <row r="373" spans="1:30">
      <c r="A373">
        <v>371</v>
      </c>
      <c r="B373" s="19">
        <f>IF('Distance Matrix'!B373&lt;='Model Set Up'!B$4,'Model Set Up'!B$5/'Distance Matrix'!B373^'Model Set Up'!$B$7,0)</f>
        <v>3.9810717055349727E-2</v>
      </c>
      <c r="C373" s="19">
        <f>IF('Distance Matrix'!C373&lt;='Model Set Up'!C$4,'Model Set Up'!C$5/'Distance Matrix'!C373^'Model Set Up'!$B$7,0)</f>
        <v>2.8355577077565706E-3</v>
      </c>
      <c r="D373" s="19">
        <f>IF('Distance Matrix'!D373&lt;='Model Set Up'!D$4,'Model Set Up'!D$5/'Distance Matrix'!D373^'Model Set Up'!$B$7,0)</f>
        <v>0</v>
      </c>
      <c r="E373" s="19">
        <f>IF('Distance Matrix'!E373&lt;='Model Set Up'!E$4,'Model Set Up'!E$5/'Distance Matrix'!E373^'Model Set Up'!$B$7,0)</f>
        <v>0</v>
      </c>
      <c r="F373" s="19">
        <f>IF('Distance Matrix'!F373&lt;='Model Set Up'!F$4,'Model Set Up'!F$5/'Distance Matrix'!F373^'Model Set Up'!$B$7,0)</f>
        <v>0</v>
      </c>
      <c r="G373" s="19">
        <f>IF('Distance Matrix'!G373&lt;='Model Set Up'!G$4,'Model Set Up'!G$5/'Distance Matrix'!G373^'Model Set Up'!$B$7,0)</f>
        <v>0</v>
      </c>
      <c r="H373" s="19">
        <f>IF('Distance Matrix'!H373&lt;='Model Set Up'!H$4,'Model Set Up'!H$5/'Distance Matrix'!H373^'Model Set Up'!$B$7,0)</f>
        <v>0</v>
      </c>
      <c r="I373" s="19">
        <f>IF('Distance Matrix'!I373&lt;='Model Set Up'!I$4,'Model Set Up'!I$5/'Distance Matrix'!I373^'Model Set Up'!$B$7,0)</f>
        <v>0</v>
      </c>
      <c r="J373" s="19">
        <f>IF('Distance Matrix'!J373&lt;='Model Set Up'!J$4,'Model Set Up'!J$5/'Distance Matrix'!J373^'Model Set Up'!$B$7,0)</f>
        <v>0</v>
      </c>
      <c r="K373" s="19">
        <f>IF('Distance Matrix'!K373&lt;='Model Set Up'!K$4,'Model Set Up'!K$5/'Distance Matrix'!K373^'Model Set Up'!$B$7,0)</f>
        <v>0</v>
      </c>
      <c r="L373" s="19">
        <f>IF('Distance Matrix'!L373&lt;='Model Set Up'!L$4,'Model Set Up'!L$5/'Distance Matrix'!L373^'Model Set Up'!$B$7,0)</f>
        <v>0</v>
      </c>
      <c r="M373" s="19">
        <f>IF('Distance Matrix'!M373&lt;='Model Set Up'!M$4,'Model Set Up'!M$5/'Distance Matrix'!M373^'Model Set Up'!$B$7,0)</f>
        <v>0</v>
      </c>
      <c r="N373" s="19">
        <f>IF('Distance Matrix'!N373&lt;='Model Set Up'!N$4,'Model Set Up'!N$5/'Distance Matrix'!N373^'Model Set Up'!$B$7,0)</f>
        <v>1.3869162631518714E-3</v>
      </c>
      <c r="O373" s="19">
        <f>IF('Distance Matrix'!O373&lt;='Model Set Up'!O$4,'Model Set Up'!O$5/'Distance Matrix'!O373^'Model Set Up'!$B$7,0)</f>
        <v>0</v>
      </c>
      <c r="P373" s="19">
        <f>IF('Distance Matrix'!P373&lt;='Model Set Up'!P$4,'Model Set Up'!P$5/'Distance Matrix'!P373^'Model Set Up'!$B$7,0)</f>
        <v>0</v>
      </c>
      <c r="Q373" s="19">
        <f>IF('Distance Matrix'!Q373&lt;='Model Set Up'!Q$4,'Model Set Up'!Q$5/'Distance Matrix'!Q373^'Model Set Up'!$B$7,0)</f>
        <v>2.4623398622087237E-3</v>
      </c>
      <c r="R373" s="19">
        <f>IF('Distance Matrix'!R373&lt;='Model Set Up'!R$4,'Model Set Up'!R$5/'Distance Matrix'!R373^'Model Set Up'!$B$7,0)</f>
        <v>0</v>
      </c>
      <c r="S373" s="19">
        <f>IF('Distance Matrix'!S373&lt;='Model Set Up'!S$4,'Model Set Up'!S$5/'Distance Matrix'!S373^'Model Set Up'!$B$7,0)</f>
        <v>0</v>
      </c>
      <c r="T373" s="19">
        <f>IF('Distance Matrix'!T373&lt;='Model Set Up'!T$4,'Model Set Up'!T$5/'Distance Matrix'!T373^'Model Set Up'!$B$7,0)</f>
        <v>1.8085980187418293E-3</v>
      </c>
      <c r="U373" s="19">
        <f>IF('Distance Matrix'!U373&lt;='Model Set Up'!U$4,'Model Set Up'!U$5/'Distance Matrix'!U373^'Model Set Up'!$B$7,0)</f>
        <v>0</v>
      </c>
      <c r="V373" s="19">
        <f>IF('Distance Matrix'!V373&lt;='Model Set Up'!V$4,'Model Set Up'!V$5/'Distance Matrix'!V373^'Model Set Up'!$B$7,0)</f>
        <v>0</v>
      </c>
      <c r="W373" s="19">
        <f>IF('Distance Matrix'!W373&lt;='Model Set Up'!W$4,'Model Set Up'!W$5/'Distance Matrix'!W373^'Model Set Up'!$B$7,0)</f>
        <v>0</v>
      </c>
      <c r="X373" s="19">
        <f>IF('Distance Matrix'!X373&lt;='Model Set Up'!X$4,'Model Set Up'!X$5/'Distance Matrix'!X373^'Model Set Up'!$B$7,0)</f>
        <v>0</v>
      </c>
      <c r="Y373" s="19">
        <f>IF('Distance Matrix'!Y373&lt;='Model Set Up'!Y$4,'Model Set Up'!Y$5/'Distance Matrix'!Y373^'Model Set Up'!$B$7,0)</f>
        <v>0</v>
      </c>
      <c r="Z373" s="19">
        <f>IF('Distance Matrix'!Z373&lt;='Model Set Up'!Z$4,'Model Set Up'!Z$5/'Distance Matrix'!Z373^'Model Set Up'!$B$7,0)</f>
        <v>0</v>
      </c>
      <c r="AA373" s="19">
        <f>IF('Distance Matrix'!AA373&lt;='Model Set Up'!AA$4,'Model Set Up'!AA$5/'Distance Matrix'!AA373^'Model Set Up'!$B$7,0)</f>
        <v>2.0924765838647376E-3</v>
      </c>
      <c r="AB373" s="19">
        <f>IF('Distance Matrix'!AB373&lt;='Model Set Up'!AB$4,'Model Set Up'!AB$5/'Distance Matrix'!AB373^'Model Set Up'!$B$7,0)</f>
        <v>0</v>
      </c>
      <c r="AC373" s="19">
        <f>IF('Distance Matrix'!AC373&lt;='Model Set Up'!AC$4,'Model Set Up'!AC$5/'Distance Matrix'!AC373^'Model Set Up'!$B$7,0)</f>
        <v>0</v>
      </c>
      <c r="AD373" s="26">
        <f t="shared" si="5"/>
        <v>5.0396605491073457E-2</v>
      </c>
    </row>
    <row r="374" spans="1:30">
      <c r="A374">
        <v>372</v>
      </c>
      <c r="B374" s="19">
        <f>IF('Distance Matrix'!B374&lt;='Model Set Up'!B$4,'Model Set Up'!B$5/'Distance Matrix'!B374^'Model Set Up'!$B$7,0)</f>
        <v>0</v>
      </c>
      <c r="C374" s="19">
        <f>IF('Distance Matrix'!C374&lt;='Model Set Up'!C$4,'Model Set Up'!C$5/'Distance Matrix'!C374^'Model Set Up'!$B$7,0)</f>
        <v>0</v>
      </c>
      <c r="D374" s="19">
        <f>IF('Distance Matrix'!D374&lt;='Model Set Up'!D$4,'Model Set Up'!D$5/'Distance Matrix'!D374^'Model Set Up'!$B$7,0)</f>
        <v>0</v>
      </c>
      <c r="E374" s="19">
        <f>IF('Distance Matrix'!E374&lt;='Model Set Up'!E$4,'Model Set Up'!E$5/'Distance Matrix'!E374^'Model Set Up'!$B$7,0)</f>
        <v>0</v>
      </c>
      <c r="F374" s="19">
        <f>IF('Distance Matrix'!F374&lt;='Model Set Up'!F$4,'Model Set Up'!F$5/'Distance Matrix'!F374^'Model Set Up'!$B$7,0)</f>
        <v>0</v>
      </c>
      <c r="G374" s="19">
        <f>IF('Distance Matrix'!G374&lt;='Model Set Up'!G$4,'Model Set Up'!G$5/'Distance Matrix'!G374^'Model Set Up'!$B$7,0)</f>
        <v>0</v>
      </c>
      <c r="H374" s="19">
        <f>IF('Distance Matrix'!H374&lt;='Model Set Up'!H$4,'Model Set Up'!H$5/'Distance Matrix'!H374^'Model Set Up'!$B$7,0)</f>
        <v>0</v>
      </c>
      <c r="I374" s="19">
        <f>IF('Distance Matrix'!I374&lt;='Model Set Up'!I$4,'Model Set Up'!I$5/'Distance Matrix'!I374^'Model Set Up'!$B$7,0)</f>
        <v>0</v>
      </c>
      <c r="J374" s="19">
        <f>IF('Distance Matrix'!J374&lt;='Model Set Up'!J$4,'Model Set Up'!J$5/'Distance Matrix'!J374^'Model Set Up'!$B$7,0)</f>
        <v>0</v>
      </c>
      <c r="K374" s="19">
        <f>IF('Distance Matrix'!K374&lt;='Model Set Up'!K$4,'Model Set Up'!K$5/'Distance Matrix'!K374^'Model Set Up'!$B$7,0)</f>
        <v>1.3201043035090848E-2</v>
      </c>
      <c r="L374" s="19">
        <f>IF('Distance Matrix'!L374&lt;='Model Set Up'!L$4,'Model Set Up'!L$5/'Distance Matrix'!L374^'Model Set Up'!$B$7,0)</f>
        <v>0</v>
      </c>
      <c r="M374" s="19">
        <f>IF('Distance Matrix'!M374&lt;='Model Set Up'!M$4,'Model Set Up'!M$5/'Distance Matrix'!M374^'Model Set Up'!$B$7,0)</f>
        <v>0.1050611121761507</v>
      </c>
      <c r="N374" s="19">
        <f>IF('Distance Matrix'!N374&lt;='Model Set Up'!N$4,'Model Set Up'!N$5/'Distance Matrix'!N374^'Model Set Up'!$B$7,0)</f>
        <v>1.1687032765064576E-2</v>
      </c>
      <c r="O374" s="19">
        <f>IF('Distance Matrix'!O374&lt;='Model Set Up'!O$4,'Model Set Up'!O$5/'Distance Matrix'!O374^'Model Set Up'!$B$7,0)</f>
        <v>0</v>
      </c>
      <c r="P374" s="19">
        <f>IF('Distance Matrix'!P374&lt;='Model Set Up'!P$4,'Model Set Up'!P$5/'Distance Matrix'!P374^'Model Set Up'!$B$7,0)</f>
        <v>0</v>
      </c>
      <c r="Q374" s="19">
        <f>IF('Distance Matrix'!Q374&lt;='Model Set Up'!Q$4,'Model Set Up'!Q$5/'Distance Matrix'!Q374^'Model Set Up'!$B$7,0)</f>
        <v>1.3869162631518714E-3</v>
      </c>
      <c r="R374" s="19">
        <f>IF('Distance Matrix'!R374&lt;='Model Set Up'!R$4,'Model Set Up'!R$5/'Distance Matrix'!R374^'Model Set Up'!$B$7,0)</f>
        <v>0</v>
      </c>
      <c r="S374" s="19">
        <f>IF('Distance Matrix'!S374&lt;='Model Set Up'!S$4,'Model Set Up'!S$5/'Distance Matrix'!S374^'Model Set Up'!$B$7,0)</f>
        <v>0</v>
      </c>
      <c r="T374" s="19">
        <f>IF('Distance Matrix'!T374&lt;='Model Set Up'!T$4,'Model Set Up'!T$5/'Distance Matrix'!T374^'Model Set Up'!$B$7,0)</f>
        <v>3.0263784148761141E-3</v>
      </c>
      <c r="U374" s="19">
        <f>IF('Distance Matrix'!U374&lt;='Model Set Up'!U$4,'Model Set Up'!U$5/'Distance Matrix'!U374^'Model Set Up'!$B$7,0)</f>
        <v>0</v>
      </c>
      <c r="V374" s="19">
        <f>IF('Distance Matrix'!V374&lt;='Model Set Up'!V$4,'Model Set Up'!V$5/'Distance Matrix'!V374^'Model Set Up'!$B$7,0)</f>
        <v>0</v>
      </c>
      <c r="W374" s="19">
        <f>IF('Distance Matrix'!W374&lt;='Model Set Up'!W$4,'Model Set Up'!W$5/'Distance Matrix'!W374^'Model Set Up'!$B$7,0)</f>
        <v>0</v>
      </c>
      <c r="X374" s="19">
        <f>IF('Distance Matrix'!X374&lt;='Model Set Up'!X$4,'Model Set Up'!X$5/'Distance Matrix'!X374^'Model Set Up'!$B$7,0)</f>
        <v>0</v>
      </c>
      <c r="Y374" s="19">
        <f>IF('Distance Matrix'!Y374&lt;='Model Set Up'!Y$4,'Model Set Up'!Y$5/'Distance Matrix'!Y374^'Model Set Up'!$B$7,0)</f>
        <v>0</v>
      </c>
      <c r="Z374" s="19">
        <f>IF('Distance Matrix'!Z374&lt;='Model Set Up'!Z$4,'Model Set Up'!Z$5/'Distance Matrix'!Z374^'Model Set Up'!$B$7,0)</f>
        <v>0</v>
      </c>
      <c r="AA374" s="19">
        <f>IF('Distance Matrix'!AA374&lt;='Model Set Up'!AA$4,'Model Set Up'!AA$5/'Distance Matrix'!AA374^'Model Set Up'!$B$7,0)</f>
        <v>0</v>
      </c>
      <c r="AB374" s="19">
        <f>IF('Distance Matrix'!AB374&lt;='Model Set Up'!AB$4,'Model Set Up'!AB$5/'Distance Matrix'!AB374^'Model Set Up'!$B$7,0)</f>
        <v>0</v>
      </c>
      <c r="AC374" s="19">
        <f>IF('Distance Matrix'!AC374&lt;='Model Set Up'!AC$4,'Model Set Up'!AC$5/'Distance Matrix'!AC374^'Model Set Up'!$B$7,0)</f>
        <v>0</v>
      </c>
      <c r="AD374" s="26">
        <f t="shared" si="5"/>
        <v>0.13436248265433409</v>
      </c>
    </row>
    <row r="375" spans="1:30">
      <c r="A375">
        <v>373</v>
      </c>
      <c r="B375" s="19">
        <f>IF('Distance Matrix'!B375&lt;='Model Set Up'!B$4,'Model Set Up'!B$5/'Distance Matrix'!B375^'Model Set Up'!$B$7,0)</f>
        <v>0</v>
      </c>
      <c r="C375" s="19">
        <f>IF('Distance Matrix'!C375&lt;='Model Set Up'!C$4,'Model Set Up'!C$5/'Distance Matrix'!C375^'Model Set Up'!$B$7,0)</f>
        <v>1.7483102061016713E-2</v>
      </c>
      <c r="D375" s="19">
        <f>IF('Distance Matrix'!D375&lt;='Model Set Up'!D$4,'Model Set Up'!D$5/'Distance Matrix'!D375^'Model Set Up'!$B$7,0)</f>
        <v>0</v>
      </c>
      <c r="E375" s="19">
        <f>IF('Distance Matrix'!E375&lt;='Model Set Up'!E$4,'Model Set Up'!E$5/'Distance Matrix'!E375^'Model Set Up'!$B$7,0)</f>
        <v>0</v>
      </c>
      <c r="F375" s="19">
        <f>IF('Distance Matrix'!F375&lt;='Model Set Up'!F$4,'Model Set Up'!F$5/'Distance Matrix'!F375^'Model Set Up'!$B$7,0)</f>
        <v>0</v>
      </c>
      <c r="G375" s="19">
        <f>IF('Distance Matrix'!G375&lt;='Model Set Up'!G$4,'Model Set Up'!G$5/'Distance Matrix'!G375^'Model Set Up'!$B$7,0)</f>
        <v>4.1825582103650937E-3</v>
      </c>
      <c r="H375" s="19">
        <f>IF('Distance Matrix'!H375&lt;='Model Set Up'!H$4,'Model Set Up'!H$5/'Distance Matrix'!H375^'Model Set Up'!$B$7,0)</f>
        <v>0</v>
      </c>
      <c r="I375" s="19">
        <f>IF('Distance Matrix'!I375&lt;='Model Set Up'!I$4,'Model Set Up'!I$5/'Distance Matrix'!I375^'Model Set Up'!$B$7,0)</f>
        <v>0</v>
      </c>
      <c r="J375" s="19">
        <f>IF('Distance Matrix'!J375&lt;='Model Set Up'!J$4,'Model Set Up'!J$5/'Distance Matrix'!J375^'Model Set Up'!$B$7,0)</f>
        <v>0</v>
      </c>
      <c r="K375" s="19">
        <f>IF('Distance Matrix'!K375&lt;='Model Set Up'!K$4,'Model Set Up'!K$5/'Distance Matrix'!K375^'Model Set Up'!$B$7,0)</f>
        <v>0</v>
      </c>
      <c r="L375" s="19">
        <f>IF('Distance Matrix'!L375&lt;='Model Set Up'!L$4,'Model Set Up'!L$5/'Distance Matrix'!L375^'Model Set Up'!$B$7,0)</f>
        <v>0</v>
      </c>
      <c r="M375" s="19">
        <f>IF('Distance Matrix'!M375&lt;='Model Set Up'!M$4,'Model Set Up'!M$5/'Distance Matrix'!M375^'Model Set Up'!$B$7,0)</f>
        <v>0</v>
      </c>
      <c r="N375" s="19">
        <f>IF('Distance Matrix'!N375&lt;='Model Set Up'!N$4,'Model Set Up'!N$5/'Distance Matrix'!N375^'Model Set Up'!$B$7,0)</f>
        <v>1.520645164997364E-3</v>
      </c>
      <c r="O375" s="19">
        <f>IF('Distance Matrix'!O375&lt;='Model Set Up'!O$4,'Model Set Up'!O$5/'Distance Matrix'!O375^'Model Set Up'!$B$7,0)</f>
        <v>0</v>
      </c>
      <c r="P375" s="19">
        <f>IF('Distance Matrix'!P375&lt;='Model Set Up'!P$4,'Model Set Up'!P$5/'Distance Matrix'!P375^'Model Set Up'!$B$7,0)</f>
        <v>0</v>
      </c>
      <c r="Q375" s="19">
        <f>IF('Distance Matrix'!Q375&lt;='Model Set Up'!Q$4,'Model Set Up'!Q$5/'Distance Matrix'!Q375^'Model Set Up'!$B$7,0)</f>
        <v>1.3201043035090848E-2</v>
      </c>
      <c r="R375" s="19">
        <f>IF('Distance Matrix'!R375&lt;='Model Set Up'!R$4,'Model Set Up'!R$5/'Distance Matrix'!R375^'Model Set Up'!$B$7,0)</f>
        <v>0</v>
      </c>
      <c r="S375" s="19">
        <f>IF('Distance Matrix'!S375&lt;='Model Set Up'!S$4,'Model Set Up'!S$5/'Distance Matrix'!S375^'Model Set Up'!$B$7,0)</f>
        <v>0</v>
      </c>
      <c r="T375" s="19">
        <f>IF('Distance Matrix'!T375&lt;='Model Set Up'!T$4,'Model Set Up'!T$5/'Distance Matrix'!T375^'Model Set Up'!$B$7,0)</f>
        <v>0</v>
      </c>
      <c r="U375" s="19">
        <f>IF('Distance Matrix'!U375&lt;='Model Set Up'!U$4,'Model Set Up'!U$5/'Distance Matrix'!U375^'Model Set Up'!$B$7,0)</f>
        <v>0</v>
      </c>
      <c r="V375" s="19">
        <f>IF('Distance Matrix'!V375&lt;='Model Set Up'!V$4,'Model Set Up'!V$5/'Distance Matrix'!V375^'Model Set Up'!$B$7,0)</f>
        <v>0</v>
      </c>
      <c r="W375" s="19">
        <f>IF('Distance Matrix'!W375&lt;='Model Set Up'!W$4,'Model Set Up'!W$5/'Distance Matrix'!W375^'Model Set Up'!$B$7,0)</f>
        <v>0</v>
      </c>
      <c r="X375" s="19">
        <f>IF('Distance Matrix'!X375&lt;='Model Set Up'!X$4,'Model Set Up'!X$5/'Distance Matrix'!X375^'Model Set Up'!$B$7,0)</f>
        <v>0</v>
      </c>
      <c r="Y375" s="19">
        <f>IF('Distance Matrix'!Y375&lt;='Model Set Up'!Y$4,'Model Set Up'!Y$5/'Distance Matrix'!Y375^'Model Set Up'!$B$7,0)</f>
        <v>0</v>
      </c>
      <c r="Z375" s="19">
        <f>IF('Distance Matrix'!Z375&lt;='Model Set Up'!Z$4,'Model Set Up'!Z$5/'Distance Matrix'!Z375^'Model Set Up'!$B$7,0)</f>
        <v>0</v>
      </c>
      <c r="AA375" s="19">
        <f>IF('Distance Matrix'!AA375&lt;='Model Set Up'!AA$4,'Model Set Up'!AA$5/'Distance Matrix'!AA375^'Model Set Up'!$B$7,0)</f>
        <v>0</v>
      </c>
      <c r="AB375" s="19">
        <f>IF('Distance Matrix'!AB375&lt;='Model Set Up'!AB$4,'Model Set Up'!AB$5/'Distance Matrix'!AB375^'Model Set Up'!$B$7,0)</f>
        <v>0.21479800499241811</v>
      </c>
      <c r="AC375" s="19">
        <f>IF('Distance Matrix'!AC375&lt;='Model Set Up'!AC$4,'Model Set Up'!AC$5/'Distance Matrix'!AC375^'Model Set Up'!$B$7,0)</f>
        <v>0</v>
      </c>
      <c r="AD375" s="26">
        <f t="shared" si="5"/>
        <v>0.25118535346388815</v>
      </c>
    </row>
    <row r="376" spans="1:30">
      <c r="A376">
        <v>374</v>
      </c>
      <c r="B376" s="19">
        <f>IF('Distance Matrix'!B376&lt;='Model Set Up'!B$4,'Model Set Up'!B$5/'Distance Matrix'!B376^'Model Set Up'!$B$7,0)</f>
        <v>0</v>
      </c>
      <c r="C376" s="19">
        <f>IF('Distance Matrix'!C376&lt;='Model Set Up'!C$4,'Model Set Up'!C$5/'Distance Matrix'!C376^'Model Set Up'!$B$7,0)</f>
        <v>0</v>
      </c>
      <c r="D376" s="19">
        <f>IF('Distance Matrix'!D376&lt;='Model Set Up'!D$4,'Model Set Up'!D$5/'Distance Matrix'!D376^'Model Set Up'!$B$7,0)</f>
        <v>0</v>
      </c>
      <c r="E376" s="19">
        <f>IF('Distance Matrix'!E376&lt;='Model Set Up'!E$4,'Model Set Up'!E$5/'Distance Matrix'!E376^'Model Set Up'!$B$7,0)</f>
        <v>0</v>
      </c>
      <c r="F376" s="19">
        <f>IF('Distance Matrix'!F376&lt;='Model Set Up'!F$4,'Model Set Up'!F$5/'Distance Matrix'!F376^'Model Set Up'!$B$7,0)</f>
        <v>0</v>
      </c>
      <c r="G376" s="19">
        <f>IF('Distance Matrix'!G376&lt;='Model Set Up'!G$4,'Model Set Up'!G$5/'Distance Matrix'!G376^'Model Set Up'!$B$7,0)</f>
        <v>0</v>
      </c>
      <c r="H376" s="19">
        <f>IF('Distance Matrix'!H376&lt;='Model Set Up'!H$4,'Model Set Up'!H$5/'Distance Matrix'!H376^'Model Set Up'!$B$7,0)</f>
        <v>0</v>
      </c>
      <c r="I376" s="19">
        <f>IF('Distance Matrix'!I376&lt;='Model Set Up'!I$4,'Model Set Up'!I$5/'Distance Matrix'!I376^'Model Set Up'!$B$7,0)</f>
        <v>0</v>
      </c>
      <c r="J376" s="19">
        <f>IF('Distance Matrix'!J376&lt;='Model Set Up'!J$4,'Model Set Up'!J$5/'Distance Matrix'!J376^'Model Set Up'!$B$7,0)</f>
        <v>0</v>
      </c>
      <c r="K376" s="19">
        <f>IF('Distance Matrix'!K376&lt;='Model Set Up'!K$4,'Model Set Up'!K$5/'Distance Matrix'!K376^'Model Set Up'!$B$7,0)</f>
        <v>8.1393223655097838E-2</v>
      </c>
      <c r="L376" s="19">
        <f>IF('Distance Matrix'!L376&lt;='Model Set Up'!L$4,'Model Set Up'!L$5/'Distance Matrix'!L376^'Model Set Up'!$B$7,0)</f>
        <v>0</v>
      </c>
      <c r="M376" s="19">
        <f>IF('Distance Matrix'!M376&lt;='Model Set Up'!M$4,'Model Set Up'!M$5/'Distance Matrix'!M376^'Model Set Up'!$B$7,0)</f>
        <v>0</v>
      </c>
      <c r="N376" s="19">
        <f>IF('Distance Matrix'!N376&lt;='Model Set Up'!N$4,'Model Set Up'!N$5/'Distance Matrix'!N376^'Model Set Up'!$B$7,0)</f>
        <v>1.2721543097609373E-3</v>
      </c>
      <c r="O376" s="19">
        <f>IF('Distance Matrix'!O376&lt;='Model Set Up'!O$4,'Model Set Up'!O$5/'Distance Matrix'!O376^'Model Set Up'!$B$7,0)</f>
        <v>0</v>
      </c>
      <c r="P376" s="19">
        <f>IF('Distance Matrix'!P376&lt;='Model Set Up'!P$4,'Model Set Up'!P$5/'Distance Matrix'!P376^'Model Set Up'!$B$7,0)</f>
        <v>4.3025456606255192E-3</v>
      </c>
      <c r="Q376" s="19">
        <f>IF('Distance Matrix'!Q376&lt;='Model Set Up'!Q$4,'Model Set Up'!Q$5/'Distance Matrix'!Q376^'Model Set Up'!$B$7,0)</f>
        <v>0</v>
      </c>
      <c r="R376" s="19">
        <f>IF('Distance Matrix'!R376&lt;='Model Set Up'!R$4,'Model Set Up'!R$5/'Distance Matrix'!R376^'Model Set Up'!$B$7,0)</f>
        <v>0</v>
      </c>
      <c r="S376" s="19">
        <f>IF('Distance Matrix'!S376&lt;='Model Set Up'!S$4,'Model Set Up'!S$5/'Distance Matrix'!S376^'Model Set Up'!$B$7,0)</f>
        <v>3.1661991719816951E-3</v>
      </c>
      <c r="T376" s="19">
        <f>IF('Distance Matrix'!T376&lt;='Model Set Up'!T$4,'Model Set Up'!T$5/'Distance Matrix'!T376^'Model Set Up'!$B$7,0)</f>
        <v>1.520645164997364E-3</v>
      </c>
      <c r="U376" s="19">
        <f>IF('Distance Matrix'!U376&lt;='Model Set Up'!U$4,'Model Set Up'!U$5/'Distance Matrix'!U376^'Model Set Up'!$B$7,0)</f>
        <v>0</v>
      </c>
      <c r="V376" s="19">
        <f>IF('Distance Matrix'!V376&lt;='Model Set Up'!V$4,'Model Set Up'!V$5/'Distance Matrix'!V376^'Model Set Up'!$B$7,0)</f>
        <v>0</v>
      </c>
      <c r="W376" s="19">
        <f>IF('Distance Matrix'!W376&lt;='Model Set Up'!W$4,'Model Set Up'!W$5/'Distance Matrix'!W376^'Model Set Up'!$B$7,0)</f>
        <v>0</v>
      </c>
      <c r="X376" s="19">
        <f>IF('Distance Matrix'!X376&lt;='Model Set Up'!X$4,'Model Set Up'!X$5/'Distance Matrix'!X376^'Model Set Up'!$B$7,0)</f>
        <v>0</v>
      </c>
      <c r="Y376" s="19">
        <f>IF('Distance Matrix'!Y376&lt;='Model Set Up'!Y$4,'Model Set Up'!Y$5/'Distance Matrix'!Y376^'Model Set Up'!$B$7,0)</f>
        <v>0</v>
      </c>
      <c r="Z376" s="19">
        <f>IF('Distance Matrix'!Z376&lt;='Model Set Up'!Z$4,'Model Set Up'!Z$5/'Distance Matrix'!Z376^'Model Set Up'!$B$7,0)</f>
        <v>0</v>
      </c>
      <c r="AA376" s="19">
        <f>IF('Distance Matrix'!AA376&lt;='Model Set Up'!AA$4,'Model Set Up'!AA$5/'Distance Matrix'!AA376^'Model Set Up'!$B$7,0)</f>
        <v>0.37892914162759955</v>
      </c>
      <c r="AB376" s="19">
        <f>IF('Distance Matrix'!AB376&lt;='Model Set Up'!AB$4,'Model Set Up'!AB$5/'Distance Matrix'!AB376^'Model Set Up'!$B$7,0)</f>
        <v>0</v>
      </c>
      <c r="AC376" s="19">
        <f>IF('Distance Matrix'!AC376&lt;='Model Set Up'!AC$4,'Model Set Up'!AC$5/'Distance Matrix'!AC376^'Model Set Up'!$B$7,0)</f>
        <v>0</v>
      </c>
      <c r="AD376" s="26">
        <f t="shared" si="5"/>
        <v>0.47058390959006291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D05A-C271-4EE1-AC19-844F4946F0EF}">
  <dimension ref="A1:AF376"/>
  <sheetViews>
    <sheetView zoomScale="70" zoomScaleNormal="70" workbookViewId="0"/>
  </sheetViews>
  <sheetFormatPr defaultRowHeight="14.4"/>
  <cols>
    <col min="1" max="1" width="4.88671875" customWidth="1"/>
    <col min="2" max="2" width="8" customWidth="1"/>
    <col min="3" max="30" width="6.6640625" bestFit="1" customWidth="1"/>
  </cols>
  <sheetData>
    <row r="1" spans="1:32">
      <c r="B1" s="1" t="s">
        <v>11</v>
      </c>
    </row>
    <row r="2" spans="1:32">
      <c r="A2" s="1" t="s">
        <v>14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5" t="s">
        <v>0</v>
      </c>
    </row>
    <row r="3" spans="1:32">
      <c r="A3">
        <v>1</v>
      </c>
      <c r="B3" s="19">
        <f>IF('Modified Distance Matrix'!B3&lt;='Model Set Up'!B$4,'Model Set Up'!B$5/'Modified Distance Matrix'!B3^'Model Set Up'!$B$7,0)</f>
        <v>9.7970030280987897E-4</v>
      </c>
      <c r="C3" s="19">
        <f>IF('Modified Distance Matrix'!C3&lt;='Model Set Up'!C$4,'Model Set Up'!C$5/'Modified Distance Matrix'!C3^'Model Set Up'!$B$7,0)</f>
        <v>0</v>
      </c>
      <c r="D3" s="19">
        <f>IF('Modified Distance Matrix'!D3&lt;='Model Set Up'!D$4,'Model Set Up'!D$5/'Modified Distance Matrix'!D3^'Model Set Up'!$B$7,0)</f>
        <v>0.21479800499241811</v>
      </c>
      <c r="E3" s="19">
        <f>IF('Modified Distance Matrix'!E3&lt;='Model Set Up'!E$4,'Model Set Up'!E$5/'Modified Distance Matrix'!E3^'Model Set Up'!$B$7,0)</f>
        <v>1.5085440841362921E-2</v>
      </c>
      <c r="F3" s="19">
        <f>IF('Modified Distance Matrix'!F3&lt;='Model Set Up'!F$4,'Model Set Up'!F$5/'Modified Distance Matrix'!F3^'Model Set Up'!$B$7,0)</f>
        <v>0</v>
      </c>
      <c r="G3" s="19">
        <f>IF('Modified Distance Matrix'!G3&lt;='Model Set Up'!G$4,'Model Set Up'!G$5/'Modified Distance Matrix'!G3^'Model Set Up'!$B$7,0)</f>
        <v>0</v>
      </c>
      <c r="H3" s="19">
        <f>IF('Modified Distance Matrix'!H3&lt;='Model Set Up'!H$4,'Model Set Up'!H$5/'Modified Distance Matrix'!H3^'Model Set Up'!$B$7,0)</f>
        <v>1.6208579618862108E-2</v>
      </c>
      <c r="I3" s="19">
        <f>IF('Modified Distance Matrix'!I3&lt;='Model Set Up'!I$4,'Model Set Up'!I$5/'Modified Distance Matrix'!I3^'Model Set Up'!$B$7,0)</f>
        <v>0</v>
      </c>
      <c r="J3" s="19">
        <f>IF('Modified Distance Matrix'!J3&lt;='Model Set Up'!J$4,'Model Set Up'!J$5/'Modified Distance Matrix'!J3^'Model Set Up'!$B$7,0)</f>
        <v>0</v>
      </c>
      <c r="K3" s="19">
        <f>IF('Modified Distance Matrix'!K3&lt;='Model Set Up'!K$4,'Model Set Up'!K$5/'Modified Distance Matrix'!K3^'Model Set Up'!$B$7,0)</f>
        <v>0</v>
      </c>
      <c r="L3" s="19">
        <f>IF('Modified Distance Matrix'!L3&lt;='Model Set Up'!L$4,'Model Set Up'!L$5/'Modified Distance Matrix'!L3^'Model Set Up'!$B$7,0)</f>
        <v>0</v>
      </c>
      <c r="M3" s="19">
        <f>IF('Modified Distance Matrix'!M3&lt;='Model Set Up'!M$4,'Model Set Up'!M$5/'Modified Distance Matrix'!M3^'Model Set Up'!$B$7,0)</f>
        <v>0</v>
      </c>
      <c r="N3" s="19">
        <f>IF('Modified Distance Matrix'!N3&lt;='Model Set Up'!N$4,'Model Set Up'!N$5/'Modified Distance Matrix'!N3^'Model Set Up'!$B$7,0)</f>
        <v>1.1037837291689723E-2</v>
      </c>
      <c r="O3" s="19">
        <f>IF('Modified Distance Matrix'!O3&lt;='Model Set Up'!O$4,'Model Set Up'!O$5/'Modified Distance Matrix'!O3^'Model Set Up'!$B$7,0)</f>
        <v>0</v>
      </c>
      <c r="P3" s="19">
        <f>IF('Modified Distance Matrix'!P3&lt;='Model Set Up'!P$4,'Model Set Up'!P$5/'Modified Distance Matrix'!P3^'Model Set Up'!$B$7,0)</f>
        <v>0</v>
      </c>
      <c r="Q3" s="19">
        <f>IF('Modified Distance Matrix'!Q3&lt;='Model Set Up'!Q$4,'Model Set Up'!Q$5/'Modified Distance Matrix'!Q3^'Model Set Up'!$B$7,0)</f>
        <v>1.9898186817678726E-3</v>
      </c>
      <c r="R3" s="19">
        <f>IF('Modified Distance Matrix'!R3&lt;='Model Set Up'!R$4,'Model Set Up'!R$5/'Modified Distance Matrix'!R3^'Model Set Up'!$B$7,0)</f>
        <v>0</v>
      </c>
      <c r="S3" s="19">
        <f>IF('Modified Distance Matrix'!S3&lt;='Model Set Up'!S$4,'Model Set Up'!S$5/'Modified Distance Matrix'!S3^'Model Set Up'!$B$7,0)</f>
        <v>0</v>
      </c>
      <c r="T3" s="19">
        <f>IF('Modified Distance Matrix'!T3&lt;='Model Set Up'!T$4,'Model Set Up'!T$5/'Modified Distance Matrix'!T3^'Model Set Up'!$B$7,0)</f>
        <v>2.664472688458824E-3</v>
      </c>
      <c r="U3" s="19">
        <f>IF('Modified Distance Matrix'!U3&lt;='Model Set Up'!U$4,'Model Set Up'!U$5/'Modified Distance Matrix'!U3^'Model Set Up'!$B$7,0)</f>
        <v>7.8125000000000017E-3</v>
      </c>
      <c r="V3" s="19">
        <f>IF('Modified Distance Matrix'!V3&lt;='Model Set Up'!V$4,'Model Set Up'!V$5/'Modified Distance Matrix'!V3^'Model Set Up'!$B$7,0)</f>
        <v>0</v>
      </c>
      <c r="W3" s="19">
        <f>IF('Modified Distance Matrix'!W3&lt;='Model Set Up'!W$4,'Model Set Up'!W$5/'Modified Distance Matrix'!W3^'Model Set Up'!$B$7,0)</f>
        <v>0</v>
      </c>
      <c r="X3" s="19">
        <f>IF('Modified Distance Matrix'!X3&lt;='Model Set Up'!X$4,'Model Set Up'!X$5/'Modified Distance Matrix'!X3^'Model Set Up'!$B$7,0)</f>
        <v>0</v>
      </c>
      <c r="Y3" s="19">
        <f>IF('Modified Distance Matrix'!Y3&lt;='Model Set Up'!Y$4,'Model Set Up'!Y$5/'Modified Distance Matrix'!Y3^'Model Set Up'!$B$7,0)</f>
        <v>0</v>
      </c>
      <c r="Z3" s="19">
        <f>IF('Modified Distance Matrix'!Z3&lt;='Model Set Up'!Z$4,'Model Set Up'!Z$5/'Modified Distance Matrix'!Z3^'Model Set Up'!$B$7,0)</f>
        <v>0</v>
      </c>
      <c r="AA3" s="19">
        <f>IF('Modified Distance Matrix'!AA3&lt;='Model Set Up'!AA$4,'Model Set Up'!AA$5/'Modified Distance Matrix'!AA3^'Model Set Up'!$B$7,0)</f>
        <v>6.891356828814638E-3</v>
      </c>
      <c r="AB3" s="19">
        <f>IF('Modified Distance Matrix'!AB3&lt;='Model Set Up'!AB$4,'Model Set Up'!AB$5/'Modified Distance Matrix'!AB3^'Model Set Up'!$B$7,0)</f>
        <v>0</v>
      </c>
      <c r="AC3" s="19">
        <f>IF('Modified Distance Matrix'!AC3&lt;='Model Set Up'!AC$4,'Model Set Up'!AC$5/'Modified Distance Matrix'!AC3^'Model Set Up'!$B$7,0)</f>
        <v>0</v>
      </c>
      <c r="AD3" s="26">
        <f>SUM(B3:AC3)</f>
        <v>0.27746771124618408</v>
      </c>
      <c r="AE3" s="2"/>
      <c r="AF3" s="2"/>
    </row>
    <row r="4" spans="1:32">
      <c r="A4">
        <v>2</v>
      </c>
      <c r="B4" s="19">
        <f>IF('Modified Distance Matrix'!B4&lt;='Model Set Up'!B$4,'Model Set Up'!B$5/'Modified Distance Matrix'!B4^'Model Set Up'!$B$7,0)</f>
        <v>1.1096203312287354E-3</v>
      </c>
      <c r="C4" s="19">
        <f>IF('Modified Distance Matrix'!C4&lt;='Model Set Up'!C$4,'Model Set Up'!C$5/'Modified Distance Matrix'!C4^'Model Set Up'!$B$7,0)</f>
        <v>0</v>
      </c>
      <c r="D4" s="19">
        <f>IF('Modified Distance Matrix'!D4&lt;='Model Set Up'!D$4,'Model Set Up'!D$5/'Modified Distance Matrix'!D4^'Model Set Up'!$B$7,0)</f>
        <v>3.240322597155901E-3</v>
      </c>
      <c r="E4" s="19">
        <f>IF('Modified Distance Matrix'!E4&lt;='Model Set Up'!E$4,'Model Set Up'!E$5/'Modified Distance Matrix'!E4^'Model Set Up'!$B$7,0)</f>
        <v>0</v>
      </c>
      <c r="F4" s="19">
        <f>IF('Modified Distance Matrix'!F4&lt;='Model Set Up'!F$4,'Model Set Up'!F$5/'Modified Distance Matrix'!F4^'Model Set Up'!$B$7,0)</f>
        <v>0</v>
      </c>
      <c r="G4" s="19">
        <f>IF('Modified Distance Matrix'!G4&lt;='Model Set Up'!G$4,'Model Set Up'!G$5/'Modified Distance Matrix'!G4^'Model Set Up'!$B$7,0)</f>
        <v>0</v>
      </c>
      <c r="H4" s="19">
        <f>IF('Modified Distance Matrix'!H4&lt;='Model Set Up'!H$4,'Model Set Up'!H$5/'Modified Distance Matrix'!H4^'Model Set Up'!$B$7,0)</f>
        <v>0</v>
      </c>
      <c r="I4" s="19">
        <f>IF('Modified Distance Matrix'!I4&lt;='Model Set Up'!I$4,'Model Set Up'!I$5/'Modified Distance Matrix'!I4^'Model Set Up'!$B$7,0)</f>
        <v>0</v>
      </c>
      <c r="J4" s="19">
        <f>IF('Modified Distance Matrix'!J4&lt;='Model Set Up'!J$4,'Model Set Up'!J$5/'Modified Distance Matrix'!J4^'Model Set Up'!$B$7,0)</f>
        <v>0</v>
      </c>
      <c r="K4" s="19">
        <f>IF('Modified Distance Matrix'!K4&lt;='Model Set Up'!K$4,'Model Set Up'!K$5/'Modified Distance Matrix'!K4^'Model Set Up'!$B$7,0)</f>
        <v>0</v>
      </c>
      <c r="L4" s="19">
        <f>IF('Modified Distance Matrix'!L4&lt;='Model Set Up'!L$4,'Model Set Up'!L$5/'Modified Distance Matrix'!L4^'Model Set Up'!$B$7,0)</f>
        <v>0</v>
      </c>
      <c r="M4" s="19">
        <f>IF('Modified Distance Matrix'!M4&lt;='Model Set Up'!M$4,'Model Set Up'!M$5/'Modified Distance Matrix'!M4^'Model Set Up'!$B$7,0)</f>
        <v>0</v>
      </c>
      <c r="N4" s="19">
        <f>IF('Modified Distance Matrix'!N4&lt;='Model Set Up'!N$4,'Model Set Up'!N$5/'Modified Distance Matrix'!N4^'Model Set Up'!$B$7,0)</f>
        <v>0</v>
      </c>
      <c r="O4" s="19">
        <f>IF('Modified Distance Matrix'!O4&lt;='Model Set Up'!O$4,'Model Set Up'!O$5/'Modified Distance Matrix'!O4^'Model Set Up'!$B$7,0)</f>
        <v>0</v>
      </c>
      <c r="P4" s="19">
        <f>IF('Modified Distance Matrix'!P4&lt;='Model Set Up'!P$4,'Model Set Up'!P$5/'Modified Distance Matrix'!P4^'Model Set Up'!$B$7,0)</f>
        <v>0</v>
      </c>
      <c r="Q4" s="19">
        <f>IF('Modified Distance Matrix'!Q4&lt;='Model Set Up'!Q$4,'Model Set Up'!Q$5/'Modified Distance Matrix'!Q4^'Model Set Up'!$B$7,0)</f>
        <v>2.3273460931281706E-3</v>
      </c>
      <c r="R4" s="19">
        <f>IF('Modified Distance Matrix'!R4&lt;='Model Set Up'!R$4,'Model Set Up'!R$5/'Modified Distance Matrix'!R4^'Model Set Up'!$B$7,0)</f>
        <v>7.1767780623973113E-3</v>
      </c>
      <c r="S4" s="19">
        <f>IF('Modified Distance Matrix'!S4&lt;='Model Set Up'!S$4,'Model Set Up'!S$5/'Modified Distance Matrix'!S4^'Model Set Up'!$B$7,0)</f>
        <v>0</v>
      </c>
      <c r="T4" s="19">
        <f>IF('Modified Distance Matrix'!T4&lt;='Model Set Up'!T$4,'Model Set Up'!T$5/'Modified Distance Matrix'!T4^'Model Set Up'!$B$7,0)</f>
        <v>0</v>
      </c>
      <c r="U4" s="19">
        <f>IF('Modified Distance Matrix'!U4&lt;='Model Set Up'!U$4,'Model Set Up'!U$5/'Modified Distance Matrix'!U4^'Model Set Up'!$B$7,0)</f>
        <v>0</v>
      </c>
      <c r="V4" s="19">
        <f>IF('Modified Distance Matrix'!V4&lt;='Model Set Up'!V$4,'Model Set Up'!V$5/'Modified Distance Matrix'!V4^'Model Set Up'!$B$7,0)</f>
        <v>0</v>
      </c>
      <c r="W4" s="19">
        <f>IF('Modified Distance Matrix'!W4&lt;='Model Set Up'!W$4,'Model Set Up'!W$5/'Modified Distance Matrix'!W4^'Model Set Up'!$B$7,0)</f>
        <v>0</v>
      </c>
      <c r="X4" s="19">
        <f>IF('Modified Distance Matrix'!X4&lt;='Model Set Up'!X$4,'Model Set Up'!X$5/'Modified Distance Matrix'!X4^'Model Set Up'!$B$7,0)</f>
        <v>0</v>
      </c>
      <c r="Y4" s="19">
        <f>IF('Modified Distance Matrix'!Y4&lt;='Model Set Up'!Y$4,'Model Set Up'!Y$5/'Modified Distance Matrix'!Y4^'Model Set Up'!$B$7,0)</f>
        <v>0</v>
      </c>
      <c r="Z4" s="19">
        <f>IF('Modified Distance Matrix'!Z4&lt;='Model Set Up'!Z$4,'Model Set Up'!Z$5/'Modified Distance Matrix'!Z4^'Model Set Up'!$B$7,0)</f>
        <v>0</v>
      </c>
      <c r="AA4" s="19">
        <f>IF('Modified Distance Matrix'!AA4&lt;='Model Set Up'!AA$4,'Model Set Up'!AA$5/'Modified Distance Matrix'!AA4^'Model Set Up'!$B$7,0)</f>
        <v>0</v>
      </c>
      <c r="AB4" s="19">
        <f>IF('Modified Distance Matrix'!AB4&lt;='Model Set Up'!AB$4,'Model Set Up'!AB$5/'Modified Distance Matrix'!AB4^'Model Set Up'!$B$7,0)</f>
        <v>0</v>
      </c>
      <c r="AC4" s="19">
        <f>IF('Modified Distance Matrix'!AC4&lt;='Model Set Up'!AC$4,'Model Set Up'!AC$5/'Modified Distance Matrix'!AC4^'Model Set Up'!$B$7,0)</f>
        <v>0</v>
      </c>
      <c r="AD4" s="26">
        <f t="shared" ref="AD4:AD67" si="0">SUM(B4:AC4)</f>
        <v>1.3854067083910118E-2</v>
      </c>
    </row>
    <row r="5" spans="1:32">
      <c r="A5">
        <v>3</v>
      </c>
      <c r="B5" s="19">
        <f>IF('Modified Distance Matrix'!B5&lt;='Model Set Up'!B$4,'Model Set Up'!B$5/'Modified Distance Matrix'!B5^'Model Set Up'!$B$7,0)</f>
        <v>8.9008662230563682E-4</v>
      </c>
      <c r="C5" s="19">
        <f>IF('Modified Distance Matrix'!C5&lt;='Model Set Up'!C$4,'Model Set Up'!C$5/'Modified Distance Matrix'!C5^'Model Set Up'!$B$7,0)</f>
        <v>0</v>
      </c>
      <c r="D5" s="19">
        <f>IF('Modified Distance Matrix'!D5&lt;='Model Set Up'!D$4,'Model Set Up'!D$5/'Modified Distance Matrix'!D5^'Model Set Up'!$B$7,0)</f>
        <v>0</v>
      </c>
      <c r="E5" s="19">
        <f>IF('Modified Distance Matrix'!E5&lt;='Model Set Up'!E$4,'Model Set Up'!E$5/'Modified Distance Matrix'!E5^'Model Set Up'!$B$7,0)</f>
        <v>2.8355577077565706E-3</v>
      </c>
      <c r="F5" s="19">
        <f>IF('Modified Distance Matrix'!F5&lt;='Model Set Up'!F$4,'Model Set Up'!F$5/'Modified Distance Matrix'!F5^'Model Set Up'!$B$7,0)</f>
        <v>0</v>
      </c>
      <c r="G5" s="19">
        <f>IF('Modified Distance Matrix'!G5&lt;='Model Set Up'!G$4,'Model Set Up'!G$5/'Modified Distance Matrix'!G5^'Model Set Up'!$B$7,0)</f>
        <v>0</v>
      </c>
      <c r="H5" s="19">
        <f>IF('Modified Distance Matrix'!H5&lt;='Model Set Up'!H$4,'Model Set Up'!H$5/'Modified Distance Matrix'!H5^'Model Set Up'!$B$7,0)</f>
        <v>0</v>
      </c>
      <c r="I5" s="19">
        <f>IF('Modified Distance Matrix'!I5&lt;='Model Set Up'!I$4,'Model Set Up'!I$5/'Modified Distance Matrix'!I5^'Model Set Up'!$B$7,0)</f>
        <v>0</v>
      </c>
      <c r="J5" s="19">
        <f>IF('Modified Distance Matrix'!J5&lt;='Model Set Up'!J$4,'Model Set Up'!J$5/'Modified Distance Matrix'!J5^'Model Set Up'!$B$7,0)</f>
        <v>0</v>
      </c>
      <c r="K5" s="19">
        <f>IF('Modified Distance Matrix'!K5&lt;='Model Set Up'!K$4,'Model Set Up'!K$5/'Modified Distance Matrix'!K5^'Model Set Up'!$B$7,0)</f>
        <v>0</v>
      </c>
      <c r="L5" s="19">
        <f>IF('Modified Distance Matrix'!L5&lt;='Model Set Up'!L$4,'Model Set Up'!L$5/'Modified Distance Matrix'!L5^'Model Set Up'!$B$7,0)</f>
        <v>0</v>
      </c>
      <c r="M5" s="19">
        <f>IF('Modified Distance Matrix'!M5&lt;='Model Set Up'!M$4,'Model Set Up'!M$5/'Modified Distance Matrix'!M5^'Model Set Up'!$B$7,0)</f>
        <v>1.5085440841362921E-2</v>
      </c>
      <c r="N5" s="19">
        <f>IF('Modified Distance Matrix'!N5&lt;='Model Set Up'!N$4,'Model Set Up'!N$5/'Modified Distance Matrix'!N5^'Model Set Up'!$B$7,0)</f>
        <v>6.891356828814638E-3</v>
      </c>
      <c r="O5" s="19">
        <f>IF('Modified Distance Matrix'!O5&lt;='Model Set Up'!O$4,'Model Set Up'!O$5/'Modified Distance Matrix'!O5^'Model Set Up'!$B$7,0)</f>
        <v>0</v>
      </c>
      <c r="P5" s="19">
        <f>IF('Modified Distance Matrix'!P5&lt;='Model Set Up'!P$4,'Model Set Up'!P$5/'Modified Distance Matrix'!P5^'Model Set Up'!$B$7,0)</f>
        <v>0</v>
      </c>
      <c r="Q5" s="19">
        <f>IF('Modified Distance Matrix'!Q5&lt;='Model Set Up'!Q$4,'Model Set Up'!Q$5/'Modified Distance Matrix'!Q5^'Model Set Up'!$B$7,0)</f>
        <v>0</v>
      </c>
      <c r="R5" s="19">
        <f>IF('Modified Distance Matrix'!R5&lt;='Model Set Up'!R$4,'Model Set Up'!R$5/'Modified Distance Matrix'!R5^'Model Set Up'!$B$7,0)</f>
        <v>2.0924765838647376E-3</v>
      </c>
      <c r="S5" s="19">
        <f>IF('Modified Distance Matrix'!S5&lt;='Model Set Up'!S$4,'Model Set Up'!S$5/'Modified Distance Matrix'!S5^'Model Set Up'!$B$7,0)</f>
        <v>0</v>
      </c>
      <c r="T5" s="19">
        <f>IF('Modified Distance Matrix'!T5&lt;='Model Set Up'!T$4,'Model Set Up'!T$5/'Modified Distance Matrix'!T5^'Model Set Up'!$B$7,0)</f>
        <v>0</v>
      </c>
      <c r="U5" s="19">
        <f>IF('Modified Distance Matrix'!U5&lt;='Model Set Up'!U$4,'Model Set Up'!U$5/'Modified Distance Matrix'!U5^'Model Set Up'!$B$7,0)</f>
        <v>0</v>
      </c>
      <c r="V5" s="19">
        <f>IF('Modified Distance Matrix'!V5&lt;='Model Set Up'!V$4,'Model Set Up'!V$5/'Modified Distance Matrix'!V5^'Model Set Up'!$B$7,0)</f>
        <v>0</v>
      </c>
      <c r="W5" s="19">
        <f>IF('Modified Distance Matrix'!W5&lt;='Model Set Up'!W$4,'Model Set Up'!W$5/'Modified Distance Matrix'!W5^'Model Set Up'!$B$7,0)</f>
        <v>3.0842264373929448E-2</v>
      </c>
      <c r="X5" s="19">
        <f>IF('Modified Distance Matrix'!X5&lt;='Model Set Up'!X$4,'Model Set Up'!X$5/'Modified Distance Matrix'!X5^'Model Set Up'!$B$7,0)</f>
        <v>0</v>
      </c>
      <c r="Y5" s="19">
        <f>IF('Modified Distance Matrix'!Y5&lt;='Model Set Up'!Y$4,'Model Set Up'!Y$5/'Modified Distance Matrix'!Y5^'Model Set Up'!$B$7,0)</f>
        <v>0</v>
      </c>
      <c r="Z5" s="19">
        <f>IF('Modified Distance Matrix'!Z5&lt;='Model Set Up'!Z$4,'Model Set Up'!Z$5/'Modified Distance Matrix'!Z5^'Model Set Up'!$B$7,0)</f>
        <v>0</v>
      </c>
      <c r="AA5" s="19">
        <f>IF('Modified Distance Matrix'!AA5&lt;='Model Set Up'!AA$4,'Model Set Up'!AA$5/'Modified Distance Matrix'!AA5^'Model Set Up'!$B$7,0)</f>
        <v>0</v>
      </c>
      <c r="AB5" s="19">
        <f>IF('Modified Distance Matrix'!AB5&lt;='Model Set Up'!AB$4,'Model Set Up'!AB$5/'Modified Distance Matrix'!AB5^'Model Set Up'!$B$7,0)</f>
        <v>0</v>
      </c>
      <c r="AC5" s="19">
        <f>IF('Modified Distance Matrix'!AC5&lt;='Model Set Up'!AC$4,'Model Set Up'!AC$5/'Modified Distance Matrix'!AC5^'Model Set Up'!$B$7,0)</f>
        <v>0</v>
      </c>
      <c r="AD5" s="26">
        <f t="shared" si="0"/>
        <v>5.8637182958033954E-2</v>
      </c>
    </row>
    <row r="6" spans="1:32">
      <c r="A6">
        <v>4</v>
      </c>
      <c r="B6" s="19">
        <f>IF('Modified Distance Matrix'!B6&lt;='Model Set Up'!B$4,'Model Set Up'!B$5/'Modified Distance Matrix'!B6^'Model Set Up'!$B$7,0)</f>
        <v>0</v>
      </c>
      <c r="C6" s="19">
        <f>IF('Modified Distance Matrix'!C6&lt;='Model Set Up'!C$4,'Model Set Up'!C$5/'Modified Distance Matrix'!C6^'Model Set Up'!$B$7,0)</f>
        <v>8.1393223655097838E-2</v>
      </c>
      <c r="D6" s="19">
        <f>IF('Modified Distance Matrix'!D6&lt;='Model Set Up'!D$4,'Model Set Up'!D$5/'Modified Distance Matrix'!D6^'Model Set Up'!$B$7,0)</f>
        <v>0</v>
      </c>
      <c r="E6" s="19">
        <f>IF('Modified Distance Matrix'!E6&lt;='Model Set Up'!E$4,'Model Set Up'!E$5/'Modified Distance Matrix'!E6^'Model Set Up'!$B$7,0)</f>
        <v>0</v>
      </c>
      <c r="F6" s="19">
        <f>IF('Modified Distance Matrix'!F6&lt;='Model Set Up'!F$4,'Model Set Up'!F$5/'Modified Distance Matrix'!F6^'Model Set Up'!$B$7,0)</f>
        <v>7.8125000000000017E-3</v>
      </c>
      <c r="G6" s="19">
        <f>IF('Modified Distance Matrix'!G6&lt;='Model Set Up'!G$4,'Model Set Up'!G$5/'Modified Distance Matrix'!G6^'Model Set Up'!$B$7,0)</f>
        <v>8.1393223655097838E-2</v>
      </c>
      <c r="H6" s="19">
        <f>IF('Modified Distance Matrix'!H6&lt;='Model Set Up'!H$4,'Model Set Up'!H$5/'Modified Distance Matrix'!H6^'Model Set Up'!$B$7,0)</f>
        <v>6.6248568569687773E-3</v>
      </c>
      <c r="I6" s="19">
        <f>IF('Modified Distance Matrix'!I6&lt;='Model Set Up'!I$4,'Model Set Up'!I$5/'Modified Distance Matrix'!I6^'Model Set Up'!$B$7,0)</f>
        <v>0</v>
      </c>
      <c r="J6" s="19">
        <f>IF('Modified Distance Matrix'!J6&lt;='Model Set Up'!J$4,'Model Set Up'!J$5/'Modified Distance Matrix'!J6^'Model Set Up'!$B$7,0)</f>
        <v>1.5085440841362921E-2</v>
      </c>
      <c r="K6" s="19">
        <f>IF('Modified Distance Matrix'!K6&lt;='Model Set Up'!K$4,'Model Set Up'!K$5/'Modified Distance Matrix'!K6^'Model Set Up'!$B$7,0)</f>
        <v>0</v>
      </c>
      <c r="L6" s="19">
        <f>IF('Modified Distance Matrix'!L6&lt;='Model Set Up'!L$4,'Model Set Up'!L$5/'Modified Distance Matrix'!L6^'Model Set Up'!$B$7,0)</f>
        <v>0</v>
      </c>
      <c r="M6" s="19">
        <f>IF('Modified Distance Matrix'!M6&lt;='Model Set Up'!M$4,'Model Set Up'!M$5/'Modified Distance Matrix'!M6^'Model Set Up'!$B$7,0)</f>
        <v>0</v>
      </c>
      <c r="N6" s="19">
        <f>IF('Modified Distance Matrix'!N6&lt;='Model Set Up'!N$4,'Model Set Up'!N$5/'Modified Distance Matrix'!N6^'Model Set Up'!$B$7,0)</f>
        <v>0</v>
      </c>
      <c r="O6" s="19">
        <f>IF('Modified Distance Matrix'!O6&lt;='Model Set Up'!O$4,'Model Set Up'!O$5/'Modified Distance Matrix'!O6^'Model Set Up'!$B$7,0)</f>
        <v>0</v>
      </c>
      <c r="P6" s="19">
        <f>IF('Modified Distance Matrix'!P6&lt;='Model Set Up'!P$4,'Model Set Up'!P$5/'Modified Distance Matrix'!P6^'Model Set Up'!$B$7,0)</f>
        <v>0</v>
      </c>
      <c r="Q6" s="19">
        <f>IF('Modified Distance Matrix'!Q6&lt;='Model Set Up'!Q$4,'Model Set Up'!Q$5/'Modified Distance Matrix'!Q6^'Model Set Up'!$B$7,0)</f>
        <v>1.3869162631518714E-3</v>
      </c>
      <c r="R6" s="19">
        <f>IF('Modified Distance Matrix'!R6&lt;='Model Set Up'!R$4,'Model Set Up'!R$5/'Modified Distance Matrix'!R6^'Model Set Up'!$B$7,0)</f>
        <v>0</v>
      </c>
      <c r="S6" s="19">
        <f>IF('Modified Distance Matrix'!S6&lt;='Model Set Up'!S$4,'Model Set Up'!S$5/'Modified Distance Matrix'!S6^'Model Set Up'!$B$7,0)</f>
        <v>0</v>
      </c>
      <c r="T6" s="19">
        <f>IF('Modified Distance Matrix'!T6&lt;='Model Set Up'!T$4,'Model Set Up'!T$5/'Modified Distance Matrix'!T6^'Model Set Up'!$B$7,0)</f>
        <v>2.2566917297721825E-2</v>
      </c>
      <c r="U6" s="19">
        <f>IF('Modified Distance Matrix'!U6&lt;='Model Set Up'!U$4,'Model Set Up'!U$5/'Modified Distance Matrix'!U6^'Model Set Up'!$B$7,0)</f>
        <v>0</v>
      </c>
      <c r="V6" s="19">
        <f>IF('Modified Distance Matrix'!V6&lt;='Model Set Up'!V$4,'Model Set Up'!V$5/'Modified Distance Matrix'!V6^'Model Set Up'!$B$7,0)</f>
        <v>0</v>
      </c>
      <c r="W6" s="19">
        <f>IF('Modified Distance Matrix'!W6&lt;='Model Set Up'!W$4,'Model Set Up'!W$5/'Modified Distance Matrix'!W6^'Model Set Up'!$B$7,0)</f>
        <v>0</v>
      </c>
      <c r="X6" s="19">
        <f>IF('Modified Distance Matrix'!X6&lt;='Model Set Up'!X$4,'Model Set Up'!X$5/'Modified Distance Matrix'!X6^'Model Set Up'!$B$7,0)</f>
        <v>0</v>
      </c>
      <c r="Y6" s="19">
        <f>IF('Modified Distance Matrix'!Y6&lt;='Model Set Up'!Y$4,'Model Set Up'!Y$5/'Modified Distance Matrix'!Y6^'Model Set Up'!$B$7,0)</f>
        <v>0</v>
      </c>
      <c r="Z6" s="19">
        <f>IF('Modified Distance Matrix'!Z6&lt;='Model Set Up'!Z$4,'Model Set Up'!Z$5/'Modified Distance Matrix'!Z6^'Model Set Up'!$B$7,0)</f>
        <v>0</v>
      </c>
      <c r="AA6" s="19">
        <f>IF('Modified Distance Matrix'!AA6&lt;='Model Set Up'!AA$4,'Model Set Up'!AA$5/'Modified Distance Matrix'!AA6^'Model Set Up'!$B$7,0)</f>
        <v>1.3032358658188819E-3</v>
      </c>
      <c r="AB6" s="19">
        <f>IF('Modified Distance Matrix'!AB6&lt;='Model Set Up'!AB$4,'Model Set Up'!AB$5/'Modified Distance Matrix'!AB6^'Model Set Up'!$B$7,0)</f>
        <v>0</v>
      </c>
      <c r="AC6" s="19">
        <f>IF('Modified Distance Matrix'!AC6&lt;='Model Set Up'!AC$4,'Model Set Up'!AC$5/'Modified Distance Matrix'!AC6^'Model Set Up'!$B$7,0)</f>
        <v>0</v>
      </c>
      <c r="AD6" s="26">
        <f t="shared" si="0"/>
        <v>0.21756631443521995</v>
      </c>
    </row>
    <row r="7" spans="1:32">
      <c r="A7">
        <v>5</v>
      </c>
      <c r="B7" s="19">
        <f>IF('Modified Distance Matrix'!B7&lt;='Model Set Up'!B$4,'Model Set Up'!B$5/'Modified Distance Matrix'!B7^'Model Set Up'!$B$7,0)</f>
        <v>0</v>
      </c>
      <c r="C7" s="19">
        <f>IF('Modified Distance Matrix'!C7&lt;='Model Set Up'!C$4,'Model Set Up'!C$5/'Modified Distance Matrix'!C7^'Model Set Up'!$B$7,0)</f>
        <v>2.2442309956862919E-3</v>
      </c>
      <c r="D7" s="19">
        <f>IF('Modified Distance Matrix'!D7&lt;='Model Set Up'!D$4,'Model Set Up'!D$5/'Modified Distance Matrix'!D7^'Model Set Up'!$B$7,0)</f>
        <v>0</v>
      </c>
      <c r="E7" s="19">
        <f>IF('Modified Distance Matrix'!E7&lt;='Model Set Up'!E$4,'Model Set Up'!E$5/'Modified Distance Matrix'!E7^'Model Set Up'!$B$7,0)</f>
        <v>0</v>
      </c>
      <c r="F7" s="19">
        <f>IF('Modified Distance Matrix'!F7&lt;='Model Set Up'!F$4,'Model Set Up'!F$5/'Modified Distance Matrix'!F7^'Model Set Up'!$B$7,0)</f>
        <v>3.1661991719816951E-3</v>
      </c>
      <c r="G7" s="19">
        <f>IF('Modified Distance Matrix'!G7&lt;='Model Set Up'!G$4,'Model Set Up'!G$5/'Modified Distance Matrix'!G7^'Model Set Up'!$B$7,0)</f>
        <v>2.8355577077565706E-3</v>
      </c>
      <c r="H7" s="19">
        <f>IF('Modified Distance Matrix'!H7&lt;='Model Set Up'!H$4,'Model Set Up'!H$5/'Modified Distance Matrix'!H7^'Model Set Up'!$B$7,0)</f>
        <v>0</v>
      </c>
      <c r="I7" s="19">
        <f>IF('Modified Distance Matrix'!I7&lt;='Model Set Up'!I$4,'Model Set Up'!I$5/'Modified Distance Matrix'!I7^'Model Set Up'!$B$7,0)</f>
        <v>0</v>
      </c>
      <c r="J7" s="19">
        <f>IF('Modified Distance Matrix'!J7&lt;='Model Set Up'!J$4,'Model Set Up'!J$5/'Modified Distance Matrix'!J7^'Model Set Up'!$B$7,0)</f>
        <v>0</v>
      </c>
      <c r="K7" s="19">
        <f>IF('Modified Distance Matrix'!K7&lt;='Model Set Up'!K$4,'Model Set Up'!K$5/'Modified Distance Matrix'!K7^'Model Set Up'!$B$7,0)</f>
        <v>0</v>
      </c>
      <c r="L7" s="19">
        <f>IF('Modified Distance Matrix'!L7&lt;='Model Set Up'!L$4,'Model Set Up'!L$5/'Modified Distance Matrix'!L7^'Model Set Up'!$B$7,0)</f>
        <v>0</v>
      </c>
      <c r="M7" s="19">
        <f>IF('Modified Distance Matrix'!M7&lt;='Model Set Up'!M$4,'Model Set Up'!M$5/'Modified Distance Matrix'!M7^'Model Set Up'!$B$7,0)</f>
        <v>0</v>
      </c>
      <c r="N7" s="19">
        <f>IF('Modified Distance Matrix'!N7&lt;='Model Set Up'!N$4,'Model Set Up'!N$5/'Modified Distance Matrix'!N7^'Model Set Up'!$B$7,0)</f>
        <v>0</v>
      </c>
      <c r="O7" s="19">
        <f>IF('Modified Distance Matrix'!O7&lt;='Model Set Up'!O$4,'Model Set Up'!O$5/'Modified Distance Matrix'!O7^'Model Set Up'!$B$7,0)</f>
        <v>0</v>
      </c>
      <c r="P7" s="19">
        <f>IF('Modified Distance Matrix'!P7&lt;='Model Set Up'!P$4,'Model Set Up'!P$5/'Modified Distance Matrix'!P7^'Model Set Up'!$B$7,0)</f>
        <v>0</v>
      </c>
      <c r="Q7" s="19">
        <f>IF('Modified Distance Matrix'!Q7&lt;='Model Set Up'!Q$4,'Model Set Up'!Q$5/'Modified Distance Matrix'!Q7^'Model Set Up'!$B$7,0)</f>
        <v>0</v>
      </c>
      <c r="R7" s="19">
        <f>IF('Modified Distance Matrix'!R7&lt;='Model Set Up'!R$4,'Model Set Up'!R$5/'Modified Distance Matrix'!R7^'Model Set Up'!$B$7,0)</f>
        <v>0</v>
      </c>
      <c r="S7" s="19">
        <f>IF('Modified Distance Matrix'!S7&lt;='Model Set Up'!S$4,'Model Set Up'!S$5/'Modified Distance Matrix'!S7^'Model Set Up'!$B$7,0)</f>
        <v>3.0263784148761141E-3</v>
      </c>
      <c r="T7" s="19">
        <f>IF('Modified Distance Matrix'!T7&lt;='Model Set Up'!T$4,'Model Set Up'!T$5/'Modified Distance Matrix'!T7^'Model Set Up'!$B$7,0)</f>
        <v>1.4607361883422145E-3</v>
      </c>
      <c r="U7" s="19">
        <f>IF('Modified Distance Matrix'!U7&lt;='Model Set Up'!U$4,'Model Set Up'!U$5/'Modified Distance Matrix'!U7^'Model Set Up'!$B$7,0)</f>
        <v>1.6208579618862108E-2</v>
      </c>
      <c r="V7" s="19">
        <f>IF('Modified Distance Matrix'!V7&lt;='Model Set Up'!V$4,'Model Set Up'!V$5/'Modified Distance Matrix'!V7^'Model Set Up'!$B$7,0)</f>
        <v>2.7572700710272589E-2</v>
      </c>
      <c r="W7" s="19">
        <f>IF('Modified Distance Matrix'!W7&lt;='Model Set Up'!W$4,'Model Set Up'!W$5/'Modified Distance Matrix'!W7^'Model Set Up'!$B$7,0)</f>
        <v>0</v>
      </c>
      <c r="X7" s="19">
        <f>IF('Modified Distance Matrix'!X7&lt;='Model Set Up'!X$4,'Model Set Up'!X$5/'Modified Distance Matrix'!X7^'Model Set Up'!$B$7,0)</f>
        <v>0</v>
      </c>
      <c r="Y7" s="19">
        <f>IF('Modified Distance Matrix'!Y7&lt;='Model Set Up'!Y$4,'Model Set Up'!Y$5/'Modified Distance Matrix'!Y7^'Model Set Up'!$B$7,0)</f>
        <v>0</v>
      </c>
      <c r="Z7" s="19">
        <f>IF('Modified Distance Matrix'!Z7&lt;='Model Set Up'!Z$4,'Model Set Up'!Z$5/'Modified Distance Matrix'!Z7^'Model Set Up'!$B$7,0)</f>
        <v>0</v>
      </c>
      <c r="AA7" s="19">
        <f>IF('Modified Distance Matrix'!AA7&lt;='Model Set Up'!AA$4,'Model Set Up'!AA$5/'Modified Distance Matrix'!AA7^'Model Set Up'!$B$7,0)</f>
        <v>3.1661991719816951E-3</v>
      </c>
      <c r="AB7" s="19">
        <f>IF('Modified Distance Matrix'!AB7&lt;='Model Set Up'!AB$4,'Model Set Up'!AB$5/'Modified Distance Matrix'!AB7^'Model Set Up'!$B$7,0)</f>
        <v>0</v>
      </c>
      <c r="AC7" s="19">
        <f>IF('Modified Distance Matrix'!AC7&lt;='Model Set Up'!AC$4,'Model Set Up'!AC$5/'Modified Distance Matrix'!AC7^'Model Set Up'!$B$7,0)</f>
        <v>0</v>
      </c>
      <c r="AD7" s="26">
        <f t="shared" si="0"/>
        <v>5.9680581979759277E-2</v>
      </c>
    </row>
    <row r="8" spans="1:32">
      <c r="A8">
        <v>6</v>
      </c>
      <c r="B8" s="19">
        <f>IF('Modified Distance Matrix'!B8&lt;='Model Set Up'!B$4,'Model Set Up'!B$5/'Modified Distance Matrix'!B8^'Model Set Up'!$B$7,0)</f>
        <v>2.4158813010276901E-3</v>
      </c>
      <c r="C8" s="19">
        <f>IF('Modified Distance Matrix'!C8&lt;='Model Set Up'!C$4,'Model Set Up'!C$5/'Modified Distance Matrix'!C8^'Model Set Up'!$B$7,0)</f>
        <v>1.8955020523317399E-3</v>
      </c>
      <c r="D8" s="19">
        <f>IF('Modified Distance Matrix'!D8&lt;='Model Set Up'!D$4,'Model Set Up'!D$5/'Modified Distance Matrix'!D8^'Model Set Up'!$B$7,0)</f>
        <v>2.2566917297721825E-2</v>
      </c>
      <c r="E8" s="19">
        <f>IF('Modified Distance Matrix'!E8&lt;='Model Set Up'!E$4,'Model Set Up'!E$5/'Modified Distance Matrix'!E8^'Model Set Up'!$B$7,0)</f>
        <v>2.7764846463730038E-3</v>
      </c>
      <c r="F8" s="19">
        <f>IF('Modified Distance Matrix'!F8&lt;='Model Set Up'!F$4,'Model Set Up'!F$5/'Modified Distance Matrix'!F8^'Model Set Up'!$B$7,0)</f>
        <v>4.5610307360371468E-3</v>
      </c>
      <c r="G8" s="19">
        <f>IF('Modified Distance Matrix'!G8&lt;='Model Set Up'!G$4,'Model Set Up'!G$5/'Modified Distance Matrix'!G8^'Model Set Up'!$B$7,0)</f>
        <v>0</v>
      </c>
      <c r="H8" s="19">
        <f>IF('Modified Distance Matrix'!H8&lt;='Model Set Up'!H$4,'Model Set Up'!H$5/'Modified Distance Matrix'!H8^'Model Set Up'!$B$7,0)</f>
        <v>0</v>
      </c>
      <c r="I8" s="19">
        <f>IF('Modified Distance Matrix'!I8&lt;='Model Set Up'!I$4,'Model Set Up'!I$5/'Modified Distance Matrix'!I8^'Model Set Up'!$B$7,0)</f>
        <v>1.2404550445209562E-2</v>
      </c>
      <c r="J8" s="19">
        <f>IF('Modified Distance Matrix'!J8&lt;='Model Set Up'!J$4,'Model Set Up'!J$5/'Modified Distance Matrix'!J8^'Model Set Up'!$B$7,0)</f>
        <v>0</v>
      </c>
      <c r="K8" s="19">
        <f>IF('Modified Distance Matrix'!K8&lt;='Model Set Up'!K$4,'Model Set Up'!K$5/'Modified Distance Matrix'!K8^'Model Set Up'!$B$7,0)</f>
        <v>1.1596474618843125E-3</v>
      </c>
      <c r="L8" s="19">
        <f>IF('Modified Distance Matrix'!L8&lt;='Model Set Up'!L$4,'Model Set Up'!L$5/'Modified Distance Matrix'!L8^'Model Set Up'!$B$7,0)</f>
        <v>0</v>
      </c>
      <c r="M8" s="19">
        <f>IF('Modified Distance Matrix'!M8&lt;='Model Set Up'!M$4,'Model Set Up'!M$5/'Modified Distance Matrix'!M8^'Model Set Up'!$B$7,0)</f>
        <v>7.8125000000000017E-3</v>
      </c>
      <c r="N8" s="19">
        <f>IF('Modified Distance Matrix'!N8&lt;='Model Set Up'!N$4,'Model Set Up'!N$5/'Modified Distance Matrix'!N8^'Model Set Up'!$B$7,0)</f>
        <v>0</v>
      </c>
      <c r="O8" s="19">
        <f>IF('Modified Distance Matrix'!O8&lt;='Model Set Up'!O$4,'Model Set Up'!O$5/'Modified Distance Matrix'!O8^'Model Set Up'!$B$7,0)</f>
        <v>0</v>
      </c>
      <c r="P8" s="19">
        <f>IF('Modified Distance Matrix'!P8&lt;='Model Set Up'!P$4,'Model Set Up'!P$5/'Modified Distance Matrix'!P8^'Model Set Up'!$B$7,0)</f>
        <v>0</v>
      </c>
      <c r="Q8" s="19">
        <f>IF('Modified Distance Matrix'!Q8&lt;='Model Set Up'!Q$4,'Model Set Up'!Q$5/'Modified Distance Matrix'!Q8^'Model Set Up'!$B$7,0)</f>
        <v>1.9898186817678726E-3</v>
      </c>
      <c r="R8" s="19">
        <f>IF('Modified Distance Matrix'!R8&lt;='Model Set Up'!R$4,'Model Set Up'!R$5/'Modified Distance Matrix'!R8^'Model Set Up'!$B$7,0)</f>
        <v>0</v>
      </c>
      <c r="S8" s="19">
        <f>IF('Modified Distance Matrix'!S8&lt;='Model Set Up'!S$4,'Model Set Up'!S$5/'Modified Distance Matrix'!S8^'Model Set Up'!$B$7,0)</f>
        <v>0</v>
      </c>
      <c r="T8" s="19">
        <f>IF('Modified Distance Matrix'!T8&lt;='Model Set Up'!T$4,'Model Set Up'!T$5/'Modified Distance Matrix'!T8^'Model Set Up'!$B$7,0)</f>
        <v>0</v>
      </c>
      <c r="U8" s="19">
        <f>IF('Modified Distance Matrix'!U8&lt;='Model Set Up'!U$4,'Model Set Up'!U$5/'Modified Distance Matrix'!U8^'Model Set Up'!$B$7,0)</f>
        <v>6.3755489763887042E-3</v>
      </c>
      <c r="V8" s="19">
        <f>IF('Modified Distance Matrix'!V8&lt;='Model Set Up'!V$4,'Model Set Up'!V$5/'Modified Distance Matrix'!V8^'Model Set Up'!$B$7,0)</f>
        <v>0</v>
      </c>
      <c r="W8" s="19">
        <f>IF('Modified Distance Matrix'!W8&lt;='Model Set Up'!W$4,'Model Set Up'!W$5/'Modified Distance Matrix'!W8^'Model Set Up'!$B$7,0)</f>
        <v>0</v>
      </c>
      <c r="X8" s="19">
        <f>IF('Modified Distance Matrix'!X8&lt;='Model Set Up'!X$4,'Model Set Up'!X$5/'Modified Distance Matrix'!X8^'Model Set Up'!$B$7,0)</f>
        <v>0</v>
      </c>
      <c r="Y8" s="19">
        <f>IF('Modified Distance Matrix'!Y8&lt;='Model Set Up'!Y$4,'Model Set Up'!Y$5/'Modified Distance Matrix'!Y8^'Model Set Up'!$B$7,0)</f>
        <v>0</v>
      </c>
      <c r="Z8" s="19">
        <f>IF('Modified Distance Matrix'!Z8&lt;='Model Set Up'!Z$4,'Model Set Up'!Z$5/'Modified Distance Matrix'!Z8^'Model Set Up'!$B$7,0)</f>
        <v>0</v>
      </c>
      <c r="AA8" s="19">
        <f>IF('Modified Distance Matrix'!AA8&lt;='Model Set Up'!AA$4,'Model Set Up'!AA$5/'Modified Distance Matrix'!AA8^'Model Set Up'!$B$7,0)</f>
        <v>0</v>
      </c>
      <c r="AB8" s="19">
        <f>IF('Modified Distance Matrix'!AB8&lt;='Model Set Up'!AB$4,'Model Set Up'!AB$5/'Modified Distance Matrix'!AB8^'Model Set Up'!$B$7,0)</f>
        <v>0</v>
      </c>
      <c r="AC8" s="19">
        <f>IF('Modified Distance Matrix'!AC8&lt;='Model Set Up'!AC$4,'Model Set Up'!AC$5/'Modified Distance Matrix'!AC8^'Model Set Up'!$B$7,0)</f>
        <v>4.4285572938395504E-3</v>
      </c>
      <c r="AD8" s="26">
        <f t="shared" si="0"/>
        <v>6.8386438892581419E-2</v>
      </c>
    </row>
    <row r="9" spans="1:32">
      <c r="A9">
        <v>7</v>
      </c>
      <c r="B9" s="19">
        <f>IF('Modified Distance Matrix'!B9&lt;='Model Set Up'!B$4,'Model Set Up'!B$5/'Modified Distance Matrix'!B9^'Model Set Up'!$B$7,0)</f>
        <v>0</v>
      </c>
      <c r="C9" s="19">
        <f>IF('Modified Distance Matrix'!C9&lt;='Model Set Up'!C$4,'Model Set Up'!C$5/'Modified Distance Matrix'!C9^'Model Set Up'!$B$7,0)</f>
        <v>0</v>
      </c>
      <c r="D9" s="19">
        <f>IF('Modified Distance Matrix'!D9&lt;='Model Set Up'!D$4,'Model Set Up'!D$5/'Modified Distance Matrix'!D9^'Model Set Up'!$B$7,0)</f>
        <v>0</v>
      </c>
      <c r="E9" s="19">
        <f>IF('Modified Distance Matrix'!E9&lt;='Model Set Up'!E$4,'Model Set Up'!E$5/'Modified Distance Matrix'!E9^'Model Set Up'!$B$7,0)</f>
        <v>0</v>
      </c>
      <c r="F9" s="19">
        <f>IF('Modified Distance Matrix'!F9&lt;='Model Set Up'!F$4,'Model Set Up'!F$5/'Modified Distance Matrix'!F9^'Model Set Up'!$B$7,0)</f>
        <v>0</v>
      </c>
      <c r="G9" s="19">
        <f>IF('Modified Distance Matrix'!G9&lt;='Model Set Up'!G$4,'Model Set Up'!G$5/'Modified Distance Matrix'!G9^'Model Set Up'!$B$7,0)</f>
        <v>0</v>
      </c>
      <c r="H9" s="19">
        <f>IF('Modified Distance Matrix'!H9&lt;='Model Set Up'!H$4,'Model Set Up'!H$5/'Modified Distance Matrix'!H9^'Model Set Up'!$B$7,0)</f>
        <v>0</v>
      </c>
      <c r="I9" s="19">
        <f>IF('Modified Distance Matrix'!I9&lt;='Model Set Up'!I$4,'Model Set Up'!I$5/'Modified Distance Matrix'!I9^'Model Set Up'!$B$7,0)</f>
        <v>0</v>
      </c>
      <c r="J9" s="19">
        <f>IF('Modified Distance Matrix'!J9&lt;='Model Set Up'!J$4,'Model Set Up'!J$5/'Modified Distance Matrix'!J9^'Model Set Up'!$B$7,0)</f>
        <v>0</v>
      </c>
      <c r="K9" s="19">
        <f>IF('Modified Distance Matrix'!K9&lt;='Model Set Up'!K$4,'Model Set Up'!K$5/'Modified Distance Matrix'!K9^'Model Set Up'!$B$7,0)</f>
        <v>0</v>
      </c>
      <c r="L9" s="19">
        <f>IF('Modified Distance Matrix'!L9&lt;='Model Set Up'!L$4,'Model Set Up'!L$5/'Modified Distance Matrix'!L9^'Model Set Up'!$B$7,0)</f>
        <v>0</v>
      </c>
      <c r="M9" s="19">
        <f>IF('Modified Distance Matrix'!M9&lt;='Model Set Up'!M$4,'Model Set Up'!M$5/'Modified Distance Matrix'!M9^'Model Set Up'!$B$7,0)</f>
        <v>0</v>
      </c>
      <c r="N9" s="19">
        <f>IF('Modified Distance Matrix'!N9&lt;='Model Set Up'!N$4,'Model Set Up'!N$5/'Modified Distance Matrix'!N9^'Model Set Up'!$B$7,0)</f>
        <v>0.37892914162759955</v>
      </c>
      <c r="O9" s="19">
        <f>IF('Modified Distance Matrix'!O9&lt;='Model Set Up'!O$4,'Model Set Up'!O$5/'Modified Distance Matrix'!O9^'Model Set Up'!$B$7,0)</f>
        <v>0</v>
      </c>
      <c r="P9" s="19">
        <f>IF('Modified Distance Matrix'!P9&lt;='Model Set Up'!P$4,'Model Set Up'!P$5/'Modified Distance Matrix'!P9^'Model Set Up'!$B$7,0)</f>
        <v>1.2404550445209562E-2</v>
      </c>
      <c r="Q9" s="19">
        <f>IF('Modified Distance Matrix'!Q9&lt;='Model Set Up'!Q$4,'Model Set Up'!Q$5/'Modified Distance Matrix'!Q9^'Model Set Up'!$B$7,0)</f>
        <v>0</v>
      </c>
      <c r="R9" s="19">
        <f>IF('Modified Distance Matrix'!R9&lt;='Model Set Up'!R$4,'Model Set Up'!R$5/'Modified Distance Matrix'!R9^'Model Set Up'!$B$7,0)</f>
        <v>2.9603839189656245E-3</v>
      </c>
      <c r="S9" s="19">
        <f>IF('Modified Distance Matrix'!S9&lt;='Model Set Up'!S$4,'Model Set Up'!S$5/'Modified Distance Matrix'!S9^'Model Set Up'!$B$7,0)</f>
        <v>0</v>
      </c>
      <c r="T9" s="19">
        <f>IF('Modified Distance Matrix'!T9&lt;='Model Set Up'!T$4,'Model Set Up'!T$5/'Modified Distance Matrix'!T9^'Model Set Up'!$B$7,0)</f>
        <v>0</v>
      </c>
      <c r="U9" s="19">
        <f>IF('Modified Distance Matrix'!U9&lt;='Model Set Up'!U$4,'Model Set Up'!U$5/'Modified Distance Matrix'!U9^'Model Set Up'!$B$7,0)</f>
        <v>0</v>
      </c>
      <c r="V9" s="19">
        <f>IF('Modified Distance Matrix'!V9&lt;='Model Set Up'!V$4,'Model Set Up'!V$5/'Modified Distance Matrix'!V9^'Model Set Up'!$B$7,0)</f>
        <v>0</v>
      </c>
      <c r="W9" s="19">
        <f>IF('Modified Distance Matrix'!W9&lt;='Model Set Up'!W$4,'Model Set Up'!W$5/'Modified Distance Matrix'!W9^'Model Set Up'!$B$7,0)</f>
        <v>0</v>
      </c>
      <c r="X9" s="19">
        <f>IF('Modified Distance Matrix'!X9&lt;='Model Set Up'!X$4,'Model Set Up'!X$5/'Modified Distance Matrix'!X9^'Model Set Up'!$B$7,0)</f>
        <v>0</v>
      </c>
      <c r="Y9" s="19">
        <f>IF('Modified Distance Matrix'!Y9&lt;='Model Set Up'!Y$4,'Model Set Up'!Y$5/'Modified Distance Matrix'!Y9^'Model Set Up'!$B$7,0)</f>
        <v>0</v>
      </c>
      <c r="Z9" s="19">
        <f>IF('Modified Distance Matrix'!Z9&lt;='Model Set Up'!Z$4,'Model Set Up'!Z$5/'Modified Distance Matrix'!Z9^'Model Set Up'!$B$7,0)</f>
        <v>0</v>
      </c>
      <c r="AA9" s="19">
        <f>IF('Modified Distance Matrix'!AA9&lt;='Model Set Up'!AA$4,'Model Set Up'!AA$5/'Modified Distance Matrix'!AA9^'Model Set Up'!$B$7,0)</f>
        <v>2.0617311105826479E-2</v>
      </c>
      <c r="AB9" s="19">
        <f>IF('Modified Distance Matrix'!AB9&lt;='Model Set Up'!AB$4,'Model Set Up'!AB$5/'Modified Distance Matrix'!AB9^'Model Set Up'!$B$7,0)</f>
        <v>0</v>
      </c>
      <c r="AC9" s="19">
        <f>IF('Modified Distance Matrix'!AC9&lt;='Model Set Up'!AC$4,'Model Set Up'!AC$5/'Modified Distance Matrix'!AC9^'Model Set Up'!$B$7,0)</f>
        <v>0</v>
      </c>
      <c r="AD9" s="26">
        <f t="shared" si="0"/>
        <v>0.41491138709760123</v>
      </c>
    </row>
    <row r="10" spans="1:32">
      <c r="A10">
        <v>8</v>
      </c>
      <c r="B10" s="19">
        <f>IF('Modified Distance Matrix'!B10&lt;='Model Set Up'!B$4,'Model Set Up'!B$5/'Modified Distance Matrix'!B10^'Model Set Up'!$B$7,0)</f>
        <v>0</v>
      </c>
      <c r="C10" s="19">
        <f>IF('Modified Distance Matrix'!C10&lt;='Model Set Up'!C$4,'Model Set Up'!C$5/'Modified Distance Matrix'!C10^'Model Set Up'!$B$7,0)</f>
        <v>1.4802496985202615E-3</v>
      </c>
      <c r="D10" s="19">
        <f>IF('Modified Distance Matrix'!D10&lt;='Model Set Up'!D$4,'Model Set Up'!D$5/'Modified Distance Matrix'!D10^'Model Set Up'!$B$7,0)</f>
        <v>1.5085440841362921E-2</v>
      </c>
      <c r="E10" s="19">
        <f>IF('Modified Distance Matrix'!E10&lt;='Model Set Up'!E$4,'Model Set Up'!E$5/'Modified Distance Matrix'!E10^'Model Set Up'!$B$7,0)</f>
        <v>2.1660776348598337E-3</v>
      </c>
      <c r="F10" s="19">
        <f>IF('Modified Distance Matrix'!F10&lt;='Model Set Up'!F$4,'Model Set Up'!F$5/'Modified Distance Matrix'!F10^'Model Set Up'!$B$7,0)</f>
        <v>3.3174713710602873E-3</v>
      </c>
      <c r="G10" s="19">
        <f>IF('Modified Distance Matrix'!G10&lt;='Model Set Up'!G$4,'Model Set Up'!G$5/'Modified Distance Matrix'!G10^'Model Set Up'!$B$7,0)</f>
        <v>0</v>
      </c>
      <c r="H10" s="19">
        <f>IF('Modified Distance Matrix'!H10&lt;='Model Set Up'!H$4,'Model Set Up'!H$5/'Modified Distance Matrix'!H10^'Model Set Up'!$B$7,0)</f>
        <v>0</v>
      </c>
      <c r="I10" s="19">
        <f>IF('Modified Distance Matrix'!I10&lt;='Model Set Up'!I$4,'Model Set Up'!I$5/'Modified Distance Matrix'!I10^'Model Set Up'!$B$7,0)</f>
        <v>1</v>
      </c>
      <c r="J10" s="19">
        <f>IF('Modified Distance Matrix'!J10&lt;='Model Set Up'!J$4,'Model Set Up'!J$5/'Modified Distance Matrix'!J10^'Model Set Up'!$B$7,0)</f>
        <v>8.5512626008067572E-3</v>
      </c>
      <c r="K10" s="19">
        <f>IF('Modified Distance Matrix'!K10&lt;='Model Set Up'!K$4,'Model Set Up'!K$5/'Modified Distance Matrix'!K10^'Model Set Up'!$B$7,0)</f>
        <v>1.4607361883422145E-3</v>
      </c>
      <c r="L10" s="19">
        <f>IF('Modified Distance Matrix'!L10&lt;='Model Set Up'!L$4,'Model Set Up'!L$5/'Modified Distance Matrix'!L10^'Model Set Up'!$B$7,0)</f>
        <v>0</v>
      </c>
      <c r="M10" s="19">
        <f>IF('Modified Distance Matrix'!M10&lt;='Model Set Up'!M$4,'Model Set Up'!M$5/'Modified Distance Matrix'!M10^'Model Set Up'!$B$7,0)</f>
        <v>0</v>
      </c>
      <c r="N10" s="19">
        <f>IF('Modified Distance Matrix'!N10&lt;='Model Set Up'!N$4,'Model Set Up'!N$5/'Modified Distance Matrix'!N10^'Model Set Up'!$B$7,0)</f>
        <v>0</v>
      </c>
      <c r="O10" s="19">
        <f>IF('Modified Distance Matrix'!O10&lt;='Model Set Up'!O$4,'Model Set Up'!O$5/'Modified Distance Matrix'!O10^'Model Set Up'!$B$7,0)</f>
        <v>0</v>
      </c>
      <c r="P10" s="19">
        <f>IF('Modified Distance Matrix'!P10&lt;='Model Set Up'!P$4,'Model Set Up'!P$5/'Modified Distance Matrix'!P10^'Model Set Up'!$B$7,0)</f>
        <v>0</v>
      </c>
      <c r="Q10" s="19">
        <f>IF('Modified Distance Matrix'!Q10&lt;='Model Set Up'!Q$4,'Model Set Up'!Q$5/'Modified Distance Matrix'!Q10^'Model Set Up'!$B$7,0)</f>
        <v>0</v>
      </c>
      <c r="R10" s="19">
        <f>IF('Modified Distance Matrix'!R10&lt;='Model Set Up'!R$4,'Model Set Up'!R$5/'Modified Distance Matrix'!R10^'Model Set Up'!$B$7,0)</f>
        <v>0</v>
      </c>
      <c r="S10" s="19">
        <f>IF('Modified Distance Matrix'!S10&lt;='Model Set Up'!S$4,'Model Set Up'!S$5/'Modified Distance Matrix'!S10^'Model Set Up'!$B$7,0)</f>
        <v>0</v>
      </c>
      <c r="T10" s="19">
        <f>IF('Modified Distance Matrix'!T10&lt;='Model Set Up'!T$4,'Model Set Up'!T$5/'Modified Distance Matrix'!T10^'Model Set Up'!$B$7,0)</f>
        <v>0</v>
      </c>
      <c r="U10" s="19">
        <f>IF('Modified Distance Matrix'!U10&lt;='Model Set Up'!U$4,'Model Set Up'!U$5/'Modified Distance Matrix'!U10^'Model Set Up'!$B$7,0)</f>
        <v>0</v>
      </c>
      <c r="V10" s="19">
        <f>IF('Modified Distance Matrix'!V10&lt;='Model Set Up'!V$4,'Model Set Up'!V$5/'Modified Distance Matrix'!V10^'Model Set Up'!$B$7,0)</f>
        <v>4.6138182948722871E-2</v>
      </c>
      <c r="W10" s="19">
        <f>IF('Modified Distance Matrix'!W10&lt;='Model Set Up'!W$4,'Model Set Up'!W$5/'Modified Distance Matrix'!W10^'Model Set Up'!$B$7,0)</f>
        <v>8.9669098375477312E-3</v>
      </c>
      <c r="X10" s="19">
        <f>IF('Modified Distance Matrix'!X10&lt;='Model Set Up'!X$4,'Model Set Up'!X$5/'Modified Distance Matrix'!X10^'Model Set Up'!$B$7,0)</f>
        <v>0</v>
      </c>
      <c r="Y10" s="19">
        <f>IF('Modified Distance Matrix'!Y10&lt;='Model Set Up'!Y$4,'Model Set Up'!Y$5/'Modified Distance Matrix'!Y10^'Model Set Up'!$B$7,0)</f>
        <v>4.6138182948722871E-2</v>
      </c>
      <c r="Z10" s="19">
        <f>IF('Modified Distance Matrix'!Z10&lt;='Model Set Up'!Z$4,'Model Set Up'!Z$5/'Modified Distance Matrix'!Z10^'Model Set Up'!$B$7,0)</f>
        <v>0</v>
      </c>
      <c r="AA10" s="19">
        <f>IF('Modified Distance Matrix'!AA10&lt;='Model Set Up'!AA$4,'Model Set Up'!AA$5/'Modified Distance Matrix'!AA10^'Model Set Up'!$B$7,0)</f>
        <v>0</v>
      </c>
      <c r="AB10" s="19">
        <f>IF('Modified Distance Matrix'!AB10&lt;='Model Set Up'!AB$4,'Model Set Up'!AB$5/'Modified Distance Matrix'!AB10^'Model Set Up'!$B$7,0)</f>
        <v>0</v>
      </c>
      <c r="AC10" s="19">
        <f>IF('Modified Distance Matrix'!AC10&lt;='Model Set Up'!AC$4,'Model Set Up'!AC$5/'Modified Distance Matrix'!AC10^'Model Set Up'!$B$7,0)</f>
        <v>0</v>
      </c>
      <c r="AD10" s="26">
        <f t="shared" si="0"/>
        <v>1.133304514069946</v>
      </c>
    </row>
    <row r="11" spans="1:32">
      <c r="A11">
        <v>9</v>
      </c>
      <c r="B11" s="19">
        <f>IF('Modified Distance Matrix'!B11&lt;='Model Set Up'!B$4,'Model Set Up'!B$5/'Modified Distance Matrix'!B11^'Model Set Up'!$B$7,0)</f>
        <v>1.1596474618843125E-3</v>
      </c>
      <c r="C11" s="19">
        <f>IF('Modified Distance Matrix'!C11&lt;='Model Set Up'!C$4,'Model Set Up'!C$5/'Modified Distance Matrix'!C11^'Model Set Up'!$B$7,0)</f>
        <v>0</v>
      </c>
      <c r="D11" s="19">
        <f>IF('Modified Distance Matrix'!D11&lt;='Model Set Up'!D$4,'Model Set Up'!D$5/'Modified Distance Matrix'!D11^'Model Set Up'!$B$7,0)</f>
        <v>0</v>
      </c>
      <c r="E11" s="19">
        <f>IF('Modified Distance Matrix'!E11&lt;='Model Set Up'!E$4,'Model Set Up'!E$5/'Modified Distance Matrix'!E11^'Model Set Up'!$B$7,0)</f>
        <v>0</v>
      </c>
      <c r="F11" s="19">
        <f>IF('Modified Distance Matrix'!F11&lt;='Model Set Up'!F$4,'Model Set Up'!F$5/'Modified Distance Matrix'!F11^'Model Set Up'!$B$7,0)</f>
        <v>6.5593792851347754E-2</v>
      </c>
      <c r="G11" s="19">
        <f>IF('Modified Distance Matrix'!G11&lt;='Model Set Up'!G$4,'Model Set Up'!G$5/'Modified Distance Matrix'!G11^'Model Set Up'!$B$7,0)</f>
        <v>0</v>
      </c>
      <c r="H11" s="19">
        <f>IF('Modified Distance Matrix'!H11&lt;='Model Set Up'!H$4,'Model Set Up'!H$5/'Modified Distance Matrix'!H11^'Model Set Up'!$B$7,0)</f>
        <v>0</v>
      </c>
      <c r="I11" s="19">
        <f>IF('Modified Distance Matrix'!I11&lt;='Model Set Up'!I$4,'Model Set Up'!I$5/'Modified Distance Matrix'!I11^'Model Set Up'!$B$7,0)</f>
        <v>0</v>
      </c>
      <c r="J11" s="19">
        <f>IF('Modified Distance Matrix'!J11&lt;='Model Set Up'!J$4,'Model Set Up'!J$5/'Modified Distance Matrix'!J11^'Model Set Up'!$B$7,0)</f>
        <v>0</v>
      </c>
      <c r="K11" s="19">
        <f>IF('Modified Distance Matrix'!K11&lt;='Model Set Up'!K$4,'Model Set Up'!K$5/'Modified Distance Matrix'!K11^'Model Set Up'!$B$7,0)</f>
        <v>1.1596474618843125E-3</v>
      </c>
      <c r="L11" s="19">
        <f>IF('Modified Distance Matrix'!L11&lt;='Model Set Up'!L$4,'Model Set Up'!L$5/'Modified Distance Matrix'!L11^'Model Set Up'!$B$7,0)</f>
        <v>2.0617311105826479E-2</v>
      </c>
      <c r="M11" s="19">
        <f>IF('Modified Distance Matrix'!M11&lt;='Model Set Up'!M$4,'Model Set Up'!M$5/'Modified Distance Matrix'!M11^'Model Set Up'!$B$7,0)</f>
        <v>0</v>
      </c>
      <c r="N11" s="19">
        <f>IF('Modified Distance Matrix'!N11&lt;='Model Set Up'!N$4,'Model Set Up'!N$5/'Modified Distance Matrix'!N11^'Model Set Up'!$B$7,0)</f>
        <v>0</v>
      </c>
      <c r="O11" s="19">
        <f>IF('Modified Distance Matrix'!O11&lt;='Model Set Up'!O$4,'Model Set Up'!O$5/'Modified Distance Matrix'!O11^'Model Set Up'!$B$7,0)</f>
        <v>0</v>
      </c>
      <c r="P11" s="19">
        <f>IF('Modified Distance Matrix'!P11&lt;='Model Set Up'!P$4,'Model Set Up'!P$5/'Modified Distance Matrix'!P11^'Model Set Up'!$B$7,0)</f>
        <v>0</v>
      </c>
      <c r="Q11" s="19">
        <f>IF('Modified Distance Matrix'!Q11&lt;='Model Set Up'!Q$4,'Model Set Up'!Q$5/'Modified Distance Matrix'!Q11^'Model Set Up'!$B$7,0)</f>
        <v>0</v>
      </c>
      <c r="R11" s="19">
        <f>IF('Modified Distance Matrix'!R11&lt;='Model Set Up'!R$4,'Model Set Up'!R$5/'Modified Distance Matrix'!R11^'Model Set Up'!$B$7,0)</f>
        <v>6.6248568569687773E-3</v>
      </c>
      <c r="S11" s="19">
        <f>IF('Modified Distance Matrix'!S11&lt;='Model Set Up'!S$4,'Model Set Up'!S$5/'Modified Distance Matrix'!S11^'Model Set Up'!$B$7,0)</f>
        <v>0</v>
      </c>
      <c r="T11" s="19">
        <f>IF('Modified Distance Matrix'!T11&lt;='Model Set Up'!T$4,'Model Set Up'!T$5/'Modified Distance Matrix'!T11^'Model Set Up'!$B$7,0)</f>
        <v>1.5848931924611134E-3</v>
      </c>
      <c r="U11" s="19">
        <f>IF('Modified Distance Matrix'!U11&lt;='Model Set Up'!U$4,'Model Set Up'!U$5/'Modified Distance Matrix'!U11^'Model Set Up'!$B$7,0)</f>
        <v>0</v>
      </c>
      <c r="V11" s="19">
        <f>IF('Modified Distance Matrix'!V11&lt;='Model Set Up'!V$4,'Model Set Up'!V$5/'Modified Distance Matrix'!V11^'Model Set Up'!$B$7,0)</f>
        <v>0</v>
      </c>
      <c r="W11" s="19">
        <f>IF('Modified Distance Matrix'!W11&lt;='Model Set Up'!W$4,'Model Set Up'!W$5/'Modified Distance Matrix'!W11^'Model Set Up'!$B$7,0)</f>
        <v>0</v>
      </c>
      <c r="X11" s="19">
        <f>IF('Modified Distance Matrix'!X11&lt;='Model Set Up'!X$4,'Model Set Up'!X$5/'Modified Distance Matrix'!X11^'Model Set Up'!$B$7,0)</f>
        <v>0</v>
      </c>
      <c r="Y11" s="19">
        <f>IF('Modified Distance Matrix'!Y11&lt;='Model Set Up'!Y$4,'Model Set Up'!Y$5/'Modified Distance Matrix'!Y11^'Model Set Up'!$B$7,0)</f>
        <v>0</v>
      </c>
      <c r="Z11" s="19">
        <f>IF('Modified Distance Matrix'!Z11&lt;='Model Set Up'!Z$4,'Model Set Up'!Z$5/'Modified Distance Matrix'!Z11^'Model Set Up'!$B$7,0)</f>
        <v>0</v>
      </c>
      <c r="AA11" s="19">
        <f>IF('Modified Distance Matrix'!AA11&lt;='Model Set Up'!AA$4,'Model Set Up'!AA$5/'Modified Distance Matrix'!AA11^'Model Set Up'!$B$7,0)</f>
        <v>0</v>
      </c>
      <c r="AB11" s="19">
        <f>IF('Modified Distance Matrix'!AB11&lt;='Model Set Up'!AB$4,'Model Set Up'!AB$5/'Modified Distance Matrix'!AB11^'Model Set Up'!$B$7,0)</f>
        <v>0</v>
      </c>
      <c r="AC11" s="19">
        <f>IF('Modified Distance Matrix'!AC11&lt;='Model Set Up'!AC$4,'Model Set Up'!AC$5/'Modified Distance Matrix'!AC11^'Model Set Up'!$B$7,0)</f>
        <v>0</v>
      </c>
      <c r="AD11" s="26">
        <f t="shared" si="0"/>
        <v>9.6740148930372749E-2</v>
      </c>
    </row>
    <row r="12" spans="1:32">
      <c r="A12">
        <v>10</v>
      </c>
      <c r="B12" s="19">
        <f>IF('Modified Distance Matrix'!B12&lt;='Model Set Up'!B$4,'Model Set Up'!B$5/'Modified Distance Matrix'!B12^'Model Set Up'!$B$7,0)</f>
        <v>8.5512626008067572E-3</v>
      </c>
      <c r="C12" s="19">
        <f>IF('Modified Distance Matrix'!C12&lt;='Model Set Up'!C$4,'Model Set Up'!C$5/'Modified Distance Matrix'!C12^'Model Set Up'!$B$7,0)</f>
        <v>0</v>
      </c>
      <c r="D12" s="19">
        <f>IF('Modified Distance Matrix'!D12&lt;='Model Set Up'!D$4,'Model Set Up'!D$5/'Modified Distance Matrix'!D12^'Model Set Up'!$B$7,0)</f>
        <v>0</v>
      </c>
      <c r="E12" s="19">
        <f>IF('Modified Distance Matrix'!E12&lt;='Model Set Up'!E$4,'Model Set Up'!E$5/'Modified Distance Matrix'!E12^'Model Set Up'!$B$7,0)</f>
        <v>5.0022599058759751E-3</v>
      </c>
      <c r="F12" s="19">
        <f>IF('Modified Distance Matrix'!F12&lt;='Model Set Up'!F$4,'Model Set Up'!F$5/'Modified Distance Matrix'!F12^'Model Set Up'!$B$7,0)</f>
        <v>0</v>
      </c>
      <c r="G12" s="19">
        <f>IF('Modified Distance Matrix'!G12&lt;='Model Set Up'!G$4,'Model Set Up'!G$5/'Modified Distance Matrix'!G12^'Model Set Up'!$B$7,0)</f>
        <v>0</v>
      </c>
      <c r="H12" s="19">
        <f>IF('Modified Distance Matrix'!H12&lt;='Model Set Up'!H$4,'Model Set Up'!H$5/'Modified Distance Matrix'!H12^'Model Set Up'!$B$7,0)</f>
        <v>1.7283074617436545E-3</v>
      </c>
      <c r="I12" s="19">
        <f>IF('Modified Distance Matrix'!I12&lt;='Model Set Up'!I$4,'Model Set Up'!I$5/'Modified Distance Matrix'!I12^'Model Set Up'!$B$7,0)</f>
        <v>0</v>
      </c>
      <c r="J12" s="19">
        <f>IF('Modified Distance Matrix'!J12&lt;='Model Set Up'!J$4,'Model Set Up'!J$5/'Modified Distance Matrix'!J12^'Model Set Up'!$B$7,0)</f>
        <v>0</v>
      </c>
      <c r="K12" s="19">
        <f>IF('Modified Distance Matrix'!K12&lt;='Model Set Up'!K$4,'Model Set Up'!K$5/'Modified Distance Matrix'!K12^'Model Set Up'!$B$7,0)</f>
        <v>0</v>
      </c>
      <c r="L12" s="19">
        <f>IF('Modified Distance Matrix'!L12&lt;='Model Set Up'!L$4,'Model Set Up'!L$5/'Modified Distance Matrix'!L12^'Model Set Up'!$B$7,0)</f>
        <v>0</v>
      </c>
      <c r="M12" s="19">
        <f>IF('Modified Distance Matrix'!M12&lt;='Model Set Up'!M$4,'Model Set Up'!M$5/'Modified Distance Matrix'!M12^'Model Set Up'!$B$7,0)</f>
        <v>0</v>
      </c>
      <c r="N12" s="19">
        <f>IF('Modified Distance Matrix'!N12&lt;='Model Set Up'!N$4,'Model Set Up'!N$5/'Modified Distance Matrix'!N12^'Model Set Up'!$B$7,0)</f>
        <v>0</v>
      </c>
      <c r="O12" s="19">
        <f>IF('Modified Distance Matrix'!O12&lt;='Model Set Up'!O$4,'Model Set Up'!O$5/'Modified Distance Matrix'!O12^'Model Set Up'!$B$7,0)</f>
        <v>0</v>
      </c>
      <c r="P12" s="19">
        <f>IF('Modified Distance Matrix'!P12&lt;='Model Set Up'!P$4,'Model Set Up'!P$5/'Modified Distance Matrix'!P12^'Model Set Up'!$B$7,0)</f>
        <v>0</v>
      </c>
      <c r="Q12" s="19">
        <f>IF('Modified Distance Matrix'!Q12&lt;='Model Set Up'!Q$4,'Model Set Up'!Q$5/'Modified Distance Matrix'!Q12^'Model Set Up'!$B$7,0)</f>
        <v>0</v>
      </c>
      <c r="R12" s="19">
        <f>IF('Modified Distance Matrix'!R12&lt;='Model Set Up'!R$4,'Model Set Up'!R$5/'Modified Distance Matrix'!R12^'Model Set Up'!$B$7,0)</f>
        <v>0</v>
      </c>
      <c r="S12" s="19">
        <f>IF('Modified Distance Matrix'!S12&lt;='Model Set Up'!S$4,'Model Set Up'!S$5/'Modified Distance Matrix'!S12^'Model Set Up'!$B$7,0)</f>
        <v>0</v>
      </c>
      <c r="T12" s="19">
        <f>IF('Modified Distance Matrix'!T12&lt;='Model Set Up'!T$4,'Model Set Up'!T$5/'Modified Distance Matrix'!T12^'Model Set Up'!$B$7,0)</f>
        <v>0</v>
      </c>
      <c r="U12" s="19">
        <f>IF('Modified Distance Matrix'!U12&lt;='Model Set Up'!U$4,'Model Set Up'!U$5/'Modified Distance Matrix'!U12^'Model Set Up'!$B$7,0)</f>
        <v>0</v>
      </c>
      <c r="V12" s="19">
        <f>IF('Modified Distance Matrix'!V12&lt;='Model Set Up'!V$4,'Model Set Up'!V$5/'Modified Distance Matrix'!V12^'Model Set Up'!$B$7,0)</f>
        <v>0</v>
      </c>
      <c r="W12" s="19">
        <f>IF('Modified Distance Matrix'!W12&lt;='Model Set Up'!W$4,'Model Set Up'!W$5/'Modified Distance Matrix'!W12^'Model Set Up'!$B$7,0)</f>
        <v>0</v>
      </c>
      <c r="X12" s="19">
        <f>IF('Modified Distance Matrix'!X12&lt;='Model Set Up'!X$4,'Model Set Up'!X$5/'Modified Distance Matrix'!X12^'Model Set Up'!$B$7,0)</f>
        <v>0</v>
      </c>
      <c r="Y12" s="19">
        <f>IF('Modified Distance Matrix'!Y12&lt;='Model Set Up'!Y$4,'Model Set Up'!Y$5/'Modified Distance Matrix'!Y12^'Model Set Up'!$B$7,0)</f>
        <v>0</v>
      </c>
      <c r="Z12" s="19">
        <f>IF('Modified Distance Matrix'!Z12&lt;='Model Set Up'!Z$4,'Model Set Up'!Z$5/'Modified Distance Matrix'!Z12^'Model Set Up'!$B$7,0)</f>
        <v>0</v>
      </c>
      <c r="AA12" s="19">
        <f>IF('Modified Distance Matrix'!AA12&lt;='Model Set Up'!AA$4,'Model Set Up'!AA$5/'Modified Distance Matrix'!AA12^'Model Set Up'!$B$7,0)</f>
        <v>6.5593792851347754E-2</v>
      </c>
      <c r="AB12" s="19">
        <f>IF('Modified Distance Matrix'!AB12&lt;='Model Set Up'!AB$4,'Model Set Up'!AB$5/'Modified Distance Matrix'!AB12^'Model Set Up'!$B$7,0)</f>
        <v>6.3755489763887042E-3</v>
      </c>
      <c r="AC12" s="19">
        <f>IF('Modified Distance Matrix'!AC12&lt;='Model Set Up'!AC$4,'Model Set Up'!AC$5/'Modified Distance Matrix'!AC12^'Model Set Up'!$B$7,0)</f>
        <v>0</v>
      </c>
      <c r="AD12" s="26">
        <f t="shared" si="0"/>
        <v>8.7251171796162846E-2</v>
      </c>
    </row>
    <row r="13" spans="1:32">
      <c r="A13">
        <v>11</v>
      </c>
      <c r="B13" s="19">
        <f>IF('Modified Distance Matrix'!B13&lt;='Model Set Up'!B$4,'Model Set Up'!B$5/'Modified Distance Matrix'!B13^'Model Set Up'!$B$7,0)</f>
        <v>9.6057116933937381E-4</v>
      </c>
      <c r="C13" s="19">
        <f>IF('Modified Distance Matrix'!C13&lt;='Model Set Up'!C$4,'Model Set Up'!C$5/'Modified Distance Matrix'!C13^'Model Set Up'!$B$7,0)</f>
        <v>0</v>
      </c>
      <c r="D13" s="19">
        <f>IF('Modified Distance Matrix'!D13&lt;='Model Set Up'!D$4,'Model Set Up'!D$5/'Modified Distance Matrix'!D13^'Model Set Up'!$B$7,0)</f>
        <v>0</v>
      </c>
      <c r="E13" s="19">
        <f>IF('Modified Distance Matrix'!E13&lt;='Model Set Up'!E$4,'Model Set Up'!E$5/'Modified Distance Matrix'!E13^'Model Set Up'!$B$7,0)</f>
        <v>0</v>
      </c>
      <c r="F13" s="19">
        <f>IF('Modified Distance Matrix'!F13&lt;='Model Set Up'!F$4,'Model Set Up'!F$5/'Modified Distance Matrix'!F13^'Model Set Up'!$B$7,0)</f>
        <v>0</v>
      </c>
      <c r="G13" s="19">
        <f>IF('Modified Distance Matrix'!G13&lt;='Model Set Up'!G$4,'Model Set Up'!G$5/'Modified Distance Matrix'!G13^'Model Set Up'!$B$7,0)</f>
        <v>0</v>
      </c>
      <c r="H13" s="19">
        <f>IF('Modified Distance Matrix'!H13&lt;='Model Set Up'!H$4,'Model Set Up'!H$5/'Modified Distance Matrix'!H13^'Model Set Up'!$B$7,0)</f>
        <v>1.4416595434377183E-3</v>
      </c>
      <c r="I13" s="19">
        <f>IF('Modified Distance Matrix'!I13&lt;='Model Set Up'!I$4,'Model Set Up'!I$5/'Modified Distance Matrix'!I13^'Model Set Up'!$B$7,0)</f>
        <v>0</v>
      </c>
      <c r="J13" s="19">
        <f>IF('Modified Distance Matrix'!J13&lt;='Model Set Up'!J$4,'Model Set Up'!J$5/'Modified Distance Matrix'!J13^'Model Set Up'!$B$7,0)</f>
        <v>0</v>
      </c>
      <c r="K13" s="19">
        <f>IF('Modified Distance Matrix'!K13&lt;='Model Set Up'!K$4,'Model Set Up'!K$5/'Modified Distance Matrix'!K13^'Model Set Up'!$B$7,0)</f>
        <v>0</v>
      </c>
      <c r="L13" s="19">
        <f>IF('Modified Distance Matrix'!L13&lt;='Model Set Up'!L$4,'Model Set Up'!L$5/'Modified Distance Matrix'!L13^'Model Set Up'!$B$7,0)</f>
        <v>3.9810717055349727E-2</v>
      </c>
      <c r="M13" s="19">
        <f>IF('Modified Distance Matrix'!M13&lt;='Model Set Up'!M$4,'Model Set Up'!M$5/'Modified Distance Matrix'!M13^'Model Set Up'!$B$7,0)</f>
        <v>0</v>
      </c>
      <c r="N13" s="19">
        <f>IF('Modified Distance Matrix'!N13&lt;='Model Set Up'!N$4,'Model Set Up'!N$5/'Modified Distance Matrix'!N13^'Model Set Up'!$B$7,0)</f>
        <v>0</v>
      </c>
      <c r="O13" s="19">
        <f>IF('Modified Distance Matrix'!O13&lt;='Model Set Up'!O$4,'Model Set Up'!O$5/'Modified Distance Matrix'!O13^'Model Set Up'!$B$7,0)</f>
        <v>3.6600939616169511E-3</v>
      </c>
      <c r="P13" s="19">
        <f>IF('Modified Distance Matrix'!P13&lt;='Model Set Up'!P$4,'Model Set Up'!P$5/'Modified Distance Matrix'!P13^'Model Set Up'!$B$7,0)</f>
        <v>0</v>
      </c>
      <c r="Q13" s="19">
        <f>IF('Modified Distance Matrix'!Q13&lt;='Model Set Up'!Q$4,'Model Set Up'!Q$5/'Modified Distance Matrix'!Q13^'Model Set Up'!$B$7,0)</f>
        <v>0</v>
      </c>
      <c r="R13" s="19">
        <f>IF('Modified Distance Matrix'!R13&lt;='Model Set Up'!R$4,'Model Set Up'!R$5/'Modified Distance Matrix'!R13^'Model Set Up'!$B$7,0)</f>
        <v>0</v>
      </c>
      <c r="S13" s="19">
        <f>IF('Modified Distance Matrix'!S13&lt;='Model Set Up'!S$4,'Model Set Up'!S$5/'Modified Distance Matrix'!S13^'Model Set Up'!$B$7,0)</f>
        <v>6.1419031619780219E-3</v>
      </c>
      <c r="T13" s="19">
        <f>IF('Modified Distance Matrix'!T13&lt;='Model Set Up'!T$4,'Model Set Up'!T$5/'Modified Distance Matrix'!T13^'Model Set Up'!$B$7,0)</f>
        <v>0</v>
      </c>
      <c r="U13" s="19">
        <f>IF('Modified Distance Matrix'!U13&lt;='Model Set Up'!U$4,'Model Set Up'!U$5/'Modified Distance Matrix'!U13^'Model Set Up'!$B$7,0)</f>
        <v>6.3755489763887042E-3</v>
      </c>
      <c r="V13" s="19">
        <f>IF('Modified Distance Matrix'!V13&lt;='Model Set Up'!V$4,'Model Set Up'!V$5/'Modified Distance Matrix'!V13^'Model Set Up'!$B$7,0)</f>
        <v>0</v>
      </c>
      <c r="W13" s="19">
        <f>IF('Modified Distance Matrix'!W13&lt;='Model Set Up'!W$4,'Model Set Up'!W$5/'Modified Distance Matrix'!W13^'Model Set Up'!$B$7,0)</f>
        <v>0</v>
      </c>
      <c r="X13" s="19">
        <f>IF('Modified Distance Matrix'!X13&lt;='Model Set Up'!X$4,'Model Set Up'!X$5/'Modified Distance Matrix'!X13^'Model Set Up'!$B$7,0)</f>
        <v>1.3201043035090848E-2</v>
      </c>
      <c r="Y13" s="19">
        <f>IF('Modified Distance Matrix'!Y13&lt;='Model Set Up'!Y$4,'Model Set Up'!Y$5/'Modified Distance Matrix'!Y13^'Model Set Up'!$B$7,0)</f>
        <v>0</v>
      </c>
      <c r="Z13" s="19">
        <f>IF('Modified Distance Matrix'!Z13&lt;='Model Set Up'!Z$4,'Model Set Up'!Z$5/'Modified Distance Matrix'!Z13^'Model Set Up'!$B$7,0)</f>
        <v>0</v>
      </c>
      <c r="AA13" s="19">
        <f>IF('Modified Distance Matrix'!AA13&lt;='Model Set Up'!AA$4,'Model Set Up'!AA$5/'Modified Distance Matrix'!AA13^'Model Set Up'!$B$7,0)</f>
        <v>3.0263784148761141E-3</v>
      </c>
      <c r="AB13" s="19">
        <f>IF('Modified Distance Matrix'!AB13&lt;='Model Set Up'!AB$4,'Model Set Up'!AB$5/'Modified Distance Matrix'!AB13^'Model Set Up'!$B$7,0)</f>
        <v>0</v>
      </c>
      <c r="AC13" s="19">
        <f>IF('Modified Distance Matrix'!AC13&lt;='Model Set Up'!AC$4,'Model Set Up'!AC$5/'Modified Distance Matrix'!AC13^'Model Set Up'!$B$7,0)</f>
        <v>0</v>
      </c>
      <c r="AD13" s="26">
        <f t="shared" si="0"/>
        <v>7.4617915318077446E-2</v>
      </c>
    </row>
    <row r="14" spans="1:32">
      <c r="A14">
        <v>12</v>
      </c>
      <c r="B14" s="19">
        <f>IF('Modified Distance Matrix'!B14&lt;='Model Set Up'!B$4,'Model Set Up'!B$5/'Modified Distance Matrix'!B14^'Model Set Up'!$B$7,0)</f>
        <v>0</v>
      </c>
      <c r="C14" s="19">
        <f>IF('Modified Distance Matrix'!C14&lt;='Model Set Up'!C$4,'Model Set Up'!C$5/'Modified Distance Matrix'!C14^'Model Set Up'!$B$7,0)</f>
        <v>1.6539393199482488E-3</v>
      </c>
      <c r="D14" s="19">
        <f>IF('Modified Distance Matrix'!D14&lt;='Model Set Up'!D$4,'Model Set Up'!D$5/'Modified Distance Matrix'!D14^'Model Set Up'!$B$7,0)</f>
        <v>0</v>
      </c>
      <c r="E14" s="19">
        <f>IF('Modified Distance Matrix'!E14&lt;='Model Set Up'!E$4,'Model Set Up'!E$5/'Modified Distance Matrix'!E14^'Model Set Up'!$B$7,0)</f>
        <v>0</v>
      </c>
      <c r="F14" s="19">
        <f>IF('Modified Distance Matrix'!F14&lt;='Model Set Up'!F$4,'Model Set Up'!F$5/'Modified Distance Matrix'!F14^'Model Set Up'!$B$7,0)</f>
        <v>1.7483102061016713E-2</v>
      </c>
      <c r="G14" s="19">
        <f>IF('Modified Distance Matrix'!G14&lt;='Model Set Up'!G$4,'Model Set Up'!G$5/'Modified Distance Matrix'!G14^'Model Set Up'!$B$7,0)</f>
        <v>0</v>
      </c>
      <c r="H14" s="19">
        <f>IF('Modified Distance Matrix'!H14&lt;='Model Set Up'!H$4,'Model Set Up'!H$5/'Modified Distance Matrix'!H14^'Model Set Up'!$B$7,0)</f>
        <v>1.7283074617436545E-3</v>
      </c>
      <c r="I14" s="19">
        <f>IF('Modified Distance Matrix'!I14&lt;='Model Set Up'!I$4,'Model Set Up'!I$5/'Modified Distance Matrix'!I14^'Model Set Up'!$B$7,0)</f>
        <v>6.6248568569687773E-3</v>
      </c>
      <c r="J14" s="19">
        <f>IF('Modified Distance Matrix'!J14&lt;='Model Set Up'!J$4,'Model Set Up'!J$5/'Modified Distance Matrix'!J14^'Model Set Up'!$B$7,0)</f>
        <v>0</v>
      </c>
      <c r="K14" s="19">
        <f>IF('Modified Distance Matrix'!K14&lt;='Model Set Up'!K$4,'Model Set Up'!K$5/'Modified Distance Matrix'!K14^'Model Set Up'!$B$7,0)</f>
        <v>1.9898186817678726E-3</v>
      </c>
      <c r="L14" s="19">
        <f>IF('Modified Distance Matrix'!L14&lt;='Model Set Up'!L$4,'Model Set Up'!L$5/'Modified Distance Matrix'!L14^'Model Set Up'!$B$7,0)</f>
        <v>0</v>
      </c>
      <c r="M14" s="19">
        <f>IF('Modified Distance Matrix'!M14&lt;='Model Set Up'!M$4,'Model Set Up'!M$5/'Modified Distance Matrix'!M14^'Model Set Up'!$B$7,0)</f>
        <v>2.8355577077565706E-3</v>
      </c>
      <c r="N14" s="19">
        <f>IF('Modified Distance Matrix'!N14&lt;='Model Set Up'!N$4,'Model Set Up'!N$5/'Modified Distance Matrix'!N14^'Model Set Up'!$B$7,0)</f>
        <v>0</v>
      </c>
      <c r="O14" s="19">
        <f>IF('Modified Distance Matrix'!O14&lt;='Model Set Up'!O$4,'Model Set Up'!O$5/'Modified Distance Matrix'!O14^'Model Set Up'!$B$7,0)</f>
        <v>0</v>
      </c>
      <c r="P14" s="19">
        <f>IF('Modified Distance Matrix'!P14&lt;='Model Set Up'!P$4,'Model Set Up'!P$5/'Modified Distance Matrix'!P14^'Model Set Up'!$B$7,0)</f>
        <v>0</v>
      </c>
      <c r="Q14" s="19">
        <f>IF('Modified Distance Matrix'!Q14&lt;='Model Set Up'!Q$4,'Model Set Up'!Q$5/'Modified Distance Matrix'!Q14^'Model Set Up'!$B$7,0)</f>
        <v>0</v>
      </c>
      <c r="R14" s="19">
        <f>IF('Modified Distance Matrix'!R14&lt;='Model Set Up'!R$4,'Model Set Up'!R$5/'Modified Distance Matrix'!R14^'Model Set Up'!$B$7,0)</f>
        <v>4.1825582103650937E-3</v>
      </c>
      <c r="S14" s="19">
        <f>IF('Modified Distance Matrix'!S14&lt;='Model Set Up'!S$4,'Model Set Up'!S$5/'Modified Distance Matrix'!S14^'Model Set Up'!$B$7,0)</f>
        <v>7.1767780623973113E-3</v>
      </c>
      <c r="T14" s="19">
        <f>IF('Modified Distance Matrix'!T14&lt;='Model Set Up'!T$4,'Model Set Up'!T$5/'Modified Distance Matrix'!T14^'Model Set Up'!$B$7,0)</f>
        <v>0</v>
      </c>
      <c r="U14" s="19">
        <f>IF('Modified Distance Matrix'!U14&lt;='Model Set Up'!U$4,'Model Set Up'!U$5/'Modified Distance Matrix'!U14^'Model Set Up'!$B$7,0)</f>
        <v>0</v>
      </c>
      <c r="V14" s="19">
        <f>IF('Modified Distance Matrix'!V14&lt;='Model Set Up'!V$4,'Model Set Up'!V$5/'Modified Distance Matrix'!V14^'Model Set Up'!$B$7,0)</f>
        <v>0</v>
      </c>
      <c r="W14" s="19">
        <f>IF('Modified Distance Matrix'!W14&lt;='Model Set Up'!W$4,'Model Set Up'!W$5/'Modified Distance Matrix'!W14^'Model Set Up'!$B$7,0)</f>
        <v>1</v>
      </c>
      <c r="X14" s="19">
        <f>IF('Modified Distance Matrix'!X14&lt;='Model Set Up'!X$4,'Model Set Up'!X$5/'Modified Distance Matrix'!X14^'Model Set Up'!$B$7,0)</f>
        <v>0</v>
      </c>
      <c r="Y14" s="19">
        <f>IF('Modified Distance Matrix'!Y14&lt;='Model Set Up'!Y$4,'Model Set Up'!Y$5/'Modified Distance Matrix'!Y14^'Model Set Up'!$B$7,0)</f>
        <v>3.9810717055349727E-2</v>
      </c>
      <c r="Z14" s="19">
        <f>IF('Modified Distance Matrix'!Z14&lt;='Model Set Up'!Z$4,'Model Set Up'!Z$5/'Modified Distance Matrix'!Z14^'Model Set Up'!$B$7,0)</f>
        <v>0</v>
      </c>
      <c r="AA14" s="19">
        <f>IF('Modified Distance Matrix'!AA14&lt;='Model Set Up'!AA$4,'Model Set Up'!AA$5/'Modified Distance Matrix'!AA14^'Model Set Up'!$B$7,0)</f>
        <v>0</v>
      </c>
      <c r="AB14" s="19">
        <f>IF('Modified Distance Matrix'!AB14&lt;='Model Set Up'!AB$4,'Model Set Up'!AB$5/'Modified Distance Matrix'!AB14^'Model Set Up'!$B$7,0)</f>
        <v>3.9810717055349727E-2</v>
      </c>
      <c r="AC14" s="19">
        <f>IF('Modified Distance Matrix'!AC14&lt;='Model Set Up'!AC$4,'Model Set Up'!AC$5/'Modified Distance Matrix'!AC14^'Model Set Up'!$B$7,0)</f>
        <v>0</v>
      </c>
      <c r="AD14" s="26">
        <f t="shared" si="0"/>
        <v>1.1232963524726636</v>
      </c>
    </row>
    <row r="15" spans="1:32">
      <c r="A15">
        <v>13</v>
      </c>
      <c r="B15" s="19">
        <f>IF('Modified Distance Matrix'!B15&lt;='Model Set Up'!B$4,'Model Set Up'!B$5/'Modified Distance Matrix'!B15^'Model Set Up'!$B$7,0)</f>
        <v>0.37892914162759955</v>
      </c>
      <c r="C15" s="19">
        <f>IF('Modified Distance Matrix'!C15&lt;='Model Set Up'!C$4,'Model Set Up'!C$5/'Modified Distance Matrix'!C15^'Model Set Up'!$B$7,0)</f>
        <v>4.8473288143795392E-3</v>
      </c>
      <c r="D15" s="19">
        <f>IF('Modified Distance Matrix'!D15&lt;='Model Set Up'!D$4,'Model Set Up'!D$5/'Modified Distance Matrix'!D15^'Model Set Up'!$B$7,0)</f>
        <v>0</v>
      </c>
      <c r="E15" s="19">
        <f>IF('Modified Distance Matrix'!E15&lt;='Model Set Up'!E$4,'Model Set Up'!E$5/'Modified Distance Matrix'!E15^'Model Set Up'!$B$7,0)</f>
        <v>0</v>
      </c>
      <c r="F15" s="19">
        <f>IF('Modified Distance Matrix'!F15&lt;='Model Set Up'!F$4,'Model Set Up'!F$5/'Modified Distance Matrix'!F15^'Model Set Up'!$B$7,0)</f>
        <v>0</v>
      </c>
      <c r="G15" s="19">
        <f>IF('Modified Distance Matrix'!G15&lt;='Model Set Up'!G$4,'Model Set Up'!G$5/'Modified Distance Matrix'!G15^'Model Set Up'!$B$7,0)</f>
        <v>0</v>
      </c>
      <c r="H15" s="19">
        <f>IF('Modified Distance Matrix'!H15&lt;='Model Set Up'!H$4,'Model Set Up'!H$5/'Modified Distance Matrix'!H15^'Model Set Up'!$B$7,0)</f>
        <v>0</v>
      </c>
      <c r="I15" s="19">
        <f>IF('Modified Distance Matrix'!I15&lt;='Model Set Up'!I$4,'Model Set Up'!I$5/'Modified Distance Matrix'!I15^'Model Set Up'!$B$7,0)</f>
        <v>0</v>
      </c>
      <c r="J15" s="19">
        <f>IF('Modified Distance Matrix'!J15&lt;='Model Set Up'!J$4,'Model Set Up'!J$5/'Modified Distance Matrix'!J15^'Model Set Up'!$B$7,0)</f>
        <v>0</v>
      </c>
      <c r="K15" s="19">
        <f>IF('Modified Distance Matrix'!K15&lt;='Model Set Up'!K$4,'Model Set Up'!K$5/'Modified Distance Matrix'!K15^'Model Set Up'!$B$7,0)</f>
        <v>0</v>
      </c>
      <c r="L15" s="19">
        <f>IF('Modified Distance Matrix'!L15&lt;='Model Set Up'!L$4,'Model Set Up'!L$5/'Modified Distance Matrix'!L15^'Model Set Up'!$B$7,0)</f>
        <v>0</v>
      </c>
      <c r="M15" s="19">
        <f>IF('Modified Distance Matrix'!M15&lt;='Model Set Up'!M$4,'Model Set Up'!M$5/'Modified Distance Matrix'!M15^'Model Set Up'!$B$7,0)</f>
        <v>0</v>
      </c>
      <c r="N15" s="19">
        <f>IF('Modified Distance Matrix'!N15&lt;='Model Set Up'!N$4,'Model Set Up'!N$5/'Modified Distance Matrix'!N15^'Model Set Up'!$B$7,0)</f>
        <v>1.2423222229438018E-3</v>
      </c>
      <c r="O15" s="19">
        <f>IF('Modified Distance Matrix'!O15&lt;='Model Set Up'!O$4,'Model Set Up'!O$5/'Modified Distance Matrix'!O15^'Model Set Up'!$B$7,0)</f>
        <v>0</v>
      </c>
      <c r="P15" s="19">
        <f>IF('Modified Distance Matrix'!P15&lt;='Model Set Up'!P$4,'Model Set Up'!P$5/'Modified Distance Matrix'!P15^'Model Set Up'!$B$7,0)</f>
        <v>0</v>
      </c>
      <c r="Q15" s="19">
        <f>IF('Modified Distance Matrix'!Q15&lt;='Model Set Up'!Q$4,'Model Set Up'!Q$5/'Modified Distance Matrix'!Q15^'Model Set Up'!$B$7,0)</f>
        <v>0</v>
      </c>
      <c r="R15" s="19">
        <f>IF('Modified Distance Matrix'!R15&lt;='Model Set Up'!R$4,'Model Set Up'!R$5/'Modified Distance Matrix'!R15^'Model Set Up'!$B$7,0)</f>
        <v>0</v>
      </c>
      <c r="S15" s="19">
        <f>IF('Modified Distance Matrix'!S15&lt;='Model Set Up'!S$4,'Model Set Up'!S$5/'Modified Distance Matrix'!S15^'Model Set Up'!$B$7,0)</f>
        <v>1.4089415844355435E-2</v>
      </c>
      <c r="T15" s="19">
        <f>IF('Modified Distance Matrix'!T15&lt;='Model Set Up'!T$4,'Model Set Up'!T$5/'Modified Distance Matrix'!T15^'Model Set Up'!$B$7,0)</f>
        <v>0</v>
      </c>
      <c r="U15" s="19">
        <f>IF('Modified Distance Matrix'!U15&lt;='Model Set Up'!U$4,'Model Set Up'!U$5/'Modified Distance Matrix'!U15^'Model Set Up'!$B$7,0)</f>
        <v>0</v>
      </c>
      <c r="V15" s="19">
        <f>IF('Modified Distance Matrix'!V15&lt;='Model Set Up'!V$4,'Model Set Up'!V$5/'Modified Distance Matrix'!V15^'Model Set Up'!$B$7,0)</f>
        <v>0.14358729437462939</v>
      </c>
      <c r="W15" s="19">
        <f>IF('Modified Distance Matrix'!W15&lt;='Model Set Up'!W$4,'Model Set Up'!W$5/'Modified Distance Matrix'!W15^'Model Set Up'!$B$7,0)</f>
        <v>0</v>
      </c>
      <c r="X15" s="19">
        <f>IF('Modified Distance Matrix'!X15&lt;='Model Set Up'!X$4,'Model Set Up'!X$5/'Modified Distance Matrix'!X15^'Model Set Up'!$B$7,0)</f>
        <v>0.1050611121761507</v>
      </c>
      <c r="Y15" s="19">
        <f>IF('Modified Distance Matrix'!Y15&lt;='Model Set Up'!Y$4,'Model Set Up'!Y$5/'Modified Distance Matrix'!Y15^'Model Set Up'!$B$7,0)</f>
        <v>0</v>
      </c>
      <c r="Z15" s="19">
        <f>IF('Modified Distance Matrix'!Z15&lt;='Model Set Up'!Z$4,'Model Set Up'!Z$5/'Modified Distance Matrix'!Z15^'Model Set Up'!$B$7,0)</f>
        <v>0</v>
      </c>
      <c r="AA15" s="19">
        <f>IF('Modified Distance Matrix'!AA15&lt;='Model Set Up'!AA$4,'Model Set Up'!AA$5/'Modified Distance Matrix'!AA15^'Model Set Up'!$B$7,0)</f>
        <v>3.4837761430511573E-2</v>
      </c>
      <c r="AB15" s="19">
        <f>IF('Modified Distance Matrix'!AB15&lt;='Model Set Up'!AB$4,'Model Set Up'!AB$5/'Modified Distance Matrix'!AB15^'Model Set Up'!$B$7,0)</f>
        <v>0</v>
      </c>
      <c r="AC15" s="19">
        <f>IF('Modified Distance Matrix'!AC15&lt;='Model Set Up'!AC$4,'Model Set Up'!AC$5/'Modified Distance Matrix'!AC15^'Model Set Up'!$B$7,0)</f>
        <v>0</v>
      </c>
      <c r="AD15" s="26">
        <f t="shared" si="0"/>
        <v>0.68259437649056987</v>
      </c>
    </row>
    <row r="16" spans="1:32">
      <c r="A16">
        <v>14</v>
      </c>
      <c r="B16" s="19">
        <f>IF('Modified Distance Matrix'!B16&lt;='Model Set Up'!B$4,'Model Set Up'!B$5/'Modified Distance Matrix'!B16^'Model Set Up'!$B$7,0)</f>
        <v>1.8085980187418293E-3</v>
      </c>
      <c r="C16" s="19">
        <f>IF('Modified Distance Matrix'!C16&lt;='Model Set Up'!C$4,'Model Set Up'!C$5/'Modified Distance Matrix'!C16^'Model Set Up'!$B$7,0)</f>
        <v>1.7283074617436545E-3</v>
      </c>
      <c r="D16" s="19">
        <f>IF('Modified Distance Matrix'!D16&lt;='Model Set Up'!D$4,'Model Set Up'!D$5/'Modified Distance Matrix'!D16^'Model Set Up'!$B$7,0)</f>
        <v>0</v>
      </c>
      <c r="E16" s="19">
        <f>IF('Modified Distance Matrix'!E16&lt;='Model Set Up'!E$4,'Model Set Up'!E$5/'Modified Distance Matrix'!E16^'Model Set Up'!$B$7,0)</f>
        <v>0</v>
      </c>
      <c r="F16" s="19">
        <f>IF('Modified Distance Matrix'!F16&lt;='Model Set Up'!F$4,'Model Set Up'!F$5/'Modified Distance Matrix'!F16^'Model Set Up'!$B$7,0)</f>
        <v>0</v>
      </c>
      <c r="G16" s="19">
        <f>IF('Modified Distance Matrix'!G16&lt;='Model Set Up'!G$4,'Model Set Up'!G$5/'Modified Distance Matrix'!G16^'Model Set Up'!$B$7,0)</f>
        <v>0</v>
      </c>
      <c r="H16" s="19">
        <f>IF('Modified Distance Matrix'!H16&lt;='Model Set Up'!H$4,'Model Set Up'!H$5/'Modified Distance Matrix'!H16^'Model Set Up'!$B$7,0)</f>
        <v>0</v>
      </c>
      <c r="I16" s="19">
        <f>IF('Modified Distance Matrix'!I16&lt;='Model Set Up'!I$4,'Model Set Up'!I$5/'Modified Distance Matrix'!I16^'Model Set Up'!$B$7,0)</f>
        <v>0</v>
      </c>
      <c r="J16" s="19">
        <f>IF('Modified Distance Matrix'!J16&lt;='Model Set Up'!J$4,'Model Set Up'!J$5/'Modified Distance Matrix'!J16^'Model Set Up'!$B$7,0)</f>
        <v>0</v>
      </c>
      <c r="K16" s="19">
        <f>IF('Modified Distance Matrix'!K16&lt;='Model Set Up'!K$4,'Model Set Up'!K$5/'Modified Distance Matrix'!K16^'Model Set Up'!$B$7,0)</f>
        <v>1.9260743440521408E-3</v>
      </c>
      <c r="L16" s="19">
        <f>IF('Modified Distance Matrix'!L16&lt;='Model Set Up'!L$4,'Model Set Up'!L$5/'Modified Distance Matrix'!L16^'Model Set Up'!$B$7,0)</f>
        <v>0</v>
      </c>
      <c r="M16" s="19">
        <f>IF('Modified Distance Matrix'!M16&lt;='Model Set Up'!M$4,'Model Set Up'!M$5/'Modified Distance Matrix'!M16^'Model Set Up'!$B$7,0)</f>
        <v>0</v>
      </c>
      <c r="N16" s="19">
        <f>IF('Modified Distance Matrix'!N16&lt;='Model Set Up'!N$4,'Model Set Up'!N$5/'Modified Distance Matrix'!N16^'Model Set Up'!$B$7,0)</f>
        <v>1.3032358658188819E-3</v>
      </c>
      <c r="O16" s="19">
        <f>IF('Modified Distance Matrix'!O16&lt;='Model Set Up'!O$4,'Model Set Up'!O$5/'Modified Distance Matrix'!O16^'Model Set Up'!$B$7,0)</f>
        <v>0</v>
      </c>
      <c r="P16" s="19">
        <f>IF('Modified Distance Matrix'!P16&lt;='Model Set Up'!P$4,'Model Set Up'!P$5/'Modified Distance Matrix'!P16^'Model Set Up'!$B$7,0)</f>
        <v>0</v>
      </c>
      <c r="Q16" s="19">
        <f>IF('Modified Distance Matrix'!Q16&lt;='Model Set Up'!Q$4,'Model Set Up'!Q$5/'Modified Distance Matrix'!Q16^'Model Set Up'!$B$7,0)</f>
        <v>0</v>
      </c>
      <c r="R16" s="19">
        <f>IF('Modified Distance Matrix'!R16&lt;='Model Set Up'!R$4,'Model Set Up'!R$5/'Modified Distance Matrix'!R16^'Model Set Up'!$B$7,0)</f>
        <v>0</v>
      </c>
      <c r="S16" s="19">
        <f>IF('Modified Distance Matrix'!S16&lt;='Model Set Up'!S$4,'Model Set Up'!S$5/'Modified Distance Matrix'!S16^'Model Set Up'!$B$7,0)</f>
        <v>0</v>
      </c>
      <c r="T16" s="19">
        <f>IF('Modified Distance Matrix'!T16&lt;='Model Set Up'!T$4,'Model Set Up'!T$5/'Modified Distance Matrix'!T16^'Model Set Up'!$B$7,0)</f>
        <v>0</v>
      </c>
      <c r="U16" s="19">
        <f>IF('Modified Distance Matrix'!U16&lt;='Model Set Up'!U$4,'Model Set Up'!U$5/'Modified Distance Matrix'!U16^'Model Set Up'!$B$7,0)</f>
        <v>0</v>
      </c>
      <c r="V16" s="19">
        <f>IF('Modified Distance Matrix'!V16&lt;='Model Set Up'!V$4,'Model Set Up'!V$5/'Modified Distance Matrix'!V16^'Model Set Up'!$B$7,0)</f>
        <v>0</v>
      </c>
      <c r="W16" s="19">
        <f>IF('Modified Distance Matrix'!W16&lt;='Model Set Up'!W$4,'Model Set Up'!W$5/'Modified Distance Matrix'!W16^'Model Set Up'!$B$7,0)</f>
        <v>0</v>
      </c>
      <c r="X16" s="19">
        <f>IF('Modified Distance Matrix'!X16&lt;='Model Set Up'!X$4,'Model Set Up'!X$5/'Modified Distance Matrix'!X16^'Model Set Up'!$B$7,0)</f>
        <v>0</v>
      </c>
      <c r="Y16" s="19">
        <f>IF('Modified Distance Matrix'!Y16&lt;='Model Set Up'!Y$4,'Model Set Up'!Y$5/'Modified Distance Matrix'!Y16^'Model Set Up'!$B$7,0)</f>
        <v>0</v>
      </c>
      <c r="Z16" s="19">
        <f>IF('Modified Distance Matrix'!Z16&lt;='Model Set Up'!Z$4,'Model Set Up'!Z$5/'Modified Distance Matrix'!Z16^'Model Set Up'!$B$7,0)</f>
        <v>0</v>
      </c>
      <c r="AA16" s="19">
        <f>IF('Modified Distance Matrix'!AA16&lt;='Model Set Up'!AA$4,'Model Set Up'!AA$5/'Modified Distance Matrix'!AA16^'Model Set Up'!$B$7,0)</f>
        <v>0</v>
      </c>
      <c r="AB16" s="19">
        <f>IF('Modified Distance Matrix'!AB16&lt;='Model Set Up'!AB$4,'Model Set Up'!AB$5/'Modified Distance Matrix'!AB16^'Model Set Up'!$B$7,0)</f>
        <v>0</v>
      </c>
      <c r="AC16" s="19">
        <f>IF('Modified Distance Matrix'!AC16&lt;='Model Set Up'!AC$4,'Model Set Up'!AC$5/'Modified Distance Matrix'!AC16^'Model Set Up'!$B$7,0)</f>
        <v>0</v>
      </c>
      <c r="AD16" s="26">
        <f t="shared" si="0"/>
        <v>6.7662156903565062E-3</v>
      </c>
    </row>
    <row r="17" spans="1:30">
      <c r="A17">
        <v>15</v>
      </c>
      <c r="B17" s="19">
        <f>IF('Modified Distance Matrix'!B17&lt;='Model Set Up'!B$4,'Model Set Up'!B$5/'Modified Distance Matrix'!B17^'Model Set Up'!$B$7,0)</f>
        <v>1.4230060362372336E-3</v>
      </c>
      <c r="C17" s="19">
        <f>IF('Modified Distance Matrix'!C17&lt;='Model Set Up'!C$4,'Model Set Up'!C$5/'Modified Distance Matrix'!C17^'Model Set Up'!$B$7,0)</f>
        <v>0</v>
      </c>
      <c r="D17" s="19">
        <f>IF('Modified Distance Matrix'!D17&lt;='Model Set Up'!D$4,'Model Set Up'!D$5/'Modified Distance Matrix'!D17^'Model Set Up'!$B$7,0)</f>
        <v>0</v>
      </c>
      <c r="E17" s="19">
        <f>IF('Modified Distance Matrix'!E17&lt;='Model Set Up'!E$4,'Model Set Up'!E$5/'Modified Distance Matrix'!E17^'Model Set Up'!$B$7,0)</f>
        <v>0</v>
      </c>
      <c r="F17" s="19">
        <f>IF('Modified Distance Matrix'!F17&lt;='Model Set Up'!F$4,'Model Set Up'!F$5/'Modified Distance Matrix'!F17^'Model Set Up'!$B$7,0)</f>
        <v>0</v>
      </c>
      <c r="G17" s="19">
        <f>IF('Modified Distance Matrix'!G17&lt;='Model Set Up'!G$4,'Model Set Up'!G$5/'Modified Distance Matrix'!G17^'Model Set Up'!$B$7,0)</f>
        <v>3.3978234477940422E-3</v>
      </c>
      <c r="H17" s="19">
        <f>IF('Modified Distance Matrix'!H17&lt;='Model Set Up'!H$4,'Model Set Up'!H$5/'Modified Distance Matrix'!H17^'Model Set Up'!$B$7,0)</f>
        <v>0</v>
      </c>
      <c r="I17" s="19">
        <f>IF('Modified Distance Matrix'!I17&lt;='Model Set Up'!I$4,'Model Set Up'!I$5/'Modified Distance Matrix'!I17^'Model Set Up'!$B$7,0)</f>
        <v>0</v>
      </c>
      <c r="J17" s="19">
        <f>IF('Modified Distance Matrix'!J17&lt;='Model Set Up'!J$4,'Model Set Up'!J$5/'Modified Distance Matrix'!J17^'Model Set Up'!$B$7,0)</f>
        <v>0</v>
      </c>
      <c r="K17" s="19">
        <f>IF('Modified Distance Matrix'!K17&lt;='Model Set Up'!K$4,'Model Set Up'!K$5/'Modified Distance Matrix'!K17^'Model Set Up'!$B$7,0)</f>
        <v>0</v>
      </c>
      <c r="L17" s="19">
        <f>IF('Modified Distance Matrix'!L17&lt;='Model Set Up'!L$4,'Model Set Up'!L$5/'Modified Distance Matrix'!L17^'Model Set Up'!$B$7,0)</f>
        <v>0</v>
      </c>
      <c r="M17" s="19">
        <f>IF('Modified Distance Matrix'!M17&lt;='Model Set Up'!M$4,'Model Set Up'!M$5/'Modified Distance Matrix'!M17^'Model Set Up'!$B$7,0)</f>
        <v>0</v>
      </c>
      <c r="N17" s="19">
        <f>IF('Modified Distance Matrix'!N17&lt;='Model Set Up'!N$4,'Model Set Up'!N$5/'Modified Distance Matrix'!N17^'Model Set Up'!$B$7,0)</f>
        <v>0</v>
      </c>
      <c r="O17" s="19">
        <f>IF('Modified Distance Matrix'!O17&lt;='Model Set Up'!O$4,'Model Set Up'!O$5/'Modified Distance Matrix'!O17^'Model Set Up'!$B$7,0)</f>
        <v>0</v>
      </c>
      <c r="P17" s="19">
        <f>IF('Modified Distance Matrix'!P17&lt;='Model Set Up'!P$4,'Model Set Up'!P$5/'Modified Distance Matrix'!P17^'Model Set Up'!$B$7,0)</f>
        <v>3.9810717055349727E-2</v>
      </c>
      <c r="Q17" s="19">
        <f>IF('Modified Distance Matrix'!Q17&lt;='Model Set Up'!Q$4,'Model Set Up'!Q$5/'Modified Distance Matrix'!Q17^'Model Set Up'!$B$7,0)</f>
        <v>3.0263784148761141E-3</v>
      </c>
      <c r="R17" s="19">
        <f>IF('Modified Distance Matrix'!R17&lt;='Model Set Up'!R$4,'Model Set Up'!R$5/'Modified Distance Matrix'!R17^'Model Set Up'!$B$7,0)</f>
        <v>0</v>
      </c>
      <c r="S17" s="19">
        <f>IF('Modified Distance Matrix'!S17&lt;='Model Set Up'!S$4,'Model Set Up'!S$5/'Modified Distance Matrix'!S17^'Model Set Up'!$B$7,0)</f>
        <v>0</v>
      </c>
      <c r="T17" s="19">
        <f>IF('Modified Distance Matrix'!T17&lt;='Model Set Up'!T$4,'Model Set Up'!T$5/'Modified Distance Matrix'!T17^'Model Set Up'!$B$7,0)</f>
        <v>8.1393223655097838E-2</v>
      </c>
      <c r="U17" s="19">
        <f>IF('Modified Distance Matrix'!U17&lt;='Model Set Up'!U$4,'Model Set Up'!U$5/'Modified Distance Matrix'!U17^'Model Set Up'!$B$7,0)</f>
        <v>0</v>
      </c>
      <c r="V17" s="19">
        <f>IF('Modified Distance Matrix'!V17&lt;='Model Set Up'!V$4,'Model Set Up'!V$5/'Modified Distance Matrix'!V17^'Model Set Up'!$B$7,0)</f>
        <v>0</v>
      </c>
      <c r="W17" s="19">
        <f>IF('Modified Distance Matrix'!W17&lt;='Model Set Up'!W$4,'Model Set Up'!W$5/'Modified Distance Matrix'!W17^'Model Set Up'!$B$7,0)</f>
        <v>0</v>
      </c>
      <c r="X17" s="19">
        <f>IF('Modified Distance Matrix'!X17&lt;='Model Set Up'!X$4,'Model Set Up'!X$5/'Modified Distance Matrix'!X17^'Model Set Up'!$B$7,0)</f>
        <v>0</v>
      </c>
      <c r="Y17" s="19">
        <f>IF('Modified Distance Matrix'!Y17&lt;='Model Set Up'!Y$4,'Model Set Up'!Y$5/'Modified Distance Matrix'!Y17^'Model Set Up'!$B$7,0)</f>
        <v>0</v>
      </c>
      <c r="Z17" s="19">
        <f>IF('Modified Distance Matrix'!Z17&lt;='Model Set Up'!Z$4,'Model Set Up'!Z$5/'Modified Distance Matrix'!Z17^'Model Set Up'!$B$7,0)</f>
        <v>5.5220788110331267E-3</v>
      </c>
      <c r="AA17" s="19">
        <f>IF('Modified Distance Matrix'!AA17&lt;='Model Set Up'!AA$4,'Model Set Up'!AA$5/'Modified Distance Matrix'!AA17^'Model Set Up'!$B$7,0)</f>
        <v>2.2851409066776472E-3</v>
      </c>
      <c r="AB17" s="19">
        <f>IF('Modified Distance Matrix'!AB17&lt;='Model Set Up'!AB$4,'Model Set Up'!AB$5/'Modified Distance Matrix'!AB17^'Model Set Up'!$B$7,0)</f>
        <v>0</v>
      </c>
      <c r="AC17" s="19">
        <f>IF('Modified Distance Matrix'!AC17&lt;='Model Set Up'!AC$4,'Model Set Up'!AC$5/'Modified Distance Matrix'!AC17^'Model Set Up'!$B$7,0)</f>
        <v>0.21479800499241811</v>
      </c>
      <c r="AD17" s="26">
        <f t="shared" si="0"/>
        <v>0.35165637331948385</v>
      </c>
    </row>
    <row r="18" spans="1:30">
      <c r="A18">
        <v>16</v>
      </c>
      <c r="B18" s="19">
        <f>IF('Modified Distance Matrix'!B18&lt;='Model Set Up'!B$4,'Model Set Up'!B$5/'Modified Distance Matrix'!B18^'Model Set Up'!$B$7,0)</f>
        <v>3.0263784148761141E-3</v>
      </c>
      <c r="C18" s="19">
        <f>IF('Modified Distance Matrix'!C18&lt;='Model Set Up'!C$4,'Model Set Up'!C$5/'Modified Distance Matrix'!C18^'Model Set Up'!$B$7,0)</f>
        <v>0</v>
      </c>
      <c r="D18" s="19">
        <f>IF('Modified Distance Matrix'!D18&lt;='Model Set Up'!D$4,'Model Set Up'!D$5/'Modified Distance Matrix'!D18^'Model Set Up'!$B$7,0)</f>
        <v>0</v>
      </c>
      <c r="E18" s="19">
        <f>IF('Modified Distance Matrix'!E18&lt;='Model Set Up'!E$4,'Model Set Up'!E$5/'Modified Distance Matrix'!E18^'Model Set Up'!$B$7,0)</f>
        <v>0</v>
      </c>
      <c r="F18" s="19">
        <f>IF('Modified Distance Matrix'!F18&lt;='Model Set Up'!F$4,'Model Set Up'!F$5/'Modified Distance Matrix'!F18^'Model Set Up'!$B$7,0)</f>
        <v>0</v>
      </c>
      <c r="G18" s="19">
        <f>IF('Modified Distance Matrix'!G18&lt;='Model Set Up'!G$4,'Model Set Up'!G$5/'Modified Distance Matrix'!G18^'Model Set Up'!$B$7,0)</f>
        <v>8.167584356089528E-3</v>
      </c>
      <c r="H18" s="19">
        <f>IF('Modified Distance Matrix'!H18&lt;='Model Set Up'!H$4,'Model Set Up'!H$5/'Modified Distance Matrix'!H18^'Model Set Up'!$B$7,0)</f>
        <v>0</v>
      </c>
      <c r="I18" s="19">
        <f>IF('Modified Distance Matrix'!I18&lt;='Model Set Up'!I$4,'Model Set Up'!I$5/'Modified Distance Matrix'!I18^'Model Set Up'!$B$7,0)</f>
        <v>0</v>
      </c>
      <c r="J18" s="19">
        <f>IF('Modified Distance Matrix'!J18&lt;='Model Set Up'!J$4,'Model Set Up'!J$5/'Modified Distance Matrix'!J18^'Model Set Up'!$B$7,0)</f>
        <v>0</v>
      </c>
      <c r="K18" s="19">
        <f>IF('Modified Distance Matrix'!K18&lt;='Model Set Up'!K$4,'Model Set Up'!K$5/'Modified Distance Matrix'!K18^'Model Set Up'!$B$7,0)</f>
        <v>2.0617311105826479E-2</v>
      </c>
      <c r="L18" s="19">
        <f>IF('Modified Distance Matrix'!L18&lt;='Model Set Up'!L$4,'Model Set Up'!L$5/'Modified Distance Matrix'!L18^'Model Set Up'!$B$7,0)</f>
        <v>0</v>
      </c>
      <c r="M18" s="19">
        <f>IF('Modified Distance Matrix'!M18&lt;='Model Set Up'!M$4,'Model Set Up'!M$5/'Modified Distance Matrix'!M18^'Model Set Up'!$B$7,0)</f>
        <v>5.5220788110331267E-3</v>
      </c>
      <c r="N18" s="19">
        <f>IF('Modified Distance Matrix'!N18&lt;='Model Set Up'!N$4,'Model Set Up'!N$5/'Modified Distance Matrix'!N18^'Model Set Up'!$B$7,0)</f>
        <v>1.8657523216060031E-3</v>
      </c>
      <c r="O18" s="19">
        <f>IF('Modified Distance Matrix'!O18&lt;='Model Set Up'!O$4,'Model Set Up'!O$5/'Modified Distance Matrix'!O18^'Model Set Up'!$B$7,0)</f>
        <v>0</v>
      </c>
      <c r="P18" s="19">
        <f>IF('Modified Distance Matrix'!P18&lt;='Model Set Up'!P$4,'Model Set Up'!P$5/'Modified Distance Matrix'!P18^'Model Set Up'!$B$7,0)</f>
        <v>0</v>
      </c>
      <c r="Q18" s="19">
        <f>IF('Modified Distance Matrix'!Q18&lt;='Model Set Up'!Q$4,'Model Set Up'!Q$5/'Modified Distance Matrix'!Q18^'Model Set Up'!$B$7,0)</f>
        <v>0</v>
      </c>
      <c r="R18" s="19">
        <f>IF('Modified Distance Matrix'!R18&lt;='Model Set Up'!R$4,'Model Set Up'!R$5/'Modified Distance Matrix'!R18^'Model Set Up'!$B$7,0)</f>
        <v>1.3201043035090848E-2</v>
      </c>
      <c r="S18" s="19">
        <f>IF('Modified Distance Matrix'!S18&lt;='Model Set Up'!S$4,'Model Set Up'!S$5/'Modified Distance Matrix'!S18^'Model Set Up'!$B$7,0)</f>
        <v>0</v>
      </c>
      <c r="T18" s="19">
        <f>IF('Modified Distance Matrix'!T18&lt;='Model Set Up'!T$4,'Model Set Up'!T$5/'Modified Distance Matrix'!T18^'Model Set Up'!$B$7,0)</f>
        <v>0</v>
      </c>
      <c r="U18" s="19">
        <f>IF('Modified Distance Matrix'!U18&lt;='Model Set Up'!U$4,'Model Set Up'!U$5/'Modified Distance Matrix'!U18^'Model Set Up'!$B$7,0)</f>
        <v>3.9810717055349727E-2</v>
      </c>
      <c r="V18" s="19">
        <f>IF('Modified Distance Matrix'!V18&lt;='Model Set Up'!V$4,'Model Set Up'!V$5/'Modified Distance Matrix'!V18^'Model Set Up'!$B$7,0)</f>
        <v>0</v>
      </c>
      <c r="W18" s="19">
        <f>IF('Modified Distance Matrix'!W18&lt;='Model Set Up'!W$4,'Model Set Up'!W$5/'Modified Distance Matrix'!W18^'Model Set Up'!$B$7,0)</f>
        <v>0</v>
      </c>
      <c r="X18" s="19">
        <f>IF('Modified Distance Matrix'!X18&lt;='Model Set Up'!X$4,'Model Set Up'!X$5/'Modified Distance Matrix'!X18^'Model Set Up'!$B$7,0)</f>
        <v>2.4855399621259783E-2</v>
      </c>
      <c r="Y18" s="19">
        <f>IF('Modified Distance Matrix'!Y18&lt;='Model Set Up'!Y$4,'Model Set Up'!Y$5/'Modified Distance Matrix'!Y18^'Model Set Up'!$B$7,0)</f>
        <v>0</v>
      </c>
      <c r="Z18" s="19">
        <f>IF('Modified Distance Matrix'!Z18&lt;='Model Set Up'!Z$4,'Model Set Up'!Z$5/'Modified Distance Matrix'!Z18^'Model Set Up'!$B$7,0)</f>
        <v>0</v>
      </c>
      <c r="AA18" s="19">
        <f>IF('Modified Distance Matrix'!AA18&lt;='Model Set Up'!AA$4,'Model Set Up'!AA$5/'Modified Distance Matrix'!AA18^'Model Set Up'!$B$7,0)</f>
        <v>0</v>
      </c>
      <c r="AB18" s="19">
        <f>IF('Modified Distance Matrix'!AB18&lt;='Model Set Up'!AB$4,'Model Set Up'!AB$5/'Modified Distance Matrix'!AB18^'Model Set Up'!$B$7,0)</f>
        <v>0</v>
      </c>
      <c r="AC18" s="19">
        <f>IF('Modified Distance Matrix'!AC18&lt;='Model Set Up'!AC$4,'Model Set Up'!AC$5/'Modified Distance Matrix'!AC18^'Model Set Up'!$B$7,0)</f>
        <v>0</v>
      </c>
      <c r="AD18" s="26">
        <f t="shared" si="0"/>
        <v>0.11706626472113162</v>
      </c>
    </row>
    <row r="19" spans="1:30">
      <c r="A19">
        <v>17</v>
      </c>
      <c r="B19" s="19">
        <f>IF('Modified Distance Matrix'!B19&lt;='Model Set Up'!B$4,'Model Set Up'!B$5/'Modified Distance Matrix'!B19^'Model Set Up'!$B$7,0)</f>
        <v>3.9810717055349727E-2</v>
      </c>
      <c r="C19" s="19">
        <f>IF('Modified Distance Matrix'!C19&lt;='Model Set Up'!C$4,'Model Set Up'!C$5/'Modified Distance Matrix'!C19^'Model Set Up'!$B$7,0)</f>
        <v>8.1393223655097838E-2</v>
      </c>
      <c r="D19" s="19">
        <f>IF('Modified Distance Matrix'!D19&lt;='Model Set Up'!D$4,'Model Set Up'!D$5/'Modified Distance Matrix'!D19^'Model Set Up'!$B$7,0)</f>
        <v>9.4184352432949269E-3</v>
      </c>
      <c r="E19" s="19">
        <f>IF('Modified Distance Matrix'!E19&lt;='Model Set Up'!E$4,'Model Set Up'!E$5/'Modified Distance Matrix'!E19^'Model Set Up'!$B$7,0)</f>
        <v>0</v>
      </c>
      <c r="F19" s="19">
        <f>IF('Modified Distance Matrix'!F19&lt;='Model Set Up'!F$4,'Model Set Up'!F$5/'Modified Distance Matrix'!F19^'Model Set Up'!$B$7,0)</f>
        <v>0</v>
      </c>
      <c r="G19" s="19">
        <f>IF('Modified Distance Matrix'!G19&lt;='Model Set Up'!G$4,'Model Set Up'!G$5/'Modified Distance Matrix'!G19^'Model Set Up'!$B$7,0)</f>
        <v>0</v>
      </c>
      <c r="H19" s="19">
        <f>IF('Modified Distance Matrix'!H19&lt;='Model Set Up'!H$4,'Model Set Up'!H$5/'Modified Distance Matrix'!H19^'Model Set Up'!$B$7,0)</f>
        <v>5.5220788110331267E-3</v>
      </c>
      <c r="I19" s="19">
        <f>IF('Modified Distance Matrix'!I19&lt;='Model Set Up'!I$4,'Model Set Up'!I$5/'Modified Distance Matrix'!I19^'Model Set Up'!$B$7,0)</f>
        <v>0.37892914162759955</v>
      </c>
      <c r="J19" s="19">
        <f>IF('Modified Distance Matrix'!J19&lt;='Model Set Up'!J$4,'Model Set Up'!J$5/'Modified Distance Matrix'!J19^'Model Set Up'!$B$7,0)</f>
        <v>0</v>
      </c>
      <c r="K19" s="19">
        <f>IF('Modified Distance Matrix'!K19&lt;='Model Set Up'!K$4,'Model Set Up'!K$5/'Modified Distance Matrix'!K19^'Model Set Up'!$B$7,0)</f>
        <v>0</v>
      </c>
      <c r="L19" s="19">
        <f>IF('Modified Distance Matrix'!L19&lt;='Model Set Up'!L$4,'Model Set Up'!L$5/'Modified Distance Matrix'!L19^'Model Set Up'!$B$7,0)</f>
        <v>0</v>
      </c>
      <c r="M19" s="19">
        <f>IF('Modified Distance Matrix'!M19&lt;='Model Set Up'!M$4,'Model Set Up'!M$5/'Modified Distance Matrix'!M19^'Model Set Up'!$B$7,0)</f>
        <v>0</v>
      </c>
      <c r="N19" s="19">
        <f>IF('Modified Distance Matrix'!N19&lt;='Model Set Up'!N$4,'Model Set Up'!N$5/'Modified Distance Matrix'!N19^'Model Set Up'!$B$7,0)</f>
        <v>2.4855399621259783E-2</v>
      </c>
      <c r="O19" s="19">
        <f>IF('Modified Distance Matrix'!O19&lt;='Model Set Up'!O$4,'Model Set Up'!O$5/'Modified Distance Matrix'!O19^'Model Set Up'!$B$7,0)</f>
        <v>0</v>
      </c>
      <c r="P19" s="19">
        <f>IF('Modified Distance Matrix'!P19&lt;='Model Set Up'!P$4,'Model Set Up'!P$5/'Modified Distance Matrix'!P19^'Model Set Up'!$B$7,0)</f>
        <v>0</v>
      </c>
      <c r="Q19" s="19">
        <f>IF('Modified Distance Matrix'!Q19&lt;='Model Set Up'!Q$4,'Model Set Up'!Q$5/'Modified Distance Matrix'!Q19^'Model Set Up'!$B$7,0)</f>
        <v>0</v>
      </c>
      <c r="R19" s="19">
        <f>IF('Modified Distance Matrix'!R19&lt;='Model Set Up'!R$4,'Model Set Up'!R$5/'Modified Distance Matrix'!R19^'Model Set Up'!$B$7,0)</f>
        <v>0</v>
      </c>
      <c r="S19" s="19">
        <f>IF('Modified Distance Matrix'!S19&lt;='Model Set Up'!S$4,'Model Set Up'!S$5/'Modified Distance Matrix'!S19^'Model Set Up'!$B$7,0)</f>
        <v>5.4409410206007786E-2</v>
      </c>
      <c r="T19" s="19">
        <f>IF('Modified Distance Matrix'!T19&lt;='Model Set Up'!T$4,'Model Set Up'!T$5/'Modified Distance Matrix'!T19^'Model Set Up'!$B$7,0)</f>
        <v>0</v>
      </c>
      <c r="U19" s="19">
        <f>IF('Modified Distance Matrix'!U19&lt;='Model Set Up'!U$4,'Model Set Up'!U$5/'Modified Distance Matrix'!U19^'Model Set Up'!$B$7,0)</f>
        <v>0</v>
      </c>
      <c r="V19" s="19">
        <f>IF('Modified Distance Matrix'!V19&lt;='Model Set Up'!V$4,'Model Set Up'!V$5/'Modified Distance Matrix'!V19^'Model Set Up'!$B$7,0)</f>
        <v>0</v>
      </c>
      <c r="W19" s="19">
        <f>IF('Modified Distance Matrix'!W19&lt;='Model Set Up'!W$4,'Model Set Up'!W$5/'Modified Distance Matrix'!W19^'Model Set Up'!$B$7,0)</f>
        <v>0</v>
      </c>
      <c r="X19" s="19">
        <f>IF('Modified Distance Matrix'!X19&lt;='Model Set Up'!X$4,'Model Set Up'!X$5/'Modified Distance Matrix'!X19^'Model Set Up'!$B$7,0)</f>
        <v>0</v>
      </c>
      <c r="Y19" s="19">
        <f>IF('Modified Distance Matrix'!Y19&lt;='Model Set Up'!Y$4,'Model Set Up'!Y$5/'Modified Distance Matrix'!Y19^'Model Set Up'!$B$7,0)</f>
        <v>0</v>
      </c>
      <c r="Z19" s="19">
        <f>IF('Modified Distance Matrix'!Z19&lt;='Model Set Up'!Z$4,'Model Set Up'!Z$5/'Modified Distance Matrix'!Z19^'Model Set Up'!$B$7,0)</f>
        <v>0</v>
      </c>
      <c r="AA19" s="19">
        <f>IF('Modified Distance Matrix'!AA19&lt;='Model Set Up'!AA$4,'Model Set Up'!AA$5/'Modified Distance Matrix'!AA19^'Model Set Up'!$B$7,0)</f>
        <v>0</v>
      </c>
      <c r="AB19" s="19">
        <f>IF('Modified Distance Matrix'!AB19&lt;='Model Set Up'!AB$4,'Model Set Up'!AB$5/'Modified Distance Matrix'!AB19^'Model Set Up'!$B$7,0)</f>
        <v>3.8549059121395905E-3</v>
      </c>
      <c r="AC19" s="19">
        <f>IF('Modified Distance Matrix'!AC19&lt;='Model Set Up'!AC$4,'Model Set Up'!AC$5/'Modified Distance Matrix'!AC19^'Model Set Up'!$B$7,0)</f>
        <v>0</v>
      </c>
      <c r="AD19" s="26">
        <f t="shared" si="0"/>
        <v>0.59819331213178228</v>
      </c>
    </row>
    <row r="20" spans="1:30">
      <c r="A20">
        <v>18</v>
      </c>
      <c r="B20" s="19">
        <f>IF('Modified Distance Matrix'!B20&lt;='Model Set Up'!B$4,'Model Set Up'!B$5/'Modified Distance Matrix'!B20^'Model Set Up'!$B$7,0)</f>
        <v>3.4815705658923467E-3</v>
      </c>
      <c r="C20" s="19">
        <f>IF('Modified Distance Matrix'!C20&lt;='Model Set Up'!C$4,'Model Set Up'!C$5/'Modified Distance Matrix'!C20^'Model Set Up'!$B$7,0)</f>
        <v>0</v>
      </c>
      <c r="D20" s="19">
        <f>IF('Modified Distance Matrix'!D20&lt;='Model Set Up'!D$4,'Model Set Up'!D$5/'Modified Distance Matrix'!D20^'Model Set Up'!$B$7,0)</f>
        <v>0</v>
      </c>
      <c r="E20" s="19">
        <f>IF('Modified Distance Matrix'!E20&lt;='Model Set Up'!E$4,'Model Set Up'!E$5/'Modified Distance Matrix'!E20^'Model Set Up'!$B$7,0)</f>
        <v>0</v>
      </c>
      <c r="F20" s="19">
        <f>IF('Modified Distance Matrix'!F20&lt;='Model Set Up'!F$4,'Model Set Up'!F$5/'Modified Distance Matrix'!F20^'Model Set Up'!$B$7,0)</f>
        <v>0</v>
      </c>
      <c r="G20" s="19">
        <f>IF('Modified Distance Matrix'!G20&lt;='Model Set Up'!G$4,'Model Set Up'!G$5/'Modified Distance Matrix'!G20^'Model Set Up'!$B$7,0)</f>
        <v>0</v>
      </c>
      <c r="H20" s="19">
        <f>IF('Modified Distance Matrix'!H20&lt;='Model Set Up'!H$4,'Model Set Up'!H$5/'Modified Distance Matrix'!H20^'Model Set Up'!$B$7,0)</f>
        <v>1.1687032765064576E-2</v>
      </c>
      <c r="I20" s="19">
        <f>IF('Modified Distance Matrix'!I20&lt;='Model Set Up'!I$4,'Model Set Up'!I$5/'Modified Distance Matrix'!I20^'Model Set Up'!$B$7,0)</f>
        <v>0</v>
      </c>
      <c r="J20" s="19">
        <f>IF('Modified Distance Matrix'!J20&lt;='Model Set Up'!J$4,'Model Set Up'!J$5/'Modified Distance Matrix'!J20^'Model Set Up'!$B$7,0)</f>
        <v>0</v>
      </c>
      <c r="K20" s="19">
        <f>IF('Modified Distance Matrix'!K20&lt;='Model Set Up'!K$4,'Model Set Up'!K$5/'Modified Distance Matrix'!K20^'Model Set Up'!$B$7,0)</f>
        <v>4.8473288143795392E-3</v>
      </c>
      <c r="L20" s="19">
        <f>IF('Modified Distance Matrix'!L20&lt;='Model Set Up'!L$4,'Model Set Up'!L$5/'Modified Distance Matrix'!L20^'Model Set Up'!$B$7,0)</f>
        <v>0</v>
      </c>
      <c r="M20" s="19">
        <f>IF('Modified Distance Matrix'!M20&lt;='Model Set Up'!M$4,'Model Set Up'!M$5/'Modified Distance Matrix'!M20^'Model Set Up'!$B$7,0)</f>
        <v>0</v>
      </c>
      <c r="N20" s="19">
        <f>IF('Modified Distance Matrix'!N20&lt;='Model Set Up'!N$4,'Model Set Up'!N$5/'Modified Distance Matrix'!N20^'Model Set Up'!$B$7,0)</f>
        <v>0</v>
      </c>
      <c r="O20" s="19">
        <f>IF('Modified Distance Matrix'!O20&lt;='Model Set Up'!O$4,'Model Set Up'!O$5/'Modified Distance Matrix'!O20^'Model Set Up'!$B$7,0)</f>
        <v>2.3273460931281706E-3</v>
      </c>
      <c r="P20" s="19">
        <f>IF('Modified Distance Matrix'!P20&lt;='Model Set Up'!P$4,'Model Set Up'!P$5/'Modified Distance Matrix'!P20^'Model Set Up'!$B$7,0)</f>
        <v>0</v>
      </c>
      <c r="Q20" s="19">
        <f>IF('Modified Distance Matrix'!Q20&lt;='Model Set Up'!Q$4,'Model Set Up'!Q$5/'Modified Distance Matrix'!Q20^'Model Set Up'!$B$7,0)</f>
        <v>1.3869162631518714E-3</v>
      </c>
      <c r="R20" s="19">
        <f>IF('Modified Distance Matrix'!R20&lt;='Model Set Up'!R$4,'Model Set Up'!R$5/'Modified Distance Matrix'!R20^'Model Set Up'!$B$7,0)</f>
        <v>0</v>
      </c>
      <c r="S20" s="19">
        <f>IF('Modified Distance Matrix'!S20&lt;='Model Set Up'!S$4,'Model Set Up'!S$5/'Modified Distance Matrix'!S20^'Model Set Up'!$B$7,0)</f>
        <v>0</v>
      </c>
      <c r="T20" s="19">
        <f>IF('Modified Distance Matrix'!T20&lt;='Model Set Up'!T$4,'Model Set Up'!T$5/'Modified Distance Matrix'!T20^'Model Set Up'!$B$7,0)</f>
        <v>0</v>
      </c>
      <c r="U20" s="19">
        <f>IF('Modified Distance Matrix'!U20&lt;='Model Set Up'!U$4,'Model Set Up'!U$5/'Modified Distance Matrix'!U20^'Model Set Up'!$B$7,0)</f>
        <v>0</v>
      </c>
      <c r="V20" s="19">
        <f>IF('Modified Distance Matrix'!V20&lt;='Model Set Up'!V$4,'Model Set Up'!V$5/'Modified Distance Matrix'!V20^'Model Set Up'!$B$7,0)</f>
        <v>0</v>
      </c>
      <c r="W20" s="19">
        <f>IF('Modified Distance Matrix'!W20&lt;='Model Set Up'!W$4,'Model Set Up'!W$5/'Modified Distance Matrix'!W20^'Model Set Up'!$B$7,0)</f>
        <v>0</v>
      </c>
      <c r="X20" s="19">
        <f>IF('Modified Distance Matrix'!X20&lt;='Model Set Up'!X$4,'Model Set Up'!X$5/'Modified Distance Matrix'!X20^'Model Set Up'!$B$7,0)</f>
        <v>0</v>
      </c>
      <c r="Y20" s="19">
        <f>IF('Modified Distance Matrix'!Y20&lt;='Model Set Up'!Y$4,'Model Set Up'!Y$5/'Modified Distance Matrix'!Y20^'Model Set Up'!$B$7,0)</f>
        <v>0</v>
      </c>
      <c r="Z20" s="19">
        <f>IF('Modified Distance Matrix'!Z20&lt;='Model Set Up'!Z$4,'Model Set Up'!Z$5/'Modified Distance Matrix'!Z20^'Model Set Up'!$B$7,0)</f>
        <v>0</v>
      </c>
      <c r="AA20" s="19">
        <f>IF('Modified Distance Matrix'!AA20&lt;='Model Set Up'!AA$4,'Model Set Up'!AA$5/'Modified Distance Matrix'!AA20^'Model Set Up'!$B$7,0)</f>
        <v>0</v>
      </c>
      <c r="AB20" s="19">
        <f>IF('Modified Distance Matrix'!AB20&lt;='Model Set Up'!AB$4,'Model Set Up'!AB$5/'Modified Distance Matrix'!AB20^'Model Set Up'!$B$7,0)</f>
        <v>5.5220788110331267E-3</v>
      </c>
      <c r="AC20" s="19">
        <f>IF('Modified Distance Matrix'!AC20&lt;='Model Set Up'!AC$4,'Model Set Up'!AC$5/'Modified Distance Matrix'!AC20^'Model Set Up'!$B$7,0)</f>
        <v>8.167584356089528E-3</v>
      </c>
      <c r="AD20" s="26">
        <f t="shared" si="0"/>
        <v>3.7419857668739155E-2</v>
      </c>
    </row>
    <row r="21" spans="1:30">
      <c r="A21">
        <v>19</v>
      </c>
      <c r="B21" s="19">
        <f>IF('Modified Distance Matrix'!B21&lt;='Model Set Up'!B$4,'Model Set Up'!B$5/'Modified Distance Matrix'!B21^'Model Set Up'!$B$7,0)</f>
        <v>9.8951128161962041E-4</v>
      </c>
      <c r="C21" s="19">
        <f>IF('Modified Distance Matrix'!C21&lt;='Model Set Up'!C$4,'Model Set Up'!C$5/'Modified Distance Matrix'!C21^'Model Set Up'!$B$7,0)</f>
        <v>0</v>
      </c>
      <c r="D21" s="19">
        <f>IF('Modified Distance Matrix'!D21&lt;='Model Set Up'!D$4,'Model Set Up'!D$5/'Modified Distance Matrix'!D21^'Model Set Up'!$B$7,0)</f>
        <v>0</v>
      </c>
      <c r="E21" s="19">
        <f>IF('Modified Distance Matrix'!E21&lt;='Model Set Up'!E$4,'Model Set Up'!E$5/'Modified Distance Matrix'!E21^'Model Set Up'!$B$7,0)</f>
        <v>0</v>
      </c>
      <c r="F21" s="19">
        <f>IF('Modified Distance Matrix'!F21&lt;='Model Set Up'!F$4,'Model Set Up'!F$5/'Modified Distance Matrix'!F21^'Model Set Up'!$B$7,0)</f>
        <v>0</v>
      </c>
      <c r="G21" s="19">
        <f>IF('Modified Distance Matrix'!G21&lt;='Model Set Up'!G$4,'Model Set Up'!G$5/'Modified Distance Matrix'!G21^'Model Set Up'!$B$7,0)</f>
        <v>0</v>
      </c>
      <c r="H21" s="19">
        <f>IF('Modified Distance Matrix'!H21&lt;='Model Set Up'!H$4,'Model Set Up'!H$5/'Modified Distance Matrix'!H21^'Model Set Up'!$B$7,0)</f>
        <v>0</v>
      </c>
      <c r="I21" s="19">
        <f>IF('Modified Distance Matrix'!I21&lt;='Model Set Up'!I$4,'Model Set Up'!I$5/'Modified Distance Matrix'!I21^'Model Set Up'!$B$7,0)</f>
        <v>3.0842264373929448E-2</v>
      </c>
      <c r="J21" s="19">
        <f>IF('Modified Distance Matrix'!J21&lt;='Model Set Up'!J$4,'Model Set Up'!J$5/'Modified Distance Matrix'!J21^'Model Set Up'!$B$7,0)</f>
        <v>0</v>
      </c>
      <c r="K21" s="19">
        <f>IF('Modified Distance Matrix'!K21&lt;='Model Set Up'!K$4,'Model Set Up'!K$5/'Modified Distance Matrix'!K21^'Model Set Up'!$B$7,0)</f>
        <v>0</v>
      </c>
      <c r="L21" s="19">
        <f>IF('Modified Distance Matrix'!L21&lt;='Model Set Up'!L$4,'Model Set Up'!L$5/'Modified Distance Matrix'!L21^'Model Set Up'!$B$7,0)</f>
        <v>1.8939630854389235E-2</v>
      </c>
      <c r="M21" s="19">
        <f>IF('Modified Distance Matrix'!M21&lt;='Model Set Up'!M$4,'Model Set Up'!M$5/'Modified Distance Matrix'!M21^'Model Set Up'!$B$7,0)</f>
        <v>0</v>
      </c>
      <c r="N21" s="19">
        <f>IF('Modified Distance Matrix'!N21&lt;='Model Set Up'!N$4,'Model Set Up'!N$5/'Modified Distance Matrix'!N21^'Model Set Up'!$B$7,0)</f>
        <v>0</v>
      </c>
      <c r="O21" s="19">
        <f>IF('Modified Distance Matrix'!O21&lt;='Model Set Up'!O$4,'Model Set Up'!O$5/'Modified Distance Matrix'!O21^'Model Set Up'!$B$7,0)</f>
        <v>0</v>
      </c>
      <c r="P21" s="19">
        <f>IF('Modified Distance Matrix'!P21&lt;='Model Set Up'!P$4,'Model Set Up'!P$5/'Modified Distance Matrix'!P21^'Model Set Up'!$B$7,0)</f>
        <v>0</v>
      </c>
      <c r="Q21" s="19">
        <f>IF('Modified Distance Matrix'!Q21&lt;='Model Set Up'!Q$4,'Model Set Up'!Q$5/'Modified Distance Matrix'!Q21^'Model Set Up'!$B$7,0)</f>
        <v>1.1687032765064576E-2</v>
      </c>
      <c r="R21" s="19">
        <f>IF('Modified Distance Matrix'!R21&lt;='Model Set Up'!R$4,'Model Set Up'!R$5/'Modified Distance Matrix'!R21^'Model Set Up'!$B$7,0)</f>
        <v>0</v>
      </c>
      <c r="S21" s="19">
        <f>IF('Modified Distance Matrix'!S21&lt;='Model Set Up'!S$4,'Model Set Up'!S$5/'Modified Distance Matrix'!S21^'Model Set Up'!$B$7,0)</f>
        <v>0</v>
      </c>
      <c r="T21" s="19">
        <f>IF('Modified Distance Matrix'!T21&lt;='Model Set Up'!T$4,'Model Set Up'!T$5/'Modified Distance Matrix'!T21^'Model Set Up'!$B$7,0)</f>
        <v>0</v>
      </c>
      <c r="U21" s="19">
        <f>IF('Modified Distance Matrix'!U21&lt;='Model Set Up'!U$4,'Model Set Up'!U$5/'Modified Distance Matrix'!U21^'Model Set Up'!$B$7,0)</f>
        <v>0</v>
      </c>
      <c r="V21" s="19">
        <f>IF('Modified Distance Matrix'!V21&lt;='Model Set Up'!V$4,'Model Set Up'!V$5/'Modified Distance Matrix'!V21^'Model Set Up'!$B$7,0)</f>
        <v>0</v>
      </c>
      <c r="W21" s="19">
        <f>IF('Modified Distance Matrix'!W21&lt;='Model Set Up'!W$4,'Model Set Up'!W$5/'Modified Distance Matrix'!W21^'Model Set Up'!$B$7,0)</f>
        <v>0</v>
      </c>
      <c r="X21" s="19">
        <f>IF('Modified Distance Matrix'!X21&lt;='Model Set Up'!X$4,'Model Set Up'!X$5/'Modified Distance Matrix'!X21^'Model Set Up'!$B$7,0)</f>
        <v>0</v>
      </c>
      <c r="Y21" s="19">
        <f>IF('Modified Distance Matrix'!Y21&lt;='Model Set Up'!Y$4,'Model Set Up'!Y$5/'Modified Distance Matrix'!Y21^'Model Set Up'!$B$7,0)</f>
        <v>0</v>
      </c>
      <c r="Z21" s="19">
        <f>IF('Modified Distance Matrix'!Z21&lt;='Model Set Up'!Z$4,'Model Set Up'!Z$5/'Modified Distance Matrix'!Z21^'Model Set Up'!$B$7,0)</f>
        <v>0</v>
      </c>
      <c r="AA21" s="19">
        <f>IF('Modified Distance Matrix'!AA21&lt;='Model Set Up'!AA$4,'Model Set Up'!AA$5/'Modified Distance Matrix'!AA21^'Model Set Up'!$B$7,0)</f>
        <v>0</v>
      </c>
      <c r="AB21" s="19">
        <f>IF('Modified Distance Matrix'!AB21&lt;='Model Set Up'!AB$4,'Model Set Up'!AB$5/'Modified Distance Matrix'!AB21^'Model Set Up'!$B$7,0)</f>
        <v>0</v>
      </c>
      <c r="AC21" s="19">
        <f>IF('Modified Distance Matrix'!AC21&lt;='Model Set Up'!AC$4,'Model Set Up'!AC$5/'Modified Distance Matrix'!AC21^'Model Set Up'!$B$7,0)</f>
        <v>0</v>
      </c>
      <c r="AD21" s="26">
        <f t="shared" si="0"/>
        <v>6.2458439275002879E-2</v>
      </c>
    </row>
    <row r="22" spans="1:30">
      <c r="A22">
        <v>20</v>
      </c>
      <c r="B22" s="19">
        <f>IF('Modified Distance Matrix'!B22&lt;='Model Set Up'!B$4,'Model Set Up'!B$5/'Modified Distance Matrix'!B22^'Model Set Up'!$B$7,0)</f>
        <v>1.1997651344610399E-3</v>
      </c>
      <c r="C22" s="19">
        <f>IF('Modified Distance Matrix'!C22&lt;='Model Set Up'!C$4,'Model Set Up'!C$5/'Modified Distance Matrix'!C22^'Model Set Up'!$B$7,0)</f>
        <v>1.3356423441296069E-3</v>
      </c>
      <c r="D22" s="19">
        <f>IF('Modified Distance Matrix'!D22&lt;='Model Set Up'!D$4,'Model Set Up'!D$5/'Modified Distance Matrix'!D22^'Model Set Up'!$B$7,0)</f>
        <v>0</v>
      </c>
      <c r="E22" s="19">
        <f>IF('Modified Distance Matrix'!E22&lt;='Model Set Up'!E$4,'Model Set Up'!E$5/'Modified Distance Matrix'!E22^'Model Set Up'!$B$7,0)</f>
        <v>0</v>
      </c>
      <c r="F22" s="19">
        <f>IF('Modified Distance Matrix'!F22&lt;='Model Set Up'!F$4,'Model Set Up'!F$5/'Modified Distance Matrix'!F22^'Model Set Up'!$B$7,0)</f>
        <v>0</v>
      </c>
      <c r="G22" s="19">
        <f>IF('Modified Distance Matrix'!G22&lt;='Model Set Up'!G$4,'Model Set Up'!G$5/'Modified Distance Matrix'!G22^'Model Set Up'!$B$7,0)</f>
        <v>0</v>
      </c>
      <c r="H22" s="19">
        <f>IF('Modified Distance Matrix'!H22&lt;='Model Set Up'!H$4,'Model Set Up'!H$5/'Modified Distance Matrix'!H22^'Model Set Up'!$B$7,0)</f>
        <v>1</v>
      </c>
      <c r="I22" s="19">
        <f>IF('Modified Distance Matrix'!I22&lt;='Model Set Up'!I$4,'Model Set Up'!I$5/'Modified Distance Matrix'!I22^'Model Set Up'!$B$7,0)</f>
        <v>0</v>
      </c>
      <c r="J22" s="19">
        <f>IF('Modified Distance Matrix'!J22&lt;='Model Set Up'!J$4,'Model Set Up'!J$5/'Modified Distance Matrix'!J22^'Model Set Up'!$B$7,0)</f>
        <v>1.8939630854389235E-2</v>
      </c>
      <c r="K22" s="19">
        <f>IF('Modified Distance Matrix'!K22&lt;='Model Set Up'!K$4,'Model Set Up'!K$5/'Modified Distance Matrix'!K22^'Model Set Up'!$B$7,0)</f>
        <v>0</v>
      </c>
      <c r="L22" s="19">
        <f>IF('Modified Distance Matrix'!L22&lt;='Model Set Up'!L$4,'Model Set Up'!L$5/'Modified Distance Matrix'!L22^'Model Set Up'!$B$7,0)</f>
        <v>0</v>
      </c>
      <c r="M22" s="19">
        <f>IF('Modified Distance Matrix'!M22&lt;='Model Set Up'!M$4,'Model Set Up'!M$5/'Modified Distance Matrix'!M22^'Model Set Up'!$B$7,0)</f>
        <v>5.4409410206007786E-2</v>
      </c>
      <c r="N22" s="19">
        <f>IF('Modified Distance Matrix'!N22&lt;='Model Set Up'!N$4,'Model Set Up'!N$5/'Modified Distance Matrix'!N22^'Model Set Up'!$B$7,0)</f>
        <v>0</v>
      </c>
      <c r="O22" s="19">
        <f>IF('Modified Distance Matrix'!O22&lt;='Model Set Up'!O$4,'Model Set Up'!O$5/'Modified Distance Matrix'!O22^'Model Set Up'!$B$7,0)</f>
        <v>0</v>
      </c>
      <c r="P22" s="19">
        <f>IF('Modified Distance Matrix'!P22&lt;='Model Set Up'!P$4,'Model Set Up'!P$5/'Modified Distance Matrix'!P22^'Model Set Up'!$B$7,0)</f>
        <v>0</v>
      </c>
      <c r="Q22" s="19">
        <f>IF('Modified Distance Matrix'!Q22&lt;='Model Set Up'!Q$4,'Model Set Up'!Q$5/'Modified Distance Matrix'!Q22^'Model Set Up'!$B$7,0)</f>
        <v>0</v>
      </c>
      <c r="R22" s="19">
        <f>IF('Modified Distance Matrix'!R22&lt;='Model Set Up'!R$4,'Model Set Up'!R$5/'Modified Distance Matrix'!R22^'Model Set Up'!$B$7,0)</f>
        <v>0</v>
      </c>
      <c r="S22" s="19">
        <f>IF('Modified Distance Matrix'!S22&lt;='Model Set Up'!S$4,'Model Set Up'!S$5/'Modified Distance Matrix'!S22^'Model Set Up'!$B$7,0)</f>
        <v>0</v>
      </c>
      <c r="T22" s="19">
        <f>IF('Modified Distance Matrix'!T22&lt;='Model Set Up'!T$4,'Model Set Up'!T$5/'Modified Distance Matrix'!T22^'Model Set Up'!$B$7,0)</f>
        <v>9.9103896513608718E-3</v>
      </c>
      <c r="U22" s="19">
        <f>IF('Modified Distance Matrix'!U22&lt;='Model Set Up'!U$4,'Model Set Up'!U$5/'Modified Distance Matrix'!U22^'Model Set Up'!$B$7,0)</f>
        <v>0</v>
      </c>
      <c r="V22" s="19">
        <f>IF('Modified Distance Matrix'!V22&lt;='Model Set Up'!V$4,'Model Set Up'!V$5/'Modified Distance Matrix'!V22^'Model Set Up'!$B$7,0)</f>
        <v>0</v>
      </c>
      <c r="W22" s="19">
        <f>IF('Modified Distance Matrix'!W22&lt;='Model Set Up'!W$4,'Model Set Up'!W$5/'Modified Distance Matrix'!W22^'Model Set Up'!$B$7,0)</f>
        <v>0</v>
      </c>
      <c r="X22" s="19">
        <f>IF('Modified Distance Matrix'!X22&lt;='Model Set Up'!X$4,'Model Set Up'!X$5/'Modified Distance Matrix'!X22^'Model Set Up'!$B$7,0)</f>
        <v>0.21479800499241811</v>
      </c>
      <c r="Y22" s="19">
        <f>IF('Modified Distance Matrix'!Y22&lt;='Model Set Up'!Y$4,'Model Set Up'!Y$5/'Modified Distance Matrix'!Y22^'Model Set Up'!$B$7,0)</f>
        <v>0</v>
      </c>
      <c r="Z22" s="19">
        <f>IF('Modified Distance Matrix'!Z22&lt;='Model Set Up'!Z$4,'Model Set Up'!Z$5/'Modified Distance Matrix'!Z22^'Model Set Up'!$B$7,0)</f>
        <v>0</v>
      </c>
      <c r="AA22" s="19">
        <f>IF('Modified Distance Matrix'!AA22&lt;='Model Set Up'!AA$4,'Model Set Up'!AA$5/'Modified Distance Matrix'!AA22^'Model Set Up'!$B$7,0)</f>
        <v>1.9260743440521408E-3</v>
      </c>
      <c r="AB22" s="19">
        <f>IF('Modified Distance Matrix'!AB22&lt;='Model Set Up'!AB$4,'Model Set Up'!AB$5/'Modified Distance Matrix'!AB22^'Model Set Up'!$B$7,0)</f>
        <v>0</v>
      </c>
      <c r="AC22" s="19">
        <f>IF('Modified Distance Matrix'!AC22&lt;='Model Set Up'!AC$4,'Model Set Up'!AC$5/'Modified Distance Matrix'!AC22^'Model Set Up'!$B$7,0)</f>
        <v>1.8939630854389235E-2</v>
      </c>
      <c r="AD22" s="26">
        <f t="shared" si="0"/>
        <v>1.3214585483812078</v>
      </c>
    </row>
    <row r="23" spans="1:30">
      <c r="A23">
        <v>21</v>
      </c>
      <c r="B23" s="19">
        <f>IF('Modified Distance Matrix'!B23&lt;='Model Set Up'!B$4,'Model Set Up'!B$5/'Modified Distance Matrix'!B23^'Model Set Up'!$B$7,0)</f>
        <v>1.0096463487278844E-3</v>
      </c>
      <c r="C23" s="19">
        <f>IF('Modified Distance Matrix'!C23&lt;='Model Set Up'!C$4,'Model Set Up'!C$5/'Modified Distance Matrix'!C23^'Model Set Up'!$B$7,0)</f>
        <v>0</v>
      </c>
      <c r="D23" s="19">
        <f>IF('Modified Distance Matrix'!D23&lt;='Model Set Up'!D$4,'Model Set Up'!D$5/'Modified Distance Matrix'!D23^'Model Set Up'!$B$7,0)</f>
        <v>0</v>
      </c>
      <c r="E23" s="19">
        <f>IF('Modified Distance Matrix'!E23&lt;='Model Set Up'!E$4,'Model Set Up'!E$5/'Modified Distance Matrix'!E23^'Model Set Up'!$B$7,0)</f>
        <v>5.5220788110331267E-3</v>
      </c>
      <c r="F23" s="19">
        <f>IF('Modified Distance Matrix'!F23&lt;='Model Set Up'!F$4,'Model Set Up'!F$5/'Modified Distance Matrix'!F23^'Model Set Up'!$B$7,0)</f>
        <v>1.5085440841362921E-2</v>
      </c>
      <c r="G23" s="19">
        <f>IF('Modified Distance Matrix'!G23&lt;='Model Set Up'!G$4,'Model Set Up'!G$5/'Modified Distance Matrix'!G23^'Model Set Up'!$B$7,0)</f>
        <v>0</v>
      </c>
      <c r="H23" s="19">
        <f>IF('Modified Distance Matrix'!H23&lt;='Model Set Up'!H$4,'Model Set Up'!H$5/'Modified Distance Matrix'!H23^'Model Set Up'!$B$7,0)</f>
        <v>3.4815705658923467E-3</v>
      </c>
      <c r="I23" s="19">
        <f>IF('Modified Distance Matrix'!I23&lt;='Model Set Up'!I$4,'Model Set Up'!I$5/'Modified Distance Matrix'!I23^'Model Set Up'!$B$7,0)</f>
        <v>0</v>
      </c>
      <c r="J23" s="19">
        <f>IF('Modified Distance Matrix'!J23&lt;='Model Set Up'!J$4,'Model Set Up'!J$5/'Modified Distance Matrix'!J23^'Model Set Up'!$B$7,0)</f>
        <v>0</v>
      </c>
      <c r="K23" s="19">
        <f>IF('Modified Distance Matrix'!K23&lt;='Model Set Up'!K$4,'Model Set Up'!K$5/'Modified Distance Matrix'!K23^'Model Set Up'!$B$7,0)</f>
        <v>0</v>
      </c>
      <c r="L23" s="19">
        <f>IF('Modified Distance Matrix'!L23&lt;='Model Set Up'!L$4,'Model Set Up'!L$5/'Modified Distance Matrix'!L23^'Model Set Up'!$B$7,0)</f>
        <v>0</v>
      </c>
      <c r="M23" s="19">
        <f>IF('Modified Distance Matrix'!M23&lt;='Model Set Up'!M$4,'Model Set Up'!M$5/'Modified Distance Matrix'!M23^'Model Set Up'!$B$7,0)</f>
        <v>0</v>
      </c>
      <c r="N23" s="19">
        <f>IF('Modified Distance Matrix'!N23&lt;='Model Set Up'!N$4,'Model Set Up'!N$5/'Modified Distance Matrix'!N23^'Model Set Up'!$B$7,0)</f>
        <v>1.1687032765064576E-2</v>
      </c>
      <c r="O23" s="19">
        <f>IF('Modified Distance Matrix'!O23&lt;='Model Set Up'!O$4,'Model Set Up'!O$5/'Modified Distance Matrix'!O23^'Model Set Up'!$B$7,0)</f>
        <v>2.664472688458824E-3</v>
      </c>
      <c r="P23" s="19">
        <f>IF('Modified Distance Matrix'!P23&lt;='Model Set Up'!P$4,'Model Set Up'!P$5/'Modified Distance Matrix'!P23^'Model Set Up'!$B$7,0)</f>
        <v>0</v>
      </c>
      <c r="Q23" s="19">
        <f>IF('Modified Distance Matrix'!Q23&lt;='Model Set Up'!Q$4,'Model Set Up'!Q$5/'Modified Distance Matrix'!Q23^'Model Set Up'!$B$7,0)</f>
        <v>0</v>
      </c>
      <c r="R23" s="19">
        <f>IF('Modified Distance Matrix'!R23&lt;='Model Set Up'!R$4,'Model Set Up'!R$5/'Modified Distance Matrix'!R23^'Model Set Up'!$B$7,0)</f>
        <v>0</v>
      </c>
      <c r="S23" s="19">
        <f>IF('Modified Distance Matrix'!S23&lt;='Model Set Up'!S$4,'Model Set Up'!S$5/'Modified Distance Matrix'!S23^'Model Set Up'!$B$7,0)</f>
        <v>0</v>
      </c>
      <c r="T23" s="19">
        <f>IF('Modified Distance Matrix'!T23&lt;='Model Set Up'!T$4,'Model Set Up'!T$5/'Modified Distance Matrix'!T23^'Model Set Up'!$B$7,0)</f>
        <v>1.8367941468195685E-3</v>
      </c>
      <c r="U23" s="19">
        <f>IF('Modified Distance Matrix'!U23&lt;='Model Set Up'!U$4,'Model Set Up'!U$5/'Modified Distance Matrix'!U23^'Model Set Up'!$B$7,0)</f>
        <v>0</v>
      </c>
      <c r="V23" s="19">
        <f>IF('Modified Distance Matrix'!V23&lt;='Model Set Up'!V$4,'Model Set Up'!V$5/'Modified Distance Matrix'!V23^'Model Set Up'!$B$7,0)</f>
        <v>0</v>
      </c>
      <c r="W23" s="19">
        <f>IF('Modified Distance Matrix'!W23&lt;='Model Set Up'!W$4,'Model Set Up'!W$5/'Modified Distance Matrix'!W23^'Model Set Up'!$B$7,0)</f>
        <v>0</v>
      </c>
      <c r="X23" s="19">
        <f>IF('Modified Distance Matrix'!X23&lt;='Model Set Up'!X$4,'Model Set Up'!X$5/'Modified Distance Matrix'!X23^'Model Set Up'!$B$7,0)</f>
        <v>0</v>
      </c>
      <c r="Y23" s="19">
        <f>IF('Modified Distance Matrix'!Y23&lt;='Model Set Up'!Y$4,'Model Set Up'!Y$5/'Modified Distance Matrix'!Y23^'Model Set Up'!$B$7,0)</f>
        <v>0</v>
      </c>
      <c r="Z23" s="19">
        <f>IF('Modified Distance Matrix'!Z23&lt;='Model Set Up'!Z$4,'Model Set Up'!Z$5/'Modified Distance Matrix'!Z23^'Model Set Up'!$B$7,0)</f>
        <v>0</v>
      </c>
      <c r="AA23" s="19">
        <f>IF('Modified Distance Matrix'!AA23&lt;='Model Set Up'!AA$4,'Model Set Up'!AA$5/'Modified Distance Matrix'!AA23^'Model Set Up'!$B$7,0)</f>
        <v>0</v>
      </c>
      <c r="AB23" s="19">
        <f>IF('Modified Distance Matrix'!AB23&lt;='Model Set Up'!AB$4,'Model Set Up'!AB$5/'Modified Distance Matrix'!AB23^'Model Set Up'!$B$7,0)</f>
        <v>0</v>
      </c>
      <c r="AC23" s="19">
        <f>IF('Modified Distance Matrix'!AC23&lt;='Model Set Up'!AC$4,'Model Set Up'!AC$5/'Modified Distance Matrix'!AC23^'Model Set Up'!$B$7,0)</f>
        <v>0</v>
      </c>
      <c r="AD23" s="26">
        <f t="shared" si="0"/>
        <v>4.1287036167359244E-2</v>
      </c>
    </row>
    <row r="24" spans="1:30">
      <c r="A24">
        <v>22</v>
      </c>
      <c r="B24" s="19">
        <f>IF('Modified Distance Matrix'!B24&lt;='Model Set Up'!B$4,'Model Set Up'!B$5/'Modified Distance Matrix'!B24^'Model Set Up'!$B$7,0)</f>
        <v>0</v>
      </c>
      <c r="C24" s="19">
        <f>IF('Modified Distance Matrix'!C24&lt;='Model Set Up'!C$4,'Model Set Up'!C$5/'Modified Distance Matrix'!C24^'Model Set Up'!$B$7,0)</f>
        <v>3.4815705658923467E-3</v>
      </c>
      <c r="D24" s="19">
        <f>IF('Modified Distance Matrix'!D24&lt;='Model Set Up'!D$4,'Model Set Up'!D$5/'Modified Distance Matrix'!D24^'Model Set Up'!$B$7,0)</f>
        <v>0</v>
      </c>
      <c r="E24" s="19">
        <f>IF('Modified Distance Matrix'!E24&lt;='Model Set Up'!E$4,'Model Set Up'!E$5/'Modified Distance Matrix'!E24^'Model Set Up'!$B$7,0)</f>
        <v>0</v>
      </c>
      <c r="F24" s="19">
        <f>IF('Modified Distance Matrix'!F24&lt;='Model Set Up'!F$4,'Model Set Up'!F$5/'Modified Distance Matrix'!F24^'Model Set Up'!$B$7,0)</f>
        <v>0</v>
      </c>
      <c r="G24" s="19">
        <f>IF('Modified Distance Matrix'!G24&lt;='Model Set Up'!G$4,'Model Set Up'!G$5/'Modified Distance Matrix'!G24^'Model Set Up'!$B$7,0)</f>
        <v>0</v>
      </c>
      <c r="H24" s="19">
        <f>IF('Modified Distance Matrix'!H24&lt;='Model Set Up'!H$4,'Model Set Up'!H$5/'Modified Distance Matrix'!H24^'Model Set Up'!$B$7,0)</f>
        <v>2.4623398622087237E-3</v>
      </c>
      <c r="I24" s="19">
        <f>IF('Modified Distance Matrix'!I24&lt;='Model Set Up'!I$4,'Model Set Up'!I$5/'Modified Distance Matrix'!I24^'Model Set Up'!$B$7,0)</f>
        <v>1.6208579618862108E-2</v>
      </c>
      <c r="J24" s="19">
        <f>IF('Modified Distance Matrix'!J24&lt;='Model Set Up'!J$4,'Model Set Up'!J$5/'Modified Distance Matrix'!J24^'Model Set Up'!$B$7,0)</f>
        <v>0</v>
      </c>
      <c r="K24" s="19">
        <f>IF('Modified Distance Matrix'!K24&lt;='Model Set Up'!K$4,'Model Set Up'!K$5/'Modified Distance Matrix'!K24^'Model Set Up'!$B$7,0)</f>
        <v>0</v>
      </c>
      <c r="L24" s="19">
        <f>IF('Modified Distance Matrix'!L24&lt;='Model Set Up'!L$4,'Model Set Up'!L$5/'Modified Distance Matrix'!L24^'Model Set Up'!$B$7,0)</f>
        <v>0</v>
      </c>
      <c r="M24" s="19">
        <f>IF('Modified Distance Matrix'!M24&lt;='Model Set Up'!M$4,'Model Set Up'!M$5/'Modified Distance Matrix'!M24^'Model Set Up'!$B$7,0)</f>
        <v>0</v>
      </c>
      <c r="N24" s="19">
        <f>IF('Modified Distance Matrix'!N24&lt;='Model Set Up'!N$4,'Model Set Up'!N$5/'Modified Distance Matrix'!N24^'Model Set Up'!$B$7,0)</f>
        <v>1.8939630854389235E-2</v>
      </c>
      <c r="O24" s="19">
        <f>IF('Modified Distance Matrix'!O24&lt;='Model Set Up'!O$4,'Model Set Up'!O$5/'Modified Distance Matrix'!O24^'Model Set Up'!$B$7,0)</f>
        <v>0</v>
      </c>
      <c r="P24" s="19">
        <f>IF('Modified Distance Matrix'!P24&lt;='Model Set Up'!P$4,'Model Set Up'!P$5/'Modified Distance Matrix'!P24^'Model Set Up'!$B$7,0)</f>
        <v>0.37892914162759955</v>
      </c>
      <c r="Q24" s="19">
        <f>IF('Modified Distance Matrix'!Q24&lt;='Model Set Up'!Q$4,'Model Set Up'!Q$5/'Modified Distance Matrix'!Q24^'Model Set Up'!$B$7,0)</f>
        <v>2.8355577077565706E-3</v>
      </c>
      <c r="R24" s="19">
        <f>IF('Modified Distance Matrix'!R24&lt;='Model Set Up'!R$4,'Model Set Up'!R$5/'Modified Distance Matrix'!R24^'Model Set Up'!$B$7,0)</f>
        <v>4.3025456606255192E-3</v>
      </c>
      <c r="S24" s="19">
        <f>IF('Modified Distance Matrix'!S24&lt;='Model Set Up'!S$4,'Model Set Up'!S$5/'Modified Distance Matrix'!S24^'Model Set Up'!$B$7,0)</f>
        <v>0</v>
      </c>
      <c r="T24" s="19">
        <f>IF('Modified Distance Matrix'!T24&lt;='Model Set Up'!T$4,'Model Set Up'!T$5/'Modified Distance Matrix'!T24^'Model Set Up'!$B$7,0)</f>
        <v>0</v>
      </c>
      <c r="U24" s="19">
        <f>IF('Modified Distance Matrix'!U24&lt;='Model Set Up'!U$4,'Model Set Up'!U$5/'Modified Distance Matrix'!U24^'Model Set Up'!$B$7,0)</f>
        <v>0</v>
      </c>
      <c r="V24" s="19">
        <f>IF('Modified Distance Matrix'!V24&lt;='Model Set Up'!V$4,'Model Set Up'!V$5/'Modified Distance Matrix'!V24^'Model Set Up'!$B$7,0)</f>
        <v>0</v>
      </c>
      <c r="W24" s="19">
        <f>IF('Modified Distance Matrix'!W24&lt;='Model Set Up'!W$4,'Model Set Up'!W$5/'Modified Distance Matrix'!W24^'Model Set Up'!$B$7,0)</f>
        <v>0</v>
      </c>
      <c r="X24" s="19">
        <f>IF('Modified Distance Matrix'!X24&lt;='Model Set Up'!X$4,'Model Set Up'!X$5/'Modified Distance Matrix'!X24^'Model Set Up'!$B$7,0)</f>
        <v>0</v>
      </c>
      <c r="Y24" s="19">
        <f>IF('Modified Distance Matrix'!Y24&lt;='Model Set Up'!Y$4,'Model Set Up'!Y$5/'Modified Distance Matrix'!Y24^'Model Set Up'!$B$7,0)</f>
        <v>0</v>
      </c>
      <c r="Z24" s="19">
        <f>IF('Modified Distance Matrix'!Z24&lt;='Model Set Up'!Z$4,'Model Set Up'!Z$5/'Modified Distance Matrix'!Z24^'Model Set Up'!$B$7,0)</f>
        <v>0</v>
      </c>
      <c r="AA24" s="19">
        <f>IF('Modified Distance Matrix'!AA24&lt;='Model Set Up'!AA$4,'Model Set Up'!AA$5/'Modified Distance Matrix'!AA24^'Model Set Up'!$B$7,0)</f>
        <v>0</v>
      </c>
      <c r="AB24" s="19">
        <f>IF('Modified Distance Matrix'!AB24&lt;='Model Set Up'!AB$4,'Model Set Up'!AB$5/'Modified Distance Matrix'!AB24^'Model Set Up'!$B$7,0)</f>
        <v>0</v>
      </c>
      <c r="AC24" s="19">
        <f>IF('Modified Distance Matrix'!AC24&lt;='Model Set Up'!AC$4,'Model Set Up'!AC$5/'Modified Distance Matrix'!AC24^'Model Set Up'!$B$7,0)</f>
        <v>0</v>
      </c>
      <c r="AD24" s="26">
        <f t="shared" si="0"/>
        <v>0.42715936589733411</v>
      </c>
    </row>
    <row r="25" spans="1:30">
      <c r="A25">
        <v>23</v>
      </c>
      <c r="B25" s="19">
        <f>IF('Modified Distance Matrix'!B25&lt;='Model Set Up'!B$4,'Model Set Up'!B$5/'Modified Distance Matrix'!B25^'Model Set Up'!$B$7,0)</f>
        <v>0</v>
      </c>
      <c r="C25" s="19">
        <f>IF('Modified Distance Matrix'!C25&lt;='Model Set Up'!C$4,'Model Set Up'!C$5/'Modified Distance Matrix'!C25^'Model Set Up'!$B$7,0)</f>
        <v>0</v>
      </c>
      <c r="D25" s="19">
        <f>IF('Modified Distance Matrix'!D25&lt;='Model Set Up'!D$4,'Model Set Up'!D$5/'Modified Distance Matrix'!D25^'Model Set Up'!$B$7,0)</f>
        <v>0</v>
      </c>
      <c r="E25" s="19">
        <f>IF('Modified Distance Matrix'!E25&lt;='Model Set Up'!E$4,'Model Set Up'!E$5/'Modified Distance Matrix'!E25^'Model Set Up'!$B$7,0)</f>
        <v>0</v>
      </c>
      <c r="F25" s="19">
        <f>IF('Modified Distance Matrix'!F25&lt;='Model Set Up'!F$4,'Model Set Up'!F$5/'Modified Distance Matrix'!F25^'Model Set Up'!$B$7,0)</f>
        <v>5.0022599058759751E-3</v>
      </c>
      <c r="G25" s="19">
        <f>IF('Modified Distance Matrix'!G25&lt;='Model Set Up'!G$4,'Model Set Up'!G$5/'Modified Distance Matrix'!G25^'Model Set Up'!$B$7,0)</f>
        <v>1.3201043035090848E-2</v>
      </c>
      <c r="H25" s="19">
        <f>IF('Modified Distance Matrix'!H25&lt;='Model Set Up'!H$4,'Model Set Up'!H$5/'Modified Distance Matrix'!H25^'Model Set Up'!$B$7,0)</f>
        <v>2.5599902531585851E-3</v>
      </c>
      <c r="I25" s="19">
        <f>IF('Modified Distance Matrix'!I25&lt;='Model Set Up'!I$4,'Model Set Up'!I$5/'Modified Distance Matrix'!I25^'Model Set Up'!$B$7,0)</f>
        <v>8.9669098375477312E-3</v>
      </c>
      <c r="J25" s="19">
        <f>IF('Modified Distance Matrix'!J25&lt;='Model Set Up'!J$4,'Model Set Up'!J$5/'Modified Distance Matrix'!J25^'Model Set Up'!$B$7,0)</f>
        <v>0</v>
      </c>
      <c r="K25" s="19">
        <f>IF('Modified Distance Matrix'!K25&lt;='Model Set Up'!K$4,'Model Set Up'!K$5/'Modified Distance Matrix'!K25^'Model Set Up'!$B$7,0)</f>
        <v>0</v>
      </c>
      <c r="L25" s="19">
        <f>IF('Modified Distance Matrix'!L25&lt;='Model Set Up'!L$4,'Model Set Up'!L$5/'Modified Distance Matrix'!L25^'Model Set Up'!$B$7,0)</f>
        <v>4.4285572938395504E-3</v>
      </c>
      <c r="M25" s="19">
        <f>IF('Modified Distance Matrix'!M25&lt;='Model Set Up'!M$4,'Model Set Up'!M$5/'Modified Distance Matrix'!M25^'Model Set Up'!$B$7,0)</f>
        <v>0</v>
      </c>
      <c r="N25" s="19">
        <f>IF('Modified Distance Matrix'!N25&lt;='Model Set Up'!N$4,'Model Set Up'!N$5/'Modified Distance Matrix'!N25^'Model Set Up'!$B$7,0)</f>
        <v>0</v>
      </c>
      <c r="O25" s="19">
        <f>IF('Modified Distance Matrix'!O25&lt;='Model Set Up'!O$4,'Model Set Up'!O$5/'Modified Distance Matrix'!O25^'Model Set Up'!$B$7,0)</f>
        <v>0</v>
      </c>
      <c r="P25" s="19">
        <f>IF('Modified Distance Matrix'!P25&lt;='Model Set Up'!P$4,'Model Set Up'!P$5/'Modified Distance Matrix'!P25^'Model Set Up'!$B$7,0)</f>
        <v>0</v>
      </c>
      <c r="Q25" s="19">
        <f>IF('Modified Distance Matrix'!Q25&lt;='Model Set Up'!Q$4,'Model Set Up'!Q$5/'Modified Distance Matrix'!Q25^'Model Set Up'!$B$7,0)</f>
        <v>0</v>
      </c>
      <c r="R25" s="19">
        <f>IF('Modified Distance Matrix'!R25&lt;='Model Set Up'!R$4,'Model Set Up'!R$5/'Modified Distance Matrix'!R25^'Model Set Up'!$B$7,0)</f>
        <v>7.4830816536757003E-3</v>
      </c>
      <c r="S25" s="19">
        <f>IF('Modified Distance Matrix'!S25&lt;='Model Set Up'!S$4,'Model Set Up'!S$5/'Modified Distance Matrix'!S25^'Model Set Up'!$B$7,0)</f>
        <v>0</v>
      </c>
      <c r="T25" s="19">
        <f>IF('Modified Distance Matrix'!T25&lt;='Model Set Up'!T$4,'Model Set Up'!T$5/'Modified Distance Matrix'!T25^'Model Set Up'!$B$7,0)</f>
        <v>0</v>
      </c>
      <c r="U25" s="19">
        <f>IF('Modified Distance Matrix'!U25&lt;='Model Set Up'!U$4,'Model Set Up'!U$5/'Modified Distance Matrix'!U25^'Model Set Up'!$B$7,0)</f>
        <v>0</v>
      </c>
      <c r="V25" s="19">
        <f>IF('Modified Distance Matrix'!V25&lt;='Model Set Up'!V$4,'Model Set Up'!V$5/'Modified Distance Matrix'!V25^'Model Set Up'!$B$7,0)</f>
        <v>0</v>
      </c>
      <c r="W25" s="19">
        <f>IF('Modified Distance Matrix'!W25&lt;='Model Set Up'!W$4,'Model Set Up'!W$5/'Modified Distance Matrix'!W25^'Model Set Up'!$B$7,0)</f>
        <v>0</v>
      </c>
      <c r="X25" s="19">
        <f>IF('Modified Distance Matrix'!X25&lt;='Model Set Up'!X$4,'Model Set Up'!X$5/'Modified Distance Matrix'!X25^'Model Set Up'!$B$7,0)</f>
        <v>2.4855399621259783E-2</v>
      </c>
      <c r="Y25" s="19">
        <f>IF('Modified Distance Matrix'!Y25&lt;='Model Set Up'!Y$4,'Model Set Up'!Y$5/'Modified Distance Matrix'!Y25^'Model Set Up'!$B$7,0)</f>
        <v>0</v>
      </c>
      <c r="Z25" s="19">
        <f>IF('Modified Distance Matrix'!Z25&lt;='Model Set Up'!Z$4,'Model Set Up'!Z$5/'Modified Distance Matrix'!Z25^'Model Set Up'!$B$7,0)</f>
        <v>0</v>
      </c>
      <c r="AA25" s="19">
        <f>IF('Modified Distance Matrix'!AA25&lt;='Model Set Up'!AA$4,'Model Set Up'!AA$5/'Modified Distance Matrix'!AA25^'Model Set Up'!$B$7,0)</f>
        <v>0</v>
      </c>
      <c r="AB25" s="19">
        <f>IF('Modified Distance Matrix'!AB25&lt;='Model Set Up'!AB$4,'Model Set Up'!AB$5/'Modified Distance Matrix'!AB25^'Model Set Up'!$B$7,0)</f>
        <v>0</v>
      </c>
      <c r="AC25" s="19">
        <f>IF('Modified Distance Matrix'!AC25&lt;='Model Set Up'!AC$4,'Model Set Up'!AC$5/'Modified Distance Matrix'!AC25^'Model Set Up'!$B$7,0)</f>
        <v>0</v>
      </c>
      <c r="AD25" s="26">
        <f t="shared" si="0"/>
        <v>6.6497241600448176E-2</v>
      </c>
    </row>
    <row r="26" spans="1:30">
      <c r="A26">
        <v>24</v>
      </c>
      <c r="B26" s="19">
        <f>IF('Modified Distance Matrix'!B26&lt;='Model Set Up'!B$4,'Model Set Up'!B$5/'Modified Distance Matrix'!B26^'Model Set Up'!$B$7,0)</f>
        <v>0</v>
      </c>
      <c r="C26" s="19">
        <f>IF('Modified Distance Matrix'!C26&lt;='Model Set Up'!C$4,'Model Set Up'!C$5/'Modified Distance Matrix'!C26^'Model Set Up'!$B$7,0)</f>
        <v>0</v>
      </c>
      <c r="D26" s="19">
        <f>IF('Modified Distance Matrix'!D26&lt;='Model Set Up'!D$4,'Model Set Up'!D$5/'Modified Distance Matrix'!D26^'Model Set Up'!$B$7,0)</f>
        <v>0</v>
      </c>
      <c r="E26" s="19">
        <f>IF('Modified Distance Matrix'!E26&lt;='Model Set Up'!E$4,'Model Set Up'!E$5/'Modified Distance Matrix'!E26^'Model Set Up'!$B$7,0)</f>
        <v>0</v>
      </c>
      <c r="F26" s="19">
        <f>IF('Modified Distance Matrix'!F26&lt;='Model Set Up'!F$4,'Model Set Up'!F$5/'Modified Distance Matrix'!F26^'Model Set Up'!$B$7,0)</f>
        <v>0</v>
      </c>
      <c r="G26" s="19">
        <f>IF('Modified Distance Matrix'!G26&lt;='Model Set Up'!G$4,'Model Set Up'!G$5/'Modified Distance Matrix'!G26^'Model Set Up'!$B$7,0)</f>
        <v>0</v>
      </c>
      <c r="H26" s="19">
        <f>IF('Modified Distance Matrix'!H26&lt;='Model Set Up'!H$4,'Model Set Up'!H$5/'Modified Distance Matrix'!H26^'Model Set Up'!$B$7,0)</f>
        <v>0</v>
      </c>
      <c r="I26" s="19">
        <f>IF('Modified Distance Matrix'!I26&lt;='Model Set Up'!I$4,'Model Set Up'!I$5/'Modified Distance Matrix'!I26^'Model Set Up'!$B$7,0)</f>
        <v>0</v>
      </c>
      <c r="J26" s="19">
        <f>IF('Modified Distance Matrix'!J26&lt;='Model Set Up'!J$4,'Model Set Up'!J$5/'Modified Distance Matrix'!J26^'Model Set Up'!$B$7,0)</f>
        <v>0</v>
      </c>
      <c r="K26" s="19">
        <f>IF('Modified Distance Matrix'!K26&lt;='Model Set Up'!K$4,'Model Set Up'!K$5/'Modified Distance Matrix'!K26^'Model Set Up'!$B$7,0)</f>
        <v>1.3356423441296069E-3</v>
      </c>
      <c r="L26" s="19">
        <f>IF('Modified Distance Matrix'!L26&lt;='Model Set Up'!L$4,'Model Set Up'!L$5/'Modified Distance Matrix'!L26^'Model Set Up'!$B$7,0)</f>
        <v>0</v>
      </c>
      <c r="M26" s="19">
        <f>IF('Modified Distance Matrix'!M26&lt;='Model Set Up'!M$4,'Model Set Up'!M$5/'Modified Distance Matrix'!M26^'Model Set Up'!$B$7,0)</f>
        <v>7.1767780623973113E-3</v>
      </c>
      <c r="N26" s="19">
        <f>IF('Modified Distance Matrix'!N26&lt;='Model Set Up'!N$4,'Model Set Up'!N$5/'Modified Distance Matrix'!N26^'Model Set Up'!$B$7,0)</f>
        <v>0</v>
      </c>
      <c r="O26" s="19">
        <f>IF('Modified Distance Matrix'!O26&lt;='Model Set Up'!O$4,'Model Set Up'!O$5/'Modified Distance Matrix'!O26^'Model Set Up'!$B$7,0)</f>
        <v>0</v>
      </c>
      <c r="P26" s="19">
        <f>IF('Modified Distance Matrix'!P26&lt;='Model Set Up'!P$4,'Model Set Up'!P$5/'Modified Distance Matrix'!P26^'Model Set Up'!$B$7,0)</f>
        <v>0</v>
      </c>
      <c r="Q26" s="19">
        <f>IF('Modified Distance Matrix'!Q26&lt;='Model Set Up'!Q$4,'Model Set Up'!Q$5/'Modified Distance Matrix'!Q26^'Model Set Up'!$B$7,0)</f>
        <v>2.5103513222168952E-3</v>
      </c>
      <c r="R26" s="19">
        <f>IF('Modified Distance Matrix'!R26&lt;='Model Set Up'!R$4,'Model Set Up'!R$5/'Modified Distance Matrix'!R26^'Model Set Up'!$B$7,0)</f>
        <v>0</v>
      </c>
      <c r="S26" s="19">
        <f>IF('Modified Distance Matrix'!S26&lt;='Model Set Up'!S$4,'Model Set Up'!S$5/'Modified Distance Matrix'!S26^'Model Set Up'!$B$7,0)</f>
        <v>0</v>
      </c>
      <c r="T26" s="19">
        <f>IF('Modified Distance Matrix'!T26&lt;='Model Set Up'!T$4,'Model Set Up'!T$5/'Modified Distance Matrix'!T26^'Model Set Up'!$B$7,0)</f>
        <v>3.3174713710602873E-3</v>
      </c>
      <c r="U26" s="19">
        <f>IF('Modified Distance Matrix'!U26&lt;='Model Set Up'!U$4,'Model Set Up'!U$5/'Modified Distance Matrix'!U26^'Model Set Up'!$B$7,0)</f>
        <v>0</v>
      </c>
      <c r="V26" s="19">
        <f>IF('Modified Distance Matrix'!V26&lt;='Model Set Up'!V$4,'Model Set Up'!V$5/'Modified Distance Matrix'!V26^'Model Set Up'!$B$7,0)</f>
        <v>1.2404550445209562E-2</v>
      </c>
      <c r="W26" s="19">
        <f>IF('Modified Distance Matrix'!W26&lt;='Model Set Up'!W$4,'Model Set Up'!W$5/'Modified Distance Matrix'!W26^'Model Set Up'!$B$7,0)</f>
        <v>0</v>
      </c>
      <c r="X26" s="19">
        <f>IF('Modified Distance Matrix'!X26&lt;='Model Set Up'!X$4,'Model Set Up'!X$5/'Modified Distance Matrix'!X26^'Model Set Up'!$B$7,0)</f>
        <v>0</v>
      </c>
      <c r="Y26" s="19">
        <f>IF('Modified Distance Matrix'!Y26&lt;='Model Set Up'!Y$4,'Model Set Up'!Y$5/'Modified Distance Matrix'!Y26^'Model Set Up'!$B$7,0)</f>
        <v>0.14358729437462939</v>
      </c>
      <c r="Z26" s="19">
        <f>IF('Modified Distance Matrix'!Z26&lt;='Model Set Up'!Z$4,'Model Set Up'!Z$5/'Modified Distance Matrix'!Z26^'Model Set Up'!$B$7,0)</f>
        <v>0</v>
      </c>
      <c r="AA26" s="19">
        <f>IF('Modified Distance Matrix'!AA26&lt;='Model Set Up'!AA$4,'Model Set Up'!AA$5/'Modified Distance Matrix'!AA26^'Model Set Up'!$B$7,0)</f>
        <v>0</v>
      </c>
      <c r="AB26" s="19">
        <f>IF('Modified Distance Matrix'!AB26&lt;='Model Set Up'!AB$4,'Model Set Up'!AB$5/'Modified Distance Matrix'!AB26^'Model Set Up'!$B$7,0)</f>
        <v>1.1687032765064576E-2</v>
      </c>
      <c r="AC26" s="19">
        <f>IF('Modified Distance Matrix'!AC26&lt;='Model Set Up'!AC$4,'Model Set Up'!AC$5/'Modified Distance Matrix'!AC26^'Model Set Up'!$B$7,0)</f>
        <v>0</v>
      </c>
      <c r="AD26" s="26">
        <f t="shared" si="0"/>
        <v>0.18201912068470763</v>
      </c>
    </row>
    <row r="27" spans="1:30">
      <c r="A27">
        <v>25</v>
      </c>
      <c r="B27" s="19">
        <f>IF('Modified Distance Matrix'!B27&lt;='Model Set Up'!B$4,'Model Set Up'!B$5/'Modified Distance Matrix'!B27^'Model Set Up'!$B$7,0)</f>
        <v>0</v>
      </c>
      <c r="C27" s="19">
        <f>IF('Modified Distance Matrix'!C27&lt;='Model Set Up'!C$4,'Model Set Up'!C$5/'Modified Distance Matrix'!C27^'Model Set Up'!$B$7,0)</f>
        <v>0</v>
      </c>
      <c r="D27" s="19">
        <f>IF('Modified Distance Matrix'!D27&lt;='Model Set Up'!D$4,'Model Set Up'!D$5/'Modified Distance Matrix'!D27^'Model Set Up'!$B$7,0)</f>
        <v>0</v>
      </c>
      <c r="E27" s="19">
        <f>IF('Modified Distance Matrix'!E27&lt;='Model Set Up'!E$4,'Model Set Up'!E$5/'Modified Distance Matrix'!E27^'Model Set Up'!$B$7,0)</f>
        <v>0</v>
      </c>
      <c r="F27" s="19">
        <f>IF('Modified Distance Matrix'!F27&lt;='Model Set Up'!F$4,'Model Set Up'!F$5/'Modified Distance Matrix'!F27^'Model Set Up'!$B$7,0)</f>
        <v>0</v>
      </c>
      <c r="G27" s="19">
        <f>IF('Modified Distance Matrix'!G27&lt;='Model Set Up'!G$4,'Model Set Up'!G$5/'Modified Distance Matrix'!G27^'Model Set Up'!$B$7,0)</f>
        <v>0</v>
      </c>
      <c r="H27" s="19">
        <f>IF('Modified Distance Matrix'!H27&lt;='Model Set Up'!H$4,'Model Set Up'!H$5/'Modified Distance Matrix'!H27^'Model Set Up'!$B$7,0)</f>
        <v>0</v>
      </c>
      <c r="I27" s="19">
        <f>IF('Modified Distance Matrix'!I27&lt;='Model Set Up'!I$4,'Model Set Up'!I$5/'Modified Distance Matrix'!I27^'Model Set Up'!$B$7,0)</f>
        <v>0</v>
      </c>
      <c r="J27" s="19">
        <f>IF('Modified Distance Matrix'!J27&lt;='Model Set Up'!J$4,'Model Set Up'!J$5/'Modified Distance Matrix'!J27^'Model Set Up'!$B$7,0)</f>
        <v>2.2566917297721825E-2</v>
      </c>
      <c r="K27" s="19">
        <f>IF('Modified Distance Matrix'!K27&lt;='Model Set Up'!K$4,'Model Set Up'!K$5/'Modified Distance Matrix'!K27^'Model Set Up'!$B$7,0)</f>
        <v>3.7553354437852202E-3</v>
      </c>
      <c r="L27" s="19">
        <f>IF('Modified Distance Matrix'!L27&lt;='Model Set Up'!L$4,'Model Set Up'!L$5/'Modified Distance Matrix'!L27^'Model Set Up'!$B$7,0)</f>
        <v>0</v>
      </c>
      <c r="M27" s="19">
        <f>IF('Modified Distance Matrix'!M27&lt;='Model Set Up'!M$4,'Model Set Up'!M$5/'Modified Distance Matrix'!M27^'Model Set Up'!$B$7,0)</f>
        <v>2.8355577077565706E-3</v>
      </c>
      <c r="N27" s="19">
        <f>IF('Modified Distance Matrix'!N27&lt;='Model Set Up'!N$4,'Model Set Up'!N$5/'Modified Distance Matrix'!N27^'Model Set Up'!$B$7,0)</f>
        <v>0</v>
      </c>
      <c r="O27" s="19">
        <f>IF('Modified Distance Matrix'!O27&lt;='Model Set Up'!O$4,'Model Set Up'!O$5/'Modified Distance Matrix'!O27^'Model Set Up'!$B$7,0)</f>
        <v>0</v>
      </c>
      <c r="P27" s="19">
        <f>IF('Modified Distance Matrix'!P27&lt;='Model Set Up'!P$4,'Model Set Up'!P$5/'Modified Distance Matrix'!P27^'Model Set Up'!$B$7,0)</f>
        <v>0</v>
      </c>
      <c r="Q27" s="19">
        <f>IF('Modified Distance Matrix'!Q27&lt;='Model Set Up'!Q$4,'Model Set Up'!Q$5/'Modified Distance Matrix'!Q27^'Model Set Up'!$B$7,0)</f>
        <v>0</v>
      </c>
      <c r="R27" s="19">
        <f>IF('Modified Distance Matrix'!R27&lt;='Model Set Up'!R$4,'Model Set Up'!R$5/'Modified Distance Matrix'!R27^'Model Set Up'!$B$7,0)</f>
        <v>0</v>
      </c>
      <c r="S27" s="19">
        <f>IF('Modified Distance Matrix'!S27&lt;='Model Set Up'!S$4,'Model Set Up'!S$5/'Modified Distance Matrix'!S27^'Model Set Up'!$B$7,0)</f>
        <v>0</v>
      </c>
      <c r="T27" s="19">
        <f>IF('Modified Distance Matrix'!T27&lt;='Model Set Up'!T$4,'Model Set Up'!T$5/'Modified Distance Matrix'!T27^'Model Set Up'!$B$7,0)</f>
        <v>2.2045607562233083E-3</v>
      </c>
      <c r="U27" s="19">
        <f>IF('Modified Distance Matrix'!U27&lt;='Model Set Up'!U$4,'Model Set Up'!U$5/'Modified Distance Matrix'!U27^'Model Set Up'!$B$7,0)</f>
        <v>0</v>
      </c>
      <c r="V27" s="19">
        <f>IF('Modified Distance Matrix'!V27&lt;='Model Set Up'!V$4,'Model Set Up'!V$5/'Modified Distance Matrix'!V27^'Model Set Up'!$B$7,0)</f>
        <v>0</v>
      </c>
      <c r="W27" s="19">
        <f>IF('Modified Distance Matrix'!W27&lt;='Model Set Up'!W$4,'Model Set Up'!W$5/'Modified Distance Matrix'!W27^'Model Set Up'!$B$7,0)</f>
        <v>0</v>
      </c>
      <c r="X27" s="19">
        <f>IF('Modified Distance Matrix'!X27&lt;='Model Set Up'!X$4,'Model Set Up'!X$5/'Modified Distance Matrix'!X27^'Model Set Up'!$B$7,0)</f>
        <v>0</v>
      </c>
      <c r="Y27" s="19">
        <f>IF('Modified Distance Matrix'!Y27&lt;='Model Set Up'!Y$4,'Model Set Up'!Y$5/'Modified Distance Matrix'!Y27^'Model Set Up'!$B$7,0)</f>
        <v>0</v>
      </c>
      <c r="Z27" s="19">
        <f>IF('Modified Distance Matrix'!Z27&lt;='Model Set Up'!Z$4,'Model Set Up'!Z$5/'Modified Distance Matrix'!Z27^'Model Set Up'!$B$7,0)</f>
        <v>0</v>
      </c>
      <c r="AA27" s="19">
        <f>IF('Modified Distance Matrix'!AA27&lt;='Model Set Up'!AA$4,'Model Set Up'!AA$5/'Modified Distance Matrix'!AA27^'Model Set Up'!$B$7,0)</f>
        <v>0</v>
      </c>
      <c r="AB27" s="19">
        <f>IF('Modified Distance Matrix'!AB27&lt;='Model Set Up'!AB$4,'Model Set Up'!AB$5/'Modified Distance Matrix'!AB27^'Model Set Up'!$B$7,0)</f>
        <v>0</v>
      </c>
      <c r="AC27" s="19">
        <f>IF('Modified Distance Matrix'!AC27&lt;='Model Set Up'!AC$4,'Model Set Up'!AC$5/'Modified Distance Matrix'!AC27^'Model Set Up'!$B$7,0)</f>
        <v>0</v>
      </c>
      <c r="AD27" s="26">
        <f t="shared" si="0"/>
        <v>3.1362371205486926E-2</v>
      </c>
    </row>
    <row r="28" spans="1:30">
      <c r="A28">
        <v>26</v>
      </c>
      <c r="B28" s="19">
        <f>IF('Modified Distance Matrix'!B28&lt;='Model Set Up'!B$4,'Model Set Up'!B$5/'Modified Distance Matrix'!B28^'Model Set Up'!$B$7,0)</f>
        <v>0</v>
      </c>
      <c r="C28" s="19">
        <f>IF('Modified Distance Matrix'!C28&lt;='Model Set Up'!C$4,'Model Set Up'!C$5/'Modified Distance Matrix'!C28^'Model Set Up'!$B$7,0)</f>
        <v>2.9603839189656245E-3</v>
      </c>
      <c r="D28" s="19">
        <f>IF('Modified Distance Matrix'!D28&lt;='Model Set Up'!D$4,'Model Set Up'!D$5/'Modified Distance Matrix'!D28^'Model Set Up'!$B$7,0)</f>
        <v>0</v>
      </c>
      <c r="E28" s="19">
        <f>IF('Modified Distance Matrix'!E28&lt;='Model Set Up'!E$4,'Model Set Up'!E$5/'Modified Distance Matrix'!E28^'Model Set Up'!$B$7,0)</f>
        <v>0</v>
      </c>
      <c r="F28" s="19">
        <f>IF('Modified Distance Matrix'!F28&lt;='Model Set Up'!F$4,'Model Set Up'!F$5/'Modified Distance Matrix'!F28^'Model Set Up'!$B$7,0)</f>
        <v>0</v>
      </c>
      <c r="G28" s="19">
        <f>IF('Modified Distance Matrix'!G28&lt;='Model Set Up'!G$4,'Model Set Up'!G$5/'Modified Distance Matrix'!G28^'Model Set Up'!$B$7,0)</f>
        <v>0</v>
      </c>
      <c r="H28" s="19">
        <f>IF('Modified Distance Matrix'!H28&lt;='Model Set Up'!H$4,'Model Set Up'!H$5/'Modified Distance Matrix'!H28^'Model Set Up'!$B$7,0)</f>
        <v>3.3978234477940422E-3</v>
      </c>
      <c r="I28" s="19">
        <f>IF('Modified Distance Matrix'!I28&lt;='Model Set Up'!I$4,'Model Set Up'!I$5/'Modified Distance Matrix'!I28^'Model Set Up'!$B$7,0)</f>
        <v>0</v>
      </c>
      <c r="J28" s="19">
        <f>IF('Modified Distance Matrix'!J28&lt;='Model Set Up'!J$4,'Model Set Up'!J$5/'Modified Distance Matrix'!J28^'Model Set Up'!$B$7,0)</f>
        <v>0</v>
      </c>
      <c r="K28" s="19">
        <f>IF('Modified Distance Matrix'!K28&lt;='Model Set Up'!K$4,'Model Set Up'!K$5/'Modified Distance Matrix'!K28^'Model Set Up'!$B$7,0)</f>
        <v>0</v>
      </c>
      <c r="L28" s="19">
        <f>IF('Modified Distance Matrix'!L28&lt;='Model Set Up'!L$4,'Model Set Up'!L$5/'Modified Distance Matrix'!L28^'Model Set Up'!$B$7,0)</f>
        <v>0</v>
      </c>
      <c r="M28" s="19">
        <f>IF('Modified Distance Matrix'!M28&lt;='Model Set Up'!M$4,'Model Set Up'!M$5/'Modified Distance Matrix'!M28^'Model Set Up'!$B$7,0)</f>
        <v>0</v>
      </c>
      <c r="N28" s="19">
        <f>IF('Modified Distance Matrix'!N28&lt;='Model Set Up'!N$4,'Model Set Up'!N$5/'Modified Distance Matrix'!N28^'Model Set Up'!$B$7,0)</f>
        <v>0</v>
      </c>
      <c r="O28" s="19">
        <f>IF('Modified Distance Matrix'!O28&lt;='Model Set Up'!O$4,'Model Set Up'!O$5/'Modified Distance Matrix'!O28^'Model Set Up'!$B$7,0)</f>
        <v>8.167584356089528E-3</v>
      </c>
      <c r="P28" s="19">
        <f>IF('Modified Distance Matrix'!P28&lt;='Model Set Up'!P$4,'Model Set Up'!P$5/'Modified Distance Matrix'!P28^'Model Set Up'!$B$7,0)</f>
        <v>0</v>
      </c>
      <c r="Q28" s="19">
        <f>IF('Modified Distance Matrix'!Q28&lt;='Model Set Up'!Q$4,'Model Set Up'!Q$5/'Modified Distance Matrix'!Q28^'Model Set Up'!$B$7,0)</f>
        <v>0</v>
      </c>
      <c r="R28" s="19">
        <f>IF('Modified Distance Matrix'!R28&lt;='Model Set Up'!R$4,'Model Set Up'!R$5/'Modified Distance Matrix'!R28^'Model Set Up'!$B$7,0)</f>
        <v>2.1660776348598337E-3</v>
      </c>
      <c r="S28" s="19">
        <f>IF('Modified Distance Matrix'!S28&lt;='Model Set Up'!S$4,'Model Set Up'!S$5/'Modified Distance Matrix'!S28^'Model Set Up'!$B$7,0)</f>
        <v>0</v>
      </c>
      <c r="T28" s="19">
        <f>IF('Modified Distance Matrix'!T28&lt;='Model Set Up'!T$4,'Model Set Up'!T$5/'Modified Distance Matrix'!T28^'Model Set Up'!$B$7,0)</f>
        <v>7.1767780623973113E-3</v>
      </c>
      <c r="U28" s="19">
        <f>IF('Modified Distance Matrix'!U28&lt;='Model Set Up'!U$4,'Model Set Up'!U$5/'Modified Distance Matrix'!U28^'Model Set Up'!$B$7,0)</f>
        <v>0</v>
      </c>
      <c r="V28" s="19">
        <f>IF('Modified Distance Matrix'!V28&lt;='Model Set Up'!V$4,'Model Set Up'!V$5/'Modified Distance Matrix'!V28^'Model Set Up'!$B$7,0)</f>
        <v>0</v>
      </c>
      <c r="W28" s="19">
        <f>IF('Modified Distance Matrix'!W28&lt;='Model Set Up'!W$4,'Model Set Up'!W$5/'Modified Distance Matrix'!W28^'Model Set Up'!$B$7,0)</f>
        <v>0</v>
      </c>
      <c r="X28" s="19">
        <f>IF('Modified Distance Matrix'!X28&lt;='Model Set Up'!X$4,'Model Set Up'!X$5/'Modified Distance Matrix'!X28^'Model Set Up'!$B$7,0)</f>
        <v>0</v>
      </c>
      <c r="Y28" s="19">
        <f>IF('Modified Distance Matrix'!Y28&lt;='Model Set Up'!Y$4,'Model Set Up'!Y$5/'Modified Distance Matrix'!Y28^'Model Set Up'!$B$7,0)</f>
        <v>0</v>
      </c>
      <c r="Z28" s="19">
        <f>IF('Modified Distance Matrix'!Z28&lt;='Model Set Up'!Z$4,'Model Set Up'!Z$5/'Modified Distance Matrix'!Z28^'Model Set Up'!$B$7,0)</f>
        <v>0</v>
      </c>
      <c r="AA28" s="19">
        <f>IF('Modified Distance Matrix'!AA28&lt;='Model Set Up'!AA$4,'Model Set Up'!AA$5/'Modified Distance Matrix'!AA28^'Model Set Up'!$B$7,0)</f>
        <v>0</v>
      </c>
      <c r="AB28" s="19">
        <f>IF('Modified Distance Matrix'!AB28&lt;='Model Set Up'!AB$4,'Model Set Up'!AB$5/'Modified Distance Matrix'!AB28^'Model Set Up'!$B$7,0)</f>
        <v>0</v>
      </c>
      <c r="AC28" s="19">
        <f>IF('Modified Distance Matrix'!AC28&lt;='Model Set Up'!AC$4,'Model Set Up'!AC$5/'Modified Distance Matrix'!AC28^'Model Set Up'!$B$7,0)</f>
        <v>3.1661991719816951E-3</v>
      </c>
      <c r="AD28" s="26">
        <f t="shared" si="0"/>
        <v>2.7034846592088033E-2</v>
      </c>
    </row>
    <row r="29" spans="1:30">
      <c r="A29">
        <v>27</v>
      </c>
      <c r="B29" s="19">
        <f>IF('Modified Distance Matrix'!B29&lt;='Model Set Up'!B$4,'Model Set Up'!B$5/'Modified Distance Matrix'!B29^'Model Set Up'!$B$7,0)</f>
        <v>0</v>
      </c>
      <c r="C29" s="19">
        <f>IF('Modified Distance Matrix'!C29&lt;='Model Set Up'!C$4,'Model Set Up'!C$5/'Modified Distance Matrix'!C29^'Model Set Up'!$B$7,0)</f>
        <v>1.1096203312287354E-3</v>
      </c>
      <c r="D29" s="19">
        <f>IF('Modified Distance Matrix'!D29&lt;='Model Set Up'!D$4,'Model Set Up'!D$5/'Modified Distance Matrix'!D29^'Model Set Up'!$B$7,0)</f>
        <v>0</v>
      </c>
      <c r="E29" s="19">
        <f>IF('Modified Distance Matrix'!E29&lt;='Model Set Up'!E$4,'Model Set Up'!E$5/'Modified Distance Matrix'!E29^'Model Set Up'!$B$7,0)</f>
        <v>3.3978234477940422E-3</v>
      </c>
      <c r="F29" s="19">
        <f>IF('Modified Distance Matrix'!F29&lt;='Model Set Up'!F$4,'Model Set Up'!F$5/'Modified Distance Matrix'!F29^'Model Set Up'!$B$7,0)</f>
        <v>2.0617311105826479E-2</v>
      </c>
      <c r="G29" s="19">
        <f>IF('Modified Distance Matrix'!G29&lt;='Model Set Up'!G$4,'Model Set Up'!G$5/'Modified Distance Matrix'!G29^'Model Set Up'!$B$7,0)</f>
        <v>0</v>
      </c>
      <c r="H29" s="19">
        <f>IF('Modified Distance Matrix'!H29&lt;='Model Set Up'!H$4,'Model Set Up'!H$5/'Modified Distance Matrix'!H29^'Model Set Up'!$B$7,0)</f>
        <v>0</v>
      </c>
      <c r="I29" s="19">
        <f>IF('Modified Distance Matrix'!I29&lt;='Model Set Up'!I$4,'Model Set Up'!I$5/'Modified Distance Matrix'!I29^'Model Set Up'!$B$7,0)</f>
        <v>0</v>
      </c>
      <c r="J29" s="19">
        <f>IF('Modified Distance Matrix'!J29&lt;='Model Set Up'!J$4,'Model Set Up'!J$5/'Modified Distance Matrix'!J29^'Model Set Up'!$B$7,0)</f>
        <v>0</v>
      </c>
      <c r="K29" s="19">
        <f>IF('Modified Distance Matrix'!K29&lt;='Model Set Up'!K$4,'Model Set Up'!K$5/'Modified Distance Matrix'!K29^'Model Set Up'!$B$7,0)</f>
        <v>0</v>
      </c>
      <c r="L29" s="19">
        <f>IF('Modified Distance Matrix'!L29&lt;='Model Set Up'!L$4,'Model Set Up'!L$5/'Modified Distance Matrix'!L29^'Model Set Up'!$B$7,0)</f>
        <v>0</v>
      </c>
      <c r="M29" s="19">
        <f>IF('Modified Distance Matrix'!M29&lt;='Model Set Up'!M$4,'Model Set Up'!M$5/'Modified Distance Matrix'!M29^'Model Set Up'!$B$7,0)</f>
        <v>0</v>
      </c>
      <c r="N29" s="19">
        <f>IF('Modified Distance Matrix'!N29&lt;='Model Set Up'!N$4,'Model Set Up'!N$5/'Modified Distance Matrix'!N29^'Model Set Up'!$B$7,0)</f>
        <v>2.1287319258098216E-3</v>
      </c>
      <c r="O29" s="19">
        <f>IF('Modified Distance Matrix'!O29&lt;='Model Set Up'!O$4,'Model Set Up'!O$5/'Modified Distance Matrix'!O29^'Model Set Up'!$B$7,0)</f>
        <v>9.4184352432949269E-3</v>
      </c>
      <c r="P29" s="19">
        <f>IF('Modified Distance Matrix'!P29&lt;='Model Set Up'!P$4,'Model Set Up'!P$5/'Modified Distance Matrix'!P29^'Model Set Up'!$B$7,0)</f>
        <v>0</v>
      </c>
      <c r="Q29" s="19">
        <f>IF('Modified Distance Matrix'!Q29&lt;='Model Set Up'!Q$4,'Model Set Up'!Q$5/'Modified Distance Matrix'!Q29^'Model Set Up'!$B$7,0)</f>
        <v>0</v>
      </c>
      <c r="R29" s="19">
        <f>IF('Modified Distance Matrix'!R29&lt;='Model Set Up'!R$4,'Model Set Up'!R$5/'Modified Distance Matrix'!R29^'Model Set Up'!$B$7,0)</f>
        <v>0</v>
      </c>
      <c r="S29" s="19">
        <f>IF('Modified Distance Matrix'!S29&lt;='Model Set Up'!S$4,'Model Set Up'!S$5/'Modified Distance Matrix'!S29^'Model Set Up'!$B$7,0)</f>
        <v>0</v>
      </c>
      <c r="T29" s="19">
        <f>IF('Modified Distance Matrix'!T29&lt;='Model Set Up'!T$4,'Model Set Up'!T$5/'Modified Distance Matrix'!T29^'Model Set Up'!$B$7,0)</f>
        <v>0</v>
      </c>
      <c r="U29" s="19">
        <f>IF('Modified Distance Matrix'!U29&lt;='Model Set Up'!U$4,'Model Set Up'!U$5/'Modified Distance Matrix'!U29^'Model Set Up'!$B$7,0)</f>
        <v>0</v>
      </c>
      <c r="V29" s="19">
        <f>IF('Modified Distance Matrix'!V29&lt;='Model Set Up'!V$4,'Model Set Up'!V$5/'Modified Distance Matrix'!V29^'Model Set Up'!$B$7,0)</f>
        <v>0</v>
      </c>
      <c r="W29" s="19">
        <f>IF('Modified Distance Matrix'!W29&lt;='Model Set Up'!W$4,'Model Set Up'!W$5/'Modified Distance Matrix'!W29^'Model Set Up'!$B$7,0)</f>
        <v>0</v>
      </c>
      <c r="X29" s="19">
        <f>IF('Modified Distance Matrix'!X29&lt;='Model Set Up'!X$4,'Model Set Up'!X$5/'Modified Distance Matrix'!X29^'Model Set Up'!$B$7,0)</f>
        <v>5.4409410206007786E-2</v>
      </c>
      <c r="Y29" s="19">
        <f>IF('Modified Distance Matrix'!Y29&lt;='Model Set Up'!Y$4,'Model Set Up'!Y$5/'Modified Distance Matrix'!Y29^'Model Set Up'!$B$7,0)</f>
        <v>0</v>
      </c>
      <c r="Z29" s="19">
        <f>IF('Modified Distance Matrix'!Z29&lt;='Model Set Up'!Z$4,'Model Set Up'!Z$5/'Modified Distance Matrix'!Z29^'Model Set Up'!$B$7,0)</f>
        <v>4.0681949228156553E-3</v>
      </c>
      <c r="AA29" s="19">
        <f>IF('Modified Distance Matrix'!AA29&lt;='Model Set Up'!AA$4,'Model Set Up'!AA$5/'Modified Distance Matrix'!AA29^'Model Set Up'!$B$7,0)</f>
        <v>0</v>
      </c>
      <c r="AB29" s="19">
        <f>IF('Modified Distance Matrix'!AB29&lt;='Model Set Up'!AB$4,'Model Set Up'!AB$5/'Modified Distance Matrix'!AB29^'Model Set Up'!$B$7,0)</f>
        <v>0</v>
      </c>
      <c r="AC29" s="19">
        <f>IF('Modified Distance Matrix'!AC29&lt;='Model Set Up'!AC$4,'Model Set Up'!AC$5/'Modified Distance Matrix'!AC29^'Model Set Up'!$B$7,0)</f>
        <v>0</v>
      </c>
      <c r="AD29" s="26">
        <f t="shared" si="0"/>
        <v>9.5149527182777444E-2</v>
      </c>
    </row>
    <row r="30" spans="1:30">
      <c r="A30">
        <v>28</v>
      </c>
      <c r="B30" s="19">
        <f>IF('Modified Distance Matrix'!B30&lt;='Model Set Up'!B$4,'Model Set Up'!B$5/'Modified Distance Matrix'!B30^'Model Set Up'!$B$7,0)</f>
        <v>0</v>
      </c>
      <c r="C30" s="19">
        <f>IF('Modified Distance Matrix'!C30&lt;='Model Set Up'!C$4,'Model Set Up'!C$5/'Modified Distance Matrix'!C30^'Model Set Up'!$B$7,0)</f>
        <v>0</v>
      </c>
      <c r="D30" s="19">
        <f>IF('Modified Distance Matrix'!D30&lt;='Model Set Up'!D$4,'Model Set Up'!D$5/'Modified Distance Matrix'!D30^'Model Set Up'!$B$7,0)</f>
        <v>0</v>
      </c>
      <c r="E30" s="19">
        <f>IF('Modified Distance Matrix'!E30&lt;='Model Set Up'!E$4,'Model Set Up'!E$5/'Modified Distance Matrix'!E30^'Model Set Up'!$B$7,0)</f>
        <v>0</v>
      </c>
      <c r="F30" s="19">
        <f>IF('Modified Distance Matrix'!F30&lt;='Model Set Up'!F$4,'Model Set Up'!F$5/'Modified Distance Matrix'!F30^'Model Set Up'!$B$7,0)</f>
        <v>0</v>
      </c>
      <c r="G30" s="19">
        <f>IF('Modified Distance Matrix'!G30&lt;='Model Set Up'!G$4,'Model Set Up'!G$5/'Modified Distance Matrix'!G30^'Model Set Up'!$B$7,0)</f>
        <v>1.7483102061016713E-2</v>
      </c>
      <c r="H30" s="19">
        <f>IF('Modified Distance Matrix'!H30&lt;='Model Set Up'!H$4,'Model Set Up'!H$5/'Modified Distance Matrix'!H30^'Model Set Up'!$B$7,0)</f>
        <v>1.1037837291689723E-2</v>
      </c>
      <c r="I30" s="19">
        <f>IF('Modified Distance Matrix'!I30&lt;='Model Set Up'!I$4,'Model Set Up'!I$5/'Modified Distance Matrix'!I30^'Model Set Up'!$B$7,0)</f>
        <v>1</v>
      </c>
      <c r="J30" s="19">
        <f>IF('Modified Distance Matrix'!J30&lt;='Model Set Up'!J$4,'Model Set Up'!J$5/'Modified Distance Matrix'!J30^'Model Set Up'!$B$7,0)</f>
        <v>0</v>
      </c>
      <c r="K30" s="19">
        <f>IF('Modified Distance Matrix'!K30&lt;='Model Set Up'!K$4,'Model Set Up'!K$5/'Modified Distance Matrix'!K30^'Model Set Up'!$B$7,0)</f>
        <v>0</v>
      </c>
      <c r="L30" s="19">
        <f>IF('Modified Distance Matrix'!L30&lt;='Model Set Up'!L$4,'Model Set Up'!L$5/'Modified Distance Matrix'!L30^'Model Set Up'!$B$7,0)</f>
        <v>0</v>
      </c>
      <c r="M30" s="19">
        <f>IF('Modified Distance Matrix'!M30&lt;='Model Set Up'!M$4,'Model Set Up'!M$5/'Modified Distance Matrix'!M30^'Model Set Up'!$B$7,0)</f>
        <v>4.8473288143795392E-3</v>
      </c>
      <c r="N30" s="19">
        <f>IF('Modified Distance Matrix'!N30&lt;='Model Set Up'!N$4,'Model Set Up'!N$5/'Modified Distance Matrix'!N30^'Model Set Up'!$B$7,0)</f>
        <v>0</v>
      </c>
      <c r="O30" s="19">
        <f>IF('Modified Distance Matrix'!O30&lt;='Model Set Up'!O$4,'Model Set Up'!O$5/'Modified Distance Matrix'!O30^'Model Set Up'!$B$7,0)</f>
        <v>0</v>
      </c>
      <c r="P30" s="19">
        <f>IF('Modified Distance Matrix'!P30&lt;='Model Set Up'!P$4,'Model Set Up'!P$5/'Modified Distance Matrix'!P30^'Model Set Up'!$B$7,0)</f>
        <v>0</v>
      </c>
      <c r="Q30" s="19">
        <f>IF('Modified Distance Matrix'!Q30&lt;='Model Set Up'!Q$4,'Model Set Up'!Q$5/'Modified Distance Matrix'!Q30^'Model Set Up'!$B$7,0)</f>
        <v>7.1767780623973113E-3</v>
      </c>
      <c r="R30" s="19">
        <f>IF('Modified Distance Matrix'!R30&lt;='Model Set Up'!R$4,'Model Set Up'!R$5/'Modified Distance Matrix'!R30^'Model Set Up'!$B$7,0)</f>
        <v>0</v>
      </c>
      <c r="S30" s="19">
        <f>IF('Modified Distance Matrix'!S30&lt;='Model Set Up'!S$4,'Model Set Up'!S$5/'Modified Distance Matrix'!S30^'Model Set Up'!$B$7,0)</f>
        <v>0</v>
      </c>
      <c r="T30" s="19">
        <f>IF('Modified Distance Matrix'!T30&lt;='Model Set Up'!T$4,'Model Set Up'!T$5/'Modified Distance Matrix'!T30^'Model Set Up'!$B$7,0)</f>
        <v>5.3388902519359051E-3</v>
      </c>
      <c r="U30" s="19">
        <f>IF('Modified Distance Matrix'!U30&lt;='Model Set Up'!U$4,'Model Set Up'!U$5/'Modified Distance Matrix'!U30^'Model Set Up'!$B$7,0)</f>
        <v>0</v>
      </c>
      <c r="V30" s="19">
        <f>IF('Modified Distance Matrix'!V30&lt;='Model Set Up'!V$4,'Model Set Up'!V$5/'Modified Distance Matrix'!V30^'Model Set Up'!$B$7,0)</f>
        <v>0</v>
      </c>
      <c r="W30" s="19">
        <f>IF('Modified Distance Matrix'!W30&lt;='Model Set Up'!W$4,'Model Set Up'!W$5/'Modified Distance Matrix'!W30^'Model Set Up'!$B$7,0)</f>
        <v>0</v>
      </c>
      <c r="X30" s="19">
        <f>IF('Modified Distance Matrix'!X30&lt;='Model Set Up'!X$4,'Model Set Up'!X$5/'Modified Distance Matrix'!X30^'Model Set Up'!$B$7,0)</f>
        <v>4.6138182948722871E-2</v>
      </c>
      <c r="Y30" s="19">
        <f>IF('Modified Distance Matrix'!Y30&lt;='Model Set Up'!Y$4,'Model Set Up'!Y$5/'Modified Distance Matrix'!Y30^'Model Set Up'!$B$7,0)</f>
        <v>0</v>
      </c>
      <c r="Z30" s="19">
        <f>IF('Modified Distance Matrix'!Z30&lt;='Model Set Up'!Z$4,'Model Set Up'!Z$5/'Modified Distance Matrix'!Z30^'Model Set Up'!$B$7,0)</f>
        <v>0</v>
      </c>
      <c r="AA30" s="19">
        <f>IF('Modified Distance Matrix'!AA30&lt;='Model Set Up'!AA$4,'Model Set Up'!AA$5/'Modified Distance Matrix'!AA30^'Model Set Up'!$B$7,0)</f>
        <v>0</v>
      </c>
      <c r="AB30" s="19">
        <f>IF('Modified Distance Matrix'!AB30&lt;='Model Set Up'!AB$4,'Model Set Up'!AB$5/'Modified Distance Matrix'!AB30^'Model Set Up'!$B$7,0)</f>
        <v>0</v>
      </c>
      <c r="AC30" s="19">
        <f>IF('Modified Distance Matrix'!AC30&lt;='Model Set Up'!AC$4,'Model Set Up'!AC$5/'Modified Distance Matrix'!AC30^'Model Set Up'!$B$7,0)</f>
        <v>0</v>
      </c>
      <c r="AD30" s="26">
        <f t="shared" si="0"/>
        <v>1.092022119430142</v>
      </c>
    </row>
    <row r="31" spans="1:30">
      <c r="A31">
        <v>29</v>
      </c>
      <c r="B31" s="19">
        <f>IF('Modified Distance Matrix'!B31&lt;='Model Set Up'!B$4,'Model Set Up'!B$5/'Modified Distance Matrix'!B31^'Model Set Up'!$B$7,0)</f>
        <v>0.37892914162759955</v>
      </c>
      <c r="C31" s="19">
        <f>IF('Modified Distance Matrix'!C31&lt;='Model Set Up'!C$4,'Model Set Up'!C$5/'Modified Distance Matrix'!C31^'Model Set Up'!$B$7,0)</f>
        <v>2.4158813010276901E-3</v>
      </c>
      <c r="D31" s="19">
        <f>IF('Modified Distance Matrix'!D31&lt;='Model Set Up'!D$4,'Model Set Up'!D$5/'Modified Distance Matrix'!D31^'Model Set Up'!$B$7,0)</f>
        <v>0</v>
      </c>
      <c r="E31" s="19">
        <f>IF('Modified Distance Matrix'!E31&lt;='Model Set Up'!E$4,'Model Set Up'!E$5/'Modified Distance Matrix'!E31^'Model Set Up'!$B$7,0)</f>
        <v>5.4409410206007786E-2</v>
      </c>
      <c r="F31" s="19">
        <f>IF('Modified Distance Matrix'!F31&lt;='Model Set Up'!F$4,'Model Set Up'!F$5/'Modified Distance Matrix'!F31^'Model Set Up'!$B$7,0)</f>
        <v>0</v>
      </c>
      <c r="G31" s="19">
        <f>IF('Modified Distance Matrix'!G31&lt;='Model Set Up'!G$4,'Model Set Up'!G$5/'Modified Distance Matrix'!G31^'Model Set Up'!$B$7,0)</f>
        <v>0</v>
      </c>
      <c r="H31" s="19">
        <f>IF('Modified Distance Matrix'!H31&lt;='Model Set Up'!H$4,'Model Set Up'!H$5/'Modified Distance Matrix'!H31^'Model Set Up'!$B$7,0)</f>
        <v>0</v>
      </c>
      <c r="I31" s="19">
        <f>IF('Modified Distance Matrix'!I31&lt;='Model Set Up'!I$4,'Model Set Up'!I$5/'Modified Distance Matrix'!I31^'Model Set Up'!$B$7,0)</f>
        <v>0</v>
      </c>
      <c r="J31" s="19">
        <f>IF('Modified Distance Matrix'!J31&lt;='Model Set Up'!J$4,'Model Set Up'!J$5/'Modified Distance Matrix'!J31^'Model Set Up'!$B$7,0)</f>
        <v>0</v>
      </c>
      <c r="K31" s="19">
        <f>IF('Modified Distance Matrix'!K31&lt;='Model Set Up'!K$4,'Model Set Up'!K$5/'Modified Distance Matrix'!K31^'Model Set Up'!$B$7,0)</f>
        <v>6.891356828814638E-3</v>
      </c>
      <c r="L31" s="19">
        <f>IF('Modified Distance Matrix'!L31&lt;='Model Set Up'!L$4,'Model Set Up'!L$5/'Modified Distance Matrix'!L31^'Model Set Up'!$B$7,0)</f>
        <v>0</v>
      </c>
      <c r="M31" s="19">
        <f>IF('Modified Distance Matrix'!M31&lt;='Model Set Up'!M$4,'Model Set Up'!M$5/'Modified Distance Matrix'!M31^'Model Set Up'!$B$7,0)</f>
        <v>0</v>
      </c>
      <c r="N31" s="19">
        <f>IF('Modified Distance Matrix'!N31&lt;='Model Set Up'!N$4,'Model Set Up'!N$5/'Modified Distance Matrix'!N31^'Model Set Up'!$B$7,0)</f>
        <v>2.8968186023213788E-3</v>
      </c>
      <c r="O31" s="19">
        <f>IF('Modified Distance Matrix'!O31&lt;='Model Set Up'!O$4,'Model Set Up'!O$5/'Modified Distance Matrix'!O31^'Model Set Up'!$B$7,0)</f>
        <v>0</v>
      </c>
      <c r="P31" s="19">
        <f>IF('Modified Distance Matrix'!P31&lt;='Model Set Up'!P$4,'Model Set Up'!P$5/'Modified Distance Matrix'!P31^'Model Set Up'!$B$7,0)</f>
        <v>0</v>
      </c>
      <c r="Q31" s="19">
        <f>IF('Modified Distance Matrix'!Q31&lt;='Model Set Up'!Q$4,'Model Set Up'!Q$5/'Modified Distance Matrix'!Q31^'Model Set Up'!$B$7,0)</f>
        <v>0</v>
      </c>
      <c r="R31" s="19">
        <f>IF('Modified Distance Matrix'!R31&lt;='Model Set Up'!R$4,'Model Set Up'!R$5/'Modified Distance Matrix'!R31^'Model Set Up'!$B$7,0)</f>
        <v>0</v>
      </c>
      <c r="S31" s="19">
        <f>IF('Modified Distance Matrix'!S31&lt;='Model Set Up'!S$4,'Model Set Up'!S$5/'Modified Distance Matrix'!S31^'Model Set Up'!$B$7,0)</f>
        <v>4.1825582103650937E-3</v>
      </c>
      <c r="T31" s="19">
        <f>IF('Modified Distance Matrix'!T31&lt;='Model Set Up'!T$4,'Model Set Up'!T$5/'Modified Distance Matrix'!T31^'Model Set Up'!$B$7,0)</f>
        <v>2.2851409066776472E-3</v>
      </c>
      <c r="U31" s="19">
        <f>IF('Modified Distance Matrix'!U31&lt;='Model Set Up'!U$4,'Model Set Up'!U$5/'Modified Distance Matrix'!U31^'Model Set Up'!$B$7,0)</f>
        <v>0</v>
      </c>
      <c r="V31" s="19">
        <f>IF('Modified Distance Matrix'!V31&lt;='Model Set Up'!V$4,'Model Set Up'!V$5/'Modified Distance Matrix'!V31^'Model Set Up'!$B$7,0)</f>
        <v>0</v>
      </c>
      <c r="W31" s="19">
        <f>IF('Modified Distance Matrix'!W31&lt;='Model Set Up'!W$4,'Model Set Up'!W$5/'Modified Distance Matrix'!W31^'Model Set Up'!$B$7,0)</f>
        <v>0</v>
      </c>
      <c r="X31" s="19">
        <f>IF('Modified Distance Matrix'!X31&lt;='Model Set Up'!X$4,'Model Set Up'!X$5/'Modified Distance Matrix'!X31^'Model Set Up'!$B$7,0)</f>
        <v>0</v>
      </c>
      <c r="Y31" s="19">
        <f>IF('Modified Distance Matrix'!Y31&lt;='Model Set Up'!Y$4,'Model Set Up'!Y$5/'Modified Distance Matrix'!Y31^'Model Set Up'!$B$7,0)</f>
        <v>0</v>
      </c>
      <c r="Z31" s="19">
        <f>IF('Modified Distance Matrix'!Z31&lt;='Model Set Up'!Z$4,'Model Set Up'!Z$5/'Modified Distance Matrix'!Z31^'Model Set Up'!$B$7,0)</f>
        <v>6.3755489763887042E-3</v>
      </c>
      <c r="AA31" s="19">
        <f>IF('Modified Distance Matrix'!AA31&lt;='Model Set Up'!AA$4,'Model Set Up'!AA$5/'Modified Distance Matrix'!AA31^'Model Set Up'!$B$7,0)</f>
        <v>0</v>
      </c>
      <c r="AB31" s="19">
        <f>IF('Modified Distance Matrix'!AB31&lt;='Model Set Up'!AB$4,'Model Set Up'!AB$5/'Modified Distance Matrix'!AB31^'Model Set Up'!$B$7,0)</f>
        <v>6.3755489763887042E-3</v>
      </c>
      <c r="AC31" s="19">
        <f>IF('Modified Distance Matrix'!AC31&lt;='Model Set Up'!AC$4,'Model Set Up'!AC$5/'Modified Distance Matrix'!AC31^'Model Set Up'!$B$7,0)</f>
        <v>0</v>
      </c>
      <c r="AD31" s="26">
        <f t="shared" si="0"/>
        <v>0.46476140563559121</v>
      </c>
    </row>
    <row r="32" spans="1:30">
      <c r="A32">
        <v>30</v>
      </c>
      <c r="B32" s="19">
        <f>IF('Modified Distance Matrix'!B32&lt;='Model Set Up'!B$4,'Model Set Up'!B$5/'Modified Distance Matrix'!B32^'Model Set Up'!$B$7,0)</f>
        <v>1.520645164997364E-3</v>
      </c>
      <c r="C32" s="19">
        <f>IF('Modified Distance Matrix'!C32&lt;='Model Set Up'!C$4,'Model Set Up'!C$5/'Modified Distance Matrix'!C32^'Model Set Up'!$B$7,0)</f>
        <v>0</v>
      </c>
      <c r="D32" s="19">
        <f>IF('Modified Distance Matrix'!D32&lt;='Model Set Up'!D$4,'Model Set Up'!D$5/'Modified Distance Matrix'!D32^'Model Set Up'!$B$7,0)</f>
        <v>0</v>
      </c>
      <c r="E32" s="19">
        <f>IF('Modified Distance Matrix'!E32&lt;='Model Set Up'!E$4,'Model Set Up'!E$5/'Modified Distance Matrix'!E32^'Model Set Up'!$B$7,0)</f>
        <v>1.2404550445209562E-2</v>
      </c>
      <c r="F32" s="19">
        <f>IF('Modified Distance Matrix'!F32&lt;='Model Set Up'!F$4,'Model Set Up'!F$5/'Modified Distance Matrix'!F32^'Model Set Up'!$B$7,0)</f>
        <v>0.14358729437462939</v>
      </c>
      <c r="G32" s="19">
        <f>IF('Modified Distance Matrix'!G32&lt;='Model Set Up'!G$4,'Model Set Up'!G$5/'Modified Distance Matrix'!G32^'Model Set Up'!$B$7,0)</f>
        <v>0</v>
      </c>
      <c r="H32" s="19">
        <f>IF('Modified Distance Matrix'!H32&lt;='Model Set Up'!H$4,'Model Set Up'!H$5/'Modified Distance Matrix'!H32^'Model Set Up'!$B$7,0)</f>
        <v>3.4815705658923467E-3</v>
      </c>
      <c r="I32" s="19">
        <f>IF('Modified Distance Matrix'!I32&lt;='Model Set Up'!I$4,'Model Set Up'!I$5/'Modified Distance Matrix'!I32^'Model Set Up'!$B$7,0)</f>
        <v>0</v>
      </c>
      <c r="J32" s="19">
        <f>IF('Modified Distance Matrix'!J32&lt;='Model Set Up'!J$4,'Model Set Up'!J$5/'Modified Distance Matrix'!J32^'Model Set Up'!$B$7,0)</f>
        <v>0</v>
      </c>
      <c r="K32" s="19">
        <f>IF('Modified Distance Matrix'!K32&lt;='Model Set Up'!K$4,'Model Set Up'!K$5/'Modified Distance Matrix'!K32^'Model Set Up'!$B$7,0)</f>
        <v>2.4623398622087237E-3</v>
      </c>
      <c r="L32" s="19">
        <f>IF('Modified Distance Matrix'!L32&lt;='Model Set Up'!L$4,'Model Set Up'!L$5/'Modified Distance Matrix'!L32^'Model Set Up'!$B$7,0)</f>
        <v>5.9225611048195834E-3</v>
      </c>
      <c r="M32" s="19">
        <f>IF('Modified Distance Matrix'!M32&lt;='Model Set Up'!M$4,'Model Set Up'!M$5/'Modified Distance Matrix'!M32^'Model Set Up'!$B$7,0)</f>
        <v>0</v>
      </c>
      <c r="N32" s="19">
        <f>IF('Modified Distance Matrix'!N32&lt;='Model Set Up'!N$4,'Model Set Up'!N$5/'Modified Distance Matrix'!N32^'Model Set Up'!$B$7,0)</f>
        <v>0</v>
      </c>
      <c r="O32" s="19">
        <f>IF('Modified Distance Matrix'!O32&lt;='Model Set Up'!O$4,'Model Set Up'!O$5/'Modified Distance Matrix'!O32^'Model Set Up'!$B$7,0)</f>
        <v>0</v>
      </c>
      <c r="P32" s="19">
        <f>IF('Modified Distance Matrix'!P32&lt;='Model Set Up'!P$4,'Model Set Up'!P$5/'Modified Distance Matrix'!P32^'Model Set Up'!$B$7,0)</f>
        <v>5.3388902519359051E-3</v>
      </c>
      <c r="Q32" s="19">
        <f>IF('Modified Distance Matrix'!Q32&lt;='Model Set Up'!Q$4,'Model Set Up'!Q$5/'Modified Distance Matrix'!Q32^'Model Set Up'!$B$7,0)</f>
        <v>3.4837761430511573E-2</v>
      </c>
      <c r="R32" s="19">
        <f>IF('Modified Distance Matrix'!R32&lt;='Model Set Up'!R$4,'Model Set Up'!R$5/'Modified Distance Matrix'!R32^'Model Set Up'!$B$7,0)</f>
        <v>0</v>
      </c>
      <c r="S32" s="19">
        <f>IF('Modified Distance Matrix'!S32&lt;='Model Set Up'!S$4,'Model Set Up'!S$5/'Modified Distance Matrix'!S32^'Model Set Up'!$B$7,0)</f>
        <v>0</v>
      </c>
      <c r="T32" s="19">
        <f>IF('Modified Distance Matrix'!T32&lt;='Model Set Up'!T$4,'Model Set Up'!T$5/'Modified Distance Matrix'!T32^'Model Set Up'!$B$7,0)</f>
        <v>2.2851409066776472E-3</v>
      </c>
      <c r="U32" s="19">
        <f>IF('Modified Distance Matrix'!U32&lt;='Model Set Up'!U$4,'Model Set Up'!U$5/'Modified Distance Matrix'!U32^'Model Set Up'!$B$7,0)</f>
        <v>4.8473288143795392E-3</v>
      </c>
      <c r="V32" s="19">
        <f>IF('Modified Distance Matrix'!V32&lt;='Model Set Up'!V$4,'Model Set Up'!V$5/'Modified Distance Matrix'!V32^'Model Set Up'!$B$7,0)</f>
        <v>0</v>
      </c>
      <c r="W32" s="19">
        <f>IF('Modified Distance Matrix'!W32&lt;='Model Set Up'!W$4,'Model Set Up'!W$5/'Modified Distance Matrix'!W32^'Model Set Up'!$B$7,0)</f>
        <v>0</v>
      </c>
      <c r="X32" s="19">
        <f>IF('Modified Distance Matrix'!X32&lt;='Model Set Up'!X$4,'Model Set Up'!X$5/'Modified Distance Matrix'!X32^'Model Set Up'!$B$7,0)</f>
        <v>0</v>
      </c>
      <c r="Y32" s="19">
        <f>IF('Modified Distance Matrix'!Y32&lt;='Model Set Up'!Y$4,'Model Set Up'!Y$5/'Modified Distance Matrix'!Y32^'Model Set Up'!$B$7,0)</f>
        <v>0</v>
      </c>
      <c r="Z32" s="19">
        <f>IF('Modified Distance Matrix'!Z32&lt;='Model Set Up'!Z$4,'Model Set Up'!Z$5/'Modified Distance Matrix'!Z32^'Model Set Up'!$B$7,0)</f>
        <v>0</v>
      </c>
      <c r="AA32" s="19">
        <f>IF('Modified Distance Matrix'!AA32&lt;='Model Set Up'!AA$4,'Model Set Up'!AA$5/'Modified Distance Matrix'!AA32^'Model Set Up'!$B$7,0)</f>
        <v>0</v>
      </c>
      <c r="AB32" s="19">
        <f>IF('Modified Distance Matrix'!AB32&lt;='Model Set Up'!AB$4,'Model Set Up'!AB$5/'Modified Distance Matrix'!AB32^'Model Set Up'!$B$7,0)</f>
        <v>0</v>
      </c>
      <c r="AC32" s="19">
        <f>IF('Modified Distance Matrix'!AC32&lt;='Model Set Up'!AC$4,'Model Set Up'!AC$5/'Modified Distance Matrix'!AC32^'Model Set Up'!$B$7,0)</f>
        <v>0</v>
      </c>
      <c r="AD32" s="26">
        <f t="shared" si="0"/>
        <v>0.21668808292126163</v>
      </c>
    </row>
    <row r="33" spans="1:30">
      <c r="A33">
        <v>31</v>
      </c>
      <c r="B33" s="19">
        <f>IF('Modified Distance Matrix'!B33&lt;='Model Set Up'!B$4,'Model Set Up'!B$5/'Modified Distance Matrix'!B33^'Model Set Up'!$B$7,0)</f>
        <v>1.2278526603367993E-3</v>
      </c>
      <c r="C33" s="19">
        <f>IF('Modified Distance Matrix'!C33&lt;='Model Set Up'!C$4,'Model Set Up'!C$5/'Modified Distance Matrix'!C33^'Model Set Up'!$B$7,0)</f>
        <v>0</v>
      </c>
      <c r="D33" s="19">
        <f>IF('Modified Distance Matrix'!D33&lt;='Model Set Up'!D$4,'Model Set Up'!D$5/'Modified Distance Matrix'!D33^'Model Set Up'!$B$7,0)</f>
        <v>0</v>
      </c>
      <c r="E33" s="19">
        <f>IF('Modified Distance Matrix'!E33&lt;='Model Set Up'!E$4,'Model Set Up'!E$5/'Modified Distance Matrix'!E33^'Model Set Up'!$B$7,0)</f>
        <v>1</v>
      </c>
      <c r="F33" s="19">
        <f>IF('Modified Distance Matrix'!F33&lt;='Model Set Up'!F$4,'Model Set Up'!F$5/'Modified Distance Matrix'!F33^'Model Set Up'!$B$7,0)</f>
        <v>0</v>
      </c>
      <c r="G33" s="19">
        <f>IF('Modified Distance Matrix'!G33&lt;='Model Set Up'!G$4,'Model Set Up'!G$5/'Modified Distance Matrix'!G33^'Model Set Up'!$B$7,0)</f>
        <v>9.4184352432949269E-3</v>
      </c>
      <c r="H33" s="19">
        <f>IF('Modified Distance Matrix'!H33&lt;='Model Set Up'!H$4,'Model Set Up'!H$5/'Modified Distance Matrix'!H33^'Model Set Up'!$B$7,0)</f>
        <v>0</v>
      </c>
      <c r="I33" s="19">
        <f>IF('Modified Distance Matrix'!I33&lt;='Model Set Up'!I$4,'Model Set Up'!I$5/'Modified Distance Matrix'!I33^'Model Set Up'!$B$7,0)</f>
        <v>0</v>
      </c>
      <c r="J33" s="19">
        <f>IF('Modified Distance Matrix'!J33&lt;='Model Set Up'!J$4,'Model Set Up'!J$5/'Modified Distance Matrix'!J33^'Model Set Up'!$B$7,0)</f>
        <v>0</v>
      </c>
      <c r="K33" s="19">
        <f>IF('Modified Distance Matrix'!K33&lt;='Model Set Up'!K$4,'Model Set Up'!K$5/'Modified Distance Matrix'!K33^'Model Set Up'!$B$7,0)</f>
        <v>3.4837761430511573E-2</v>
      </c>
      <c r="L33" s="19">
        <f>IF('Modified Distance Matrix'!L33&lt;='Model Set Up'!L$4,'Model Set Up'!L$5/'Modified Distance Matrix'!L33^'Model Set Up'!$B$7,0)</f>
        <v>0</v>
      </c>
      <c r="M33" s="19">
        <f>IF('Modified Distance Matrix'!M33&lt;='Model Set Up'!M$4,'Model Set Up'!M$5/'Modified Distance Matrix'!M33^'Model Set Up'!$B$7,0)</f>
        <v>0</v>
      </c>
      <c r="N33" s="19">
        <f>IF('Modified Distance Matrix'!N33&lt;='Model Set Up'!N$4,'Model Set Up'!N$5/'Modified Distance Matrix'!N33^'Model Set Up'!$B$7,0)</f>
        <v>0</v>
      </c>
      <c r="O33" s="19">
        <f>IF('Modified Distance Matrix'!O33&lt;='Model Set Up'!O$4,'Model Set Up'!O$5/'Modified Distance Matrix'!O33^'Model Set Up'!$B$7,0)</f>
        <v>6.5593792851347754E-2</v>
      </c>
      <c r="P33" s="19">
        <f>IF('Modified Distance Matrix'!P33&lt;='Model Set Up'!P$4,'Model Set Up'!P$5/'Modified Distance Matrix'!P33^'Model Set Up'!$B$7,0)</f>
        <v>0</v>
      </c>
      <c r="Q33" s="19">
        <f>IF('Modified Distance Matrix'!Q33&lt;='Model Set Up'!Q$4,'Model Set Up'!Q$5/'Modified Distance Matrix'!Q33^'Model Set Up'!$B$7,0)</f>
        <v>2.9603839189656245E-3</v>
      </c>
      <c r="R33" s="19">
        <f>IF('Modified Distance Matrix'!R33&lt;='Model Set Up'!R$4,'Model Set Up'!R$5/'Modified Distance Matrix'!R33^'Model Set Up'!$B$7,0)</f>
        <v>0</v>
      </c>
      <c r="S33" s="19">
        <f>IF('Modified Distance Matrix'!S33&lt;='Model Set Up'!S$4,'Model Set Up'!S$5/'Modified Distance Matrix'!S33^'Model Set Up'!$B$7,0)</f>
        <v>0</v>
      </c>
      <c r="T33" s="19">
        <f>IF('Modified Distance Matrix'!T33&lt;='Model Set Up'!T$4,'Model Set Up'!T$5/'Modified Distance Matrix'!T33^'Model Set Up'!$B$7,0)</f>
        <v>8.167584356089528E-3</v>
      </c>
      <c r="U33" s="19">
        <f>IF('Modified Distance Matrix'!U33&lt;='Model Set Up'!U$4,'Model Set Up'!U$5/'Modified Distance Matrix'!U33^'Model Set Up'!$B$7,0)</f>
        <v>0</v>
      </c>
      <c r="V33" s="19">
        <f>IF('Modified Distance Matrix'!V33&lt;='Model Set Up'!V$4,'Model Set Up'!V$5/'Modified Distance Matrix'!V33^'Model Set Up'!$B$7,0)</f>
        <v>0</v>
      </c>
      <c r="W33" s="19">
        <f>IF('Modified Distance Matrix'!W33&lt;='Model Set Up'!W$4,'Model Set Up'!W$5/'Modified Distance Matrix'!W33^'Model Set Up'!$B$7,0)</f>
        <v>0</v>
      </c>
      <c r="X33" s="19">
        <f>IF('Modified Distance Matrix'!X33&lt;='Model Set Up'!X$4,'Model Set Up'!X$5/'Modified Distance Matrix'!X33^'Model Set Up'!$B$7,0)</f>
        <v>2.4855399621259783E-2</v>
      </c>
      <c r="Y33" s="19">
        <f>IF('Modified Distance Matrix'!Y33&lt;='Model Set Up'!Y$4,'Model Set Up'!Y$5/'Modified Distance Matrix'!Y33^'Model Set Up'!$B$7,0)</f>
        <v>0</v>
      </c>
      <c r="Z33" s="19">
        <f>IF('Modified Distance Matrix'!Z33&lt;='Model Set Up'!Z$4,'Model Set Up'!Z$5/'Modified Distance Matrix'!Z33^'Model Set Up'!$B$7,0)</f>
        <v>2.0617311105826479E-2</v>
      </c>
      <c r="AA33" s="19">
        <f>IF('Modified Distance Matrix'!AA33&lt;='Model Set Up'!AA$4,'Model Set Up'!AA$5/'Modified Distance Matrix'!AA33^'Model Set Up'!$B$7,0)</f>
        <v>0</v>
      </c>
      <c r="AB33" s="19">
        <f>IF('Modified Distance Matrix'!AB33&lt;='Model Set Up'!AB$4,'Model Set Up'!AB$5/'Modified Distance Matrix'!AB33^'Model Set Up'!$B$7,0)</f>
        <v>0</v>
      </c>
      <c r="AC33" s="19">
        <f>IF('Modified Distance Matrix'!AC33&lt;='Model Set Up'!AC$4,'Model Set Up'!AC$5/'Modified Distance Matrix'!AC33^'Model Set Up'!$B$7,0)</f>
        <v>0</v>
      </c>
      <c r="AD33" s="26">
        <f t="shared" si="0"/>
        <v>1.1676785211876324</v>
      </c>
    </row>
    <row r="34" spans="1:30">
      <c r="A34">
        <v>32</v>
      </c>
      <c r="B34" s="19">
        <f>IF('Modified Distance Matrix'!B34&lt;='Model Set Up'!B$4,'Model Set Up'!B$5/'Modified Distance Matrix'!B34^'Model Set Up'!$B$7,0)</f>
        <v>0</v>
      </c>
      <c r="C34" s="19">
        <f>IF('Modified Distance Matrix'!C34&lt;='Model Set Up'!C$4,'Model Set Up'!C$5/'Modified Distance Matrix'!C34^'Model Set Up'!$B$7,0)</f>
        <v>0</v>
      </c>
      <c r="D34" s="19">
        <f>IF('Modified Distance Matrix'!D34&lt;='Model Set Up'!D$4,'Model Set Up'!D$5/'Modified Distance Matrix'!D34^'Model Set Up'!$B$7,0)</f>
        <v>0</v>
      </c>
      <c r="E34" s="19">
        <f>IF('Modified Distance Matrix'!E34&lt;='Model Set Up'!E$4,'Model Set Up'!E$5/'Modified Distance Matrix'!E34^'Model Set Up'!$B$7,0)</f>
        <v>0</v>
      </c>
      <c r="F34" s="19">
        <f>IF('Modified Distance Matrix'!F34&lt;='Model Set Up'!F$4,'Model Set Up'!F$5/'Modified Distance Matrix'!F34^'Model Set Up'!$B$7,0)</f>
        <v>4.6138182948722871E-2</v>
      </c>
      <c r="G34" s="19">
        <f>IF('Modified Distance Matrix'!G34&lt;='Model Set Up'!G$4,'Model Set Up'!G$5/'Modified Distance Matrix'!G34^'Model Set Up'!$B$7,0)</f>
        <v>0</v>
      </c>
      <c r="H34" s="19">
        <f>IF('Modified Distance Matrix'!H34&lt;='Model Set Up'!H$4,'Model Set Up'!H$5/'Modified Distance Matrix'!H34^'Model Set Up'!$B$7,0)</f>
        <v>0</v>
      </c>
      <c r="I34" s="19">
        <f>IF('Modified Distance Matrix'!I34&lt;='Model Set Up'!I$4,'Model Set Up'!I$5/'Modified Distance Matrix'!I34^'Model Set Up'!$B$7,0)</f>
        <v>0</v>
      </c>
      <c r="J34" s="19">
        <f>IF('Modified Distance Matrix'!J34&lt;='Model Set Up'!J$4,'Model Set Up'!J$5/'Modified Distance Matrix'!J34^'Model Set Up'!$B$7,0)</f>
        <v>0</v>
      </c>
      <c r="K34" s="19">
        <f>IF('Modified Distance Matrix'!K34&lt;='Model Set Up'!K$4,'Model Set Up'!K$5/'Modified Distance Matrix'!K34^'Model Set Up'!$B$7,0)</f>
        <v>1.8657523216060031E-3</v>
      </c>
      <c r="L34" s="19">
        <f>IF('Modified Distance Matrix'!L34&lt;='Model Set Up'!L$4,'Model Set Up'!L$5/'Modified Distance Matrix'!L34^'Model Set Up'!$B$7,0)</f>
        <v>0</v>
      </c>
      <c r="M34" s="19">
        <f>IF('Modified Distance Matrix'!M34&lt;='Model Set Up'!M$4,'Model Set Up'!M$5/'Modified Distance Matrix'!M34^'Model Set Up'!$B$7,0)</f>
        <v>5.4409410206007786E-2</v>
      </c>
      <c r="N34" s="19">
        <f>IF('Modified Distance Matrix'!N34&lt;='Model Set Up'!N$4,'Model Set Up'!N$5/'Modified Distance Matrix'!N34^'Model Set Up'!$B$7,0)</f>
        <v>0</v>
      </c>
      <c r="O34" s="19">
        <f>IF('Modified Distance Matrix'!O34&lt;='Model Set Up'!O$4,'Model Set Up'!O$5/'Modified Distance Matrix'!O34^'Model Set Up'!$B$7,0)</f>
        <v>0</v>
      </c>
      <c r="P34" s="19">
        <f>IF('Modified Distance Matrix'!P34&lt;='Model Set Up'!P$4,'Model Set Up'!P$5/'Modified Distance Matrix'!P34^'Model Set Up'!$B$7,0)</f>
        <v>0</v>
      </c>
      <c r="Q34" s="19">
        <f>IF('Modified Distance Matrix'!Q34&lt;='Model Set Up'!Q$4,'Model Set Up'!Q$5/'Modified Distance Matrix'!Q34^'Model Set Up'!$B$7,0)</f>
        <v>5.4409410206007786E-2</v>
      </c>
      <c r="R34" s="19">
        <f>IF('Modified Distance Matrix'!R34&lt;='Model Set Up'!R$4,'Model Set Up'!R$5/'Modified Distance Matrix'!R34^'Model Set Up'!$B$7,0)</f>
        <v>0</v>
      </c>
      <c r="S34" s="19">
        <f>IF('Modified Distance Matrix'!S34&lt;='Model Set Up'!S$4,'Model Set Up'!S$5/'Modified Distance Matrix'!S34^'Model Set Up'!$B$7,0)</f>
        <v>3.7553354437852202E-3</v>
      </c>
      <c r="T34" s="19">
        <f>IF('Modified Distance Matrix'!T34&lt;='Model Set Up'!T$4,'Model Set Up'!T$5/'Modified Distance Matrix'!T34^'Model Set Up'!$B$7,0)</f>
        <v>0</v>
      </c>
      <c r="U34" s="19">
        <f>IF('Modified Distance Matrix'!U34&lt;='Model Set Up'!U$4,'Model Set Up'!U$5/'Modified Distance Matrix'!U34^'Model Set Up'!$B$7,0)</f>
        <v>0</v>
      </c>
      <c r="V34" s="19">
        <f>IF('Modified Distance Matrix'!V34&lt;='Model Set Up'!V$4,'Model Set Up'!V$5/'Modified Distance Matrix'!V34^'Model Set Up'!$B$7,0)</f>
        <v>0</v>
      </c>
      <c r="W34" s="19">
        <f>IF('Modified Distance Matrix'!W34&lt;='Model Set Up'!W$4,'Model Set Up'!W$5/'Modified Distance Matrix'!W34^'Model Set Up'!$B$7,0)</f>
        <v>0</v>
      </c>
      <c r="X34" s="19">
        <f>IF('Modified Distance Matrix'!X34&lt;='Model Set Up'!X$4,'Model Set Up'!X$5/'Modified Distance Matrix'!X34^'Model Set Up'!$B$7,0)</f>
        <v>0</v>
      </c>
      <c r="Y34" s="19">
        <f>IF('Modified Distance Matrix'!Y34&lt;='Model Set Up'!Y$4,'Model Set Up'!Y$5/'Modified Distance Matrix'!Y34^'Model Set Up'!$B$7,0)</f>
        <v>0</v>
      </c>
      <c r="Z34" s="19">
        <f>IF('Modified Distance Matrix'!Z34&lt;='Model Set Up'!Z$4,'Model Set Up'!Z$5/'Modified Distance Matrix'!Z34^'Model Set Up'!$B$7,0)</f>
        <v>5.3388902519359051E-3</v>
      </c>
      <c r="AA34" s="19">
        <f>IF('Modified Distance Matrix'!AA34&lt;='Model Set Up'!AA$4,'Model Set Up'!AA$5/'Modified Distance Matrix'!AA34^'Model Set Up'!$B$7,0)</f>
        <v>0</v>
      </c>
      <c r="AB34" s="19">
        <f>IF('Modified Distance Matrix'!AB34&lt;='Model Set Up'!AB$4,'Model Set Up'!AB$5/'Modified Distance Matrix'!AB34^'Model Set Up'!$B$7,0)</f>
        <v>0</v>
      </c>
      <c r="AC34" s="19">
        <f>IF('Modified Distance Matrix'!AC34&lt;='Model Set Up'!AC$4,'Model Set Up'!AC$5/'Modified Distance Matrix'!AC34^'Model Set Up'!$B$7,0)</f>
        <v>7.4830816536757003E-3</v>
      </c>
      <c r="AD34" s="26">
        <f t="shared" si="0"/>
        <v>0.17340006303174127</v>
      </c>
    </row>
    <row r="35" spans="1:30">
      <c r="A35">
        <v>33</v>
      </c>
      <c r="B35" s="19">
        <f>IF('Modified Distance Matrix'!B35&lt;='Model Set Up'!B$4,'Model Set Up'!B$5/'Modified Distance Matrix'!B35^'Model Set Up'!$B$7,0)</f>
        <v>2.2045607562233083E-3</v>
      </c>
      <c r="C35" s="19">
        <f>IF('Modified Distance Matrix'!C35&lt;='Model Set Up'!C$4,'Model Set Up'!C$5/'Modified Distance Matrix'!C35^'Model Set Up'!$B$7,0)</f>
        <v>2.3273460931281706E-3</v>
      </c>
      <c r="D35" s="19">
        <f>IF('Modified Distance Matrix'!D35&lt;='Model Set Up'!D$4,'Model Set Up'!D$5/'Modified Distance Matrix'!D35^'Model Set Up'!$B$7,0)</f>
        <v>0</v>
      </c>
      <c r="E35" s="19">
        <f>IF('Modified Distance Matrix'!E35&lt;='Model Set Up'!E$4,'Model Set Up'!E$5/'Modified Distance Matrix'!E35^'Model Set Up'!$B$7,0)</f>
        <v>0</v>
      </c>
      <c r="F35" s="19">
        <f>IF('Modified Distance Matrix'!F35&lt;='Model Set Up'!F$4,'Model Set Up'!F$5/'Modified Distance Matrix'!F35^'Model Set Up'!$B$7,0)</f>
        <v>0</v>
      </c>
      <c r="G35" s="19">
        <f>IF('Modified Distance Matrix'!G35&lt;='Model Set Up'!G$4,'Model Set Up'!G$5/'Modified Distance Matrix'!G35^'Model Set Up'!$B$7,0)</f>
        <v>0</v>
      </c>
      <c r="H35" s="19">
        <f>IF('Modified Distance Matrix'!H35&lt;='Model Set Up'!H$4,'Model Set Up'!H$5/'Modified Distance Matrix'!H35^'Model Set Up'!$B$7,0)</f>
        <v>5.9225611048195834E-3</v>
      </c>
      <c r="I35" s="19">
        <f>IF('Modified Distance Matrix'!I35&lt;='Model Set Up'!I$4,'Model Set Up'!I$5/'Modified Distance Matrix'!I35^'Model Set Up'!$B$7,0)</f>
        <v>5.9225611048195834E-3</v>
      </c>
      <c r="J35" s="19">
        <f>IF('Modified Distance Matrix'!J35&lt;='Model Set Up'!J$4,'Model Set Up'!J$5/'Modified Distance Matrix'!J35^'Model Set Up'!$B$7,0)</f>
        <v>0</v>
      </c>
      <c r="K35" s="19">
        <f>IF('Modified Distance Matrix'!K35&lt;='Model Set Up'!K$4,'Model Set Up'!K$5/'Modified Distance Matrix'!K35^'Model Set Up'!$B$7,0)</f>
        <v>2.1660776348598337E-3</v>
      </c>
      <c r="L35" s="19">
        <f>IF('Modified Distance Matrix'!L35&lt;='Model Set Up'!L$4,'Model Set Up'!L$5/'Modified Distance Matrix'!L35^'Model Set Up'!$B$7,0)</f>
        <v>0</v>
      </c>
      <c r="M35" s="19">
        <f>IF('Modified Distance Matrix'!M35&lt;='Model Set Up'!M$4,'Model Set Up'!M$5/'Modified Distance Matrix'!M35^'Model Set Up'!$B$7,0)</f>
        <v>7.8125000000000017E-3</v>
      </c>
      <c r="N35" s="19">
        <f>IF('Modified Distance Matrix'!N35&lt;='Model Set Up'!N$4,'Model Set Up'!N$5/'Modified Distance Matrix'!N35^'Model Set Up'!$B$7,0)</f>
        <v>0</v>
      </c>
      <c r="O35" s="19">
        <f>IF('Modified Distance Matrix'!O35&lt;='Model Set Up'!O$4,'Model Set Up'!O$5/'Modified Distance Matrix'!O35^'Model Set Up'!$B$7,0)</f>
        <v>0</v>
      </c>
      <c r="P35" s="19">
        <f>IF('Modified Distance Matrix'!P35&lt;='Model Set Up'!P$4,'Model Set Up'!P$5/'Modified Distance Matrix'!P35^'Model Set Up'!$B$7,0)</f>
        <v>0</v>
      </c>
      <c r="Q35" s="19">
        <f>IF('Modified Distance Matrix'!Q35&lt;='Model Set Up'!Q$4,'Model Set Up'!Q$5/'Modified Distance Matrix'!Q35^'Model Set Up'!$B$7,0)</f>
        <v>9.4184352432949269E-3</v>
      </c>
      <c r="R35" s="19">
        <f>IF('Modified Distance Matrix'!R35&lt;='Model Set Up'!R$4,'Model Set Up'!R$5/'Modified Distance Matrix'!R35^'Model Set Up'!$B$7,0)</f>
        <v>0</v>
      </c>
      <c r="S35" s="19">
        <f>IF('Modified Distance Matrix'!S35&lt;='Model Set Up'!S$4,'Model Set Up'!S$5/'Modified Distance Matrix'!S35^'Model Set Up'!$B$7,0)</f>
        <v>0.1050611121761507</v>
      </c>
      <c r="T35" s="19">
        <f>IF('Modified Distance Matrix'!T35&lt;='Model Set Up'!T$4,'Model Set Up'!T$5/'Modified Distance Matrix'!T35^'Model Set Up'!$B$7,0)</f>
        <v>0</v>
      </c>
      <c r="U35" s="19">
        <f>IF('Modified Distance Matrix'!U35&lt;='Model Set Up'!U$4,'Model Set Up'!U$5/'Modified Distance Matrix'!U35^'Model Set Up'!$B$7,0)</f>
        <v>0</v>
      </c>
      <c r="V35" s="19">
        <f>IF('Modified Distance Matrix'!V35&lt;='Model Set Up'!V$4,'Model Set Up'!V$5/'Modified Distance Matrix'!V35^'Model Set Up'!$B$7,0)</f>
        <v>0</v>
      </c>
      <c r="W35" s="19">
        <f>IF('Modified Distance Matrix'!W35&lt;='Model Set Up'!W$4,'Model Set Up'!W$5/'Modified Distance Matrix'!W35^'Model Set Up'!$B$7,0)</f>
        <v>0</v>
      </c>
      <c r="X35" s="19">
        <f>IF('Modified Distance Matrix'!X35&lt;='Model Set Up'!X$4,'Model Set Up'!X$5/'Modified Distance Matrix'!X35^'Model Set Up'!$B$7,0)</f>
        <v>0</v>
      </c>
      <c r="Y35" s="19">
        <f>IF('Modified Distance Matrix'!Y35&lt;='Model Set Up'!Y$4,'Model Set Up'!Y$5/'Modified Distance Matrix'!Y35^'Model Set Up'!$B$7,0)</f>
        <v>0</v>
      </c>
      <c r="Z35" s="19">
        <f>IF('Modified Distance Matrix'!Z35&lt;='Model Set Up'!Z$4,'Model Set Up'!Z$5/'Modified Distance Matrix'!Z35^'Model Set Up'!$B$7,0)</f>
        <v>0</v>
      </c>
      <c r="AA35" s="19">
        <f>IF('Modified Distance Matrix'!AA35&lt;='Model Set Up'!AA$4,'Model Set Up'!AA$5/'Modified Distance Matrix'!AA35^'Model Set Up'!$B$7,0)</f>
        <v>0</v>
      </c>
      <c r="AB35" s="19">
        <f>IF('Modified Distance Matrix'!AB35&lt;='Model Set Up'!AB$4,'Model Set Up'!AB$5/'Modified Distance Matrix'!AB35^'Model Set Up'!$B$7,0)</f>
        <v>0</v>
      </c>
      <c r="AC35" s="19">
        <f>IF('Modified Distance Matrix'!AC35&lt;='Model Set Up'!AC$4,'Model Set Up'!AC$5/'Modified Distance Matrix'!AC35^'Model Set Up'!$B$7,0)</f>
        <v>3.094935729224015E-3</v>
      </c>
      <c r="AD35" s="26">
        <f t="shared" si="0"/>
        <v>0.14393008984252012</v>
      </c>
    </row>
    <row r="36" spans="1:30">
      <c r="A36">
        <v>34</v>
      </c>
      <c r="B36" s="19">
        <f>IF('Modified Distance Matrix'!B36&lt;='Model Set Up'!B$4,'Model Set Up'!B$5/'Modified Distance Matrix'!B36^'Model Set Up'!$B$7,0)</f>
        <v>0</v>
      </c>
      <c r="C36" s="19">
        <f>IF('Modified Distance Matrix'!C36&lt;='Model Set Up'!C$4,'Model Set Up'!C$5/'Modified Distance Matrix'!C36^'Model Set Up'!$B$7,0)</f>
        <v>0.37892914162759955</v>
      </c>
      <c r="D36" s="19">
        <f>IF('Modified Distance Matrix'!D36&lt;='Model Set Up'!D$4,'Model Set Up'!D$5/'Modified Distance Matrix'!D36^'Model Set Up'!$B$7,0)</f>
        <v>0</v>
      </c>
      <c r="E36" s="19">
        <f>IF('Modified Distance Matrix'!E36&lt;='Model Set Up'!E$4,'Model Set Up'!E$5/'Modified Distance Matrix'!E36^'Model Set Up'!$B$7,0)</f>
        <v>0</v>
      </c>
      <c r="F36" s="19">
        <f>IF('Modified Distance Matrix'!F36&lt;='Model Set Up'!F$4,'Model Set Up'!F$5/'Modified Distance Matrix'!F36^'Model Set Up'!$B$7,0)</f>
        <v>0</v>
      </c>
      <c r="G36" s="19">
        <f>IF('Modified Distance Matrix'!G36&lt;='Model Set Up'!G$4,'Model Set Up'!G$5/'Modified Distance Matrix'!G36^'Model Set Up'!$B$7,0)</f>
        <v>0</v>
      </c>
      <c r="H36" s="19">
        <f>IF('Modified Distance Matrix'!H36&lt;='Model Set Up'!H$4,'Model Set Up'!H$5/'Modified Distance Matrix'!H36^'Model Set Up'!$B$7,0)</f>
        <v>0</v>
      </c>
      <c r="I36" s="19">
        <f>IF('Modified Distance Matrix'!I36&lt;='Model Set Up'!I$4,'Model Set Up'!I$5/'Modified Distance Matrix'!I36^'Model Set Up'!$B$7,0)</f>
        <v>0</v>
      </c>
      <c r="J36" s="19">
        <f>IF('Modified Distance Matrix'!J36&lt;='Model Set Up'!J$4,'Model Set Up'!J$5/'Modified Distance Matrix'!J36^'Model Set Up'!$B$7,0)</f>
        <v>0</v>
      </c>
      <c r="K36" s="19">
        <f>IF('Modified Distance Matrix'!K36&lt;='Model Set Up'!K$4,'Model Set Up'!K$5/'Modified Distance Matrix'!K36^'Model Set Up'!$B$7,0)</f>
        <v>1.0448099812498295E-2</v>
      </c>
      <c r="L36" s="19">
        <f>IF('Modified Distance Matrix'!L36&lt;='Model Set Up'!L$4,'Model Set Up'!L$5/'Modified Distance Matrix'!L36^'Model Set Up'!$B$7,0)</f>
        <v>0</v>
      </c>
      <c r="M36" s="19">
        <f>IF('Modified Distance Matrix'!M36&lt;='Model Set Up'!M$4,'Model Set Up'!M$5/'Modified Distance Matrix'!M36^'Model Set Up'!$B$7,0)</f>
        <v>0.1050611121761507</v>
      </c>
      <c r="N36" s="19">
        <f>IF('Modified Distance Matrix'!N36&lt;='Model Set Up'!N$4,'Model Set Up'!N$5/'Modified Distance Matrix'!N36^'Model Set Up'!$B$7,0)</f>
        <v>1.0859758964853071E-3</v>
      </c>
      <c r="O36" s="19">
        <f>IF('Modified Distance Matrix'!O36&lt;='Model Set Up'!O$4,'Model Set Up'!O$5/'Modified Distance Matrix'!O36^'Model Set Up'!$B$7,0)</f>
        <v>0</v>
      </c>
      <c r="P36" s="19">
        <f>IF('Modified Distance Matrix'!P36&lt;='Model Set Up'!P$4,'Model Set Up'!P$5/'Modified Distance Matrix'!P36^'Model Set Up'!$B$7,0)</f>
        <v>0</v>
      </c>
      <c r="Q36" s="19">
        <f>IF('Modified Distance Matrix'!Q36&lt;='Model Set Up'!Q$4,'Model Set Up'!Q$5/'Modified Distance Matrix'!Q36^'Model Set Up'!$B$7,0)</f>
        <v>2.2851409066776472E-3</v>
      </c>
      <c r="R36" s="19">
        <f>IF('Modified Distance Matrix'!R36&lt;='Model Set Up'!R$4,'Model Set Up'!R$5/'Modified Distance Matrix'!R36^'Model Set Up'!$B$7,0)</f>
        <v>0</v>
      </c>
      <c r="S36" s="19">
        <f>IF('Modified Distance Matrix'!S36&lt;='Model Set Up'!S$4,'Model Set Up'!S$5/'Modified Distance Matrix'!S36^'Model Set Up'!$B$7,0)</f>
        <v>0</v>
      </c>
      <c r="T36" s="19">
        <f>IF('Modified Distance Matrix'!T36&lt;='Model Set Up'!T$4,'Model Set Up'!T$5/'Modified Distance Matrix'!T36^'Model Set Up'!$B$7,0)</f>
        <v>2.2045607562233083E-3</v>
      </c>
      <c r="U36" s="19">
        <f>IF('Modified Distance Matrix'!U36&lt;='Model Set Up'!U$4,'Model Set Up'!U$5/'Modified Distance Matrix'!U36^'Model Set Up'!$B$7,0)</f>
        <v>0</v>
      </c>
      <c r="V36" s="19">
        <f>IF('Modified Distance Matrix'!V36&lt;='Model Set Up'!V$4,'Model Set Up'!V$5/'Modified Distance Matrix'!V36^'Model Set Up'!$B$7,0)</f>
        <v>1.5085440841362921E-2</v>
      </c>
      <c r="W36" s="19">
        <f>IF('Modified Distance Matrix'!W36&lt;='Model Set Up'!W$4,'Model Set Up'!W$5/'Modified Distance Matrix'!W36^'Model Set Up'!$B$7,0)</f>
        <v>0</v>
      </c>
      <c r="X36" s="19">
        <f>IF('Modified Distance Matrix'!X36&lt;='Model Set Up'!X$4,'Model Set Up'!X$5/'Modified Distance Matrix'!X36^'Model Set Up'!$B$7,0)</f>
        <v>0</v>
      </c>
      <c r="Y36" s="19">
        <f>IF('Modified Distance Matrix'!Y36&lt;='Model Set Up'!Y$4,'Model Set Up'!Y$5/'Modified Distance Matrix'!Y36^'Model Set Up'!$B$7,0)</f>
        <v>9.9103896513608718E-3</v>
      </c>
      <c r="Z36" s="19">
        <f>IF('Modified Distance Matrix'!Z36&lt;='Model Set Up'!Z$4,'Model Set Up'!Z$5/'Modified Distance Matrix'!Z36^'Model Set Up'!$B$7,0)</f>
        <v>0</v>
      </c>
      <c r="AA36" s="19">
        <f>IF('Modified Distance Matrix'!AA36&lt;='Model Set Up'!AA$4,'Model Set Up'!AA$5/'Modified Distance Matrix'!AA36^'Model Set Up'!$B$7,0)</f>
        <v>0</v>
      </c>
      <c r="AB36" s="19">
        <f>IF('Modified Distance Matrix'!AB36&lt;='Model Set Up'!AB$4,'Model Set Up'!AB$5/'Modified Distance Matrix'!AB36^'Model Set Up'!$B$7,0)</f>
        <v>0</v>
      </c>
      <c r="AC36" s="19">
        <f>IF('Modified Distance Matrix'!AC36&lt;='Model Set Up'!AC$4,'Model Set Up'!AC$5/'Modified Distance Matrix'!AC36^'Model Set Up'!$B$7,0)</f>
        <v>0</v>
      </c>
      <c r="AD36" s="26">
        <f t="shared" si="0"/>
        <v>0.5250098616683585</v>
      </c>
    </row>
    <row r="37" spans="1:30">
      <c r="A37">
        <v>35</v>
      </c>
      <c r="B37" s="19">
        <f>IF('Modified Distance Matrix'!B37&lt;='Model Set Up'!B$4,'Model Set Up'!B$5/'Modified Distance Matrix'!B37^'Model Set Up'!$B$7,0)</f>
        <v>1.8367941468195685E-3</v>
      </c>
      <c r="C37" s="19">
        <f>IF('Modified Distance Matrix'!C37&lt;='Model Set Up'!C$4,'Model Set Up'!C$5/'Modified Distance Matrix'!C37^'Model Set Up'!$B$7,0)</f>
        <v>3.094935729224015E-3</v>
      </c>
      <c r="D37" s="19">
        <f>IF('Modified Distance Matrix'!D37&lt;='Model Set Up'!D$4,'Model Set Up'!D$5/'Modified Distance Matrix'!D37^'Model Set Up'!$B$7,0)</f>
        <v>1.1037837291689723E-2</v>
      </c>
      <c r="E37" s="19">
        <f>IF('Modified Distance Matrix'!E37&lt;='Model Set Up'!E$4,'Model Set Up'!E$5/'Modified Distance Matrix'!E37^'Model Set Up'!$B$7,0)</f>
        <v>0</v>
      </c>
      <c r="F37" s="19">
        <f>IF('Modified Distance Matrix'!F37&lt;='Model Set Up'!F$4,'Model Set Up'!F$5/'Modified Distance Matrix'!F37^'Model Set Up'!$B$7,0)</f>
        <v>0</v>
      </c>
      <c r="G37" s="19">
        <f>IF('Modified Distance Matrix'!G37&lt;='Model Set Up'!G$4,'Model Set Up'!G$5/'Modified Distance Matrix'!G37^'Model Set Up'!$B$7,0)</f>
        <v>0</v>
      </c>
      <c r="H37" s="19">
        <f>IF('Modified Distance Matrix'!H37&lt;='Model Set Up'!H$4,'Model Set Up'!H$5/'Modified Distance Matrix'!H37^'Model Set Up'!$B$7,0)</f>
        <v>1.6208579618862108E-2</v>
      </c>
      <c r="I37" s="19">
        <f>IF('Modified Distance Matrix'!I37&lt;='Model Set Up'!I$4,'Model Set Up'!I$5/'Modified Distance Matrix'!I37^'Model Set Up'!$B$7,0)</f>
        <v>0</v>
      </c>
      <c r="J37" s="19">
        <f>IF('Modified Distance Matrix'!J37&lt;='Model Set Up'!J$4,'Model Set Up'!J$5/'Modified Distance Matrix'!J37^'Model Set Up'!$B$7,0)</f>
        <v>0</v>
      </c>
      <c r="K37" s="19">
        <f>IF('Modified Distance Matrix'!K37&lt;='Model Set Up'!K$4,'Model Set Up'!K$5/'Modified Distance Matrix'!K37^'Model Set Up'!$B$7,0)</f>
        <v>1.2404550445209562E-2</v>
      </c>
      <c r="L37" s="19">
        <f>IF('Modified Distance Matrix'!L37&lt;='Model Set Up'!L$4,'Model Set Up'!L$5/'Modified Distance Matrix'!L37^'Model Set Up'!$B$7,0)</f>
        <v>0</v>
      </c>
      <c r="M37" s="19">
        <f>IF('Modified Distance Matrix'!M37&lt;='Model Set Up'!M$4,'Model Set Up'!M$5/'Modified Distance Matrix'!M37^'Model Set Up'!$B$7,0)</f>
        <v>0</v>
      </c>
      <c r="N37" s="19">
        <f>IF('Modified Distance Matrix'!N37&lt;='Model Set Up'!N$4,'Model Set Up'!N$5/'Modified Distance Matrix'!N37^'Model Set Up'!$B$7,0)</f>
        <v>3.094935729224015E-3</v>
      </c>
      <c r="O37" s="19">
        <f>IF('Modified Distance Matrix'!O37&lt;='Model Set Up'!O$4,'Model Set Up'!O$5/'Modified Distance Matrix'!O37^'Model Set Up'!$B$7,0)</f>
        <v>0</v>
      </c>
      <c r="P37" s="19">
        <f>IF('Modified Distance Matrix'!P37&lt;='Model Set Up'!P$4,'Model Set Up'!P$5/'Modified Distance Matrix'!P37^'Model Set Up'!$B$7,0)</f>
        <v>0</v>
      </c>
      <c r="Q37" s="19">
        <f>IF('Modified Distance Matrix'!Q37&lt;='Model Set Up'!Q$4,'Model Set Up'!Q$5/'Modified Distance Matrix'!Q37^'Model Set Up'!$B$7,0)</f>
        <v>9.9103896513608718E-3</v>
      </c>
      <c r="R37" s="19">
        <f>IF('Modified Distance Matrix'!R37&lt;='Model Set Up'!R$4,'Model Set Up'!R$5/'Modified Distance Matrix'!R37^'Model Set Up'!$B$7,0)</f>
        <v>0</v>
      </c>
      <c r="S37" s="19">
        <f>IF('Modified Distance Matrix'!S37&lt;='Model Set Up'!S$4,'Model Set Up'!S$5/'Modified Distance Matrix'!S37^'Model Set Up'!$B$7,0)</f>
        <v>0</v>
      </c>
      <c r="T37" s="19">
        <f>IF('Modified Distance Matrix'!T37&lt;='Model Set Up'!T$4,'Model Set Up'!T$5/'Modified Distance Matrix'!T37^'Model Set Up'!$B$7,0)</f>
        <v>3.0842264373929448E-2</v>
      </c>
      <c r="U37" s="19">
        <f>IF('Modified Distance Matrix'!U37&lt;='Model Set Up'!U$4,'Model Set Up'!U$5/'Modified Distance Matrix'!U37^'Model Set Up'!$B$7,0)</f>
        <v>0</v>
      </c>
      <c r="V37" s="19">
        <f>IF('Modified Distance Matrix'!V37&lt;='Model Set Up'!V$4,'Model Set Up'!V$5/'Modified Distance Matrix'!V37^'Model Set Up'!$B$7,0)</f>
        <v>0</v>
      </c>
      <c r="W37" s="19">
        <f>IF('Modified Distance Matrix'!W37&lt;='Model Set Up'!W$4,'Model Set Up'!W$5/'Modified Distance Matrix'!W37^'Model Set Up'!$B$7,0)</f>
        <v>0</v>
      </c>
      <c r="X37" s="19">
        <f>IF('Modified Distance Matrix'!X37&lt;='Model Set Up'!X$4,'Model Set Up'!X$5/'Modified Distance Matrix'!X37^'Model Set Up'!$B$7,0)</f>
        <v>0</v>
      </c>
      <c r="Y37" s="19">
        <f>IF('Modified Distance Matrix'!Y37&lt;='Model Set Up'!Y$4,'Model Set Up'!Y$5/'Modified Distance Matrix'!Y37^'Model Set Up'!$B$7,0)</f>
        <v>0.21479800499241811</v>
      </c>
      <c r="Z37" s="19">
        <f>IF('Modified Distance Matrix'!Z37&lt;='Model Set Up'!Z$4,'Model Set Up'!Z$5/'Modified Distance Matrix'!Z37^'Model Set Up'!$B$7,0)</f>
        <v>0</v>
      </c>
      <c r="AA37" s="19">
        <f>IF('Modified Distance Matrix'!AA37&lt;='Model Set Up'!AA$4,'Model Set Up'!AA$5/'Modified Distance Matrix'!AA37^'Model Set Up'!$B$7,0)</f>
        <v>3.8549059121395905E-3</v>
      </c>
      <c r="AB37" s="19">
        <f>IF('Modified Distance Matrix'!AB37&lt;='Model Set Up'!AB$4,'Model Set Up'!AB$5/'Modified Distance Matrix'!AB37^'Model Set Up'!$B$7,0)</f>
        <v>8.1393223655097838E-2</v>
      </c>
      <c r="AC37" s="19">
        <f>IF('Modified Distance Matrix'!AC37&lt;='Model Set Up'!AC$4,'Model Set Up'!AC$5/'Modified Distance Matrix'!AC37^'Model Set Up'!$B$7,0)</f>
        <v>0</v>
      </c>
      <c r="AD37" s="26">
        <f t="shared" si="0"/>
        <v>0.38847642154597484</v>
      </c>
    </row>
    <row r="38" spans="1:30">
      <c r="A38">
        <v>36</v>
      </c>
      <c r="B38" s="19">
        <f>IF('Modified Distance Matrix'!B38&lt;='Model Set Up'!B$4,'Model Set Up'!B$5/'Modified Distance Matrix'!B38^'Model Set Up'!$B$7,0)</f>
        <v>1.2570865790100102E-3</v>
      </c>
      <c r="C38" s="19">
        <f>IF('Modified Distance Matrix'!C38&lt;='Model Set Up'!C$4,'Model Set Up'!C$5/'Modified Distance Matrix'!C38^'Model Set Up'!$B$7,0)</f>
        <v>0</v>
      </c>
      <c r="D38" s="19">
        <f>IF('Modified Distance Matrix'!D38&lt;='Model Set Up'!D$4,'Model Set Up'!D$5/'Modified Distance Matrix'!D38^'Model Set Up'!$B$7,0)</f>
        <v>0</v>
      </c>
      <c r="E38" s="19">
        <f>IF('Modified Distance Matrix'!E38&lt;='Model Set Up'!E$4,'Model Set Up'!E$5/'Modified Distance Matrix'!E38^'Model Set Up'!$B$7,0)</f>
        <v>0</v>
      </c>
      <c r="F38" s="19">
        <f>IF('Modified Distance Matrix'!F38&lt;='Model Set Up'!F$4,'Model Set Up'!F$5/'Modified Distance Matrix'!F38^'Model Set Up'!$B$7,0)</f>
        <v>0</v>
      </c>
      <c r="G38" s="19">
        <f>IF('Modified Distance Matrix'!G38&lt;='Model Set Up'!G$4,'Model Set Up'!G$5/'Modified Distance Matrix'!G38^'Model Set Up'!$B$7,0)</f>
        <v>0</v>
      </c>
      <c r="H38" s="19">
        <f>IF('Modified Distance Matrix'!H38&lt;='Model Set Up'!H$4,'Model Set Up'!H$5/'Modified Distance Matrix'!H38^'Model Set Up'!$B$7,0)</f>
        <v>3.0842264373929448E-2</v>
      </c>
      <c r="I38" s="19">
        <f>IF('Modified Distance Matrix'!I38&lt;='Model Set Up'!I$4,'Model Set Up'!I$5/'Modified Distance Matrix'!I38^'Model Set Up'!$B$7,0)</f>
        <v>0</v>
      </c>
      <c r="J38" s="19">
        <f>IF('Modified Distance Matrix'!J38&lt;='Model Set Up'!J$4,'Model Set Up'!J$5/'Modified Distance Matrix'!J38^'Model Set Up'!$B$7,0)</f>
        <v>5.4409410206007786E-2</v>
      </c>
      <c r="K38" s="19">
        <f>IF('Modified Distance Matrix'!K38&lt;='Model Set Up'!K$4,'Model Set Up'!K$5/'Modified Distance Matrix'!K38^'Model Set Up'!$B$7,0)</f>
        <v>0</v>
      </c>
      <c r="L38" s="19">
        <f>IF('Modified Distance Matrix'!L38&lt;='Model Set Up'!L$4,'Model Set Up'!L$5/'Modified Distance Matrix'!L38^'Model Set Up'!$B$7,0)</f>
        <v>0</v>
      </c>
      <c r="M38" s="19">
        <f>IF('Modified Distance Matrix'!M38&lt;='Model Set Up'!M$4,'Model Set Up'!M$5/'Modified Distance Matrix'!M38^'Model Set Up'!$B$7,0)</f>
        <v>1.1687032765064576E-2</v>
      </c>
      <c r="N38" s="19">
        <f>IF('Modified Distance Matrix'!N38&lt;='Model Set Up'!N$4,'Model Set Up'!N$5/'Modified Distance Matrix'!N38^'Model Set Up'!$B$7,0)</f>
        <v>0</v>
      </c>
      <c r="O38" s="19">
        <f>IF('Modified Distance Matrix'!O38&lt;='Model Set Up'!O$4,'Model Set Up'!O$5/'Modified Distance Matrix'!O38^'Model Set Up'!$B$7,0)</f>
        <v>9.9103896513608718E-3</v>
      </c>
      <c r="P38" s="19">
        <f>IF('Modified Distance Matrix'!P38&lt;='Model Set Up'!P$4,'Model Set Up'!P$5/'Modified Distance Matrix'!P38^'Model Set Up'!$B$7,0)</f>
        <v>5.3388902519359051E-3</v>
      </c>
      <c r="Q38" s="19">
        <f>IF('Modified Distance Matrix'!Q38&lt;='Model Set Up'!Q$4,'Model Set Up'!Q$5/'Modified Distance Matrix'!Q38^'Model Set Up'!$B$7,0)</f>
        <v>0</v>
      </c>
      <c r="R38" s="19">
        <f>IF('Modified Distance Matrix'!R38&lt;='Model Set Up'!R$4,'Model Set Up'!R$5/'Modified Distance Matrix'!R38^'Model Set Up'!$B$7,0)</f>
        <v>0</v>
      </c>
      <c r="S38" s="19">
        <f>IF('Modified Distance Matrix'!S38&lt;='Model Set Up'!S$4,'Model Set Up'!S$5/'Modified Distance Matrix'!S38^'Model Set Up'!$B$7,0)</f>
        <v>5.5220788110331267E-3</v>
      </c>
      <c r="T38" s="19">
        <f>IF('Modified Distance Matrix'!T38&lt;='Model Set Up'!T$4,'Model Set Up'!T$5/'Modified Distance Matrix'!T38^'Model Set Up'!$B$7,0)</f>
        <v>5.5220788110331267E-3</v>
      </c>
      <c r="U38" s="19">
        <f>IF('Modified Distance Matrix'!U38&lt;='Model Set Up'!U$4,'Model Set Up'!U$5/'Modified Distance Matrix'!U38^'Model Set Up'!$B$7,0)</f>
        <v>5.5220788110331267E-3</v>
      </c>
      <c r="V38" s="19">
        <f>IF('Modified Distance Matrix'!V38&lt;='Model Set Up'!V$4,'Model Set Up'!V$5/'Modified Distance Matrix'!V38^'Model Set Up'!$B$7,0)</f>
        <v>0</v>
      </c>
      <c r="W38" s="19">
        <f>IF('Modified Distance Matrix'!W38&lt;='Model Set Up'!W$4,'Model Set Up'!W$5/'Modified Distance Matrix'!W38^'Model Set Up'!$B$7,0)</f>
        <v>0</v>
      </c>
      <c r="X38" s="19">
        <f>IF('Modified Distance Matrix'!X38&lt;='Model Set Up'!X$4,'Model Set Up'!X$5/'Modified Distance Matrix'!X38^'Model Set Up'!$B$7,0)</f>
        <v>0</v>
      </c>
      <c r="Y38" s="19">
        <f>IF('Modified Distance Matrix'!Y38&lt;='Model Set Up'!Y$4,'Model Set Up'!Y$5/'Modified Distance Matrix'!Y38^'Model Set Up'!$B$7,0)</f>
        <v>0</v>
      </c>
      <c r="Z38" s="19">
        <f>IF('Modified Distance Matrix'!Z38&lt;='Model Set Up'!Z$4,'Model Set Up'!Z$5/'Modified Distance Matrix'!Z38^'Model Set Up'!$B$7,0)</f>
        <v>0</v>
      </c>
      <c r="AA38" s="19">
        <f>IF('Modified Distance Matrix'!AA38&lt;='Model Set Up'!AA$4,'Model Set Up'!AA$5/'Modified Distance Matrix'!AA38^'Model Set Up'!$B$7,0)</f>
        <v>0</v>
      </c>
      <c r="AB38" s="19">
        <f>IF('Modified Distance Matrix'!AB38&lt;='Model Set Up'!AB$4,'Model Set Up'!AB$5/'Modified Distance Matrix'!AB38^'Model Set Up'!$B$7,0)</f>
        <v>0</v>
      </c>
      <c r="AC38" s="19">
        <f>IF('Modified Distance Matrix'!AC38&lt;='Model Set Up'!AC$4,'Model Set Up'!AC$5/'Modified Distance Matrix'!AC38^'Model Set Up'!$B$7,0)</f>
        <v>0</v>
      </c>
      <c r="AD38" s="26">
        <f t="shared" si="0"/>
        <v>0.13001131026040796</v>
      </c>
    </row>
    <row r="39" spans="1:30">
      <c r="A39">
        <v>37</v>
      </c>
      <c r="B39" s="19">
        <f>IF('Modified Distance Matrix'!B39&lt;='Model Set Up'!B$4,'Model Set Up'!B$5/'Modified Distance Matrix'!B39^'Model Set Up'!$B$7,0)</f>
        <v>0</v>
      </c>
      <c r="C39" s="19">
        <f>IF('Modified Distance Matrix'!C39&lt;='Model Set Up'!C$4,'Model Set Up'!C$5/'Modified Distance Matrix'!C39^'Model Set Up'!$B$7,0)</f>
        <v>1.8955020523317399E-3</v>
      </c>
      <c r="D39" s="19">
        <f>IF('Modified Distance Matrix'!D39&lt;='Model Set Up'!D$4,'Model Set Up'!D$5/'Modified Distance Matrix'!D39^'Model Set Up'!$B$7,0)</f>
        <v>0</v>
      </c>
      <c r="E39" s="19">
        <f>IF('Modified Distance Matrix'!E39&lt;='Model Set Up'!E$4,'Model Set Up'!E$5/'Modified Distance Matrix'!E39^'Model Set Up'!$B$7,0)</f>
        <v>0</v>
      </c>
      <c r="F39" s="19">
        <f>IF('Modified Distance Matrix'!F39&lt;='Model Set Up'!F$4,'Model Set Up'!F$5/'Modified Distance Matrix'!F39^'Model Set Up'!$B$7,0)</f>
        <v>0</v>
      </c>
      <c r="G39" s="19">
        <f>IF('Modified Distance Matrix'!G39&lt;='Model Set Up'!G$4,'Model Set Up'!G$5/'Modified Distance Matrix'!G39^'Model Set Up'!$B$7,0)</f>
        <v>0</v>
      </c>
      <c r="H39" s="19">
        <f>IF('Modified Distance Matrix'!H39&lt;='Model Set Up'!H$4,'Model Set Up'!H$5/'Modified Distance Matrix'!H39^'Model Set Up'!$B$7,0)</f>
        <v>0</v>
      </c>
      <c r="I39" s="19">
        <f>IF('Modified Distance Matrix'!I39&lt;='Model Set Up'!I$4,'Model Set Up'!I$5/'Modified Distance Matrix'!I39^'Model Set Up'!$B$7,0)</f>
        <v>0</v>
      </c>
      <c r="J39" s="19">
        <f>IF('Modified Distance Matrix'!J39&lt;='Model Set Up'!J$4,'Model Set Up'!J$5/'Modified Distance Matrix'!J39^'Model Set Up'!$B$7,0)</f>
        <v>0</v>
      </c>
      <c r="K39" s="19">
        <f>IF('Modified Distance Matrix'!K39&lt;='Model Set Up'!K$4,'Model Set Up'!K$5/'Modified Distance Matrix'!K39^'Model Set Up'!$B$7,0)</f>
        <v>2.5103513222168952E-3</v>
      </c>
      <c r="L39" s="19">
        <f>IF('Modified Distance Matrix'!L39&lt;='Model Set Up'!L$4,'Model Set Up'!L$5/'Modified Distance Matrix'!L39^'Model Set Up'!$B$7,0)</f>
        <v>0</v>
      </c>
      <c r="M39" s="19">
        <f>IF('Modified Distance Matrix'!M39&lt;='Model Set Up'!M$4,'Model Set Up'!M$5/'Modified Distance Matrix'!M39^'Model Set Up'!$B$7,0)</f>
        <v>4.1825582103650937E-3</v>
      </c>
      <c r="N39" s="19">
        <f>IF('Modified Distance Matrix'!N39&lt;='Model Set Up'!N$4,'Model Set Up'!N$5/'Modified Distance Matrix'!N39^'Model Set Up'!$B$7,0)</f>
        <v>0</v>
      </c>
      <c r="O39" s="19">
        <f>IF('Modified Distance Matrix'!O39&lt;='Model Set Up'!O$4,'Model Set Up'!O$5/'Modified Distance Matrix'!O39^'Model Set Up'!$B$7,0)</f>
        <v>0</v>
      </c>
      <c r="P39" s="19">
        <f>IF('Modified Distance Matrix'!P39&lt;='Model Set Up'!P$4,'Model Set Up'!P$5/'Modified Distance Matrix'!P39^'Model Set Up'!$B$7,0)</f>
        <v>0</v>
      </c>
      <c r="Q39" s="19">
        <f>IF('Modified Distance Matrix'!Q39&lt;='Model Set Up'!Q$4,'Model Set Up'!Q$5/'Modified Distance Matrix'!Q39^'Model Set Up'!$B$7,0)</f>
        <v>8.167584356089528E-3</v>
      </c>
      <c r="R39" s="19">
        <f>IF('Modified Distance Matrix'!R39&lt;='Model Set Up'!R$4,'Model Set Up'!R$5/'Modified Distance Matrix'!R39^'Model Set Up'!$B$7,0)</f>
        <v>0</v>
      </c>
      <c r="S39" s="19">
        <f>IF('Modified Distance Matrix'!S39&lt;='Model Set Up'!S$4,'Model Set Up'!S$5/'Modified Distance Matrix'!S39^'Model Set Up'!$B$7,0)</f>
        <v>0</v>
      </c>
      <c r="T39" s="19">
        <f>IF('Modified Distance Matrix'!T39&lt;='Model Set Up'!T$4,'Model Set Up'!T$5/'Modified Distance Matrix'!T39^'Model Set Up'!$B$7,0)</f>
        <v>0</v>
      </c>
      <c r="U39" s="19">
        <f>IF('Modified Distance Matrix'!U39&lt;='Model Set Up'!U$4,'Model Set Up'!U$5/'Modified Distance Matrix'!U39^'Model Set Up'!$B$7,0)</f>
        <v>0</v>
      </c>
      <c r="V39" s="19">
        <f>IF('Modified Distance Matrix'!V39&lt;='Model Set Up'!V$4,'Model Set Up'!V$5/'Modified Distance Matrix'!V39^'Model Set Up'!$B$7,0)</f>
        <v>0</v>
      </c>
      <c r="W39" s="19">
        <f>IF('Modified Distance Matrix'!W39&lt;='Model Set Up'!W$4,'Model Set Up'!W$5/'Modified Distance Matrix'!W39^'Model Set Up'!$B$7,0)</f>
        <v>0</v>
      </c>
      <c r="X39" s="19">
        <f>IF('Modified Distance Matrix'!X39&lt;='Model Set Up'!X$4,'Model Set Up'!X$5/'Modified Distance Matrix'!X39^'Model Set Up'!$B$7,0)</f>
        <v>0</v>
      </c>
      <c r="Y39" s="19">
        <f>IF('Modified Distance Matrix'!Y39&lt;='Model Set Up'!Y$4,'Model Set Up'!Y$5/'Modified Distance Matrix'!Y39^'Model Set Up'!$B$7,0)</f>
        <v>0</v>
      </c>
      <c r="Z39" s="19">
        <f>IF('Modified Distance Matrix'!Z39&lt;='Model Set Up'!Z$4,'Model Set Up'!Z$5/'Modified Distance Matrix'!Z39^'Model Set Up'!$B$7,0)</f>
        <v>0</v>
      </c>
      <c r="AA39" s="19">
        <f>IF('Modified Distance Matrix'!AA39&lt;='Model Set Up'!AA$4,'Model Set Up'!AA$5/'Modified Distance Matrix'!AA39^'Model Set Up'!$B$7,0)</f>
        <v>0</v>
      </c>
      <c r="AB39" s="19">
        <f>IF('Modified Distance Matrix'!AB39&lt;='Model Set Up'!AB$4,'Model Set Up'!AB$5/'Modified Distance Matrix'!AB39^'Model Set Up'!$B$7,0)</f>
        <v>0</v>
      </c>
      <c r="AC39" s="19">
        <f>IF('Modified Distance Matrix'!AC39&lt;='Model Set Up'!AC$4,'Model Set Up'!AC$5/'Modified Distance Matrix'!AC39^'Model Set Up'!$B$7,0)</f>
        <v>5.5220788110331267E-3</v>
      </c>
      <c r="AD39" s="26">
        <f t="shared" si="0"/>
        <v>2.2278074752036383E-2</v>
      </c>
    </row>
    <row r="40" spans="1:30">
      <c r="A40">
        <v>38</v>
      </c>
      <c r="B40" s="19">
        <f>IF('Modified Distance Matrix'!B40&lt;='Model Set Up'!B$4,'Model Set Up'!B$5/'Modified Distance Matrix'!B40^'Model Set Up'!$B$7,0)</f>
        <v>3.7553354437852202E-3</v>
      </c>
      <c r="C40" s="19">
        <f>IF('Modified Distance Matrix'!C40&lt;='Model Set Up'!C$4,'Model Set Up'!C$5/'Modified Distance Matrix'!C40^'Model Set Up'!$B$7,0)</f>
        <v>0</v>
      </c>
      <c r="D40" s="19">
        <f>IF('Modified Distance Matrix'!D40&lt;='Model Set Up'!D$4,'Model Set Up'!D$5/'Modified Distance Matrix'!D40^'Model Set Up'!$B$7,0)</f>
        <v>0</v>
      </c>
      <c r="E40" s="19">
        <f>IF('Modified Distance Matrix'!E40&lt;='Model Set Up'!E$4,'Model Set Up'!E$5/'Modified Distance Matrix'!E40^'Model Set Up'!$B$7,0)</f>
        <v>0</v>
      </c>
      <c r="F40" s="19">
        <f>IF('Modified Distance Matrix'!F40&lt;='Model Set Up'!F$4,'Model Set Up'!F$5/'Modified Distance Matrix'!F40^'Model Set Up'!$B$7,0)</f>
        <v>0</v>
      </c>
      <c r="G40" s="19">
        <f>IF('Modified Distance Matrix'!G40&lt;='Model Set Up'!G$4,'Model Set Up'!G$5/'Modified Distance Matrix'!G40^'Model Set Up'!$B$7,0)</f>
        <v>0</v>
      </c>
      <c r="H40" s="19">
        <f>IF('Modified Distance Matrix'!H40&lt;='Model Set Up'!H$4,'Model Set Up'!H$5/'Modified Distance Matrix'!H40^'Model Set Up'!$B$7,0)</f>
        <v>2.1660776348598337E-3</v>
      </c>
      <c r="I40" s="19">
        <f>IF('Modified Distance Matrix'!I40&lt;='Model Set Up'!I$4,'Model Set Up'!I$5/'Modified Distance Matrix'!I40^'Model Set Up'!$B$7,0)</f>
        <v>1.1687032765064576E-2</v>
      </c>
      <c r="J40" s="19">
        <f>IF('Modified Distance Matrix'!J40&lt;='Model Set Up'!J$4,'Model Set Up'!J$5/'Modified Distance Matrix'!J40^'Model Set Up'!$B$7,0)</f>
        <v>0</v>
      </c>
      <c r="K40" s="19">
        <f>IF('Modified Distance Matrix'!K40&lt;='Model Set Up'!K$4,'Model Set Up'!K$5/'Modified Distance Matrix'!K40^'Model Set Up'!$B$7,0)</f>
        <v>0</v>
      </c>
      <c r="L40" s="19">
        <f>IF('Modified Distance Matrix'!L40&lt;='Model Set Up'!L$4,'Model Set Up'!L$5/'Modified Distance Matrix'!L40^'Model Set Up'!$B$7,0)</f>
        <v>3.9810717055349727E-2</v>
      </c>
      <c r="M40" s="19">
        <f>IF('Modified Distance Matrix'!M40&lt;='Model Set Up'!M$4,'Model Set Up'!M$5/'Modified Distance Matrix'!M40^'Model Set Up'!$B$7,0)</f>
        <v>0</v>
      </c>
      <c r="N40" s="19">
        <f>IF('Modified Distance Matrix'!N40&lt;='Model Set Up'!N$4,'Model Set Up'!N$5/'Modified Distance Matrix'!N40^'Model Set Up'!$B$7,0)</f>
        <v>0</v>
      </c>
      <c r="O40" s="19">
        <f>IF('Modified Distance Matrix'!O40&lt;='Model Set Up'!O$4,'Model Set Up'!O$5/'Modified Distance Matrix'!O40^'Model Set Up'!$B$7,0)</f>
        <v>3.5689195822168778E-3</v>
      </c>
      <c r="P40" s="19">
        <f>IF('Modified Distance Matrix'!P40&lt;='Model Set Up'!P$4,'Model Set Up'!P$5/'Modified Distance Matrix'!P40^'Model Set Up'!$B$7,0)</f>
        <v>4.5610307360371468E-3</v>
      </c>
      <c r="Q40" s="19">
        <f>IF('Modified Distance Matrix'!Q40&lt;='Model Set Up'!Q$4,'Model Set Up'!Q$5/'Modified Distance Matrix'!Q40^'Model Set Up'!$B$7,0)</f>
        <v>0</v>
      </c>
      <c r="R40" s="19">
        <f>IF('Modified Distance Matrix'!R40&lt;='Model Set Up'!R$4,'Model Set Up'!R$5/'Modified Distance Matrix'!R40^'Model Set Up'!$B$7,0)</f>
        <v>0</v>
      </c>
      <c r="S40" s="19">
        <f>IF('Modified Distance Matrix'!S40&lt;='Model Set Up'!S$4,'Model Set Up'!S$5/'Modified Distance Matrix'!S40^'Model Set Up'!$B$7,0)</f>
        <v>0</v>
      </c>
      <c r="T40" s="19">
        <f>IF('Modified Distance Matrix'!T40&lt;='Model Set Up'!T$4,'Model Set Up'!T$5/'Modified Distance Matrix'!T40^'Model Set Up'!$B$7,0)</f>
        <v>0</v>
      </c>
      <c r="U40" s="19">
        <f>IF('Modified Distance Matrix'!U40&lt;='Model Set Up'!U$4,'Model Set Up'!U$5/'Modified Distance Matrix'!U40^'Model Set Up'!$B$7,0)</f>
        <v>0</v>
      </c>
      <c r="V40" s="19">
        <f>IF('Modified Distance Matrix'!V40&lt;='Model Set Up'!V$4,'Model Set Up'!V$5/'Modified Distance Matrix'!V40^'Model Set Up'!$B$7,0)</f>
        <v>0</v>
      </c>
      <c r="W40" s="19">
        <f>IF('Modified Distance Matrix'!W40&lt;='Model Set Up'!W$4,'Model Set Up'!W$5/'Modified Distance Matrix'!W40^'Model Set Up'!$B$7,0)</f>
        <v>0</v>
      </c>
      <c r="X40" s="19">
        <f>IF('Modified Distance Matrix'!X40&lt;='Model Set Up'!X$4,'Model Set Up'!X$5/'Modified Distance Matrix'!X40^'Model Set Up'!$B$7,0)</f>
        <v>0</v>
      </c>
      <c r="Y40" s="19">
        <f>IF('Modified Distance Matrix'!Y40&lt;='Model Set Up'!Y$4,'Model Set Up'!Y$5/'Modified Distance Matrix'!Y40^'Model Set Up'!$B$7,0)</f>
        <v>1.4089415844355435E-2</v>
      </c>
      <c r="Z40" s="19">
        <f>IF('Modified Distance Matrix'!Z40&lt;='Model Set Up'!Z$4,'Model Set Up'!Z$5/'Modified Distance Matrix'!Z40^'Model Set Up'!$B$7,0)</f>
        <v>0</v>
      </c>
      <c r="AA40" s="19">
        <f>IF('Modified Distance Matrix'!AA40&lt;='Model Set Up'!AA$4,'Model Set Up'!AA$5/'Modified Distance Matrix'!AA40^'Model Set Up'!$B$7,0)</f>
        <v>3.1661991719816951E-3</v>
      </c>
      <c r="AB40" s="19">
        <f>IF('Modified Distance Matrix'!AB40&lt;='Model Set Up'!AB$4,'Model Set Up'!AB$5/'Modified Distance Matrix'!AB40^'Model Set Up'!$B$7,0)</f>
        <v>0</v>
      </c>
      <c r="AC40" s="19">
        <f>IF('Modified Distance Matrix'!AC40&lt;='Model Set Up'!AC$4,'Model Set Up'!AC$5/'Modified Distance Matrix'!AC40^'Model Set Up'!$B$7,0)</f>
        <v>0</v>
      </c>
      <c r="AD40" s="26">
        <f t="shared" si="0"/>
        <v>8.2804728233650524E-2</v>
      </c>
    </row>
    <row r="41" spans="1:30">
      <c r="A41">
        <v>39</v>
      </c>
      <c r="B41" s="19">
        <f>IF('Modified Distance Matrix'!B41&lt;='Model Set Up'!B$4,'Model Set Up'!B$5/'Modified Distance Matrix'!B41^'Model Set Up'!$B$7,0)</f>
        <v>0</v>
      </c>
      <c r="C41" s="19">
        <f>IF('Modified Distance Matrix'!C41&lt;='Model Set Up'!C$4,'Model Set Up'!C$5/'Modified Distance Matrix'!C41^'Model Set Up'!$B$7,0)</f>
        <v>0</v>
      </c>
      <c r="D41" s="19">
        <f>IF('Modified Distance Matrix'!D41&lt;='Model Set Up'!D$4,'Model Set Up'!D$5/'Modified Distance Matrix'!D41^'Model Set Up'!$B$7,0)</f>
        <v>8.1393223655097838E-2</v>
      </c>
      <c r="E41" s="19">
        <f>IF('Modified Distance Matrix'!E41&lt;='Model Set Up'!E$4,'Model Set Up'!E$5/'Modified Distance Matrix'!E41^'Model Set Up'!$B$7,0)</f>
        <v>5.5220788110331267E-3</v>
      </c>
      <c r="F41" s="19">
        <f>IF('Modified Distance Matrix'!F41&lt;='Model Set Up'!F$4,'Model Set Up'!F$5/'Modified Distance Matrix'!F41^'Model Set Up'!$B$7,0)</f>
        <v>0</v>
      </c>
      <c r="G41" s="19">
        <f>IF('Modified Distance Matrix'!G41&lt;='Model Set Up'!G$4,'Model Set Up'!G$5/'Modified Distance Matrix'!G41^'Model Set Up'!$B$7,0)</f>
        <v>0</v>
      </c>
      <c r="H41" s="19">
        <f>IF('Modified Distance Matrix'!H41&lt;='Model Set Up'!H$4,'Model Set Up'!H$5/'Modified Distance Matrix'!H41^'Model Set Up'!$B$7,0)</f>
        <v>1.9898186817678726E-3</v>
      </c>
      <c r="I41" s="19">
        <f>IF('Modified Distance Matrix'!I41&lt;='Model Set Up'!I$4,'Model Set Up'!I$5/'Modified Distance Matrix'!I41^'Model Set Up'!$B$7,0)</f>
        <v>0</v>
      </c>
      <c r="J41" s="19">
        <f>IF('Modified Distance Matrix'!J41&lt;='Model Set Up'!J$4,'Model Set Up'!J$5/'Modified Distance Matrix'!J41^'Model Set Up'!$B$7,0)</f>
        <v>0</v>
      </c>
      <c r="K41" s="19">
        <f>IF('Modified Distance Matrix'!K41&lt;='Model Set Up'!K$4,'Model Set Up'!K$5/'Modified Distance Matrix'!K41^'Model Set Up'!$B$7,0)</f>
        <v>0</v>
      </c>
      <c r="L41" s="19">
        <f>IF('Modified Distance Matrix'!L41&lt;='Model Set Up'!L$4,'Model Set Up'!L$5/'Modified Distance Matrix'!L41^'Model Set Up'!$B$7,0)</f>
        <v>3.4837761430511573E-2</v>
      </c>
      <c r="M41" s="19">
        <f>IF('Modified Distance Matrix'!M41&lt;='Model Set Up'!M$4,'Model Set Up'!M$5/'Modified Distance Matrix'!M41^'Model Set Up'!$B$7,0)</f>
        <v>0</v>
      </c>
      <c r="N41" s="19">
        <f>IF('Modified Distance Matrix'!N41&lt;='Model Set Up'!N$4,'Model Set Up'!N$5/'Modified Distance Matrix'!N41^'Model Set Up'!$B$7,0)</f>
        <v>2.0924765838647376E-3</v>
      </c>
      <c r="O41" s="19">
        <f>IF('Modified Distance Matrix'!O41&lt;='Model Set Up'!O$4,'Model Set Up'!O$5/'Modified Distance Matrix'!O41^'Model Set Up'!$B$7,0)</f>
        <v>0</v>
      </c>
      <c r="P41" s="19">
        <f>IF('Modified Distance Matrix'!P41&lt;='Model Set Up'!P$4,'Model Set Up'!P$5/'Modified Distance Matrix'!P41^'Model Set Up'!$B$7,0)</f>
        <v>0</v>
      </c>
      <c r="Q41" s="19">
        <f>IF('Modified Distance Matrix'!Q41&lt;='Model Set Up'!Q$4,'Model Set Up'!Q$5/'Modified Distance Matrix'!Q41^'Model Set Up'!$B$7,0)</f>
        <v>0</v>
      </c>
      <c r="R41" s="19">
        <f>IF('Modified Distance Matrix'!R41&lt;='Model Set Up'!R$4,'Model Set Up'!R$5/'Modified Distance Matrix'!R41^'Model Set Up'!$B$7,0)</f>
        <v>6.3755489763887042E-3</v>
      </c>
      <c r="S41" s="19">
        <f>IF('Modified Distance Matrix'!S41&lt;='Model Set Up'!S$4,'Model Set Up'!S$5/'Modified Distance Matrix'!S41^'Model Set Up'!$B$7,0)</f>
        <v>0</v>
      </c>
      <c r="T41" s="19">
        <f>IF('Modified Distance Matrix'!T41&lt;='Model Set Up'!T$4,'Model Set Up'!T$5/'Modified Distance Matrix'!T41^'Model Set Up'!$B$7,0)</f>
        <v>1.7811358363612447E-3</v>
      </c>
      <c r="U41" s="19">
        <f>IF('Modified Distance Matrix'!U41&lt;='Model Set Up'!U$4,'Model Set Up'!U$5/'Modified Distance Matrix'!U41^'Model Set Up'!$B$7,0)</f>
        <v>0</v>
      </c>
      <c r="V41" s="19">
        <f>IF('Modified Distance Matrix'!V41&lt;='Model Set Up'!V$4,'Model Set Up'!V$5/'Modified Distance Matrix'!V41^'Model Set Up'!$B$7,0)</f>
        <v>3.0842264373929448E-2</v>
      </c>
      <c r="W41" s="19">
        <f>IF('Modified Distance Matrix'!W41&lt;='Model Set Up'!W$4,'Model Set Up'!W$5/'Modified Distance Matrix'!W41^'Model Set Up'!$B$7,0)</f>
        <v>0</v>
      </c>
      <c r="X41" s="19">
        <f>IF('Modified Distance Matrix'!X41&lt;='Model Set Up'!X$4,'Model Set Up'!X$5/'Modified Distance Matrix'!X41^'Model Set Up'!$B$7,0)</f>
        <v>0</v>
      </c>
      <c r="Y41" s="19">
        <f>IF('Modified Distance Matrix'!Y41&lt;='Model Set Up'!Y$4,'Model Set Up'!Y$5/'Modified Distance Matrix'!Y41^'Model Set Up'!$B$7,0)</f>
        <v>0</v>
      </c>
      <c r="Z41" s="19">
        <f>IF('Modified Distance Matrix'!Z41&lt;='Model Set Up'!Z$4,'Model Set Up'!Z$5/'Modified Distance Matrix'!Z41^'Model Set Up'!$B$7,0)</f>
        <v>4.1825582103650937E-3</v>
      </c>
      <c r="AA41" s="19">
        <f>IF('Modified Distance Matrix'!AA41&lt;='Model Set Up'!AA$4,'Model Set Up'!AA$5/'Modified Distance Matrix'!AA41^'Model Set Up'!$B$7,0)</f>
        <v>4.5610307360371468E-3</v>
      </c>
      <c r="AB41" s="19">
        <f>IF('Modified Distance Matrix'!AB41&lt;='Model Set Up'!AB$4,'Model Set Up'!AB$5/'Modified Distance Matrix'!AB41^'Model Set Up'!$B$7,0)</f>
        <v>0</v>
      </c>
      <c r="AC41" s="19">
        <f>IF('Modified Distance Matrix'!AC41&lt;='Model Set Up'!AC$4,'Model Set Up'!AC$5/'Modified Distance Matrix'!AC41^'Model Set Up'!$B$7,0)</f>
        <v>0</v>
      </c>
      <c r="AD41" s="26">
        <f t="shared" si="0"/>
        <v>0.17357789729535678</v>
      </c>
    </row>
    <row r="42" spans="1:30">
      <c r="A42">
        <v>40</v>
      </c>
      <c r="B42" s="19">
        <f>IF('Modified Distance Matrix'!B42&lt;='Model Set Up'!B$4,'Model Set Up'!B$5/'Modified Distance Matrix'!B42^'Model Set Up'!$B$7,0)</f>
        <v>0</v>
      </c>
      <c r="C42" s="19">
        <f>IF('Modified Distance Matrix'!C42&lt;='Model Set Up'!C$4,'Model Set Up'!C$5/'Modified Distance Matrix'!C42^'Model Set Up'!$B$7,0)</f>
        <v>1.1861315120208211E-3</v>
      </c>
      <c r="D42" s="19">
        <f>IF('Modified Distance Matrix'!D42&lt;='Model Set Up'!D$4,'Model Set Up'!D$5/'Modified Distance Matrix'!D42^'Model Set Up'!$B$7,0)</f>
        <v>3.5689195822168778E-3</v>
      </c>
      <c r="E42" s="19">
        <f>IF('Modified Distance Matrix'!E42&lt;='Model Set Up'!E$4,'Model Set Up'!E$5/'Modified Distance Matrix'!E42^'Model Set Up'!$B$7,0)</f>
        <v>0</v>
      </c>
      <c r="F42" s="19">
        <f>IF('Modified Distance Matrix'!F42&lt;='Model Set Up'!F$4,'Model Set Up'!F$5/'Modified Distance Matrix'!F42^'Model Set Up'!$B$7,0)</f>
        <v>0.1050611121761507</v>
      </c>
      <c r="G42" s="19">
        <f>IF('Modified Distance Matrix'!G42&lt;='Model Set Up'!G$4,'Model Set Up'!G$5/'Modified Distance Matrix'!G42^'Model Set Up'!$B$7,0)</f>
        <v>0</v>
      </c>
      <c r="H42" s="19">
        <f>IF('Modified Distance Matrix'!H42&lt;='Model Set Up'!H$4,'Model Set Up'!H$5/'Modified Distance Matrix'!H42^'Model Set Up'!$B$7,0)</f>
        <v>6.5593792851347754E-2</v>
      </c>
      <c r="I42" s="19">
        <f>IF('Modified Distance Matrix'!I42&lt;='Model Set Up'!I$4,'Model Set Up'!I$5/'Modified Distance Matrix'!I42^'Model Set Up'!$B$7,0)</f>
        <v>0</v>
      </c>
      <c r="J42" s="19">
        <f>IF('Modified Distance Matrix'!J42&lt;='Model Set Up'!J$4,'Model Set Up'!J$5/'Modified Distance Matrix'!J42^'Model Set Up'!$B$7,0)</f>
        <v>0</v>
      </c>
      <c r="K42" s="19">
        <f>IF('Modified Distance Matrix'!K42&lt;='Model Set Up'!K$4,'Model Set Up'!K$5/'Modified Distance Matrix'!K42^'Model Set Up'!$B$7,0)</f>
        <v>2.4158813010276901E-3</v>
      </c>
      <c r="L42" s="19">
        <f>IF('Modified Distance Matrix'!L42&lt;='Model Set Up'!L$4,'Model Set Up'!L$5/'Modified Distance Matrix'!L42^'Model Set Up'!$B$7,0)</f>
        <v>4.5610307360371468E-3</v>
      </c>
      <c r="M42" s="19">
        <f>IF('Modified Distance Matrix'!M42&lt;='Model Set Up'!M$4,'Model Set Up'!M$5/'Modified Distance Matrix'!M42^'Model Set Up'!$B$7,0)</f>
        <v>0</v>
      </c>
      <c r="N42" s="19">
        <f>IF('Modified Distance Matrix'!N42&lt;='Model Set Up'!N$4,'Model Set Up'!N$5/'Modified Distance Matrix'!N42^'Model Set Up'!$B$7,0)</f>
        <v>0.14358729437462939</v>
      </c>
      <c r="O42" s="19">
        <f>IF('Modified Distance Matrix'!O42&lt;='Model Set Up'!O$4,'Model Set Up'!O$5/'Modified Distance Matrix'!O42^'Model Set Up'!$B$7,0)</f>
        <v>0</v>
      </c>
      <c r="P42" s="19">
        <f>IF('Modified Distance Matrix'!P42&lt;='Model Set Up'!P$4,'Model Set Up'!P$5/'Modified Distance Matrix'!P42^'Model Set Up'!$B$7,0)</f>
        <v>0</v>
      </c>
      <c r="Q42" s="19">
        <f>IF('Modified Distance Matrix'!Q42&lt;='Model Set Up'!Q$4,'Model Set Up'!Q$5/'Modified Distance Matrix'!Q42^'Model Set Up'!$B$7,0)</f>
        <v>0</v>
      </c>
      <c r="R42" s="19">
        <f>IF('Modified Distance Matrix'!R42&lt;='Model Set Up'!R$4,'Model Set Up'!R$5/'Modified Distance Matrix'!R42^'Model Set Up'!$B$7,0)</f>
        <v>0</v>
      </c>
      <c r="S42" s="19">
        <f>IF('Modified Distance Matrix'!S42&lt;='Model Set Up'!S$4,'Model Set Up'!S$5/'Modified Distance Matrix'!S42^'Model Set Up'!$B$7,0)</f>
        <v>0</v>
      </c>
      <c r="T42" s="19">
        <f>IF('Modified Distance Matrix'!T42&lt;='Model Set Up'!T$4,'Model Set Up'!T$5/'Modified Distance Matrix'!T42^'Model Set Up'!$B$7,0)</f>
        <v>0</v>
      </c>
      <c r="U42" s="19">
        <f>IF('Modified Distance Matrix'!U42&lt;='Model Set Up'!U$4,'Model Set Up'!U$5/'Modified Distance Matrix'!U42^'Model Set Up'!$B$7,0)</f>
        <v>0</v>
      </c>
      <c r="V42" s="19">
        <f>IF('Modified Distance Matrix'!V42&lt;='Model Set Up'!V$4,'Model Set Up'!V$5/'Modified Distance Matrix'!V42^'Model Set Up'!$B$7,0)</f>
        <v>0</v>
      </c>
      <c r="W42" s="19">
        <f>IF('Modified Distance Matrix'!W42&lt;='Model Set Up'!W$4,'Model Set Up'!W$5/'Modified Distance Matrix'!W42^'Model Set Up'!$B$7,0)</f>
        <v>0</v>
      </c>
      <c r="X42" s="19">
        <f>IF('Modified Distance Matrix'!X42&lt;='Model Set Up'!X$4,'Model Set Up'!X$5/'Modified Distance Matrix'!X42^'Model Set Up'!$B$7,0)</f>
        <v>6.6248568569687773E-3</v>
      </c>
      <c r="Y42" s="19">
        <f>IF('Modified Distance Matrix'!Y42&lt;='Model Set Up'!Y$4,'Model Set Up'!Y$5/'Modified Distance Matrix'!Y42^'Model Set Up'!$B$7,0)</f>
        <v>0</v>
      </c>
      <c r="Z42" s="19">
        <f>IF('Modified Distance Matrix'!Z42&lt;='Model Set Up'!Z$4,'Model Set Up'!Z$5/'Modified Distance Matrix'!Z42^'Model Set Up'!$B$7,0)</f>
        <v>0</v>
      </c>
      <c r="AA42" s="19">
        <f>IF('Modified Distance Matrix'!AA42&lt;='Model Set Up'!AA$4,'Model Set Up'!AA$5/'Modified Distance Matrix'!AA42^'Model Set Up'!$B$7,0)</f>
        <v>0</v>
      </c>
      <c r="AB42" s="19">
        <f>IF('Modified Distance Matrix'!AB42&lt;='Model Set Up'!AB$4,'Model Set Up'!AB$5/'Modified Distance Matrix'!AB42^'Model Set Up'!$B$7,0)</f>
        <v>3.9810717055349727E-2</v>
      </c>
      <c r="AC42" s="19">
        <f>IF('Modified Distance Matrix'!AC42&lt;='Model Set Up'!AC$4,'Model Set Up'!AC$5/'Modified Distance Matrix'!AC42^'Model Set Up'!$B$7,0)</f>
        <v>3.240322597155901E-3</v>
      </c>
      <c r="AD42" s="26">
        <f t="shared" si="0"/>
        <v>0.37565005904290477</v>
      </c>
    </row>
    <row r="43" spans="1:30">
      <c r="A43">
        <v>41</v>
      </c>
      <c r="B43" s="19">
        <f>IF('Modified Distance Matrix'!B43&lt;='Model Set Up'!B$4,'Model Set Up'!B$5/'Modified Distance Matrix'!B43^'Model Set Up'!$B$7,0)</f>
        <v>3.240322597155901E-3</v>
      </c>
      <c r="C43" s="19">
        <f>IF('Modified Distance Matrix'!C43&lt;='Model Set Up'!C$4,'Model Set Up'!C$5/'Modified Distance Matrix'!C43^'Model Set Up'!$B$7,0)</f>
        <v>1.1341612125457012E-3</v>
      </c>
      <c r="D43" s="19">
        <f>IF('Modified Distance Matrix'!D43&lt;='Model Set Up'!D$4,'Model Set Up'!D$5/'Modified Distance Matrix'!D43^'Model Set Up'!$B$7,0)</f>
        <v>9.9103896513608718E-3</v>
      </c>
      <c r="E43" s="19">
        <f>IF('Modified Distance Matrix'!E43&lt;='Model Set Up'!E$4,'Model Set Up'!E$5/'Modified Distance Matrix'!E43^'Model Set Up'!$B$7,0)</f>
        <v>1.9575017917874945E-3</v>
      </c>
      <c r="F43" s="19">
        <f>IF('Modified Distance Matrix'!F43&lt;='Model Set Up'!F$4,'Model Set Up'!F$5/'Modified Distance Matrix'!F43^'Model Set Up'!$B$7,0)</f>
        <v>0</v>
      </c>
      <c r="G43" s="19">
        <f>IF('Modified Distance Matrix'!G43&lt;='Model Set Up'!G$4,'Model Set Up'!G$5/'Modified Distance Matrix'!G43^'Model Set Up'!$B$7,0)</f>
        <v>0</v>
      </c>
      <c r="H43" s="19">
        <f>IF('Modified Distance Matrix'!H43&lt;='Model Set Up'!H$4,'Model Set Up'!H$5/'Modified Distance Matrix'!H43^'Model Set Up'!$B$7,0)</f>
        <v>0</v>
      </c>
      <c r="I43" s="19">
        <f>IF('Modified Distance Matrix'!I43&lt;='Model Set Up'!I$4,'Model Set Up'!I$5/'Modified Distance Matrix'!I43^'Model Set Up'!$B$7,0)</f>
        <v>0</v>
      </c>
      <c r="J43" s="19">
        <f>IF('Modified Distance Matrix'!J43&lt;='Model Set Up'!J$4,'Model Set Up'!J$5/'Modified Distance Matrix'!J43^'Model Set Up'!$B$7,0)</f>
        <v>0</v>
      </c>
      <c r="K43" s="19">
        <f>IF('Modified Distance Matrix'!K43&lt;='Model Set Up'!K$4,'Model Set Up'!K$5/'Modified Distance Matrix'!K43^'Model Set Up'!$B$7,0)</f>
        <v>0</v>
      </c>
      <c r="L43" s="19">
        <f>IF('Modified Distance Matrix'!L43&lt;='Model Set Up'!L$4,'Model Set Up'!L$5/'Modified Distance Matrix'!L43^'Model Set Up'!$B$7,0)</f>
        <v>0</v>
      </c>
      <c r="M43" s="19">
        <f>IF('Modified Distance Matrix'!M43&lt;='Model Set Up'!M$4,'Model Set Up'!M$5/'Modified Distance Matrix'!M43^'Model Set Up'!$B$7,0)</f>
        <v>0</v>
      </c>
      <c r="N43" s="19">
        <f>IF('Modified Distance Matrix'!N43&lt;='Model Set Up'!N$4,'Model Set Up'!N$5/'Modified Distance Matrix'!N43^'Model Set Up'!$B$7,0)</f>
        <v>0</v>
      </c>
      <c r="O43" s="19">
        <f>IF('Modified Distance Matrix'!O43&lt;='Model Set Up'!O$4,'Model Set Up'!O$5/'Modified Distance Matrix'!O43^'Model Set Up'!$B$7,0)</f>
        <v>0</v>
      </c>
      <c r="P43" s="19">
        <f>IF('Modified Distance Matrix'!P43&lt;='Model Set Up'!P$4,'Model Set Up'!P$5/'Modified Distance Matrix'!P43^'Model Set Up'!$B$7,0)</f>
        <v>0</v>
      </c>
      <c r="Q43" s="19">
        <f>IF('Modified Distance Matrix'!Q43&lt;='Model Set Up'!Q$4,'Model Set Up'!Q$5/'Modified Distance Matrix'!Q43^'Model Set Up'!$B$7,0)</f>
        <v>0</v>
      </c>
      <c r="R43" s="19">
        <f>IF('Modified Distance Matrix'!R43&lt;='Model Set Up'!R$4,'Model Set Up'!R$5/'Modified Distance Matrix'!R43^'Model Set Up'!$B$7,0)</f>
        <v>0</v>
      </c>
      <c r="S43" s="19">
        <f>IF('Modified Distance Matrix'!S43&lt;='Model Set Up'!S$4,'Model Set Up'!S$5/'Modified Distance Matrix'!S43^'Model Set Up'!$B$7,0)</f>
        <v>0</v>
      </c>
      <c r="T43" s="19">
        <f>IF('Modified Distance Matrix'!T43&lt;='Model Set Up'!T$4,'Model Set Up'!T$5/'Modified Distance Matrix'!T43^'Model Set Up'!$B$7,0)</f>
        <v>0</v>
      </c>
      <c r="U43" s="19">
        <f>IF('Modified Distance Matrix'!U43&lt;='Model Set Up'!U$4,'Model Set Up'!U$5/'Modified Distance Matrix'!U43^'Model Set Up'!$B$7,0)</f>
        <v>0</v>
      </c>
      <c r="V43" s="19">
        <f>IF('Modified Distance Matrix'!V43&lt;='Model Set Up'!V$4,'Model Set Up'!V$5/'Modified Distance Matrix'!V43^'Model Set Up'!$B$7,0)</f>
        <v>0</v>
      </c>
      <c r="W43" s="19">
        <f>IF('Modified Distance Matrix'!W43&lt;='Model Set Up'!W$4,'Model Set Up'!W$5/'Modified Distance Matrix'!W43^'Model Set Up'!$B$7,0)</f>
        <v>0</v>
      </c>
      <c r="X43" s="19">
        <f>IF('Modified Distance Matrix'!X43&lt;='Model Set Up'!X$4,'Model Set Up'!X$5/'Modified Distance Matrix'!X43^'Model Set Up'!$B$7,0)</f>
        <v>0</v>
      </c>
      <c r="Y43" s="19">
        <f>IF('Modified Distance Matrix'!Y43&lt;='Model Set Up'!Y$4,'Model Set Up'!Y$5/'Modified Distance Matrix'!Y43^'Model Set Up'!$B$7,0)</f>
        <v>9.4184352432949269E-3</v>
      </c>
      <c r="Z43" s="19">
        <f>IF('Modified Distance Matrix'!Z43&lt;='Model Set Up'!Z$4,'Model Set Up'!Z$5/'Modified Distance Matrix'!Z43^'Model Set Up'!$B$7,0)</f>
        <v>1.7483102061016713E-2</v>
      </c>
      <c r="AA43" s="19">
        <f>IF('Modified Distance Matrix'!AA43&lt;='Model Set Up'!AA$4,'Model Set Up'!AA$5/'Modified Distance Matrix'!AA43^'Model Set Up'!$B$7,0)</f>
        <v>0</v>
      </c>
      <c r="AB43" s="19">
        <f>IF('Modified Distance Matrix'!AB43&lt;='Model Set Up'!AB$4,'Model Set Up'!AB$5/'Modified Distance Matrix'!AB43^'Model Set Up'!$B$7,0)</f>
        <v>0</v>
      </c>
      <c r="AC43" s="19">
        <f>IF('Modified Distance Matrix'!AC43&lt;='Model Set Up'!AC$4,'Model Set Up'!AC$5/'Modified Distance Matrix'!AC43^'Model Set Up'!$B$7,0)</f>
        <v>0</v>
      </c>
      <c r="AD43" s="26">
        <f t="shared" si="0"/>
        <v>4.3143912557161608E-2</v>
      </c>
    </row>
    <row r="44" spans="1:30">
      <c r="A44">
        <v>42</v>
      </c>
      <c r="B44" s="19">
        <f>IF('Modified Distance Matrix'!B44&lt;='Model Set Up'!B$4,'Model Set Up'!B$5/'Modified Distance Matrix'!B44^'Model Set Up'!$B$7,0)</f>
        <v>2.7572700710272589E-2</v>
      </c>
      <c r="C44" s="19">
        <f>IF('Modified Distance Matrix'!C44&lt;='Model Set Up'!C$4,'Model Set Up'!C$5/'Modified Distance Matrix'!C44^'Model Set Up'!$B$7,0)</f>
        <v>0</v>
      </c>
      <c r="D44" s="19">
        <f>IF('Modified Distance Matrix'!D44&lt;='Model Set Up'!D$4,'Model Set Up'!D$5/'Modified Distance Matrix'!D44^'Model Set Up'!$B$7,0)</f>
        <v>0</v>
      </c>
      <c r="E44" s="19">
        <f>IF('Modified Distance Matrix'!E44&lt;='Model Set Up'!E$4,'Model Set Up'!E$5/'Modified Distance Matrix'!E44^'Model Set Up'!$B$7,0)</f>
        <v>0</v>
      </c>
      <c r="F44" s="19">
        <f>IF('Modified Distance Matrix'!F44&lt;='Model Set Up'!F$4,'Model Set Up'!F$5/'Modified Distance Matrix'!F44^'Model Set Up'!$B$7,0)</f>
        <v>0</v>
      </c>
      <c r="G44" s="19">
        <f>IF('Modified Distance Matrix'!G44&lt;='Model Set Up'!G$4,'Model Set Up'!G$5/'Modified Distance Matrix'!G44^'Model Set Up'!$B$7,0)</f>
        <v>0</v>
      </c>
      <c r="H44" s="19">
        <f>IF('Modified Distance Matrix'!H44&lt;='Model Set Up'!H$4,'Model Set Up'!H$5/'Modified Distance Matrix'!H44^'Model Set Up'!$B$7,0)</f>
        <v>3.9810717055349727E-2</v>
      </c>
      <c r="I44" s="19">
        <f>IF('Modified Distance Matrix'!I44&lt;='Model Set Up'!I$4,'Model Set Up'!I$5/'Modified Distance Matrix'!I44^'Model Set Up'!$B$7,0)</f>
        <v>0</v>
      </c>
      <c r="J44" s="19">
        <f>IF('Modified Distance Matrix'!J44&lt;='Model Set Up'!J$4,'Model Set Up'!J$5/'Modified Distance Matrix'!J44^'Model Set Up'!$B$7,0)</f>
        <v>8.167584356089528E-3</v>
      </c>
      <c r="K44" s="19">
        <f>IF('Modified Distance Matrix'!K44&lt;='Model Set Up'!K$4,'Model Set Up'!K$5/'Modified Distance Matrix'!K44^'Model Set Up'!$B$7,0)</f>
        <v>0</v>
      </c>
      <c r="L44" s="19">
        <f>IF('Modified Distance Matrix'!L44&lt;='Model Set Up'!L$4,'Model Set Up'!L$5/'Modified Distance Matrix'!L44^'Model Set Up'!$B$7,0)</f>
        <v>0</v>
      </c>
      <c r="M44" s="19">
        <f>IF('Modified Distance Matrix'!M44&lt;='Model Set Up'!M$4,'Model Set Up'!M$5/'Modified Distance Matrix'!M44^'Model Set Up'!$B$7,0)</f>
        <v>1.0448099812498295E-2</v>
      </c>
      <c r="N44" s="19">
        <f>IF('Modified Distance Matrix'!N44&lt;='Model Set Up'!N$4,'Model Set Up'!N$5/'Modified Distance Matrix'!N44^'Model Set Up'!$B$7,0)</f>
        <v>0</v>
      </c>
      <c r="O44" s="19">
        <f>IF('Modified Distance Matrix'!O44&lt;='Model Set Up'!O$4,'Model Set Up'!O$5/'Modified Distance Matrix'!O44^'Model Set Up'!$B$7,0)</f>
        <v>0</v>
      </c>
      <c r="P44" s="19">
        <f>IF('Modified Distance Matrix'!P44&lt;='Model Set Up'!P$4,'Model Set Up'!P$5/'Modified Distance Matrix'!P44^'Model Set Up'!$B$7,0)</f>
        <v>0</v>
      </c>
      <c r="Q44" s="19">
        <f>IF('Modified Distance Matrix'!Q44&lt;='Model Set Up'!Q$4,'Model Set Up'!Q$5/'Modified Distance Matrix'!Q44^'Model Set Up'!$B$7,0)</f>
        <v>0</v>
      </c>
      <c r="R44" s="19">
        <f>IF('Modified Distance Matrix'!R44&lt;='Model Set Up'!R$4,'Model Set Up'!R$5/'Modified Distance Matrix'!R44^'Model Set Up'!$B$7,0)</f>
        <v>0</v>
      </c>
      <c r="S44" s="19">
        <f>IF('Modified Distance Matrix'!S44&lt;='Model Set Up'!S$4,'Model Set Up'!S$5/'Modified Distance Matrix'!S44^'Model Set Up'!$B$7,0)</f>
        <v>0</v>
      </c>
      <c r="T44" s="19">
        <f>IF('Modified Distance Matrix'!T44&lt;='Model Set Up'!T$4,'Model Set Up'!T$5/'Modified Distance Matrix'!T44^'Model Set Up'!$B$7,0)</f>
        <v>1.8955020523317399E-3</v>
      </c>
      <c r="U44" s="19">
        <f>IF('Modified Distance Matrix'!U44&lt;='Model Set Up'!U$4,'Model Set Up'!U$5/'Modified Distance Matrix'!U44^'Model Set Up'!$B$7,0)</f>
        <v>0</v>
      </c>
      <c r="V44" s="19">
        <f>IF('Modified Distance Matrix'!V44&lt;='Model Set Up'!V$4,'Model Set Up'!V$5/'Modified Distance Matrix'!V44^'Model Set Up'!$B$7,0)</f>
        <v>0</v>
      </c>
      <c r="W44" s="19">
        <f>IF('Modified Distance Matrix'!W44&lt;='Model Set Up'!W$4,'Model Set Up'!W$5/'Modified Distance Matrix'!W44^'Model Set Up'!$B$7,0)</f>
        <v>0</v>
      </c>
      <c r="X44" s="19">
        <f>IF('Modified Distance Matrix'!X44&lt;='Model Set Up'!X$4,'Model Set Up'!X$5/'Modified Distance Matrix'!X44^'Model Set Up'!$B$7,0)</f>
        <v>0</v>
      </c>
      <c r="Y44" s="19">
        <f>IF('Modified Distance Matrix'!Y44&lt;='Model Set Up'!Y$4,'Model Set Up'!Y$5/'Modified Distance Matrix'!Y44^'Model Set Up'!$B$7,0)</f>
        <v>0</v>
      </c>
      <c r="Z44" s="19">
        <f>IF('Modified Distance Matrix'!Z44&lt;='Model Set Up'!Z$4,'Model Set Up'!Z$5/'Modified Distance Matrix'!Z44^'Model Set Up'!$B$7,0)</f>
        <v>0</v>
      </c>
      <c r="AA44" s="19">
        <f>IF('Modified Distance Matrix'!AA44&lt;='Model Set Up'!AA$4,'Model Set Up'!AA$5/'Modified Distance Matrix'!AA44^'Model Set Up'!$B$7,0)</f>
        <v>0</v>
      </c>
      <c r="AB44" s="19">
        <f>IF('Modified Distance Matrix'!AB44&lt;='Model Set Up'!AB$4,'Model Set Up'!AB$5/'Modified Distance Matrix'!AB44^'Model Set Up'!$B$7,0)</f>
        <v>0</v>
      </c>
      <c r="AC44" s="19">
        <f>IF('Modified Distance Matrix'!AC44&lt;='Model Set Up'!AC$4,'Model Set Up'!AC$5/'Modified Distance Matrix'!AC44^'Model Set Up'!$B$7,0)</f>
        <v>0</v>
      </c>
      <c r="AD44" s="26">
        <f t="shared" si="0"/>
        <v>8.7894603986541878E-2</v>
      </c>
    </row>
    <row r="45" spans="1:30">
      <c r="A45">
        <v>43</v>
      </c>
      <c r="B45" s="19">
        <f>IF('Modified Distance Matrix'!B45&lt;='Model Set Up'!B$4,'Model Set Up'!B$5/'Modified Distance Matrix'!B45^'Model Set Up'!$B$7,0)</f>
        <v>0</v>
      </c>
      <c r="C45" s="19">
        <f>IF('Modified Distance Matrix'!C45&lt;='Model Set Up'!C$4,'Model Set Up'!C$5/'Modified Distance Matrix'!C45^'Model Set Up'!$B$7,0)</f>
        <v>0</v>
      </c>
      <c r="D45" s="19">
        <f>IF('Modified Distance Matrix'!D45&lt;='Model Set Up'!D$4,'Model Set Up'!D$5/'Modified Distance Matrix'!D45^'Model Set Up'!$B$7,0)</f>
        <v>0</v>
      </c>
      <c r="E45" s="19">
        <f>IF('Modified Distance Matrix'!E45&lt;='Model Set Up'!E$4,'Model Set Up'!E$5/'Modified Distance Matrix'!E45^'Model Set Up'!$B$7,0)</f>
        <v>4.4285572938395504E-3</v>
      </c>
      <c r="F45" s="19">
        <f>IF('Modified Distance Matrix'!F45&lt;='Model Set Up'!F$4,'Model Set Up'!F$5/'Modified Distance Matrix'!F45^'Model Set Up'!$B$7,0)</f>
        <v>0</v>
      </c>
      <c r="G45" s="19">
        <f>IF('Modified Distance Matrix'!G45&lt;='Model Set Up'!G$4,'Model Set Up'!G$5/'Modified Distance Matrix'!G45^'Model Set Up'!$B$7,0)</f>
        <v>0</v>
      </c>
      <c r="H45" s="19">
        <f>IF('Modified Distance Matrix'!H45&lt;='Model Set Up'!H$4,'Model Set Up'!H$5/'Modified Distance Matrix'!H45^'Model Set Up'!$B$7,0)</f>
        <v>0</v>
      </c>
      <c r="I45" s="19">
        <f>IF('Modified Distance Matrix'!I45&lt;='Model Set Up'!I$4,'Model Set Up'!I$5/'Modified Distance Matrix'!I45^'Model Set Up'!$B$7,0)</f>
        <v>6.1419031619780219E-3</v>
      </c>
      <c r="J45" s="19">
        <f>IF('Modified Distance Matrix'!J45&lt;='Model Set Up'!J$4,'Model Set Up'!J$5/'Modified Distance Matrix'!J45^'Model Set Up'!$B$7,0)</f>
        <v>0</v>
      </c>
      <c r="K45" s="19">
        <f>IF('Modified Distance Matrix'!K45&lt;='Model Set Up'!K$4,'Model Set Up'!K$5/'Modified Distance Matrix'!K45^'Model Set Up'!$B$7,0)</f>
        <v>0</v>
      </c>
      <c r="L45" s="19">
        <f>IF('Modified Distance Matrix'!L45&lt;='Model Set Up'!L$4,'Model Set Up'!L$5/'Modified Distance Matrix'!L45^'Model Set Up'!$B$7,0)</f>
        <v>6.1419031619780219E-3</v>
      </c>
      <c r="M45" s="19">
        <f>IF('Modified Distance Matrix'!M45&lt;='Model Set Up'!M$4,'Model Set Up'!M$5/'Modified Distance Matrix'!M45^'Model Set Up'!$B$7,0)</f>
        <v>2.664472688458824E-3</v>
      </c>
      <c r="N45" s="19">
        <f>IF('Modified Distance Matrix'!N45&lt;='Model Set Up'!N$4,'Model Set Up'!N$5/'Modified Distance Matrix'!N45^'Model Set Up'!$B$7,0)</f>
        <v>9.4184352432949269E-3</v>
      </c>
      <c r="O45" s="19">
        <f>IF('Modified Distance Matrix'!O45&lt;='Model Set Up'!O$4,'Model Set Up'!O$5/'Modified Distance Matrix'!O45^'Model Set Up'!$B$7,0)</f>
        <v>4.5610307360371468E-3</v>
      </c>
      <c r="P45" s="19">
        <f>IF('Modified Distance Matrix'!P45&lt;='Model Set Up'!P$4,'Model Set Up'!P$5/'Modified Distance Matrix'!P45^'Model Set Up'!$B$7,0)</f>
        <v>0</v>
      </c>
      <c r="Q45" s="19">
        <f>IF('Modified Distance Matrix'!Q45&lt;='Model Set Up'!Q$4,'Model Set Up'!Q$5/'Modified Distance Matrix'!Q45^'Model Set Up'!$B$7,0)</f>
        <v>1.4607361883422145E-3</v>
      </c>
      <c r="R45" s="19">
        <f>IF('Modified Distance Matrix'!R45&lt;='Model Set Up'!R$4,'Model Set Up'!R$5/'Modified Distance Matrix'!R45^'Model Set Up'!$B$7,0)</f>
        <v>2.664472688458824E-3</v>
      </c>
      <c r="S45" s="19">
        <f>IF('Modified Distance Matrix'!S45&lt;='Model Set Up'!S$4,'Model Set Up'!S$5/'Modified Distance Matrix'!S45^'Model Set Up'!$B$7,0)</f>
        <v>0</v>
      </c>
      <c r="T45" s="19">
        <f>IF('Modified Distance Matrix'!T45&lt;='Model Set Up'!T$4,'Model Set Up'!T$5/'Modified Distance Matrix'!T45^'Model Set Up'!$B$7,0)</f>
        <v>1.1687032765064576E-2</v>
      </c>
      <c r="U45" s="19">
        <f>IF('Modified Distance Matrix'!U45&lt;='Model Set Up'!U$4,'Model Set Up'!U$5/'Modified Distance Matrix'!U45^'Model Set Up'!$B$7,0)</f>
        <v>0</v>
      </c>
      <c r="V45" s="19">
        <f>IF('Modified Distance Matrix'!V45&lt;='Model Set Up'!V$4,'Model Set Up'!V$5/'Modified Distance Matrix'!V45^'Model Set Up'!$B$7,0)</f>
        <v>0</v>
      </c>
      <c r="W45" s="19">
        <f>IF('Modified Distance Matrix'!W45&lt;='Model Set Up'!W$4,'Model Set Up'!W$5/'Modified Distance Matrix'!W45^'Model Set Up'!$B$7,0)</f>
        <v>0</v>
      </c>
      <c r="X45" s="19">
        <f>IF('Modified Distance Matrix'!X45&lt;='Model Set Up'!X$4,'Model Set Up'!X$5/'Modified Distance Matrix'!X45^'Model Set Up'!$B$7,0)</f>
        <v>0</v>
      </c>
      <c r="Y45" s="19">
        <f>IF('Modified Distance Matrix'!Y45&lt;='Model Set Up'!Y$4,'Model Set Up'!Y$5/'Modified Distance Matrix'!Y45^'Model Set Up'!$B$7,0)</f>
        <v>0</v>
      </c>
      <c r="Z45" s="19">
        <f>IF('Modified Distance Matrix'!Z45&lt;='Model Set Up'!Z$4,'Model Set Up'!Z$5/'Modified Distance Matrix'!Z45^'Model Set Up'!$B$7,0)</f>
        <v>0</v>
      </c>
      <c r="AA45" s="19">
        <f>IF('Modified Distance Matrix'!AA45&lt;='Model Set Up'!AA$4,'Model Set Up'!AA$5/'Modified Distance Matrix'!AA45^'Model Set Up'!$B$7,0)</f>
        <v>0</v>
      </c>
      <c r="AB45" s="19">
        <f>IF('Modified Distance Matrix'!AB45&lt;='Model Set Up'!AB$4,'Model Set Up'!AB$5/'Modified Distance Matrix'!AB45^'Model Set Up'!$B$7,0)</f>
        <v>0</v>
      </c>
      <c r="AC45" s="19">
        <f>IF('Modified Distance Matrix'!AC45&lt;='Model Set Up'!AC$4,'Model Set Up'!AC$5/'Modified Distance Matrix'!AC45^'Model Set Up'!$B$7,0)</f>
        <v>0</v>
      </c>
      <c r="AD45" s="26">
        <f t="shared" si="0"/>
        <v>4.916854392745211E-2</v>
      </c>
    </row>
    <row r="46" spans="1:30">
      <c r="A46">
        <v>44</v>
      </c>
      <c r="B46" s="19">
        <f>IF('Modified Distance Matrix'!B46&lt;='Model Set Up'!B$4,'Model Set Up'!B$5/'Modified Distance Matrix'!B46^'Model Set Up'!$B$7,0)</f>
        <v>3.4837761430511573E-2</v>
      </c>
      <c r="C46" s="19">
        <f>IF('Modified Distance Matrix'!C46&lt;='Model Set Up'!C$4,'Model Set Up'!C$5/'Modified Distance Matrix'!C46^'Model Set Up'!$B$7,0)</f>
        <v>8.5512626008067572E-3</v>
      </c>
      <c r="D46" s="19">
        <f>IF('Modified Distance Matrix'!D46&lt;='Model Set Up'!D$4,'Model Set Up'!D$5/'Modified Distance Matrix'!D46^'Model Set Up'!$B$7,0)</f>
        <v>0</v>
      </c>
      <c r="E46" s="19">
        <f>IF('Modified Distance Matrix'!E46&lt;='Model Set Up'!E$4,'Model Set Up'!E$5/'Modified Distance Matrix'!E46^'Model Set Up'!$B$7,0)</f>
        <v>4.4285572938395504E-3</v>
      </c>
      <c r="F46" s="19">
        <f>IF('Modified Distance Matrix'!F46&lt;='Model Set Up'!F$4,'Model Set Up'!F$5/'Modified Distance Matrix'!F46^'Model Set Up'!$B$7,0)</f>
        <v>0</v>
      </c>
      <c r="G46" s="19">
        <f>IF('Modified Distance Matrix'!G46&lt;='Model Set Up'!G$4,'Model Set Up'!G$5/'Modified Distance Matrix'!G46^'Model Set Up'!$B$7,0)</f>
        <v>0</v>
      </c>
      <c r="H46" s="19">
        <f>IF('Modified Distance Matrix'!H46&lt;='Model Set Up'!H$4,'Model Set Up'!H$5/'Modified Distance Matrix'!H46^'Model Set Up'!$B$7,0)</f>
        <v>1.6208579618862108E-2</v>
      </c>
      <c r="I46" s="19">
        <f>IF('Modified Distance Matrix'!I46&lt;='Model Set Up'!I$4,'Model Set Up'!I$5/'Modified Distance Matrix'!I46^'Model Set Up'!$B$7,0)</f>
        <v>0</v>
      </c>
      <c r="J46" s="19">
        <f>IF('Modified Distance Matrix'!J46&lt;='Model Set Up'!J$4,'Model Set Up'!J$5/'Modified Distance Matrix'!J46^'Model Set Up'!$B$7,0)</f>
        <v>0</v>
      </c>
      <c r="K46" s="19">
        <f>IF('Modified Distance Matrix'!K46&lt;='Model Set Up'!K$4,'Model Set Up'!K$5/'Modified Distance Matrix'!K46^'Model Set Up'!$B$7,0)</f>
        <v>0</v>
      </c>
      <c r="L46" s="19">
        <f>IF('Modified Distance Matrix'!L46&lt;='Model Set Up'!L$4,'Model Set Up'!L$5/'Modified Distance Matrix'!L46^'Model Set Up'!$B$7,0)</f>
        <v>8.9669098375477312E-3</v>
      </c>
      <c r="M46" s="19">
        <f>IF('Modified Distance Matrix'!M46&lt;='Model Set Up'!M$4,'Model Set Up'!M$5/'Modified Distance Matrix'!M46^'Model Set Up'!$B$7,0)</f>
        <v>1.0448099812498295E-2</v>
      </c>
      <c r="N46" s="19">
        <f>IF('Modified Distance Matrix'!N46&lt;='Model Set Up'!N$4,'Model Set Up'!N$5/'Modified Distance Matrix'!N46^'Model Set Up'!$B$7,0)</f>
        <v>0</v>
      </c>
      <c r="O46" s="19">
        <f>IF('Modified Distance Matrix'!O46&lt;='Model Set Up'!O$4,'Model Set Up'!O$5/'Modified Distance Matrix'!O46^'Model Set Up'!$B$7,0)</f>
        <v>0</v>
      </c>
      <c r="P46" s="19">
        <f>IF('Modified Distance Matrix'!P46&lt;='Model Set Up'!P$4,'Model Set Up'!P$5/'Modified Distance Matrix'!P46^'Model Set Up'!$B$7,0)</f>
        <v>0</v>
      </c>
      <c r="Q46" s="19">
        <f>IF('Modified Distance Matrix'!Q46&lt;='Model Set Up'!Q$4,'Model Set Up'!Q$5/'Modified Distance Matrix'!Q46^'Model Set Up'!$B$7,0)</f>
        <v>2.370905429685868E-3</v>
      </c>
      <c r="R46" s="19">
        <f>IF('Modified Distance Matrix'!R46&lt;='Model Set Up'!R$4,'Model Set Up'!R$5/'Modified Distance Matrix'!R46^'Model Set Up'!$B$7,0)</f>
        <v>6.5593792851347754E-2</v>
      </c>
      <c r="S46" s="19">
        <f>IF('Modified Distance Matrix'!S46&lt;='Model Set Up'!S$4,'Model Set Up'!S$5/'Modified Distance Matrix'!S46^'Model Set Up'!$B$7,0)</f>
        <v>1.2404550445209562E-2</v>
      </c>
      <c r="T46" s="19">
        <f>IF('Modified Distance Matrix'!T46&lt;='Model Set Up'!T$4,'Model Set Up'!T$5/'Modified Distance Matrix'!T46^'Model Set Up'!$B$7,0)</f>
        <v>5.1658781992314235E-3</v>
      </c>
      <c r="U46" s="19">
        <f>IF('Modified Distance Matrix'!U46&lt;='Model Set Up'!U$4,'Model Set Up'!U$5/'Modified Distance Matrix'!U46^'Model Set Up'!$B$7,0)</f>
        <v>0</v>
      </c>
      <c r="V46" s="19">
        <f>IF('Modified Distance Matrix'!V46&lt;='Model Set Up'!V$4,'Model Set Up'!V$5/'Modified Distance Matrix'!V46^'Model Set Up'!$B$7,0)</f>
        <v>0</v>
      </c>
      <c r="W46" s="19">
        <f>IF('Modified Distance Matrix'!W46&lt;='Model Set Up'!W$4,'Model Set Up'!W$5/'Modified Distance Matrix'!W46^'Model Set Up'!$B$7,0)</f>
        <v>0</v>
      </c>
      <c r="X46" s="19">
        <f>IF('Modified Distance Matrix'!X46&lt;='Model Set Up'!X$4,'Model Set Up'!X$5/'Modified Distance Matrix'!X46^'Model Set Up'!$B$7,0)</f>
        <v>0</v>
      </c>
      <c r="Y46" s="19">
        <f>IF('Modified Distance Matrix'!Y46&lt;='Model Set Up'!Y$4,'Model Set Up'!Y$5/'Modified Distance Matrix'!Y46^'Model Set Up'!$B$7,0)</f>
        <v>0</v>
      </c>
      <c r="Z46" s="19">
        <f>IF('Modified Distance Matrix'!Z46&lt;='Model Set Up'!Z$4,'Model Set Up'!Z$5/'Modified Distance Matrix'!Z46^'Model Set Up'!$B$7,0)</f>
        <v>4.7004456524795159E-3</v>
      </c>
      <c r="AA46" s="19">
        <f>IF('Modified Distance Matrix'!AA46&lt;='Model Set Up'!AA$4,'Model Set Up'!AA$5/'Modified Distance Matrix'!AA46^'Model Set Up'!$B$7,0)</f>
        <v>0</v>
      </c>
      <c r="AB46" s="19">
        <f>IF('Modified Distance Matrix'!AB46&lt;='Model Set Up'!AB$4,'Model Set Up'!AB$5/'Modified Distance Matrix'!AB46^'Model Set Up'!$B$7,0)</f>
        <v>0</v>
      </c>
      <c r="AC46" s="19">
        <f>IF('Modified Distance Matrix'!AC46&lt;='Model Set Up'!AC$4,'Model Set Up'!AC$5/'Modified Distance Matrix'!AC46^'Model Set Up'!$B$7,0)</f>
        <v>8.9669098375477312E-3</v>
      </c>
      <c r="AD46" s="26">
        <f t="shared" si="0"/>
        <v>0.18264365300956784</v>
      </c>
    </row>
    <row r="47" spans="1:30">
      <c r="A47">
        <v>45</v>
      </c>
      <c r="B47" s="19">
        <f>IF('Modified Distance Matrix'!B47&lt;='Model Set Up'!B$4,'Model Set Up'!B$5/'Modified Distance Matrix'!B47^'Model Set Up'!$B$7,0)</f>
        <v>0</v>
      </c>
      <c r="C47" s="19">
        <f>IF('Modified Distance Matrix'!C47&lt;='Model Set Up'!C$4,'Model Set Up'!C$5/'Modified Distance Matrix'!C47^'Model Set Up'!$B$7,0)</f>
        <v>3.1661991719816951E-3</v>
      </c>
      <c r="D47" s="19">
        <f>IF('Modified Distance Matrix'!D47&lt;='Model Set Up'!D$4,'Model Set Up'!D$5/'Modified Distance Matrix'!D47^'Model Set Up'!$B$7,0)</f>
        <v>5.4409410206007786E-2</v>
      </c>
      <c r="E47" s="19">
        <f>IF('Modified Distance Matrix'!E47&lt;='Model Set Up'!E$4,'Model Set Up'!E$5/'Modified Distance Matrix'!E47^'Model Set Up'!$B$7,0)</f>
        <v>0</v>
      </c>
      <c r="F47" s="19">
        <f>IF('Modified Distance Matrix'!F47&lt;='Model Set Up'!F$4,'Model Set Up'!F$5/'Modified Distance Matrix'!F47^'Model Set Up'!$B$7,0)</f>
        <v>0</v>
      </c>
      <c r="G47" s="19">
        <f>IF('Modified Distance Matrix'!G47&lt;='Model Set Up'!G$4,'Model Set Up'!G$5/'Modified Distance Matrix'!G47^'Model Set Up'!$B$7,0)</f>
        <v>0</v>
      </c>
      <c r="H47" s="19">
        <f>IF('Modified Distance Matrix'!H47&lt;='Model Set Up'!H$4,'Model Set Up'!H$5/'Modified Distance Matrix'!H47^'Model Set Up'!$B$7,0)</f>
        <v>0</v>
      </c>
      <c r="I47" s="19">
        <f>IF('Modified Distance Matrix'!I47&lt;='Model Set Up'!I$4,'Model Set Up'!I$5/'Modified Distance Matrix'!I47^'Model Set Up'!$B$7,0)</f>
        <v>3.9810717055349727E-2</v>
      </c>
      <c r="J47" s="19">
        <f>IF('Modified Distance Matrix'!J47&lt;='Model Set Up'!J$4,'Model Set Up'!J$5/'Modified Distance Matrix'!J47^'Model Set Up'!$B$7,0)</f>
        <v>2.0617311105826479E-2</v>
      </c>
      <c r="K47" s="19">
        <f>IF('Modified Distance Matrix'!K47&lt;='Model Set Up'!K$4,'Model Set Up'!K$5/'Modified Distance Matrix'!K47^'Model Set Up'!$B$7,0)</f>
        <v>0</v>
      </c>
      <c r="L47" s="19">
        <f>IF('Modified Distance Matrix'!L47&lt;='Model Set Up'!L$4,'Model Set Up'!L$5/'Modified Distance Matrix'!L47^'Model Set Up'!$B$7,0)</f>
        <v>4.1825582103650937E-3</v>
      </c>
      <c r="M47" s="19">
        <f>IF('Modified Distance Matrix'!M47&lt;='Model Set Up'!M$4,'Model Set Up'!M$5/'Modified Distance Matrix'!M47^'Model Set Up'!$B$7,0)</f>
        <v>0</v>
      </c>
      <c r="N47" s="19">
        <f>IF('Modified Distance Matrix'!N47&lt;='Model Set Up'!N$4,'Model Set Up'!N$5/'Modified Distance Matrix'!N47^'Model Set Up'!$B$7,0)</f>
        <v>1.1467829749893012E-3</v>
      </c>
      <c r="O47" s="19">
        <f>IF('Modified Distance Matrix'!O47&lt;='Model Set Up'!O$4,'Model Set Up'!O$5/'Modified Distance Matrix'!O47^'Model Set Up'!$B$7,0)</f>
        <v>0</v>
      </c>
      <c r="P47" s="19">
        <f>IF('Modified Distance Matrix'!P47&lt;='Model Set Up'!P$4,'Model Set Up'!P$5/'Modified Distance Matrix'!P47^'Model Set Up'!$B$7,0)</f>
        <v>0</v>
      </c>
      <c r="Q47" s="19">
        <f>IF('Modified Distance Matrix'!Q47&lt;='Model Set Up'!Q$4,'Model Set Up'!Q$5/'Modified Distance Matrix'!Q47^'Model Set Up'!$B$7,0)</f>
        <v>0</v>
      </c>
      <c r="R47" s="19">
        <f>IF('Modified Distance Matrix'!R47&lt;='Model Set Up'!R$4,'Model Set Up'!R$5/'Modified Distance Matrix'!R47^'Model Set Up'!$B$7,0)</f>
        <v>0</v>
      </c>
      <c r="S47" s="19">
        <f>IF('Modified Distance Matrix'!S47&lt;='Model Set Up'!S$4,'Model Set Up'!S$5/'Modified Distance Matrix'!S47^'Model Set Up'!$B$7,0)</f>
        <v>0</v>
      </c>
      <c r="T47" s="19">
        <f>IF('Modified Distance Matrix'!T47&lt;='Model Set Up'!T$4,'Model Set Up'!T$5/'Modified Distance Matrix'!T47^'Model Set Up'!$B$7,0)</f>
        <v>1.8085980187418293E-3</v>
      </c>
      <c r="U47" s="19">
        <f>IF('Modified Distance Matrix'!U47&lt;='Model Set Up'!U$4,'Model Set Up'!U$5/'Modified Distance Matrix'!U47^'Model Set Up'!$B$7,0)</f>
        <v>0</v>
      </c>
      <c r="V47" s="19">
        <f>IF('Modified Distance Matrix'!V47&lt;='Model Set Up'!V$4,'Model Set Up'!V$5/'Modified Distance Matrix'!V47^'Model Set Up'!$B$7,0)</f>
        <v>0</v>
      </c>
      <c r="W47" s="19">
        <f>IF('Modified Distance Matrix'!W47&lt;='Model Set Up'!W$4,'Model Set Up'!W$5/'Modified Distance Matrix'!W47^'Model Set Up'!$B$7,0)</f>
        <v>0</v>
      </c>
      <c r="X47" s="19">
        <f>IF('Modified Distance Matrix'!X47&lt;='Model Set Up'!X$4,'Model Set Up'!X$5/'Modified Distance Matrix'!X47^'Model Set Up'!$B$7,0)</f>
        <v>0</v>
      </c>
      <c r="Y47" s="19">
        <f>IF('Modified Distance Matrix'!Y47&lt;='Model Set Up'!Y$4,'Model Set Up'!Y$5/'Modified Distance Matrix'!Y47^'Model Set Up'!$B$7,0)</f>
        <v>0</v>
      </c>
      <c r="Z47" s="19">
        <f>IF('Modified Distance Matrix'!Z47&lt;='Model Set Up'!Z$4,'Model Set Up'!Z$5/'Modified Distance Matrix'!Z47^'Model Set Up'!$B$7,0)</f>
        <v>4.8473288143795392E-3</v>
      </c>
      <c r="AA47" s="19">
        <f>IF('Modified Distance Matrix'!AA47&lt;='Model Set Up'!AA$4,'Model Set Up'!AA$5/'Modified Distance Matrix'!AA47^'Model Set Up'!$B$7,0)</f>
        <v>0</v>
      </c>
      <c r="AB47" s="19">
        <f>IF('Modified Distance Matrix'!AB47&lt;='Model Set Up'!AB$4,'Model Set Up'!AB$5/'Modified Distance Matrix'!AB47^'Model Set Up'!$B$7,0)</f>
        <v>0</v>
      </c>
      <c r="AC47" s="19">
        <f>IF('Modified Distance Matrix'!AC47&lt;='Model Set Up'!AC$4,'Model Set Up'!AC$5/'Modified Distance Matrix'!AC47^'Model Set Up'!$B$7,0)</f>
        <v>0</v>
      </c>
      <c r="AD47" s="26">
        <f t="shared" si="0"/>
        <v>0.12998890555764145</v>
      </c>
    </row>
    <row r="48" spans="1:30">
      <c r="A48">
        <v>46</v>
      </c>
      <c r="B48" s="19">
        <f>IF('Modified Distance Matrix'!B48&lt;='Model Set Up'!B$4,'Model Set Up'!B$5/'Modified Distance Matrix'!B48^'Model Set Up'!$B$7,0)</f>
        <v>0</v>
      </c>
      <c r="C48" s="19">
        <f>IF('Modified Distance Matrix'!C48&lt;='Model Set Up'!C$4,'Model Set Up'!C$5/'Modified Distance Matrix'!C48^'Model Set Up'!$B$7,0)</f>
        <v>0</v>
      </c>
      <c r="D48" s="19">
        <f>IF('Modified Distance Matrix'!D48&lt;='Model Set Up'!D$4,'Model Set Up'!D$5/'Modified Distance Matrix'!D48^'Model Set Up'!$B$7,0)</f>
        <v>0</v>
      </c>
      <c r="E48" s="19">
        <f>IF('Modified Distance Matrix'!E48&lt;='Model Set Up'!E$4,'Model Set Up'!E$5/'Modified Distance Matrix'!E48^'Model Set Up'!$B$7,0)</f>
        <v>0</v>
      </c>
      <c r="F48" s="19">
        <f>IF('Modified Distance Matrix'!F48&lt;='Model Set Up'!F$4,'Model Set Up'!F$5/'Modified Distance Matrix'!F48^'Model Set Up'!$B$7,0)</f>
        <v>3.240322597155901E-3</v>
      </c>
      <c r="G48" s="19">
        <f>IF('Modified Distance Matrix'!G48&lt;='Model Set Up'!G$4,'Model Set Up'!G$5/'Modified Distance Matrix'!G48^'Model Set Up'!$B$7,0)</f>
        <v>0</v>
      </c>
      <c r="H48" s="19">
        <f>IF('Modified Distance Matrix'!H48&lt;='Model Set Up'!H$4,'Model Set Up'!H$5/'Modified Distance Matrix'!H48^'Model Set Up'!$B$7,0)</f>
        <v>0</v>
      </c>
      <c r="I48" s="19">
        <f>IF('Modified Distance Matrix'!I48&lt;='Model Set Up'!I$4,'Model Set Up'!I$5/'Modified Distance Matrix'!I48^'Model Set Up'!$B$7,0)</f>
        <v>0</v>
      </c>
      <c r="J48" s="19">
        <f>IF('Modified Distance Matrix'!J48&lt;='Model Set Up'!J$4,'Model Set Up'!J$5/'Modified Distance Matrix'!J48^'Model Set Up'!$B$7,0)</f>
        <v>0</v>
      </c>
      <c r="K48" s="19">
        <f>IF('Modified Distance Matrix'!K48&lt;='Model Set Up'!K$4,'Model Set Up'!K$5/'Modified Distance Matrix'!K48^'Model Set Up'!$B$7,0)</f>
        <v>1.6073510104049054E-3</v>
      </c>
      <c r="L48" s="19">
        <f>IF('Modified Distance Matrix'!L48&lt;='Model Set Up'!L$4,'Model Set Up'!L$5/'Modified Distance Matrix'!L48^'Model Set Up'!$B$7,0)</f>
        <v>0</v>
      </c>
      <c r="M48" s="19">
        <f>IF('Modified Distance Matrix'!M48&lt;='Model Set Up'!M$4,'Model Set Up'!M$5/'Modified Distance Matrix'!M48^'Model Set Up'!$B$7,0)</f>
        <v>3.094935729224015E-3</v>
      </c>
      <c r="N48" s="19">
        <f>IF('Modified Distance Matrix'!N48&lt;='Model Set Up'!N$4,'Model Set Up'!N$5/'Modified Distance Matrix'!N48^'Model Set Up'!$B$7,0)</f>
        <v>1.2721543097609373E-3</v>
      </c>
      <c r="O48" s="19">
        <f>IF('Modified Distance Matrix'!O48&lt;='Model Set Up'!O$4,'Model Set Up'!O$5/'Modified Distance Matrix'!O48^'Model Set Up'!$B$7,0)</f>
        <v>3.4837761430511573E-2</v>
      </c>
      <c r="P48" s="19">
        <f>IF('Modified Distance Matrix'!P48&lt;='Model Set Up'!P$4,'Model Set Up'!P$5/'Modified Distance Matrix'!P48^'Model Set Up'!$B$7,0)</f>
        <v>0</v>
      </c>
      <c r="Q48" s="19">
        <f>IF('Modified Distance Matrix'!Q48&lt;='Model Set Up'!Q$4,'Model Set Up'!Q$5/'Modified Distance Matrix'!Q48^'Model Set Up'!$B$7,0)</f>
        <v>0</v>
      </c>
      <c r="R48" s="19">
        <f>IF('Modified Distance Matrix'!R48&lt;='Model Set Up'!R$4,'Model Set Up'!R$5/'Modified Distance Matrix'!R48^'Model Set Up'!$B$7,0)</f>
        <v>0</v>
      </c>
      <c r="S48" s="19">
        <f>IF('Modified Distance Matrix'!S48&lt;='Model Set Up'!S$4,'Model Set Up'!S$5/'Modified Distance Matrix'!S48^'Model Set Up'!$B$7,0)</f>
        <v>4.8473288143795392E-3</v>
      </c>
      <c r="T48" s="19">
        <f>IF('Modified Distance Matrix'!T48&lt;='Model Set Up'!T$4,'Model Set Up'!T$5/'Modified Distance Matrix'!T48^'Model Set Up'!$B$7,0)</f>
        <v>0</v>
      </c>
      <c r="U48" s="19">
        <f>IF('Modified Distance Matrix'!U48&lt;='Model Set Up'!U$4,'Model Set Up'!U$5/'Modified Distance Matrix'!U48^'Model Set Up'!$B$7,0)</f>
        <v>0</v>
      </c>
      <c r="V48" s="19">
        <f>IF('Modified Distance Matrix'!V48&lt;='Model Set Up'!V$4,'Model Set Up'!V$5/'Modified Distance Matrix'!V48^'Model Set Up'!$B$7,0)</f>
        <v>0</v>
      </c>
      <c r="W48" s="19">
        <f>IF('Modified Distance Matrix'!W48&lt;='Model Set Up'!W$4,'Model Set Up'!W$5/'Modified Distance Matrix'!W48^'Model Set Up'!$B$7,0)</f>
        <v>0</v>
      </c>
      <c r="X48" s="19">
        <f>IF('Modified Distance Matrix'!X48&lt;='Model Set Up'!X$4,'Model Set Up'!X$5/'Modified Distance Matrix'!X48^'Model Set Up'!$B$7,0)</f>
        <v>2.7572700710272589E-2</v>
      </c>
      <c r="Y48" s="19">
        <f>IF('Modified Distance Matrix'!Y48&lt;='Model Set Up'!Y$4,'Model Set Up'!Y$5/'Modified Distance Matrix'!Y48^'Model Set Up'!$B$7,0)</f>
        <v>0</v>
      </c>
      <c r="Z48" s="19">
        <f>IF('Modified Distance Matrix'!Z48&lt;='Model Set Up'!Z$4,'Model Set Up'!Z$5/'Modified Distance Matrix'!Z48^'Model Set Up'!$B$7,0)</f>
        <v>0</v>
      </c>
      <c r="AA48" s="19">
        <f>IF('Modified Distance Matrix'!AA48&lt;='Model Set Up'!AA$4,'Model Set Up'!AA$5/'Modified Distance Matrix'!AA48^'Model Set Up'!$B$7,0)</f>
        <v>1.2875343224747272E-3</v>
      </c>
      <c r="AB48" s="19">
        <f>IF('Modified Distance Matrix'!AB48&lt;='Model Set Up'!AB$4,'Model Set Up'!AB$5/'Modified Distance Matrix'!AB48^'Model Set Up'!$B$7,0)</f>
        <v>4.8473288143795392E-3</v>
      </c>
      <c r="AC48" s="19">
        <f>IF('Modified Distance Matrix'!AC48&lt;='Model Set Up'!AC$4,'Model Set Up'!AC$5/'Modified Distance Matrix'!AC48^'Model Set Up'!$B$7,0)</f>
        <v>0</v>
      </c>
      <c r="AD48" s="26">
        <f t="shared" si="0"/>
        <v>8.2607417738563713E-2</v>
      </c>
    </row>
    <row r="49" spans="1:30">
      <c r="A49">
        <v>47</v>
      </c>
      <c r="B49" s="19">
        <f>IF('Modified Distance Matrix'!B49&lt;='Model Set Up'!B$4,'Model Set Up'!B$5/'Modified Distance Matrix'!B49^'Model Set Up'!$B$7,0)</f>
        <v>1.8085980187418293E-3</v>
      </c>
      <c r="C49" s="19">
        <f>IF('Modified Distance Matrix'!C49&lt;='Model Set Up'!C$4,'Model Set Up'!C$5/'Modified Distance Matrix'!C49^'Model Set Up'!$B$7,0)</f>
        <v>0</v>
      </c>
      <c r="D49" s="19">
        <f>IF('Modified Distance Matrix'!D49&lt;='Model Set Up'!D$4,'Model Set Up'!D$5/'Modified Distance Matrix'!D49^'Model Set Up'!$B$7,0)</f>
        <v>0</v>
      </c>
      <c r="E49" s="19">
        <f>IF('Modified Distance Matrix'!E49&lt;='Model Set Up'!E$4,'Model Set Up'!E$5/'Modified Distance Matrix'!E49^'Model Set Up'!$B$7,0)</f>
        <v>3.8549059121395905E-3</v>
      </c>
      <c r="F49" s="19">
        <f>IF('Modified Distance Matrix'!F49&lt;='Model Set Up'!F$4,'Model Set Up'!F$5/'Modified Distance Matrix'!F49^'Model Set Up'!$B$7,0)</f>
        <v>0</v>
      </c>
      <c r="G49" s="19">
        <f>IF('Modified Distance Matrix'!G49&lt;='Model Set Up'!G$4,'Model Set Up'!G$5/'Modified Distance Matrix'!G49^'Model Set Up'!$B$7,0)</f>
        <v>0</v>
      </c>
      <c r="H49" s="19">
        <f>IF('Modified Distance Matrix'!H49&lt;='Model Set Up'!H$4,'Model Set Up'!H$5/'Modified Distance Matrix'!H49^'Model Set Up'!$B$7,0)</f>
        <v>7.1767780623973113E-3</v>
      </c>
      <c r="I49" s="19">
        <f>IF('Modified Distance Matrix'!I49&lt;='Model Set Up'!I$4,'Model Set Up'!I$5/'Modified Distance Matrix'!I49^'Model Set Up'!$B$7,0)</f>
        <v>1.7483102061016713E-2</v>
      </c>
      <c r="J49" s="19">
        <f>IF('Modified Distance Matrix'!J49&lt;='Model Set Up'!J$4,'Model Set Up'!J$5/'Modified Distance Matrix'!J49^'Model Set Up'!$B$7,0)</f>
        <v>0</v>
      </c>
      <c r="K49" s="19">
        <f>IF('Modified Distance Matrix'!K49&lt;='Model Set Up'!K$4,'Model Set Up'!K$5/'Modified Distance Matrix'!K49^'Model Set Up'!$B$7,0)</f>
        <v>0</v>
      </c>
      <c r="L49" s="19">
        <f>IF('Modified Distance Matrix'!L49&lt;='Model Set Up'!L$4,'Model Set Up'!L$5/'Modified Distance Matrix'!L49^'Model Set Up'!$B$7,0)</f>
        <v>0</v>
      </c>
      <c r="M49" s="19">
        <f>IF('Modified Distance Matrix'!M49&lt;='Model Set Up'!M$4,'Model Set Up'!M$5/'Modified Distance Matrix'!M49^'Model Set Up'!$B$7,0)</f>
        <v>2.0617311105826479E-2</v>
      </c>
      <c r="N49" s="19">
        <f>IF('Modified Distance Matrix'!N49&lt;='Model Set Up'!N$4,'Model Set Up'!N$5/'Modified Distance Matrix'!N49^'Model Set Up'!$B$7,0)</f>
        <v>0</v>
      </c>
      <c r="O49" s="19">
        <f>IF('Modified Distance Matrix'!O49&lt;='Model Set Up'!O$4,'Model Set Up'!O$5/'Modified Distance Matrix'!O49^'Model Set Up'!$B$7,0)</f>
        <v>0</v>
      </c>
      <c r="P49" s="19">
        <f>IF('Modified Distance Matrix'!P49&lt;='Model Set Up'!P$4,'Model Set Up'!P$5/'Modified Distance Matrix'!P49^'Model Set Up'!$B$7,0)</f>
        <v>0</v>
      </c>
      <c r="Q49" s="19">
        <f>IF('Modified Distance Matrix'!Q49&lt;='Model Set Up'!Q$4,'Model Set Up'!Q$5/'Modified Distance Matrix'!Q49^'Model Set Up'!$B$7,0)</f>
        <v>0</v>
      </c>
      <c r="R49" s="19">
        <f>IF('Modified Distance Matrix'!R49&lt;='Model Set Up'!R$4,'Model Set Up'!R$5/'Modified Distance Matrix'!R49^'Model Set Up'!$B$7,0)</f>
        <v>0</v>
      </c>
      <c r="S49" s="19">
        <f>IF('Modified Distance Matrix'!S49&lt;='Model Set Up'!S$4,'Model Set Up'!S$5/'Modified Distance Matrix'!S49^'Model Set Up'!$B$7,0)</f>
        <v>2.9603839189656245E-3</v>
      </c>
      <c r="T49" s="19">
        <f>IF('Modified Distance Matrix'!T49&lt;='Model Set Up'!T$4,'Model Set Up'!T$5/'Modified Distance Matrix'!T49^'Model Set Up'!$B$7,0)</f>
        <v>0</v>
      </c>
      <c r="U49" s="19">
        <f>IF('Modified Distance Matrix'!U49&lt;='Model Set Up'!U$4,'Model Set Up'!U$5/'Modified Distance Matrix'!U49^'Model Set Up'!$B$7,0)</f>
        <v>0</v>
      </c>
      <c r="V49" s="19">
        <f>IF('Modified Distance Matrix'!V49&lt;='Model Set Up'!V$4,'Model Set Up'!V$5/'Modified Distance Matrix'!V49^'Model Set Up'!$B$7,0)</f>
        <v>0</v>
      </c>
      <c r="W49" s="19">
        <f>IF('Modified Distance Matrix'!W49&lt;='Model Set Up'!W$4,'Model Set Up'!W$5/'Modified Distance Matrix'!W49^'Model Set Up'!$B$7,0)</f>
        <v>0</v>
      </c>
      <c r="X49" s="19">
        <f>IF('Modified Distance Matrix'!X49&lt;='Model Set Up'!X$4,'Model Set Up'!X$5/'Modified Distance Matrix'!X49^'Model Set Up'!$B$7,0)</f>
        <v>0</v>
      </c>
      <c r="Y49" s="19">
        <f>IF('Modified Distance Matrix'!Y49&lt;='Model Set Up'!Y$4,'Model Set Up'!Y$5/'Modified Distance Matrix'!Y49^'Model Set Up'!$B$7,0)</f>
        <v>0</v>
      </c>
      <c r="Z49" s="19">
        <f>IF('Modified Distance Matrix'!Z49&lt;='Model Set Up'!Z$4,'Model Set Up'!Z$5/'Modified Distance Matrix'!Z49^'Model Set Up'!$B$7,0)</f>
        <v>0</v>
      </c>
      <c r="AA49" s="19">
        <f>IF('Modified Distance Matrix'!AA49&lt;='Model Set Up'!AA$4,'Model Set Up'!AA$5/'Modified Distance Matrix'!AA49^'Model Set Up'!$B$7,0)</f>
        <v>0</v>
      </c>
      <c r="AB49" s="19">
        <f>IF('Modified Distance Matrix'!AB49&lt;='Model Set Up'!AB$4,'Model Set Up'!AB$5/'Modified Distance Matrix'!AB49^'Model Set Up'!$B$7,0)</f>
        <v>2.4855399621259783E-2</v>
      </c>
      <c r="AC49" s="19">
        <f>IF('Modified Distance Matrix'!AC49&lt;='Model Set Up'!AC$4,'Model Set Up'!AC$5/'Modified Distance Matrix'!AC49^'Model Set Up'!$B$7,0)</f>
        <v>2.0617311105826479E-2</v>
      </c>
      <c r="AD49" s="26">
        <f t="shared" si="0"/>
        <v>9.9373789806173812E-2</v>
      </c>
    </row>
    <row r="50" spans="1:30">
      <c r="A50">
        <v>48</v>
      </c>
      <c r="B50" s="19">
        <f>IF('Modified Distance Matrix'!B50&lt;='Model Set Up'!B$4,'Model Set Up'!B$5/'Modified Distance Matrix'!B50^'Model Set Up'!$B$7,0)</f>
        <v>3.9810717055349727E-2</v>
      </c>
      <c r="C50" s="19">
        <f>IF('Modified Distance Matrix'!C50&lt;='Model Set Up'!C$4,'Model Set Up'!C$5/'Modified Distance Matrix'!C50^'Model Set Up'!$B$7,0)</f>
        <v>4.4285572938395504E-3</v>
      </c>
      <c r="D50" s="19">
        <f>IF('Modified Distance Matrix'!D50&lt;='Model Set Up'!D$4,'Model Set Up'!D$5/'Modified Distance Matrix'!D50^'Model Set Up'!$B$7,0)</f>
        <v>0</v>
      </c>
      <c r="E50" s="19">
        <f>IF('Modified Distance Matrix'!E50&lt;='Model Set Up'!E$4,'Model Set Up'!E$5/'Modified Distance Matrix'!E50^'Model Set Up'!$B$7,0)</f>
        <v>0</v>
      </c>
      <c r="F50" s="19">
        <f>IF('Modified Distance Matrix'!F50&lt;='Model Set Up'!F$4,'Model Set Up'!F$5/'Modified Distance Matrix'!F50^'Model Set Up'!$B$7,0)</f>
        <v>2.4855399621259783E-2</v>
      </c>
      <c r="G50" s="19">
        <f>IF('Modified Distance Matrix'!G50&lt;='Model Set Up'!G$4,'Model Set Up'!G$5/'Modified Distance Matrix'!G50^'Model Set Up'!$B$7,0)</f>
        <v>0</v>
      </c>
      <c r="H50" s="19">
        <f>IF('Modified Distance Matrix'!H50&lt;='Model Set Up'!H$4,'Model Set Up'!H$5/'Modified Distance Matrix'!H50^'Model Set Up'!$B$7,0)</f>
        <v>1.5629679650256453E-3</v>
      </c>
      <c r="I50" s="19">
        <f>IF('Modified Distance Matrix'!I50&lt;='Model Set Up'!I$4,'Model Set Up'!I$5/'Modified Distance Matrix'!I50^'Model Set Up'!$B$7,0)</f>
        <v>0.14358729437462939</v>
      </c>
      <c r="J50" s="19">
        <f>IF('Modified Distance Matrix'!J50&lt;='Model Set Up'!J$4,'Model Set Up'!J$5/'Modified Distance Matrix'!J50^'Model Set Up'!$B$7,0)</f>
        <v>1.1687032765064576E-2</v>
      </c>
      <c r="K50" s="19">
        <f>IF('Modified Distance Matrix'!K50&lt;='Model Set Up'!K$4,'Model Set Up'!K$5/'Modified Distance Matrix'!K50^'Model Set Up'!$B$7,0)</f>
        <v>0</v>
      </c>
      <c r="L50" s="19">
        <f>IF('Modified Distance Matrix'!L50&lt;='Model Set Up'!L$4,'Model Set Up'!L$5/'Modified Distance Matrix'!L50^'Model Set Up'!$B$7,0)</f>
        <v>0</v>
      </c>
      <c r="M50" s="19">
        <f>IF('Modified Distance Matrix'!M50&lt;='Model Set Up'!M$4,'Model Set Up'!M$5/'Modified Distance Matrix'!M50^'Model Set Up'!$B$7,0)</f>
        <v>5.5220788110331267E-3</v>
      </c>
      <c r="N50" s="19">
        <f>IF('Modified Distance Matrix'!N50&lt;='Model Set Up'!N$4,'Model Set Up'!N$5/'Modified Distance Matrix'!N50^'Model Set Up'!$B$7,0)</f>
        <v>0</v>
      </c>
      <c r="O50" s="19">
        <f>IF('Modified Distance Matrix'!O50&lt;='Model Set Up'!O$4,'Model Set Up'!O$5/'Modified Distance Matrix'!O50^'Model Set Up'!$B$7,0)</f>
        <v>0</v>
      </c>
      <c r="P50" s="19">
        <f>IF('Modified Distance Matrix'!P50&lt;='Model Set Up'!P$4,'Model Set Up'!P$5/'Modified Distance Matrix'!P50^'Model Set Up'!$B$7,0)</f>
        <v>0</v>
      </c>
      <c r="Q50" s="19">
        <f>IF('Modified Distance Matrix'!Q50&lt;='Model Set Up'!Q$4,'Model Set Up'!Q$5/'Modified Distance Matrix'!Q50^'Model Set Up'!$B$7,0)</f>
        <v>0</v>
      </c>
      <c r="R50" s="19">
        <f>IF('Modified Distance Matrix'!R50&lt;='Model Set Up'!R$4,'Model Set Up'!R$5/'Modified Distance Matrix'!R50^'Model Set Up'!$B$7,0)</f>
        <v>1.9575017917874945E-3</v>
      </c>
      <c r="S50" s="19">
        <f>IF('Modified Distance Matrix'!S50&lt;='Model Set Up'!S$4,'Model Set Up'!S$5/'Modified Distance Matrix'!S50^'Model Set Up'!$B$7,0)</f>
        <v>0</v>
      </c>
      <c r="T50" s="19">
        <f>IF('Modified Distance Matrix'!T50&lt;='Model Set Up'!T$4,'Model Set Up'!T$5/'Modified Distance Matrix'!T50^'Model Set Up'!$B$7,0)</f>
        <v>0</v>
      </c>
      <c r="U50" s="19">
        <f>IF('Modified Distance Matrix'!U50&lt;='Model Set Up'!U$4,'Model Set Up'!U$5/'Modified Distance Matrix'!U50^'Model Set Up'!$B$7,0)</f>
        <v>0</v>
      </c>
      <c r="V50" s="19">
        <f>IF('Modified Distance Matrix'!V50&lt;='Model Set Up'!V$4,'Model Set Up'!V$5/'Modified Distance Matrix'!V50^'Model Set Up'!$B$7,0)</f>
        <v>0</v>
      </c>
      <c r="W50" s="19">
        <f>IF('Modified Distance Matrix'!W50&lt;='Model Set Up'!W$4,'Model Set Up'!W$5/'Modified Distance Matrix'!W50^'Model Set Up'!$B$7,0)</f>
        <v>0</v>
      </c>
      <c r="X50" s="19">
        <f>IF('Modified Distance Matrix'!X50&lt;='Model Set Up'!X$4,'Model Set Up'!X$5/'Modified Distance Matrix'!X50^'Model Set Up'!$B$7,0)</f>
        <v>0</v>
      </c>
      <c r="Y50" s="19">
        <f>IF('Modified Distance Matrix'!Y50&lt;='Model Set Up'!Y$4,'Model Set Up'!Y$5/'Modified Distance Matrix'!Y50^'Model Set Up'!$B$7,0)</f>
        <v>3.9590894935894617E-3</v>
      </c>
      <c r="Z50" s="19">
        <f>IF('Modified Distance Matrix'!Z50&lt;='Model Set Up'!Z$4,'Model Set Up'!Z$5/'Modified Distance Matrix'!Z50^'Model Set Up'!$B$7,0)</f>
        <v>0</v>
      </c>
      <c r="AA50" s="19">
        <f>IF('Modified Distance Matrix'!AA50&lt;='Model Set Up'!AA$4,'Model Set Up'!AA$5/'Modified Distance Matrix'!AA50^'Model Set Up'!$B$7,0)</f>
        <v>0</v>
      </c>
      <c r="AB50" s="19">
        <f>IF('Modified Distance Matrix'!AB50&lt;='Model Set Up'!AB$4,'Model Set Up'!AB$5/'Modified Distance Matrix'!AB50^'Model Set Up'!$B$7,0)</f>
        <v>6.3755489763887042E-3</v>
      </c>
      <c r="AC50" s="19">
        <f>IF('Modified Distance Matrix'!AC50&lt;='Model Set Up'!AC$4,'Model Set Up'!AC$5/'Modified Distance Matrix'!AC50^'Model Set Up'!$B$7,0)</f>
        <v>0</v>
      </c>
      <c r="AD50" s="26">
        <f t="shared" si="0"/>
        <v>0.24374618814796747</v>
      </c>
    </row>
    <row r="51" spans="1:30">
      <c r="A51">
        <v>49</v>
      </c>
      <c r="B51" s="19">
        <f>IF('Modified Distance Matrix'!B51&lt;='Model Set Up'!B$4,'Model Set Up'!B$5/'Modified Distance Matrix'!B51^'Model Set Up'!$B$7,0)</f>
        <v>0</v>
      </c>
      <c r="C51" s="19">
        <f>IF('Modified Distance Matrix'!C51&lt;='Model Set Up'!C$4,'Model Set Up'!C$5/'Modified Distance Matrix'!C51^'Model Set Up'!$B$7,0)</f>
        <v>0</v>
      </c>
      <c r="D51" s="19">
        <f>IF('Modified Distance Matrix'!D51&lt;='Model Set Up'!D$4,'Model Set Up'!D$5/'Modified Distance Matrix'!D51^'Model Set Up'!$B$7,0)</f>
        <v>0</v>
      </c>
      <c r="E51" s="19">
        <f>IF('Modified Distance Matrix'!E51&lt;='Model Set Up'!E$4,'Model Set Up'!E$5/'Modified Distance Matrix'!E51^'Model Set Up'!$B$7,0)</f>
        <v>0</v>
      </c>
      <c r="F51" s="19">
        <f>IF('Modified Distance Matrix'!F51&lt;='Model Set Up'!F$4,'Model Set Up'!F$5/'Modified Distance Matrix'!F51^'Model Set Up'!$B$7,0)</f>
        <v>0</v>
      </c>
      <c r="G51" s="19">
        <f>IF('Modified Distance Matrix'!G51&lt;='Model Set Up'!G$4,'Model Set Up'!G$5/'Modified Distance Matrix'!G51^'Model Set Up'!$B$7,0)</f>
        <v>0</v>
      </c>
      <c r="H51" s="19">
        <f>IF('Modified Distance Matrix'!H51&lt;='Model Set Up'!H$4,'Model Set Up'!H$5/'Modified Distance Matrix'!H51^'Model Set Up'!$B$7,0)</f>
        <v>0</v>
      </c>
      <c r="I51" s="19">
        <f>IF('Modified Distance Matrix'!I51&lt;='Model Set Up'!I$4,'Model Set Up'!I$5/'Modified Distance Matrix'!I51^'Model Set Up'!$B$7,0)</f>
        <v>3.0842264373929448E-2</v>
      </c>
      <c r="J51" s="19">
        <f>IF('Modified Distance Matrix'!J51&lt;='Model Set Up'!J$4,'Model Set Up'!J$5/'Modified Distance Matrix'!J51^'Model Set Up'!$B$7,0)</f>
        <v>0</v>
      </c>
      <c r="K51" s="19">
        <f>IF('Modified Distance Matrix'!K51&lt;='Model Set Up'!K$4,'Model Set Up'!K$5/'Modified Distance Matrix'!K51^'Model Set Up'!$B$7,0)</f>
        <v>1.3032358658188819E-3</v>
      </c>
      <c r="L51" s="19">
        <f>IF('Modified Distance Matrix'!L51&lt;='Model Set Up'!L$4,'Model Set Up'!L$5/'Modified Distance Matrix'!L51^'Model Set Up'!$B$7,0)</f>
        <v>0</v>
      </c>
      <c r="M51" s="19">
        <f>IF('Modified Distance Matrix'!M51&lt;='Model Set Up'!M$4,'Model Set Up'!M$5/'Modified Distance Matrix'!M51^'Model Set Up'!$B$7,0)</f>
        <v>0</v>
      </c>
      <c r="N51" s="19">
        <f>IF('Modified Distance Matrix'!N51&lt;='Model Set Up'!N$4,'Model Set Up'!N$5/'Modified Distance Matrix'!N51^'Model Set Up'!$B$7,0)</f>
        <v>0</v>
      </c>
      <c r="O51" s="19">
        <f>IF('Modified Distance Matrix'!O51&lt;='Model Set Up'!O$4,'Model Set Up'!O$5/'Modified Distance Matrix'!O51^'Model Set Up'!$B$7,0)</f>
        <v>0</v>
      </c>
      <c r="P51" s="19">
        <f>IF('Modified Distance Matrix'!P51&lt;='Model Set Up'!P$4,'Model Set Up'!P$5/'Modified Distance Matrix'!P51^'Model Set Up'!$B$7,0)</f>
        <v>6.6248568569687773E-3</v>
      </c>
      <c r="Q51" s="19">
        <f>IF('Modified Distance Matrix'!Q51&lt;='Model Set Up'!Q$4,'Model Set Up'!Q$5/'Modified Distance Matrix'!Q51^'Model Set Up'!$B$7,0)</f>
        <v>0</v>
      </c>
      <c r="R51" s="19">
        <f>IF('Modified Distance Matrix'!R51&lt;='Model Set Up'!R$4,'Model Set Up'!R$5/'Modified Distance Matrix'!R51^'Model Set Up'!$B$7,0)</f>
        <v>0</v>
      </c>
      <c r="S51" s="19">
        <f>IF('Modified Distance Matrix'!S51&lt;='Model Set Up'!S$4,'Model Set Up'!S$5/'Modified Distance Matrix'!S51^'Model Set Up'!$B$7,0)</f>
        <v>0</v>
      </c>
      <c r="T51" s="19">
        <f>IF('Modified Distance Matrix'!T51&lt;='Model Set Up'!T$4,'Model Set Up'!T$5/'Modified Distance Matrix'!T51^'Model Set Up'!$B$7,0)</f>
        <v>2.8968186023213788E-3</v>
      </c>
      <c r="U51" s="19">
        <f>IF('Modified Distance Matrix'!U51&lt;='Model Set Up'!U$4,'Model Set Up'!U$5/'Modified Distance Matrix'!U51^'Model Set Up'!$B$7,0)</f>
        <v>0</v>
      </c>
      <c r="V51" s="19">
        <f>IF('Modified Distance Matrix'!V51&lt;='Model Set Up'!V$4,'Model Set Up'!V$5/'Modified Distance Matrix'!V51^'Model Set Up'!$B$7,0)</f>
        <v>1.6208579618862108E-2</v>
      </c>
      <c r="W51" s="19">
        <f>IF('Modified Distance Matrix'!W51&lt;='Model Set Up'!W$4,'Model Set Up'!W$5/'Modified Distance Matrix'!W51^'Model Set Up'!$B$7,0)</f>
        <v>0</v>
      </c>
      <c r="X51" s="19">
        <f>IF('Modified Distance Matrix'!X51&lt;='Model Set Up'!X$4,'Model Set Up'!X$5/'Modified Distance Matrix'!X51^'Model Set Up'!$B$7,0)</f>
        <v>0</v>
      </c>
      <c r="Y51" s="19">
        <f>IF('Modified Distance Matrix'!Y51&lt;='Model Set Up'!Y$4,'Model Set Up'!Y$5/'Modified Distance Matrix'!Y51^'Model Set Up'!$B$7,0)</f>
        <v>0</v>
      </c>
      <c r="Z51" s="19">
        <f>IF('Modified Distance Matrix'!Z51&lt;='Model Set Up'!Z$4,'Model Set Up'!Z$5/'Modified Distance Matrix'!Z51^'Model Set Up'!$B$7,0)</f>
        <v>0</v>
      </c>
      <c r="AA51" s="19">
        <f>IF('Modified Distance Matrix'!AA51&lt;='Model Set Up'!AA$4,'Model Set Up'!AA$5/'Modified Distance Matrix'!AA51^'Model Set Up'!$B$7,0)</f>
        <v>5.3388902519359051E-3</v>
      </c>
      <c r="AB51" s="19">
        <f>IF('Modified Distance Matrix'!AB51&lt;='Model Set Up'!AB$4,'Model Set Up'!AB$5/'Modified Distance Matrix'!AB51^'Model Set Up'!$B$7,0)</f>
        <v>0</v>
      </c>
      <c r="AC51" s="19">
        <f>IF('Modified Distance Matrix'!AC51&lt;='Model Set Up'!AC$4,'Model Set Up'!AC$5/'Modified Distance Matrix'!AC51^'Model Set Up'!$B$7,0)</f>
        <v>0</v>
      </c>
      <c r="AD51" s="26">
        <f t="shared" si="0"/>
        <v>6.3214645569836497E-2</v>
      </c>
    </row>
    <row r="52" spans="1:30">
      <c r="A52">
        <v>50</v>
      </c>
      <c r="B52" s="19">
        <f>IF('Modified Distance Matrix'!B52&lt;='Model Set Up'!B$4,'Model Set Up'!B$5/'Modified Distance Matrix'!B52^'Model Set Up'!$B$7,0)</f>
        <v>0</v>
      </c>
      <c r="C52" s="19">
        <f>IF('Modified Distance Matrix'!C52&lt;='Model Set Up'!C$4,'Model Set Up'!C$5/'Modified Distance Matrix'!C52^'Model Set Up'!$B$7,0)</f>
        <v>0</v>
      </c>
      <c r="D52" s="19">
        <f>IF('Modified Distance Matrix'!D52&lt;='Model Set Up'!D$4,'Model Set Up'!D$5/'Modified Distance Matrix'!D52^'Model Set Up'!$B$7,0)</f>
        <v>0</v>
      </c>
      <c r="E52" s="19">
        <f>IF('Modified Distance Matrix'!E52&lt;='Model Set Up'!E$4,'Model Set Up'!E$5/'Modified Distance Matrix'!E52^'Model Set Up'!$B$7,0)</f>
        <v>9.4184352432949269E-3</v>
      </c>
      <c r="F52" s="19">
        <f>IF('Modified Distance Matrix'!F52&lt;='Model Set Up'!F$4,'Model Set Up'!F$5/'Modified Distance Matrix'!F52^'Model Set Up'!$B$7,0)</f>
        <v>6.1419031619780219E-3</v>
      </c>
      <c r="G52" s="19">
        <f>IF('Modified Distance Matrix'!G52&lt;='Model Set Up'!G$4,'Model Set Up'!G$5/'Modified Distance Matrix'!G52^'Model Set Up'!$B$7,0)</f>
        <v>0</v>
      </c>
      <c r="H52" s="19">
        <f>IF('Modified Distance Matrix'!H52&lt;='Model Set Up'!H$4,'Model Set Up'!H$5/'Modified Distance Matrix'!H52^'Model Set Up'!$B$7,0)</f>
        <v>2.5599902531585851E-3</v>
      </c>
      <c r="I52" s="19">
        <f>IF('Modified Distance Matrix'!I52&lt;='Model Set Up'!I$4,'Model Set Up'!I$5/'Modified Distance Matrix'!I52^'Model Set Up'!$B$7,0)</f>
        <v>0</v>
      </c>
      <c r="J52" s="19">
        <f>IF('Modified Distance Matrix'!J52&lt;='Model Set Up'!J$4,'Model Set Up'!J$5/'Modified Distance Matrix'!J52^'Model Set Up'!$B$7,0)</f>
        <v>0</v>
      </c>
      <c r="K52" s="19">
        <f>IF('Modified Distance Matrix'!K52&lt;='Model Set Up'!K$4,'Model Set Up'!K$5/'Modified Distance Matrix'!K52^'Model Set Up'!$B$7,0)</f>
        <v>2.2851409066776472E-3</v>
      </c>
      <c r="L52" s="19">
        <f>IF('Modified Distance Matrix'!L52&lt;='Model Set Up'!L$4,'Model Set Up'!L$5/'Modified Distance Matrix'!L52^'Model Set Up'!$B$7,0)</f>
        <v>0</v>
      </c>
      <c r="M52" s="19">
        <f>IF('Modified Distance Matrix'!M52&lt;='Model Set Up'!M$4,'Model Set Up'!M$5/'Modified Distance Matrix'!M52^'Model Set Up'!$B$7,0)</f>
        <v>0</v>
      </c>
      <c r="N52" s="19">
        <f>IF('Modified Distance Matrix'!N52&lt;='Model Set Up'!N$4,'Model Set Up'!N$5/'Modified Distance Matrix'!N52^'Model Set Up'!$B$7,0)</f>
        <v>6.6248568569687773E-3</v>
      </c>
      <c r="O52" s="19">
        <f>IF('Modified Distance Matrix'!O52&lt;='Model Set Up'!O$4,'Model Set Up'!O$5/'Modified Distance Matrix'!O52^'Model Set Up'!$B$7,0)</f>
        <v>0</v>
      </c>
      <c r="P52" s="19">
        <f>IF('Modified Distance Matrix'!P52&lt;='Model Set Up'!P$4,'Model Set Up'!P$5/'Modified Distance Matrix'!P52^'Model Set Up'!$B$7,0)</f>
        <v>0</v>
      </c>
      <c r="Q52" s="19">
        <f>IF('Modified Distance Matrix'!Q52&lt;='Model Set Up'!Q$4,'Model Set Up'!Q$5/'Modified Distance Matrix'!Q52^'Model Set Up'!$B$7,0)</f>
        <v>1.2570865790100102E-3</v>
      </c>
      <c r="R52" s="19">
        <f>IF('Modified Distance Matrix'!R52&lt;='Model Set Up'!R$4,'Model Set Up'!R$5/'Modified Distance Matrix'!R52^'Model Set Up'!$B$7,0)</f>
        <v>0</v>
      </c>
      <c r="S52" s="19">
        <f>IF('Modified Distance Matrix'!S52&lt;='Model Set Up'!S$4,'Model Set Up'!S$5/'Modified Distance Matrix'!S52^'Model Set Up'!$B$7,0)</f>
        <v>5.9225611048195834E-3</v>
      </c>
      <c r="T52" s="19">
        <f>IF('Modified Distance Matrix'!T52&lt;='Model Set Up'!T$4,'Model Set Up'!T$5/'Modified Distance Matrix'!T52^'Model Set Up'!$B$7,0)</f>
        <v>1.6208579618862108E-2</v>
      </c>
      <c r="U52" s="19">
        <f>IF('Modified Distance Matrix'!U52&lt;='Model Set Up'!U$4,'Model Set Up'!U$5/'Modified Distance Matrix'!U52^'Model Set Up'!$B$7,0)</f>
        <v>0</v>
      </c>
      <c r="V52" s="19">
        <f>IF('Modified Distance Matrix'!V52&lt;='Model Set Up'!V$4,'Model Set Up'!V$5/'Modified Distance Matrix'!V52^'Model Set Up'!$B$7,0)</f>
        <v>0</v>
      </c>
      <c r="W52" s="19">
        <f>IF('Modified Distance Matrix'!W52&lt;='Model Set Up'!W$4,'Model Set Up'!W$5/'Modified Distance Matrix'!W52^'Model Set Up'!$B$7,0)</f>
        <v>0</v>
      </c>
      <c r="X52" s="19">
        <f>IF('Modified Distance Matrix'!X52&lt;='Model Set Up'!X$4,'Model Set Up'!X$5/'Modified Distance Matrix'!X52^'Model Set Up'!$B$7,0)</f>
        <v>0</v>
      </c>
      <c r="Y52" s="19">
        <f>IF('Modified Distance Matrix'!Y52&lt;='Model Set Up'!Y$4,'Model Set Up'!Y$5/'Modified Distance Matrix'!Y52^'Model Set Up'!$B$7,0)</f>
        <v>0</v>
      </c>
      <c r="Z52" s="19">
        <f>IF('Modified Distance Matrix'!Z52&lt;='Model Set Up'!Z$4,'Model Set Up'!Z$5/'Modified Distance Matrix'!Z52^'Model Set Up'!$B$7,0)</f>
        <v>0</v>
      </c>
      <c r="AA52" s="19">
        <f>IF('Modified Distance Matrix'!AA52&lt;='Model Set Up'!AA$4,'Model Set Up'!AA$5/'Modified Distance Matrix'!AA52^'Model Set Up'!$B$7,0)</f>
        <v>0</v>
      </c>
      <c r="AB52" s="19">
        <f>IF('Modified Distance Matrix'!AB52&lt;='Model Set Up'!AB$4,'Model Set Up'!AB$5/'Modified Distance Matrix'!AB52^'Model Set Up'!$B$7,0)</f>
        <v>0</v>
      </c>
      <c r="AC52" s="19">
        <f>IF('Modified Distance Matrix'!AC52&lt;='Model Set Up'!AC$4,'Model Set Up'!AC$5/'Modified Distance Matrix'!AC52^'Model Set Up'!$B$7,0)</f>
        <v>0</v>
      </c>
      <c r="AD52" s="26">
        <f t="shared" si="0"/>
        <v>5.0418553724769659E-2</v>
      </c>
    </row>
    <row r="53" spans="1:30">
      <c r="A53">
        <v>51</v>
      </c>
      <c r="B53" s="19">
        <f>IF('Modified Distance Matrix'!B53&lt;='Model Set Up'!B$4,'Model Set Up'!B$5/'Modified Distance Matrix'!B53^'Model Set Up'!$B$7,0)</f>
        <v>9.7005490920440364E-4</v>
      </c>
      <c r="C53" s="19">
        <f>IF('Modified Distance Matrix'!C53&lt;='Model Set Up'!C$4,'Model Set Up'!C$5/'Modified Distance Matrix'!C53^'Model Set Up'!$B$7,0)</f>
        <v>1.6073510104049054E-3</v>
      </c>
      <c r="D53" s="19">
        <f>IF('Modified Distance Matrix'!D53&lt;='Model Set Up'!D$4,'Model Set Up'!D$5/'Modified Distance Matrix'!D53^'Model Set Up'!$B$7,0)</f>
        <v>0</v>
      </c>
      <c r="E53" s="19">
        <f>IF('Modified Distance Matrix'!E53&lt;='Model Set Up'!E$4,'Model Set Up'!E$5/'Modified Distance Matrix'!E53^'Model Set Up'!$B$7,0)</f>
        <v>0</v>
      </c>
      <c r="F53" s="19">
        <f>IF('Modified Distance Matrix'!F53&lt;='Model Set Up'!F$4,'Model Set Up'!F$5/'Modified Distance Matrix'!F53^'Model Set Up'!$B$7,0)</f>
        <v>0</v>
      </c>
      <c r="G53" s="19">
        <f>IF('Modified Distance Matrix'!G53&lt;='Model Set Up'!G$4,'Model Set Up'!G$5/'Modified Distance Matrix'!G53^'Model Set Up'!$B$7,0)</f>
        <v>0</v>
      </c>
      <c r="H53" s="19">
        <f>IF('Modified Distance Matrix'!H53&lt;='Model Set Up'!H$4,'Model Set Up'!H$5/'Modified Distance Matrix'!H53^'Model Set Up'!$B$7,0)</f>
        <v>0.1050611121761507</v>
      </c>
      <c r="I53" s="19">
        <f>IF('Modified Distance Matrix'!I53&lt;='Model Set Up'!I$4,'Model Set Up'!I$5/'Modified Distance Matrix'!I53^'Model Set Up'!$B$7,0)</f>
        <v>2.7572700710272589E-2</v>
      </c>
      <c r="J53" s="19">
        <f>IF('Modified Distance Matrix'!J53&lt;='Model Set Up'!J$4,'Model Set Up'!J$5/'Modified Distance Matrix'!J53^'Model Set Up'!$B$7,0)</f>
        <v>0</v>
      </c>
      <c r="K53" s="19">
        <f>IF('Modified Distance Matrix'!K53&lt;='Model Set Up'!K$4,'Model Set Up'!K$5/'Modified Distance Matrix'!K53^'Model Set Up'!$B$7,0)</f>
        <v>2.7764846463730038E-3</v>
      </c>
      <c r="L53" s="19">
        <f>IF('Modified Distance Matrix'!L53&lt;='Model Set Up'!L$4,'Model Set Up'!L$5/'Modified Distance Matrix'!L53^'Model Set Up'!$B$7,0)</f>
        <v>0.37892914162759955</v>
      </c>
      <c r="M53" s="19">
        <f>IF('Modified Distance Matrix'!M53&lt;='Model Set Up'!M$4,'Model Set Up'!M$5/'Modified Distance Matrix'!M53^'Model Set Up'!$B$7,0)</f>
        <v>0</v>
      </c>
      <c r="N53" s="19">
        <f>IF('Modified Distance Matrix'!N53&lt;='Model Set Up'!N$4,'Model Set Up'!N$5/'Modified Distance Matrix'!N53^'Model Set Up'!$B$7,0)</f>
        <v>0</v>
      </c>
      <c r="O53" s="19">
        <f>IF('Modified Distance Matrix'!O53&lt;='Model Set Up'!O$4,'Model Set Up'!O$5/'Modified Distance Matrix'!O53^'Model Set Up'!$B$7,0)</f>
        <v>0</v>
      </c>
      <c r="P53" s="19">
        <f>IF('Modified Distance Matrix'!P53&lt;='Model Set Up'!P$4,'Model Set Up'!P$5/'Modified Distance Matrix'!P53^'Model Set Up'!$B$7,0)</f>
        <v>0</v>
      </c>
      <c r="Q53" s="19">
        <f>IF('Modified Distance Matrix'!Q53&lt;='Model Set Up'!Q$4,'Model Set Up'!Q$5/'Modified Distance Matrix'!Q53^'Model Set Up'!$B$7,0)</f>
        <v>0</v>
      </c>
      <c r="R53" s="19">
        <f>IF('Modified Distance Matrix'!R53&lt;='Model Set Up'!R$4,'Model Set Up'!R$5/'Modified Distance Matrix'!R53^'Model Set Up'!$B$7,0)</f>
        <v>0</v>
      </c>
      <c r="S53" s="19">
        <f>IF('Modified Distance Matrix'!S53&lt;='Model Set Up'!S$4,'Model Set Up'!S$5/'Modified Distance Matrix'!S53^'Model Set Up'!$B$7,0)</f>
        <v>0</v>
      </c>
      <c r="T53" s="19">
        <f>IF('Modified Distance Matrix'!T53&lt;='Model Set Up'!T$4,'Model Set Up'!T$5/'Modified Distance Matrix'!T53^'Model Set Up'!$B$7,0)</f>
        <v>0</v>
      </c>
      <c r="U53" s="19">
        <f>IF('Modified Distance Matrix'!U53&lt;='Model Set Up'!U$4,'Model Set Up'!U$5/'Modified Distance Matrix'!U53^'Model Set Up'!$B$7,0)</f>
        <v>0</v>
      </c>
      <c r="V53" s="19">
        <f>IF('Modified Distance Matrix'!V53&lt;='Model Set Up'!V$4,'Model Set Up'!V$5/'Modified Distance Matrix'!V53^'Model Set Up'!$B$7,0)</f>
        <v>0</v>
      </c>
      <c r="W53" s="19">
        <f>IF('Modified Distance Matrix'!W53&lt;='Model Set Up'!W$4,'Model Set Up'!W$5/'Modified Distance Matrix'!W53^'Model Set Up'!$B$7,0)</f>
        <v>0</v>
      </c>
      <c r="X53" s="19">
        <f>IF('Modified Distance Matrix'!X53&lt;='Model Set Up'!X$4,'Model Set Up'!X$5/'Modified Distance Matrix'!X53^'Model Set Up'!$B$7,0)</f>
        <v>6.5593792851347754E-2</v>
      </c>
      <c r="Y53" s="19">
        <f>IF('Modified Distance Matrix'!Y53&lt;='Model Set Up'!Y$4,'Model Set Up'!Y$5/'Modified Distance Matrix'!Y53^'Model Set Up'!$B$7,0)</f>
        <v>3.9810717055349727E-2</v>
      </c>
      <c r="Z53" s="19">
        <f>IF('Modified Distance Matrix'!Z53&lt;='Model Set Up'!Z$4,'Model Set Up'!Z$5/'Modified Distance Matrix'!Z53^'Model Set Up'!$B$7,0)</f>
        <v>0</v>
      </c>
      <c r="AA53" s="19">
        <f>IF('Modified Distance Matrix'!AA53&lt;='Model Set Up'!AA$4,'Model Set Up'!AA$5/'Modified Distance Matrix'!AA53^'Model Set Up'!$B$7,0)</f>
        <v>2.7572700710272589E-2</v>
      </c>
      <c r="AB53" s="19">
        <f>IF('Modified Distance Matrix'!AB53&lt;='Model Set Up'!AB$4,'Model Set Up'!AB$5/'Modified Distance Matrix'!AB53^'Model Set Up'!$B$7,0)</f>
        <v>0</v>
      </c>
      <c r="AC53" s="19">
        <f>IF('Modified Distance Matrix'!AC53&lt;='Model Set Up'!AC$4,'Model Set Up'!AC$5/'Modified Distance Matrix'!AC53^'Model Set Up'!$B$7,0)</f>
        <v>0</v>
      </c>
      <c r="AD53" s="26">
        <f t="shared" si="0"/>
        <v>0.64989405569697534</v>
      </c>
    </row>
    <row r="54" spans="1:30">
      <c r="A54">
        <v>52</v>
      </c>
      <c r="B54" s="19">
        <f>IF('Modified Distance Matrix'!B54&lt;='Model Set Up'!B$4,'Model Set Up'!B$5/'Modified Distance Matrix'!B54^'Model Set Up'!$B$7,0)</f>
        <v>0</v>
      </c>
      <c r="C54" s="19">
        <f>IF('Modified Distance Matrix'!C54&lt;='Model Set Up'!C$4,'Model Set Up'!C$5/'Modified Distance Matrix'!C54^'Model Set Up'!$B$7,0)</f>
        <v>3.3174713710602873E-3</v>
      </c>
      <c r="D54" s="19">
        <f>IF('Modified Distance Matrix'!D54&lt;='Model Set Up'!D$4,'Model Set Up'!D$5/'Modified Distance Matrix'!D54^'Model Set Up'!$B$7,0)</f>
        <v>0</v>
      </c>
      <c r="E54" s="19">
        <f>IF('Modified Distance Matrix'!E54&lt;='Model Set Up'!E$4,'Model Set Up'!E$5/'Modified Distance Matrix'!E54^'Model Set Up'!$B$7,0)</f>
        <v>5.9225611048195834E-3</v>
      </c>
      <c r="F54" s="19">
        <f>IF('Modified Distance Matrix'!F54&lt;='Model Set Up'!F$4,'Model Set Up'!F$5/'Modified Distance Matrix'!F54^'Model Set Up'!$B$7,0)</f>
        <v>0</v>
      </c>
      <c r="G54" s="19">
        <f>IF('Modified Distance Matrix'!G54&lt;='Model Set Up'!G$4,'Model Set Up'!G$5/'Modified Distance Matrix'!G54^'Model Set Up'!$B$7,0)</f>
        <v>0</v>
      </c>
      <c r="H54" s="19">
        <f>IF('Modified Distance Matrix'!H54&lt;='Model Set Up'!H$4,'Model Set Up'!H$5/'Modified Distance Matrix'!H54^'Model Set Up'!$B$7,0)</f>
        <v>0</v>
      </c>
      <c r="I54" s="19">
        <f>IF('Modified Distance Matrix'!I54&lt;='Model Set Up'!I$4,'Model Set Up'!I$5/'Modified Distance Matrix'!I54^'Model Set Up'!$B$7,0)</f>
        <v>0</v>
      </c>
      <c r="J54" s="19">
        <f>IF('Modified Distance Matrix'!J54&lt;='Model Set Up'!J$4,'Model Set Up'!J$5/'Modified Distance Matrix'!J54^'Model Set Up'!$B$7,0)</f>
        <v>0</v>
      </c>
      <c r="K54" s="19">
        <f>IF('Modified Distance Matrix'!K54&lt;='Model Set Up'!K$4,'Model Set Up'!K$5/'Modified Distance Matrix'!K54^'Model Set Up'!$B$7,0)</f>
        <v>0</v>
      </c>
      <c r="L54" s="19">
        <f>IF('Modified Distance Matrix'!L54&lt;='Model Set Up'!L$4,'Model Set Up'!L$5/'Modified Distance Matrix'!L54^'Model Set Up'!$B$7,0)</f>
        <v>4.3025456606255192E-3</v>
      </c>
      <c r="M54" s="19">
        <f>IF('Modified Distance Matrix'!M54&lt;='Model Set Up'!M$4,'Model Set Up'!M$5/'Modified Distance Matrix'!M54^'Model Set Up'!$B$7,0)</f>
        <v>0</v>
      </c>
      <c r="N54" s="19">
        <f>IF('Modified Distance Matrix'!N54&lt;='Model Set Up'!N$4,'Model Set Up'!N$5/'Modified Distance Matrix'!N54^'Model Set Up'!$B$7,0)</f>
        <v>0</v>
      </c>
      <c r="O54" s="19">
        <f>IF('Modified Distance Matrix'!O54&lt;='Model Set Up'!O$4,'Model Set Up'!O$5/'Modified Distance Matrix'!O54^'Model Set Up'!$B$7,0)</f>
        <v>0</v>
      </c>
      <c r="P54" s="19">
        <f>IF('Modified Distance Matrix'!P54&lt;='Model Set Up'!P$4,'Model Set Up'!P$5/'Modified Distance Matrix'!P54^'Model Set Up'!$B$7,0)</f>
        <v>0</v>
      </c>
      <c r="Q54" s="19">
        <f>IF('Modified Distance Matrix'!Q54&lt;='Model Set Up'!Q$4,'Model Set Up'!Q$5/'Modified Distance Matrix'!Q54^'Model Set Up'!$B$7,0)</f>
        <v>0</v>
      </c>
      <c r="R54" s="19">
        <f>IF('Modified Distance Matrix'!R54&lt;='Model Set Up'!R$4,'Model Set Up'!R$5/'Modified Distance Matrix'!R54^'Model Set Up'!$B$7,0)</f>
        <v>0</v>
      </c>
      <c r="S54" s="19">
        <f>IF('Modified Distance Matrix'!S54&lt;='Model Set Up'!S$4,'Model Set Up'!S$5/'Modified Distance Matrix'!S54^'Model Set Up'!$B$7,0)</f>
        <v>0</v>
      </c>
      <c r="T54" s="19">
        <f>IF('Modified Distance Matrix'!T54&lt;='Model Set Up'!T$4,'Model Set Up'!T$5/'Modified Distance Matrix'!T54^'Model Set Up'!$B$7,0)</f>
        <v>0</v>
      </c>
      <c r="U54" s="19">
        <f>IF('Modified Distance Matrix'!U54&lt;='Model Set Up'!U$4,'Model Set Up'!U$5/'Modified Distance Matrix'!U54^'Model Set Up'!$B$7,0)</f>
        <v>0</v>
      </c>
      <c r="V54" s="19">
        <f>IF('Modified Distance Matrix'!V54&lt;='Model Set Up'!V$4,'Model Set Up'!V$5/'Modified Distance Matrix'!V54^'Model Set Up'!$B$7,0)</f>
        <v>0</v>
      </c>
      <c r="W54" s="19">
        <f>IF('Modified Distance Matrix'!W54&lt;='Model Set Up'!W$4,'Model Set Up'!W$5/'Modified Distance Matrix'!W54^'Model Set Up'!$B$7,0)</f>
        <v>0</v>
      </c>
      <c r="X54" s="19">
        <f>IF('Modified Distance Matrix'!X54&lt;='Model Set Up'!X$4,'Model Set Up'!X$5/'Modified Distance Matrix'!X54^'Model Set Up'!$B$7,0)</f>
        <v>0</v>
      </c>
      <c r="Y54" s="19">
        <f>IF('Modified Distance Matrix'!Y54&lt;='Model Set Up'!Y$4,'Model Set Up'!Y$5/'Modified Distance Matrix'!Y54^'Model Set Up'!$B$7,0)</f>
        <v>0</v>
      </c>
      <c r="Z54" s="19">
        <f>IF('Modified Distance Matrix'!Z54&lt;='Model Set Up'!Z$4,'Model Set Up'!Z$5/'Modified Distance Matrix'!Z54^'Model Set Up'!$B$7,0)</f>
        <v>0</v>
      </c>
      <c r="AA54" s="19">
        <f>IF('Modified Distance Matrix'!AA54&lt;='Model Set Up'!AA$4,'Model Set Up'!AA$5/'Modified Distance Matrix'!AA54^'Model Set Up'!$B$7,0)</f>
        <v>1.8085980187418293E-3</v>
      </c>
      <c r="AB54" s="19">
        <f>IF('Modified Distance Matrix'!AB54&lt;='Model Set Up'!AB$4,'Model Set Up'!AB$5/'Modified Distance Matrix'!AB54^'Model Set Up'!$B$7,0)</f>
        <v>0</v>
      </c>
      <c r="AC54" s="19">
        <f>IF('Modified Distance Matrix'!AC54&lt;='Model Set Up'!AC$4,'Model Set Up'!AC$5/'Modified Distance Matrix'!AC54^'Model Set Up'!$B$7,0)</f>
        <v>5.7163131490915835E-3</v>
      </c>
      <c r="AD54" s="26">
        <f t="shared" si="0"/>
        <v>2.1067489304338802E-2</v>
      </c>
    </row>
    <row r="55" spans="1:30">
      <c r="A55">
        <v>53</v>
      </c>
      <c r="B55" s="19">
        <f>IF('Modified Distance Matrix'!B55&lt;='Model Set Up'!B$4,'Model Set Up'!B$5/'Modified Distance Matrix'!B55^'Model Set Up'!$B$7,0)</f>
        <v>0</v>
      </c>
      <c r="C55" s="19">
        <f>IF('Modified Distance Matrix'!C55&lt;='Model Set Up'!C$4,'Model Set Up'!C$5/'Modified Distance Matrix'!C55^'Model Set Up'!$B$7,0)</f>
        <v>0</v>
      </c>
      <c r="D55" s="19">
        <f>IF('Modified Distance Matrix'!D55&lt;='Model Set Up'!D$4,'Model Set Up'!D$5/'Modified Distance Matrix'!D55^'Model Set Up'!$B$7,0)</f>
        <v>0</v>
      </c>
      <c r="E55" s="19">
        <f>IF('Modified Distance Matrix'!E55&lt;='Model Set Up'!E$4,'Model Set Up'!E$5/'Modified Distance Matrix'!E55^'Model Set Up'!$B$7,0)</f>
        <v>0</v>
      </c>
      <c r="F55" s="19">
        <f>IF('Modified Distance Matrix'!F55&lt;='Model Set Up'!F$4,'Model Set Up'!F$5/'Modified Distance Matrix'!F55^'Model Set Up'!$B$7,0)</f>
        <v>0</v>
      </c>
      <c r="G55" s="19">
        <f>IF('Modified Distance Matrix'!G55&lt;='Model Set Up'!G$4,'Model Set Up'!G$5/'Modified Distance Matrix'!G55^'Model Set Up'!$B$7,0)</f>
        <v>0</v>
      </c>
      <c r="H55" s="19">
        <f>IF('Modified Distance Matrix'!H55&lt;='Model Set Up'!H$4,'Model Set Up'!H$5/'Modified Distance Matrix'!H55^'Model Set Up'!$B$7,0)</f>
        <v>1.5002143834327037E-3</v>
      </c>
      <c r="I55" s="19">
        <f>IF('Modified Distance Matrix'!I55&lt;='Model Set Up'!I$4,'Model Set Up'!I$5/'Modified Distance Matrix'!I55^'Model Set Up'!$B$7,0)</f>
        <v>0</v>
      </c>
      <c r="J55" s="19">
        <f>IF('Modified Distance Matrix'!J55&lt;='Model Set Up'!J$4,'Model Set Up'!J$5/'Modified Distance Matrix'!J55^'Model Set Up'!$B$7,0)</f>
        <v>1.1687032765064576E-2</v>
      </c>
      <c r="K55" s="19">
        <f>IF('Modified Distance Matrix'!K55&lt;='Model Set Up'!K$4,'Model Set Up'!K$5/'Modified Distance Matrix'!K55^'Model Set Up'!$B$7,0)</f>
        <v>0</v>
      </c>
      <c r="L55" s="19">
        <f>IF('Modified Distance Matrix'!L55&lt;='Model Set Up'!L$4,'Model Set Up'!L$5/'Modified Distance Matrix'!L55^'Model Set Up'!$B$7,0)</f>
        <v>0</v>
      </c>
      <c r="M55" s="19">
        <f>IF('Modified Distance Matrix'!M55&lt;='Model Set Up'!M$4,'Model Set Up'!M$5/'Modified Distance Matrix'!M55^'Model Set Up'!$B$7,0)</f>
        <v>0</v>
      </c>
      <c r="N55" s="19">
        <f>IF('Modified Distance Matrix'!N55&lt;='Model Set Up'!N$4,'Model Set Up'!N$5/'Modified Distance Matrix'!N55^'Model Set Up'!$B$7,0)</f>
        <v>9.4184352432949269E-3</v>
      </c>
      <c r="O55" s="19">
        <f>IF('Modified Distance Matrix'!O55&lt;='Model Set Up'!O$4,'Model Set Up'!O$5/'Modified Distance Matrix'!O55^'Model Set Up'!$B$7,0)</f>
        <v>0</v>
      </c>
      <c r="P55" s="19">
        <f>IF('Modified Distance Matrix'!P55&lt;='Model Set Up'!P$4,'Model Set Up'!P$5/'Modified Distance Matrix'!P55^'Model Set Up'!$B$7,0)</f>
        <v>0</v>
      </c>
      <c r="Q55" s="19">
        <f>IF('Modified Distance Matrix'!Q55&lt;='Model Set Up'!Q$4,'Model Set Up'!Q$5/'Modified Distance Matrix'!Q55^'Model Set Up'!$B$7,0)</f>
        <v>3.240322597155901E-3</v>
      </c>
      <c r="R55" s="19">
        <f>IF('Modified Distance Matrix'!R55&lt;='Model Set Up'!R$4,'Model Set Up'!R$5/'Modified Distance Matrix'!R55^'Model Set Up'!$B$7,0)</f>
        <v>0</v>
      </c>
      <c r="S55" s="19">
        <f>IF('Modified Distance Matrix'!S55&lt;='Model Set Up'!S$4,'Model Set Up'!S$5/'Modified Distance Matrix'!S55^'Model Set Up'!$B$7,0)</f>
        <v>0</v>
      </c>
      <c r="T55" s="19">
        <f>IF('Modified Distance Matrix'!T55&lt;='Model Set Up'!T$4,'Model Set Up'!T$5/'Modified Distance Matrix'!T55^'Model Set Up'!$B$7,0)</f>
        <v>0</v>
      </c>
      <c r="U55" s="19">
        <f>IF('Modified Distance Matrix'!U55&lt;='Model Set Up'!U$4,'Model Set Up'!U$5/'Modified Distance Matrix'!U55^'Model Set Up'!$B$7,0)</f>
        <v>4.8473288143795392E-3</v>
      </c>
      <c r="V55" s="19">
        <f>IF('Modified Distance Matrix'!V55&lt;='Model Set Up'!V$4,'Model Set Up'!V$5/'Modified Distance Matrix'!V55^'Model Set Up'!$B$7,0)</f>
        <v>0</v>
      </c>
      <c r="W55" s="19">
        <f>IF('Modified Distance Matrix'!W55&lt;='Model Set Up'!W$4,'Model Set Up'!W$5/'Modified Distance Matrix'!W55^'Model Set Up'!$B$7,0)</f>
        <v>0</v>
      </c>
      <c r="X55" s="19">
        <f>IF('Modified Distance Matrix'!X55&lt;='Model Set Up'!X$4,'Model Set Up'!X$5/'Modified Distance Matrix'!X55^'Model Set Up'!$B$7,0)</f>
        <v>0</v>
      </c>
      <c r="Y55" s="19">
        <f>IF('Modified Distance Matrix'!Y55&lt;='Model Set Up'!Y$4,'Model Set Up'!Y$5/'Modified Distance Matrix'!Y55^'Model Set Up'!$B$7,0)</f>
        <v>0</v>
      </c>
      <c r="Z55" s="19">
        <f>IF('Modified Distance Matrix'!Z55&lt;='Model Set Up'!Z$4,'Model Set Up'!Z$5/'Modified Distance Matrix'!Z55^'Model Set Up'!$B$7,0)</f>
        <v>0</v>
      </c>
      <c r="AA55" s="19">
        <f>IF('Modified Distance Matrix'!AA55&lt;='Model Set Up'!AA$4,'Model Set Up'!AA$5/'Modified Distance Matrix'!AA55^'Model Set Up'!$B$7,0)</f>
        <v>1.8367941468195685E-3</v>
      </c>
      <c r="AB55" s="19">
        <f>IF('Modified Distance Matrix'!AB55&lt;='Model Set Up'!AB$4,'Model Set Up'!AB$5/'Modified Distance Matrix'!AB55^'Model Set Up'!$B$7,0)</f>
        <v>0</v>
      </c>
      <c r="AC55" s="19">
        <f>IF('Modified Distance Matrix'!AC55&lt;='Model Set Up'!AC$4,'Model Set Up'!AC$5/'Modified Distance Matrix'!AC55^'Model Set Up'!$B$7,0)</f>
        <v>0</v>
      </c>
      <c r="AD55" s="26">
        <f t="shared" si="0"/>
        <v>3.253012795014721E-2</v>
      </c>
    </row>
    <row r="56" spans="1:30">
      <c r="A56">
        <v>54</v>
      </c>
      <c r="B56" s="19">
        <f>IF('Modified Distance Matrix'!B56&lt;='Model Set Up'!B$4,'Model Set Up'!B$5/'Modified Distance Matrix'!B56^'Model Set Up'!$B$7,0)</f>
        <v>4.8473288143795392E-3</v>
      </c>
      <c r="C56" s="19">
        <f>IF('Modified Distance Matrix'!C56&lt;='Model Set Up'!C$4,'Model Set Up'!C$5/'Modified Distance Matrix'!C56^'Model Set Up'!$B$7,0)</f>
        <v>1.3032358658188819E-3</v>
      </c>
      <c r="D56" s="19">
        <f>IF('Modified Distance Matrix'!D56&lt;='Model Set Up'!D$4,'Model Set Up'!D$5/'Modified Distance Matrix'!D56^'Model Set Up'!$B$7,0)</f>
        <v>0</v>
      </c>
      <c r="E56" s="19">
        <f>IF('Modified Distance Matrix'!E56&lt;='Model Set Up'!E$4,'Model Set Up'!E$5/'Modified Distance Matrix'!E56^'Model Set Up'!$B$7,0)</f>
        <v>0</v>
      </c>
      <c r="F56" s="19">
        <f>IF('Modified Distance Matrix'!F56&lt;='Model Set Up'!F$4,'Model Set Up'!F$5/'Modified Distance Matrix'!F56^'Model Set Up'!$B$7,0)</f>
        <v>0</v>
      </c>
      <c r="G56" s="19">
        <f>IF('Modified Distance Matrix'!G56&lt;='Model Set Up'!G$4,'Model Set Up'!G$5/'Modified Distance Matrix'!G56^'Model Set Up'!$B$7,0)</f>
        <v>0</v>
      </c>
      <c r="H56" s="19">
        <f>IF('Modified Distance Matrix'!H56&lt;='Model Set Up'!H$4,'Model Set Up'!H$5/'Modified Distance Matrix'!H56^'Model Set Up'!$B$7,0)</f>
        <v>0</v>
      </c>
      <c r="I56" s="19">
        <f>IF('Modified Distance Matrix'!I56&lt;='Model Set Up'!I$4,'Model Set Up'!I$5/'Modified Distance Matrix'!I56^'Model Set Up'!$B$7,0)</f>
        <v>0</v>
      </c>
      <c r="J56" s="19">
        <f>IF('Modified Distance Matrix'!J56&lt;='Model Set Up'!J$4,'Model Set Up'!J$5/'Modified Distance Matrix'!J56^'Model Set Up'!$B$7,0)</f>
        <v>3.4837761430511573E-2</v>
      </c>
      <c r="K56" s="19">
        <f>IF('Modified Distance Matrix'!K56&lt;='Model Set Up'!K$4,'Model Set Up'!K$5/'Modified Distance Matrix'!K56^'Model Set Up'!$B$7,0)</f>
        <v>0</v>
      </c>
      <c r="L56" s="19">
        <f>IF('Modified Distance Matrix'!L56&lt;='Model Set Up'!L$4,'Model Set Up'!L$5/'Modified Distance Matrix'!L56^'Model Set Up'!$B$7,0)</f>
        <v>0</v>
      </c>
      <c r="M56" s="19">
        <f>IF('Modified Distance Matrix'!M56&lt;='Model Set Up'!M$4,'Model Set Up'!M$5/'Modified Distance Matrix'!M56^'Model Set Up'!$B$7,0)</f>
        <v>1.4089415844355435E-2</v>
      </c>
      <c r="N56" s="19">
        <f>IF('Modified Distance Matrix'!N56&lt;='Model Set Up'!N$4,'Model Set Up'!N$5/'Modified Distance Matrix'!N56^'Model Set Up'!$B$7,0)</f>
        <v>1.1861315120208211E-3</v>
      </c>
      <c r="O56" s="19">
        <f>IF('Modified Distance Matrix'!O56&lt;='Model Set Up'!O$4,'Model Set Up'!O$5/'Modified Distance Matrix'!O56^'Model Set Up'!$B$7,0)</f>
        <v>0</v>
      </c>
      <c r="P56" s="19">
        <f>IF('Modified Distance Matrix'!P56&lt;='Model Set Up'!P$4,'Model Set Up'!P$5/'Modified Distance Matrix'!P56^'Model Set Up'!$B$7,0)</f>
        <v>0</v>
      </c>
      <c r="Q56" s="19">
        <f>IF('Modified Distance Matrix'!Q56&lt;='Model Set Up'!Q$4,'Model Set Up'!Q$5/'Modified Distance Matrix'!Q56^'Model Set Up'!$B$7,0)</f>
        <v>1.3356423441296069E-3</v>
      </c>
      <c r="R56" s="19">
        <f>IF('Modified Distance Matrix'!R56&lt;='Model Set Up'!R$4,'Model Set Up'!R$5/'Modified Distance Matrix'!R56^'Model Set Up'!$B$7,0)</f>
        <v>1</v>
      </c>
      <c r="S56" s="19">
        <f>IF('Modified Distance Matrix'!S56&lt;='Model Set Up'!S$4,'Model Set Up'!S$5/'Modified Distance Matrix'!S56^'Model Set Up'!$B$7,0)</f>
        <v>0</v>
      </c>
      <c r="T56" s="19">
        <f>IF('Modified Distance Matrix'!T56&lt;='Model Set Up'!T$4,'Model Set Up'!T$5/'Modified Distance Matrix'!T56^'Model Set Up'!$B$7,0)</f>
        <v>0</v>
      </c>
      <c r="U56" s="19">
        <f>IF('Modified Distance Matrix'!U56&lt;='Model Set Up'!U$4,'Model Set Up'!U$5/'Modified Distance Matrix'!U56^'Model Set Up'!$B$7,0)</f>
        <v>0</v>
      </c>
      <c r="V56" s="19">
        <f>IF('Modified Distance Matrix'!V56&lt;='Model Set Up'!V$4,'Model Set Up'!V$5/'Modified Distance Matrix'!V56^'Model Set Up'!$B$7,0)</f>
        <v>0</v>
      </c>
      <c r="W56" s="19">
        <f>IF('Modified Distance Matrix'!W56&lt;='Model Set Up'!W$4,'Model Set Up'!W$5/'Modified Distance Matrix'!W56^'Model Set Up'!$B$7,0)</f>
        <v>0</v>
      </c>
      <c r="X56" s="19">
        <f>IF('Modified Distance Matrix'!X56&lt;='Model Set Up'!X$4,'Model Set Up'!X$5/'Modified Distance Matrix'!X56^'Model Set Up'!$B$7,0)</f>
        <v>0</v>
      </c>
      <c r="Y56" s="19">
        <f>IF('Modified Distance Matrix'!Y56&lt;='Model Set Up'!Y$4,'Model Set Up'!Y$5/'Modified Distance Matrix'!Y56^'Model Set Up'!$B$7,0)</f>
        <v>6.891356828814638E-3</v>
      </c>
      <c r="Z56" s="19">
        <f>IF('Modified Distance Matrix'!Z56&lt;='Model Set Up'!Z$4,'Model Set Up'!Z$5/'Modified Distance Matrix'!Z56^'Model Set Up'!$B$7,0)</f>
        <v>0</v>
      </c>
      <c r="AA56" s="19">
        <f>IF('Modified Distance Matrix'!AA56&lt;='Model Set Up'!AA$4,'Model Set Up'!AA$5/'Modified Distance Matrix'!AA56^'Model Set Up'!$B$7,0)</f>
        <v>0</v>
      </c>
      <c r="AB56" s="19">
        <f>IF('Modified Distance Matrix'!AB56&lt;='Model Set Up'!AB$4,'Model Set Up'!AB$5/'Modified Distance Matrix'!AB56^'Model Set Up'!$B$7,0)</f>
        <v>5.3388902519359051E-3</v>
      </c>
      <c r="AC56" s="19">
        <f>IF('Modified Distance Matrix'!AC56&lt;='Model Set Up'!AC$4,'Model Set Up'!AC$5/'Modified Distance Matrix'!AC56^'Model Set Up'!$B$7,0)</f>
        <v>3.7553354437852202E-3</v>
      </c>
      <c r="AD56" s="26">
        <f t="shared" si="0"/>
        <v>1.0735850983357518</v>
      </c>
    </row>
    <row r="57" spans="1:30">
      <c r="A57">
        <v>55</v>
      </c>
      <c r="B57" s="19">
        <f>IF('Modified Distance Matrix'!B57&lt;='Model Set Up'!B$4,'Model Set Up'!B$5/'Modified Distance Matrix'!B57^'Model Set Up'!$B$7,0)</f>
        <v>1.6781094140032671E-3</v>
      </c>
      <c r="C57" s="19">
        <f>IF('Modified Distance Matrix'!C57&lt;='Model Set Up'!C$4,'Model Set Up'!C$5/'Modified Distance Matrix'!C57^'Model Set Up'!$B$7,0)</f>
        <v>0</v>
      </c>
      <c r="D57" s="19">
        <f>IF('Modified Distance Matrix'!D57&lt;='Model Set Up'!D$4,'Model Set Up'!D$5/'Modified Distance Matrix'!D57^'Model Set Up'!$B$7,0)</f>
        <v>2.0617311105826479E-2</v>
      </c>
      <c r="E57" s="19">
        <f>IF('Modified Distance Matrix'!E57&lt;='Model Set Up'!E$4,'Model Set Up'!E$5/'Modified Distance Matrix'!E57^'Model Set Up'!$B$7,0)</f>
        <v>1.2404550445209562E-2</v>
      </c>
      <c r="F57" s="19">
        <f>IF('Modified Distance Matrix'!F57&lt;='Model Set Up'!F$4,'Model Set Up'!F$5/'Modified Distance Matrix'!F57^'Model Set Up'!$B$7,0)</f>
        <v>3.4837761430511573E-2</v>
      </c>
      <c r="G57" s="19">
        <f>IF('Modified Distance Matrix'!G57&lt;='Model Set Up'!G$4,'Model Set Up'!G$5/'Modified Distance Matrix'!G57^'Model Set Up'!$B$7,0)</f>
        <v>0</v>
      </c>
      <c r="H57" s="19">
        <f>IF('Modified Distance Matrix'!H57&lt;='Model Set Up'!H$4,'Model Set Up'!H$5/'Modified Distance Matrix'!H57^'Model Set Up'!$B$7,0)</f>
        <v>5.5220788110331267E-3</v>
      </c>
      <c r="I57" s="19">
        <f>IF('Modified Distance Matrix'!I57&lt;='Model Set Up'!I$4,'Model Set Up'!I$5/'Modified Distance Matrix'!I57^'Model Set Up'!$B$7,0)</f>
        <v>0</v>
      </c>
      <c r="J57" s="19">
        <f>IF('Modified Distance Matrix'!J57&lt;='Model Set Up'!J$4,'Model Set Up'!J$5/'Modified Distance Matrix'!J57^'Model Set Up'!$B$7,0)</f>
        <v>0</v>
      </c>
      <c r="K57" s="19">
        <f>IF('Modified Distance Matrix'!K57&lt;='Model Set Up'!K$4,'Model Set Up'!K$5/'Modified Distance Matrix'!K57^'Model Set Up'!$B$7,0)</f>
        <v>0</v>
      </c>
      <c r="L57" s="19">
        <f>IF('Modified Distance Matrix'!L57&lt;='Model Set Up'!L$4,'Model Set Up'!L$5/'Modified Distance Matrix'!L57^'Model Set Up'!$B$7,0)</f>
        <v>0</v>
      </c>
      <c r="M57" s="19">
        <f>IF('Modified Distance Matrix'!M57&lt;='Model Set Up'!M$4,'Model Set Up'!M$5/'Modified Distance Matrix'!M57^'Model Set Up'!$B$7,0)</f>
        <v>0</v>
      </c>
      <c r="N57" s="19">
        <f>IF('Modified Distance Matrix'!N57&lt;='Model Set Up'!N$4,'Model Set Up'!N$5/'Modified Distance Matrix'!N57^'Model Set Up'!$B$7,0)</f>
        <v>0</v>
      </c>
      <c r="O57" s="19">
        <f>IF('Modified Distance Matrix'!O57&lt;='Model Set Up'!O$4,'Model Set Up'!O$5/'Modified Distance Matrix'!O57^'Model Set Up'!$B$7,0)</f>
        <v>0</v>
      </c>
      <c r="P57" s="19">
        <f>IF('Modified Distance Matrix'!P57&lt;='Model Set Up'!P$4,'Model Set Up'!P$5/'Modified Distance Matrix'!P57^'Model Set Up'!$B$7,0)</f>
        <v>0</v>
      </c>
      <c r="Q57" s="19">
        <f>IF('Modified Distance Matrix'!Q57&lt;='Model Set Up'!Q$4,'Model Set Up'!Q$5/'Modified Distance Matrix'!Q57^'Model Set Up'!$B$7,0)</f>
        <v>0</v>
      </c>
      <c r="R57" s="19">
        <f>IF('Modified Distance Matrix'!R57&lt;='Model Set Up'!R$4,'Model Set Up'!R$5/'Modified Distance Matrix'!R57^'Model Set Up'!$B$7,0)</f>
        <v>0</v>
      </c>
      <c r="S57" s="19">
        <f>IF('Modified Distance Matrix'!S57&lt;='Model Set Up'!S$4,'Model Set Up'!S$5/'Modified Distance Matrix'!S57^'Model Set Up'!$B$7,0)</f>
        <v>0</v>
      </c>
      <c r="T57" s="19">
        <f>IF('Modified Distance Matrix'!T57&lt;='Model Set Up'!T$4,'Model Set Up'!T$5/'Modified Distance Matrix'!T57^'Model Set Up'!$B$7,0)</f>
        <v>0</v>
      </c>
      <c r="U57" s="19">
        <f>IF('Modified Distance Matrix'!U57&lt;='Model Set Up'!U$4,'Model Set Up'!U$5/'Modified Distance Matrix'!U57^'Model Set Up'!$B$7,0)</f>
        <v>0</v>
      </c>
      <c r="V57" s="19">
        <f>IF('Modified Distance Matrix'!V57&lt;='Model Set Up'!V$4,'Model Set Up'!V$5/'Modified Distance Matrix'!V57^'Model Set Up'!$B$7,0)</f>
        <v>0</v>
      </c>
      <c r="W57" s="19">
        <f>IF('Modified Distance Matrix'!W57&lt;='Model Set Up'!W$4,'Model Set Up'!W$5/'Modified Distance Matrix'!W57^'Model Set Up'!$B$7,0)</f>
        <v>0</v>
      </c>
      <c r="X57" s="19">
        <f>IF('Modified Distance Matrix'!X57&lt;='Model Set Up'!X$4,'Model Set Up'!X$5/'Modified Distance Matrix'!X57^'Model Set Up'!$B$7,0)</f>
        <v>0</v>
      </c>
      <c r="Y57" s="19">
        <f>IF('Modified Distance Matrix'!Y57&lt;='Model Set Up'!Y$4,'Model Set Up'!Y$5/'Modified Distance Matrix'!Y57^'Model Set Up'!$B$7,0)</f>
        <v>0</v>
      </c>
      <c r="Z57" s="19">
        <f>IF('Modified Distance Matrix'!Z57&lt;='Model Set Up'!Z$4,'Model Set Up'!Z$5/'Modified Distance Matrix'!Z57^'Model Set Up'!$B$7,0)</f>
        <v>2.7194903508359998E-3</v>
      </c>
      <c r="AA57" s="19">
        <f>IF('Modified Distance Matrix'!AA57&lt;='Model Set Up'!AA$4,'Model Set Up'!AA$5/'Modified Distance Matrix'!AA57^'Model Set Up'!$B$7,0)</f>
        <v>0</v>
      </c>
      <c r="AB57" s="19">
        <f>IF('Modified Distance Matrix'!AB57&lt;='Model Set Up'!AB$4,'Model Set Up'!AB$5/'Modified Distance Matrix'!AB57^'Model Set Up'!$B$7,0)</f>
        <v>0</v>
      </c>
      <c r="AC57" s="19">
        <f>IF('Modified Distance Matrix'!AC57&lt;='Model Set Up'!AC$4,'Model Set Up'!AC$5/'Modified Distance Matrix'!AC57^'Model Set Up'!$B$7,0)</f>
        <v>0</v>
      </c>
      <c r="AD57" s="26">
        <f t="shared" si="0"/>
        <v>7.7779301557420022E-2</v>
      </c>
    </row>
    <row r="58" spans="1:30">
      <c r="A58">
        <v>56</v>
      </c>
      <c r="B58" s="19">
        <f>IF('Modified Distance Matrix'!B58&lt;='Model Set Up'!B$4,'Model Set Up'!B$5/'Modified Distance Matrix'!B58^'Model Set Up'!$B$7,0)</f>
        <v>3.094935729224015E-3</v>
      </c>
      <c r="C58" s="19">
        <f>IF('Modified Distance Matrix'!C58&lt;='Model Set Up'!C$4,'Model Set Up'!C$5/'Modified Distance Matrix'!C58^'Model Set Up'!$B$7,0)</f>
        <v>1.3032358658188819E-3</v>
      </c>
      <c r="D58" s="19">
        <f>IF('Modified Distance Matrix'!D58&lt;='Model Set Up'!D$4,'Model Set Up'!D$5/'Modified Distance Matrix'!D58^'Model Set Up'!$B$7,0)</f>
        <v>0</v>
      </c>
      <c r="E58" s="19">
        <f>IF('Modified Distance Matrix'!E58&lt;='Model Set Up'!E$4,'Model Set Up'!E$5/'Modified Distance Matrix'!E58^'Model Set Up'!$B$7,0)</f>
        <v>8.167584356089528E-3</v>
      </c>
      <c r="F58" s="19">
        <f>IF('Modified Distance Matrix'!F58&lt;='Model Set Up'!F$4,'Model Set Up'!F$5/'Modified Distance Matrix'!F58^'Model Set Up'!$B$7,0)</f>
        <v>4.3025456606255192E-3</v>
      </c>
      <c r="G58" s="19">
        <f>IF('Modified Distance Matrix'!G58&lt;='Model Set Up'!G$4,'Model Set Up'!G$5/'Modified Distance Matrix'!G58^'Model Set Up'!$B$7,0)</f>
        <v>0</v>
      </c>
      <c r="H58" s="19">
        <f>IF('Modified Distance Matrix'!H58&lt;='Model Set Up'!H$4,'Model Set Up'!H$5/'Modified Distance Matrix'!H58^'Model Set Up'!$B$7,0)</f>
        <v>0</v>
      </c>
      <c r="I58" s="19">
        <f>IF('Modified Distance Matrix'!I58&lt;='Model Set Up'!I$4,'Model Set Up'!I$5/'Modified Distance Matrix'!I58^'Model Set Up'!$B$7,0)</f>
        <v>0</v>
      </c>
      <c r="J58" s="19">
        <f>IF('Modified Distance Matrix'!J58&lt;='Model Set Up'!J$4,'Model Set Up'!J$5/'Modified Distance Matrix'!J58^'Model Set Up'!$B$7,0)</f>
        <v>0</v>
      </c>
      <c r="K58" s="19">
        <f>IF('Modified Distance Matrix'!K58&lt;='Model Set Up'!K$4,'Model Set Up'!K$5/'Modified Distance Matrix'!K58^'Model Set Up'!$B$7,0)</f>
        <v>3.6600939616169511E-3</v>
      </c>
      <c r="L58" s="19">
        <f>IF('Modified Distance Matrix'!L58&lt;='Model Set Up'!L$4,'Model Set Up'!L$5/'Modified Distance Matrix'!L58^'Model Set Up'!$B$7,0)</f>
        <v>3.0842264373929448E-2</v>
      </c>
      <c r="M58" s="19">
        <f>IF('Modified Distance Matrix'!M58&lt;='Model Set Up'!M$4,'Model Set Up'!M$5/'Modified Distance Matrix'!M58^'Model Set Up'!$B$7,0)</f>
        <v>0</v>
      </c>
      <c r="N58" s="19">
        <f>IF('Modified Distance Matrix'!N58&lt;='Model Set Up'!N$4,'Model Set Up'!N$5/'Modified Distance Matrix'!N58^'Model Set Up'!$B$7,0)</f>
        <v>0</v>
      </c>
      <c r="O58" s="19">
        <f>IF('Modified Distance Matrix'!O58&lt;='Model Set Up'!O$4,'Model Set Up'!O$5/'Modified Distance Matrix'!O58^'Model Set Up'!$B$7,0)</f>
        <v>0</v>
      </c>
      <c r="P58" s="19">
        <f>IF('Modified Distance Matrix'!P58&lt;='Model Set Up'!P$4,'Model Set Up'!P$5/'Modified Distance Matrix'!P58^'Model Set Up'!$B$7,0)</f>
        <v>0</v>
      </c>
      <c r="Q58" s="19">
        <f>IF('Modified Distance Matrix'!Q58&lt;='Model Set Up'!Q$4,'Model Set Up'!Q$5/'Modified Distance Matrix'!Q58^'Model Set Up'!$B$7,0)</f>
        <v>0</v>
      </c>
      <c r="R58" s="19">
        <f>IF('Modified Distance Matrix'!R58&lt;='Model Set Up'!R$4,'Model Set Up'!R$5/'Modified Distance Matrix'!R58^'Model Set Up'!$B$7,0)</f>
        <v>0</v>
      </c>
      <c r="S58" s="19">
        <f>IF('Modified Distance Matrix'!S58&lt;='Model Set Up'!S$4,'Model Set Up'!S$5/'Modified Distance Matrix'!S58^'Model Set Up'!$B$7,0)</f>
        <v>0</v>
      </c>
      <c r="T58" s="19">
        <f>IF('Modified Distance Matrix'!T58&lt;='Model Set Up'!T$4,'Model Set Up'!T$5/'Modified Distance Matrix'!T58^'Model Set Up'!$B$7,0)</f>
        <v>2.5599902531585851E-3</v>
      </c>
      <c r="U58" s="19">
        <f>IF('Modified Distance Matrix'!U58&lt;='Model Set Up'!U$4,'Model Set Up'!U$5/'Modified Distance Matrix'!U58^'Model Set Up'!$B$7,0)</f>
        <v>5.4409410206007786E-2</v>
      </c>
      <c r="V58" s="19">
        <f>IF('Modified Distance Matrix'!V58&lt;='Model Set Up'!V$4,'Model Set Up'!V$5/'Modified Distance Matrix'!V58^'Model Set Up'!$B$7,0)</f>
        <v>3.9810717055349727E-2</v>
      </c>
      <c r="W58" s="19">
        <f>IF('Modified Distance Matrix'!W58&lt;='Model Set Up'!W$4,'Model Set Up'!W$5/'Modified Distance Matrix'!W58^'Model Set Up'!$B$7,0)</f>
        <v>3.4837761430511573E-2</v>
      </c>
      <c r="X58" s="19">
        <f>IF('Modified Distance Matrix'!X58&lt;='Model Set Up'!X$4,'Model Set Up'!X$5/'Modified Distance Matrix'!X58^'Model Set Up'!$B$7,0)</f>
        <v>0</v>
      </c>
      <c r="Y58" s="19">
        <f>IF('Modified Distance Matrix'!Y58&lt;='Model Set Up'!Y$4,'Model Set Up'!Y$5/'Modified Distance Matrix'!Y58^'Model Set Up'!$B$7,0)</f>
        <v>5.1658781992314235E-3</v>
      </c>
      <c r="Z58" s="19">
        <f>IF('Modified Distance Matrix'!Z58&lt;='Model Set Up'!Z$4,'Model Set Up'!Z$5/'Modified Distance Matrix'!Z58^'Model Set Up'!$B$7,0)</f>
        <v>0.21479800499241811</v>
      </c>
      <c r="AA58" s="19">
        <f>IF('Modified Distance Matrix'!AA58&lt;='Model Set Up'!AA$4,'Model Set Up'!AA$5/'Modified Distance Matrix'!AA58^'Model Set Up'!$B$7,0)</f>
        <v>0</v>
      </c>
      <c r="AB58" s="19">
        <f>IF('Modified Distance Matrix'!AB58&lt;='Model Set Up'!AB$4,'Model Set Up'!AB$5/'Modified Distance Matrix'!AB58^'Model Set Up'!$B$7,0)</f>
        <v>0</v>
      </c>
      <c r="AC58" s="19">
        <f>IF('Modified Distance Matrix'!AC58&lt;='Model Set Up'!AC$4,'Model Set Up'!AC$5/'Modified Distance Matrix'!AC58^'Model Set Up'!$B$7,0)</f>
        <v>5.7163131490915835E-3</v>
      </c>
      <c r="AD58" s="26">
        <f t="shared" si="0"/>
        <v>0.40866873523307312</v>
      </c>
    </row>
    <row r="59" spans="1:30">
      <c r="A59">
        <v>57</v>
      </c>
      <c r="B59" s="19">
        <f>IF('Modified Distance Matrix'!B59&lt;='Model Set Up'!B$4,'Model Set Up'!B$5/'Modified Distance Matrix'!B59^'Model Set Up'!$B$7,0)</f>
        <v>0</v>
      </c>
      <c r="C59" s="19">
        <f>IF('Modified Distance Matrix'!C59&lt;='Model Set Up'!C$4,'Model Set Up'!C$5/'Modified Distance Matrix'!C59^'Model Set Up'!$B$7,0)</f>
        <v>1</v>
      </c>
      <c r="D59" s="19">
        <f>IF('Modified Distance Matrix'!D59&lt;='Model Set Up'!D$4,'Model Set Up'!D$5/'Modified Distance Matrix'!D59^'Model Set Up'!$B$7,0)</f>
        <v>0</v>
      </c>
      <c r="E59" s="19">
        <f>IF('Modified Distance Matrix'!E59&lt;='Model Set Up'!E$4,'Model Set Up'!E$5/'Modified Distance Matrix'!E59^'Model Set Up'!$B$7,0)</f>
        <v>0</v>
      </c>
      <c r="F59" s="19">
        <f>IF('Modified Distance Matrix'!F59&lt;='Model Set Up'!F$4,'Model Set Up'!F$5/'Modified Distance Matrix'!F59^'Model Set Up'!$B$7,0)</f>
        <v>0</v>
      </c>
      <c r="G59" s="19">
        <f>IF('Modified Distance Matrix'!G59&lt;='Model Set Up'!G$4,'Model Set Up'!G$5/'Modified Distance Matrix'!G59^'Model Set Up'!$B$7,0)</f>
        <v>0</v>
      </c>
      <c r="H59" s="19">
        <f>IF('Modified Distance Matrix'!H59&lt;='Model Set Up'!H$4,'Model Set Up'!H$5/'Modified Distance Matrix'!H59^'Model Set Up'!$B$7,0)</f>
        <v>4.5610307360371468E-3</v>
      </c>
      <c r="I59" s="19">
        <f>IF('Modified Distance Matrix'!I59&lt;='Model Set Up'!I$4,'Model Set Up'!I$5/'Modified Distance Matrix'!I59^'Model Set Up'!$B$7,0)</f>
        <v>7.1767780623973113E-3</v>
      </c>
      <c r="J59" s="19">
        <f>IF('Modified Distance Matrix'!J59&lt;='Model Set Up'!J$4,'Model Set Up'!J$5/'Modified Distance Matrix'!J59^'Model Set Up'!$B$7,0)</f>
        <v>0</v>
      </c>
      <c r="K59" s="19">
        <f>IF('Modified Distance Matrix'!K59&lt;='Model Set Up'!K$4,'Model Set Up'!K$5/'Modified Distance Matrix'!K59^'Model Set Up'!$B$7,0)</f>
        <v>0</v>
      </c>
      <c r="L59" s="19">
        <f>IF('Modified Distance Matrix'!L59&lt;='Model Set Up'!L$4,'Model Set Up'!L$5/'Modified Distance Matrix'!L59^'Model Set Up'!$B$7,0)</f>
        <v>0</v>
      </c>
      <c r="M59" s="19">
        <f>IF('Modified Distance Matrix'!M59&lt;='Model Set Up'!M$4,'Model Set Up'!M$5/'Modified Distance Matrix'!M59^'Model Set Up'!$B$7,0)</f>
        <v>0</v>
      </c>
      <c r="N59" s="19">
        <f>IF('Modified Distance Matrix'!N59&lt;='Model Set Up'!N$4,'Model Set Up'!N$5/'Modified Distance Matrix'!N59^'Model Set Up'!$B$7,0)</f>
        <v>1.2136696214892395E-3</v>
      </c>
      <c r="O59" s="19">
        <f>IF('Modified Distance Matrix'!O59&lt;='Model Set Up'!O$4,'Model Set Up'!O$5/'Modified Distance Matrix'!O59^'Model Set Up'!$B$7,0)</f>
        <v>6.3755489763887042E-3</v>
      </c>
      <c r="P59" s="19">
        <f>IF('Modified Distance Matrix'!P59&lt;='Model Set Up'!P$4,'Model Set Up'!P$5/'Modified Distance Matrix'!P59^'Model Set Up'!$B$7,0)</f>
        <v>0</v>
      </c>
      <c r="Q59" s="19">
        <f>IF('Modified Distance Matrix'!Q59&lt;='Model Set Up'!Q$4,'Model Set Up'!Q$5/'Modified Distance Matrix'!Q59^'Model Set Up'!$B$7,0)</f>
        <v>3.9810717055349727E-2</v>
      </c>
      <c r="R59" s="19">
        <f>IF('Modified Distance Matrix'!R59&lt;='Model Set Up'!R$4,'Model Set Up'!R$5/'Modified Distance Matrix'!R59^'Model Set Up'!$B$7,0)</f>
        <v>0</v>
      </c>
      <c r="S59" s="19">
        <f>IF('Modified Distance Matrix'!S59&lt;='Model Set Up'!S$4,'Model Set Up'!S$5/'Modified Distance Matrix'!S59^'Model Set Up'!$B$7,0)</f>
        <v>0</v>
      </c>
      <c r="T59" s="19">
        <f>IF('Modified Distance Matrix'!T59&lt;='Model Set Up'!T$4,'Model Set Up'!T$5/'Modified Distance Matrix'!T59^'Model Set Up'!$B$7,0)</f>
        <v>2.5103513222168952E-3</v>
      </c>
      <c r="U59" s="19">
        <f>IF('Modified Distance Matrix'!U59&lt;='Model Set Up'!U$4,'Model Set Up'!U$5/'Modified Distance Matrix'!U59^'Model Set Up'!$B$7,0)</f>
        <v>0</v>
      </c>
      <c r="V59" s="19">
        <f>IF('Modified Distance Matrix'!V59&lt;='Model Set Up'!V$4,'Model Set Up'!V$5/'Modified Distance Matrix'!V59^'Model Set Up'!$B$7,0)</f>
        <v>0</v>
      </c>
      <c r="W59" s="19">
        <f>IF('Modified Distance Matrix'!W59&lt;='Model Set Up'!W$4,'Model Set Up'!W$5/'Modified Distance Matrix'!W59^'Model Set Up'!$B$7,0)</f>
        <v>0</v>
      </c>
      <c r="X59" s="19">
        <f>IF('Modified Distance Matrix'!X59&lt;='Model Set Up'!X$4,'Model Set Up'!X$5/'Modified Distance Matrix'!X59^'Model Set Up'!$B$7,0)</f>
        <v>0</v>
      </c>
      <c r="Y59" s="19">
        <f>IF('Modified Distance Matrix'!Y59&lt;='Model Set Up'!Y$4,'Model Set Up'!Y$5/'Modified Distance Matrix'!Y59^'Model Set Up'!$B$7,0)</f>
        <v>0</v>
      </c>
      <c r="Z59" s="19">
        <f>IF('Modified Distance Matrix'!Z59&lt;='Model Set Up'!Z$4,'Model Set Up'!Z$5/'Modified Distance Matrix'!Z59^'Model Set Up'!$B$7,0)</f>
        <v>0</v>
      </c>
      <c r="AA59" s="19">
        <f>IF('Modified Distance Matrix'!AA59&lt;='Model Set Up'!AA$4,'Model Set Up'!AA$5/'Modified Distance Matrix'!AA59^'Model Set Up'!$B$7,0)</f>
        <v>0</v>
      </c>
      <c r="AB59" s="19">
        <f>IF('Modified Distance Matrix'!AB59&lt;='Model Set Up'!AB$4,'Model Set Up'!AB$5/'Modified Distance Matrix'!AB59^'Model Set Up'!$B$7,0)</f>
        <v>0</v>
      </c>
      <c r="AC59" s="19">
        <f>IF('Modified Distance Matrix'!AC59&lt;='Model Set Up'!AC$4,'Model Set Up'!AC$5/'Modified Distance Matrix'!AC59^'Model Set Up'!$B$7,0)</f>
        <v>2.2566917297721825E-2</v>
      </c>
      <c r="AD59" s="26">
        <f t="shared" si="0"/>
        <v>1.0842150130716008</v>
      </c>
    </row>
    <row r="60" spans="1:30">
      <c r="A60">
        <v>58</v>
      </c>
      <c r="B60" s="19">
        <f>IF('Modified Distance Matrix'!B60&lt;='Model Set Up'!B$4,'Model Set Up'!B$5/'Modified Distance Matrix'!B60^'Model Set Up'!$B$7,0)</f>
        <v>0</v>
      </c>
      <c r="C60" s="19">
        <f>IF('Modified Distance Matrix'!C60&lt;='Model Set Up'!C$4,'Model Set Up'!C$5/'Modified Distance Matrix'!C60^'Model Set Up'!$B$7,0)</f>
        <v>0</v>
      </c>
      <c r="D60" s="19">
        <f>IF('Modified Distance Matrix'!D60&lt;='Model Set Up'!D$4,'Model Set Up'!D$5/'Modified Distance Matrix'!D60^'Model Set Up'!$B$7,0)</f>
        <v>0</v>
      </c>
      <c r="E60" s="19">
        <f>IF('Modified Distance Matrix'!E60&lt;='Model Set Up'!E$4,'Model Set Up'!E$5/'Modified Distance Matrix'!E60^'Model Set Up'!$B$7,0)</f>
        <v>0</v>
      </c>
      <c r="F60" s="19">
        <f>IF('Modified Distance Matrix'!F60&lt;='Model Set Up'!F$4,'Model Set Up'!F$5/'Modified Distance Matrix'!F60^'Model Set Up'!$B$7,0)</f>
        <v>0</v>
      </c>
      <c r="G60" s="19">
        <f>IF('Modified Distance Matrix'!G60&lt;='Model Set Up'!G$4,'Model Set Up'!G$5/'Modified Distance Matrix'!G60^'Model Set Up'!$B$7,0)</f>
        <v>0</v>
      </c>
      <c r="H60" s="19">
        <f>IF('Modified Distance Matrix'!H60&lt;='Model Set Up'!H$4,'Model Set Up'!H$5/'Modified Distance Matrix'!H60^'Model Set Up'!$B$7,0)</f>
        <v>1.5085440841362921E-2</v>
      </c>
      <c r="I60" s="19">
        <f>IF('Modified Distance Matrix'!I60&lt;='Model Set Up'!I$4,'Model Set Up'!I$5/'Modified Distance Matrix'!I60^'Model Set Up'!$B$7,0)</f>
        <v>0</v>
      </c>
      <c r="J60" s="19">
        <f>IF('Modified Distance Matrix'!J60&lt;='Model Set Up'!J$4,'Model Set Up'!J$5/'Modified Distance Matrix'!J60^'Model Set Up'!$B$7,0)</f>
        <v>0</v>
      </c>
      <c r="K60" s="19">
        <f>IF('Modified Distance Matrix'!K60&lt;='Model Set Up'!K$4,'Model Set Up'!K$5/'Modified Distance Matrix'!K60^'Model Set Up'!$B$7,0)</f>
        <v>0</v>
      </c>
      <c r="L60" s="19">
        <f>IF('Modified Distance Matrix'!L60&lt;='Model Set Up'!L$4,'Model Set Up'!L$5/'Modified Distance Matrix'!L60^'Model Set Up'!$B$7,0)</f>
        <v>3.9810717055349727E-2</v>
      </c>
      <c r="M60" s="19">
        <f>IF('Modified Distance Matrix'!M60&lt;='Model Set Up'!M$4,'Model Set Up'!M$5/'Modified Distance Matrix'!M60^'Model Set Up'!$B$7,0)</f>
        <v>0</v>
      </c>
      <c r="N60" s="19">
        <f>IF('Modified Distance Matrix'!N60&lt;='Model Set Up'!N$4,'Model Set Up'!N$5/'Modified Distance Matrix'!N60^'Model Set Up'!$B$7,0)</f>
        <v>1.5415576100762959E-3</v>
      </c>
      <c r="O60" s="19">
        <f>IF('Modified Distance Matrix'!O60&lt;='Model Set Up'!O$4,'Model Set Up'!O$5/'Modified Distance Matrix'!O60^'Model Set Up'!$B$7,0)</f>
        <v>0</v>
      </c>
      <c r="P60" s="19">
        <f>IF('Modified Distance Matrix'!P60&lt;='Model Set Up'!P$4,'Model Set Up'!P$5/'Modified Distance Matrix'!P60^'Model Set Up'!$B$7,0)</f>
        <v>0</v>
      </c>
      <c r="Q60" s="19">
        <f>IF('Modified Distance Matrix'!Q60&lt;='Model Set Up'!Q$4,'Model Set Up'!Q$5/'Modified Distance Matrix'!Q60^'Model Set Up'!$B$7,0)</f>
        <v>4.5610307360371468E-3</v>
      </c>
      <c r="R60" s="19">
        <f>IF('Modified Distance Matrix'!R60&lt;='Model Set Up'!R$4,'Model Set Up'!R$5/'Modified Distance Matrix'!R60^'Model Set Up'!$B$7,0)</f>
        <v>0</v>
      </c>
      <c r="S60" s="19">
        <f>IF('Modified Distance Matrix'!S60&lt;='Model Set Up'!S$4,'Model Set Up'!S$5/'Modified Distance Matrix'!S60^'Model Set Up'!$B$7,0)</f>
        <v>0</v>
      </c>
      <c r="T60" s="19">
        <f>IF('Modified Distance Matrix'!T60&lt;='Model Set Up'!T$4,'Model Set Up'!T$5/'Modified Distance Matrix'!T60^'Model Set Up'!$B$7,0)</f>
        <v>0</v>
      </c>
      <c r="U60" s="19">
        <f>IF('Modified Distance Matrix'!U60&lt;='Model Set Up'!U$4,'Model Set Up'!U$5/'Modified Distance Matrix'!U60^'Model Set Up'!$B$7,0)</f>
        <v>0</v>
      </c>
      <c r="V60" s="19">
        <f>IF('Modified Distance Matrix'!V60&lt;='Model Set Up'!V$4,'Model Set Up'!V$5/'Modified Distance Matrix'!V60^'Model Set Up'!$B$7,0)</f>
        <v>0</v>
      </c>
      <c r="W60" s="19">
        <f>IF('Modified Distance Matrix'!W60&lt;='Model Set Up'!W$4,'Model Set Up'!W$5/'Modified Distance Matrix'!W60^'Model Set Up'!$B$7,0)</f>
        <v>0</v>
      </c>
      <c r="X60" s="19">
        <f>IF('Modified Distance Matrix'!X60&lt;='Model Set Up'!X$4,'Model Set Up'!X$5/'Modified Distance Matrix'!X60^'Model Set Up'!$B$7,0)</f>
        <v>0</v>
      </c>
      <c r="Y60" s="19">
        <f>IF('Modified Distance Matrix'!Y60&lt;='Model Set Up'!Y$4,'Model Set Up'!Y$5/'Modified Distance Matrix'!Y60^'Model Set Up'!$B$7,0)</f>
        <v>8.1393223655097838E-2</v>
      </c>
      <c r="Z60" s="19">
        <f>IF('Modified Distance Matrix'!Z60&lt;='Model Set Up'!Z$4,'Model Set Up'!Z$5/'Modified Distance Matrix'!Z60^'Model Set Up'!$B$7,0)</f>
        <v>0</v>
      </c>
      <c r="AA60" s="19">
        <f>IF('Modified Distance Matrix'!AA60&lt;='Model Set Up'!AA$4,'Model Set Up'!AA$5/'Modified Distance Matrix'!AA60^'Model Set Up'!$B$7,0)</f>
        <v>1.9260743440521408E-3</v>
      </c>
      <c r="AB60" s="19">
        <f>IF('Modified Distance Matrix'!AB60&lt;='Model Set Up'!AB$4,'Model Set Up'!AB$5/'Modified Distance Matrix'!AB60^'Model Set Up'!$B$7,0)</f>
        <v>0</v>
      </c>
      <c r="AC60" s="19">
        <f>IF('Modified Distance Matrix'!AC60&lt;='Model Set Up'!AC$4,'Model Set Up'!AC$5/'Modified Distance Matrix'!AC60^'Model Set Up'!$B$7,0)</f>
        <v>0</v>
      </c>
      <c r="AD60" s="26">
        <f t="shared" si="0"/>
        <v>0.14431804424197608</v>
      </c>
    </row>
    <row r="61" spans="1:30">
      <c r="A61">
        <v>59</v>
      </c>
      <c r="B61" s="19">
        <f>IF('Modified Distance Matrix'!B61&lt;='Model Set Up'!B$4,'Model Set Up'!B$5/'Modified Distance Matrix'!B61^'Model Set Up'!$B$7,0)</f>
        <v>9.8951128161962041E-4</v>
      </c>
      <c r="C61" s="19">
        <f>IF('Modified Distance Matrix'!C61&lt;='Model Set Up'!C$4,'Model Set Up'!C$5/'Modified Distance Matrix'!C61^'Model Set Up'!$B$7,0)</f>
        <v>0</v>
      </c>
      <c r="D61" s="19">
        <f>IF('Modified Distance Matrix'!D61&lt;='Model Set Up'!D$4,'Model Set Up'!D$5/'Modified Distance Matrix'!D61^'Model Set Up'!$B$7,0)</f>
        <v>0</v>
      </c>
      <c r="E61" s="19">
        <f>IF('Modified Distance Matrix'!E61&lt;='Model Set Up'!E$4,'Model Set Up'!E$5/'Modified Distance Matrix'!E61^'Model Set Up'!$B$7,0)</f>
        <v>0</v>
      </c>
      <c r="F61" s="19">
        <f>IF('Modified Distance Matrix'!F61&lt;='Model Set Up'!F$4,'Model Set Up'!F$5/'Modified Distance Matrix'!F61^'Model Set Up'!$B$7,0)</f>
        <v>0</v>
      </c>
      <c r="G61" s="19">
        <f>IF('Modified Distance Matrix'!G61&lt;='Model Set Up'!G$4,'Model Set Up'!G$5/'Modified Distance Matrix'!G61^'Model Set Up'!$B$7,0)</f>
        <v>0</v>
      </c>
      <c r="H61" s="19">
        <f>IF('Modified Distance Matrix'!H61&lt;='Model Set Up'!H$4,'Model Set Up'!H$5/'Modified Distance Matrix'!H61^'Model Set Up'!$B$7,0)</f>
        <v>2.4158813010276901E-3</v>
      </c>
      <c r="I61" s="19">
        <f>IF('Modified Distance Matrix'!I61&lt;='Model Set Up'!I$4,'Model Set Up'!I$5/'Modified Distance Matrix'!I61^'Model Set Up'!$B$7,0)</f>
        <v>0</v>
      </c>
      <c r="J61" s="19">
        <f>IF('Modified Distance Matrix'!J61&lt;='Model Set Up'!J$4,'Model Set Up'!J$5/'Modified Distance Matrix'!J61^'Model Set Up'!$B$7,0)</f>
        <v>0</v>
      </c>
      <c r="K61" s="19">
        <f>IF('Modified Distance Matrix'!K61&lt;='Model Set Up'!K$4,'Model Set Up'!K$5/'Modified Distance Matrix'!K61^'Model Set Up'!$B$7,0)</f>
        <v>0</v>
      </c>
      <c r="L61" s="19">
        <f>IF('Modified Distance Matrix'!L61&lt;='Model Set Up'!L$4,'Model Set Up'!L$5/'Modified Distance Matrix'!L61^'Model Set Up'!$B$7,0)</f>
        <v>0</v>
      </c>
      <c r="M61" s="19">
        <f>IF('Modified Distance Matrix'!M61&lt;='Model Set Up'!M$4,'Model Set Up'!M$5/'Modified Distance Matrix'!M61^'Model Set Up'!$B$7,0)</f>
        <v>0</v>
      </c>
      <c r="N61" s="19">
        <f>IF('Modified Distance Matrix'!N61&lt;='Model Set Up'!N$4,'Model Set Up'!N$5/'Modified Distance Matrix'!N61^'Model Set Up'!$B$7,0)</f>
        <v>0</v>
      </c>
      <c r="O61" s="19">
        <f>IF('Modified Distance Matrix'!O61&lt;='Model Set Up'!O$4,'Model Set Up'!O$5/'Modified Distance Matrix'!O61^'Model Set Up'!$B$7,0)</f>
        <v>0</v>
      </c>
      <c r="P61" s="19">
        <f>IF('Modified Distance Matrix'!P61&lt;='Model Set Up'!P$4,'Model Set Up'!P$5/'Modified Distance Matrix'!P61^'Model Set Up'!$B$7,0)</f>
        <v>3.6600939616169511E-3</v>
      </c>
      <c r="Q61" s="19">
        <f>IF('Modified Distance Matrix'!Q61&lt;='Model Set Up'!Q$4,'Model Set Up'!Q$5/'Modified Distance Matrix'!Q61^'Model Set Up'!$B$7,0)</f>
        <v>0</v>
      </c>
      <c r="R61" s="19">
        <f>IF('Modified Distance Matrix'!R61&lt;='Model Set Up'!R$4,'Model Set Up'!R$5/'Modified Distance Matrix'!R61^'Model Set Up'!$B$7,0)</f>
        <v>3.7553354437852202E-3</v>
      </c>
      <c r="S61" s="19">
        <f>IF('Modified Distance Matrix'!S61&lt;='Model Set Up'!S$4,'Model Set Up'!S$5/'Modified Distance Matrix'!S61^'Model Set Up'!$B$7,0)</f>
        <v>3.3978234477940422E-3</v>
      </c>
      <c r="T61" s="19">
        <f>IF('Modified Distance Matrix'!T61&lt;='Model Set Up'!T$4,'Model Set Up'!T$5/'Modified Distance Matrix'!T61^'Model Set Up'!$B$7,0)</f>
        <v>0</v>
      </c>
      <c r="U61" s="19">
        <f>IF('Modified Distance Matrix'!U61&lt;='Model Set Up'!U$4,'Model Set Up'!U$5/'Modified Distance Matrix'!U61^'Model Set Up'!$B$7,0)</f>
        <v>0</v>
      </c>
      <c r="V61" s="19">
        <f>IF('Modified Distance Matrix'!V61&lt;='Model Set Up'!V$4,'Model Set Up'!V$5/'Modified Distance Matrix'!V61^'Model Set Up'!$B$7,0)</f>
        <v>0</v>
      </c>
      <c r="W61" s="19">
        <f>IF('Modified Distance Matrix'!W61&lt;='Model Set Up'!W$4,'Model Set Up'!W$5/'Modified Distance Matrix'!W61^'Model Set Up'!$B$7,0)</f>
        <v>0</v>
      </c>
      <c r="X61" s="19">
        <f>IF('Modified Distance Matrix'!X61&lt;='Model Set Up'!X$4,'Model Set Up'!X$5/'Modified Distance Matrix'!X61^'Model Set Up'!$B$7,0)</f>
        <v>0</v>
      </c>
      <c r="Y61" s="19">
        <f>IF('Modified Distance Matrix'!Y61&lt;='Model Set Up'!Y$4,'Model Set Up'!Y$5/'Modified Distance Matrix'!Y61^'Model Set Up'!$B$7,0)</f>
        <v>0</v>
      </c>
      <c r="Z61" s="19">
        <f>IF('Modified Distance Matrix'!Z61&lt;='Model Set Up'!Z$4,'Model Set Up'!Z$5/'Modified Distance Matrix'!Z61^'Model Set Up'!$B$7,0)</f>
        <v>0</v>
      </c>
      <c r="AA61" s="19">
        <f>IF('Modified Distance Matrix'!AA61&lt;='Model Set Up'!AA$4,'Model Set Up'!AA$5/'Modified Distance Matrix'!AA61^'Model Set Up'!$B$7,0)</f>
        <v>1.5002143834327037E-3</v>
      </c>
      <c r="AB61" s="19">
        <f>IF('Modified Distance Matrix'!AB61&lt;='Model Set Up'!AB$4,'Model Set Up'!AB$5/'Modified Distance Matrix'!AB61^'Model Set Up'!$B$7,0)</f>
        <v>0</v>
      </c>
      <c r="AC61" s="19">
        <f>IF('Modified Distance Matrix'!AC61&lt;='Model Set Up'!AC$4,'Model Set Up'!AC$5/'Modified Distance Matrix'!AC61^'Model Set Up'!$B$7,0)</f>
        <v>0</v>
      </c>
      <c r="AD61" s="26">
        <f t="shared" si="0"/>
        <v>1.5718859819276228E-2</v>
      </c>
    </row>
    <row r="62" spans="1:30">
      <c r="A62">
        <v>60</v>
      </c>
      <c r="B62" s="19">
        <f>IF('Modified Distance Matrix'!B62&lt;='Model Set Up'!B$4,'Model Set Up'!B$5/'Modified Distance Matrix'!B62^'Model Set Up'!$B$7,0)</f>
        <v>0</v>
      </c>
      <c r="C62" s="19">
        <f>IF('Modified Distance Matrix'!C62&lt;='Model Set Up'!C$4,'Model Set Up'!C$5/'Modified Distance Matrix'!C62^'Model Set Up'!$B$7,0)</f>
        <v>1.4416595434377183E-3</v>
      </c>
      <c r="D62" s="19">
        <f>IF('Modified Distance Matrix'!D62&lt;='Model Set Up'!D$4,'Model Set Up'!D$5/'Modified Distance Matrix'!D62^'Model Set Up'!$B$7,0)</f>
        <v>0</v>
      </c>
      <c r="E62" s="19">
        <f>IF('Modified Distance Matrix'!E62&lt;='Model Set Up'!E$4,'Model Set Up'!E$5/'Modified Distance Matrix'!E62^'Model Set Up'!$B$7,0)</f>
        <v>0</v>
      </c>
      <c r="F62" s="19">
        <f>IF('Modified Distance Matrix'!F62&lt;='Model Set Up'!F$4,'Model Set Up'!F$5/'Modified Distance Matrix'!F62^'Model Set Up'!$B$7,0)</f>
        <v>3.5689195822168778E-3</v>
      </c>
      <c r="G62" s="19">
        <f>IF('Modified Distance Matrix'!G62&lt;='Model Set Up'!G$4,'Model Set Up'!G$5/'Modified Distance Matrix'!G62^'Model Set Up'!$B$7,0)</f>
        <v>0</v>
      </c>
      <c r="H62" s="19">
        <f>IF('Modified Distance Matrix'!H62&lt;='Model Set Up'!H$4,'Model Set Up'!H$5/'Modified Distance Matrix'!H62^'Model Set Up'!$B$7,0)</f>
        <v>0</v>
      </c>
      <c r="I62" s="19">
        <f>IF('Modified Distance Matrix'!I62&lt;='Model Set Up'!I$4,'Model Set Up'!I$5/'Modified Distance Matrix'!I62^'Model Set Up'!$B$7,0)</f>
        <v>0</v>
      </c>
      <c r="J62" s="19">
        <f>IF('Modified Distance Matrix'!J62&lt;='Model Set Up'!J$4,'Model Set Up'!J$5/'Modified Distance Matrix'!J62^'Model Set Up'!$B$7,0)</f>
        <v>0</v>
      </c>
      <c r="K62" s="19">
        <f>IF('Modified Distance Matrix'!K62&lt;='Model Set Up'!K$4,'Model Set Up'!K$5/'Modified Distance Matrix'!K62^'Model Set Up'!$B$7,0)</f>
        <v>3.5689195822168778E-3</v>
      </c>
      <c r="L62" s="19">
        <f>IF('Modified Distance Matrix'!L62&lt;='Model Set Up'!L$4,'Model Set Up'!L$5/'Modified Distance Matrix'!L62^'Model Set Up'!$B$7,0)</f>
        <v>0</v>
      </c>
      <c r="M62" s="19">
        <f>IF('Modified Distance Matrix'!M62&lt;='Model Set Up'!M$4,'Model Set Up'!M$5/'Modified Distance Matrix'!M62^'Model Set Up'!$B$7,0)</f>
        <v>0</v>
      </c>
      <c r="N62" s="19">
        <f>IF('Modified Distance Matrix'!N62&lt;='Model Set Up'!N$4,'Model Set Up'!N$5/'Modified Distance Matrix'!N62^'Model Set Up'!$B$7,0)</f>
        <v>0</v>
      </c>
      <c r="O62" s="19">
        <f>IF('Modified Distance Matrix'!O62&lt;='Model Set Up'!O$4,'Model Set Up'!O$5/'Modified Distance Matrix'!O62^'Model Set Up'!$B$7,0)</f>
        <v>0</v>
      </c>
      <c r="P62" s="19">
        <f>IF('Modified Distance Matrix'!P62&lt;='Model Set Up'!P$4,'Model Set Up'!P$5/'Modified Distance Matrix'!P62^'Model Set Up'!$B$7,0)</f>
        <v>0</v>
      </c>
      <c r="Q62" s="19">
        <f>IF('Modified Distance Matrix'!Q62&lt;='Model Set Up'!Q$4,'Model Set Up'!Q$5/'Modified Distance Matrix'!Q62^'Model Set Up'!$B$7,0)</f>
        <v>0</v>
      </c>
      <c r="R62" s="19">
        <f>IF('Modified Distance Matrix'!R62&lt;='Model Set Up'!R$4,'Model Set Up'!R$5/'Modified Distance Matrix'!R62^'Model Set Up'!$B$7,0)</f>
        <v>1.8955020523317399E-3</v>
      </c>
      <c r="S62" s="19">
        <f>IF('Modified Distance Matrix'!S62&lt;='Model Set Up'!S$4,'Model Set Up'!S$5/'Modified Distance Matrix'!S62^'Model Set Up'!$B$7,0)</f>
        <v>0</v>
      </c>
      <c r="T62" s="19">
        <f>IF('Modified Distance Matrix'!T62&lt;='Model Set Up'!T$4,'Model Set Up'!T$5/'Modified Distance Matrix'!T62^'Model Set Up'!$B$7,0)</f>
        <v>0</v>
      </c>
      <c r="U62" s="19">
        <f>IF('Modified Distance Matrix'!U62&lt;='Model Set Up'!U$4,'Model Set Up'!U$5/'Modified Distance Matrix'!U62^'Model Set Up'!$B$7,0)</f>
        <v>0</v>
      </c>
      <c r="V62" s="19">
        <f>IF('Modified Distance Matrix'!V62&lt;='Model Set Up'!V$4,'Model Set Up'!V$5/'Modified Distance Matrix'!V62^'Model Set Up'!$B$7,0)</f>
        <v>0</v>
      </c>
      <c r="W62" s="19">
        <f>IF('Modified Distance Matrix'!W62&lt;='Model Set Up'!W$4,'Model Set Up'!W$5/'Modified Distance Matrix'!W62^'Model Set Up'!$B$7,0)</f>
        <v>0</v>
      </c>
      <c r="X62" s="19">
        <f>IF('Modified Distance Matrix'!X62&lt;='Model Set Up'!X$4,'Model Set Up'!X$5/'Modified Distance Matrix'!X62^'Model Set Up'!$B$7,0)</f>
        <v>0</v>
      </c>
      <c r="Y62" s="19">
        <f>IF('Modified Distance Matrix'!Y62&lt;='Model Set Up'!Y$4,'Model Set Up'!Y$5/'Modified Distance Matrix'!Y62^'Model Set Up'!$B$7,0)</f>
        <v>0</v>
      </c>
      <c r="Z62" s="19">
        <f>IF('Modified Distance Matrix'!Z62&lt;='Model Set Up'!Z$4,'Model Set Up'!Z$5/'Modified Distance Matrix'!Z62^'Model Set Up'!$B$7,0)</f>
        <v>0</v>
      </c>
      <c r="AA62" s="19">
        <f>IF('Modified Distance Matrix'!AA62&lt;='Model Set Up'!AA$4,'Model Set Up'!AA$5/'Modified Distance Matrix'!AA62^'Model Set Up'!$B$7,0)</f>
        <v>1.8955020523317399E-3</v>
      </c>
      <c r="AB62" s="19">
        <f>IF('Modified Distance Matrix'!AB62&lt;='Model Set Up'!AB$4,'Model Set Up'!AB$5/'Modified Distance Matrix'!AB62^'Model Set Up'!$B$7,0)</f>
        <v>0</v>
      </c>
      <c r="AC62" s="19">
        <f>IF('Modified Distance Matrix'!AC62&lt;='Model Set Up'!AC$4,'Model Set Up'!AC$5/'Modified Distance Matrix'!AC62^'Model Set Up'!$B$7,0)</f>
        <v>2.2566917297721825E-2</v>
      </c>
      <c r="AD62" s="26">
        <f t="shared" si="0"/>
        <v>3.493742011025678E-2</v>
      </c>
    </row>
    <row r="63" spans="1:30">
      <c r="A63">
        <v>61</v>
      </c>
      <c r="B63" s="19">
        <f>IF('Modified Distance Matrix'!B63&lt;='Model Set Up'!B$4,'Model Set Up'!B$5/'Modified Distance Matrix'!B63^'Model Set Up'!$B$7,0)</f>
        <v>0</v>
      </c>
      <c r="C63" s="19">
        <f>IF('Modified Distance Matrix'!C63&lt;='Model Set Up'!C$4,'Model Set Up'!C$5/'Modified Distance Matrix'!C63^'Model Set Up'!$B$7,0)</f>
        <v>0</v>
      </c>
      <c r="D63" s="19">
        <f>IF('Modified Distance Matrix'!D63&lt;='Model Set Up'!D$4,'Model Set Up'!D$5/'Modified Distance Matrix'!D63^'Model Set Up'!$B$7,0)</f>
        <v>0</v>
      </c>
      <c r="E63" s="19">
        <f>IF('Modified Distance Matrix'!E63&lt;='Model Set Up'!E$4,'Model Set Up'!E$5/'Modified Distance Matrix'!E63^'Model Set Up'!$B$7,0)</f>
        <v>0</v>
      </c>
      <c r="F63" s="19">
        <f>IF('Modified Distance Matrix'!F63&lt;='Model Set Up'!F$4,'Model Set Up'!F$5/'Modified Distance Matrix'!F63^'Model Set Up'!$B$7,0)</f>
        <v>5.5220788110331267E-3</v>
      </c>
      <c r="G63" s="19">
        <f>IF('Modified Distance Matrix'!G63&lt;='Model Set Up'!G$4,'Model Set Up'!G$5/'Modified Distance Matrix'!G63^'Model Set Up'!$B$7,0)</f>
        <v>0</v>
      </c>
      <c r="H63" s="19">
        <f>IF('Modified Distance Matrix'!H63&lt;='Model Set Up'!H$4,'Model Set Up'!H$5/'Modified Distance Matrix'!H63^'Model Set Up'!$B$7,0)</f>
        <v>0</v>
      </c>
      <c r="I63" s="19">
        <f>IF('Modified Distance Matrix'!I63&lt;='Model Set Up'!I$4,'Model Set Up'!I$5/'Modified Distance Matrix'!I63^'Model Set Up'!$B$7,0)</f>
        <v>0</v>
      </c>
      <c r="J63" s="19">
        <f>IF('Modified Distance Matrix'!J63&lt;='Model Set Up'!J$4,'Model Set Up'!J$5/'Modified Distance Matrix'!J63^'Model Set Up'!$B$7,0)</f>
        <v>0</v>
      </c>
      <c r="K63" s="19">
        <f>IF('Modified Distance Matrix'!K63&lt;='Model Set Up'!K$4,'Model Set Up'!K$5/'Modified Distance Matrix'!K63^'Model Set Up'!$B$7,0)</f>
        <v>1.9260743440521408E-3</v>
      </c>
      <c r="L63" s="19">
        <f>IF('Modified Distance Matrix'!L63&lt;='Model Set Up'!L$4,'Model Set Up'!L$5/'Modified Distance Matrix'!L63^'Model Set Up'!$B$7,0)</f>
        <v>0</v>
      </c>
      <c r="M63" s="19">
        <f>IF('Modified Distance Matrix'!M63&lt;='Model Set Up'!M$4,'Model Set Up'!M$5/'Modified Distance Matrix'!M63^'Model Set Up'!$B$7,0)</f>
        <v>0</v>
      </c>
      <c r="N63" s="19">
        <f>IF('Modified Distance Matrix'!N63&lt;='Model Set Up'!N$4,'Model Set Up'!N$5/'Modified Distance Matrix'!N63^'Model Set Up'!$B$7,0)</f>
        <v>0</v>
      </c>
      <c r="O63" s="19">
        <f>IF('Modified Distance Matrix'!O63&lt;='Model Set Up'!O$4,'Model Set Up'!O$5/'Modified Distance Matrix'!O63^'Model Set Up'!$B$7,0)</f>
        <v>0</v>
      </c>
      <c r="P63" s="19">
        <f>IF('Modified Distance Matrix'!P63&lt;='Model Set Up'!P$4,'Model Set Up'!P$5/'Modified Distance Matrix'!P63^'Model Set Up'!$B$7,0)</f>
        <v>0</v>
      </c>
      <c r="Q63" s="19">
        <f>IF('Modified Distance Matrix'!Q63&lt;='Model Set Up'!Q$4,'Model Set Up'!Q$5/'Modified Distance Matrix'!Q63^'Model Set Up'!$B$7,0)</f>
        <v>0</v>
      </c>
      <c r="R63" s="19">
        <f>IF('Modified Distance Matrix'!R63&lt;='Model Set Up'!R$4,'Model Set Up'!R$5/'Modified Distance Matrix'!R63^'Model Set Up'!$B$7,0)</f>
        <v>0</v>
      </c>
      <c r="S63" s="19">
        <f>IF('Modified Distance Matrix'!S63&lt;='Model Set Up'!S$4,'Model Set Up'!S$5/'Modified Distance Matrix'!S63^'Model Set Up'!$B$7,0)</f>
        <v>0</v>
      </c>
      <c r="T63" s="19">
        <f>IF('Modified Distance Matrix'!T63&lt;='Model Set Up'!T$4,'Model Set Up'!T$5/'Modified Distance Matrix'!T63^'Model Set Up'!$B$7,0)</f>
        <v>1.8657523216060031E-3</v>
      </c>
      <c r="U63" s="19">
        <f>IF('Modified Distance Matrix'!U63&lt;='Model Set Up'!U$4,'Model Set Up'!U$5/'Modified Distance Matrix'!U63^'Model Set Up'!$B$7,0)</f>
        <v>0</v>
      </c>
      <c r="V63" s="19">
        <f>IF('Modified Distance Matrix'!V63&lt;='Model Set Up'!V$4,'Model Set Up'!V$5/'Modified Distance Matrix'!V63^'Model Set Up'!$B$7,0)</f>
        <v>1.7483102061016713E-2</v>
      </c>
      <c r="W63" s="19">
        <f>IF('Modified Distance Matrix'!W63&lt;='Model Set Up'!W$4,'Model Set Up'!W$5/'Modified Distance Matrix'!W63^'Model Set Up'!$B$7,0)</f>
        <v>0</v>
      </c>
      <c r="X63" s="19">
        <f>IF('Modified Distance Matrix'!X63&lt;='Model Set Up'!X$4,'Model Set Up'!X$5/'Modified Distance Matrix'!X63^'Model Set Up'!$B$7,0)</f>
        <v>0</v>
      </c>
      <c r="Y63" s="19">
        <f>IF('Modified Distance Matrix'!Y63&lt;='Model Set Up'!Y$4,'Model Set Up'!Y$5/'Modified Distance Matrix'!Y63^'Model Set Up'!$B$7,0)</f>
        <v>0</v>
      </c>
      <c r="Z63" s="19">
        <f>IF('Modified Distance Matrix'!Z63&lt;='Model Set Up'!Z$4,'Model Set Up'!Z$5/'Modified Distance Matrix'!Z63^'Model Set Up'!$B$7,0)</f>
        <v>5.0022599058759751E-3</v>
      </c>
      <c r="AA63" s="19">
        <f>IF('Modified Distance Matrix'!AA63&lt;='Model Set Up'!AA$4,'Model Set Up'!AA$5/'Modified Distance Matrix'!AA63^'Model Set Up'!$B$7,0)</f>
        <v>5.3388902519359051E-3</v>
      </c>
      <c r="AB63" s="19">
        <f>IF('Modified Distance Matrix'!AB63&lt;='Model Set Up'!AB$4,'Model Set Up'!AB$5/'Modified Distance Matrix'!AB63^'Model Set Up'!$B$7,0)</f>
        <v>0</v>
      </c>
      <c r="AC63" s="19">
        <f>IF('Modified Distance Matrix'!AC63&lt;='Model Set Up'!AC$4,'Model Set Up'!AC$5/'Modified Distance Matrix'!AC63^'Model Set Up'!$B$7,0)</f>
        <v>5.3388902519359051E-3</v>
      </c>
      <c r="AD63" s="26">
        <f t="shared" si="0"/>
        <v>4.2477047947455771E-2</v>
      </c>
    </row>
    <row r="64" spans="1:30">
      <c r="A64">
        <v>62</v>
      </c>
      <c r="B64" s="19">
        <f>IF('Modified Distance Matrix'!B64&lt;='Model Set Up'!B$4,'Model Set Up'!B$5/'Modified Distance Matrix'!B64^'Model Set Up'!$B$7,0)</f>
        <v>1.7483102061016713E-2</v>
      </c>
      <c r="C64" s="19">
        <f>IF('Modified Distance Matrix'!C64&lt;='Model Set Up'!C$4,'Model Set Up'!C$5/'Modified Distance Matrix'!C64^'Model Set Up'!$B$7,0)</f>
        <v>8.5512626008067572E-3</v>
      </c>
      <c r="D64" s="19">
        <f>IF('Modified Distance Matrix'!D64&lt;='Model Set Up'!D$4,'Model Set Up'!D$5/'Modified Distance Matrix'!D64^'Model Set Up'!$B$7,0)</f>
        <v>0</v>
      </c>
      <c r="E64" s="19">
        <f>IF('Modified Distance Matrix'!E64&lt;='Model Set Up'!E$4,'Model Set Up'!E$5/'Modified Distance Matrix'!E64^'Model Set Up'!$B$7,0)</f>
        <v>2.8968186023213788E-3</v>
      </c>
      <c r="F64" s="19">
        <f>IF('Modified Distance Matrix'!F64&lt;='Model Set Up'!F$4,'Model Set Up'!F$5/'Modified Distance Matrix'!F64^'Model Set Up'!$B$7,0)</f>
        <v>0</v>
      </c>
      <c r="G64" s="19">
        <f>IF('Modified Distance Matrix'!G64&lt;='Model Set Up'!G$4,'Model Set Up'!G$5/'Modified Distance Matrix'!G64^'Model Set Up'!$B$7,0)</f>
        <v>0</v>
      </c>
      <c r="H64" s="19">
        <f>IF('Modified Distance Matrix'!H64&lt;='Model Set Up'!H$4,'Model Set Up'!H$5/'Modified Distance Matrix'!H64^'Model Set Up'!$B$7,0)</f>
        <v>0</v>
      </c>
      <c r="I64" s="19">
        <f>IF('Modified Distance Matrix'!I64&lt;='Model Set Up'!I$4,'Model Set Up'!I$5/'Modified Distance Matrix'!I64^'Model Set Up'!$B$7,0)</f>
        <v>6.5593792851347754E-2</v>
      </c>
      <c r="J64" s="19">
        <f>IF('Modified Distance Matrix'!J64&lt;='Model Set Up'!J$4,'Model Set Up'!J$5/'Modified Distance Matrix'!J64^'Model Set Up'!$B$7,0)</f>
        <v>6.3755489763887042E-3</v>
      </c>
      <c r="K64" s="19">
        <f>IF('Modified Distance Matrix'!K64&lt;='Model Set Up'!K$4,'Model Set Up'!K$5/'Modified Distance Matrix'!K64^'Model Set Up'!$B$7,0)</f>
        <v>0</v>
      </c>
      <c r="L64" s="19">
        <f>IF('Modified Distance Matrix'!L64&lt;='Model Set Up'!L$4,'Model Set Up'!L$5/'Modified Distance Matrix'!L64^'Model Set Up'!$B$7,0)</f>
        <v>0</v>
      </c>
      <c r="M64" s="19">
        <f>IF('Modified Distance Matrix'!M64&lt;='Model Set Up'!M$4,'Model Set Up'!M$5/'Modified Distance Matrix'!M64^'Model Set Up'!$B$7,0)</f>
        <v>0</v>
      </c>
      <c r="N64" s="19">
        <f>IF('Modified Distance Matrix'!N64&lt;='Model Set Up'!N$4,'Model Set Up'!N$5/'Modified Distance Matrix'!N64^'Model Set Up'!$B$7,0)</f>
        <v>0</v>
      </c>
      <c r="O64" s="19">
        <f>IF('Modified Distance Matrix'!O64&lt;='Model Set Up'!O$4,'Model Set Up'!O$5/'Modified Distance Matrix'!O64^'Model Set Up'!$B$7,0)</f>
        <v>0</v>
      </c>
      <c r="P64" s="19">
        <f>IF('Modified Distance Matrix'!P64&lt;='Model Set Up'!P$4,'Model Set Up'!P$5/'Modified Distance Matrix'!P64^'Model Set Up'!$B$7,0)</f>
        <v>0</v>
      </c>
      <c r="Q64" s="19">
        <f>IF('Modified Distance Matrix'!Q64&lt;='Model Set Up'!Q$4,'Model Set Up'!Q$5/'Modified Distance Matrix'!Q64^'Model Set Up'!$B$7,0)</f>
        <v>0</v>
      </c>
      <c r="R64" s="19">
        <f>IF('Modified Distance Matrix'!R64&lt;='Model Set Up'!R$4,'Model Set Up'!R$5/'Modified Distance Matrix'!R64^'Model Set Up'!$B$7,0)</f>
        <v>0</v>
      </c>
      <c r="S64" s="19">
        <f>IF('Modified Distance Matrix'!S64&lt;='Model Set Up'!S$4,'Model Set Up'!S$5/'Modified Distance Matrix'!S64^'Model Set Up'!$B$7,0)</f>
        <v>0</v>
      </c>
      <c r="T64" s="19">
        <f>IF('Modified Distance Matrix'!T64&lt;='Model Set Up'!T$4,'Model Set Up'!T$5/'Modified Distance Matrix'!T64^'Model Set Up'!$B$7,0)</f>
        <v>2.2566917297721825E-2</v>
      </c>
      <c r="U64" s="19">
        <f>IF('Modified Distance Matrix'!U64&lt;='Model Set Up'!U$4,'Model Set Up'!U$5/'Modified Distance Matrix'!U64^'Model Set Up'!$B$7,0)</f>
        <v>0</v>
      </c>
      <c r="V64" s="19">
        <f>IF('Modified Distance Matrix'!V64&lt;='Model Set Up'!V$4,'Model Set Up'!V$5/'Modified Distance Matrix'!V64^'Model Set Up'!$B$7,0)</f>
        <v>0</v>
      </c>
      <c r="W64" s="19">
        <f>IF('Modified Distance Matrix'!W64&lt;='Model Set Up'!W$4,'Model Set Up'!W$5/'Modified Distance Matrix'!W64^'Model Set Up'!$B$7,0)</f>
        <v>0</v>
      </c>
      <c r="X64" s="19">
        <f>IF('Modified Distance Matrix'!X64&lt;='Model Set Up'!X$4,'Model Set Up'!X$5/'Modified Distance Matrix'!X64^'Model Set Up'!$B$7,0)</f>
        <v>0</v>
      </c>
      <c r="Y64" s="19">
        <f>IF('Modified Distance Matrix'!Y64&lt;='Model Set Up'!Y$4,'Model Set Up'!Y$5/'Modified Distance Matrix'!Y64^'Model Set Up'!$B$7,0)</f>
        <v>5.5220788110331267E-3</v>
      </c>
      <c r="Z64" s="19">
        <f>IF('Modified Distance Matrix'!Z64&lt;='Model Set Up'!Z$4,'Model Set Up'!Z$5/'Modified Distance Matrix'!Z64^'Model Set Up'!$B$7,0)</f>
        <v>0</v>
      </c>
      <c r="AA64" s="19">
        <f>IF('Modified Distance Matrix'!AA64&lt;='Model Set Up'!AA$4,'Model Set Up'!AA$5/'Modified Distance Matrix'!AA64^'Model Set Up'!$B$7,0)</f>
        <v>1.4416595434377183E-3</v>
      </c>
      <c r="AB64" s="19">
        <f>IF('Modified Distance Matrix'!AB64&lt;='Model Set Up'!AB$4,'Model Set Up'!AB$5/'Modified Distance Matrix'!AB64^'Model Set Up'!$B$7,0)</f>
        <v>0</v>
      </c>
      <c r="AC64" s="19">
        <f>IF('Modified Distance Matrix'!AC64&lt;='Model Set Up'!AC$4,'Model Set Up'!AC$5/'Modified Distance Matrix'!AC64^'Model Set Up'!$B$7,0)</f>
        <v>0</v>
      </c>
      <c r="AD64" s="26">
        <f t="shared" si="0"/>
        <v>0.13043118074407398</v>
      </c>
    </row>
    <row r="65" spans="1:30">
      <c r="A65">
        <v>63</v>
      </c>
      <c r="B65" s="19">
        <f>IF('Modified Distance Matrix'!B65&lt;='Model Set Up'!B$4,'Model Set Up'!B$5/'Modified Distance Matrix'!B65^'Model Set Up'!$B$7,0)</f>
        <v>0</v>
      </c>
      <c r="C65" s="19">
        <f>IF('Modified Distance Matrix'!C65&lt;='Model Set Up'!C$4,'Model Set Up'!C$5/'Modified Distance Matrix'!C65^'Model Set Up'!$B$7,0)</f>
        <v>1.1341612125457012E-3</v>
      </c>
      <c r="D65" s="19">
        <f>IF('Modified Distance Matrix'!D65&lt;='Model Set Up'!D$4,'Model Set Up'!D$5/'Modified Distance Matrix'!D65^'Model Set Up'!$B$7,0)</f>
        <v>0</v>
      </c>
      <c r="E65" s="19">
        <f>IF('Modified Distance Matrix'!E65&lt;='Model Set Up'!E$4,'Model Set Up'!E$5/'Modified Distance Matrix'!E65^'Model Set Up'!$B$7,0)</f>
        <v>0</v>
      </c>
      <c r="F65" s="19">
        <f>IF('Modified Distance Matrix'!F65&lt;='Model Set Up'!F$4,'Model Set Up'!F$5/'Modified Distance Matrix'!F65^'Model Set Up'!$B$7,0)</f>
        <v>0</v>
      </c>
      <c r="G65" s="19">
        <f>IF('Modified Distance Matrix'!G65&lt;='Model Set Up'!G$4,'Model Set Up'!G$5/'Modified Distance Matrix'!G65^'Model Set Up'!$B$7,0)</f>
        <v>0</v>
      </c>
      <c r="H65" s="19">
        <f>IF('Modified Distance Matrix'!H65&lt;='Model Set Up'!H$4,'Model Set Up'!H$5/'Modified Distance Matrix'!H65^'Model Set Up'!$B$7,0)</f>
        <v>1.9898186817678726E-3</v>
      </c>
      <c r="I65" s="19">
        <f>IF('Modified Distance Matrix'!I65&lt;='Model Set Up'!I$4,'Model Set Up'!I$5/'Modified Distance Matrix'!I65^'Model Set Up'!$B$7,0)</f>
        <v>0</v>
      </c>
      <c r="J65" s="19">
        <f>IF('Modified Distance Matrix'!J65&lt;='Model Set Up'!J$4,'Model Set Up'!J$5/'Modified Distance Matrix'!J65^'Model Set Up'!$B$7,0)</f>
        <v>0</v>
      </c>
      <c r="K65" s="19">
        <f>IF('Modified Distance Matrix'!K65&lt;='Model Set Up'!K$4,'Model Set Up'!K$5/'Modified Distance Matrix'!K65^'Model Set Up'!$B$7,0)</f>
        <v>0</v>
      </c>
      <c r="L65" s="19">
        <f>IF('Modified Distance Matrix'!L65&lt;='Model Set Up'!L$4,'Model Set Up'!L$5/'Modified Distance Matrix'!L65^'Model Set Up'!$B$7,0)</f>
        <v>0</v>
      </c>
      <c r="M65" s="19">
        <f>IF('Modified Distance Matrix'!M65&lt;='Model Set Up'!M$4,'Model Set Up'!M$5/'Modified Distance Matrix'!M65^'Model Set Up'!$B$7,0)</f>
        <v>0</v>
      </c>
      <c r="N65" s="19">
        <f>IF('Modified Distance Matrix'!N65&lt;='Model Set Up'!N$4,'Model Set Up'!N$5/'Modified Distance Matrix'!N65^'Model Set Up'!$B$7,0)</f>
        <v>2.2442309956862919E-3</v>
      </c>
      <c r="O65" s="19">
        <f>IF('Modified Distance Matrix'!O65&lt;='Model Set Up'!O$4,'Model Set Up'!O$5/'Modified Distance Matrix'!O65^'Model Set Up'!$B$7,0)</f>
        <v>0</v>
      </c>
      <c r="P65" s="19">
        <f>IF('Modified Distance Matrix'!P65&lt;='Model Set Up'!P$4,'Model Set Up'!P$5/'Modified Distance Matrix'!P65^'Model Set Up'!$B$7,0)</f>
        <v>0</v>
      </c>
      <c r="Q65" s="19">
        <f>IF('Modified Distance Matrix'!Q65&lt;='Model Set Up'!Q$4,'Model Set Up'!Q$5/'Modified Distance Matrix'!Q65^'Model Set Up'!$B$7,0)</f>
        <v>0</v>
      </c>
      <c r="R65" s="19">
        <f>IF('Modified Distance Matrix'!R65&lt;='Model Set Up'!R$4,'Model Set Up'!R$5/'Modified Distance Matrix'!R65^'Model Set Up'!$B$7,0)</f>
        <v>1.8955020523317399E-3</v>
      </c>
      <c r="S65" s="19">
        <f>IF('Modified Distance Matrix'!S65&lt;='Model Set Up'!S$4,'Model Set Up'!S$5/'Modified Distance Matrix'!S65^'Model Set Up'!$B$7,0)</f>
        <v>0</v>
      </c>
      <c r="T65" s="19">
        <f>IF('Modified Distance Matrix'!T65&lt;='Model Set Up'!T$4,'Model Set Up'!T$5/'Modified Distance Matrix'!T65^'Model Set Up'!$B$7,0)</f>
        <v>0</v>
      </c>
      <c r="U65" s="19">
        <f>IF('Modified Distance Matrix'!U65&lt;='Model Set Up'!U$4,'Model Set Up'!U$5/'Modified Distance Matrix'!U65^'Model Set Up'!$B$7,0)</f>
        <v>0</v>
      </c>
      <c r="V65" s="19">
        <f>IF('Modified Distance Matrix'!V65&lt;='Model Set Up'!V$4,'Model Set Up'!V$5/'Modified Distance Matrix'!V65^'Model Set Up'!$B$7,0)</f>
        <v>0</v>
      </c>
      <c r="W65" s="19">
        <f>IF('Modified Distance Matrix'!W65&lt;='Model Set Up'!W$4,'Model Set Up'!W$5/'Modified Distance Matrix'!W65^'Model Set Up'!$B$7,0)</f>
        <v>0</v>
      </c>
      <c r="X65" s="19">
        <f>IF('Modified Distance Matrix'!X65&lt;='Model Set Up'!X$4,'Model Set Up'!X$5/'Modified Distance Matrix'!X65^'Model Set Up'!$B$7,0)</f>
        <v>0</v>
      </c>
      <c r="Y65" s="19">
        <f>IF('Modified Distance Matrix'!Y65&lt;='Model Set Up'!Y$4,'Model Set Up'!Y$5/'Modified Distance Matrix'!Y65^'Model Set Up'!$B$7,0)</f>
        <v>9.4184352432949269E-3</v>
      </c>
      <c r="Z65" s="19">
        <f>IF('Modified Distance Matrix'!Z65&lt;='Model Set Up'!Z$4,'Model Set Up'!Z$5/'Modified Distance Matrix'!Z65^'Model Set Up'!$B$7,0)</f>
        <v>3.0263784148761141E-3</v>
      </c>
      <c r="AA65" s="19">
        <f>IF('Modified Distance Matrix'!AA65&lt;='Model Set Up'!AA$4,'Model Set Up'!AA$5/'Modified Distance Matrix'!AA65^'Model Set Up'!$B$7,0)</f>
        <v>0</v>
      </c>
      <c r="AB65" s="19">
        <f>IF('Modified Distance Matrix'!AB65&lt;='Model Set Up'!AB$4,'Model Set Up'!AB$5/'Modified Distance Matrix'!AB65^'Model Set Up'!$B$7,0)</f>
        <v>0</v>
      </c>
      <c r="AC65" s="19">
        <f>IF('Modified Distance Matrix'!AC65&lt;='Model Set Up'!AC$4,'Model Set Up'!AC$5/'Modified Distance Matrix'!AC65^'Model Set Up'!$B$7,0)</f>
        <v>0</v>
      </c>
      <c r="AD65" s="26">
        <f t="shared" si="0"/>
        <v>1.9708526600502645E-2</v>
      </c>
    </row>
    <row r="66" spans="1:30">
      <c r="A66">
        <v>64</v>
      </c>
      <c r="B66" s="19">
        <f>IF('Modified Distance Matrix'!B66&lt;='Model Set Up'!B$4,'Model Set Up'!B$5/'Modified Distance Matrix'!B66^'Model Set Up'!$B$7,0)</f>
        <v>1.4802496985202615E-3</v>
      </c>
      <c r="C66" s="19">
        <f>IF('Modified Distance Matrix'!C66&lt;='Model Set Up'!C$4,'Model Set Up'!C$5/'Modified Distance Matrix'!C66^'Model Set Up'!$B$7,0)</f>
        <v>5.5220788110331267E-3</v>
      </c>
      <c r="D66" s="19">
        <f>IF('Modified Distance Matrix'!D66&lt;='Model Set Up'!D$4,'Model Set Up'!D$5/'Modified Distance Matrix'!D66^'Model Set Up'!$B$7,0)</f>
        <v>0</v>
      </c>
      <c r="E66" s="19">
        <f>IF('Modified Distance Matrix'!E66&lt;='Model Set Up'!E$4,'Model Set Up'!E$5/'Modified Distance Matrix'!E66^'Model Set Up'!$B$7,0)</f>
        <v>9.9103896513608718E-3</v>
      </c>
      <c r="F66" s="19">
        <f>IF('Modified Distance Matrix'!F66&lt;='Model Set Up'!F$4,'Model Set Up'!F$5/'Modified Distance Matrix'!F66^'Model Set Up'!$B$7,0)</f>
        <v>0</v>
      </c>
      <c r="G66" s="19">
        <f>IF('Modified Distance Matrix'!G66&lt;='Model Set Up'!G$4,'Model Set Up'!G$5/'Modified Distance Matrix'!G66^'Model Set Up'!$B$7,0)</f>
        <v>0</v>
      </c>
      <c r="H66" s="19">
        <f>IF('Modified Distance Matrix'!H66&lt;='Model Set Up'!H$4,'Model Set Up'!H$5/'Modified Distance Matrix'!H66^'Model Set Up'!$B$7,0)</f>
        <v>0</v>
      </c>
      <c r="I66" s="19">
        <f>IF('Modified Distance Matrix'!I66&lt;='Model Set Up'!I$4,'Model Set Up'!I$5/'Modified Distance Matrix'!I66^'Model Set Up'!$B$7,0)</f>
        <v>0</v>
      </c>
      <c r="J66" s="19">
        <f>IF('Modified Distance Matrix'!J66&lt;='Model Set Up'!J$4,'Model Set Up'!J$5/'Modified Distance Matrix'!J66^'Model Set Up'!$B$7,0)</f>
        <v>0</v>
      </c>
      <c r="K66" s="19">
        <f>IF('Modified Distance Matrix'!K66&lt;='Model Set Up'!K$4,'Model Set Up'!K$5/'Modified Distance Matrix'!K66^'Model Set Up'!$B$7,0)</f>
        <v>0</v>
      </c>
      <c r="L66" s="19">
        <f>IF('Modified Distance Matrix'!L66&lt;='Model Set Up'!L$4,'Model Set Up'!L$5/'Modified Distance Matrix'!L66^'Model Set Up'!$B$7,0)</f>
        <v>0</v>
      </c>
      <c r="M66" s="19">
        <f>IF('Modified Distance Matrix'!M66&lt;='Model Set Up'!M$4,'Model Set Up'!M$5/'Modified Distance Matrix'!M66^'Model Set Up'!$B$7,0)</f>
        <v>0</v>
      </c>
      <c r="N66" s="19">
        <f>IF('Modified Distance Matrix'!N66&lt;='Model Set Up'!N$4,'Model Set Up'!N$5/'Modified Distance Matrix'!N66^'Model Set Up'!$B$7,0)</f>
        <v>0</v>
      </c>
      <c r="O66" s="19">
        <f>IF('Modified Distance Matrix'!O66&lt;='Model Set Up'!O$4,'Model Set Up'!O$5/'Modified Distance Matrix'!O66^'Model Set Up'!$B$7,0)</f>
        <v>8.1393223655097838E-2</v>
      </c>
      <c r="P66" s="19">
        <f>IF('Modified Distance Matrix'!P66&lt;='Model Set Up'!P$4,'Model Set Up'!P$5/'Modified Distance Matrix'!P66^'Model Set Up'!$B$7,0)</f>
        <v>0</v>
      </c>
      <c r="Q66" s="19">
        <f>IF('Modified Distance Matrix'!Q66&lt;='Model Set Up'!Q$4,'Model Set Up'!Q$5/'Modified Distance Matrix'!Q66^'Model Set Up'!$B$7,0)</f>
        <v>0</v>
      </c>
      <c r="R66" s="19">
        <f>IF('Modified Distance Matrix'!R66&lt;='Model Set Up'!R$4,'Model Set Up'!R$5/'Modified Distance Matrix'!R66^'Model Set Up'!$B$7,0)</f>
        <v>3.9810717055349727E-2</v>
      </c>
      <c r="S66" s="19">
        <f>IF('Modified Distance Matrix'!S66&lt;='Model Set Up'!S$4,'Model Set Up'!S$5/'Modified Distance Matrix'!S66^'Model Set Up'!$B$7,0)</f>
        <v>0</v>
      </c>
      <c r="T66" s="19">
        <f>IF('Modified Distance Matrix'!T66&lt;='Model Set Up'!T$4,'Model Set Up'!T$5/'Modified Distance Matrix'!T66^'Model Set Up'!$B$7,0)</f>
        <v>1.7543808252953135E-3</v>
      </c>
      <c r="U66" s="19">
        <f>IF('Modified Distance Matrix'!U66&lt;='Model Set Up'!U$4,'Model Set Up'!U$5/'Modified Distance Matrix'!U66^'Model Set Up'!$B$7,0)</f>
        <v>0</v>
      </c>
      <c r="V66" s="19">
        <f>IF('Modified Distance Matrix'!V66&lt;='Model Set Up'!V$4,'Model Set Up'!V$5/'Modified Distance Matrix'!V66^'Model Set Up'!$B$7,0)</f>
        <v>0</v>
      </c>
      <c r="W66" s="19">
        <f>IF('Modified Distance Matrix'!W66&lt;='Model Set Up'!W$4,'Model Set Up'!W$5/'Modified Distance Matrix'!W66^'Model Set Up'!$B$7,0)</f>
        <v>0.21479800499241811</v>
      </c>
      <c r="X66" s="19">
        <f>IF('Modified Distance Matrix'!X66&lt;='Model Set Up'!X$4,'Model Set Up'!X$5/'Modified Distance Matrix'!X66^'Model Set Up'!$B$7,0)</f>
        <v>0</v>
      </c>
      <c r="Y66" s="19">
        <f>IF('Modified Distance Matrix'!Y66&lt;='Model Set Up'!Y$4,'Model Set Up'!Y$5/'Modified Distance Matrix'!Y66^'Model Set Up'!$B$7,0)</f>
        <v>0</v>
      </c>
      <c r="Z66" s="19">
        <f>IF('Modified Distance Matrix'!Z66&lt;='Model Set Up'!Z$4,'Model Set Up'!Z$5/'Modified Distance Matrix'!Z66^'Model Set Up'!$B$7,0)</f>
        <v>0</v>
      </c>
      <c r="AA66" s="19">
        <f>IF('Modified Distance Matrix'!AA66&lt;='Model Set Up'!AA$4,'Model Set Up'!AA$5/'Modified Distance Matrix'!AA66^'Model Set Up'!$B$7,0)</f>
        <v>4.7004456524795159E-3</v>
      </c>
      <c r="AB66" s="19">
        <f>IF('Modified Distance Matrix'!AB66&lt;='Model Set Up'!AB$4,'Model Set Up'!AB$5/'Modified Distance Matrix'!AB66^'Model Set Up'!$B$7,0)</f>
        <v>0</v>
      </c>
      <c r="AC66" s="19">
        <f>IF('Modified Distance Matrix'!AC66&lt;='Model Set Up'!AC$4,'Model Set Up'!AC$5/'Modified Distance Matrix'!AC66^'Model Set Up'!$B$7,0)</f>
        <v>0</v>
      </c>
      <c r="AD66" s="26">
        <f t="shared" si="0"/>
        <v>0.35936949034155474</v>
      </c>
    </row>
    <row r="67" spans="1:30">
      <c r="A67">
        <v>65</v>
      </c>
      <c r="B67" s="19">
        <f>IF('Modified Distance Matrix'!B67&lt;='Model Set Up'!B$4,'Model Set Up'!B$5/'Modified Distance Matrix'!B67^'Model Set Up'!$B$7,0)</f>
        <v>0</v>
      </c>
      <c r="C67" s="19">
        <f>IF('Modified Distance Matrix'!C67&lt;='Model Set Up'!C$4,'Model Set Up'!C$5/'Modified Distance Matrix'!C67^'Model Set Up'!$B$7,0)</f>
        <v>0</v>
      </c>
      <c r="D67" s="19">
        <f>IF('Modified Distance Matrix'!D67&lt;='Model Set Up'!D$4,'Model Set Up'!D$5/'Modified Distance Matrix'!D67^'Model Set Up'!$B$7,0)</f>
        <v>0</v>
      </c>
      <c r="E67" s="19">
        <f>IF('Modified Distance Matrix'!E67&lt;='Model Set Up'!E$4,'Model Set Up'!E$5/'Modified Distance Matrix'!E67^'Model Set Up'!$B$7,0)</f>
        <v>0</v>
      </c>
      <c r="F67" s="19">
        <f>IF('Modified Distance Matrix'!F67&lt;='Model Set Up'!F$4,'Model Set Up'!F$5/'Modified Distance Matrix'!F67^'Model Set Up'!$B$7,0)</f>
        <v>0</v>
      </c>
      <c r="G67" s="19">
        <f>IF('Modified Distance Matrix'!G67&lt;='Model Set Up'!G$4,'Model Set Up'!G$5/'Modified Distance Matrix'!G67^'Model Set Up'!$B$7,0)</f>
        <v>0</v>
      </c>
      <c r="H67" s="19">
        <f>IF('Modified Distance Matrix'!H67&lt;='Model Set Up'!H$4,'Model Set Up'!H$5/'Modified Distance Matrix'!H67^'Model Set Up'!$B$7,0)</f>
        <v>0</v>
      </c>
      <c r="I67" s="19">
        <f>IF('Modified Distance Matrix'!I67&lt;='Model Set Up'!I$4,'Model Set Up'!I$5/'Modified Distance Matrix'!I67^'Model Set Up'!$B$7,0)</f>
        <v>7.1767780623973113E-3</v>
      </c>
      <c r="J67" s="19">
        <f>IF('Modified Distance Matrix'!J67&lt;='Model Set Up'!J$4,'Model Set Up'!J$5/'Modified Distance Matrix'!J67^'Model Set Up'!$B$7,0)</f>
        <v>6.1419031619780219E-3</v>
      </c>
      <c r="K67" s="19">
        <f>IF('Modified Distance Matrix'!K67&lt;='Model Set Up'!K$4,'Model Set Up'!K$5/'Modified Distance Matrix'!K67^'Model Set Up'!$B$7,0)</f>
        <v>0</v>
      </c>
      <c r="L67" s="19">
        <f>IF('Modified Distance Matrix'!L67&lt;='Model Set Up'!L$4,'Model Set Up'!L$5/'Modified Distance Matrix'!L67^'Model Set Up'!$B$7,0)</f>
        <v>0</v>
      </c>
      <c r="M67" s="19">
        <f>IF('Modified Distance Matrix'!M67&lt;='Model Set Up'!M$4,'Model Set Up'!M$5/'Modified Distance Matrix'!M67^'Model Set Up'!$B$7,0)</f>
        <v>0</v>
      </c>
      <c r="N67" s="19">
        <f>IF('Modified Distance Matrix'!N67&lt;='Model Set Up'!N$4,'Model Set Up'!N$5/'Modified Distance Matrix'!N67^'Model Set Up'!$B$7,0)</f>
        <v>2.4623398622087237E-3</v>
      </c>
      <c r="O67" s="19">
        <f>IF('Modified Distance Matrix'!O67&lt;='Model Set Up'!O$4,'Model Set Up'!O$5/'Modified Distance Matrix'!O67^'Model Set Up'!$B$7,0)</f>
        <v>0</v>
      </c>
      <c r="P67" s="19">
        <f>IF('Modified Distance Matrix'!P67&lt;='Model Set Up'!P$4,'Model Set Up'!P$5/'Modified Distance Matrix'!P67^'Model Set Up'!$B$7,0)</f>
        <v>0</v>
      </c>
      <c r="Q67" s="19">
        <f>IF('Modified Distance Matrix'!Q67&lt;='Model Set Up'!Q$4,'Model Set Up'!Q$5/'Modified Distance Matrix'!Q67^'Model Set Up'!$B$7,0)</f>
        <v>0</v>
      </c>
      <c r="R67" s="19">
        <f>IF('Modified Distance Matrix'!R67&lt;='Model Set Up'!R$4,'Model Set Up'!R$5/'Modified Distance Matrix'!R67^'Model Set Up'!$B$7,0)</f>
        <v>9.4184352432949269E-3</v>
      </c>
      <c r="S67" s="19">
        <f>IF('Modified Distance Matrix'!S67&lt;='Model Set Up'!S$4,'Model Set Up'!S$5/'Modified Distance Matrix'!S67^'Model Set Up'!$B$7,0)</f>
        <v>1.5085440841362921E-2</v>
      </c>
      <c r="T67" s="19">
        <f>IF('Modified Distance Matrix'!T67&lt;='Model Set Up'!T$4,'Model Set Up'!T$5/'Modified Distance Matrix'!T67^'Model Set Up'!$B$7,0)</f>
        <v>3.0263784148761141E-3</v>
      </c>
      <c r="U67" s="19">
        <f>IF('Modified Distance Matrix'!U67&lt;='Model Set Up'!U$4,'Model Set Up'!U$5/'Modified Distance Matrix'!U67^'Model Set Up'!$B$7,0)</f>
        <v>0</v>
      </c>
      <c r="V67" s="19">
        <f>IF('Modified Distance Matrix'!V67&lt;='Model Set Up'!V$4,'Model Set Up'!V$5/'Modified Distance Matrix'!V67^'Model Set Up'!$B$7,0)</f>
        <v>0</v>
      </c>
      <c r="W67" s="19">
        <f>IF('Modified Distance Matrix'!W67&lt;='Model Set Up'!W$4,'Model Set Up'!W$5/'Modified Distance Matrix'!W67^'Model Set Up'!$B$7,0)</f>
        <v>0</v>
      </c>
      <c r="X67" s="19">
        <f>IF('Modified Distance Matrix'!X67&lt;='Model Set Up'!X$4,'Model Set Up'!X$5/'Modified Distance Matrix'!X67^'Model Set Up'!$B$7,0)</f>
        <v>0</v>
      </c>
      <c r="Y67" s="19">
        <f>IF('Modified Distance Matrix'!Y67&lt;='Model Set Up'!Y$4,'Model Set Up'!Y$5/'Modified Distance Matrix'!Y67^'Model Set Up'!$B$7,0)</f>
        <v>0</v>
      </c>
      <c r="Z67" s="19">
        <f>IF('Modified Distance Matrix'!Z67&lt;='Model Set Up'!Z$4,'Model Set Up'!Z$5/'Modified Distance Matrix'!Z67^'Model Set Up'!$B$7,0)</f>
        <v>0</v>
      </c>
      <c r="AA67" s="19">
        <f>IF('Modified Distance Matrix'!AA67&lt;='Model Set Up'!AA$4,'Model Set Up'!AA$5/'Modified Distance Matrix'!AA67^'Model Set Up'!$B$7,0)</f>
        <v>0</v>
      </c>
      <c r="AB67" s="19">
        <f>IF('Modified Distance Matrix'!AB67&lt;='Model Set Up'!AB$4,'Model Set Up'!AB$5/'Modified Distance Matrix'!AB67^'Model Set Up'!$B$7,0)</f>
        <v>0</v>
      </c>
      <c r="AC67" s="19">
        <f>IF('Modified Distance Matrix'!AC67&lt;='Model Set Up'!AC$4,'Model Set Up'!AC$5/'Modified Distance Matrix'!AC67^'Model Set Up'!$B$7,0)</f>
        <v>3.9590894935894617E-3</v>
      </c>
      <c r="AD67" s="26">
        <f t="shared" si="0"/>
        <v>4.7270365079707485E-2</v>
      </c>
    </row>
    <row r="68" spans="1:30">
      <c r="A68">
        <v>66</v>
      </c>
      <c r="B68" s="19">
        <f>IF('Modified Distance Matrix'!B68&lt;='Model Set Up'!B$4,'Model Set Up'!B$5/'Modified Distance Matrix'!B68^'Model Set Up'!$B$7,0)</f>
        <v>0</v>
      </c>
      <c r="C68" s="19">
        <f>IF('Modified Distance Matrix'!C68&lt;='Model Set Up'!C$4,'Model Set Up'!C$5/'Modified Distance Matrix'!C68^'Model Set Up'!$B$7,0)</f>
        <v>0</v>
      </c>
      <c r="D68" s="19">
        <f>IF('Modified Distance Matrix'!D68&lt;='Model Set Up'!D$4,'Model Set Up'!D$5/'Modified Distance Matrix'!D68^'Model Set Up'!$B$7,0)</f>
        <v>0</v>
      </c>
      <c r="E68" s="19">
        <f>IF('Modified Distance Matrix'!E68&lt;='Model Set Up'!E$4,'Model Set Up'!E$5/'Modified Distance Matrix'!E68^'Model Set Up'!$B$7,0)</f>
        <v>3.0263784148761141E-3</v>
      </c>
      <c r="F68" s="19">
        <f>IF('Modified Distance Matrix'!F68&lt;='Model Set Up'!F$4,'Model Set Up'!F$5/'Modified Distance Matrix'!F68^'Model Set Up'!$B$7,0)</f>
        <v>0</v>
      </c>
      <c r="G68" s="19">
        <f>IF('Modified Distance Matrix'!G68&lt;='Model Set Up'!G$4,'Model Set Up'!G$5/'Modified Distance Matrix'!G68^'Model Set Up'!$B$7,0)</f>
        <v>0</v>
      </c>
      <c r="H68" s="19">
        <f>IF('Modified Distance Matrix'!H68&lt;='Model Set Up'!H$4,'Model Set Up'!H$5/'Modified Distance Matrix'!H68^'Model Set Up'!$B$7,0)</f>
        <v>0</v>
      </c>
      <c r="I68" s="19">
        <f>IF('Modified Distance Matrix'!I68&lt;='Model Set Up'!I$4,'Model Set Up'!I$5/'Modified Distance Matrix'!I68^'Model Set Up'!$B$7,0)</f>
        <v>0</v>
      </c>
      <c r="J68" s="19">
        <f>IF('Modified Distance Matrix'!J68&lt;='Model Set Up'!J$4,'Model Set Up'!J$5/'Modified Distance Matrix'!J68^'Model Set Up'!$B$7,0)</f>
        <v>0</v>
      </c>
      <c r="K68" s="19">
        <f>IF('Modified Distance Matrix'!K68&lt;='Model Set Up'!K$4,'Model Set Up'!K$5/'Modified Distance Matrix'!K68^'Model Set Up'!$B$7,0)</f>
        <v>8.167584356089528E-3</v>
      </c>
      <c r="L68" s="19">
        <f>IF('Modified Distance Matrix'!L68&lt;='Model Set Up'!L$4,'Model Set Up'!L$5/'Modified Distance Matrix'!L68^'Model Set Up'!$B$7,0)</f>
        <v>0</v>
      </c>
      <c r="M68" s="19">
        <f>IF('Modified Distance Matrix'!M68&lt;='Model Set Up'!M$4,'Model Set Up'!M$5/'Modified Distance Matrix'!M68^'Model Set Up'!$B$7,0)</f>
        <v>1.7483102061016713E-2</v>
      </c>
      <c r="N68" s="19">
        <f>IF('Modified Distance Matrix'!N68&lt;='Model Set Up'!N$4,'Model Set Up'!N$5/'Modified Distance Matrix'!N68^'Model Set Up'!$B$7,0)</f>
        <v>1.3192685460495027E-3</v>
      </c>
      <c r="O68" s="19">
        <f>IF('Modified Distance Matrix'!O68&lt;='Model Set Up'!O$4,'Model Set Up'!O$5/'Modified Distance Matrix'!O68^'Model Set Up'!$B$7,0)</f>
        <v>0</v>
      </c>
      <c r="P68" s="19">
        <f>IF('Modified Distance Matrix'!P68&lt;='Model Set Up'!P$4,'Model Set Up'!P$5/'Modified Distance Matrix'!P68^'Model Set Up'!$B$7,0)</f>
        <v>0</v>
      </c>
      <c r="Q68" s="19">
        <f>IF('Modified Distance Matrix'!Q68&lt;='Model Set Up'!Q$4,'Model Set Up'!Q$5/'Modified Distance Matrix'!Q68^'Model Set Up'!$B$7,0)</f>
        <v>4.5610307360371468E-3</v>
      </c>
      <c r="R68" s="19">
        <f>IF('Modified Distance Matrix'!R68&lt;='Model Set Up'!R$4,'Model Set Up'!R$5/'Modified Distance Matrix'!R68^'Model Set Up'!$B$7,0)</f>
        <v>0</v>
      </c>
      <c r="S68" s="19">
        <f>IF('Modified Distance Matrix'!S68&lt;='Model Set Up'!S$4,'Model Set Up'!S$5/'Modified Distance Matrix'!S68^'Model Set Up'!$B$7,0)</f>
        <v>0</v>
      </c>
      <c r="T68" s="19">
        <f>IF('Modified Distance Matrix'!T68&lt;='Model Set Up'!T$4,'Model Set Up'!T$5/'Modified Distance Matrix'!T68^'Model Set Up'!$B$7,0)</f>
        <v>0</v>
      </c>
      <c r="U68" s="19">
        <f>IF('Modified Distance Matrix'!U68&lt;='Model Set Up'!U$4,'Model Set Up'!U$5/'Modified Distance Matrix'!U68^'Model Set Up'!$B$7,0)</f>
        <v>7.4830816536757003E-3</v>
      </c>
      <c r="V68" s="19">
        <f>IF('Modified Distance Matrix'!V68&lt;='Model Set Up'!V$4,'Model Set Up'!V$5/'Modified Distance Matrix'!V68^'Model Set Up'!$B$7,0)</f>
        <v>0</v>
      </c>
      <c r="W68" s="19">
        <f>IF('Modified Distance Matrix'!W68&lt;='Model Set Up'!W$4,'Model Set Up'!W$5/'Modified Distance Matrix'!W68^'Model Set Up'!$B$7,0)</f>
        <v>0</v>
      </c>
      <c r="X68" s="19">
        <f>IF('Modified Distance Matrix'!X68&lt;='Model Set Up'!X$4,'Model Set Up'!X$5/'Modified Distance Matrix'!X68^'Model Set Up'!$B$7,0)</f>
        <v>0</v>
      </c>
      <c r="Y68" s="19">
        <f>IF('Modified Distance Matrix'!Y68&lt;='Model Set Up'!Y$4,'Model Set Up'!Y$5/'Modified Distance Matrix'!Y68^'Model Set Up'!$B$7,0)</f>
        <v>0</v>
      </c>
      <c r="Z68" s="19">
        <f>IF('Modified Distance Matrix'!Z68&lt;='Model Set Up'!Z$4,'Model Set Up'!Z$5/'Modified Distance Matrix'!Z68^'Model Set Up'!$B$7,0)</f>
        <v>3.8549059121395905E-3</v>
      </c>
      <c r="AA68" s="19">
        <f>IF('Modified Distance Matrix'!AA68&lt;='Model Set Up'!AA$4,'Model Set Up'!AA$5/'Modified Distance Matrix'!AA68^'Model Set Up'!$B$7,0)</f>
        <v>1.4802496985202615E-3</v>
      </c>
      <c r="AB68" s="19">
        <f>IF('Modified Distance Matrix'!AB68&lt;='Model Set Up'!AB$4,'Model Set Up'!AB$5/'Modified Distance Matrix'!AB68^'Model Set Up'!$B$7,0)</f>
        <v>0</v>
      </c>
      <c r="AC68" s="19">
        <f>IF('Modified Distance Matrix'!AC68&lt;='Model Set Up'!AC$4,'Model Set Up'!AC$5/'Modified Distance Matrix'!AC68^'Model Set Up'!$B$7,0)</f>
        <v>0.1050611121761507</v>
      </c>
      <c r="AD68" s="26">
        <f t="shared" ref="AD68:AD131" si="1">SUM(B68:AC68)</f>
        <v>0.15243671355455526</v>
      </c>
    </row>
    <row r="69" spans="1:30">
      <c r="A69">
        <v>67</v>
      </c>
      <c r="B69" s="19">
        <f>IF('Modified Distance Matrix'!B69&lt;='Model Set Up'!B$4,'Model Set Up'!B$5/'Modified Distance Matrix'!B69^'Model Set Up'!$B$7,0)</f>
        <v>0</v>
      </c>
      <c r="C69" s="19">
        <f>IF('Modified Distance Matrix'!C69&lt;='Model Set Up'!C$4,'Model Set Up'!C$5/'Modified Distance Matrix'!C69^'Model Set Up'!$B$7,0)</f>
        <v>0</v>
      </c>
      <c r="D69" s="19">
        <f>IF('Modified Distance Matrix'!D69&lt;='Model Set Up'!D$4,'Model Set Up'!D$5/'Modified Distance Matrix'!D69^'Model Set Up'!$B$7,0)</f>
        <v>0</v>
      </c>
      <c r="E69" s="19">
        <f>IF('Modified Distance Matrix'!E69&lt;='Model Set Up'!E$4,'Model Set Up'!E$5/'Modified Distance Matrix'!E69^'Model Set Up'!$B$7,0)</f>
        <v>3.5689195822168778E-3</v>
      </c>
      <c r="F69" s="19">
        <f>IF('Modified Distance Matrix'!F69&lt;='Model Set Up'!F$4,'Model Set Up'!F$5/'Modified Distance Matrix'!F69^'Model Set Up'!$B$7,0)</f>
        <v>0</v>
      </c>
      <c r="G69" s="19">
        <f>IF('Modified Distance Matrix'!G69&lt;='Model Set Up'!G$4,'Model Set Up'!G$5/'Modified Distance Matrix'!G69^'Model Set Up'!$B$7,0)</f>
        <v>0</v>
      </c>
      <c r="H69" s="19">
        <f>IF('Modified Distance Matrix'!H69&lt;='Model Set Up'!H$4,'Model Set Up'!H$5/'Modified Distance Matrix'!H69^'Model Set Up'!$B$7,0)</f>
        <v>0</v>
      </c>
      <c r="I69" s="19">
        <f>IF('Modified Distance Matrix'!I69&lt;='Model Set Up'!I$4,'Model Set Up'!I$5/'Modified Distance Matrix'!I69^'Model Set Up'!$B$7,0)</f>
        <v>0</v>
      </c>
      <c r="J69" s="19">
        <f>IF('Modified Distance Matrix'!J69&lt;='Model Set Up'!J$4,'Model Set Up'!J$5/'Modified Distance Matrix'!J69^'Model Set Up'!$B$7,0)</f>
        <v>0</v>
      </c>
      <c r="K69" s="19">
        <f>IF('Modified Distance Matrix'!K69&lt;='Model Set Up'!K$4,'Model Set Up'!K$5/'Modified Distance Matrix'!K69^'Model Set Up'!$B$7,0)</f>
        <v>1.4416595434377183E-3</v>
      </c>
      <c r="L69" s="19">
        <f>IF('Modified Distance Matrix'!L69&lt;='Model Set Up'!L$4,'Model Set Up'!L$5/'Modified Distance Matrix'!L69^'Model Set Up'!$B$7,0)</f>
        <v>1.4089415844355435E-2</v>
      </c>
      <c r="M69" s="19">
        <f>IF('Modified Distance Matrix'!M69&lt;='Model Set Up'!M$4,'Model Set Up'!M$5/'Modified Distance Matrix'!M69^'Model Set Up'!$B$7,0)</f>
        <v>3.094935729224015E-3</v>
      </c>
      <c r="N69" s="19">
        <f>IF('Modified Distance Matrix'!N69&lt;='Model Set Up'!N$4,'Model Set Up'!N$5/'Modified Distance Matrix'!N69^'Model Set Up'!$B$7,0)</f>
        <v>8.167584356089528E-3</v>
      </c>
      <c r="O69" s="19">
        <f>IF('Modified Distance Matrix'!O69&lt;='Model Set Up'!O$4,'Model Set Up'!O$5/'Modified Distance Matrix'!O69^'Model Set Up'!$B$7,0)</f>
        <v>1.0448099812498295E-2</v>
      </c>
      <c r="P69" s="19">
        <f>IF('Modified Distance Matrix'!P69&lt;='Model Set Up'!P$4,'Model Set Up'!P$5/'Modified Distance Matrix'!P69^'Model Set Up'!$B$7,0)</f>
        <v>0</v>
      </c>
      <c r="Q69" s="19">
        <f>IF('Modified Distance Matrix'!Q69&lt;='Model Set Up'!Q$4,'Model Set Up'!Q$5/'Modified Distance Matrix'!Q69^'Model Set Up'!$B$7,0)</f>
        <v>0</v>
      </c>
      <c r="R69" s="19">
        <f>IF('Modified Distance Matrix'!R69&lt;='Model Set Up'!R$4,'Model Set Up'!R$5/'Modified Distance Matrix'!R69^'Model Set Up'!$B$7,0)</f>
        <v>6.1419031619780219E-3</v>
      </c>
      <c r="S69" s="19">
        <f>IF('Modified Distance Matrix'!S69&lt;='Model Set Up'!S$4,'Model Set Up'!S$5/'Modified Distance Matrix'!S69^'Model Set Up'!$B$7,0)</f>
        <v>0</v>
      </c>
      <c r="T69" s="19">
        <f>IF('Modified Distance Matrix'!T69&lt;='Model Set Up'!T$4,'Model Set Up'!T$5/'Modified Distance Matrix'!T69^'Model Set Up'!$B$7,0)</f>
        <v>3.5689195822168778E-3</v>
      </c>
      <c r="U69" s="19">
        <f>IF('Modified Distance Matrix'!U69&lt;='Model Set Up'!U$4,'Model Set Up'!U$5/'Modified Distance Matrix'!U69^'Model Set Up'!$B$7,0)</f>
        <v>0</v>
      </c>
      <c r="V69" s="19">
        <f>IF('Modified Distance Matrix'!V69&lt;='Model Set Up'!V$4,'Model Set Up'!V$5/'Modified Distance Matrix'!V69^'Model Set Up'!$B$7,0)</f>
        <v>0</v>
      </c>
      <c r="W69" s="19">
        <f>IF('Modified Distance Matrix'!W69&lt;='Model Set Up'!W$4,'Model Set Up'!W$5/'Modified Distance Matrix'!W69^'Model Set Up'!$B$7,0)</f>
        <v>0</v>
      </c>
      <c r="X69" s="19">
        <f>IF('Modified Distance Matrix'!X69&lt;='Model Set Up'!X$4,'Model Set Up'!X$5/'Modified Distance Matrix'!X69^'Model Set Up'!$B$7,0)</f>
        <v>8.5512626008067572E-3</v>
      </c>
      <c r="Y69" s="19">
        <f>IF('Modified Distance Matrix'!Y69&lt;='Model Set Up'!Y$4,'Model Set Up'!Y$5/'Modified Distance Matrix'!Y69^'Model Set Up'!$B$7,0)</f>
        <v>4.1825582103650937E-3</v>
      </c>
      <c r="Z69" s="19">
        <f>IF('Modified Distance Matrix'!Z69&lt;='Model Set Up'!Z$4,'Model Set Up'!Z$5/'Modified Distance Matrix'!Z69^'Model Set Up'!$B$7,0)</f>
        <v>0</v>
      </c>
      <c r="AA69" s="19">
        <f>IF('Modified Distance Matrix'!AA69&lt;='Model Set Up'!AA$4,'Model Set Up'!AA$5/'Modified Distance Matrix'!AA69^'Model Set Up'!$B$7,0)</f>
        <v>0</v>
      </c>
      <c r="AB69" s="19">
        <f>IF('Modified Distance Matrix'!AB69&lt;='Model Set Up'!AB$4,'Model Set Up'!AB$5/'Modified Distance Matrix'!AB69^'Model Set Up'!$B$7,0)</f>
        <v>0</v>
      </c>
      <c r="AC69" s="19">
        <f>IF('Modified Distance Matrix'!AC69&lt;='Model Set Up'!AC$4,'Model Set Up'!AC$5/'Modified Distance Matrix'!AC69^'Model Set Up'!$B$7,0)</f>
        <v>0.14358729437462939</v>
      </c>
      <c r="AD69" s="26">
        <f t="shared" si="1"/>
        <v>0.20684255279781799</v>
      </c>
    </row>
    <row r="70" spans="1:30">
      <c r="A70">
        <v>68</v>
      </c>
      <c r="B70" s="19">
        <f>IF('Modified Distance Matrix'!B70&lt;='Model Set Up'!B$4,'Model Set Up'!B$5/'Modified Distance Matrix'!B70^'Model Set Up'!$B$7,0)</f>
        <v>0</v>
      </c>
      <c r="C70" s="19">
        <f>IF('Modified Distance Matrix'!C70&lt;='Model Set Up'!C$4,'Model Set Up'!C$5/'Modified Distance Matrix'!C70^'Model Set Up'!$B$7,0)</f>
        <v>0</v>
      </c>
      <c r="D70" s="19">
        <f>IF('Modified Distance Matrix'!D70&lt;='Model Set Up'!D$4,'Model Set Up'!D$5/'Modified Distance Matrix'!D70^'Model Set Up'!$B$7,0)</f>
        <v>0</v>
      </c>
      <c r="E70" s="19">
        <f>IF('Modified Distance Matrix'!E70&lt;='Model Set Up'!E$4,'Model Set Up'!E$5/'Modified Distance Matrix'!E70^'Model Set Up'!$B$7,0)</f>
        <v>0.14358729437462939</v>
      </c>
      <c r="F70" s="19">
        <f>IF('Modified Distance Matrix'!F70&lt;='Model Set Up'!F$4,'Model Set Up'!F$5/'Modified Distance Matrix'!F70^'Model Set Up'!$B$7,0)</f>
        <v>0</v>
      </c>
      <c r="G70" s="19">
        <f>IF('Modified Distance Matrix'!G70&lt;='Model Set Up'!G$4,'Model Set Up'!G$5/'Modified Distance Matrix'!G70^'Model Set Up'!$B$7,0)</f>
        <v>0</v>
      </c>
      <c r="H70" s="19">
        <f>IF('Modified Distance Matrix'!H70&lt;='Model Set Up'!H$4,'Model Set Up'!H$5/'Modified Distance Matrix'!H70^'Model Set Up'!$B$7,0)</f>
        <v>1.7028914015533418E-3</v>
      </c>
      <c r="I70" s="19">
        <f>IF('Modified Distance Matrix'!I70&lt;='Model Set Up'!I$4,'Model Set Up'!I$5/'Modified Distance Matrix'!I70^'Model Set Up'!$B$7,0)</f>
        <v>0</v>
      </c>
      <c r="J70" s="19">
        <f>IF('Modified Distance Matrix'!J70&lt;='Model Set Up'!J$4,'Model Set Up'!J$5/'Modified Distance Matrix'!J70^'Model Set Up'!$B$7,0)</f>
        <v>0</v>
      </c>
      <c r="K70" s="19">
        <f>IF('Modified Distance Matrix'!K70&lt;='Model Set Up'!K$4,'Model Set Up'!K$5/'Modified Distance Matrix'!K70^'Model Set Up'!$B$7,0)</f>
        <v>1.4047624922882216E-3</v>
      </c>
      <c r="L70" s="19">
        <f>IF('Modified Distance Matrix'!L70&lt;='Model Set Up'!L$4,'Model Set Up'!L$5/'Modified Distance Matrix'!L70^'Model Set Up'!$B$7,0)</f>
        <v>0</v>
      </c>
      <c r="M70" s="19">
        <f>IF('Modified Distance Matrix'!M70&lt;='Model Set Up'!M$4,'Model Set Up'!M$5/'Modified Distance Matrix'!M70^'Model Set Up'!$B$7,0)</f>
        <v>2.8968186023213788E-3</v>
      </c>
      <c r="N70" s="19">
        <f>IF('Modified Distance Matrix'!N70&lt;='Model Set Up'!N$4,'Model Set Up'!N$5/'Modified Distance Matrix'!N70^'Model Set Up'!$B$7,0)</f>
        <v>1.121775737301793E-3</v>
      </c>
      <c r="O70" s="19">
        <f>IF('Modified Distance Matrix'!O70&lt;='Model Set Up'!O$4,'Model Set Up'!O$5/'Modified Distance Matrix'!O70^'Model Set Up'!$B$7,0)</f>
        <v>0</v>
      </c>
      <c r="P70" s="19">
        <f>IF('Modified Distance Matrix'!P70&lt;='Model Set Up'!P$4,'Model Set Up'!P$5/'Modified Distance Matrix'!P70^'Model Set Up'!$B$7,0)</f>
        <v>0</v>
      </c>
      <c r="Q70" s="19">
        <f>IF('Modified Distance Matrix'!Q70&lt;='Model Set Up'!Q$4,'Model Set Up'!Q$5/'Modified Distance Matrix'!Q70^'Model Set Up'!$B$7,0)</f>
        <v>0</v>
      </c>
      <c r="R70" s="19">
        <f>IF('Modified Distance Matrix'!R70&lt;='Model Set Up'!R$4,'Model Set Up'!R$5/'Modified Distance Matrix'!R70^'Model Set Up'!$B$7,0)</f>
        <v>4.5610307360371468E-3</v>
      </c>
      <c r="S70" s="19">
        <f>IF('Modified Distance Matrix'!S70&lt;='Model Set Up'!S$4,'Model Set Up'!S$5/'Modified Distance Matrix'!S70^'Model Set Up'!$B$7,0)</f>
        <v>0</v>
      </c>
      <c r="T70" s="19">
        <f>IF('Modified Distance Matrix'!T70&lt;='Model Set Up'!T$4,'Model Set Up'!T$5/'Modified Distance Matrix'!T70^'Model Set Up'!$B$7,0)</f>
        <v>0</v>
      </c>
      <c r="U70" s="19">
        <f>IF('Modified Distance Matrix'!U70&lt;='Model Set Up'!U$4,'Model Set Up'!U$5/'Modified Distance Matrix'!U70^'Model Set Up'!$B$7,0)</f>
        <v>0</v>
      </c>
      <c r="V70" s="19">
        <f>IF('Modified Distance Matrix'!V70&lt;='Model Set Up'!V$4,'Model Set Up'!V$5/'Modified Distance Matrix'!V70^'Model Set Up'!$B$7,0)</f>
        <v>0</v>
      </c>
      <c r="W70" s="19">
        <f>IF('Modified Distance Matrix'!W70&lt;='Model Set Up'!W$4,'Model Set Up'!W$5/'Modified Distance Matrix'!W70^'Model Set Up'!$B$7,0)</f>
        <v>0</v>
      </c>
      <c r="X70" s="19">
        <f>IF('Modified Distance Matrix'!X70&lt;='Model Set Up'!X$4,'Model Set Up'!X$5/'Modified Distance Matrix'!X70^'Model Set Up'!$B$7,0)</f>
        <v>1.2404550445209562E-2</v>
      </c>
      <c r="Y70" s="19">
        <f>IF('Modified Distance Matrix'!Y70&lt;='Model Set Up'!Y$4,'Model Set Up'!Y$5/'Modified Distance Matrix'!Y70^'Model Set Up'!$B$7,0)</f>
        <v>4.3025456606255192E-3</v>
      </c>
      <c r="Z70" s="19">
        <f>IF('Modified Distance Matrix'!Z70&lt;='Model Set Up'!Z$4,'Model Set Up'!Z$5/'Modified Distance Matrix'!Z70^'Model Set Up'!$B$7,0)</f>
        <v>0</v>
      </c>
      <c r="AA70" s="19">
        <f>IF('Modified Distance Matrix'!AA70&lt;='Model Set Up'!AA$4,'Model Set Up'!AA$5/'Modified Distance Matrix'!AA70^'Model Set Up'!$B$7,0)</f>
        <v>0</v>
      </c>
      <c r="AB70" s="19">
        <f>IF('Modified Distance Matrix'!AB70&lt;='Model Set Up'!AB$4,'Model Set Up'!AB$5/'Modified Distance Matrix'!AB70^'Model Set Up'!$B$7,0)</f>
        <v>0</v>
      </c>
      <c r="AC70" s="19">
        <f>IF('Modified Distance Matrix'!AC70&lt;='Model Set Up'!AC$4,'Model Set Up'!AC$5/'Modified Distance Matrix'!AC70^'Model Set Up'!$B$7,0)</f>
        <v>0</v>
      </c>
      <c r="AD70" s="26">
        <f t="shared" si="1"/>
        <v>0.17198166944996632</v>
      </c>
    </row>
    <row r="71" spans="1:30">
      <c r="A71">
        <v>69</v>
      </c>
      <c r="B71" s="19">
        <f>IF('Modified Distance Matrix'!B71&lt;='Model Set Up'!B$4,'Model Set Up'!B$5/'Modified Distance Matrix'!B71^'Model Set Up'!$B$7,0)</f>
        <v>0</v>
      </c>
      <c r="C71" s="19">
        <f>IF('Modified Distance Matrix'!C71&lt;='Model Set Up'!C$4,'Model Set Up'!C$5/'Modified Distance Matrix'!C71^'Model Set Up'!$B$7,0)</f>
        <v>0</v>
      </c>
      <c r="D71" s="19">
        <f>IF('Modified Distance Matrix'!D71&lt;='Model Set Up'!D$4,'Model Set Up'!D$5/'Modified Distance Matrix'!D71^'Model Set Up'!$B$7,0)</f>
        <v>0</v>
      </c>
      <c r="E71" s="19">
        <f>IF('Modified Distance Matrix'!E71&lt;='Model Set Up'!E$4,'Model Set Up'!E$5/'Modified Distance Matrix'!E71^'Model Set Up'!$B$7,0)</f>
        <v>0</v>
      </c>
      <c r="F71" s="19">
        <f>IF('Modified Distance Matrix'!F71&lt;='Model Set Up'!F$4,'Model Set Up'!F$5/'Modified Distance Matrix'!F71^'Model Set Up'!$B$7,0)</f>
        <v>0</v>
      </c>
      <c r="G71" s="19">
        <f>IF('Modified Distance Matrix'!G71&lt;='Model Set Up'!G$4,'Model Set Up'!G$5/'Modified Distance Matrix'!G71^'Model Set Up'!$B$7,0)</f>
        <v>0</v>
      </c>
      <c r="H71" s="19">
        <f>IF('Modified Distance Matrix'!H71&lt;='Model Set Up'!H$4,'Model Set Up'!H$5/'Modified Distance Matrix'!H71^'Model Set Up'!$B$7,0)</f>
        <v>3.3978234477940422E-3</v>
      </c>
      <c r="I71" s="19">
        <f>IF('Modified Distance Matrix'!I71&lt;='Model Set Up'!I$4,'Model Set Up'!I$5/'Modified Distance Matrix'!I71^'Model Set Up'!$B$7,0)</f>
        <v>5.5220788110331267E-3</v>
      </c>
      <c r="J71" s="19">
        <f>IF('Modified Distance Matrix'!J71&lt;='Model Set Up'!J$4,'Model Set Up'!J$5/'Modified Distance Matrix'!J71^'Model Set Up'!$B$7,0)</f>
        <v>0</v>
      </c>
      <c r="K71" s="19">
        <f>IF('Modified Distance Matrix'!K71&lt;='Model Set Up'!K$4,'Model Set Up'!K$5/'Modified Distance Matrix'!K71^'Model Set Up'!$B$7,0)</f>
        <v>1.2570865790100102E-3</v>
      </c>
      <c r="L71" s="19">
        <f>IF('Modified Distance Matrix'!L71&lt;='Model Set Up'!L$4,'Model Set Up'!L$5/'Modified Distance Matrix'!L71^'Model Set Up'!$B$7,0)</f>
        <v>0</v>
      </c>
      <c r="M71" s="19">
        <f>IF('Modified Distance Matrix'!M71&lt;='Model Set Up'!M$4,'Model Set Up'!M$5/'Modified Distance Matrix'!M71^'Model Set Up'!$B$7,0)</f>
        <v>0</v>
      </c>
      <c r="N71" s="19">
        <f>IF('Modified Distance Matrix'!N71&lt;='Model Set Up'!N$4,'Model Set Up'!N$5/'Modified Distance Matrix'!N71^'Model Set Up'!$B$7,0)</f>
        <v>4.4285572938395504E-3</v>
      </c>
      <c r="O71" s="19">
        <f>IF('Modified Distance Matrix'!O71&lt;='Model Set Up'!O$4,'Model Set Up'!O$5/'Modified Distance Matrix'!O71^'Model Set Up'!$B$7,0)</f>
        <v>0</v>
      </c>
      <c r="P71" s="19">
        <f>IF('Modified Distance Matrix'!P71&lt;='Model Set Up'!P$4,'Model Set Up'!P$5/'Modified Distance Matrix'!P71^'Model Set Up'!$B$7,0)</f>
        <v>0</v>
      </c>
      <c r="Q71" s="19">
        <f>IF('Modified Distance Matrix'!Q71&lt;='Model Set Up'!Q$4,'Model Set Up'!Q$5/'Modified Distance Matrix'!Q71^'Model Set Up'!$B$7,0)</f>
        <v>4.6138182948722871E-2</v>
      </c>
      <c r="R71" s="19">
        <f>IF('Modified Distance Matrix'!R71&lt;='Model Set Up'!R$4,'Model Set Up'!R$5/'Modified Distance Matrix'!R71^'Model Set Up'!$B$7,0)</f>
        <v>3.4837761430511573E-2</v>
      </c>
      <c r="S71" s="19">
        <f>IF('Modified Distance Matrix'!S71&lt;='Model Set Up'!S$4,'Model Set Up'!S$5/'Modified Distance Matrix'!S71^'Model Set Up'!$B$7,0)</f>
        <v>0</v>
      </c>
      <c r="T71" s="19">
        <f>IF('Modified Distance Matrix'!T71&lt;='Model Set Up'!T$4,'Model Set Up'!T$5/'Modified Distance Matrix'!T71^'Model Set Up'!$B$7,0)</f>
        <v>0</v>
      </c>
      <c r="U71" s="19">
        <f>IF('Modified Distance Matrix'!U71&lt;='Model Set Up'!U$4,'Model Set Up'!U$5/'Modified Distance Matrix'!U71^'Model Set Up'!$B$7,0)</f>
        <v>0</v>
      </c>
      <c r="V71" s="19">
        <f>IF('Modified Distance Matrix'!V71&lt;='Model Set Up'!V$4,'Model Set Up'!V$5/'Modified Distance Matrix'!V71^'Model Set Up'!$B$7,0)</f>
        <v>0</v>
      </c>
      <c r="W71" s="19">
        <f>IF('Modified Distance Matrix'!W71&lt;='Model Set Up'!W$4,'Model Set Up'!W$5/'Modified Distance Matrix'!W71^'Model Set Up'!$B$7,0)</f>
        <v>2.7572700710272589E-2</v>
      </c>
      <c r="X71" s="19">
        <f>IF('Modified Distance Matrix'!X71&lt;='Model Set Up'!X$4,'Model Set Up'!X$5/'Modified Distance Matrix'!X71^'Model Set Up'!$B$7,0)</f>
        <v>0</v>
      </c>
      <c r="Y71" s="19">
        <f>IF('Modified Distance Matrix'!Y71&lt;='Model Set Up'!Y$4,'Model Set Up'!Y$5/'Modified Distance Matrix'!Y71^'Model Set Up'!$B$7,0)</f>
        <v>0</v>
      </c>
      <c r="Z71" s="19">
        <f>IF('Modified Distance Matrix'!Z71&lt;='Model Set Up'!Z$4,'Model Set Up'!Z$5/'Modified Distance Matrix'!Z71^'Model Set Up'!$B$7,0)</f>
        <v>5.7163131490915835E-3</v>
      </c>
      <c r="AA71" s="19">
        <f>IF('Modified Distance Matrix'!AA71&lt;='Model Set Up'!AA$4,'Model Set Up'!AA$5/'Modified Distance Matrix'!AA71^'Model Set Up'!$B$7,0)</f>
        <v>0</v>
      </c>
      <c r="AB71" s="19">
        <f>IF('Modified Distance Matrix'!AB71&lt;='Model Set Up'!AB$4,'Model Set Up'!AB$5/'Modified Distance Matrix'!AB71^'Model Set Up'!$B$7,0)</f>
        <v>0</v>
      </c>
      <c r="AC71" s="19">
        <f>IF('Modified Distance Matrix'!AC71&lt;='Model Set Up'!AC$4,'Model Set Up'!AC$5/'Modified Distance Matrix'!AC71^'Model Set Up'!$B$7,0)</f>
        <v>0</v>
      </c>
      <c r="AD71" s="26">
        <f t="shared" si="1"/>
        <v>0.12887050437027534</v>
      </c>
    </row>
    <row r="72" spans="1:30">
      <c r="A72">
        <v>70</v>
      </c>
      <c r="B72" s="19">
        <f>IF('Modified Distance Matrix'!B72&lt;='Model Set Up'!B$4,'Model Set Up'!B$5/'Modified Distance Matrix'!B72^'Model Set Up'!$B$7,0)</f>
        <v>0</v>
      </c>
      <c r="C72" s="19">
        <f>IF('Modified Distance Matrix'!C72&lt;='Model Set Up'!C$4,'Model Set Up'!C$5/'Modified Distance Matrix'!C72^'Model Set Up'!$B$7,0)</f>
        <v>0</v>
      </c>
      <c r="D72" s="19">
        <f>IF('Modified Distance Matrix'!D72&lt;='Model Set Up'!D$4,'Model Set Up'!D$5/'Modified Distance Matrix'!D72^'Model Set Up'!$B$7,0)</f>
        <v>0</v>
      </c>
      <c r="E72" s="19">
        <f>IF('Modified Distance Matrix'!E72&lt;='Model Set Up'!E$4,'Model Set Up'!E$5/'Modified Distance Matrix'!E72^'Model Set Up'!$B$7,0)</f>
        <v>2.4623398622087237E-3</v>
      </c>
      <c r="F72" s="19">
        <f>IF('Modified Distance Matrix'!F72&lt;='Model Set Up'!F$4,'Model Set Up'!F$5/'Modified Distance Matrix'!F72^'Model Set Up'!$B$7,0)</f>
        <v>0</v>
      </c>
      <c r="G72" s="19">
        <f>IF('Modified Distance Matrix'!G72&lt;='Model Set Up'!G$4,'Model Set Up'!G$5/'Modified Distance Matrix'!G72^'Model Set Up'!$B$7,0)</f>
        <v>0</v>
      </c>
      <c r="H72" s="19">
        <f>IF('Modified Distance Matrix'!H72&lt;='Model Set Up'!H$4,'Model Set Up'!H$5/'Modified Distance Matrix'!H72^'Model Set Up'!$B$7,0)</f>
        <v>0</v>
      </c>
      <c r="I72" s="19">
        <f>IF('Modified Distance Matrix'!I72&lt;='Model Set Up'!I$4,'Model Set Up'!I$5/'Modified Distance Matrix'!I72^'Model Set Up'!$B$7,0)</f>
        <v>0</v>
      </c>
      <c r="J72" s="19">
        <f>IF('Modified Distance Matrix'!J72&lt;='Model Set Up'!J$4,'Model Set Up'!J$5/'Modified Distance Matrix'!J72^'Model Set Up'!$B$7,0)</f>
        <v>0</v>
      </c>
      <c r="K72" s="19">
        <f>IF('Modified Distance Matrix'!K72&lt;='Model Set Up'!K$4,'Model Set Up'!K$5/'Modified Distance Matrix'!K72^'Model Set Up'!$B$7,0)</f>
        <v>2.5103513222168952E-3</v>
      </c>
      <c r="L72" s="19">
        <f>IF('Modified Distance Matrix'!L72&lt;='Model Set Up'!L$4,'Model Set Up'!L$5/'Modified Distance Matrix'!L72^'Model Set Up'!$B$7,0)</f>
        <v>0</v>
      </c>
      <c r="M72" s="19">
        <f>IF('Modified Distance Matrix'!M72&lt;='Model Set Up'!M$4,'Model Set Up'!M$5/'Modified Distance Matrix'!M72^'Model Set Up'!$B$7,0)</f>
        <v>0</v>
      </c>
      <c r="N72" s="19">
        <f>IF('Modified Distance Matrix'!N72&lt;='Model Set Up'!N$4,'Model Set Up'!N$5/'Modified Distance Matrix'!N72^'Model Set Up'!$B$7,0)</f>
        <v>0</v>
      </c>
      <c r="O72" s="19">
        <f>IF('Modified Distance Matrix'!O72&lt;='Model Set Up'!O$4,'Model Set Up'!O$5/'Modified Distance Matrix'!O72^'Model Set Up'!$B$7,0)</f>
        <v>0</v>
      </c>
      <c r="P72" s="19">
        <f>IF('Modified Distance Matrix'!P72&lt;='Model Set Up'!P$4,'Model Set Up'!P$5/'Modified Distance Matrix'!P72^'Model Set Up'!$B$7,0)</f>
        <v>0</v>
      </c>
      <c r="Q72" s="19">
        <f>IF('Modified Distance Matrix'!Q72&lt;='Model Set Up'!Q$4,'Model Set Up'!Q$5/'Modified Distance Matrix'!Q72^'Model Set Up'!$B$7,0)</f>
        <v>0</v>
      </c>
      <c r="R72" s="19">
        <f>IF('Modified Distance Matrix'!R72&lt;='Model Set Up'!R$4,'Model Set Up'!R$5/'Modified Distance Matrix'!R72^'Model Set Up'!$B$7,0)</f>
        <v>1.6208579618862108E-2</v>
      </c>
      <c r="S72" s="19">
        <f>IF('Modified Distance Matrix'!S72&lt;='Model Set Up'!S$4,'Model Set Up'!S$5/'Modified Distance Matrix'!S72^'Model Set Up'!$B$7,0)</f>
        <v>0</v>
      </c>
      <c r="T72" s="19">
        <f>IF('Modified Distance Matrix'!T72&lt;='Model Set Up'!T$4,'Model Set Up'!T$5/'Modified Distance Matrix'!T72^'Model Set Up'!$B$7,0)</f>
        <v>8.167584356089528E-3</v>
      </c>
      <c r="U72" s="19">
        <f>IF('Modified Distance Matrix'!U72&lt;='Model Set Up'!U$4,'Model Set Up'!U$5/'Modified Distance Matrix'!U72^'Model Set Up'!$B$7,0)</f>
        <v>0</v>
      </c>
      <c r="V72" s="19">
        <f>IF('Modified Distance Matrix'!V72&lt;='Model Set Up'!V$4,'Model Set Up'!V$5/'Modified Distance Matrix'!V72^'Model Set Up'!$B$7,0)</f>
        <v>0</v>
      </c>
      <c r="W72" s="19">
        <f>IF('Modified Distance Matrix'!W72&lt;='Model Set Up'!W$4,'Model Set Up'!W$5/'Modified Distance Matrix'!W72^'Model Set Up'!$B$7,0)</f>
        <v>0</v>
      </c>
      <c r="X72" s="19">
        <f>IF('Modified Distance Matrix'!X72&lt;='Model Set Up'!X$4,'Model Set Up'!X$5/'Modified Distance Matrix'!X72^'Model Set Up'!$B$7,0)</f>
        <v>0</v>
      </c>
      <c r="Y72" s="19">
        <f>IF('Modified Distance Matrix'!Y72&lt;='Model Set Up'!Y$4,'Model Set Up'!Y$5/'Modified Distance Matrix'!Y72^'Model Set Up'!$B$7,0)</f>
        <v>1.5085440841362921E-2</v>
      </c>
      <c r="Z72" s="19">
        <f>IF('Modified Distance Matrix'!Z72&lt;='Model Set Up'!Z$4,'Model Set Up'!Z$5/'Modified Distance Matrix'!Z72^'Model Set Up'!$B$7,0)</f>
        <v>0</v>
      </c>
      <c r="AA72" s="19">
        <f>IF('Modified Distance Matrix'!AA72&lt;='Model Set Up'!AA$4,'Model Set Up'!AA$5/'Modified Distance Matrix'!AA72^'Model Set Up'!$B$7,0)</f>
        <v>0</v>
      </c>
      <c r="AB72" s="19">
        <f>IF('Modified Distance Matrix'!AB72&lt;='Model Set Up'!AB$4,'Model Set Up'!AB$5/'Modified Distance Matrix'!AB72^'Model Set Up'!$B$7,0)</f>
        <v>0</v>
      </c>
      <c r="AC72" s="19">
        <f>IF('Modified Distance Matrix'!AC72&lt;='Model Set Up'!AC$4,'Model Set Up'!AC$5/'Modified Distance Matrix'!AC72^'Model Set Up'!$B$7,0)</f>
        <v>0</v>
      </c>
      <c r="AD72" s="26">
        <f t="shared" si="1"/>
        <v>4.4434296000740177E-2</v>
      </c>
    </row>
    <row r="73" spans="1:30">
      <c r="A73">
        <v>71</v>
      </c>
      <c r="B73" s="19">
        <f>IF('Modified Distance Matrix'!B73&lt;='Model Set Up'!B$4,'Model Set Up'!B$5/'Modified Distance Matrix'!B73^'Model Set Up'!$B$7,0)</f>
        <v>0</v>
      </c>
      <c r="C73" s="19">
        <f>IF('Modified Distance Matrix'!C73&lt;='Model Set Up'!C$4,'Model Set Up'!C$5/'Modified Distance Matrix'!C73^'Model Set Up'!$B$7,0)</f>
        <v>0</v>
      </c>
      <c r="D73" s="19">
        <f>IF('Modified Distance Matrix'!D73&lt;='Model Set Up'!D$4,'Model Set Up'!D$5/'Modified Distance Matrix'!D73^'Model Set Up'!$B$7,0)</f>
        <v>0</v>
      </c>
      <c r="E73" s="19">
        <f>IF('Modified Distance Matrix'!E73&lt;='Model Set Up'!E$4,'Model Set Up'!E$5/'Modified Distance Matrix'!E73^'Model Set Up'!$B$7,0)</f>
        <v>0</v>
      </c>
      <c r="F73" s="19">
        <f>IF('Modified Distance Matrix'!F73&lt;='Model Set Up'!F$4,'Model Set Up'!F$5/'Modified Distance Matrix'!F73^'Model Set Up'!$B$7,0)</f>
        <v>0</v>
      </c>
      <c r="G73" s="19">
        <f>IF('Modified Distance Matrix'!G73&lt;='Model Set Up'!G$4,'Model Set Up'!G$5/'Modified Distance Matrix'!G73^'Model Set Up'!$B$7,0)</f>
        <v>0</v>
      </c>
      <c r="H73" s="19">
        <f>IF('Modified Distance Matrix'!H73&lt;='Model Set Up'!H$4,'Model Set Up'!H$5/'Modified Distance Matrix'!H73^'Model Set Up'!$B$7,0)</f>
        <v>0</v>
      </c>
      <c r="I73" s="19">
        <f>IF('Modified Distance Matrix'!I73&lt;='Model Set Up'!I$4,'Model Set Up'!I$5/'Modified Distance Matrix'!I73^'Model Set Up'!$B$7,0)</f>
        <v>0</v>
      </c>
      <c r="J73" s="19">
        <f>IF('Modified Distance Matrix'!J73&lt;='Model Set Up'!J$4,'Model Set Up'!J$5/'Modified Distance Matrix'!J73^'Model Set Up'!$B$7,0)</f>
        <v>1.6208579618862108E-2</v>
      </c>
      <c r="K73" s="19">
        <f>IF('Modified Distance Matrix'!K73&lt;='Model Set Up'!K$4,'Model Set Up'!K$5/'Modified Distance Matrix'!K73^'Model Set Up'!$B$7,0)</f>
        <v>3.6600939616169511E-3</v>
      </c>
      <c r="L73" s="19">
        <f>IF('Modified Distance Matrix'!L73&lt;='Model Set Up'!L$4,'Model Set Up'!L$5/'Modified Distance Matrix'!L73^'Model Set Up'!$B$7,0)</f>
        <v>0</v>
      </c>
      <c r="M73" s="19">
        <f>IF('Modified Distance Matrix'!M73&lt;='Model Set Up'!M$4,'Model Set Up'!M$5/'Modified Distance Matrix'!M73^'Model Set Up'!$B$7,0)</f>
        <v>0</v>
      </c>
      <c r="N73" s="19">
        <f>IF('Modified Distance Matrix'!N73&lt;='Model Set Up'!N$4,'Model Set Up'!N$5/'Modified Distance Matrix'!N73^'Model Set Up'!$B$7,0)</f>
        <v>1.1467829749893012E-3</v>
      </c>
      <c r="O73" s="19">
        <f>IF('Modified Distance Matrix'!O73&lt;='Model Set Up'!O$4,'Model Set Up'!O$5/'Modified Distance Matrix'!O73^'Model Set Up'!$B$7,0)</f>
        <v>0</v>
      </c>
      <c r="P73" s="19">
        <f>IF('Modified Distance Matrix'!P73&lt;='Model Set Up'!P$4,'Model Set Up'!P$5/'Modified Distance Matrix'!P73^'Model Set Up'!$B$7,0)</f>
        <v>0</v>
      </c>
      <c r="Q73" s="19">
        <f>IF('Modified Distance Matrix'!Q73&lt;='Model Set Up'!Q$4,'Model Set Up'!Q$5/'Modified Distance Matrix'!Q73^'Model Set Up'!$B$7,0)</f>
        <v>1.3192685460495027E-3</v>
      </c>
      <c r="R73" s="19">
        <f>IF('Modified Distance Matrix'!R73&lt;='Model Set Up'!R$4,'Model Set Up'!R$5/'Modified Distance Matrix'!R73^'Model Set Up'!$B$7,0)</f>
        <v>0</v>
      </c>
      <c r="S73" s="19">
        <f>IF('Modified Distance Matrix'!S73&lt;='Model Set Up'!S$4,'Model Set Up'!S$5/'Modified Distance Matrix'!S73^'Model Set Up'!$B$7,0)</f>
        <v>0</v>
      </c>
      <c r="T73" s="19">
        <f>IF('Modified Distance Matrix'!T73&lt;='Model Set Up'!T$4,'Model Set Up'!T$5/'Modified Distance Matrix'!T73^'Model Set Up'!$B$7,0)</f>
        <v>0</v>
      </c>
      <c r="U73" s="19">
        <f>IF('Modified Distance Matrix'!U73&lt;='Model Set Up'!U$4,'Model Set Up'!U$5/'Modified Distance Matrix'!U73^'Model Set Up'!$B$7,0)</f>
        <v>0</v>
      </c>
      <c r="V73" s="19">
        <f>IF('Modified Distance Matrix'!V73&lt;='Model Set Up'!V$4,'Model Set Up'!V$5/'Modified Distance Matrix'!V73^'Model Set Up'!$B$7,0)</f>
        <v>0</v>
      </c>
      <c r="W73" s="19">
        <f>IF('Modified Distance Matrix'!W73&lt;='Model Set Up'!W$4,'Model Set Up'!W$5/'Modified Distance Matrix'!W73^'Model Set Up'!$B$7,0)</f>
        <v>0</v>
      </c>
      <c r="X73" s="19">
        <f>IF('Modified Distance Matrix'!X73&lt;='Model Set Up'!X$4,'Model Set Up'!X$5/'Modified Distance Matrix'!X73^'Model Set Up'!$B$7,0)</f>
        <v>0</v>
      </c>
      <c r="Y73" s="19">
        <f>IF('Modified Distance Matrix'!Y73&lt;='Model Set Up'!Y$4,'Model Set Up'!Y$5/'Modified Distance Matrix'!Y73^'Model Set Up'!$B$7,0)</f>
        <v>2.2566917297721825E-2</v>
      </c>
      <c r="Z73" s="19">
        <f>IF('Modified Distance Matrix'!Z73&lt;='Model Set Up'!Z$4,'Model Set Up'!Z$5/'Modified Distance Matrix'!Z73^'Model Set Up'!$B$7,0)</f>
        <v>0</v>
      </c>
      <c r="AA73" s="19">
        <f>IF('Modified Distance Matrix'!AA73&lt;='Model Set Up'!AA$4,'Model Set Up'!AA$5/'Modified Distance Matrix'!AA73^'Model Set Up'!$B$7,0)</f>
        <v>0</v>
      </c>
      <c r="AB73" s="19">
        <f>IF('Modified Distance Matrix'!AB73&lt;='Model Set Up'!AB$4,'Model Set Up'!AB$5/'Modified Distance Matrix'!AB73^'Model Set Up'!$B$7,0)</f>
        <v>0</v>
      </c>
      <c r="AC73" s="19">
        <f>IF('Modified Distance Matrix'!AC73&lt;='Model Set Up'!AC$4,'Model Set Up'!AC$5/'Modified Distance Matrix'!AC73^'Model Set Up'!$B$7,0)</f>
        <v>0</v>
      </c>
      <c r="AD73" s="26">
        <f t="shared" si="1"/>
        <v>4.4901642399239688E-2</v>
      </c>
    </row>
    <row r="74" spans="1:30">
      <c r="A74">
        <v>72</v>
      </c>
      <c r="B74" s="19">
        <f>IF('Modified Distance Matrix'!B74&lt;='Model Set Up'!B$4,'Model Set Up'!B$5/'Modified Distance Matrix'!B74^'Model Set Up'!$B$7,0)</f>
        <v>0</v>
      </c>
      <c r="C74" s="19">
        <f>IF('Modified Distance Matrix'!C74&lt;='Model Set Up'!C$4,'Model Set Up'!C$5/'Modified Distance Matrix'!C74^'Model Set Up'!$B$7,0)</f>
        <v>1.4089415844355435E-2</v>
      </c>
      <c r="D74" s="19">
        <f>IF('Modified Distance Matrix'!D74&lt;='Model Set Up'!D$4,'Model Set Up'!D$5/'Modified Distance Matrix'!D74^'Model Set Up'!$B$7,0)</f>
        <v>0</v>
      </c>
      <c r="E74" s="19">
        <f>IF('Modified Distance Matrix'!E74&lt;='Model Set Up'!E$4,'Model Set Up'!E$5/'Modified Distance Matrix'!E74^'Model Set Up'!$B$7,0)</f>
        <v>0</v>
      </c>
      <c r="F74" s="19">
        <f>IF('Modified Distance Matrix'!F74&lt;='Model Set Up'!F$4,'Model Set Up'!F$5/'Modified Distance Matrix'!F74^'Model Set Up'!$B$7,0)</f>
        <v>0</v>
      </c>
      <c r="G74" s="19">
        <f>IF('Modified Distance Matrix'!G74&lt;='Model Set Up'!G$4,'Model Set Up'!G$5/'Modified Distance Matrix'!G74^'Model Set Up'!$B$7,0)</f>
        <v>2.664472688458824E-3</v>
      </c>
      <c r="H74" s="19">
        <f>IF('Modified Distance Matrix'!H74&lt;='Model Set Up'!H$4,'Model Set Up'!H$5/'Modified Distance Matrix'!H74^'Model Set Up'!$B$7,0)</f>
        <v>1.5848931924611134E-3</v>
      </c>
      <c r="I74" s="19">
        <f>IF('Modified Distance Matrix'!I74&lt;='Model Set Up'!I$4,'Model Set Up'!I$5/'Modified Distance Matrix'!I74^'Model Set Up'!$B$7,0)</f>
        <v>0</v>
      </c>
      <c r="J74" s="19">
        <f>IF('Modified Distance Matrix'!J74&lt;='Model Set Up'!J$4,'Model Set Up'!J$5/'Modified Distance Matrix'!J74^'Model Set Up'!$B$7,0)</f>
        <v>0</v>
      </c>
      <c r="K74" s="19">
        <f>IF('Modified Distance Matrix'!K74&lt;='Model Set Up'!K$4,'Model Set Up'!K$5/'Modified Distance Matrix'!K74^'Model Set Up'!$B$7,0)</f>
        <v>1.6073510104049054E-3</v>
      </c>
      <c r="L74" s="19">
        <f>IF('Modified Distance Matrix'!L74&lt;='Model Set Up'!L$4,'Model Set Up'!L$5/'Modified Distance Matrix'!L74^'Model Set Up'!$B$7,0)</f>
        <v>0</v>
      </c>
      <c r="M74" s="19">
        <f>IF('Modified Distance Matrix'!M74&lt;='Model Set Up'!M$4,'Model Set Up'!M$5/'Modified Distance Matrix'!M74^'Model Set Up'!$B$7,0)</f>
        <v>0</v>
      </c>
      <c r="N74" s="19">
        <f>IF('Modified Distance Matrix'!N74&lt;='Model Set Up'!N$4,'Model Set Up'!N$5/'Modified Distance Matrix'!N74^'Model Set Up'!$B$7,0)</f>
        <v>0</v>
      </c>
      <c r="O74" s="19">
        <f>IF('Modified Distance Matrix'!O74&lt;='Model Set Up'!O$4,'Model Set Up'!O$5/'Modified Distance Matrix'!O74^'Model Set Up'!$B$7,0)</f>
        <v>3.9810717055349727E-2</v>
      </c>
      <c r="P74" s="19">
        <f>IF('Modified Distance Matrix'!P74&lt;='Model Set Up'!P$4,'Model Set Up'!P$5/'Modified Distance Matrix'!P74^'Model Set Up'!$B$7,0)</f>
        <v>0</v>
      </c>
      <c r="Q74" s="19">
        <f>IF('Modified Distance Matrix'!Q74&lt;='Model Set Up'!Q$4,'Model Set Up'!Q$5/'Modified Distance Matrix'!Q74^'Model Set Up'!$B$7,0)</f>
        <v>0</v>
      </c>
      <c r="R74" s="19">
        <f>IF('Modified Distance Matrix'!R74&lt;='Model Set Up'!R$4,'Model Set Up'!R$5/'Modified Distance Matrix'!R74^'Model Set Up'!$B$7,0)</f>
        <v>0</v>
      </c>
      <c r="S74" s="19">
        <f>IF('Modified Distance Matrix'!S74&lt;='Model Set Up'!S$4,'Model Set Up'!S$5/'Modified Distance Matrix'!S74^'Model Set Up'!$B$7,0)</f>
        <v>0</v>
      </c>
      <c r="T74" s="19">
        <f>IF('Modified Distance Matrix'!T74&lt;='Model Set Up'!T$4,'Model Set Up'!T$5/'Modified Distance Matrix'!T74^'Model Set Up'!$B$7,0)</f>
        <v>8.9669098375477312E-3</v>
      </c>
      <c r="U74" s="19">
        <f>IF('Modified Distance Matrix'!U74&lt;='Model Set Up'!U$4,'Model Set Up'!U$5/'Modified Distance Matrix'!U74^'Model Set Up'!$B$7,0)</f>
        <v>0</v>
      </c>
      <c r="V74" s="19">
        <f>IF('Modified Distance Matrix'!V74&lt;='Model Set Up'!V$4,'Model Set Up'!V$5/'Modified Distance Matrix'!V74^'Model Set Up'!$B$7,0)</f>
        <v>0</v>
      </c>
      <c r="W74" s="19">
        <f>IF('Modified Distance Matrix'!W74&lt;='Model Set Up'!W$4,'Model Set Up'!W$5/'Modified Distance Matrix'!W74^'Model Set Up'!$B$7,0)</f>
        <v>0</v>
      </c>
      <c r="X74" s="19">
        <f>IF('Modified Distance Matrix'!X74&lt;='Model Set Up'!X$4,'Model Set Up'!X$5/'Modified Distance Matrix'!X74^'Model Set Up'!$B$7,0)</f>
        <v>8.9669098375477312E-3</v>
      </c>
      <c r="Y74" s="19">
        <f>IF('Modified Distance Matrix'!Y74&lt;='Model Set Up'!Y$4,'Model Set Up'!Y$5/'Modified Distance Matrix'!Y74^'Model Set Up'!$B$7,0)</f>
        <v>8.167584356089528E-3</v>
      </c>
      <c r="Z74" s="19">
        <f>IF('Modified Distance Matrix'!Z74&lt;='Model Set Up'!Z$4,'Model Set Up'!Z$5/'Modified Distance Matrix'!Z74^'Model Set Up'!$B$7,0)</f>
        <v>4.6138182948722871E-2</v>
      </c>
      <c r="AA74" s="19">
        <f>IF('Modified Distance Matrix'!AA74&lt;='Model Set Up'!AA$4,'Model Set Up'!AA$5/'Modified Distance Matrix'!AA74^'Model Set Up'!$B$7,0)</f>
        <v>2.6113359277922243E-3</v>
      </c>
      <c r="AB74" s="19">
        <f>IF('Modified Distance Matrix'!AB74&lt;='Model Set Up'!AB$4,'Model Set Up'!AB$5/'Modified Distance Matrix'!AB74^'Model Set Up'!$B$7,0)</f>
        <v>8.167584356089528E-3</v>
      </c>
      <c r="AC74" s="19">
        <f>IF('Modified Distance Matrix'!AC74&lt;='Model Set Up'!AC$4,'Model Set Up'!AC$5/'Modified Distance Matrix'!AC74^'Model Set Up'!$B$7,0)</f>
        <v>0</v>
      </c>
      <c r="AD74" s="26">
        <f t="shared" si="1"/>
        <v>0.14277535705481961</v>
      </c>
    </row>
    <row r="75" spans="1:30">
      <c r="A75">
        <v>73</v>
      </c>
      <c r="B75" s="19">
        <f>IF('Modified Distance Matrix'!B75&lt;='Model Set Up'!B$4,'Model Set Up'!B$5/'Modified Distance Matrix'!B75^'Model Set Up'!$B$7,0)</f>
        <v>0</v>
      </c>
      <c r="C75" s="19">
        <f>IF('Modified Distance Matrix'!C75&lt;='Model Set Up'!C$4,'Model Set Up'!C$5/'Modified Distance Matrix'!C75^'Model Set Up'!$B$7,0)</f>
        <v>4.5610307360371468E-3</v>
      </c>
      <c r="D75" s="19">
        <f>IF('Modified Distance Matrix'!D75&lt;='Model Set Up'!D$4,'Model Set Up'!D$5/'Modified Distance Matrix'!D75^'Model Set Up'!$B$7,0)</f>
        <v>1.5085440841362921E-2</v>
      </c>
      <c r="E75" s="19">
        <f>IF('Modified Distance Matrix'!E75&lt;='Model Set Up'!E$4,'Model Set Up'!E$5/'Modified Distance Matrix'!E75^'Model Set Up'!$B$7,0)</f>
        <v>2.2045607562233083E-3</v>
      </c>
      <c r="F75" s="19">
        <f>IF('Modified Distance Matrix'!F75&lt;='Model Set Up'!F$4,'Model Set Up'!F$5/'Modified Distance Matrix'!F75^'Model Set Up'!$B$7,0)</f>
        <v>0</v>
      </c>
      <c r="G75" s="19">
        <f>IF('Modified Distance Matrix'!G75&lt;='Model Set Up'!G$4,'Model Set Up'!G$5/'Modified Distance Matrix'!G75^'Model Set Up'!$B$7,0)</f>
        <v>0</v>
      </c>
      <c r="H75" s="19">
        <f>IF('Modified Distance Matrix'!H75&lt;='Model Set Up'!H$4,'Model Set Up'!H$5/'Modified Distance Matrix'!H75^'Model Set Up'!$B$7,0)</f>
        <v>0</v>
      </c>
      <c r="I75" s="19">
        <f>IF('Modified Distance Matrix'!I75&lt;='Model Set Up'!I$4,'Model Set Up'!I$5/'Modified Distance Matrix'!I75^'Model Set Up'!$B$7,0)</f>
        <v>5.5220788110331267E-3</v>
      </c>
      <c r="J75" s="19">
        <f>IF('Modified Distance Matrix'!J75&lt;='Model Set Up'!J$4,'Model Set Up'!J$5/'Modified Distance Matrix'!J75^'Model Set Up'!$B$7,0)</f>
        <v>0</v>
      </c>
      <c r="K75" s="19">
        <f>IF('Modified Distance Matrix'!K75&lt;='Model Set Up'!K$4,'Model Set Up'!K$5/'Modified Distance Matrix'!K75^'Model Set Up'!$B$7,0)</f>
        <v>0</v>
      </c>
      <c r="L75" s="19">
        <f>IF('Modified Distance Matrix'!L75&lt;='Model Set Up'!L$4,'Model Set Up'!L$5/'Modified Distance Matrix'!L75^'Model Set Up'!$B$7,0)</f>
        <v>0</v>
      </c>
      <c r="M75" s="19">
        <f>IF('Modified Distance Matrix'!M75&lt;='Model Set Up'!M$4,'Model Set Up'!M$5/'Modified Distance Matrix'!M75^'Model Set Up'!$B$7,0)</f>
        <v>0</v>
      </c>
      <c r="N75" s="19">
        <f>IF('Modified Distance Matrix'!N75&lt;='Model Set Up'!N$4,'Model Set Up'!N$5/'Modified Distance Matrix'!N75^'Model Set Up'!$B$7,0)</f>
        <v>0</v>
      </c>
      <c r="O75" s="19">
        <f>IF('Modified Distance Matrix'!O75&lt;='Model Set Up'!O$4,'Model Set Up'!O$5/'Modified Distance Matrix'!O75^'Model Set Up'!$B$7,0)</f>
        <v>7.4830816536757003E-3</v>
      </c>
      <c r="P75" s="19">
        <f>IF('Modified Distance Matrix'!P75&lt;='Model Set Up'!P$4,'Model Set Up'!P$5/'Modified Distance Matrix'!P75^'Model Set Up'!$B$7,0)</f>
        <v>2.7764846463730038E-3</v>
      </c>
      <c r="Q75" s="19">
        <f>IF('Modified Distance Matrix'!Q75&lt;='Model Set Up'!Q$4,'Model Set Up'!Q$5/'Modified Distance Matrix'!Q75^'Model Set Up'!$B$7,0)</f>
        <v>0</v>
      </c>
      <c r="R75" s="19">
        <f>IF('Modified Distance Matrix'!R75&lt;='Model Set Up'!R$4,'Model Set Up'!R$5/'Modified Distance Matrix'!R75^'Model Set Up'!$B$7,0)</f>
        <v>0</v>
      </c>
      <c r="S75" s="19">
        <f>IF('Modified Distance Matrix'!S75&lt;='Model Set Up'!S$4,'Model Set Up'!S$5/'Modified Distance Matrix'!S75^'Model Set Up'!$B$7,0)</f>
        <v>0</v>
      </c>
      <c r="T75" s="19">
        <f>IF('Modified Distance Matrix'!T75&lt;='Model Set Up'!T$4,'Model Set Up'!T$5/'Modified Distance Matrix'!T75^'Model Set Up'!$B$7,0)</f>
        <v>2.7764846463730038E-3</v>
      </c>
      <c r="U75" s="19">
        <f>IF('Modified Distance Matrix'!U75&lt;='Model Set Up'!U$4,'Model Set Up'!U$5/'Modified Distance Matrix'!U75^'Model Set Up'!$B$7,0)</f>
        <v>4.6138182948722871E-2</v>
      </c>
      <c r="V75" s="19">
        <f>IF('Modified Distance Matrix'!V75&lt;='Model Set Up'!V$4,'Model Set Up'!V$5/'Modified Distance Matrix'!V75^'Model Set Up'!$B$7,0)</f>
        <v>0</v>
      </c>
      <c r="W75" s="19">
        <f>IF('Modified Distance Matrix'!W75&lt;='Model Set Up'!W$4,'Model Set Up'!W$5/'Modified Distance Matrix'!W75^'Model Set Up'!$B$7,0)</f>
        <v>0</v>
      </c>
      <c r="X75" s="19">
        <f>IF('Modified Distance Matrix'!X75&lt;='Model Set Up'!X$4,'Model Set Up'!X$5/'Modified Distance Matrix'!X75^'Model Set Up'!$B$7,0)</f>
        <v>0</v>
      </c>
      <c r="Y75" s="19">
        <f>IF('Modified Distance Matrix'!Y75&lt;='Model Set Up'!Y$4,'Model Set Up'!Y$5/'Modified Distance Matrix'!Y75^'Model Set Up'!$B$7,0)</f>
        <v>0</v>
      </c>
      <c r="Z75" s="19">
        <f>IF('Modified Distance Matrix'!Z75&lt;='Model Set Up'!Z$4,'Model Set Up'!Z$5/'Modified Distance Matrix'!Z75^'Model Set Up'!$B$7,0)</f>
        <v>2.0617311105826479E-2</v>
      </c>
      <c r="AA75" s="19">
        <f>IF('Modified Distance Matrix'!AA75&lt;='Model Set Up'!AA$4,'Model Set Up'!AA$5/'Modified Distance Matrix'!AA75^'Model Set Up'!$B$7,0)</f>
        <v>0</v>
      </c>
      <c r="AB75" s="19">
        <f>IF('Modified Distance Matrix'!AB75&lt;='Model Set Up'!AB$4,'Model Set Up'!AB$5/'Modified Distance Matrix'!AB75^'Model Set Up'!$B$7,0)</f>
        <v>0</v>
      </c>
      <c r="AC75" s="19">
        <f>IF('Modified Distance Matrix'!AC75&lt;='Model Set Up'!AC$4,'Model Set Up'!AC$5/'Modified Distance Matrix'!AC75^'Model Set Up'!$B$7,0)</f>
        <v>0</v>
      </c>
      <c r="AD75" s="26">
        <f t="shared" si="1"/>
        <v>0.10716465614562756</v>
      </c>
    </row>
    <row r="76" spans="1:30">
      <c r="A76">
        <v>74</v>
      </c>
      <c r="B76" s="19">
        <f>IF('Modified Distance Matrix'!B76&lt;='Model Set Up'!B$4,'Model Set Up'!B$5/'Modified Distance Matrix'!B76^'Model Set Up'!$B$7,0)</f>
        <v>3.6600939616169511E-3</v>
      </c>
      <c r="C76" s="19">
        <f>IF('Modified Distance Matrix'!C76&lt;='Model Set Up'!C$4,'Model Set Up'!C$5/'Modified Distance Matrix'!C76^'Model Set Up'!$B$7,0)</f>
        <v>5.4409410206007786E-2</v>
      </c>
      <c r="D76" s="19">
        <f>IF('Modified Distance Matrix'!D76&lt;='Model Set Up'!D$4,'Model Set Up'!D$5/'Modified Distance Matrix'!D76^'Model Set Up'!$B$7,0)</f>
        <v>4.7004456524795159E-3</v>
      </c>
      <c r="E76" s="19">
        <f>IF('Modified Distance Matrix'!E76&lt;='Model Set Up'!E$4,'Model Set Up'!E$5/'Modified Distance Matrix'!E76^'Model Set Up'!$B$7,0)</f>
        <v>3.7553354437852202E-3</v>
      </c>
      <c r="F76" s="19">
        <f>IF('Modified Distance Matrix'!F76&lt;='Model Set Up'!F$4,'Model Set Up'!F$5/'Modified Distance Matrix'!F76^'Model Set Up'!$B$7,0)</f>
        <v>0</v>
      </c>
      <c r="G76" s="19">
        <f>IF('Modified Distance Matrix'!G76&lt;='Model Set Up'!G$4,'Model Set Up'!G$5/'Modified Distance Matrix'!G76^'Model Set Up'!$B$7,0)</f>
        <v>0</v>
      </c>
      <c r="H76" s="19">
        <f>IF('Modified Distance Matrix'!H76&lt;='Model Set Up'!H$4,'Model Set Up'!H$5/'Modified Distance Matrix'!H76^'Model Set Up'!$B$7,0)</f>
        <v>0</v>
      </c>
      <c r="I76" s="19">
        <f>IF('Modified Distance Matrix'!I76&lt;='Model Set Up'!I$4,'Model Set Up'!I$5/'Modified Distance Matrix'!I76^'Model Set Up'!$B$7,0)</f>
        <v>2.7572700710272589E-2</v>
      </c>
      <c r="J76" s="19">
        <f>IF('Modified Distance Matrix'!J76&lt;='Model Set Up'!J$4,'Model Set Up'!J$5/'Modified Distance Matrix'!J76^'Model Set Up'!$B$7,0)</f>
        <v>0</v>
      </c>
      <c r="K76" s="19">
        <f>IF('Modified Distance Matrix'!K76&lt;='Model Set Up'!K$4,'Model Set Up'!K$5/'Modified Distance Matrix'!K76^'Model Set Up'!$B$7,0)</f>
        <v>0</v>
      </c>
      <c r="L76" s="19">
        <f>IF('Modified Distance Matrix'!L76&lt;='Model Set Up'!L$4,'Model Set Up'!L$5/'Modified Distance Matrix'!L76^'Model Set Up'!$B$7,0)</f>
        <v>0</v>
      </c>
      <c r="M76" s="19">
        <f>IF('Modified Distance Matrix'!M76&lt;='Model Set Up'!M$4,'Model Set Up'!M$5/'Modified Distance Matrix'!M76^'Model Set Up'!$B$7,0)</f>
        <v>0</v>
      </c>
      <c r="N76" s="19">
        <f>IF('Modified Distance Matrix'!N76&lt;='Model Set Up'!N$4,'Model Set Up'!N$5/'Modified Distance Matrix'!N76^'Model Set Up'!$B$7,0)</f>
        <v>0</v>
      </c>
      <c r="O76" s="19">
        <f>IF('Modified Distance Matrix'!O76&lt;='Model Set Up'!O$4,'Model Set Up'!O$5/'Modified Distance Matrix'!O76^'Model Set Up'!$B$7,0)</f>
        <v>3.4837761430511573E-2</v>
      </c>
      <c r="P76" s="19">
        <f>IF('Modified Distance Matrix'!P76&lt;='Model Set Up'!P$4,'Model Set Up'!P$5/'Modified Distance Matrix'!P76^'Model Set Up'!$B$7,0)</f>
        <v>0</v>
      </c>
      <c r="Q76" s="19">
        <f>IF('Modified Distance Matrix'!Q76&lt;='Model Set Up'!Q$4,'Model Set Up'!Q$5/'Modified Distance Matrix'!Q76^'Model Set Up'!$B$7,0)</f>
        <v>0</v>
      </c>
      <c r="R76" s="19">
        <f>IF('Modified Distance Matrix'!R76&lt;='Model Set Up'!R$4,'Model Set Up'!R$5/'Modified Distance Matrix'!R76^'Model Set Up'!$B$7,0)</f>
        <v>0</v>
      </c>
      <c r="S76" s="19">
        <f>IF('Modified Distance Matrix'!S76&lt;='Model Set Up'!S$4,'Model Set Up'!S$5/'Modified Distance Matrix'!S76^'Model Set Up'!$B$7,0)</f>
        <v>0</v>
      </c>
      <c r="T76" s="19">
        <f>IF('Modified Distance Matrix'!T76&lt;='Model Set Up'!T$4,'Model Set Up'!T$5/'Modified Distance Matrix'!T76^'Model Set Up'!$B$7,0)</f>
        <v>0</v>
      </c>
      <c r="U76" s="19">
        <f>IF('Modified Distance Matrix'!U76&lt;='Model Set Up'!U$4,'Model Set Up'!U$5/'Modified Distance Matrix'!U76^'Model Set Up'!$B$7,0)</f>
        <v>0</v>
      </c>
      <c r="V76" s="19">
        <f>IF('Modified Distance Matrix'!V76&lt;='Model Set Up'!V$4,'Model Set Up'!V$5/'Modified Distance Matrix'!V76^'Model Set Up'!$B$7,0)</f>
        <v>0</v>
      </c>
      <c r="W76" s="19">
        <f>IF('Modified Distance Matrix'!W76&lt;='Model Set Up'!W$4,'Model Set Up'!W$5/'Modified Distance Matrix'!W76^'Model Set Up'!$B$7,0)</f>
        <v>0</v>
      </c>
      <c r="X76" s="19">
        <f>IF('Modified Distance Matrix'!X76&lt;='Model Set Up'!X$4,'Model Set Up'!X$5/'Modified Distance Matrix'!X76^'Model Set Up'!$B$7,0)</f>
        <v>0</v>
      </c>
      <c r="Y76" s="19">
        <f>IF('Modified Distance Matrix'!Y76&lt;='Model Set Up'!Y$4,'Model Set Up'!Y$5/'Modified Distance Matrix'!Y76^'Model Set Up'!$B$7,0)</f>
        <v>0</v>
      </c>
      <c r="Z76" s="19">
        <f>IF('Modified Distance Matrix'!Z76&lt;='Model Set Up'!Z$4,'Model Set Up'!Z$5/'Modified Distance Matrix'!Z76^'Model Set Up'!$B$7,0)</f>
        <v>3.9810717055349727E-2</v>
      </c>
      <c r="AA76" s="19">
        <f>IF('Modified Distance Matrix'!AA76&lt;='Model Set Up'!AA$4,'Model Set Up'!AA$5/'Modified Distance Matrix'!AA76^'Model Set Up'!$B$7,0)</f>
        <v>0</v>
      </c>
      <c r="AB76" s="19">
        <f>IF('Modified Distance Matrix'!AB76&lt;='Model Set Up'!AB$4,'Model Set Up'!AB$5/'Modified Distance Matrix'!AB76^'Model Set Up'!$B$7,0)</f>
        <v>0</v>
      </c>
      <c r="AC76" s="19">
        <f>IF('Modified Distance Matrix'!AC76&lt;='Model Set Up'!AC$4,'Model Set Up'!AC$5/'Modified Distance Matrix'!AC76^'Model Set Up'!$B$7,0)</f>
        <v>3.4815705658923467E-3</v>
      </c>
      <c r="AD76" s="26">
        <f t="shared" si="1"/>
        <v>0.17222803502591569</v>
      </c>
    </row>
    <row r="77" spans="1:30">
      <c r="A77">
        <v>75</v>
      </c>
      <c r="B77" s="19">
        <f>IF('Modified Distance Matrix'!B77&lt;='Model Set Up'!B$4,'Model Set Up'!B$5/'Modified Distance Matrix'!B77^'Model Set Up'!$B$7,0)</f>
        <v>0</v>
      </c>
      <c r="C77" s="19">
        <f>IF('Modified Distance Matrix'!C77&lt;='Model Set Up'!C$4,'Model Set Up'!C$5/'Modified Distance Matrix'!C77^'Model Set Up'!$B$7,0)</f>
        <v>2.2566917297721825E-2</v>
      </c>
      <c r="D77" s="19">
        <f>IF('Modified Distance Matrix'!D77&lt;='Model Set Up'!D$4,'Model Set Up'!D$5/'Modified Distance Matrix'!D77^'Model Set Up'!$B$7,0)</f>
        <v>3.3978234477940422E-3</v>
      </c>
      <c r="E77" s="19">
        <f>IF('Modified Distance Matrix'!E77&lt;='Model Set Up'!E$4,'Model Set Up'!E$5/'Modified Distance Matrix'!E77^'Model Set Up'!$B$7,0)</f>
        <v>4.6138182948722871E-2</v>
      </c>
      <c r="F77" s="19">
        <f>IF('Modified Distance Matrix'!F77&lt;='Model Set Up'!F$4,'Model Set Up'!F$5/'Modified Distance Matrix'!F77^'Model Set Up'!$B$7,0)</f>
        <v>0</v>
      </c>
      <c r="G77" s="19">
        <f>IF('Modified Distance Matrix'!G77&lt;='Model Set Up'!G$4,'Model Set Up'!G$5/'Modified Distance Matrix'!G77^'Model Set Up'!$B$7,0)</f>
        <v>6.3755489763887042E-3</v>
      </c>
      <c r="H77" s="19">
        <f>IF('Modified Distance Matrix'!H77&lt;='Model Set Up'!H$4,'Model Set Up'!H$5/'Modified Distance Matrix'!H77^'Model Set Up'!$B$7,0)</f>
        <v>0</v>
      </c>
      <c r="I77" s="19">
        <f>IF('Modified Distance Matrix'!I77&lt;='Model Set Up'!I$4,'Model Set Up'!I$5/'Modified Distance Matrix'!I77^'Model Set Up'!$B$7,0)</f>
        <v>0</v>
      </c>
      <c r="J77" s="19">
        <f>IF('Modified Distance Matrix'!J77&lt;='Model Set Up'!J$4,'Model Set Up'!J$5/'Modified Distance Matrix'!J77^'Model Set Up'!$B$7,0)</f>
        <v>0</v>
      </c>
      <c r="K77" s="19">
        <f>IF('Modified Distance Matrix'!K77&lt;='Model Set Up'!K$4,'Model Set Up'!K$5/'Modified Distance Matrix'!K77^'Model Set Up'!$B$7,0)</f>
        <v>1.121775737301793E-3</v>
      </c>
      <c r="L77" s="19">
        <f>IF('Modified Distance Matrix'!L77&lt;='Model Set Up'!L$4,'Model Set Up'!L$5/'Modified Distance Matrix'!L77^'Model Set Up'!$B$7,0)</f>
        <v>0</v>
      </c>
      <c r="M77" s="19">
        <f>IF('Modified Distance Matrix'!M77&lt;='Model Set Up'!M$4,'Model Set Up'!M$5/'Modified Distance Matrix'!M77^'Model Set Up'!$B$7,0)</f>
        <v>0</v>
      </c>
      <c r="N77" s="19">
        <f>IF('Modified Distance Matrix'!N77&lt;='Model Set Up'!N$4,'Model Set Up'!N$5/'Modified Distance Matrix'!N77^'Model Set Up'!$B$7,0)</f>
        <v>0</v>
      </c>
      <c r="O77" s="19">
        <f>IF('Modified Distance Matrix'!O77&lt;='Model Set Up'!O$4,'Model Set Up'!O$5/'Modified Distance Matrix'!O77^'Model Set Up'!$B$7,0)</f>
        <v>4.6138182948722871E-2</v>
      </c>
      <c r="P77" s="19">
        <f>IF('Modified Distance Matrix'!P77&lt;='Model Set Up'!P$4,'Model Set Up'!P$5/'Modified Distance Matrix'!P77^'Model Set Up'!$B$7,0)</f>
        <v>0</v>
      </c>
      <c r="Q77" s="19">
        <f>IF('Modified Distance Matrix'!Q77&lt;='Model Set Up'!Q$4,'Model Set Up'!Q$5/'Modified Distance Matrix'!Q77^'Model Set Up'!$B$7,0)</f>
        <v>0</v>
      </c>
      <c r="R77" s="19">
        <f>IF('Modified Distance Matrix'!R77&lt;='Model Set Up'!R$4,'Model Set Up'!R$5/'Modified Distance Matrix'!R77^'Model Set Up'!$B$7,0)</f>
        <v>0</v>
      </c>
      <c r="S77" s="19">
        <f>IF('Modified Distance Matrix'!S77&lt;='Model Set Up'!S$4,'Model Set Up'!S$5/'Modified Distance Matrix'!S77^'Model Set Up'!$B$7,0)</f>
        <v>0</v>
      </c>
      <c r="T77" s="19">
        <f>IF('Modified Distance Matrix'!T77&lt;='Model Set Up'!T$4,'Model Set Up'!T$5/'Modified Distance Matrix'!T77^'Model Set Up'!$B$7,0)</f>
        <v>0</v>
      </c>
      <c r="U77" s="19">
        <f>IF('Modified Distance Matrix'!U77&lt;='Model Set Up'!U$4,'Model Set Up'!U$5/'Modified Distance Matrix'!U77^'Model Set Up'!$B$7,0)</f>
        <v>7.8125000000000017E-3</v>
      </c>
      <c r="V77" s="19">
        <f>IF('Modified Distance Matrix'!V77&lt;='Model Set Up'!V$4,'Model Set Up'!V$5/'Modified Distance Matrix'!V77^'Model Set Up'!$B$7,0)</f>
        <v>0</v>
      </c>
      <c r="W77" s="19">
        <f>IF('Modified Distance Matrix'!W77&lt;='Model Set Up'!W$4,'Model Set Up'!W$5/'Modified Distance Matrix'!W77^'Model Set Up'!$B$7,0)</f>
        <v>0</v>
      </c>
      <c r="X77" s="19">
        <f>IF('Modified Distance Matrix'!X77&lt;='Model Set Up'!X$4,'Model Set Up'!X$5/'Modified Distance Matrix'!X77^'Model Set Up'!$B$7,0)</f>
        <v>0</v>
      </c>
      <c r="Y77" s="19">
        <f>IF('Modified Distance Matrix'!Y77&lt;='Model Set Up'!Y$4,'Model Set Up'!Y$5/'Modified Distance Matrix'!Y77^'Model Set Up'!$B$7,0)</f>
        <v>0</v>
      </c>
      <c r="Z77" s="19">
        <f>IF('Modified Distance Matrix'!Z77&lt;='Model Set Up'!Z$4,'Model Set Up'!Z$5/'Modified Distance Matrix'!Z77^'Model Set Up'!$B$7,0)</f>
        <v>0</v>
      </c>
      <c r="AA77" s="19">
        <f>IF('Modified Distance Matrix'!AA77&lt;='Model Set Up'!AA$4,'Model Set Up'!AA$5/'Modified Distance Matrix'!AA77^'Model Set Up'!$B$7,0)</f>
        <v>1</v>
      </c>
      <c r="AB77" s="19">
        <f>IF('Modified Distance Matrix'!AB77&lt;='Model Set Up'!AB$4,'Model Set Up'!AB$5/'Modified Distance Matrix'!AB77^'Model Set Up'!$B$7,0)</f>
        <v>0</v>
      </c>
      <c r="AC77" s="19">
        <f>IF('Modified Distance Matrix'!AC77&lt;='Model Set Up'!AC$4,'Model Set Up'!AC$5/'Modified Distance Matrix'!AC77^'Model Set Up'!$B$7,0)</f>
        <v>0</v>
      </c>
      <c r="AD77" s="26">
        <f t="shared" si="1"/>
        <v>1.1335509313566521</v>
      </c>
    </row>
    <row r="78" spans="1:30">
      <c r="A78">
        <v>76</v>
      </c>
      <c r="B78" s="19">
        <f>IF('Modified Distance Matrix'!B78&lt;='Model Set Up'!B$4,'Model Set Up'!B$5/'Modified Distance Matrix'!B78^'Model Set Up'!$B$7,0)</f>
        <v>0</v>
      </c>
      <c r="C78" s="19">
        <f>IF('Modified Distance Matrix'!C78&lt;='Model Set Up'!C$4,'Model Set Up'!C$5/'Modified Distance Matrix'!C78^'Model Set Up'!$B$7,0)</f>
        <v>0</v>
      </c>
      <c r="D78" s="19">
        <f>IF('Modified Distance Matrix'!D78&lt;='Model Set Up'!D$4,'Model Set Up'!D$5/'Modified Distance Matrix'!D78^'Model Set Up'!$B$7,0)</f>
        <v>0</v>
      </c>
      <c r="E78" s="19">
        <f>IF('Modified Distance Matrix'!E78&lt;='Model Set Up'!E$4,'Model Set Up'!E$5/'Modified Distance Matrix'!E78^'Model Set Up'!$B$7,0)</f>
        <v>2.7764846463730038E-3</v>
      </c>
      <c r="F78" s="19">
        <f>IF('Modified Distance Matrix'!F78&lt;='Model Set Up'!F$4,'Model Set Up'!F$5/'Modified Distance Matrix'!F78^'Model Set Up'!$B$7,0)</f>
        <v>8.167584356089528E-3</v>
      </c>
      <c r="G78" s="19">
        <f>IF('Modified Distance Matrix'!G78&lt;='Model Set Up'!G$4,'Model Set Up'!G$5/'Modified Distance Matrix'!G78^'Model Set Up'!$B$7,0)</f>
        <v>0</v>
      </c>
      <c r="H78" s="19">
        <f>IF('Modified Distance Matrix'!H78&lt;='Model Set Up'!H$4,'Model Set Up'!H$5/'Modified Distance Matrix'!H78^'Model Set Up'!$B$7,0)</f>
        <v>7.1767780623973113E-3</v>
      </c>
      <c r="I78" s="19">
        <f>IF('Modified Distance Matrix'!I78&lt;='Model Set Up'!I$4,'Model Set Up'!I$5/'Modified Distance Matrix'!I78^'Model Set Up'!$B$7,0)</f>
        <v>8.5512626008067572E-3</v>
      </c>
      <c r="J78" s="19">
        <f>IF('Modified Distance Matrix'!J78&lt;='Model Set Up'!J$4,'Model Set Up'!J$5/'Modified Distance Matrix'!J78^'Model Set Up'!$B$7,0)</f>
        <v>0</v>
      </c>
      <c r="K78" s="19">
        <f>IF('Modified Distance Matrix'!K78&lt;='Model Set Up'!K$4,'Model Set Up'!K$5/'Modified Distance Matrix'!K78^'Model Set Up'!$B$7,0)</f>
        <v>4.1825582103650937E-3</v>
      </c>
      <c r="L78" s="19">
        <f>IF('Modified Distance Matrix'!L78&lt;='Model Set Up'!L$4,'Model Set Up'!L$5/'Modified Distance Matrix'!L78^'Model Set Up'!$B$7,0)</f>
        <v>0</v>
      </c>
      <c r="M78" s="19">
        <f>IF('Modified Distance Matrix'!M78&lt;='Model Set Up'!M$4,'Model Set Up'!M$5/'Modified Distance Matrix'!M78^'Model Set Up'!$B$7,0)</f>
        <v>0</v>
      </c>
      <c r="N78" s="19">
        <f>IF('Modified Distance Matrix'!N78&lt;='Model Set Up'!N$4,'Model Set Up'!N$5/'Modified Distance Matrix'!N78^'Model Set Up'!$B$7,0)</f>
        <v>1.9260743440521408E-3</v>
      </c>
      <c r="O78" s="19">
        <f>IF('Modified Distance Matrix'!O78&lt;='Model Set Up'!O$4,'Model Set Up'!O$5/'Modified Distance Matrix'!O78^'Model Set Up'!$B$7,0)</f>
        <v>0</v>
      </c>
      <c r="P78" s="19">
        <f>IF('Modified Distance Matrix'!P78&lt;='Model Set Up'!P$4,'Model Set Up'!P$5/'Modified Distance Matrix'!P78^'Model Set Up'!$B$7,0)</f>
        <v>0</v>
      </c>
      <c r="Q78" s="19">
        <f>IF('Modified Distance Matrix'!Q78&lt;='Model Set Up'!Q$4,'Model Set Up'!Q$5/'Modified Distance Matrix'!Q78^'Model Set Up'!$B$7,0)</f>
        <v>0</v>
      </c>
      <c r="R78" s="19">
        <f>IF('Modified Distance Matrix'!R78&lt;='Model Set Up'!R$4,'Model Set Up'!R$5/'Modified Distance Matrix'!R78^'Model Set Up'!$B$7,0)</f>
        <v>0</v>
      </c>
      <c r="S78" s="19">
        <f>IF('Modified Distance Matrix'!S78&lt;='Model Set Up'!S$4,'Model Set Up'!S$5/'Modified Distance Matrix'!S78^'Model Set Up'!$B$7,0)</f>
        <v>1.8939630854389235E-2</v>
      </c>
      <c r="T78" s="19">
        <f>IF('Modified Distance Matrix'!T78&lt;='Model Set Up'!T$4,'Model Set Up'!T$5/'Modified Distance Matrix'!T78^'Model Set Up'!$B$7,0)</f>
        <v>3.4837761430511573E-2</v>
      </c>
      <c r="U78" s="19">
        <f>IF('Modified Distance Matrix'!U78&lt;='Model Set Up'!U$4,'Model Set Up'!U$5/'Modified Distance Matrix'!U78^'Model Set Up'!$B$7,0)</f>
        <v>0</v>
      </c>
      <c r="V78" s="19">
        <f>IF('Modified Distance Matrix'!V78&lt;='Model Set Up'!V$4,'Model Set Up'!V$5/'Modified Distance Matrix'!V78^'Model Set Up'!$B$7,0)</f>
        <v>0</v>
      </c>
      <c r="W78" s="19">
        <f>IF('Modified Distance Matrix'!W78&lt;='Model Set Up'!W$4,'Model Set Up'!W$5/'Modified Distance Matrix'!W78^'Model Set Up'!$B$7,0)</f>
        <v>0</v>
      </c>
      <c r="X78" s="19">
        <f>IF('Modified Distance Matrix'!X78&lt;='Model Set Up'!X$4,'Model Set Up'!X$5/'Modified Distance Matrix'!X78^'Model Set Up'!$B$7,0)</f>
        <v>0.14358729437462939</v>
      </c>
      <c r="Y78" s="19">
        <f>IF('Modified Distance Matrix'!Y78&lt;='Model Set Up'!Y$4,'Model Set Up'!Y$5/'Modified Distance Matrix'!Y78^'Model Set Up'!$B$7,0)</f>
        <v>0</v>
      </c>
      <c r="Z78" s="19">
        <f>IF('Modified Distance Matrix'!Z78&lt;='Model Set Up'!Z$4,'Model Set Up'!Z$5/'Modified Distance Matrix'!Z78^'Model Set Up'!$B$7,0)</f>
        <v>0.14358729437462939</v>
      </c>
      <c r="AA78" s="19">
        <f>IF('Modified Distance Matrix'!AA78&lt;='Model Set Up'!AA$4,'Model Set Up'!AA$5/'Modified Distance Matrix'!AA78^'Model Set Up'!$B$7,0)</f>
        <v>0</v>
      </c>
      <c r="AB78" s="19">
        <f>IF('Modified Distance Matrix'!AB78&lt;='Model Set Up'!AB$4,'Model Set Up'!AB$5/'Modified Distance Matrix'!AB78^'Model Set Up'!$B$7,0)</f>
        <v>0</v>
      </c>
      <c r="AC78" s="19">
        <f>IF('Modified Distance Matrix'!AC78&lt;='Model Set Up'!AC$4,'Model Set Up'!AC$5/'Modified Distance Matrix'!AC78^'Model Set Up'!$B$7,0)</f>
        <v>0</v>
      </c>
      <c r="AD78" s="26">
        <f t="shared" si="1"/>
        <v>0.37373272325424345</v>
      </c>
    </row>
    <row r="79" spans="1:30">
      <c r="A79">
        <v>77</v>
      </c>
      <c r="B79" s="19">
        <f>IF('Modified Distance Matrix'!B79&lt;='Model Set Up'!B$4,'Model Set Up'!B$5/'Modified Distance Matrix'!B79^'Model Set Up'!$B$7,0)</f>
        <v>1.1341612125457012E-3</v>
      </c>
      <c r="C79" s="19">
        <f>IF('Modified Distance Matrix'!C79&lt;='Model Set Up'!C$4,'Model Set Up'!C$5/'Modified Distance Matrix'!C79^'Model Set Up'!$B$7,0)</f>
        <v>0</v>
      </c>
      <c r="D79" s="19">
        <f>IF('Modified Distance Matrix'!D79&lt;='Model Set Up'!D$4,'Model Set Up'!D$5/'Modified Distance Matrix'!D79^'Model Set Up'!$B$7,0)</f>
        <v>0</v>
      </c>
      <c r="E79" s="19">
        <f>IF('Modified Distance Matrix'!E79&lt;='Model Set Up'!E$4,'Model Set Up'!E$5/'Modified Distance Matrix'!E79^'Model Set Up'!$B$7,0)</f>
        <v>0</v>
      </c>
      <c r="F79" s="19">
        <f>IF('Modified Distance Matrix'!F79&lt;='Model Set Up'!F$4,'Model Set Up'!F$5/'Modified Distance Matrix'!F79^'Model Set Up'!$B$7,0)</f>
        <v>0</v>
      </c>
      <c r="G79" s="19">
        <f>IF('Modified Distance Matrix'!G79&lt;='Model Set Up'!G$4,'Model Set Up'!G$5/'Modified Distance Matrix'!G79^'Model Set Up'!$B$7,0)</f>
        <v>0</v>
      </c>
      <c r="H79" s="19">
        <f>IF('Modified Distance Matrix'!H79&lt;='Model Set Up'!H$4,'Model Set Up'!H$5/'Modified Distance Matrix'!H79^'Model Set Up'!$B$7,0)</f>
        <v>0</v>
      </c>
      <c r="I79" s="19">
        <f>IF('Modified Distance Matrix'!I79&lt;='Model Set Up'!I$4,'Model Set Up'!I$5/'Modified Distance Matrix'!I79^'Model Set Up'!$B$7,0)</f>
        <v>0</v>
      </c>
      <c r="J79" s="19">
        <f>IF('Modified Distance Matrix'!J79&lt;='Model Set Up'!J$4,'Model Set Up'!J$5/'Modified Distance Matrix'!J79^'Model Set Up'!$B$7,0)</f>
        <v>6.5593792851347754E-2</v>
      </c>
      <c r="K79" s="19">
        <f>IF('Modified Distance Matrix'!K79&lt;='Model Set Up'!K$4,'Model Set Up'!K$5/'Modified Distance Matrix'!K79^'Model Set Up'!$B$7,0)</f>
        <v>0</v>
      </c>
      <c r="L79" s="19">
        <f>IF('Modified Distance Matrix'!L79&lt;='Model Set Up'!L$4,'Model Set Up'!L$5/'Modified Distance Matrix'!L79^'Model Set Up'!$B$7,0)</f>
        <v>4.8473288143795392E-3</v>
      </c>
      <c r="M79" s="19">
        <f>IF('Modified Distance Matrix'!M79&lt;='Model Set Up'!M$4,'Model Set Up'!M$5/'Modified Distance Matrix'!M79^'Model Set Up'!$B$7,0)</f>
        <v>0</v>
      </c>
      <c r="N79" s="19">
        <f>IF('Modified Distance Matrix'!N79&lt;='Model Set Up'!N$4,'Model Set Up'!N$5/'Modified Distance Matrix'!N79^'Model Set Up'!$B$7,0)</f>
        <v>6.5593792851347754E-2</v>
      </c>
      <c r="O79" s="19">
        <f>IF('Modified Distance Matrix'!O79&lt;='Model Set Up'!O$4,'Model Set Up'!O$5/'Modified Distance Matrix'!O79^'Model Set Up'!$B$7,0)</f>
        <v>0</v>
      </c>
      <c r="P79" s="19">
        <f>IF('Modified Distance Matrix'!P79&lt;='Model Set Up'!P$4,'Model Set Up'!P$5/'Modified Distance Matrix'!P79^'Model Set Up'!$B$7,0)</f>
        <v>1</v>
      </c>
      <c r="Q79" s="19">
        <f>IF('Modified Distance Matrix'!Q79&lt;='Model Set Up'!Q$4,'Model Set Up'!Q$5/'Modified Distance Matrix'!Q79^'Model Set Up'!$B$7,0)</f>
        <v>1.7543808252953135E-3</v>
      </c>
      <c r="R79" s="19">
        <f>IF('Modified Distance Matrix'!R79&lt;='Model Set Up'!R$4,'Model Set Up'!R$5/'Modified Distance Matrix'!R79^'Model Set Up'!$B$7,0)</f>
        <v>3.9810717055349727E-2</v>
      </c>
      <c r="S79" s="19">
        <f>IF('Modified Distance Matrix'!S79&lt;='Model Set Up'!S$4,'Model Set Up'!S$5/'Modified Distance Matrix'!S79^'Model Set Up'!$B$7,0)</f>
        <v>0</v>
      </c>
      <c r="T79" s="19">
        <f>IF('Modified Distance Matrix'!T79&lt;='Model Set Up'!T$4,'Model Set Up'!T$5/'Modified Distance Matrix'!T79^'Model Set Up'!$B$7,0)</f>
        <v>0</v>
      </c>
      <c r="U79" s="19">
        <f>IF('Modified Distance Matrix'!U79&lt;='Model Set Up'!U$4,'Model Set Up'!U$5/'Modified Distance Matrix'!U79^'Model Set Up'!$B$7,0)</f>
        <v>0</v>
      </c>
      <c r="V79" s="19">
        <f>IF('Modified Distance Matrix'!V79&lt;='Model Set Up'!V$4,'Model Set Up'!V$5/'Modified Distance Matrix'!V79^'Model Set Up'!$B$7,0)</f>
        <v>0</v>
      </c>
      <c r="W79" s="19">
        <f>IF('Modified Distance Matrix'!W79&lt;='Model Set Up'!W$4,'Model Set Up'!W$5/'Modified Distance Matrix'!W79^'Model Set Up'!$B$7,0)</f>
        <v>0</v>
      </c>
      <c r="X79" s="19">
        <f>IF('Modified Distance Matrix'!X79&lt;='Model Set Up'!X$4,'Model Set Up'!X$5/'Modified Distance Matrix'!X79^'Model Set Up'!$B$7,0)</f>
        <v>0</v>
      </c>
      <c r="Y79" s="19">
        <f>IF('Modified Distance Matrix'!Y79&lt;='Model Set Up'!Y$4,'Model Set Up'!Y$5/'Modified Distance Matrix'!Y79^'Model Set Up'!$B$7,0)</f>
        <v>0</v>
      </c>
      <c r="Z79" s="19">
        <f>IF('Modified Distance Matrix'!Z79&lt;='Model Set Up'!Z$4,'Model Set Up'!Z$5/'Modified Distance Matrix'!Z79^'Model Set Up'!$B$7,0)</f>
        <v>0</v>
      </c>
      <c r="AA79" s="19">
        <f>IF('Modified Distance Matrix'!AA79&lt;='Model Set Up'!AA$4,'Model Set Up'!AA$5/'Modified Distance Matrix'!AA79^'Model Set Up'!$B$7,0)</f>
        <v>0</v>
      </c>
      <c r="AB79" s="19">
        <f>IF('Modified Distance Matrix'!AB79&lt;='Model Set Up'!AB$4,'Model Set Up'!AB$5/'Modified Distance Matrix'!AB79^'Model Set Up'!$B$7,0)</f>
        <v>8.167584356089528E-3</v>
      </c>
      <c r="AC79" s="19">
        <f>IF('Modified Distance Matrix'!AC79&lt;='Model Set Up'!AC$4,'Model Set Up'!AC$5/'Modified Distance Matrix'!AC79^'Model Set Up'!$B$7,0)</f>
        <v>0</v>
      </c>
      <c r="AD79" s="26">
        <f t="shared" si="1"/>
        <v>1.1869017579663552</v>
      </c>
    </row>
    <row r="80" spans="1:30">
      <c r="A80">
        <v>78</v>
      </c>
      <c r="B80" s="19">
        <f>IF('Modified Distance Matrix'!B80&lt;='Model Set Up'!B$4,'Model Set Up'!B$5/'Modified Distance Matrix'!B80^'Model Set Up'!$B$7,0)</f>
        <v>1.8657523216060031E-3</v>
      </c>
      <c r="C80" s="19">
        <f>IF('Modified Distance Matrix'!C80&lt;='Model Set Up'!C$4,'Model Set Up'!C$5/'Modified Distance Matrix'!C80^'Model Set Up'!$B$7,0)</f>
        <v>0</v>
      </c>
      <c r="D80" s="19">
        <f>IF('Modified Distance Matrix'!D80&lt;='Model Set Up'!D$4,'Model Set Up'!D$5/'Modified Distance Matrix'!D80^'Model Set Up'!$B$7,0)</f>
        <v>0</v>
      </c>
      <c r="E80" s="19">
        <f>IF('Modified Distance Matrix'!E80&lt;='Model Set Up'!E$4,'Model Set Up'!E$5/'Modified Distance Matrix'!E80^'Model Set Up'!$B$7,0)</f>
        <v>1.9260743440521408E-3</v>
      </c>
      <c r="F80" s="19">
        <f>IF('Modified Distance Matrix'!F80&lt;='Model Set Up'!F$4,'Model Set Up'!F$5/'Modified Distance Matrix'!F80^'Model Set Up'!$B$7,0)</f>
        <v>6.5593792851347754E-2</v>
      </c>
      <c r="G80" s="19">
        <f>IF('Modified Distance Matrix'!G80&lt;='Model Set Up'!G$4,'Model Set Up'!G$5/'Modified Distance Matrix'!G80^'Model Set Up'!$B$7,0)</f>
        <v>0</v>
      </c>
      <c r="H80" s="19">
        <f>IF('Modified Distance Matrix'!H80&lt;='Model Set Up'!H$4,'Model Set Up'!H$5/'Modified Distance Matrix'!H80^'Model Set Up'!$B$7,0)</f>
        <v>0</v>
      </c>
      <c r="I80" s="19">
        <f>IF('Modified Distance Matrix'!I80&lt;='Model Set Up'!I$4,'Model Set Up'!I$5/'Modified Distance Matrix'!I80^'Model Set Up'!$B$7,0)</f>
        <v>0</v>
      </c>
      <c r="J80" s="19">
        <f>IF('Modified Distance Matrix'!J80&lt;='Model Set Up'!J$4,'Model Set Up'!J$5/'Modified Distance Matrix'!J80^'Model Set Up'!$B$7,0)</f>
        <v>6.1419031619780219E-3</v>
      </c>
      <c r="K80" s="19">
        <f>IF('Modified Distance Matrix'!K80&lt;='Model Set Up'!K$4,'Model Set Up'!K$5/'Modified Distance Matrix'!K80^'Model Set Up'!$B$7,0)</f>
        <v>0</v>
      </c>
      <c r="L80" s="19">
        <f>IF('Modified Distance Matrix'!L80&lt;='Model Set Up'!L$4,'Model Set Up'!L$5/'Modified Distance Matrix'!L80^'Model Set Up'!$B$7,0)</f>
        <v>0</v>
      </c>
      <c r="M80" s="19">
        <f>IF('Modified Distance Matrix'!M80&lt;='Model Set Up'!M$4,'Model Set Up'!M$5/'Modified Distance Matrix'!M80^'Model Set Up'!$B$7,0)</f>
        <v>0</v>
      </c>
      <c r="N80" s="19">
        <f>IF('Modified Distance Matrix'!N80&lt;='Model Set Up'!N$4,'Model Set Up'!N$5/'Modified Distance Matrix'!N80^'Model Set Up'!$B$7,0)</f>
        <v>0</v>
      </c>
      <c r="O80" s="19">
        <f>IF('Modified Distance Matrix'!O80&lt;='Model Set Up'!O$4,'Model Set Up'!O$5/'Modified Distance Matrix'!O80^'Model Set Up'!$B$7,0)</f>
        <v>0</v>
      </c>
      <c r="P80" s="19">
        <f>IF('Modified Distance Matrix'!P80&lt;='Model Set Up'!P$4,'Model Set Up'!P$5/'Modified Distance Matrix'!P80^'Model Set Up'!$B$7,0)</f>
        <v>0</v>
      </c>
      <c r="Q80" s="19">
        <f>IF('Modified Distance Matrix'!Q80&lt;='Model Set Up'!Q$4,'Model Set Up'!Q$5/'Modified Distance Matrix'!Q80^'Model Set Up'!$B$7,0)</f>
        <v>1.2875343224747272E-3</v>
      </c>
      <c r="R80" s="19">
        <f>IF('Modified Distance Matrix'!R80&lt;='Model Set Up'!R$4,'Model Set Up'!R$5/'Modified Distance Matrix'!R80^'Model Set Up'!$B$7,0)</f>
        <v>0</v>
      </c>
      <c r="S80" s="19">
        <f>IF('Modified Distance Matrix'!S80&lt;='Model Set Up'!S$4,'Model Set Up'!S$5/'Modified Distance Matrix'!S80^'Model Set Up'!$B$7,0)</f>
        <v>0</v>
      </c>
      <c r="T80" s="19">
        <f>IF('Modified Distance Matrix'!T80&lt;='Model Set Up'!T$4,'Model Set Up'!T$5/'Modified Distance Matrix'!T80^'Model Set Up'!$B$7,0)</f>
        <v>1.1037837291689723E-2</v>
      </c>
      <c r="U80" s="19">
        <f>IF('Modified Distance Matrix'!U80&lt;='Model Set Up'!U$4,'Model Set Up'!U$5/'Modified Distance Matrix'!U80^'Model Set Up'!$B$7,0)</f>
        <v>0</v>
      </c>
      <c r="V80" s="19">
        <f>IF('Modified Distance Matrix'!V80&lt;='Model Set Up'!V$4,'Model Set Up'!V$5/'Modified Distance Matrix'!V80^'Model Set Up'!$B$7,0)</f>
        <v>0</v>
      </c>
      <c r="W80" s="19">
        <f>IF('Modified Distance Matrix'!W80&lt;='Model Set Up'!W$4,'Model Set Up'!W$5/'Modified Distance Matrix'!W80^'Model Set Up'!$B$7,0)</f>
        <v>0</v>
      </c>
      <c r="X80" s="19">
        <f>IF('Modified Distance Matrix'!X80&lt;='Model Set Up'!X$4,'Model Set Up'!X$5/'Modified Distance Matrix'!X80^'Model Set Up'!$B$7,0)</f>
        <v>0</v>
      </c>
      <c r="Y80" s="19">
        <f>IF('Modified Distance Matrix'!Y80&lt;='Model Set Up'!Y$4,'Model Set Up'!Y$5/'Modified Distance Matrix'!Y80^'Model Set Up'!$B$7,0)</f>
        <v>0</v>
      </c>
      <c r="Z80" s="19">
        <f>IF('Modified Distance Matrix'!Z80&lt;='Model Set Up'!Z$4,'Model Set Up'!Z$5/'Modified Distance Matrix'!Z80^'Model Set Up'!$B$7,0)</f>
        <v>0</v>
      </c>
      <c r="AA80" s="19">
        <f>IF('Modified Distance Matrix'!AA80&lt;='Model Set Up'!AA$4,'Model Set Up'!AA$5/'Modified Distance Matrix'!AA80^'Model Set Up'!$B$7,0)</f>
        <v>0</v>
      </c>
      <c r="AB80" s="19">
        <f>IF('Modified Distance Matrix'!AB80&lt;='Model Set Up'!AB$4,'Model Set Up'!AB$5/'Modified Distance Matrix'!AB80^'Model Set Up'!$B$7,0)</f>
        <v>0</v>
      </c>
      <c r="AC80" s="19">
        <f>IF('Modified Distance Matrix'!AC80&lt;='Model Set Up'!AC$4,'Model Set Up'!AC$5/'Modified Distance Matrix'!AC80^'Model Set Up'!$B$7,0)</f>
        <v>0</v>
      </c>
      <c r="AD80" s="26">
        <f t="shared" si="1"/>
        <v>8.7852894293148354E-2</v>
      </c>
    </row>
    <row r="81" spans="1:30">
      <c r="A81">
        <v>79</v>
      </c>
      <c r="B81" s="19">
        <f>IF('Modified Distance Matrix'!B81&lt;='Model Set Up'!B$4,'Model Set Up'!B$5/'Modified Distance Matrix'!B81^'Model Set Up'!$B$7,0)</f>
        <v>9.512452717113576E-4</v>
      </c>
      <c r="C81" s="19">
        <f>IF('Modified Distance Matrix'!C81&lt;='Model Set Up'!C$4,'Model Set Up'!C$5/'Modified Distance Matrix'!C81^'Model Set Up'!$B$7,0)</f>
        <v>0.14358729437462939</v>
      </c>
      <c r="D81" s="19">
        <f>IF('Modified Distance Matrix'!D81&lt;='Model Set Up'!D$4,'Model Set Up'!D$5/'Modified Distance Matrix'!D81^'Model Set Up'!$B$7,0)</f>
        <v>0.14358729437462939</v>
      </c>
      <c r="E81" s="19">
        <f>IF('Modified Distance Matrix'!E81&lt;='Model Set Up'!E$4,'Model Set Up'!E$5/'Modified Distance Matrix'!E81^'Model Set Up'!$B$7,0)</f>
        <v>0</v>
      </c>
      <c r="F81" s="19">
        <f>IF('Modified Distance Matrix'!F81&lt;='Model Set Up'!F$4,'Model Set Up'!F$5/'Modified Distance Matrix'!F81^'Model Set Up'!$B$7,0)</f>
        <v>0</v>
      </c>
      <c r="G81" s="19">
        <f>IF('Modified Distance Matrix'!G81&lt;='Model Set Up'!G$4,'Model Set Up'!G$5/'Modified Distance Matrix'!G81^'Model Set Up'!$B$7,0)</f>
        <v>0</v>
      </c>
      <c r="H81" s="19">
        <f>IF('Modified Distance Matrix'!H81&lt;='Model Set Up'!H$4,'Model Set Up'!H$5/'Modified Distance Matrix'!H81^'Model Set Up'!$B$7,0)</f>
        <v>1.7028914015533418E-3</v>
      </c>
      <c r="I81" s="19">
        <f>IF('Modified Distance Matrix'!I81&lt;='Model Set Up'!I$4,'Model Set Up'!I$5/'Modified Distance Matrix'!I81^'Model Set Up'!$B$7,0)</f>
        <v>0</v>
      </c>
      <c r="J81" s="19">
        <f>IF('Modified Distance Matrix'!J81&lt;='Model Set Up'!J$4,'Model Set Up'!J$5/'Modified Distance Matrix'!J81^'Model Set Up'!$B$7,0)</f>
        <v>0</v>
      </c>
      <c r="K81" s="19">
        <f>IF('Modified Distance Matrix'!K81&lt;='Model Set Up'!K$4,'Model Set Up'!K$5/'Modified Distance Matrix'!K81^'Model Set Up'!$B$7,0)</f>
        <v>3.4815705658923467E-3</v>
      </c>
      <c r="L81" s="19">
        <f>IF('Modified Distance Matrix'!L81&lt;='Model Set Up'!L$4,'Model Set Up'!L$5/'Modified Distance Matrix'!L81^'Model Set Up'!$B$7,0)</f>
        <v>0</v>
      </c>
      <c r="M81" s="19">
        <f>IF('Modified Distance Matrix'!M81&lt;='Model Set Up'!M$4,'Model Set Up'!M$5/'Modified Distance Matrix'!M81^'Model Set Up'!$B$7,0)</f>
        <v>0.1050611121761507</v>
      </c>
      <c r="N81" s="19">
        <f>IF('Modified Distance Matrix'!N81&lt;='Model Set Up'!N$4,'Model Set Up'!N$5/'Modified Distance Matrix'!N81^'Model Set Up'!$B$7,0)</f>
        <v>1.4047624922882216E-3</v>
      </c>
      <c r="O81" s="19">
        <f>IF('Modified Distance Matrix'!O81&lt;='Model Set Up'!O$4,'Model Set Up'!O$5/'Modified Distance Matrix'!O81^'Model Set Up'!$B$7,0)</f>
        <v>0</v>
      </c>
      <c r="P81" s="19">
        <f>IF('Modified Distance Matrix'!P81&lt;='Model Set Up'!P$4,'Model Set Up'!P$5/'Modified Distance Matrix'!P81^'Model Set Up'!$B$7,0)</f>
        <v>0</v>
      </c>
      <c r="Q81" s="19">
        <f>IF('Modified Distance Matrix'!Q81&lt;='Model Set Up'!Q$4,'Model Set Up'!Q$5/'Modified Distance Matrix'!Q81^'Model Set Up'!$B$7,0)</f>
        <v>0</v>
      </c>
      <c r="R81" s="19">
        <f>IF('Modified Distance Matrix'!R81&lt;='Model Set Up'!R$4,'Model Set Up'!R$5/'Modified Distance Matrix'!R81^'Model Set Up'!$B$7,0)</f>
        <v>0</v>
      </c>
      <c r="S81" s="19">
        <f>IF('Modified Distance Matrix'!S81&lt;='Model Set Up'!S$4,'Model Set Up'!S$5/'Modified Distance Matrix'!S81^'Model Set Up'!$B$7,0)</f>
        <v>0</v>
      </c>
      <c r="T81" s="19">
        <f>IF('Modified Distance Matrix'!T81&lt;='Model Set Up'!T$4,'Model Set Up'!T$5/'Modified Distance Matrix'!T81^'Model Set Up'!$B$7,0)</f>
        <v>0</v>
      </c>
      <c r="U81" s="19">
        <f>IF('Modified Distance Matrix'!U81&lt;='Model Set Up'!U$4,'Model Set Up'!U$5/'Modified Distance Matrix'!U81^'Model Set Up'!$B$7,0)</f>
        <v>0</v>
      </c>
      <c r="V81" s="19">
        <f>IF('Modified Distance Matrix'!V81&lt;='Model Set Up'!V$4,'Model Set Up'!V$5/'Modified Distance Matrix'!V81^'Model Set Up'!$B$7,0)</f>
        <v>0</v>
      </c>
      <c r="W81" s="19">
        <f>IF('Modified Distance Matrix'!W81&lt;='Model Set Up'!W$4,'Model Set Up'!W$5/'Modified Distance Matrix'!W81^'Model Set Up'!$B$7,0)</f>
        <v>5.4409410206007786E-2</v>
      </c>
      <c r="X81" s="19">
        <f>IF('Modified Distance Matrix'!X81&lt;='Model Set Up'!X$4,'Model Set Up'!X$5/'Modified Distance Matrix'!X81^'Model Set Up'!$B$7,0)</f>
        <v>0</v>
      </c>
      <c r="Y81" s="19">
        <f>IF('Modified Distance Matrix'!Y81&lt;='Model Set Up'!Y$4,'Model Set Up'!Y$5/'Modified Distance Matrix'!Y81^'Model Set Up'!$B$7,0)</f>
        <v>0</v>
      </c>
      <c r="Z81" s="19">
        <f>IF('Modified Distance Matrix'!Z81&lt;='Model Set Up'!Z$4,'Model Set Up'!Z$5/'Modified Distance Matrix'!Z81^'Model Set Up'!$B$7,0)</f>
        <v>7.4830816536757003E-3</v>
      </c>
      <c r="AA81" s="19">
        <f>IF('Modified Distance Matrix'!AA81&lt;='Model Set Up'!AA$4,'Model Set Up'!AA$5/'Modified Distance Matrix'!AA81^'Model Set Up'!$B$7,0)</f>
        <v>0</v>
      </c>
      <c r="AB81" s="19">
        <f>IF('Modified Distance Matrix'!AB81&lt;='Model Set Up'!AB$4,'Model Set Up'!AB$5/'Modified Distance Matrix'!AB81^'Model Set Up'!$B$7,0)</f>
        <v>0</v>
      </c>
      <c r="AC81" s="19">
        <f>IF('Modified Distance Matrix'!AC81&lt;='Model Set Up'!AC$4,'Model Set Up'!AC$5/'Modified Distance Matrix'!AC81^'Model Set Up'!$B$7,0)</f>
        <v>5.1658781992314235E-3</v>
      </c>
      <c r="AD81" s="26">
        <f t="shared" si="1"/>
        <v>0.46683454071576969</v>
      </c>
    </row>
    <row r="82" spans="1:30">
      <c r="A82">
        <v>80</v>
      </c>
      <c r="B82" s="19">
        <f>IF('Modified Distance Matrix'!B82&lt;='Model Set Up'!B$4,'Model Set Up'!B$5/'Modified Distance Matrix'!B82^'Model Set Up'!$B$7,0)</f>
        <v>3.4815705658923467E-3</v>
      </c>
      <c r="C82" s="19">
        <f>IF('Modified Distance Matrix'!C82&lt;='Model Set Up'!C$4,'Model Set Up'!C$5/'Modified Distance Matrix'!C82^'Model Set Up'!$B$7,0)</f>
        <v>1.7483102061016713E-2</v>
      </c>
      <c r="D82" s="19">
        <f>IF('Modified Distance Matrix'!D82&lt;='Model Set Up'!D$4,'Model Set Up'!D$5/'Modified Distance Matrix'!D82^'Model Set Up'!$B$7,0)</f>
        <v>0</v>
      </c>
      <c r="E82" s="19">
        <f>IF('Modified Distance Matrix'!E82&lt;='Model Set Up'!E$4,'Model Set Up'!E$5/'Modified Distance Matrix'!E82^'Model Set Up'!$B$7,0)</f>
        <v>0</v>
      </c>
      <c r="F82" s="19">
        <f>IF('Modified Distance Matrix'!F82&lt;='Model Set Up'!F$4,'Model Set Up'!F$5/'Modified Distance Matrix'!F82^'Model Set Up'!$B$7,0)</f>
        <v>0</v>
      </c>
      <c r="G82" s="19">
        <f>IF('Modified Distance Matrix'!G82&lt;='Model Set Up'!G$4,'Model Set Up'!G$5/'Modified Distance Matrix'!G82^'Model Set Up'!$B$7,0)</f>
        <v>8.167584356089528E-3</v>
      </c>
      <c r="H82" s="19">
        <f>IF('Modified Distance Matrix'!H82&lt;='Model Set Up'!H$4,'Model Set Up'!H$5/'Modified Distance Matrix'!H82^'Model Set Up'!$B$7,0)</f>
        <v>1.4607361883422145E-3</v>
      </c>
      <c r="I82" s="19">
        <f>IF('Modified Distance Matrix'!I82&lt;='Model Set Up'!I$4,'Model Set Up'!I$5/'Modified Distance Matrix'!I82^'Model Set Up'!$B$7,0)</f>
        <v>0</v>
      </c>
      <c r="J82" s="19">
        <f>IF('Modified Distance Matrix'!J82&lt;='Model Set Up'!J$4,'Model Set Up'!J$5/'Modified Distance Matrix'!J82^'Model Set Up'!$B$7,0)</f>
        <v>0</v>
      </c>
      <c r="K82" s="19">
        <f>IF('Modified Distance Matrix'!K82&lt;='Model Set Up'!K$4,'Model Set Up'!K$5/'Modified Distance Matrix'!K82^'Model Set Up'!$B$7,0)</f>
        <v>4.4285572938395504E-3</v>
      </c>
      <c r="L82" s="19">
        <f>IF('Modified Distance Matrix'!L82&lt;='Model Set Up'!L$4,'Model Set Up'!L$5/'Modified Distance Matrix'!L82^'Model Set Up'!$B$7,0)</f>
        <v>0</v>
      </c>
      <c r="M82" s="19">
        <f>IF('Modified Distance Matrix'!M82&lt;='Model Set Up'!M$4,'Model Set Up'!M$5/'Modified Distance Matrix'!M82^'Model Set Up'!$B$7,0)</f>
        <v>0</v>
      </c>
      <c r="N82" s="19">
        <f>IF('Modified Distance Matrix'!N82&lt;='Model Set Up'!N$4,'Model Set Up'!N$5/'Modified Distance Matrix'!N82^'Model Set Up'!$B$7,0)</f>
        <v>0</v>
      </c>
      <c r="O82" s="19">
        <f>IF('Modified Distance Matrix'!O82&lt;='Model Set Up'!O$4,'Model Set Up'!O$5/'Modified Distance Matrix'!O82^'Model Set Up'!$B$7,0)</f>
        <v>0</v>
      </c>
      <c r="P82" s="19">
        <f>IF('Modified Distance Matrix'!P82&lt;='Model Set Up'!P$4,'Model Set Up'!P$5/'Modified Distance Matrix'!P82^'Model Set Up'!$B$7,0)</f>
        <v>0</v>
      </c>
      <c r="Q82" s="19">
        <f>IF('Modified Distance Matrix'!Q82&lt;='Model Set Up'!Q$4,'Model Set Up'!Q$5/'Modified Distance Matrix'!Q82^'Model Set Up'!$B$7,0)</f>
        <v>3.3174713710602873E-3</v>
      </c>
      <c r="R82" s="19">
        <f>IF('Modified Distance Matrix'!R82&lt;='Model Set Up'!R$4,'Model Set Up'!R$5/'Modified Distance Matrix'!R82^'Model Set Up'!$B$7,0)</f>
        <v>0</v>
      </c>
      <c r="S82" s="19">
        <f>IF('Modified Distance Matrix'!S82&lt;='Model Set Up'!S$4,'Model Set Up'!S$5/'Modified Distance Matrix'!S82^'Model Set Up'!$B$7,0)</f>
        <v>0</v>
      </c>
      <c r="T82" s="19">
        <f>IF('Modified Distance Matrix'!T82&lt;='Model Set Up'!T$4,'Model Set Up'!T$5/'Modified Distance Matrix'!T82^'Model Set Up'!$B$7,0)</f>
        <v>0</v>
      </c>
      <c r="U82" s="19">
        <f>IF('Modified Distance Matrix'!U82&lt;='Model Set Up'!U$4,'Model Set Up'!U$5/'Modified Distance Matrix'!U82^'Model Set Up'!$B$7,0)</f>
        <v>0</v>
      </c>
      <c r="V82" s="19">
        <f>IF('Modified Distance Matrix'!V82&lt;='Model Set Up'!V$4,'Model Set Up'!V$5/'Modified Distance Matrix'!V82^'Model Set Up'!$B$7,0)</f>
        <v>0</v>
      </c>
      <c r="W82" s="19">
        <f>IF('Modified Distance Matrix'!W82&lt;='Model Set Up'!W$4,'Model Set Up'!W$5/'Modified Distance Matrix'!W82^'Model Set Up'!$B$7,0)</f>
        <v>0</v>
      </c>
      <c r="X82" s="19">
        <f>IF('Modified Distance Matrix'!X82&lt;='Model Set Up'!X$4,'Model Set Up'!X$5/'Modified Distance Matrix'!X82^'Model Set Up'!$B$7,0)</f>
        <v>5.3388902519359051E-3</v>
      </c>
      <c r="Y82" s="19">
        <f>IF('Modified Distance Matrix'!Y82&lt;='Model Set Up'!Y$4,'Model Set Up'!Y$5/'Modified Distance Matrix'!Y82^'Model Set Up'!$B$7,0)</f>
        <v>0</v>
      </c>
      <c r="Z82" s="19">
        <f>IF('Modified Distance Matrix'!Z82&lt;='Model Set Up'!Z$4,'Model Set Up'!Z$5/'Modified Distance Matrix'!Z82^'Model Set Up'!$B$7,0)</f>
        <v>1.7483102061016713E-2</v>
      </c>
      <c r="AA82" s="19">
        <f>IF('Modified Distance Matrix'!AA82&lt;='Model Set Up'!AA$4,'Model Set Up'!AA$5/'Modified Distance Matrix'!AA82^'Model Set Up'!$B$7,0)</f>
        <v>1.3192685460495027E-3</v>
      </c>
      <c r="AB82" s="19">
        <f>IF('Modified Distance Matrix'!AB82&lt;='Model Set Up'!AB$4,'Model Set Up'!AB$5/'Modified Distance Matrix'!AB82^'Model Set Up'!$B$7,0)</f>
        <v>1.5085440841362921E-2</v>
      </c>
      <c r="AC82" s="19">
        <f>IF('Modified Distance Matrix'!AC82&lt;='Model Set Up'!AC$4,'Model Set Up'!AC$5/'Modified Distance Matrix'!AC82^'Model Set Up'!$B$7,0)</f>
        <v>0</v>
      </c>
      <c r="AD82" s="26">
        <f t="shared" si="1"/>
        <v>7.756572353660568E-2</v>
      </c>
    </row>
    <row r="83" spans="1:30">
      <c r="A83">
        <v>81</v>
      </c>
      <c r="B83" s="19">
        <f>IF('Modified Distance Matrix'!B83&lt;='Model Set Up'!B$4,'Model Set Up'!B$5/'Modified Distance Matrix'!B83^'Model Set Up'!$B$7,0)</f>
        <v>0</v>
      </c>
      <c r="C83" s="19">
        <f>IF('Modified Distance Matrix'!C83&lt;='Model Set Up'!C$4,'Model Set Up'!C$5/'Modified Distance Matrix'!C83^'Model Set Up'!$B$7,0)</f>
        <v>8.5512626008067572E-3</v>
      </c>
      <c r="D83" s="19">
        <f>IF('Modified Distance Matrix'!D83&lt;='Model Set Up'!D$4,'Model Set Up'!D$5/'Modified Distance Matrix'!D83^'Model Set Up'!$B$7,0)</f>
        <v>0</v>
      </c>
      <c r="E83" s="19">
        <f>IF('Modified Distance Matrix'!E83&lt;='Model Set Up'!E$4,'Model Set Up'!E$5/'Modified Distance Matrix'!E83^'Model Set Up'!$B$7,0)</f>
        <v>1.9575017917874945E-3</v>
      </c>
      <c r="F83" s="19">
        <f>IF('Modified Distance Matrix'!F83&lt;='Model Set Up'!F$4,'Model Set Up'!F$5/'Modified Distance Matrix'!F83^'Model Set Up'!$B$7,0)</f>
        <v>0</v>
      </c>
      <c r="G83" s="19">
        <f>IF('Modified Distance Matrix'!G83&lt;='Model Set Up'!G$4,'Model Set Up'!G$5/'Modified Distance Matrix'!G83^'Model Set Up'!$B$7,0)</f>
        <v>3.094935729224015E-3</v>
      </c>
      <c r="H83" s="19">
        <f>IF('Modified Distance Matrix'!H83&lt;='Model Set Up'!H$4,'Model Set Up'!H$5/'Modified Distance Matrix'!H83^'Model Set Up'!$B$7,0)</f>
        <v>0</v>
      </c>
      <c r="I83" s="19">
        <f>IF('Modified Distance Matrix'!I83&lt;='Model Set Up'!I$4,'Model Set Up'!I$5/'Modified Distance Matrix'!I83^'Model Set Up'!$B$7,0)</f>
        <v>0</v>
      </c>
      <c r="J83" s="19">
        <f>IF('Modified Distance Matrix'!J83&lt;='Model Set Up'!J$4,'Model Set Up'!J$5/'Modified Distance Matrix'!J83^'Model Set Up'!$B$7,0)</f>
        <v>0</v>
      </c>
      <c r="K83" s="19">
        <f>IF('Modified Distance Matrix'!K83&lt;='Model Set Up'!K$4,'Model Set Up'!K$5/'Modified Distance Matrix'!K83^'Model Set Up'!$B$7,0)</f>
        <v>0</v>
      </c>
      <c r="L83" s="19">
        <f>IF('Modified Distance Matrix'!L83&lt;='Model Set Up'!L$4,'Model Set Up'!L$5/'Modified Distance Matrix'!L83^'Model Set Up'!$B$7,0)</f>
        <v>0</v>
      </c>
      <c r="M83" s="19">
        <f>IF('Modified Distance Matrix'!M83&lt;='Model Set Up'!M$4,'Model Set Up'!M$5/'Modified Distance Matrix'!M83^'Model Set Up'!$B$7,0)</f>
        <v>0</v>
      </c>
      <c r="N83" s="19">
        <f>IF('Modified Distance Matrix'!N83&lt;='Model Set Up'!N$4,'Model Set Up'!N$5/'Modified Distance Matrix'!N83^'Model Set Up'!$B$7,0)</f>
        <v>0</v>
      </c>
      <c r="O83" s="19">
        <f>IF('Modified Distance Matrix'!O83&lt;='Model Set Up'!O$4,'Model Set Up'!O$5/'Modified Distance Matrix'!O83^'Model Set Up'!$B$7,0)</f>
        <v>0</v>
      </c>
      <c r="P83" s="19">
        <f>IF('Modified Distance Matrix'!P83&lt;='Model Set Up'!P$4,'Model Set Up'!P$5/'Modified Distance Matrix'!P83^'Model Set Up'!$B$7,0)</f>
        <v>6.1419031619780219E-3</v>
      </c>
      <c r="Q83" s="19">
        <f>IF('Modified Distance Matrix'!Q83&lt;='Model Set Up'!Q$4,'Model Set Up'!Q$5/'Modified Distance Matrix'!Q83^'Model Set Up'!$B$7,0)</f>
        <v>0</v>
      </c>
      <c r="R83" s="19">
        <f>IF('Modified Distance Matrix'!R83&lt;='Model Set Up'!R$4,'Model Set Up'!R$5/'Modified Distance Matrix'!R83^'Model Set Up'!$B$7,0)</f>
        <v>0</v>
      </c>
      <c r="S83" s="19">
        <f>IF('Modified Distance Matrix'!S83&lt;='Model Set Up'!S$4,'Model Set Up'!S$5/'Modified Distance Matrix'!S83^'Model Set Up'!$B$7,0)</f>
        <v>3.0842264373929448E-2</v>
      </c>
      <c r="T83" s="19">
        <f>IF('Modified Distance Matrix'!T83&lt;='Model Set Up'!T$4,'Model Set Up'!T$5/'Modified Distance Matrix'!T83^'Model Set Up'!$B$7,0)</f>
        <v>0</v>
      </c>
      <c r="U83" s="19">
        <f>IF('Modified Distance Matrix'!U83&lt;='Model Set Up'!U$4,'Model Set Up'!U$5/'Modified Distance Matrix'!U83^'Model Set Up'!$B$7,0)</f>
        <v>0</v>
      </c>
      <c r="V83" s="19">
        <f>IF('Modified Distance Matrix'!V83&lt;='Model Set Up'!V$4,'Model Set Up'!V$5/'Modified Distance Matrix'!V83^'Model Set Up'!$B$7,0)</f>
        <v>1.5085440841362921E-2</v>
      </c>
      <c r="W83" s="19">
        <f>IF('Modified Distance Matrix'!W83&lt;='Model Set Up'!W$4,'Model Set Up'!W$5/'Modified Distance Matrix'!W83^'Model Set Up'!$B$7,0)</f>
        <v>0</v>
      </c>
      <c r="X83" s="19">
        <f>IF('Modified Distance Matrix'!X83&lt;='Model Set Up'!X$4,'Model Set Up'!X$5/'Modified Distance Matrix'!X83^'Model Set Up'!$B$7,0)</f>
        <v>0</v>
      </c>
      <c r="Y83" s="19">
        <f>IF('Modified Distance Matrix'!Y83&lt;='Model Set Up'!Y$4,'Model Set Up'!Y$5/'Modified Distance Matrix'!Y83^'Model Set Up'!$B$7,0)</f>
        <v>2.7572700710272589E-2</v>
      </c>
      <c r="Z83" s="19">
        <f>IF('Modified Distance Matrix'!Z83&lt;='Model Set Up'!Z$4,'Model Set Up'!Z$5/'Modified Distance Matrix'!Z83^'Model Set Up'!$B$7,0)</f>
        <v>4.8473288143795392E-3</v>
      </c>
      <c r="AA83" s="19">
        <f>IF('Modified Distance Matrix'!AA83&lt;='Model Set Up'!AA$4,'Model Set Up'!AA$5/'Modified Distance Matrix'!AA83^'Model Set Up'!$B$7,0)</f>
        <v>0</v>
      </c>
      <c r="AB83" s="19">
        <f>IF('Modified Distance Matrix'!AB83&lt;='Model Set Up'!AB$4,'Model Set Up'!AB$5/'Modified Distance Matrix'!AB83^'Model Set Up'!$B$7,0)</f>
        <v>6.5593792851347754E-2</v>
      </c>
      <c r="AC83" s="19">
        <f>IF('Modified Distance Matrix'!AC83&lt;='Model Set Up'!AC$4,'Model Set Up'!AC$5/'Modified Distance Matrix'!AC83^'Model Set Up'!$B$7,0)</f>
        <v>0</v>
      </c>
      <c r="AD83" s="26">
        <f t="shared" si="1"/>
        <v>0.16368713087508852</v>
      </c>
    </row>
    <row r="84" spans="1:30">
      <c r="A84">
        <v>82</v>
      </c>
      <c r="B84" s="19">
        <f>IF('Modified Distance Matrix'!B84&lt;='Model Set Up'!B$4,'Model Set Up'!B$5/'Modified Distance Matrix'!B84^'Model Set Up'!$B$7,0)</f>
        <v>0</v>
      </c>
      <c r="C84" s="19">
        <f>IF('Modified Distance Matrix'!C84&lt;='Model Set Up'!C$4,'Model Set Up'!C$5/'Modified Distance Matrix'!C84^'Model Set Up'!$B$7,0)</f>
        <v>0</v>
      </c>
      <c r="D84" s="19">
        <f>IF('Modified Distance Matrix'!D84&lt;='Model Set Up'!D$4,'Model Set Up'!D$5/'Modified Distance Matrix'!D84^'Model Set Up'!$B$7,0)</f>
        <v>0</v>
      </c>
      <c r="E84" s="19">
        <f>IF('Modified Distance Matrix'!E84&lt;='Model Set Up'!E$4,'Model Set Up'!E$5/'Modified Distance Matrix'!E84^'Model Set Up'!$B$7,0)</f>
        <v>0</v>
      </c>
      <c r="F84" s="19">
        <f>IF('Modified Distance Matrix'!F84&lt;='Model Set Up'!F$4,'Model Set Up'!F$5/'Modified Distance Matrix'!F84^'Model Set Up'!$B$7,0)</f>
        <v>0</v>
      </c>
      <c r="G84" s="19">
        <f>IF('Modified Distance Matrix'!G84&lt;='Model Set Up'!G$4,'Model Set Up'!G$5/'Modified Distance Matrix'!G84^'Model Set Up'!$B$7,0)</f>
        <v>0</v>
      </c>
      <c r="H84" s="19">
        <f>IF('Modified Distance Matrix'!H84&lt;='Model Set Up'!H$4,'Model Set Up'!H$5/'Modified Distance Matrix'!H84^'Model Set Up'!$B$7,0)</f>
        <v>0</v>
      </c>
      <c r="I84" s="19">
        <f>IF('Modified Distance Matrix'!I84&lt;='Model Set Up'!I$4,'Model Set Up'!I$5/'Modified Distance Matrix'!I84^'Model Set Up'!$B$7,0)</f>
        <v>0</v>
      </c>
      <c r="J84" s="19">
        <f>IF('Modified Distance Matrix'!J84&lt;='Model Set Up'!J$4,'Model Set Up'!J$5/'Modified Distance Matrix'!J84^'Model Set Up'!$B$7,0)</f>
        <v>0</v>
      </c>
      <c r="K84" s="19">
        <f>IF('Modified Distance Matrix'!K84&lt;='Model Set Up'!K$4,'Model Set Up'!K$5/'Modified Distance Matrix'!K84^'Model Set Up'!$B$7,0)</f>
        <v>0</v>
      </c>
      <c r="L84" s="19">
        <f>IF('Modified Distance Matrix'!L84&lt;='Model Set Up'!L$4,'Model Set Up'!L$5/'Modified Distance Matrix'!L84^'Model Set Up'!$B$7,0)</f>
        <v>0</v>
      </c>
      <c r="M84" s="19">
        <f>IF('Modified Distance Matrix'!M84&lt;='Model Set Up'!M$4,'Model Set Up'!M$5/'Modified Distance Matrix'!M84^'Model Set Up'!$B$7,0)</f>
        <v>0</v>
      </c>
      <c r="N84" s="19">
        <f>IF('Modified Distance Matrix'!N84&lt;='Model Set Up'!N$4,'Model Set Up'!N$5/'Modified Distance Matrix'!N84^'Model Set Up'!$B$7,0)</f>
        <v>0</v>
      </c>
      <c r="O84" s="19">
        <f>IF('Modified Distance Matrix'!O84&lt;='Model Set Up'!O$4,'Model Set Up'!O$5/'Modified Distance Matrix'!O84^'Model Set Up'!$B$7,0)</f>
        <v>3.094935729224015E-3</v>
      </c>
      <c r="P84" s="19">
        <f>IF('Modified Distance Matrix'!P84&lt;='Model Set Up'!P$4,'Model Set Up'!P$5/'Modified Distance Matrix'!P84^'Model Set Up'!$B$7,0)</f>
        <v>0</v>
      </c>
      <c r="Q84" s="19">
        <f>IF('Modified Distance Matrix'!Q84&lt;='Model Set Up'!Q$4,'Model Set Up'!Q$5/'Modified Distance Matrix'!Q84^'Model Set Up'!$B$7,0)</f>
        <v>0</v>
      </c>
      <c r="R84" s="19">
        <f>IF('Modified Distance Matrix'!R84&lt;='Model Set Up'!R$4,'Model Set Up'!R$5/'Modified Distance Matrix'!R84^'Model Set Up'!$B$7,0)</f>
        <v>0</v>
      </c>
      <c r="S84" s="19">
        <f>IF('Modified Distance Matrix'!S84&lt;='Model Set Up'!S$4,'Model Set Up'!S$5/'Modified Distance Matrix'!S84^'Model Set Up'!$B$7,0)</f>
        <v>0</v>
      </c>
      <c r="T84" s="19">
        <f>IF('Modified Distance Matrix'!T84&lt;='Model Set Up'!T$4,'Model Set Up'!T$5/'Modified Distance Matrix'!T84^'Model Set Up'!$B$7,0)</f>
        <v>0</v>
      </c>
      <c r="U84" s="19">
        <f>IF('Modified Distance Matrix'!U84&lt;='Model Set Up'!U$4,'Model Set Up'!U$5/'Modified Distance Matrix'!U84^'Model Set Up'!$B$7,0)</f>
        <v>0</v>
      </c>
      <c r="V84" s="19">
        <f>IF('Modified Distance Matrix'!V84&lt;='Model Set Up'!V$4,'Model Set Up'!V$5/'Modified Distance Matrix'!V84^'Model Set Up'!$B$7,0)</f>
        <v>6.5593792851347754E-2</v>
      </c>
      <c r="W84" s="19">
        <f>IF('Modified Distance Matrix'!W84&lt;='Model Set Up'!W$4,'Model Set Up'!W$5/'Modified Distance Matrix'!W84^'Model Set Up'!$B$7,0)</f>
        <v>1.1037837291689723E-2</v>
      </c>
      <c r="X84" s="19">
        <f>IF('Modified Distance Matrix'!X84&lt;='Model Set Up'!X$4,'Model Set Up'!X$5/'Modified Distance Matrix'!X84^'Model Set Up'!$B$7,0)</f>
        <v>0</v>
      </c>
      <c r="Y84" s="19">
        <f>IF('Modified Distance Matrix'!Y84&lt;='Model Set Up'!Y$4,'Model Set Up'!Y$5/'Modified Distance Matrix'!Y84^'Model Set Up'!$B$7,0)</f>
        <v>0</v>
      </c>
      <c r="Z84" s="19">
        <f>IF('Modified Distance Matrix'!Z84&lt;='Model Set Up'!Z$4,'Model Set Up'!Z$5/'Modified Distance Matrix'!Z84^'Model Set Up'!$B$7,0)</f>
        <v>0</v>
      </c>
      <c r="AA84" s="19">
        <f>IF('Modified Distance Matrix'!AA84&lt;='Model Set Up'!AA$4,'Model Set Up'!AA$5/'Modified Distance Matrix'!AA84^'Model Set Up'!$B$7,0)</f>
        <v>0</v>
      </c>
      <c r="AB84" s="19">
        <f>IF('Modified Distance Matrix'!AB84&lt;='Model Set Up'!AB$4,'Model Set Up'!AB$5/'Modified Distance Matrix'!AB84^'Model Set Up'!$B$7,0)</f>
        <v>0</v>
      </c>
      <c r="AC84" s="19">
        <f>IF('Modified Distance Matrix'!AC84&lt;='Model Set Up'!AC$4,'Model Set Up'!AC$5/'Modified Distance Matrix'!AC84^'Model Set Up'!$B$7,0)</f>
        <v>0</v>
      </c>
      <c r="AD84" s="26">
        <f t="shared" si="1"/>
        <v>7.9726565872261498E-2</v>
      </c>
    </row>
    <row r="85" spans="1:30">
      <c r="A85">
        <v>83</v>
      </c>
      <c r="B85" s="19">
        <f>IF('Modified Distance Matrix'!B85&lt;='Model Set Up'!B$4,'Model Set Up'!B$5/'Modified Distance Matrix'!B85^'Model Set Up'!$B$7,0)</f>
        <v>1.4607361883422145E-3</v>
      </c>
      <c r="C85" s="19">
        <f>IF('Modified Distance Matrix'!C85&lt;='Model Set Up'!C$4,'Model Set Up'!C$5/'Modified Distance Matrix'!C85^'Model Set Up'!$B$7,0)</f>
        <v>0</v>
      </c>
      <c r="D85" s="19">
        <f>IF('Modified Distance Matrix'!D85&lt;='Model Set Up'!D$4,'Model Set Up'!D$5/'Modified Distance Matrix'!D85^'Model Set Up'!$B$7,0)</f>
        <v>0</v>
      </c>
      <c r="E85" s="19">
        <f>IF('Modified Distance Matrix'!E85&lt;='Model Set Up'!E$4,'Model Set Up'!E$5/'Modified Distance Matrix'!E85^'Model Set Up'!$B$7,0)</f>
        <v>0</v>
      </c>
      <c r="F85" s="19">
        <f>IF('Modified Distance Matrix'!F85&lt;='Model Set Up'!F$4,'Model Set Up'!F$5/'Modified Distance Matrix'!F85^'Model Set Up'!$B$7,0)</f>
        <v>0</v>
      </c>
      <c r="G85" s="19">
        <f>IF('Modified Distance Matrix'!G85&lt;='Model Set Up'!G$4,'Model Set Up'!G$5/'Modified Distance Matrix'!G85^'Model Set Up'!$B$7,0)</f>
        <v>0</v>
      </c>
      <c r="H85" s="19">
        <f>IF('Modified Distance Matrix'!H85&lt;='Model Set Up'!H$4,'Model Set Up'!H$5/'Modified Distance Matrix'!H85^'Model Set Up'!$B$7,0)</f>
        <v>0</v>
      </c>
      <c r="I85" s="19">
        <f>IF('Modified Distance Matrix'!I85&lt;='Model Set Up'!I$4,'Model Set Up'!I$5/'Modified Distance Matrix'!I85^'Model Set Up'!$B$7,0)</f>
        <v>0</v>
      </c>
      <c r="J85" s="19">
        <f>IF('Modified Distance Matrix'!J85&lt;='Model Set Up'!J$4,'Model Set Up'!J$5/'Modified Distance Matrix'!J85^'Model Set Up'!$B$7,0)</f>
        <v>0</v>
      </c>
      <c r="K85" s="19">
        <f>IF('Modified Distance Matrix'!K85&lt;='Model Set Up'!K$4,'Model Set Up'!K$5/'Modified Distance Matrix'!K85^'Model Set Up'!$B$7,0)</f>
        <v>1.2875343224747272E-3</v>
      </c>
      <c r="L85" s="19">
        <f>IF('Modified Distance Matrix'!L85&lt;='Model Set Up'!L$4,'Model Set Up'!L$5/'Modified Distance Matrix'!L85^'Model Set Up'!$B$7,0)</f>
        <v>0</v>
      </c>
      <c r="M85" s="19">
        <f>IF('Modified Distance Matrix'!M85&lt;='Model Set Up'!M$4,'Model Set Up'!M$5/'Modified Distance Matrix'!M85^'Model Set Up'!$B$7,0)</f>
        <v>0</v>
      </c>
      <c r="N85" s="19">
        <f>IF('Modified Distance Matrix'!N85&lt;='Model Set Up'!N$4,'Model Set Up'!N$5/'Modified Distance Matrix'!N85^'Model Set Up'!$B$7,0)</f>
        <v>0</v>
      </c>
      <c r="O85" s="19">
        <f>IF('Modified Distance Matrix'!O85&lt;='Model Set Up'!O$4,'Model Set Up'!O$5/'Modified Distance Matrix'!O85^'Model Set Up'!$B$7,0)</f>
        <v>0.1050611121761507</v>
      </c>
      <c r="P85" s="19">
        <f>IF('Modified Distance Matrix'!P85&lt;='Model Set Up'!P$4,'Model Set Up'!P$5/'Modified Distance Matrix'!P85^'Model Set Up'!$B$7,0)</f>
        <v>0</v>
      </c>
      <c r="Q85" s="19">
        <f>IF('Modified Distance Matrix'!Q85&lt;='Model Set Up'!Q$4,'Model Set Up'!Q$5/'Modified Distance Matrix'!Q85^'Model Set Up'!$B$7,0)</f>
        <v>1</v>
      </c>
      <c r="R85" s="19">
        <f>IF('Modified Distance Matrix'!R85&lt;='Model Set Up'!R$4,'Model Set Up'!R$5/'Modified Distance Matrix'!R85^'Model Set Up'!$B$7,0)</f>
        <v>0</v>
      </c>
      <c r="S85" s="19">
        <f>IF('Modified Distance Matrix'!S85&lt;='Model Set Up'!S$4,'Model Set Up'!S$5/'Modified Distance Matrix'!S85^'Model Set Up'!$B$7,0)</f>
        <v>0</v>
      </c>
      <c r="T85" s="19">
        <f>IF('Modified Distance Matrix'!T85&lt;='Model Set Up'!T$4,'Model Set Up'!T$5/'Modified Distance Matrix'!T85^'Model Set Up'!$B$7,0)</f>
        <v>0.14358729437462939</v>
      </c>
      <c r="U85" s="19">
        <f>IF('Modified Distance Matrix'!U85&lt;='Model Set Up'!U$4,'Model Set Up'!U$5/'Modified Distance Matrix'!U85^'Model Set Up'!$B$7,0)</f>
        <v>7.4830816536757003E-3</v>
      </c>
      <c r="V85" s="19">
        <f>IF('Modified Distance Matrix'!V85&lt;='Model Set Up'!V$4,'Model Set Up'!V$5/'Modified Distance Matrix'!V85^'Model Set Up'!$B$7,0)</f>
        <v>0</v>
      </c>
      <c r="W85" s="19">
        <f>IF('Modified Distance Matrix'!W85&lt;='Model Set Up'!W$4,'Model Set Up'!W$5/'Modified Distance Matrix'!W85^'Model Set Up'!$B$7,0)</f>
        <v>0</v>
      </c>
      <c r="X85" s="19">
        <f>IF('Modified Distance Matrix'!X85&lt;='Model Set Up'!X$4,'Model Set Up'!X$5/'Modified Distance Matrix'!X85^'Model Set Up'!$B$7,0)</f>
        <v>0.37892914162759955</v>
      </c>
      <c r="Y85" s="19">
        <f>IF('Modified Distance Matrix'!Y85&lt;='Model Set Up'!Y$4,'Model Set Up'!Y$5/'Modified Distance Matrix'!Y85^'Model Set Up'!$B$7,0)</f>
        <v>0</v>
      </c>
      <c r="Z85" s="19">
        <f>IF('Modified Distance Matrix'!Z85&lt;='Model Set Up'!Z$4,'Model Set Up'!Z$5/'Modified Distance Matrix'!Z85^'Model Set Up'!$B$7,0)</f>
        <v>8.1393223655097838E-2</v>
      </c>
      <c r="AA85" s="19">
        <f>IF('Modified Distance Matrix'!AA85&lt;='Model Set Up'!AA$4,'Model Set Up'!AA$5/'Modified Distance Matrix'!AA85^'Model Set Up'!$B$7,0)</f>
        <v>0</v>
      </c>
      <c r="AB85" s="19">
        <f>IF('Modified Distance Matrix'!AB85&lt;='Model Set Up'!AB$4,'Model Set Up'!AB$5/'Modified Distance Matrix'!AB85^'Model Set Up'!$B$7,0)</f>
        <v>0</v>
      </c>
      <c r="AC85" s="19">
        <f>IF('Modified Distance Matrix'!AC85&lt;='Model Set Up'!AC$4,'Model Set Up'!AC$5/'Modified Distance Matrix'!AC85^'Model Set Up'!$B$7,0)</f>
        <v>0.14358729437462939</v>
      </c>
      <c r="AD85" s="26">
        <f t="shared" si="1"/>
        <v>1.8627894183725997</v>
      </c>
    </row>
    <row r="86" spans="1:30">
      <c r="A86">
        <v>84</v>
      </c>
      <c r="B86" s="19">
        <f>IF('Modified Distance Matrix'!B86&lt;='Model Set Up'!B$4,'Model Set Up'!B$5/'Modified Distance Matrix'!B86^'Model Set Up'!$B$7,0)</f>
        <v>1.0448099812498295E-2</v>
      </c>
      <c r="C86" s="19">
        <f>IF('Modified Distance Matrix'!C86&lt;='Model Set Up'!C$4,'Model Set Up'!C$5/'Modified Distance Matrix'!C86^'Model Set Up'!$B$7,0)</f>
        <v>1.2423222229438018E-3</v>
      </c>
      <c r="D86" s="19">
        <f>IF('Modified Distance Matrix'!D86&lt;='Model Set Up'!D$4,'Model Set Up'!D$5/'Modified Distance Matrix'!D86^'Model Set Up'!$B$7,0)</f>
        <v>3.1661991719816951E-3</v>
      </c>
      <c r="E86" s="19">
        <f>IF('Modified Distance Matrix'!E86&lt;='Model Set Up'!E$4,'Model Set Up'!E$5/'Modified Distance Matrix'!E86^'Model Set Up'!$B$7,0)</f>
        <v>0</v>
      </c>
      <c r="F86" s="19">
        <f>IF('Modified Distance Matrix'!F86&lt;='Model Set Up'!F$4,'Model Set Up'!F$5/'Modified Distance Matrix'!F86^'Model Set Up'!$B$7,0)</f>
        <v>0.14358729437462939</v>
      </c>
      <c r="G86" s="19">
        <f>IF('Modified Distance Matrix'!G86&lt;='Model Set Up'!G$4,'Model Set Up'!G$5/'Modified Distance Matrix'!G86^'Model Set Up'!$B$7,0)</f>
        <v>0</v>
      </c>
      <c r="H86" s="19">
        <f>IF('Modified Distance Matrix'!H86&lt;='Model Set Up'!H$4,'Model Set Up'!H$5/'Modified Distance Matrix'!H86^'Model Set Up'!$B$7,0)</f>
        <v>0</v>
      </c>
      <c r="I86" s="19">
        <f>IF('Modified Distance Matrix'!I86&lt;='Model Set Up'!I$4,'Model Set Up'!I$5/'Modified Distance Matrix'!I86^'Model Set Up'!$B$7,0)</f>
        <v>0</v>
      </c>
      <c r="J86" s="19">
        <f>IF('Modified Distance Matrix'!J86&lt;='Model Set Up'!J$4,'Model Set Up'!J$5/'Modified Distance Matrix'!J86^'Model Set Up'!$B$7,0)</f>
        <v>0</v>
      </c>
      <c r="K86" s="19">
        <f>IF('Modified Distance Matrix'!K86&lt;='Model Set Up'!K$4,'Model Set Up'!K$5/'Modified Distance Matrix'!K86^'Model Set Up'!$B$7,0)</f>
        <v>1.3523676338273736E-3</v>
      </c>
      <c r="L86" s="19">
        <f>IF('Modified Distance Matrix'!L86&lt;='Model Set Up'!L$4,'Model Set Up'!L$5/'Modified Distance Matrix'!L86^'Model Set Up'!$B$7,0)</f>
        <v>0</v>
      </c>
      <c r="M86" s="19">
        <f>IF('Modified Distance Matrix'!M86&lt;='Model Set Up'!M$4,'Model Set Up'!M$5/'Modified Distance Matrix'!M86^'Model Set Up'!$B$7,0)</f>
        <v>0</v>
      </c>
      <c r="N86" s="19">
        <f>IF('Modified Distance Matrix'!N86&lt;='Model Set Up'!N$4,'Model Set Up'!N$5/'Modified Distance Matrix'!N86^'Model Set Up'!$B$7,0)</f>
        <v>0</v>
      </c>
      <c r="O86" s="19">
        <f>IF('Modified Distance Matrix'!O86&lt;='Model Set Up'!O$4,'Model Set Up'!O$5/'Modified Distance Matrix'!O86^'Model Set Up'!$B$7,0)</f>
        <v>3.3978234477940422E-3</v>
      </c>
      <c r="P86" s="19">
        <f>IF('Modified Distance Matrix'!P86&lt;='Model Set Up'!P$4,'Model Set Up'!P$5/'Modified Distance Matrix'!P86^'Model Set Up'!$B$7,0)</f>
        <v>2.7572700710272589E-2</v>
      </c>
      <c r="Q86" s="19">
        <f>IF('Modified Distance Matrix'!Q86&lt;='Model Set Up'!Q$4,'Model Set Up'!Q$5/'Modified Distance Matrix'!Q86^'Model Set Up'!$B$7,0)</f>
        <v>0</v>
      </c>
      <c r="R86" s="19">
        <f>IF('Modified Distance Matrix'!R86&lt;='Model Set Up'!R$4,'Model Set Up'!R$5/'Modified Distance Matrix'!R86^'Model Set Up'!$B$7,0)</f>
        <v>0</v>
      </c>
      <c r="S86" s="19">
        <f>IF('Modified Distance Matrix'!S86&lt;='Model Set Up'!S$4,'Model Set Up'!S$5/'Modified Distance Matrix'!S86^'Model Set Up'!$B$7,0)</f>
        <v>0</v>
      </c>
      <c r="T86" s="19">
        <f>IF('Modified Distance Matrix'!T86&lt;='Model Set Up'!T$4,'Model Set Up'!T$5/'Modified Distance Matrix'!T86^'Model Set Up'!$B$7,0)</f>
        <v>5.0022599058759751E-3</v>
      </c>
      <c r="U86" s="19">
        <f>IF('Modified Distance Matrix'!U86&lt;='Model Set Up'!U$4,'Model Set Up'!U$5/'Modified Distance Matrix'!U86^'Model Set Up'!$B$7,0)</f>
        <v>8.1393223655097838E-2</v>
      </c>
      <c r="V86" s="19">
        <f>IF('Modified Distance Matrix'!V86&lt;='Model Set Up'!V$4,'Model Set Up'!V$5/'Modified Distance Matrix'!V86^'Model Set Up'!$B$7,0)</f>
        <v>0</v>
      </c>
      <c r="W86" s="19">
        <f>IF('Modified Distance Matrix'!W86&lt;='Model Set Up'!W$4,'Model Set Up'!W$5/'Modified Distance Matrix'!W86^'Model Set Up'!$B$7,0)</f>
        <v>9.4184352432949269E-3</v>
      </c>
      <c r="X86" s="19">
        <f>IF('Modified Distance Matrix'!X86&lt;='Model Set Up'!X$4,'Model Set Up'!X$5/'Modified Distance Matrix'!X86^'Model Set Up'!$B$7,0)</f>
        <v>0</v>
      </c>
      <c r="Y86" s="19">
        <f>IF('Modified Distance Matrix'!Y86&lt;='Model Set Up'!Y$4,'Model Set Up'!Y$5/'Modified Distance Matrix'!Y86^'Model Set Up'!$B$7,0)</f>
        <v>0</v>
      </c>
      <c r="Z86" s="19">
        <f>IF('Modified Distance Matrix'!Z86&lt;='Model Set Up'!Z$4,'Model Set Up'!Z$5/'Modified Distance Matrix'!Z86^'Model Set Up'!$B$7,0)</f>
        <v>0</v>
      </c>
      <c r="AA86" s="19">
        <f>IF('Modified Distance Matrix'!AA86&lt;='Model Set Up'!AA$4,'Model Set Up'!AA$5/'Modified Distance Matrix'!AA86^'Model Set Up'!$B$7,0)</f>
        <v>1.6303599339943795E-3</v>
      </c>
      <c r="AB86" s="19">
        <f>IF('Modified Distance Matrix'!AB86&lt;='Model Set Up'!AB$4,'Model Set Up'!AB$5/'Modified Distance Matrix'!AB86^'Model Set Up'!$B$7,0)</f>
        <v>0</v>
      </c>
      <c r="AC86" s="19">
        <f>IF('Modified Distance Matrix'!AC86&lt;='Model Set Up'!AC$4,'Model Set Up'!AC$5/'Modified Distance Matrix'!AC86^'Model Set Up'!$B$7,0)</f>
        <v>0</v>
      </c>
      <c r="AD86" s="26">
        <f t="shared" si="1"/>
        <v>0.2882110861122103</v>
      </c>
    </row>
    <row r="87" spans="1:30">
      <c r="A87">
        <v>85</v>
      </c>
      <c r="B87" s="19">
        <f>IF('Modified Distance Matrix'!B87&lt;='Model Set Up'!B$4,'Model Set Up'!B$5/'Modified Distance Matrix'!B87^'Model Set Up'!$B$7,0)</f>
        <v>5.4409410206007786E-2</v>
      </c>
      <c r="C87" s="19">
        <f>IF('Modified Distance Matrix'!C87&lt;='Model Set Up'!C$4,'Model Set Up'!C$5/'Modified Distance Matrix'!C87^'Model Set Up'!$B$7,0)</f>
        <v>0</v>
      </c>
      <c r="D87" s="19">
        <f>IF('Modified Distance Matrix'!D87&lt;='Model Set Up'!D$4,'Model Set Up'!D$5/'Modified Distance Matrix'!D87^'Model Set Up'!$B$7,0)</f>
        <v>0</v>
      </c>
      <c r="E87" s="19">
        <f>IF('Modified Distance Matrix'!E87&lt;='Model Set Up'!E$4,'Model Set Up'!E$5/'Modified Distance Matrix'!E87^'Model Set Up'!$B$7,0)</f>
        <v>0</v>
      </c>
      <c r="F87" s="19">
        <f>IF('Modified Distance Matrix'!F87&lt;='Model Set Up'!F$4,'Model Set Up'!F$5/'Modified Distance Matrix'!F87^'Model Set Up'!$B$7,0)</f>
        <v>0</v>
      </c>
      <c r="G87" s="19">
        <f>IF('Modified Distance Matrix'!G87&lt;='Model Set Up'!G$4,'Model Set Up'!G$5/'Modified Distance Matrix'!G87^'Model Set Up'!$B$7,0)</f>
        <v>0</v>
      </c>
      <c r="H87" s="19">
        <f>IF('Modified Distance Matrix'!H87&lt;='Model Set Up'!H$4,'Model Set Up'!H$5/'Modified Distance Matrix'!H87^'Model Set Up'!$B$7,0)</f>
        <v>0</v>
      </c>
      <c r="I87" s="19">
        <f>IF('Modified Distance Matrix'!I87&lt;='Model Set Up'!I$4,'Model Set Up'!I$5/'Modified Distance Matrix'!I87^'Model Set Up'!$B$7,0)</f>
        <v>0</v>
      </c>
      <c r="J87" s="19">
        <f>IF('Modified Distance Matrix'!J87&lt;='Model Set Up'!J$4,'Model Set Up'!J$5/'Modified Distance Matrix'!J87^'Model Set Up'!$B$7,0)</f>
        <v>7.8125000000000017E-3</v>
      </c>
      <c r="K87" s="19">
        <f>IF('Modified Distance Matrix'!K87&lt;='Model Set Up'!K$4,'Model Set Up'!K$5/'Modified Distance Matrix'!K87^'Model Set Up'!$B$7,0)</f>
        <v>9.9103896513608718E-3</v>
      </c>
      <c r="L87" s="19">
        <f>IF('Modified Distance Matrix'!L87&lt;='Model Set Up'!L$4,'Model Set Up'!L$5/'Modified Distance Matrix'!L87^'Model Set Up'!$B$7,0)</f>
        <v>0</v>
      </c>
      <c r="M87" s="19">
        <f>IF('Modified Distance Matrix'!M87&lt;='Model Set Up'!M$4,'Model Set Up'!M$5/'Modified Distance Matrix'!M87^'Model Set Up'!$B$7,0)</f>
        <v>0</v>
      </c>
      <c r="N87" s="19">
        <f>IF('Modified Distance Matrix'!N87&lt;='Model Set Up'!N$4,'Model Set Up'!N$5/'Modified Distance Matrix'!N87^'Model Set Up'!$B$7,0)</f>
        <v>0</v>
      </c>
      <c r="O87" s="19">
        <f>IF('Modified Distance Matrix'!O87&lt;='Model Set Up'!O$4,'Model Set Up'!O$5/'Modified Distance Matrix'!O87^'Model Set Up'!$B$7,0)</f>
        <v>0</v>
      </c>
      <c r="P87" s="19">
        <f>IF('Modified Distance Matrix'!P87&lt;='Model Set Up'!P$4,'Model Set Up'!P$5/'Modified Distance Matrix'!P87^'Model Set Up'!$B$7,0)</f>
        <v>2.7572700710272589E-2</v>
      </c>
      <c r="Q87" s="19">
        <f>IF('Modified Distance Matrix'!Q87&lt;='Model Set Up'!Q$4,'Model Set Up'!Q$5/'Modified Distance Matrix'!Q87^'Model Set Up'!$B$7,0)</f>
        <v>0</v>
      </c>
      <c r="R87" s="19">
        <f>IF('Modified Distance Matrix'!R87&lt;='Model Set Up'!R$4,'Model Set Up'!R$5/'Modified Distance Matrix'!R87^'Model Set Up'!$B$7,0)</f>
        <v>0</v>
      </c>
      <c r="S87" s="19">
        <f>IF('Modified Distance Matrix'!S87&lt;='Model Set Up'!S$4,'Model Set Up'!S$5/'Modified Distance Matrix'!S87^'Model Set Up'!$B$7,0)</f>
        <v>1.6208579618862108E-2</v>
      </c>
      <c r="T87" s="19">
        <f>IF('Modified Distance Matrix'!T87&lt;='Model Set Up'!T$4,'Model Set Up'!T$5/'Modified Distance Matrix'!T87^'Model Set Up'!$B$7,0)</f>
        <v>2.6113359277922243E-3</v>
      </c>
      <c r="U87" s="19">
        <f>IF('Modified Distance Matrix'!U87&lt;='Model Set Up'!U$4,'Model Set Up'!U$5/'Modified Distance Matrix'!U87^'Model Set Up'!$B$7,0)</f>
        <v>0</v>
      </c>
      <c r="V87" s="19">
        <f>IF('Modified Distance Matrix'!V87&lt;='Model Set Up'!V$4,'Model Set Up'!V$5/'Modified Distance Matrix'!V87^'Model Set Up'!$B$7,0)</f>
        <v>0</v>
      </c>
      <c r="W87" s="19">
        <f>IF('Modified Distance Matrix'!W87&lt;='Model Set Up'!W$4,'Model Set Up'!W$5/'Modified Distance Matrix'!W87^'Model Set Up'!$B$7,0)</f>
        <v>0</v>
      </c>
      <c r="X87" s="19">
        <f>IF('Modified Distance Matrix'!X87&lt;='Model Set Up'!X$4,'Model Set Up'!X$5/'Modified Distance Matrix'!X87^'Model Set Up'!$B$7,0)</f>
        <v>0</v>
      </c>
      <c r="Y87" s="19">
        <f>IF('Modified Distance Matrix'!Y87&lt;='Model Set Up'!Y$4,'Model Set Up'!Y$5/'Modified Distance Matrix'!Y87^'Model Set Up'!$B$7,0)</f>
        <v>0</v>
      </c>
      <c r="Z87" s="19">
        <f>IF('Modified Distance Matrix'!Z87&lt;='Model Set Up'!Z$4,'Model Set Up'!Z$5/'Modified Distance Matrix'!Z87^'Model Set Up'!$B$7,0)</f>
        <v>0</v>
      </c>
      <c r="AA87" s="19">
        <f>IF('Modified Distance Matrix'!AA87&lt;='Model Set Up'!AA$4,'Model Set Up'!AA$5/'Modified Distance Matrix'!AA87^'Model Set Up'!$B$7,0)</f>
        <v>1.3523676338273736E-3</v>
      </c>
      <c r="AB87" s="19">
        <f>IF('Modified Distance Matrix'!AB87&lt;='Model Set Up'!AB$4,'Model Set Up'!AB$5/'Modified Distance Matrix'!AB87^'Model Set Up'!$B$7,0)</f>
        <v>4.6138182948722871E-2</v>
      </c>
      <c r="AC87" s="19">
        <f>IF('Modified Distance Matrix'!AC87&lt;='Model Set Up'!AC$4,'Model Set Up'!AC$5/'Modified Distance Matrix'!AC87^'Model Set Up'!$B$7,0)</f>
        <v>0</v>
      </c>
      <c r="AD87" s="26">
        <f t="shared" si="1"/>
        <v>0.16601546669684583</v>
      </c>
    </row>
    <row r="88" spans="1:30">
      <c r="A88">
        <v>86</v>
      </c>
      <c r="B88" s="19">
        <f>IF('Modified Distance Matrix'!B88&lt;='Model Set Up'!B$4,'Model Set Up'!B$5/'Modified Distance Matrix'!B88^'Model Set Up'!$B$7,0)</f>
        <v>0</v>
      </c>
      <c r="C88" s="19">
        <f>IF('Modified Distance Matrix'!C88&lt;='Model Set Up'!C$4,'Model Set Up'!C$5/'Modified Distance Matrix'!C88^'Model Set Up'!$B$7,0)</f>
        <v>0</v>
      </c>
      <c r="D88" s="19">
        <f>IF('Modified Distance Matrix'!D88&lt;='Model Set Up'!D$4,'Model Set Up'!D$5/'Modified Distance Matrix'!D88^'Model Set Up'!$B$7,0)</f>
        <v>0</v>
      </c>
      <c r="E88" s="19">
        <f>IF('Modified Distance Matrix'!E88&lt;='Model Set Up'!E$4,'Model Set Up'!E$5/'Modified Distance Matrix'!E88^'Model Set Up'!$B$7,0)</f>
        <v>2.3273460931281706E-3</v>
      </c>
      <c r="F88" s="19">
        <f>IF('Modified Distance Matrix'!F88&lt;='Model Set Up'!F$4,'Model Set Up'!F$5/'Modified Distance Matrix'!F88^'Model Set Up'!$B$7,0)</f>
        <v>0</v>
      </c>
      <c r="G88" s="19">
        <f>IF('Modified Distance Matrix'!G88&lt;='Model Set Up'!G$4,'Model Set Up'!G$5/'Modified Distance Matrix'!G88^'Model Set Up'!$B$7,0)</f>
        <v>0</v>
      </c>
      <c r="H88" s="19">
        <f>IF('Modified Distance Matrix'!H88&lt;='Model Set Up'!H$4,'Model Set Up'!H$5/'Modified Distance Matrix'!H88^'Model Set Up'!$B$7,0)</f>
        <v>0.14358729437462939</v>
      </c>
      <c r="I88" s="19">
        <f>IF('Modified Distance Matrix'!I88&lt;='Model Set Up'!I$4,'Model Set Up'!I$5/'Modified Distance Matrix'!I88^'Model Set Up'!$B$7,0)</f>
        <v>0</v>
      </c>
      <c r="J88" s="19">
        <f>IF('Modified Distance Matrix'!J88&lt;='Model Set Up'!J$4,'Model Set Up'!J$5/'Modified Distance Matrix'!J88^'Model Set Up'!$B$7,0)</f>
        <v>0</v>
      </c>
      <c r="K88" s="19">
        <f>IF('Modified Distance Matrix'!K88&lt;='Model Set Up'!K$4,'Model Set Up'!K$5/'Modified Distance Matrix'!K88^'Model Set Up'!$B$7,0)</f>
        <v>1.1727613392674447E-3</v>
      </c>
      <c r="L88" s="19">
        <f>IF('Modified Distance Matrix'!L88&lt;='Model Set Up'!L$4,'Model Set Up'!L$5/'Modified Distance Matrix'!L88^'Model Set Up'!$B$7,0)</f>
        <v>0</v>
      </c>
      <c r="M88" s="19">
        <f>IF('Modified Distance Matrix'!M88&lt;='Model Set Up'!M$4,'Model Set Up'!M$5/'Modified Distance Matrix'!M88^'Model Set Up'!$B$7,0)</f>
        <v>0</v>
      </c>
      <c r="N88" s="19">
        <f>IF('Modified Distance Matrix'!N88&lt;='Model Set Up'!N$4,'Model Set Up'!N$5/'Modified Distance Matrix'!N88^'Model Set Up'!$B$7,0)</f>
        <v>1.121775737301793E-3</v>
      </c>
      <c r="O88" s="19">
        <f>IF('Modified Distance Matrix'!O88&lt;='Model Set Up'!O$4,'Model Set Up'!O$5/'Modified Distance Matrix'!O88^'Model Set Up'!$B$7,0)</f>
        <v>0</v>
      </c>
      <c r="P88" s="19">
        <f>IF('Modified Distance Matrix'!P88&lt;='Model Set Up'!P$4,'Model Set Up'!P$5/'Modified Distance Matrix'!P88^'Model Set Up'!$B$7,0)</f>
        <v>4.6138182948722871E-2</v>
      </c>
      <c r="Q88" s="19">
        <f>IF('Modified Distance Matrix'!Q88&lt;='Model Set Up'!Q$4,'Model Set Up'!Q$5/'Modified Distance Matrix'!Q88^'Model Set Up'!$B$7,0)</f>
        <v>2.7194903508359998E-3</v>
      </c>
      <c r="R88" s="19">
        <f>IF('Modified Distance Matrix'!R88&lt;='Model Set Up'!R$4,'Model Set Up'!R$5/'Modified Distance Matrix'!R88^'Model Set Up'!$B$7,0)</f>
        <v>0</v>
      </c>
      <c r="S88" s="19">
        <f>IF('Modified Distance Matrix'!S88&lt;='Model Set Up'!S$4,'Model Set Up'!S$5/'Modified Distance Matrix'!S88^'Model Set Up'!$B$7,0)</f>
        <v>0</v>
      </c>
      <c r="T88" s="19">
        <f>IF('Modified Distance Matrix'!T88&lt;='Model Set Up'!T$4,'Model Set Up'!T$5/'Modified Distance Matrix'!T88^'Model Set Up'!$B$7,0)</f>
        <v>5.9225611048195834E-3</v>
      </c>
      <c r="U88" s="19">
        <f>IF('Modified Distance Matrix'!U88&lt;='Model Set Up'!U$4,'Model Set Up'!U$5/'Modified Distance Matrix'!U88^'Model Set Up'!$B$7,0)</f>
        <v>0</v>
      </c>
      <c r="V88" s="19">
        <f>IF('Modified Distance Matrix'!V88&lt;='Model Set Up'!V$4,'Model Set Up'!V$5/'Modified Distance Matrix'!V88^'Model Set Up'!$B$7,0)</f>
        <v>0</v>
      </c>
      <c r="W88" s="19">
        <f>IF('Modified Distance Matrix'!W88&lt;='Model Set Up'!W$4,'Model Set Up'!W$5/'Modified Distance Matrix'!W88^'Model Set Up'!$B$7,0)</f>
        <v>1.1037837291689723E-2</v>
      </c>
      <c r="X88" s="19">
        <f>IF('Modified Distance Matrix'!X88&lt;='Model Set Up'!X$4,'Model Set Up'!X$5/'Modified Distance Matrix'!X88^'Model Set Up'!$B$7,0)</f>
        <v>0</v>
      </c>
      <c r="Y88" s="19">
        <f>IF('Modified Distance Matrix'!Y88&lt;='Model Set Up'!Y$4,'Model Set Up'!Y$5/'Modified Distance Matrix'!Y88^'Model Set Up'!$B$7,0)</f>
        <v>2.0617311105826479E-2</v>
      </c>
      <c r="Z88" s="19">
        <f>IF('Modified Distance Matrix'!Z88&lt;='Model Set Up'!Z$4,'Model Set Up'!Z$5/'Modified Distance Matrix'!Z88^'Model Set Up'!$B$7,0)</f>
        <v>0</v>
      </c>
      <c r="AA88" s="19">
        <f>IF('Modified Distance Matrix'!AA88&lt;='Model Set Up'!AA$4,'Model Set Up'!AA$5/'Modified Distance Matrix'!AA88^'Model Set Up'!$B$7,0)</f>
        <v>2.4623398622087237E-3</v>
      </c>
      <c r="AB88" s="19">
        <f>IF('Modified Distance Matrix'!AB88&lt;='Model Set Up'!AB$4,'Model Set Up'!AB$5/'Modified Distance Matrix'!AB88^'Model Set Up'!$B$7,0)</f>
        <v>0</v>
      </c>
      <c r="AC88" s="19">
        <f>IF('Modified Distance Matrix'!AC88&lt;='Model Set Up'!AC$4,'Model Set Up'!AC$5/'Modified Distance Matrix'!AC88^'Model Set Up'!$B$7,0)</f>
        <v>0</v>
      </c>
      <c r="AD88" s="26">
        <f t="shared" si="1"/>
        <v>0.2371069002084302</v>
      </c>
    </row>
    <row r="89" spans="1:30">
      <c r="A89">
        <v>87</v>
      </c>
      <c r="B89" s="19">
        <f>IF('Modified Distance Matrix'!B89&lt;='Model Set Up'!B$4,'Model Set Up'!B$5/'Modified Distance Matrix'!B89^'Model Set Up'!$B$7,0)</f>
        <v>1.0744754482357208E-3</v>
      </c>
      <c r="C89" s="19">
        <f>IF('Modified Distance Matrix'!C89&lt;='Model Set Up'!C$4,'Model Set Up'!C$5/'Modified Distance Matrix'!C89^'Model Set Up'!$B$7,0)</f>
        <v>0</v>
      </c>
      <c r="D89" s="19">
        <f>IF('Modified Distance Matrix'!D89&lt;='Model Set Up'!D$4,'Model Set Up'!D$5/'Modified Distance Matrix'!D89^'Model Set Up'!$B$7,0)</f>
        <v>1.3201043035090848E-2</v>
      </c>
      <c r="E89" s="19">
        <f>IF('Modified Distance Matrix'!E89&lt;='Model Set Up'!E$4,'Model Set Up'!E$5/'Modified Distance Matrix'!E89^'Model Set Up'!$B$7,0)</f>
        <v>0</v>
      </c>
      <c r="F89" s="19">
        <f>IF('Modified Distance Matrix'!F89&lt;='Model Set Up'!F$4,'Model Set Up'!F$5/'Modified Distance Matrix'!F89^'Model Set Up'!$B$7,0)</f>
        <v>0</v>
      </c>
      <c r="G89" s="19">
        <f>IF('Modified Distance Matrix'!G89&lt;='Model Set Up'!G$4,'Model Set Up'!G$5/'Modified Distance Matrix'!G89^'Model Set Up'!$B$7,0)</f>
        <v>0</v>
      </c>
      <c r="H89" s="19">
        <f>IF('Modified Distance Matrix'!H89&lt;='Model Set Up'!H$4,'Model Set Up'!H$5/'Modified Distance Matrix'!H89^'Model Set Up'!$B$7,0)</f>
        <v>9.4184352432949269E-3</v>
      </c>
      <c r="I89" s="19">
        <f>IF('Modified Distance Matrix'!I89&lt;='Model Set Up'!I$4,'Model Set Up'!I$5/'Modified Distance Matrix'!I89^'Model Set Up'!$B$7,0)</f>
        <v>8.9669098375477312E-3</v>
      </c>
      <c r="J89" s="19">
        <f>IF('Modified Distance Matrix'!J89&lt;='Model Set Up'!J$4,'Model Set Up'!J$5/'Modified Distance Matrix'!J89^'Model Set Up'!$B$7,0)</f>
        <v>0</v>
      </c>
      <c r="K89" s="19">
        <f>IF('Modified Distance Matrix'!K89&lt;='Model Set Up'!K$4,'Model Set Up'!K$5/'Modified Distance Matrix'!K89^'Model Set Up'!$B$7,0)</f>
        <v>0</v>
      </c>
      <c r="L89" s="19">
        <f>IF('Modified Distance Matrix'!L89&lt;='Model Set Up'!L$4,'Model Set Up'!L$5/'Modified Distance Matrix'!L89^'Model Set Up'!$B$7,0)</f>
        <v>0</v>
      </c>
      <c r="M89" s="19">
        <f>IF('Modified Distance Matrix'!M89&lt;='Model Set Up'!M$4,'Model Set Up'!M$5/'Modified Distance Matrix'!M89^'Model Set Up'!$B$7,0)</f>
        <v>3.9590894935894617E-3</v>
      </c>
      <c r="N89" s="19">
        <f>IF('Modified Distance Matrix'!N89&lt;='Model Set Up'!N$4,'Model Set Up'!N$5/'Modified Distance Matrix'!N89^'Model Set Up'!$B$7,0)</f>
        <v>1.0448099812498295E-2</v>
      </c>
      <c r="O89" s="19">
        <f>IF('Modified Distance Matrix'!O89&lt;='Model Set Up'!O$4,'Model Set Up'!O$5/'Modified Distance Matrix'!O89^'Model Set Up'!$B$7,0)</f>
        <v>7.1767780623973113E-3</v>
      </c>
      <c r="P89" s="19">
        <f>IF('Modified Distance Matrix'!P89&lt;='Model Set Up'!P$4,'Model Set Up'!P$5/'Modified Distance Matrix'!P89^'Model Set Up'!$B$7,0)</f>
        <v>0</v>
      </c>
      <c r="Q89" s="19">
        <f>IF('Modified Distance Matrix'!Q89&lt;='Model Set Up'!Q$4,'Model Set Up'!Q$5/'Modified Distance Matrix'!Q89^'Model Set Up'!$B$7,0)</f>
        <v>2.1287319258098216E-3</v>
      </c>
      <c r="R89" s="19">
        <f>IF('Modified Distance Matrix'!R89&lt;='Model Set Up'!R$4,'Model Set Up'!R$5/'Modified Distance Matrix'!R89^'Model Set Up'!$B$7,0)</f>
        <v>0</v>
      </c>
      <c r="S89" s="19">
        <f>IF('Modified Distance Matrix'!S89&lt;='Model Set Up'!S$4,'Model Set Up'!S$5/'Modified Distance Matrix'!S89^'Model Set Up'!$B$7,0)</f>
        <v>0</v>
      </c>
      <c r="T89" s="19">
        <f>IF('Modified Distance Matrix'!T89&lt;='Model Set Up'!T$4,'Model Set Up'!T$5/'Modified Distance Matrix'!T89^'Model Set Up'!$B$7,0)</f>
        <v>0</v>
      </c>
      <c r="U89" s="19">
        <f>IF('Modified Distance Matrix'!U89&lt;='Model Set Up'!U$4,'Model Set Up'!U$5/'Modified Distance Matrix'!U89^'Model Set Up'!$B$7,0)</f>
        <v>0</v>
      </c>
      <c r="V89" s="19">
        <f>IF('Modified Distance Matrix'!V89&lt;='Model Set Up'!V$4,'Model Set Up'!V$5/'Modified Distance Matrix'!V89^'Model Set Up'!$B$7,0)</f>
        <v>0</v>
      </c>
      <c r="W89" s="19">
        <f>IF('Modified Distance Matrix'!W89&lt;='Model Set Up'!W$4,'Model Set Up'!W$5/'Modified Distance Matrix'!W89^'Model Set Up'!$B$7,0)</f>
        <v>1.8939630854389235E-2</v>
      </c>
      <c r="X89" s="19">
        <f>IF('Modified Distance Matrix'!X89&lt;='Model Set Up'!X$4,'Model Set Up'!X$5/'Modified Distance Matrix'!X89^'Model Set Up'!$B$7,0)</f>
        <v>0</v>
      </c>
      <c r="Y89" s="19">
        <f>IF('Modified Distance Matrix'!Y89&lt;='Model Set Up'!Y$4,'Model Set Up'!Y$5/'Modified Distance Matrix'!Y89^'Model Set Up'!$B$7,0)</f>
        <v>5.3388902519359051E-3</v>
      </c>
      <c r="Z89" s="19">
        <f>IF('Modified Distance Matrix'!Z89&lt;='Model Set Up'!Z$4,'Model Set Up'!Z$5/'Modified Distance Matrix'!Z89^'Model Set Up'!$B$7,0)</f>
        <v>4.4285572938395504E-3</v>
      </c>
      <c r="AA89" s="19">
        <f>IF('Modified Distance Matrix'!AA89&lt;='Model Set Up'!AA$4,'Model Set Up'!AA$5/'Modified Distance Matrix'!AA89^'Model Set Up'!$B$7,0)</f>
        <v>3.0263784148761141E-3</v>
      </c>
      <c r="AB89" s="19">
        <f>IF('Modified Distance Matrix'!AB89&lt;='Model Set Up'!AB$4,'Model Set Up'!AB$5/'Modified Distance Matrix'!AB89^'Model Set Up'!$B$7,0)</f>
        <v>0</v>
      </c>
      <c r="AC89" s="19">
        <f>IF('Modified Distance Matrix'!AC89&lt;='Model Set Up'!AC$4,'Model Set Up'!AC$5/'Modified Distance Matrix'!AC89^'Model Set Up'!$B$7,0)</f>
        <v>0</v>
      </c>
      <c r="AD89" s="26">
        <f t="shared" si="1"/>
        <v>8.8107019673504913E-2</v>
      </c>
    </row>
    <row r="90" spans="1:30">
      <c r="A90">
        <v>88</v>
      </c>
      <c r="B90" s="19">
        <f>IF('Modified Distance Matrix'!B90&lt;='Model Set Up'!B$4,'Model Set Up'!B$5/'Modified Distance Matrix'!B90^'Model Set Up'!$B$7,0)</f>
        <v>0</v>
      </c>
      <c r="C90" s="19">
        <f>IF('Modified Distance Matrix'!C90&lt;='Model Set Up'!C$4,'Model Set Up'!C$5/'Modified Distance Matrix'!C90^'Model Set Up'!$B$7,0)</f>
        <v>4.5610307360371468E-3</v>
      </c>
      <c r="D90" s="19">
        <f>IF('Modified Distance Matrix'!D90&lt;='Model Set Up'!D$4,'Model Set Up'!D$5/'Modified Distance Matrix'!D90^'Model Set Up'!$B$7,0)</f>
        <v>0</v>
      </c>
      <c r="E90" s="19">
        <f>IF('Modified Distance Matrix'!E90&lt;='Model Set Up'!E$4,'Model Set Up'!E$5/'Modified Distance Matrix'!E90^'Model Set Up'!$B$7,0)</f>
        <v>0</v>
      </c>
      <c r="F90" s="19">
        <f>IF('Modified Distance Matrix'!F90&lt;='Model Set Up'!F$4,'Model Set Up'!F$5/'Modified Distance Matrix'!F90^'Model Set Up'!$B$7,0)</f>
        <v>0</v>
      </c>
      <c r="G90" s="19">
        <f>IF('Modified Distance Matrix'!G90&lt;='Model Set Up'!G$4,'Model Set Up'!G$5/'Modified Distance Matrix'!G90^'Model Set Up'!$B$7,0)</f>
        <v>0</v>
      </c>
      <c r="H90" s="19">
        <f>IF('Modified Distance Matrix'!H90&lt;='Model Set Up'!H$4,'Model Set Up'!H$5/'Modified Distance Matrix'!H90^'Model Set Up'!$B$7,0)</f>
        <v>0</v>
      </c>
      <c r="I90" s="19">
        <f>IF('Modified Distance Matrix'!I90&lt;='Model Set Up'!I$4,'Model Set Up'!I$5/'Modified Distance Matrix'!I90^'Model Set Up'!$B$7,0)</f>
        <v>0</v>
      </c>
      <c r="J90" s="19">
        <f>IF('Modified Distance Matrix'!J90&lt;='Model Set Up'!J$4,'Model Set Up'!J$5/'Modified Distance Matrix'!J90^'Model Set Up'!$B$7,0)</f>
        <v>0</v>
      </c>
      <c r="K90" s="19">
        <f>IF('Modified Distance Matrix'!K90&lt;='Model Set Up'!K$4,'Model Set Up'!K$5/'Modified Distance Matrix'!K90^'Model Set Up'!$B$7,0)</f>
        <v>1.8939630854389235E-2</v>
      </c>
      <c r="L90" s="19">
        <f>IF('Modified Distance Matrix'!L90&lt;='Model Set Up'!L$4,'Model Set Up'!L$5/'Modified Distance Matrix'!L90^'Model Set Up'!$B$7,0)</f>
        <v>0</v>
      </c>
      <c r="M90" s="19">
        <f>IF('Modified Distance Matrix'!M90&lt;='Model Set Up'!M$4,'Model Set Up'!M$5/'Modified Distance Matrix'!M90^'Model Set Up'!$B$7,0)</f>
        <v>0</v>
      </c>
      <c r="N90" s="19">
        <f>IF('Modified Distance Matrix'!N90&lt;='Model Set Up'!N$4,'Model Set Up'!N$5/'Modified Distance Matrix'!N90^'Model Set Up'!$B$7,0)</f>
        <v>1.5415576100762959E-3</v>
      </c>
      <c r="O90" s="19">
        <f>IF('Modified Distance Matrix'!O90&lt;='Model Set Up'!O$4,'Model Set Up'!O$5/'Modified Distance Matrix'!O90^'Model Set Up'!$B$7,0)</f>
        <v>0</v>
      </c>
      <c r="P90" s="19">
        <f>IF('Modified Distance Matrix'!P90&lt;='Model Set Up'!P$4,'Model Set Up'!P$5/'Modified Distance Matrix'!P90^'Model Set Up'!$B$7,0)</f>
        <v>0</v>
      </c>
      <c r="Q90" s="19">
        <f>IF('Modified Distance Matrix'!Q90&lt;='Model Set Up'!Q$4,'Model Set Up'!Q$5/'Modified Distance Matrix'!Q90^'Model Set Up'!$B$7,0)</f>
        <v>2.6113359277922243E-3</v>
      </c>
      <c r="R90" s="19">
        <f>IF('Modified Distance Matrix'!R90&lt;='Model Set Up'!R$4,'Model Set Up'!R$5/'Modified Distance Matrix'!R90^'Model Set Up'!$B$7,0)</f>
        <v>5.3388902519359051E-3</v>
      </c>
      <c r="S90" s="19">
        <f>IF('Modified Distance Matrix'!S90&lt;='Model Set Up'!S$4,'Model Set Up'!S$5/'Modified Distance Matrix'!S90^'Model Set Up'!$B$7,0)</f>
        <v>0</v>
      </c>
      <c r="T90" s="19">
        <f>IF('Modified Distance Matrix'!T90&lt;='Model Set Up'!T$4,'Model Set Up'!T$5/'Modified Distance Matrix'!T90^'Model Set Up'!$B$7,0)</f>
        <v>0</v>
      </c>
      <c r="U90" s="19">
        <f>IF('Modified Distance Matrix'!U90&lt;='Model Set Up'!U$4,'Model Set Up'!U$5/'Modified Distance Matrix'!U90^'Model Set Up'!$B$7,0)</f>
        <v>0</v>
      </c>
      <c r="V90" s="19">
        <f>IF('Modified Distance Matrix'!V90&lt;='Model Set Up'!V$4,'Model Set Up'!V$5/'Modified Distance Matrix'!V90^'Model Set Up'!$B$7,0)</f>
        <v>0</v>
      </c>
      <c r="W90" s="19">
        <f>IF('Modified Distance Matrix'!W90&lt;='Model Set Up'!W$4,'Model Set Up'!W$5/'Modified Distance Matrix'!W90^'Model Set Up'!$B$7,0)</f>
        <v>0</v>
      </c>
      <c r="X90" s="19">
        <f>IF('Modified Distance Matrix'!X90&lt;='Model Set Up'!X$4,'Model Set Up'!X$5/'Modified Distance Matrix'!X90^'Model Set Up'!$B$7,0)</f>
        <v>0</v>
      </c>
      <c r="Y90" s="19">
        <f>IF('Modified Distance Matrix'!Y90&lt;='Model Set Up'!Y$4,'Model Set Up'!Y$5/'Modified Distance Matrix'!Y90^'Model Set Up'!$B$7,0)</f>
        <v>3.0842264373929448E-2</v>
      </c>
      <c r="Z90" s="19">
        <f>IF('Modified Distance Matrix'!Z90&lt;='Model Set Up'!Z$4,'Model Set Up'!Z$5/'Modified Distance Matrix'!Z90^'Model Set Up'!$B$7,0)</f>
        <v>0</v>
      </c>
      <c r="AA90" s="19">
        <f>IF('Modified Distance Matrix'!AA90&lt;='Model Set Up'!AA$4,'Model Set Up'!AA$5/'Modified Distance Matrix'!AA90^'Model Set Up'!$B$7,0)</f>
        <v>5.4409410206007786E-2</v>
      </c>
      <c r="AB90" s="19">
        <f>IF('Modified Distance Matrix'!AB90&lt;='Model Set Up'!AB$4,'Model Set Up'!AB$5/'Modified Distance Matrix'!AB90^'Model Set Up'!$B$7,0)</f>
        <v>0</v>
      </c>
      <c r="AC90" s="19">
        <f>IF('Modified Distance Matrix'!AC90&lt;='Model Set Up'!AC$4,'Model Set Up'!AC$5/'Modified Distance Matrix'!AC90^'Model Set Up'!$B$7,0)</f>
        <v>0</v>
      </c>
      <c r="AD90" s="26">
        <f t="shared" si="1"/>
        <v>0.11824411996016804</v>
      </c>
    </row>
    <row r="91" spans="1:30">
      <c r="A91">
        <v>89</v>
      </c>
      <c r="B91" s="19">
        <f>IF('Modified Distance Matrix'!B91&lt;='Model Set Up'!B$4,'Model Set Up'!B$5/'Modified Distance Matrix'!B91^'Model Set Up'!$B$7,0)</f>
        <v>9.1544782767259236E-4</v>
      </c>
      <c r="C91" s="19">
        <f>IF('Modified Distance Matrix'!C91&lt;='Model Set Up'!C$4,'Model Set Up'!C$5/'Modified Distance Matrix'!C91^'Model Set Up'!$B$7,0)</f>
        <v>0</v>
      </c>
      <c r="D91" s="19">
        <f>IF('Modified Distance Matrix'!D91&lt;='Model Set Up'!D$4,'Model Set Up'!D$5/'Modified Distance Matrix'!D91^'Model Set Up'!$B$7,0)</f>
        <v>0</v>
      </c>
      <c r="E91" s="19">
        <f>IF('Modified Distance Matrix'!E91&lt;='Model Set Up'!E$4,'Model Set Up'!E$5/'Modified Distance Matrix'!E91^'Model Set Up'!$B$7,0)</f>
        <v>0</v>
      </c>
      <c r="F91" s="19">
        <f>IF('Modified Distance Matrix'!F91&lt;='Model Set Up'!F$4,'Model Set Up'!F$5/'Modified Distance Matrix'!F91^'Model Set Up'!$B$7,0)</f>
        <v>0</v>
      </c>
      <c r="G91" s="19">
        <f>IF('Modified Distance Matrix'!G91&lt;='Model Set Up'!G$4,'Model Set Up'!G$5/'Modified Distance Matrix'!G91^'Model Set Up'!$B$7,0)</f>
        <v>0</v>
      </c>
      <c r="H91" s="19">
        <f>IF('Modified Distance Matrix'!H91&lt;='Model Set Up'!H$4,'Model Set Up'!H$5/'Modified Distance Matrix'!H91^'Model Set Up'!$B$7,0)</f>
        <v>2.0572670517173407E-3</v>
      </c>
      <c r="I91" s="19">
        <f>IF('Modified Distance Matrix'!I91&lt;='Model Set Up'!I$4,'Model Set Up'!I$5/'Modified Distance Matrix'!I91^'Model Set Up'!$B$7,0)</f>
        <v>0</v>
      </c>
      <c r="J91" s="19">
        <f>IF('Modified Distance Matrix'!J91&lt;='Model Set Up'!J$4,'Model Set Up'!J$5/'Modified Distance Matrix'!J91^'Model Set Up'!$B$7,0)</f>
        <v>0</v>
      </c>
      <c r="K91" s="19">
        <f>IF('Modified Distance Matrix'!K91&lt;='Model Set Up'!K$4,'Model Set Up'!K$5/'Modified Distance Matrix'!K91^'Model Set Up'!$B$7,0)</f>
        <v>0</v>
      </c>
      <c r="L91" s="19">
        <f>IF('Modified Distance Matrix'!L91&lt;='Model Set Up'!L$4,'Model Set Up'!L$5/'Modified Distance Matrix'!L91^'Model Set Up'!$B$7,0)</f>
        <v>0</v>
      </c>
      <c r="M91" s="19">
        <f>IF('Modified Distance Matrix'!M91&lt;='Model Set Up'!M$4,'Model Set Up'!M$5/'Modified Distance Matrix'!M91^'Model Set Up'!$B$7,0)</f>
        <v>5.3388902519359051E-3</v>
      </c>
      <c r="N91" s="19">
        <f>IF('Modified Distance Matrix'!N91&lt;='Model Set Up'!N$4,'Model Set Up'!N$5/'Modified Distance Matrix'!N91^'Model Set Up'!$B$7,0)</f>
        <v>0</v>
      </c>
      <c r="O91" s="19">
        <f>IF('Modified Distance Matrix'!O91&lt;='Model Set Up'!O$4,'Model Set Up'!O$5/'Modified Distance Matrix'!O91^'Model Set Up'!$B$7,0)</f>
        <v>0</v>
      </c>
      <c r="P91" s="19">
        <f>IF('Modified Distance Matrix'!P91&lt;='Model Set Up'!P$4,'Model Set Up'!P$5/'Modified Distance Matrix'!P91^'Model Set Up'!$B$7,0)</f>
        <v>0</v>
      </c>
      <c r="Q91" s="19">
        <f>IF('Modified Distance Matrix'!Q91&lt;='Model Set Up'!Q$4,'Model Set Up'!Q$5/'Modified Distance Matrix'!Q91^'Model Set Up'!$B$7,0)</f>
        <v>2.370905429685868E-3</v>
      </c>
      <c r="R91" s="19">
        <f>IF('Modified Distance Matrix'!R91&lt;='Model Set Up'!R$4,'Model Set Up'!R$5/'Modified Distance Matrix'!R91^'Model Set Up'!$B$7,0)</f>
        <v>7.1767780623973113E-3</v>
      </c>
      <c r="S91" s="19">
        <f>IF('Modified Distance Matrix'!S91&lt;='Model Set Up'!S$4,'Model Set Up'!S$5/'Modified Distance Matrix'!S91^'Model Set Up'!$B$7,0)</f>
        <v>0</v>
      </c>
      <c r="T91" s="19">
        <f>IF('Modified Distance Matrix'!T91&lt;='Model Set Up'!T$4,'Model Set Up'!T$5/'Modified Distance Matrix'!T91^'Model Set Up'!$B$7,0)</f>
        <v>0</v>
      </c>
      <c r="U91" s="19">
        <f>IF('Modified Distance Matrix'!U91&lt;='Model Set Up'!U$4,'Model Set Up'!U$5/'Modified Distance Matrix'!U91^'Model Set Up'!$B$7,0)</f>
        <v>0</v>
      </c>
      <c r="V91" s="19">
        <f>IF('Modified Distance Matrix'!V91&lt;='Model Set Up'!V$4,'Model Set Up'!V$5/'Modified Distance Matrix'!V91^'Model Set Up'!$B$7,0)</f>
        <v>0</v>
      </c>
      <c r="W91" s="19">
        <f>IF('Modified Distance Matrix'!W91&lt;='Model Set Up'!W$4,'Model Set Up'!W$5/'Modified Distance Matrix'!W91^'Model Set Up'!$B$7,0)</f>
        <v>0</v>
      </c>
      <c r="X91" s="19">
        <f>IF('Modified Distance Matrix'!X91&lt;='Model Set Up'!X$4,'Model Set Up'!X$5/'Modified Distance Matrix'!X91^'Model Set Up'!$B$7,0)</f>
        <v>0</v>
      </c>
      <c r="Y91" s="19">
        <f>IF('Modified Distance Matrix'!Y91&lt;='Model Set Up'!Y$4,'Model Set Up'!Y$5/'Modified Distance Matrix'!Y91^'Model Set Up'!$B$7,0)</f>
        <v>0</v>
      </c>
      <c r="Z91" s="19">
        <f>IF('Modified Distance Matrix'!Z91&lt;='Model Set Up'!Z$4,'Model Set Up'!Z$5/'Modified Distance Matrix'!Z91^'Model Set Up'!$B$7,0)</f>
        <v>0</v>
      </c>
      <c r="AA91" s="19">
        <f>IF('Modified Distance Matrix'!AA91&lt;='Model Set Up'!AA$4,'Model Set Up'!AA$5/'Modified Distance Matrix'!AA91^'Model Set Up'!$B$7,0)</f>
        <v>1.7028914015533418E-3</v>
      </c>
      <c r="AB91" s="19">
        <f>IF('Modified Distance Matrix'!AB91&lt;='Model Set Up'!AB$4,'Model Set Up'!AB$5/'Modified Distance Matrix'!AB91^'Model Set Up'!$B$7,0)</f>
        <v>0</v>
      </c>
      <c r="AC91" s="19">
        <f>IF('Modified Distance Matrix'!AC91&lt;='Model Set Up'!AC$4,'Model Set Up'!AC$5/'Modified Distance Matrix'!AC91^'Model Set Up'!$B$7,0)</f>
        <v>0</v>
      </c>
      <c r="AD91" s="26">
        <f t="shared" si="1"/>
        <v>1.956218002496236E-2</v>
      </c>
    </row>
    <row r="92" spans="1:30">
      <c r="A92">
        <v>90</v>
      </c>
      <c r="B92" s="19">
        <f>IF('Modified Distance Matrix'!B92&lt;='Model Set Up'!B$4,'Model Set Up'!B$5/'Modified Distance Matrix'!B92^'Model Set Up'!$B$7,0)</f>
        <v>1.7283074617436545E-3</v>
      </c>
      <c r="C92" s="19">
        <f>IF('Modified Distance Matrix'!C92&lt;='Model Set Up'!C$4,'Model Set Up'!C$5/'Modified Distance Matrix'!C92^'Model Set Up'!$B$7,0)</f>
        <v>1.5848931924611134E-3</v>
      </c>
      <c r="D92" s="19">
        <f>IF('Modified Distance Matrix'!D92&lt;='Model Set Up'!D$4,'Model Set Up'!D$5/'Modified Distance Matrix'!D92^'Model Set Up'!$B$7,0)</f>
        <v>0</v>
      </c>
      <c r="E92" s="19">
        <f>IF('Modified Distance Matrix'!E92&lt;='Model Set Up'!E$4,'Model Set Up'!E$5/'Modified Distance Matrix'!E92^'Model Set Up'!$B$7,0)</f>
        <v>0</v>
      </c>
      <c r="F92" s="19">
        <f>IF('Modified Distance Matrix'!F92&lt;='Model Set Up'!F$4,'Model Set Up'!F$5/'Modified Distance Matrix'!F92^'Model Set Up'!$B$7,0)</f>
        <v>3.7553354437852202E-3</v>
      </c>
      <c r="G92" s="19">
        <f>IF('Modified Distance Matrix'!G92&lt;='Model Set Up'!G$4,'Model Set Up'!G$5/'Modified Distance Matrix'!G92^'Model Set Up'!$B$7,0)</f>
        <v>0</v>
      </c>
      <c r="H92" s="19">
        <f>IF('Modified Distance Matrix'!H92&lt;='Model Set Up'!H$4,'Model Set Up'!H$5/'Modified Distance Matrix'!H92^'Model Set Up'!$B$7,0)</f>
        <v>0</v>
      </c>
      <c r="I92" s="19">
        <f>IF('Modified Distance Matrix'!I92&lt;='Model Set Up'!I$4,'Model Set Up'!I$5/'Modified Distance Matrix'!I92^'Model Set Up'!$B$7,0)</f>
        <v>0</v>
      </c>
      <c r="J92" s="19">
        <f>IF('Modified Distance Matrix'!J92&lt;='Model Set Up'!J$4,'Model Set Up'!J$5/'Modified Distance Matrix'!J92^'Model Set Up'!$B$7,0)</f>
        <v>0</v>
      </c>
      <c r="K92" s="19">
        <f>IF('Modified Distance Matrix'!K92&lt;='Model Set Up'!K$4,'Model Set Up'!K$5/'Modified Distance Matrix'!K92^'Model Set Up'!$B$7,0)</f>
        <v>1.7483102061016713E-2</v>
      </c>
      <c r="L92" s="19">
        <f>IF('Modified Distance Matrix'!L92&lt;='Model Set Up'!L$4,'Model Set Up'!L$5/'Modified Distance Matrix'!L92^'Model Set Up'!$B$7,0)</f>
        <v>0</v>
      </c>
      <c r="M92" s="19">
        <f>IF('Modified Distance Matrix'!M92&lt;='Model Set Up'!M$4,'Model Set Up'!M$5/'Modified Distance Matrix'!M92^'Model Set Up'!$B$7,0)</f>
        <v>0</v>
      </c>
      <c r="N92" s="19">
        <f>IF('Modified Distance Matrix'!N92&lt;='Model Set Up'!N$4,'Model Set Up'!N$5/'Modified Distance Matrix'!N92^'Model Set Up'!$B$7,0)</f>
        <v>3.4837761430511573E-2</v>
      </c>
      <c r="O92" s="19">
        <f>IF('Modified Distance Matrix'!O92&lt;='Model Set Up'!O$4,'Model Set Up'!O$5/'Modified Distance Matrix'!O92^'Model Set Up'!$B$7,0)</f>
        <v>0</v>
      </c>
      <c r="P92" s="19">
        <f>IF('Modified Distance Matrix'!P92&lt;='Model Set Up'!P$4,'Model Set Up'!P$5/'Modified Distance Matrix'!P92^'Model Set Up'!$B$7,0)</f>
        <v>0</v>
      </c>
      <c r="Q92" s="19">
        <f>IF('Modified Distance Matrix'!Q92&lt;='Model Set Up'!Q$4,'Model Set Up'!Q$5/'Modified Distance Matrix'!Q92^'Model Set Up'!$B$7,0)</f>
        <v>0</v>
      </c>
      <c r="R92" s="19">
        <f>IF('Modified Distance Matrix'!R92&lt;='Model Set Up'!R$4,'Model Set Up'!R$5/'Modified Distance Matrix'!R92^'Model Set Up'!$B$7,0)</f>
        <v>0</v>
      </c>
      <c r="S92" s="19">
        <f>IF('Modified Distance Matrix'!S92&lt;='Model Set Up'!S$4,'Model Set Up'!S$5/'Modified Distance Matrix'!S92^'Model Set Up'!$B$7,0)</f>
        <v>0</v>
      </c>
      <c r="T92" s="19">
        <f>IF('Modified Distance Matrix'!T92&lt;='Model Set Up'!T$4,'Model Set Up'!T$5/'Modified Distance Matrix'!T92^'Model Set Up'!$B$7,0)</f>
        <v>0</v>
      </c>
      <c r="U92" s="19">
        <f>IF('Modified Distance Matrix'!U92&lt;='Model Set Up'!U$4,'Model Set Up'!U$5/'Modified Distance Matrix'!U92^'Model Set Up'!$B$7,0)</f>
        <v>0</v>
      </c>
      <c r="V92" s="19">
        <f>IF('Modified Distance Matrix'!V92&lt;='Model Set Up'!V$4,'Model Set Up'!V$5/'Modified Distance Matrix'!V92^'Model Set Up'!$B$7,0)</f>
        <v>0</v>
      </c>
      <c r="W92" s="19">
        <f>IF('Modified Distance Matrix'!W92&lt;='Model Set Up'!W$4,'Model Set Up'!W$5/'Modified Distance Matrix'!W92^'Model Set Up'!$B$7,0)</f>
        <v>0</v>
      </c>
      <c r="X92" s="19">
        <f>IF('Modified Distance Matrix'!X92&lt;='Model Set Up'!X$4,'Model Set Up'!X$5/'Modified Distance Matrix'!X92^'Model Set Up'!$B$7,0)</f>
        <v>0</v>
      </c>
      <c r="Y92" s="19">
        <f>IF('Modified Distance Matrix'!Y92&lt;='Model Set Up'!Y$4,'Model Set Up'!Y$5/'Modified Distance Matrix'!Y92^'Model Set Up'!$B$7,0)</f>
        <v>4.8473288143795392E-3</v>
      </c>
      <c r="Z92" s="19">
        <f>IF('Modified Distance Matrix'!Z92&lt;='Model Set Up'!Z$4,'Model Set Up'!Z$5/'Modified Distance Matrix'!Z92^'Model Set Up'!$B$7,0)</f>
        <v>6.1419031619780219E-3</v>
      </c>
      <c r="AA92" s="19">
        <f>IF('Modified Distance Matrix'!AA92&lt;='Model Set Up'!AA$4,'Model Set Up'!AA$5/'Modified Distance Matrix'!AA92^'Model Set Up'!$B$7,0)</f>
        <v>0</v>
      </c>
      <c r="AB92" s="19">
        <f>IF('Modified Distance Matrix'!AB92&lt;='Model Set Up'!AB$4,'Model Set Up'!AB$5/'Modified Distance Matrix'!AB92^'Model Set Up'!$B$7,0)</f>
        <v>2.4855399621259783E-2</v>
      </c>
      <c r="AC92" s="19">
        <f>IF('Modified Distance Matrix'!AC92&lt;='Model Set Up'!AC$4,'Model Set Up'!AC$5/'Modified Distance Matrix'!AC92^'Model Set Up'!$B$7,0)</f>
        <v>0</v>
      </c>
      <c r="AD92" s="26">
        <f t="shared" si="1"/>
        <v>9.5234031187135609E-2</v>
      </c>
    </row>
    <row r="93" spans="1:30">
      <c r="A93">
        <v>91</v>
      </c>
      <c r="B93" s="19">
        <f>IF('Modified Distance Matrix'!B93&lt;='Model Set Up'!B$4,'Model Set Up'!B$5/'Modified Distance Matrix'!B93^'Model Set Up'!$B$7,0)</f>
        <v>0</v>
      </c>
      <c r="C93" s="19">
        <f>IF('Modified Distance Matrix'!C93&lt;='Model Set Up'!C$4,'Model Set Up'!C$5/'Modified Distance Matrix'!C93^'Model Set Up'!$B$7,0)</f>
        <v>3.4815705658923467E-3</v>
      </c>
      <c r="D93" s="19">
        <f>IF('Modified Distance Matrix'!D93&lt;='Model Set Up'!D$4,'Model Set Up'!D$5/'Modified Distance Matrix'!D93^'Model Set Up'!$B$7,0)</f>
        <v>0</v>
      </c>
      <c r="E93" s="19">
        <f>IF('Modified Distance Matrix'!E93&lt;='Model Set Up'!E$4,'Model Set Up'!E$5/'Modified Distance Matrix'!E93^'Model Set Up'!$B$7,0)</f>
        <v>0</v>
      </c>
      <c r="F93" s="19">
        <f>IF('Modified Distance Matrix'!F93&lt;='Model Set Up'!F$4,'Model Set Up'!F$5/'Modified Distance Matrix'!F93^'Model Set Up'!$B$7,0)</f>
        <v>4.1825582103650937E-3</v>
      </c>
      <c r="G93" s="19">
        <f>IF('Modified Distance Matrix'!G93&lt;='Model Set Up'!G$4,'Model Set Up'!G$5/'Modified Distance Matrix'!G93^'Model Set Up'!$B$7,0)</f>
        <v>0</v>
      </c>
      <c r="H93" s="19">
        <f>IF('Modified Distance Matrix'!H93&lt;='Model Set Up'!H$4,'Model Set Up'!H$5/'Modified Distance Matrix'!H93^'Model Set Up'!$B$7,0)</f>
        <v>0</v>
      </c>
      <c r="I93" s="19">
        <f>IF('Modified Distance Matrix'!I93&lt;='Model Set Up'!I$4,'Model Set Up'!I$5/'Modified Distance Matrix'!I93^'Model Set Up'!$B$7,0)</f>
        <v>0</v>
      </c>
      <c r="J93" s="19">
        <f>IF('Modified Distance Matrix'!J93&lt;='Model Set Up'!J$4,'Model Set Up'!J$5/'Modified Distance Matrix'!J93^'Model Set Up'!$B$7,0)</f>
        <v>0</v>
      </c>
      <c r="K93" s="19">
        <f>IF('Modified Distance Matrix'!K93&lt;='Model Set Up'!K$4,'Model Set Up'!K$5/'Modified Distance Matrix'!K93^'Model Set Up'!$B$7,0)</f>
        <v>0</v>
      </c>
      <c r="L93" s="19">
        <f>IF('Modified Distance Matrix'!L93&lt;='Model Set Up'!L$4,'Model Set Up'!L$5/'Modified Distance Matrix'!L93^'Model Set Up'!$B$7,0)</f>
        <v>7.4830816536757003E-3</v>
      </c>
      <c r="M93" s="19">
        <f>IF('Modified Distance Matrix'!M93&lt;='Model Set Up'!M$4,'Model Set Up'!M$5/'Modified Distance Matrix'!M93^'Model Set Up'!$B$7,0)</f>
        <v>0</v>
      </c>
      <c r="N93" s="19">
        <f>IF('Modified Distance Matrix'!N93&lt;='Model Set Up'!N$4,'Model Set Up'!N$5/'Modified Distance Matrix'!N93^'Model Set Up'!$B$7,0)</f>
        <v>0</v>
      </c>
      <c r="O93" s="19">
        <f>IF('Modified Distance Matrix'!O93&lt;='Model Set Up'!O$4,'Model Set Up'!O$5/'Modified Distance Matrix'!O93^'Model Set Up'!$B$7,0)</f>
        <v>0</v>
      </c>
      <c r="P93" s="19">
        <f>IF('Modified Distance Matrix'!P93&lt;='Model Set Up'!P$4,'Model Set Up'!P$5/'Modified Distance Matrix'!P93^'Model Set Up'!$B$7,0)</f>
        <v>0</v>
      </c>
      <c r="Q93" s="19">
        <f>IF('Modified Distance Matrix'!Q93&lt;='Model Set Up'!Q$4,'Model Set Up'!Q$5/'Modified Distance Matrix'!Q93^'Model Set Up'!$B$7,0)</f>
        <v>0</v>
      </c>
      <c r="R93" s="19">
        <f>IF('Modified Distance Matrix'!R93&lt;='Model Set Up'!R$4,'Model Set Up'!R$5/'Modified Distance Matrix'!R93^'Model Set Up'!$B$7,0)</f>
        <v>0</v>
      </c>
      <c r="S93" s="19">
        <f>IF('Modified Distance Matrix'!S93&lt;='Model Set Up'!S$4,'Model Set Up'!S$5/'Modified Distance Matrix'!S93^'Model Set Up'!$B$7,0)</f>
        <v>3.3174713710602873E-3</v>
      </c>
      <c r="T93" s="19">
        <f>IF('Modified Distance Matrix'!T93&lt;='Model Set Up'!T$4,'Model Set Up'!T$5/'Modified Distance Matrix'!T93^'Model Set Up'!$B$7,0)</f>
        <v>4.6138182948722871E-2</v>
      </c>
      <c r="U93" s="19">
        <f>IF('Modified Distance Matrix'!U93&lt;='Model Set Up'!U$4,'Model Set Up'!U$5/'Modified Distance Matrix'!U93^'Model Set Up'!$B$7,0)</f>
        <v>1.4089415844355435E-2</v>
      </c>
      <c r="V93" s="19">
        <f>IF('Modified Distance Matrix'!V93&lt;='Model Set Up'!V$4,'Model Set Up'!V$5/'Modified Distance Matrix'!V93^'Model Set Up'!$B$7,0)</f>
        <v>0</v>
      </c>
      <c r="W93" s="19">
        <f>IF('Modified Distance Matrix'!W93&lt;='Model Set Up'!W$4,'Model Set Up'!W$5/'Modified Distance Matrix'!W93^'Model Set Up'!$B$7,0)</f>
        <v>0</v>
      </c>
      <c r="X93" s="19">
        <f>IF('Modified Distance Matrix'!X93&lt;='Model Set Up'!X$4,'Model Set Up'!X$5/'Modified Distance Matrix'!X93^'Model Set Up'!$B$7,0)</f>
        <v>0</v>
      </c>
      <c r="Y93" s="19">
        <f>IF('Modified Distance Matrix'!Y93&lt;='Model Set Up'!Y$4,'Model Set Up'!Y$5/'Modified Distance Matrix'!Y93^'Model Set Up'!$B$7,0)</f>
        <v>0</v>
      </c>
      <c r="Z93" s="19">
        <f>IF('Modified Distance Matrix'!Z93&lt;='Model Set Up'!Z$4,'Model Set Up'!Z$5/'Modified Distance Matrix'!Z93^'Model Set Up'!$B$7,0)</f>
        <v>0</v>
      </c>
      <c r="AA93" s="19">
        <f>IF('Modified Distance Matrix'!AA93&lt;='Model Set Up'!AA$4,'Model Set Up'!AA$5/'Modified Distance Matrix'!AA93^'Model Set Up'!$B$7,0)</f>
        <v>0</v>
      </c>
      <c r="AB93" s="19">
        <f>IF('Modified Distance Matrix'!AB93&lt;='Model Set Up'!AB$4,'Model Set Up'!AB$5/'Modified Distance Matrix'!AB93^'Model Set Up'!$B$7,0)</f>
        <v>0</v>
      </c>
      <c r="AC93" s="19">
        <f>IF('Modified Distance Matrix'!AC93&lt;='Model Set Up'!AC$4,'Model Set Up'!AC$5/'Modified Distance Matrix'!AC93^'Model Set Up'!$B$7,0)</f>
        <v>0</v>
      </c>
      <c r="AD93" s="26">
        <f t="shared" si="1"/>
        <v>7.869228059407174E-2</v>
      </c>
    </row>
    <row r="94" spans="1:30">
      <c r="A94">
        <v>92</v>
      </c>
      <c r="B94" s="19">
        <f>IF('Modified Distance Matrix'!B94&lt;='Model Set Up'!B$4,'Model Set Up'!B$5/'Modified Distance Matrix'!B94^'Model Set Up'!$B$7,0)</f>
        <v>1.8939630854389235E-2</v>
      </c>
      <c r="C94" s="19">
        <f>IF('Modified Distance Matrix'!C94&lt;='Model Set Up'!C$4,'Model Set Up'!C$5/'Modified Distance Matrix'!C94^'Model Set Up'!$B$7,0)</f>
        <v>4.0681949228156553E-3</v>
      </c>
      <c r="D94" s="19">
        <f>IF('Modified Distance Matrix'!D94&lt;='Model Set Up'!D$4,'Model Set Up'!D$5/'Modified Distance Matrix'!D94^'Model Set Up'!$B$7,0)</f>
        <v>0</v>
      </c>
      <c r="E94" s="19">
        <f>IF('Modified Distance Matrix'!E94&lt;='Model Set Up'!E$4,'Model Set Up'!E$5/'Modified Distance Matrix'!E94^'Model Set Up'!$B$7,0)</f>
        <v>0</v>
      </c>
      <c r="F94" s="19">
        <f>IF('Modified Distance Matrix'!F94&lt;='Model Set Up'!F$4,'Model Set Up'!F$5/'Modified Distance Matrix'!F94^'Model Set Up'!$B$7,0)</f>
        <v>0</v>
      </c>
      <c r="G94" s="19">
        <f>IF('Modified Distance Matrix'!G94&lt;='Model Set Up'!G$4,'Model Set Up'!G$5/'Modified Distance Matrix'!G94^'Model Set Up'!$B$7,0)</f>
        <v>0</v>
      </c>
      <c r="H94" s="19">
        <f>IF('Modified Distance Matrix'!H94&lt;='Model Set Up'!H$4,'Model Set Up'!H$5/'Modified Distance Matrix'!H94^'Model Set Up'!$B$7,0)</f>
        <v>7.4830816536757003E-3</v>
      </c>
      <c r="I94" s="19">
        <f>IF('Modified Distance Matrix'!I94&lt;='Model Set Up'!I$4,'Model Set Up'!I$5/'Modified Distance Matrix'!I94^'Model Set Up'!$B$7,0)</f>
        <v>0</v>
      </c>
      <c r="J94" s="19">
        <f>IF('Modified Distance Matrix'!J94&lt;='Model Set Up'!J$4,'Model Set Up'!J$5/'Modified Distance Matrix'!J94^'Model Set Up'!$B$7,0)</f>
        <v>0</v>
      </c>
      <c r="K94" s="19">
        <f>IF('Modified Distance Matrix'!K94&lt;='Model Set Up'!K$4,'Model Set Up'!K$5/'Modified Distance Matrix'!K94^'Model Set Up'!$B$7,0)</f>
        <v>0</v>
      </c>
      <c r="L94" s="19">
        <f>IF('Modified Distance Matrix'!L94&lt;='Model Set Up'!L$4,'Model Set Up'!L$5/'Modified Distance Matrix'!L94^'Model Set Up'!$B$7,0)</f>
        <v>0</v>
      </c>
      <c r="M94" s="19">
        <f>IF('Modified Distance Matrix'!M94&lt;='Model Set Up'!M$4,'Model Set Up'!M$5/'Modified Distance Matrix'!M94^'Model Set Up'!$B$7,0)</f>
        <v>0</v>
      </c>
      <c r="N94" s="19">
        <f>IF('Modified Distance Matrix'!N94&lt;='Model Set Up'!N$4,'Model Set Up'!N$5/'Modified Distance Matrix'!N94^'Model Set Up'!$B$7,0)</f>
        <v>0</v>
      </c>
      <c r="O94" s="19">
        <f>IF('Modified Distance Matrix'!O94&lt;='Model Set Up'!O$4,'Model Set Up'!O$5/'Modified Distance Matrix'!O94^'Model Set Up'!$B$7,0)</f>
        <v>0</v>
      </c>
      <c r="P94" s="19">
        <f>IF('Modified Distance Matrix'!P94&lt;='Model Set Up'!P$4,'Model Set Up'!P$5/'Modified Distance Matrix'!P94^'Model Set Up'!$B$7,0)</f>
        <v>0</v>
      </c>
      <c r="Q94" s="19">
        <f>IF('Modified Distance Matrix'!Q94&lt;='Model Set Up'!Q$4,'Model Set Up'!Q$5/'Modified Distance Matrix'!Q94^'Model Set Up'!$B$7,0)</f>
        <v>0</v>
      </c>
      <c r="R94" s="19">
        <f>IF('Modified Distance Matrix'!R94&lt;='Model Set Up'!R$4,'Model Set Up'!R$5/'Modified Distance Matrix'!R94^'Model Set Up'!$B$7,0)</f>
        <v>0</v>
      </c>
      <c r="S94" s="19">
        <f>IF('Modified Distance Matrix'!S94&lt;='Model Set Up'!S$4,'Model Set Up'!S$5/'Modified Distance Matrix'!S94^'Model Set Up'!$B$7,0)</f>
        <v>0</v>
      </c>
      <c r="T94" s="19">
        <f>IF('Modified Distance Matrix'!T94&lt;='Model Set Up'!T$4,'Model Set Up'!T$5/'Modified Distance Matrix'!T94^'Model Set Up'!$B$7,0)</f>
        <v>5.1658781992314235E-3</v>
      </c>
      <c r="U94" s="19">
        <f>IF('Modified Distance Matrix'!U94&lt;='Model Set Up'!U$4,'Model Set Up'!U$5/'Modified Distance Matrix'!U94^'Model Set Up'!$B$7,0)</f>
        <v>0</v>
      </c>
      <c r="V94" s="19">
        <f>IF('Modified Distance Matrix'!V94&lt;='Model Set Up'!V$4,'Model Set Up'!V$5/'Modified Distance Matrix'!V94^'Model Set Up'!$B$7,0)</f>
        <v>0</v>
      </c>
      <c r="W94" s="19">
        <f>IF('Modified Distance Matrix'!W94&lt;='Model Set Up'!W$4,'Model Set Up'!W$5/'Modified Distance Matrix'!W94^'Model Set Up'!$B$7,0)</f>
        <v>0</v>
      </c>
      <c r="X94" s="19">
        <f>IF('Modified Distance Matrix'!X94&lt;='Model Set Up'!X$4,'Model Set Up'!X$5/'Modified Distance Matrix'!X94^'Model Set Up'!$B$7,0)</f>
        <v>0.14358729437462939</v>
      </c>
      <c r="Y94" s="19">
        <f>IF('Modified Distance Matrix'!Y94&lt;='Model Set Up'!Y$4,'Model Set Up'!Y$5/'Modified Distance Matrix'!Y94^'Model Set Up'!$B$7,0)</f>
        <v>0</v>
      </c>
      <c r="Z94" s="19">
        <f>IF('Modified Distance Matrix'!Z94&lt;='Model Set Up'!Z$4,'Model Set Up'!Z$5/'Modified Distance Matrix'!Z94^'Model Set Up'!$B$7,0)</f>
        <v>0</v>
      </c>
      <c r="AA94" s="19">
        <f>IF('Modified Distance Matrix'!AA94&lt;='Model Set Up'!AA$4,'Model Set Up'!AA$5/'Modified Distance Matrix'!AA94^'Model Set Up'!$B$7,0)</f>
        <v>0</v>
      </c>
      <c r="AB94" s="19">
        <f>IF('Modified Distance Matrix'!AB94&lt;='Model Set Up'!AB$4,'Model Set Up'!AB$5/'Modified Distance Matrix'!AB94^'Model Set Up'!$B$7,0)</f>
        <v>0</v>
      </c>
      <c r="AC94" s="19">
        <f>IF('Modified Distance Matrix'!AC94&lt;='Model Set Up'!AC$4,'Model Set Up'!AC$5/'Modified Distance Matrix'!AC94^'Model Set Up'!$B$7,0)</f>
        <v>0</v>
      </c>
      <c r="AD94" s="26">
        <f t="shared" si="1"/>
        <v>0.1792440800047414</v>
      </c>
    </row>
    <row r="95" spans="1:30">
      <c r="A95">
        <v>93</v>
      </c>
      <c r="B95" s="19">
        <f>IF('Modified Distance Matrix'!B95&lt;='Model Set Up'!B$4,'Model Set Up'!B$5/'Modified Distance Matrix'!B95^'Model Set Up'!$B$7,0)</f>
        <v>0</v>
      </c>
      <c r="C95" s="19">
        <f>IF('Modified Distance Matrix'!C95&lt;='Model Set Up'!C$4,'Model Set Up'!C$5/'Modified Distance Matrix'!C95^'Model Set Up'!$B$7,0)</f>
        <v>4.0681949228156553E-3</v>
      </c>
      <c r="D95" s="19">
        <f>IF('Modified Distance Matrix'!D95&lt;='Model Set Up'!D$4,'Model Set Up'!D$5/'Modified Distance Matrix'!D95^'Model Set Up'!$B$7,0)</f>
        <v>0</v>
      </c>
      <c r="E95" s="19">
        <f>IF('Modified Distance Matrix'!E95&lt;='Model Set Up'!E$4,'Model Set Up'!E$5/'Modified Distance Matrix'!E95^'Model Set Up'!$B$7,0)</f>
        <v>2.0230611004100306E-3</v>
      </c>
      <c r="F95" s="19">
        <f>IF('Modified Distance Matrix'!F95&lt;='Model Set Up'!F$4,'Model Set Up'!F$5/'Modified Distance Matrix'!F95^'Model Set Up'!$B$7,0)</f>
        <v>0</v>
      </c>
      <c r="G95" s="19">
        <f>IF('Modified Distance Matrix'!G95&lt;='Model Set Up'!G$4,'Model Set Up'!G$5/'Modified Distance Matrix'!G95^'Model Set Up'!$B$7,0)</f>
        <v>0</v>
      </c>
      <c r="H95" s="19">
        <f>IF('Modified Distance Matrix'!H95&lt;='Model Set Up'!H$4,'Model Set Up'!H$5/'Modified Distance Matrix'!H95^'Model Set Up'!$B$7,0)</f>
        <v>1.2404550445209562E-2</v>
      </c>
      <c r="I95" s="19">
        <f>IF('Modified Distance Matrix'!I95&lt;='Model Set Up'!I$4,'Model Set Up'!I$5/'Modified Distance Matrix'!I95^'Model Set Up'!$B$7,0)</f>
        <v>0</v>
      </c>
      <c r="J95" s="19">
        <f>IF('Modified Distance Matrix'!J95&lt;='Model Set Up'!J$4,'Model Set Up'!J$5/'Modified Distance Matrix'!J95^'Model Set Up'!$B$7,0)</f>
        <v>6.6248568569687773E-3</v>
      </c>
      <c r="K95" s="19">
        <f>IF('Modified Distance Matrix'!K95&lt;='Model Set Up'!K$4,'Model Set Up'!K$5/'Modified Distance Matrix'!K95^'Model Set Up'!$B$7,0)</f>
        <v>0</v>
      </c>
      <c r="L95" s="19">
        <f>IF('Modified Distance Matrix'!L95&lt;='Model Set Up'!L$4,'Model Set Up'!L$5/'Modified Distance Matrix'!L95^'Model Set Up'!$B$7,0)</f>
        <v>0</v>
      </c>
      <c r="M95" s="19">
        <f>IF('Modified Distance Matrix'!M95&lt;='Model Set Up'!M$4,'Model Set Up'!M$5/'Modified Distance Matrix'!M95^'Model Set Up'!$B$7,0)</f>
        <v>0</v>
      </c>
      <c r="N95" s="19">
        <f>IF('Modified Distance Matrix'!N95&lt;='Model Set Up'!N$4,'Model Set Up'!N$5/'Modified Distance Matrix'!N95^'Model Set Up'!$B$7,0)</f>
        <v>1.4416595434377183E-3</v>
      </c>
      <c r="O95" s="19">
        <f>IF('Modified Distance Matrix'!O95&lt;='Model Set Up'!O$4,'Model Set Up'!O$5/'Modified Distance Matrix'!O95^'Model Set Up'!$B$7,0)</f>
        <v>0</v>
      </c>
      <c r="P95" s="19">
        <f>IF('Modified Distance Matrix'!P95&lt;='Model Set Up'!P$4,'Model Set Up'!P$5/'Modified Distance Matrix'!P95^'Model Set Up'!$B$7,0)</f>
        <v>0</v>
      </c>
      <c r="Q95" s="19">
        <f>IF('Modified Distance Matrix'!Q95&lt;='Model Set Up'!Q$4,'Model Set Up'!Q$5/'Modified Distance Matrix'!Q95^'Model Set Up'!$B$7,0)</f>
        <v>0</v>
      </c>
      <c r="R95" s="19">
        <f>IF('Modified Distance Matrix'!R95&lt;='Model Set Up'!R$4,'Model Set Up'!R$5/'Modified Distance Matrix'!R95^'Model Set Up'!$B$7,0)</f>
        <v>0</v>
      </c>
      <c r="S95" s="19">
        <f>IF('Modified Distance Matrix'!S95&lt;='Model Set Up'!S$4,'Model Set Up'!S$5/'Modified Distance Matrix'!S95^'Model Set Up'!$B$7,0)</f>
        <v>4.3025456606255192E-3</v>
      </c>
      <c r="T95" s="19">
        <f>IF('Modified Distance Matrix'!T95&lt;='Model Set Up'!T$4,'Model Set Up'!T$5/'Modified Distance Matrix'!T95^'Model Set Up'!$B$7,0)</f>
        <v>0</v>
      </c>
      <c r="U95" s="19">
        <f>IF('Modified Distance Matrix'!U95&lt;='Model Set Up'!U$4,'Model Set Up'!U$5/'Modified Distance Matrix'!U95^'Model Set Up'!$B$7,0)</f>
        <v>0</v>
      </c>
      <c r="V95" s="19">
        <f>IF('Modified Distance Matrix'!V95&lt;='Model Set Up'!V$4,'Model Set Up'!V$5/'Modified Distance Matrix'!V95^'Model Set Up'!$B$7,0)</f>
        <v>0</v>
      </c>
      <c r="W95" s="19">
        <f>IF('Modified Distance Matrix'!W95&lt;='Model Set Up'!W$4,'Model Set Up'!W$5/'Modified Distance Matrix'!W95^'Model Set Up'!$B$7,0)</f>
        <v>0</v>
      </c>
      <c r="X95" s="19">
        <f>IF('Modified Distance Matrix'!X95&lt;='Model Set Up'!X$4,'Model Set Up'!X$5/'Modified Distance Matrix'!X95^'Model Set Up'!$B$7,0)</f>
        <v>0</v>
      </c>
      <c r="Y95" s="19">
        <f>IF('Modified Distance Matrix'!Y95&lt;='Model Set Up'!Y$4,'Model Set Up'!Y$5/'Modified Distance Matrix'!Y95^'Model Set Up'!$B$7,0)</f>
        <v>4.1825582103650937E-3</v>
      </c>
      <c r="Z95" s="19">
        <f>IF('Modified Distance Matrix'!Z95&lt;='Model Set Up'!Z$4,'Model Set Up'!Z$5/'Modified Distance Matrix'!Z95^'Model Set Up'!$B$7,0)</f>
        <v>0</v>
      </c>
      <c r="AA95" s="19">
        <f>IF('Modified Distance Matrix'!AA95&lt;='Model Set Up'!AA$4,'Model Set Up'!AA$5/'Modified Distance Matrix'!AA95^'Model Set Up'!$B$7,0)</f>
        <v>5.5220788110331267E-3</v>
      </c>
      <c r="AB95" s="19">
        <f>IF('Modified Distance Matrix'!AB95&lt;='Model Set Up'!AB$4,'Model Set Up'!AB$5/'Modified Distance Matrix'!AB95^'Model Set Up'!$B$7,0)</f>
        <v>0</v>
      </c>
      <c r="AC95" s="19">
        <f>IF('Modified Distance Matrix'!AC95&lt;='Model Set Up'!AC$4,'Model Set Up'!AC$5/'Modified Distance Matrix'!AC95^'Model Set Up'!$B$7,0)</f>
        <v>1.8939630854389235E-2</v>
      </c>
      <c r="AD95" s="26">
        <f t="shared" si="1"/>
        <v>5.9509136405254723E-2</v>
      </c>
    </row>
    <row r="96" spans="1:30">
      <c r="A96">
        <v>94</v>
      </c>
      <c r="B96" s="19">
        <f>IF('Modified Distance Matrix'!B96&lt;='Model Set Up'!B$4,'Model Set Up'!B$5/'Modified Distance Matrix'!B96^'Model Set Up'!$B$7,0)</f>
        <v>0</v>
      </c>
      <c r="C96" s="19">
        <f>IF('Modified Distance Matrix'!C96&lt;='Model Set Up'!C$4,'Model Set Up'!C$5/'Modified Distance Matrix'!C96^'Model Set Up'!$B$7,0)</f>
        <v>0</v>
      </c>
      <c r="D96" s="19">
        <f>IF('Modified Distance Matrix'!D96&lt;='Model Set Up'!D$4,'Model Set Up'!D$5/'Modified Distance Matrix'!D96^'Model Set Up'!$B$7,0)</f>
        <v>3.094935729224015E-3</v>
      </c>
      <c r="E96" s="19">
        <f>IF('Modified Distance Matrix'!E96&lt;='Model Set Up'!E$4,'Model Set Up'!E$5/'Modified Distance Matrix'!E96^'Model Set Up'!$B$7,0)</f>
        <v>5.7163131490915835E-3</v>
      </c>
      <c r="F96" s="19">
        <f>IF('Modified Distance Matrix'!F96&lt;='Model Set Up'!F$4,'Model Set Up'!F$5/'Modified Distance Matrix'!F96^'Model Set Up'!$B$7,0)</f>
        <v>0</v>
      </c>
      <c r="G96" s="19">
        <f>IF('Modified Distance Matrix'!G96&lt;='Model Set Up'!G$4,'Model Set Up'!G$5/'Modified Distance Matrix'!G96^'Model Set Up'!$B$7,0)</f>
        <v>0</v>
      </c>
      <c r="H96" s="19">
        <f>IF('Modified Distance Matrix'!H96&lt;='Model Set Up'!H$4,'Model Set Up'!H$5/'Modified Distance Matrix'!H96^'Model Set Up'!$B$7,0)</f>
        <v>0</v>
      </c>
      <c r="I96" s="19">
        <f>IF('Modified Distance Matrix'!I96&lt;='Model Set Up'!I$4,'Model Set Up'!I$5/'Modified Distance Matrix'!I96^'Model Set Up'!$B$7,0)</f>
        <v>0</v>
      </c>
      <c r="J96" s="19">
        <f>IF('Modified Distance Matrix'!J96&lt;='Model Set Up'!J$4,'Model Set Up'!J$5/'Modified Distance Matrix'!J96^'Model Set Up'!$B$7,0)</f>
        <v>0</v>
      </c>
      <c r="K96" s="19">
        <f>IF('Modified Distance Matrix'!K96&lt;='Model Set Up'!K$4,'Model Set Up'!K$5/'Modified Distance Matrix'!K96^'Model Set Up'!$B$7,0)</f>
        <v>2.3273460931281706E-3</v>
      </c>
      <c r="L96" s="19">
        <f>IF('Modified Distance Matrix'!L96&lt;='Model Set Up'!L$4,'Model Set Up'!L$5/'Modified Distance Matrix'!L96^'Model Set Up'!$B$7,0)</f>
        <v>0</v>
      </c>
      <c r="M96" s="19">
        <f>IF('Modified Distance Matrix'!M96&lt;='Model Set Up'!M$4,'Model Set Up'!M$5/'Modified Distance Matrix'!M96^'Model Set Up'!$B$7,0)</f>
        <v>0</v>
      </c>
      <c r="N96" s="19">
        <f>IF('Modified Distance Matrix'!N96&lt;='Model Set Up'!N$4,'Model Set Up'!N$5/'Modified Distance Matrix'!N96^'Model Set Up'!$B$7,0)</f>
        <v>1.3869162631518714E-3</v>
      </c>
      <c r="O96" s="19">
        <f>IF('Modified Distance Matrix'!O96&lt;='Model Set Up'!O$4,'Model Set Up'!O$5/'Modified Distance Matrix'!O96^'Model Set Up'!$B$7,0)</f>
        <v>0</v>
      </c>
      <c r="P96" s="19">
        <f>IF('Modified Distance Matrix'!P96&lt;='Model Set Up'!P$4,'Model Set Up'!P$5/'Modified Distance Matrix'!P96^'Model Set Up'!$B$7,0)</f>
        <v>0</v>
      </c>
      <c r="Q96" s="19">
        <f>IF('Modified Distance Matrix'!Q96&lt;='Model Set Up'!Q$4,'Model Set Up'!Q$5/'Modified Distance Matrix'!Q96^'Model Set Up'!$B$7,0)</f>
        <v>1.7028914015533418E-3</v>
      </c>
      <c r="R96" s="19">
        <f>IF('Modified Distance Matrix'!R96&lt;='Model Set Up'!R$4,'Model Set Up'!R$5/'Modified Distance Matrix'!R96^'Model Set Up'!$B$7,0)</f>
        <v>0</v>
      </c>
      <c r="S96" s="19">
        <f>IF('Modified Distance Matrix'!S96&lt;='Model Set Up'!S$4,'Model Set Up'!S$5/'Modified Distance Matrix'!S96^'Model Set Up'!$B$7,0)</f>
        <v>0</v>
      </c>
      <c r="T96" s="19">
        <f>IF('Modified Distance Matrix'!T96&lt;='Model Set Up'!T$4,'Model Set Up'!T$5/'Modified Distance Matrix'!T96^'Model Set Up'!$B$7,0)</f>
        <v>0</v>
      </c>
      <c r="U96" s="19">
        <f>IF('Modified Distance Matrix'!U96&lt;='Model Set Up'!U$4,'Model Set Up'!U$5/'Modified Distance Matrix'!U96^'Model Set Up'!$B$7,0)</f>
        <v>1.1037837291689723E-2</v>
      </c>
      <c r="V96" s="19">
        <f>IF('Modified Distance Matrix'!V96&lt;='Model Set Up'!V$4,'Model Set Up'!V$5/'Modified Distance Matrix'!V96^'Model Set Up'!$B$7,0)</f>
        <v>2.4855399621259783E-2</v>
      </c>
      <c r="W96" s="19">
        <f>IF('Modified Distance Matrix'!W96&lt;='Model Set Up'!W$4,'Model Set Up'!W$5/'Modified Distance Matrix'!W96^'Model Set Up'!$B$7,0)</f>
        <v>0</v>
      </c>
      <c r="X96" s="19">
        <f>IF('Modified Distance Matrix'!X96&lt;='Model Set Up'!X$4,'Model Set Up'!X$5/'Modified Distance Matrix'!X96^'Model Set Up'!$B$7,0)</f>
        <v>8.167584356089528E-3</v>
      </c>
      <c r="Y96" s="19">
        <f>IF('Modified Distance Matrix'!Y96&lt;='Model Set Up'!Y$4,'Model Set Up'!Y$5/'Modified Distance Matrix'!Y96^'Model Set Up'!$B$7,0)</f>
        <v>0</v>
      </c>
      <c r="Z96" s="19">
        <f>IF('Modified Distance Matrix'!Z96&lt;='Model Set Up'!Z$4,'Model Set Up'!Z$5/'Modified Distance Matrix'!Z96^'Model Set Up'!$B$7,0)</f>
        <v>0</v>
      </c>
      <c r="AA96" s="19">
        <f>IF('Modified Distance Matrix'!AA96&lt;='Model Set Up'!AA$4,'Model Set Up'!AA$5/'Modified Distance Matrix'!AA96^'Model Set Up'!$B$7,0)</f>
        <v>3.3978234477940422E-3</v>
      </c>
      <c r="AB96" s="19">
        <f>IF('Modified Distance Matrix'!AB96&lt;='Model Set Up'!AB$4,'Model Set Up'!AB$5/'Modified Distance Matrix'!AB96^'Model Set Up'!$B$7,0)</f>
        <v>0</v>
      </c>
      <c r="AC96" s="19">
        <f>IF('Modified Distance Matrix'!AC96&lt;='Model Set Up'!AC$4,'Model Set Up'!AC$5/'Modified Distance Matrix'!AC96^'Model Set Up'!$B$7,0)</f>
        <v>0</v>
      </c>
      <c r="AD96" s="26">
        <f t="shared" si="1"/>
        <v>6.1687047352982048E-2</v>
      </c>
    </row>
    <row r="97" spans="1:30">
      <c r="A97">
        <v>95</v>
      </c>
      <c r="B97" s="19">
        <f>IF('Modified Distance Matrix'!B97&lt;='Model Set Up'!B$4,'Model Set Up'!B$5/'Modified Distance Matrix'!B97^'Model Set Up'!$B$7,0)</f>
        <v>0</v>
      </c>
      <c r="C97" s="19">
        <f>IF('Modified Distance Matrix'!C97&lt;='Model Set Up'!C$4,'Model Set Up'!C$5/'Modified Distance Matrix'!C97^'Model Set Up'!$B$7,0)</f>
        <v>4.1825582103650937E-3</v>
      </c>
      <c r="D97" s="19">
        <f>IF('Modified Distance Matrix'!D97&lt;='Model Set Up'!D$4,'Model Set Up'!D$5/'Modified Distance Matrix'!D97^'Model Set Up'!$B$7,0)</f>
        <v>0</v>
      </c>
      <c r="E97" s="19">
        <f>IF('Modified Distance Matrix'!E97&lt;='Model Set Up'!E$4,'Model Set Up'!E$5/'Modified Distance Matrix'!E97^'Model Set Up'!$B$7,0)</f>
        <v>3.0842264373929448E-2</v>
      </c>
      <c r="F97" s="19">
        <f>IF('Modified Distance Matrix'!F97&lt;='Model Set Up'!F$4,'Model Set Up'!F$5/'Modified Distance Matrix'!F97^'Model Set Up'!$B$7,0)</f>
        <v>0</v>
      </c>
      <c r="G97" s="19">
        <f>IF('Modified Distance Matrix'!G97&lt;='Model Set Up'!G$4,'Model Set Up'!G$5/'Modified Distance Matrix'!G97^'Model Set Up'!$B$7,0)</f>
        <v>0</v>
      </c>
      <c r="H97" s="19">
        <f>IF('Modified Distance Matrix'!H97&lt;='Model Set Up'!H$4,'Model Set Up'!H$5/'Modified Distance Matrix'!H97^'Model Set Up'!$B$7,0)</f>
        <v>4.6138182948722871E-2</v>
      </c>
      <c r="I97" s="19">
        <f>IF('Modified Distance Matrix'!I97&lt;='Model Set Up'!I$4,'Model Set Up'!I$5/'Modified Distance Matrix'!I97^'Model Set Up'!$B$7,0)</f>
        <v>0</v>
      </c>
      <c r="J97" s="19">
        <f>IF('Modified Distance Matrix'!J97&lt;='Model Set Up'!J$4,'Model Set Up'!J$5/'Modified Distance Matrix'!J97^'Model Set Up'!$B$7,0)</f>
        <v>0</v>
      </c>
      <c r="K97" s="19">
        <f>IF('Modified Distance Matrix'!K97&lt;='Model Set Up'!K$4,'Model Set Up'!K$5/'Modified Distance Matrix'!K97^'Model Set Up'!$B$7,0)</f>
        <v>2.7572700710272589E-2</v>
      </c>
      <c r="L97" s="19">
        <f>IF('Modified Distance Matrix'!L97&lt;='Model Set Up'!L$4,'Model Set Up'!L$5/'Modified Distance Matrix'!L97^'Model Set Up'!$B$7,0)</f>
        <v>0</v>
      </c>
      <c r="M97" s="19">
        <f>IF('Modified Distance Matrix'!M97&lt;='Model Set Up'!M$4,'Model Set Up'!M$5/'Modified Distance Matrix'!M97^'Model Set Up'!$B$7,0)</f>
        <v>0</v>
      </c>
      <c r="N97" s="19">
        <f>IF('Modified Distance Matrix'!N97&lt;='Model Set Up'!N$4,'Model Set Up'!N$5/'Modified Distance Matrix'!N97^'Model Set Up'!$B$7,0)</f>
        <v>1.4802496985202615E-3</v>
      </c>
      <c r="O97" s="19">
        <f>IF('Modified Distance Matrix'!O97&lt;='Model Set Up'!O$4,'Model Set Up'!O$5/'Modified Distance Matrix'!O97^'Model Set Up'!$B$7,0)</f>
        <v>3.9810717055349727E-2</v>
      </c>
      <c r="P97" s="19">
        <f>IF('Modified Distance Matrix'!P97&lt;='Model Set Up'!P$4,'Model Set Up'!P$5/'Modified Distance Matrix'!P97^'Model Set Up'!$B$7,0)</f>
        <v>1</v>
      </c>
      <c r="Q97" s="19">
        <f>IF('Modified Distance Matrix'!Q97&lt;='Model Set Up'!Q$4,'Model Set Up'!Q$5/'Modified Distance Matrix'!Q97^'Model Set Up'!$B$7,0)</f>
        <v>0</v>
      </c>
      <c r="R97" s="19">
        <f>IF('Modified Distance Matrix'!R97&lt;='Model Set Up'!R$4,'Model Set Up'!R$5/'Modified Distance Matrix'!R97^'Model Set Up'!$B$7,0)</f>
        <v>0</v>
      </c>
      <c r="S97" s="19">
        <f>IF('Modified Distance Matrix'!S97&lt;='Model Set Up'!S$4,'Model Set Up'!S$5/'Modified Distance Matrix'!S97^'Model Set Up'!$B$7,0)</f>
        <v>0</v>
      </c>
      <c r="T97" s="19">
        <f>IF('Modified Distance Matrix'!T97&lt;='Model Set Up'!T$4,'Model Set Up'!T$5/'Modified Distance Matrix'!T97^'Model Set Up'!$B$7,0)</f>
        <v>1.8939630854389235E-2</v>
      </c>
      <c r="U97" s="19">
        <f>IF('Modified Distance Matrix'!U97&lt;='Model Set Up'!U$4,'Model Set Up'!U$5/'Modified Distance Matrix'!U97^'Model Set Up'!$B$7,0)</f>
        <v>0</v>
      </c>
      <c r="V97" s="19">
        <f>IF('Modified Distance Matrix'!V97&lt;='Model Set Up'!V$4,'Model Set Up'!V$5/'Modified Distance Matrix'!V97^'Model Set Up'!$B$7,0)</f>
        <v>3.9810717055349727E-2</v>
      </c>
      <c r="W97" s="19">
        <f>IF('Modified Distance Matrix'!W97&lt;='Model Set Up'!W$4,'Model Set Up'!W$5/'Modified Distance Matrix'!W97^'Model Set Up'!$B$7,0)</f>
        <v>0</v>
      </c>
      <c r="X97" s="19">
        <f>IF('Modified Distance Matrix'!X97&lt;='Model Set Up'!X$4,'Model Set Up'!X$5/'Modified Distance Matrix'!X97^'Model Set Up'!$B$7,0)</f>
        <v>0</v>
      </c>
      <c r="Y97" s="19">
        <f>IF('Modified Distance Matrix'!Y97&lt;='Model Set Up'!Y$4,'Model Set Up'!Y$5/'Modified Distance Matrix'!Y97^'Model Set Up'!$B$7,0)</f>
        <v>0</v>
      </c>
      <c r="Z97" s="19">
        <f>IF('Modified Distance Matrix'!Z97&lt;='Model Set Up'!Z$4,'Model Set Up'!Z$5/'Modified Distance Matrix'!Z97^'Model Set Up'!$B$7,0)</f>
        <v>0</v>
      </c>
      <c r="AA97" s="19">
        <f>IF('Modified Distance Matrix'!AA97&lt;='Model Set Up'!AA$4,'Model Set Up'!AA$5/'Modified Distance Matrix'!AA97^'Model Set Up'!$B$7,0)</f>
        <v>0</v>
      </c>
      <c r="AB97" s="19">
        <f>IF('Modified Distance Matrix'!AB97&lt;='Model Set Up'!AB$4,'Model Set Up'!AB$5/'Modified Distance Matrix'!AB97^'Model Set Up'!$B$7,0)</f>
        <v>0</v>
      </c>
      <c r="AC97" s="19">
        <f>IF('Modified Distance Matrix'!AC97&lt;='Model Set Up'!AC$4,'Model Set Up'!AC$5/'Modified Distance Matrix'!AC97^'Model Set Up'!$B$7,0)</f>
        <v>0</v>
      </c>
      <c r="AD97" s="26">
        <f t="shared" si="1"/>
        <v>1.2087770209068989</v>
      </c>
    </row>
    <row r="98" spans="1:30">
      <c r="A98">
        <v>96</v>
      </c>
      <c r="B98" s="19">
        <f>IF('Modified Distance Matrix'!B98&lt;='Model Set Up'!B$4,'Model Set Up'!B$5/'Modified Distance Matrix'!B98^'Model Set Up'!$B$7,0)</f>
        <v>0</v>
      </c>
      <c r="C98" s="19">
        <f>IF('Modified Distance Matrix'!C98&lt;='Model Set Up'!C$4,'Model Set Up'!C$5/'Modified Distance Matrix'!C98^'Model Set Up'!$B$7,0)</f>
        <v>0</v>
      </c>
      <c r="D98" s="19">
        <f>IF('Modified Distance Matrix'!D98&lt;='Model Set Up'!D$4,'Model Set Up'!D$5/'Modified Distance Matrix'!D98^'Model Set Up'!$B$7,0)</f>
        <v>0</v>
      </c>
      <c r="E98" s="19">
        <f>IF('Modified Distance Matrix'!E98&lt;='Model Set Up'!E$4,'Model Set Up'!E$5/'Modified Distance Matrix'!E98^'Model Set Up'!$B$7,0)</f>
        <v>2.0924765838647376E-3</v>
      </c>
      <c r="F98" s="19">
        <f>IF('Modified Distance Matrix'!F98&lt;='Model Set Up'!F$4,'Model Set Up'!F$5/'Modified Distance Matrix'!F98^'Model Set Up'!$B$7,0)</f>
        <v>0</v>
      </c>
      <c r="G98" s="19">
        <f>IF('Modified Distance Matrix'!G98&lt;='Model Set Up'!G$4,'Model Set Up'!G$5/'Modified Distance Matrix'!G98^'Model Set Up'!$B$7,0)</f>
        <v>0</v>
      </c>
      <c r="H98" s="19">
        <f>IF('Modified Distance Matrix'!H98&lt;='Model Set Up'!H$4,'Model Set Up'!H$5/'Modified Distance Matrix'!H98^'Model Set Up'!$B$7,0)</f>
        <v>3.9590894935894617E-3</v>
      </c>
      <c r="I98" s="19">
        <f>IF('Modified Distance Matrix'!I98&lt;='Model Set Up'!I$4,'Model Set Up'!I$5/'Modified Distance Matrix'!I98^'Model Set Up'!$B$7,0)</f>
        <v>0</v>
      </c>
      <c r="J98" s="19">
        <f>IF('Modified Distance Matrix'!J98&lt;='Model Set Up'!J$4,'Model Set Up'!J$5/'Modified Distance Matrix'!J98^'Model Set Up'!$B$7,0)</f>
        <v>0</v>
      </c>
      <c r="K98" s="19">
        <f>IF('Modified Distance Matrix'!K98&lt;='Model Set Up'!K$4,'Model Set Up'!K$5/'Modified Distance Matrix'!K98^'Model Set Up'!$B$7,0)</f>
        <v>2.2851409066776472E-3</v>
      </c>
      <c r="L98" s="19">
        <f>IF('Modified Distance Matrix'!L98&lt;='Model Set Up'!L$4,'Model Set Up'!L$5/'Modified Distance Matrix'!L98^'Model Set Up'!$B$7,0)</f>
        <v>0</v>
      </c>
      <c r="M98" s="19">
        <f>IF('Modified Distance Matrix'!M98&lt;='Model Set Up'!M$4,'Model Set Up'!M$5/'Modified Distance Matrix'!M98^'Model Set Up'!$B$7,0)</f>
        <v>0</v>
      </c>
      <c r="N98" s="19">
        <f>IF('Modified Distance Matrix'!N98&lt;='Model Set Up'!N$4,'Model Set Up'!N$5/'Modified Distance Matrix'!N98^'Model Set Up'!$B$7,0)</f>
        <v>3.9810717055349727E-2</v>
      </c>
      <c r="O98" s="19">
        <f>IF('Modified Distance Matrix'!O98&lt;='Model Set Up'!O$4,'Model Set Up'!O$5/'Modified Distance Matrix'!O98^'Model Set Up'!$B$7,0)</f>
        <v>0</v>
      </c>
      <c r="P98" s="19">
        <f>IF('Modified Distance Matrix'!P98&lt;='Model Set Up'!P$4,'Model Set Up'!P$5/'Modified Distance Matrix'!P98^'Model Set Up'!$B$7,0)</f>
        <v>0</v>
      </c>
      <c r="Q98" s="19">
        <f>IF('Modified Distance Matrix'!Q98&lt;='Model Set Up'!Q$4,'Model Set Up'!Q$5/'Modified Distance Matrix'!Q98^'Model Set Up'!$B$7,0)</f>
        <v>0</v>
      </c>
      <c r="R98" s="19">
        <f>IF('Modified Distance Matrix'!R98&lt;='Model Set Up'!R$4,'Model Set Up'!R$5/'Modified Distance Matrix'!R98^'Model Set Up'!$B$7,0)</f>
        <v>0</v>
      </c>
      <c r="S98" s="19">
        <f>IF('Modified Distance Matrix'!S98&lt;='Model Set Up'!S$4,'Model Set Up'!S$5/'Modified Distance Matrix'!S98^'Model Set Up'!$B$7,0)</f>
        <v>0</v>
      </c>
      <c r="T98" s="19">
        <f>IF('Modified Distance Matrix'!T98&lt;='Model Set Up'!T$4,'Model Set Up'!T$5/'Modified Distance Matrix'!T98^'Model Set Up'!$B$7,0)</f>
        <v>0</v>
      </c>
      <c r="U98" s="19">
        <f>IF('Modified Distance Matrix'!U98&lt;='Model Set Up'!U$4,'Model Set Up'!U$5/'Modified Distance Matrix'!U98^'Model Set Up'!$B$7,0)</f>
        <v>0</v>
      </c>
      <c r="V98" s="19">
        <f>IF('Modified Distance Matrix'!V98&lt;='Model Set Up'!V$4,'Model Set Up'!V$5/'Modified Distance Matrix'!V98^'Model Set Up'!$B$7,0)</f>
        <v>0</v>
      </c>
      <c r="W98" s="19">
        <f>IF('Modified Distance Matrix'!W98&lt;='Model Set Up'!W$4,'Model Set Up'!W$5/'Modified Distance Matrix'!W98^'Model Set Up'!$B$7,0)</f>
        <v>0</v>
      </c>
      <c r="X98" s="19">
        <f>IF('Modified Distance Matrix'!X98&lt;='Model Set Up'!X$4,'Model Set Up'!X$5/'Modified Distance Matrix'!X98^'Model Set Up'!$B$7,0)</f>
        <v>0</v>
      </c>
      <c r="Y98" s="19">
        <f>IF('Modified Distance Matrix'!Y98&lt;='Model Set Up'!Y$4,'Model Set Up'!Y$5/'Modified Distance Matrix'!Y98^'Model Set Up'!$B$7,0)</f>
        <v>0</v>
      </c>
      <c r="Z98" s="19">
        <f>IF('Modified Distance Matrix'!Z98&lt;='Model Set Up'!Z$4,'Model Set Up'!Z$5/'Modified Distance Matrix'!Z98^'Model Set Up'!$B$7,0)</f>
        <v>0</v>
      </c>
      <c r="AA98" s="19">
        <f>IF('Modified Distance Matrix'!AA98&lt;='Model Set Up'!AA$4,'Model Set Up'!AA$5/'Modified Distance Matrix'!AA98^'Model Set Up'!$B$7,0)</f>
        <v>2.2851409066776472E-3</v>
      </c>
      <c r="AB98" s="19">
        <f>IF('Modified Distance Matrix'!AB98&lt;='Model Set Up'!AB$4,'Model Set Up'!AB$5/'Modified Distance Matrix'!AB98^'Model Set Up'!$B$7,0)</f>
        <v>0</v>
      </c>
      <c r="AC98" s="19">
        <f>IF('Modified Distance Matrix'!AC98&lt;='Model Set Up'!AC$4,'Model Set Up'!AC$5/'Modified Distance Matrix'!AC98^'Model Set Up'!$B$7,0)</f>
        <v>0</v>
      </c>
      <c r="AD98" s="26">
        <f t="shared" si="1"/>
        <v>5.043256494615922E-2</v>
      </c>
    </row>
    <row r="99" spans="1:30">
      <c r="A99">
        <v>97</v>
      </c>
      <c r="B99" s="19">
        <f>IF('Modified Distance Matrix'!B99&lt;='Model Set Up'!B$4,'Model Set Up'!B$5/'Modified Distance Matrix'!B99^'Model Set Up'!$B$7,0)</f>
        <v>0</v>
      </c>
      <c r="C99" s="19">
        <f>IF('Modified Distance Matrix'!C99&lt;='Model Set Up'!C$4,'Model Set Up'!C$5/'Modified Distance Matrix'!C99^'Model Set Up'!$B$7,0)</f>
        <v>0</v>
      </c>
      <c r="D99" s="19">
        <f>IF('Modified Distance Matrix'!D99&lt;='Model Set Up'!D$4,'Model Set Up'!D$5/'Modified Distance Matrix'!D99^'Model Set Up'!$B$7,0)</f>
        <v>0</v>
      </c>
      <c r="E99" s="19">
        <f>IF('Modified Distance Matrix'!E99&lt;='Model Set Up'!E$4,'Model Set Up'!E$5/'Modified Distance Matrix'!E99^'Model Set Up'!$B$7,0)</f>
        <v>0</v>
      </c>
      <c r="F99" s="19">
        <f>IF('Modified Distance Matrix'!F99&lt;='Model Set Up'!F$4,'Model Set Up'!F$5/'Modified Distance Matrix'!F99^'Model Set Up'!$B$7,0)</f>
        <v>0</v>
      </c>
      <c r="G99" s="19">
        <f>IF('Modified Distance Matrix'!G99&lt;='Model Set Up'!G$4,'Model Set Up'!G$5/'Modified Distance Matrix'!G99^'Model Set Up'!$B$7,0)</f>
        <v>0</v>
      </c>
      <c r="H99" s="19">
        <f>IF('Modified Distance Matrix'!H99&lt;='Model Set Up'!H$4,'Model Set Up'!H$5/'Modified Distance Matrix'!H99^'Model Set Up'!$B$7,0)</f>
        <v>1.6781094140032671E-3</v>
      </c>
      <c r="I99" s="19">
        <f>IF('Modified Distance Matrix'!I99&lt;='Model Set Up'!I$4,'Model Set Up'!I$5/'Modified Distance Matrix'!I99^'Model Set Up'!$B$7,0)</f>
        <v>0</v>
      </c>
      <c r="J99" s="19">
        <f>IF('Modified Distance Matrix'!J99&lt;='Model Set Up'!J$4,'Model Set Up'!J$5/'Modified Distance Matrix'!J99^'Model Set Up'!$B$7,0)</f>
        <v>1.0448099812498295E-2</v>
      </c>
      <c r="K99" s="19">
        <f>IF('Modified Distance Matrix'!K99&lt;='Model Set Up'!K$4,'Model Set Up'!K$5/'Modified Distance Matrix'!K99^'Model Set Up'!$B$7,0)</f>
        <v>1.121775737301793E-3</v>
      </c>
      <c r="L99" s="19">
        <f>IF('Modified Distance Matrix'!L99&lt;='Model Set Up'!L$4,'Model Set Up'!L$5/'Modified Distance Matrix'!L99^'Model Set Up'!$B$7,0)</f>
        <v>0</v>
      </c>
      <c r="M99" s="19">
        <f>IF('Modified Distance Matrix'!M99&lt;='Model Set Up'!M$4,'Model Set Up'!M$5/'Modified Distance Matrix'!M99^'Model Set Up'!$B$7,0)</f>
        <v>2.664472688458824E-3</v>
      </c>
      <c r="N99" s="19">
        <f>IF('Modified Distance Matrix'!N99&lt;='Model Set Up'!N$4,'Model Set Up'!N$5/'Modified Distance Matrix'!N99^'Model Set Up'!$B$7,0)</f>
        <v>2.664472688458824E-3</v>
      </c>
      <c r="O99" s="19">
        <f>IF('Modified Distance Matrix'!O99&lt;='Model Set Up'!O$4,'Model Set Up'!O$5/'Modified Distance Matrix'!O99^'Model Set Up'!$B$7,0)</f>
        <v>0</v>
      </c>
      <c r="P99" s="19">
        <f>IF('Modified Distance Matrix'!P99&lt;='Model Set Up'!P$4,'Model Set Up'!P$5/'Modified Distance Matrix'!P99^'Model Set Up'!$B$7,0)</f>
        <v>0</v>
      </c>
      <c r="Q99" s="19">
        <f>IF('Modified Distance Matrix'!Q99&lt;='Model Set Up'!Q$4,'Model Set Up'!Q$5/'Modified Distance Matrix'!Q99^'Model Set Up'!$B$7,0)</f>
        <v>0</v>
      </c>
      <c r="R99" s="19">
        <f>IF('Modified Distance Matrix'!R99&lt;='Model Set Up'!R$4,'Model Set Up'!R$5/'Modified Distance Matrix'!R99^'Model Set Up'!$B$7,0)</f>
        <v>1.8085980187418293E-3</v>
      </c>
      <c r="S99" s="19">
        <f>IF('Modified Distance Matrix'!S99&lt;='Model Set Up'!S$4,'Model Set Up'!S$5/'Modified Distance Matrix'!S99^'Model Set Up'!$B$7,0)</f>
        <v>4.6138182948722871E-2</v>
      </c>
      <c r="T99" s="19">
        <f>IF('Modified Distance Matrix'!T99&lt;='Model Set Up'!T$4,'Model Set Up'!T$5/'Modified Distance Matrix'!T99^'Model Set Up'!$B$7,0)</f>
        <v>0</v>
      </c>
      <c r="U99" s="19">
        <f>IF('Modified Distance Matrix'!U99&lt;='Model Set Up'!U$4,'Model Set Up'!U$5/'Modified Distance Matrix'!U99^'Model Set Up'!$B$7,0)</f>
        <v>0</v>
      </c>
      <c r="V99" s="19">
        <f>IF('Modified Distance Matrix'!V99&lt;='Model Set Up'!V$4,'Model Set Up'!V$5/'Modified Distance Matrix'!V99^'Model Set Up'!$B$7,0)</f>
        <v>0</v>
      </c>
      <c r="W99" s="19">
        <f>IF('Modified Distance Matrix'!W99&lt;='Model Set Up'!W$4,'Model Set Up'!W$5/'Modified Distance Matrix'!W99^'Model Set Up'!$B$7,0)</f>
        <v>0</v>
      </c>
      <c r="X99" s="19">
        <f>IF('Modified Distance Matrix'!X99&lt;='Model Set Up'!X$4,'Model Set Up'!X$5/'Modified Distance Matrix'!X99^'Model Set Up'!$B$7,0)</f>
        <v>0</v>
      </c>
      <c r="Y99" s="19">
        <f>IF('Modified Distance Matrix'!Y99&lt;='Model Set Up'!Y$4,'Model Set Up'!Y$5/'Modified Distance Matrix'!Y99^'Model Set Up'!$B$7,0)</f>
        <v>0.21479800499241811</v>
      </c>
      <c r="Z99" s="19">
        <f>IF('Modified Distance Matrix'!Z99&lt;='Model Set Up'!Z$4,'Model Set Up'!Z$5/'Modified Distance Matrix'!Z99^'Model Set Up'!$B$7,0)</f>
        <v>0</v>
      </c>
      <c r="AA99" s="19">
        <f>IF('Modified Distance Matrix'!AA99&lt;='Model Set Up'!AA$4,'Model Set Up'!AA$5/'Modified Distance Matrix'!AA99^'Model Set Up'!$B$7,0)</f>
        <v>1.1687032765064576E-2</v>
      </c>
      <c r="AB99" s="19">
        <f>IF('Modified Distance Matrix'!AB99&lt;='Model Set Up'!AB$4,'Model Set Up'!AB$5/'Modified Distance Matrix'!AB99^'Model Set Up'!$B$7,0)</f>
        <v>0</v>
      </c>
      <c r="AC99" s="19">
        <f>IF('Modified Distance Matrix'!AC99&lt;='Model Set Up'!AC$4,'Model Set Up'!AC$5/'Modified Distance Matrix'!AC99^'Model Set Up'!$B$7,0)</f>
        <v>0</v>
      </c>
      <c r="AD99" s="26">
        <f t="shared" si="1"/>
        <v>0.29300874906566837</v>
      </c>
    </row>
    <row r="100" spans="1:30">
      <c r="A100">
        <v>98</v>
      </c>
      <c r="B100" s="19">
        <f>IF('Modified Distance Matrix'!B100&lt;='Model Set Up'!B$4,'Model Set Up'!B$5/'Modified Distance Matrix'!B100^'Model Set Up'!$B$7,0)</f>
        <v>0</v>
      </c>
      <c r="C100" s="19">
        <f>IF('Modified Distance Matrix'!C100&lt;='Model Set Up'!C$4,'Model Set Up'!C$5/'Modified Distance Matrix'!C100^'Model Set Up'!$B$7,0)</f>
        <v>0</v>
      </c>
      <c r="D100" s="19">
        <f>IF('Modified Distance Matrix'!D100&lt;='Model Set Up'!D$4,'Model Set Up'!D$5/'Modified Distance Matrix'!D100^'Model Set Up'!$B$7,0)</f>
        <v>0</v>
      </c>
      <c r="E100" s="19">
        <f>IF('Modified Distance Matrix'!E100&lt;='Model Set Up'!E$4,'Model Set Up'!E$5/'Modified Distance Matrix'!E100^'Model Set Up'!$B$7,0)</f>
        <v>0</v>
      </c>
      <c r="F100" s="19">
        <f>IF('Modified Distance Matrix'!F100&lt;='Model Set Up'!F$4,'Model Set Up'!F$5/'Modified Distance Matrix'!F100^'Model Set Up'!$B$7,0)</f>
        <v>0</v>
      </c>
      <c r="G100" s="19">
        <f>IF('Modified Distance Matrix'!G100&lt;='Model Set Up'!G$4,'Model Set Up'!G$5/'Modified Distance Matrix'!G100^'Model Set Up'!$B$7,0)</f>
        <v>1.7483102061016713E-2</v>
      </c>
      <c r="H100" s="19">
        <f>IF('Modified Distance Matrix'!H100&lt;='Model Set Up'!H$4,'Model Set Up'!H$5/'Modified Distance Matrix'!H100^'Model Set Up'!$B$7,0)</f>
        <v>0.21479800499241811</v>
      </c>
      <c r="I100" s="19">
        <f>IF('Modified Distance Matrix'!I100&lt;='Model Set Up'!I$4,'Model Set Up'!I$5/'Modified Distance Matrix'!I100^'Model Set Up'!$B$7,0)</f>
        <v>0</v>
      </c>
      <c r="J100" s="19">
        <f>IF('Modified Distance Matrix'!J100&lt;='Model Set Up'!J$4,'Model Set Up'!J$5/'Modified Distance Matrix'!J100^'Model Set Up'!$B$7,0)</f>
        <v>0</v>
      </c>
      <c r="K100" s="19">
        <f>IF('Modified Distance Matrix'!K100&lt;='Model Set Up'!K$4,'Model Set Up'!K$5/'Modified Distance Matrix'!K100^'Model Set Up'!$B$7,0)</f>
        <v>0</v>
      </c>
      <c r="L100" s="19">
        <f>IF('Modified Distance Matrix'!L100&lt;='Model Set Up'!L$4,'Model Set Up'!L$5/'Modified Distance Matrix'!L100^'Model Set Up'!$B$7,0)</f>
        <v>0</v>
      </c>
      <c r="M100" s="19">
        <f>IF('Modified Distance Matrix'!M100&lt;='Model Set Up'!M$4,'Model Set Up'!M$5/'Modified Distance Matrix'!M100^'Model Set Up'!$B$7,0)</f>
        <v>4.6138182948722871E-2</v>
      </c>
      <c r="N100" s="19">
        <f>IF('Modified Distance Matrix'!N100&lt;='Model Set Up'!N$4,'Model Set Up'!N$5/'Modified Distance Matrix'!N100^'Model Set Up'!$B$7,0)</f>
        <v>2.4158813010276901E-3</v>
      </c>
      <c r="O100" s="19">
        <f>IF('Modified Distance Matrix'!O100&lt;='Model Set Up'!O$4,'Model Set Up'!O$5/'Modified Distance Matrix'!O100^'Model Set Up'!$B$7,0)</f>
        <v>0</v>
      </c>
      <c r="P100" s="19">
        <f>IF('Modified Distance Matrix'!P100&lt;='Model Set Up'!P$4,'Model Set Up'!P$5/'Modified Distance Matrix'!P100^'Model Set Up'!$B$7,0)</f>
        <v>0</v>
      </c>
      <c r="Q100" s="19">
        <f>IF('Modified Distance Matrix'!Q100&lt;='Model Set Up'!Q$4,'Model Set Up'!Q$5/'Modified Distance Matrix'!Q100^'Model Set Up'!$B$7,0)</f>
        <v>0</v>
      </c>
      <c r="R100" s="19">
        <f>IF('Modified Distance Matrix'!R100&lt;='Model Set Up'!R$4,'Model Set Up'!R$5/'Modified Distance Matrix'!R100^'Model Set Up'!$B$7,0)</f>
        <v>0</v>
      </c>
      <c r="S100" s="19">
        <f>IF('Modified Distance Matrix'!S100&lt;='Model Set Up'!S$4,'Model Set Up'!S$5/'Modified Distance Matrix'!S100^'Model Set Up'!$B$7,0)</f>
        <v>2.4855399621259783E-2</v>
      </c>
      <c r="T100" s="19">
        <f>IF('Modified Distance Matrix'!T100&lt;='Model Set Up'!T$4,'Model Set Up'!T$5/'Modified Distance Matrix'!T100^'Model Set Up'!$B$7,0)</f>
        <v>1.3523676338273736E-3</v>
      </c>
      <c r="U100" s="19">
        <f>IF('Modified Distance Matrix'!U100&lt;='Model Set Up'!U$4,'Model Set Up'!U$5/'Modified Distance Matrix'!U100^'Model Set Up'!$B$7,0)</f>
        <v>0</v>
      </c>
      <c r="V100" s="19">
        <f>IF('Modified Distance Matrix'!V100&lt;='Model Set Up'!V$4,'Model Set Up'!V$5/'Modified Distance Matrix'!V100^'Model Set Up'!$B$7,0)</f>
        <v>0</v>
      </c>
      <c r="W100" s="19">
        <f>IF('Modified Distance Matrix'!W100&lt;='Model Set Up'!W$4,'Model Set Up'!W$5/'Modified Distance Matrix'!W100^'Model Set Up'!$B$7,0)</f>
        <v>0</v>
      </c>
      <c r="X100" s="19">
        <f>IF('Modified Distance Matrix'!X100&lt;='Model Set Up'!X$4,'Model Set Up'!X$5/'Modified Distance Matrix'!X100^'Model Set Up'!$B$7,0)</f>
        <v>0</v>
      </c>
      <c r="Y100" s="19">
        <f>IF('Modified Distance Matrix'!Y100&lt;='Model Set Up'!Y$4,'Model Set Up'!Y$5/'Modified Distance Matrix'!Y100^'Model Set Up'!$B$7,0)</f>
        <v>0</v>
      </c>
      <c r="Z100" s="19">
        <f>IF('Modified Distance Matrix'!Z100&lt;='Model Set Up'!Z$4,'Model Set Up'!Z$5/'Modified Distance Matrix'!Z100^'Model Set Up'!$B$7,0)</f>
        <v>0</v>
      </c>
      <c r="AA100" s="19">
        <f>IF('Modified Distance Matrix'!AA100&lt;='Model Set Up'!AA$4,'Model Set Up'!AA$5/'Modified Distance Matrix'!AA100^'Model Set Up'!$B$7,0)</f>
        <v>6.6248568569687773E-3</v>
      </c>
      <c r="AB100" s="19">
        <f>IF('Modified Distance Matrix'!AB100&lt;='Model Set Up'!AB$4,'Model Set Up'!AB$5/'Modified Distance Matrix'!AB100^'Model Set Up'!$B$7,0)</f>
        <v>0</v>
      </c>
      <c r="AC100" s="19">
        <f>IF('Modified Distance Matrix'!AC100&lt;='Model Set Up'!AC$4,'Model Set Up'!AC$5/'Modified Distance Matrix'!AC100^'Model Set Up'!$B$7,0)</f>
        <v>0</v>
      </c>
      <c r="AD100" s="26">
        <f t="shared" si="1"/>
        <v>0.31366779541524137</v>
      </c>
    </row>
    <row r="101" spans="1:30">
      <c r="A101">
        <v>99</v>
      </c>
      <c r="B101" s="19">
        <f>IF('Modified Distance Matrix'!B101&lt;='Model Set Up'!B$4,'Model Set Up'!B$5/'Modified Distance Matrix'!B101^'Model Set Up'!$B$7,0)</f>
        <v>1.0520909437923313E-3</v>
      </c>
      <c r="C101" s="19">
        <f>IF('Modified Distance Matrix'!C101&lt;='Model Set Up'!C$4,'Model Set Up'!C$5/'Modified Distance Matrix'!C101^'Model Set Up'!$B$7,0)</f>
        <v>0</v>
      </c>
      <c r="D101" s="19">
        <f>IF('Modified Distance Matrix'!D101&lt;='Model Set Up'!D$4,'Model Set Up'!D$5/'Modified Distance Matrix'!D101^'Model Set Up'!$B$7,0)</f>
        <v>0</v>
      </c>
      <c r="E101" s="19">
        <f>IF('Modified Distance Matrix'!E101&lt;='Model Set Up'!E$4,'Model Set Up'!E$5/'Modified Distance Matrix'!E101^'Model Set Up'!$B$7,0)</f>
        <v>0</v>
      </c>
      <c r="F101" s="19">
        <f>IF('Modified Distance Matrix'!F101&lt;='Model Set Up'!F$4,'Model Set Up'!F$5/'Modified Distance Matrix'!F101^'Model Set Up'!$B$7,0)</f>
        <v>0</v>
      </c>
      <c r="G101" s="19">
        <f>IF('Modified Distance Matrix'!G101&lt;='Model Set Up'!G$4,'Model Set Up'!G$5/'Modified Distance Matrix'!G101^'Model Set Up'!$B$7,0)</f>
        <v>0</v>
      </c>
      <c r="H101" s="19">
        <f>IF('Modified Distance Matrix'!H101&lt;='Model Set Up'!H$4,'Model Set Up'!H$5/'Modified Distance Matrix'!H101^'Model Set Up'!$B$7,0)</f>
        <v>0</v>
      </c>
      <c r="I101" s="19">
        <f>IF('Modified Distance Matrix'!I101&lt;='Model Set Up'!I$4,'Model Set Up'!I$5/'Modified Distance Matrix'!I101^'Model Set Up'!$B$7,0)</f>
        <v>0</v>
      </c>
      <c r="J101" s="19">
        <f>IF('Modified Distance Matrix'!J101&lt;='Model Set Up'!J$4,'Model Set Up'!J$5/'Modified Distance Matrix'!J101^'Model Set Up'!$B$7,0)</f>
        <v>0</v>
      </c>
      <c r="K101" s="19">
        <f>IF('Modified Distance Matrix'!K101&lt;='Model Set Up'!K$4,'Model Set Up'!K$5/'Modified Distance Matrix'!K101^'Model Set Up'!$B$7,0)</f>
        <v>0</v>
      </c>
      <c r="L101" s="19">
        <f>IF('Modified Distance Matrix'!L101&lt;='Model Set Up'!L$4,'Model Set Up'!L$5/'Modified Distance Matrix'!L101^'Model Set Up'!$B$7,0)</f>
        <v>0</v>
      </c>
      <c r="M101" s="19">
        <f>IF('Modified Distance Matrix'!M101&lt;='Model Set Up'!M$4,'Model Set Up'!M$5/'Modified Distance Matrix'!M101^'Model Set Up'!$B$7,0)</f>
        <v>7.8125000000000017E-3</v>
      </c>
      <c r="N101" s="19">
        <f>IF('Modified Distance Matrix'!N101&lt;='Model Set Up'!N$4,'Model Set Up'!N$5/'Modified Distance Matrix'!N101^'Model Set Up'!$B$7,0)</f>
        <v>0</v>
      </c>
      <c r="O101" s="19">
        <f>IF('Modified Distance Matrix'!O101&lt;='Model Set Up'!O$4,'Model Set Up'!O$5/'Modified Distance Matrix'!O101^'Model Set Up'!$B$7,0)</f>
        <v>8.1393223655097838E-2</v>
      </c>
      <c r="P101" s="19">
        <f>IF('Modified Distance Matrix'!P101&lt;='Model Set Up'!P$4,'Model Set Up'!P$5/'Modified Distance Matrix'!P101^'Model Set Up'!$B$7,0)</f>
        <v>3.0842264373929448E-2</v>
      </c>
      <c r="Q101" s="19">
        <f>IF('Modified Distance Matrix'!Q101&lt;='Model Set Up'!Q$4,'Model Set Up'!Q$5/'Modified Distance Matrix'!Q101^'Model Set Up'!$B$7,0)</f>
        <v>0</v>
      </c>
      <c r="R101" s="19">
        <f>IF('Modified Distance Matrix'!R101&lt;='Model Set Up'!R$4,'Model Set Up'!R$5/'Modified Distance Matrix'!R101^'Model Set Up'!$B$7,0)</f>
        <v>0</v>
      </c>
      <c r="S101" s="19">
        <f>IF('Modified Distance Matrix'!S101&lt;='Model Set Up'!S$4,'Model Set Up'!S$5/'Modified Distance Matrix'!S101^'Model Set Up'!$B$7,0)</f>
        <v>0</v>
      </c>
      <c r="T101" s="19">
        <f>IF('Modified Distance Matrix'!T101&lt;='Model Set Up'!T$4,'Model Set Up'!T$5/'Modified Distance Matrix'!T101^'Model Set Up'!$B$7,0)</f>
        <v>0</v>
      </c>
      <c r="U101" s="19">
        <f>IF('Modified Distance Matrix'!U101&lt;='Model Set Up'!U$4,'Model Set Up'!U$5/'Modified Distance Matrix'!U101^'Model Set Up'!$B$7,0)</f>
        <v>2.4855399621259783E-2</v>
      </c>
      <c r="V101" s="19">
        <f>IF('Modified Distance Matrix'!V101&lt;='Model Set Up'!V$4,'Model Set Up'!V$5/'Modified Distance Matrix'!V101^'Model Set Up'!$B$7,0)</f>
        <v>0</v>
      </c>
      <c r="W101" s="19">
        <f>IF('Modified Distance Matrix'!W101&lt;='Model Set Up'!W$4,'Model Set Up'!W$5/'Modified Distance Matrix'!W101^'Model Set Up'!$B$7,0)</f>
        <v>0</v>
      </c>
      <c r="X101" s="19">
        <f>IF('Modified Distance Matrix'!X101&lt;='Model Set Up'!X$4,'Model Set Up'!X$5/'Modified Distance Matrix'!X101^'Model Set Up'!$B$7,0)</f>
        <v>0</v>
      </c>
      <c r="Y101" s="19">
        <f>IF('Modified Distance Matrix'!Y101&lt;='Model Set Up'!Y$4,'Model Set Up'!Y$5/'Modified Distance Matrix'!Y101^'Model Set Up'!$B$7,0)</f>
        <v>7.4830816536757003E-3</v>
      </c>
      <c r="Z101" s="19">
        <f>IF('Modified Distance Matrix'!Z101&lt;='Model Set Up'!Z$4,'Model Set Up'!Z$5/'Modified Distance Matrix'!Z101^'Model Set Up'!$B$7,0)</f>
        <v>0</v>
      </c>
      <c r="AA101" s="19">
        <f>IF('Modified Distance Matrix'!AA101&lt;='Model Set Up'!AA$4,'Model Set Up'!AA$5/'Modified Distance Matrix'!AA101^'Model Set Up'!$B$7,0)</f>
        <v>2.4855399621259783E-2</v>
      </c>
      <c r="AB101" s="19">
        <f>IF('Modified Distance Matrix'!AB101&lt;='Model Set Up'!AB$4,'Model Set Up'!AB$5/'Modified Distance Matrix'!AB101^'Model Set Up'!$B$7,0)</f>
        <v>0</v>
      </c>
      <c r="AC101" s="19">
        <f>IF('Modified Distance Matrix'!AC101&lt;='Model Set Up'!AC$4,'Model Set Up'!AC$5/'Modified Distance Matrix'!AC101^'Model Set Up'!$B$7,0)</f>
        <v>0</v>
      </c>
      <c r="AD101" s="26">
        <f t="shared" si="1"/>
        <v>0.17829395986901489</v>
      </c>
    </row>
    <row r="102" spans="1:30">
      <c r="A102">
        <v>100</v>
      </c>
      <c r="B102" s="19">
        <f>IF('Modified Distance Matrix'!B102&lt;='Model Set Up'!B$4,'Model Set Up'!B$5/'Modified Distance Matrix'!B102^'Model Set Up'!$B$7,0)</f>
        <v>0</v>
      </c>
      <c r="C102" s="19">
        <f>IF('Modified Distance Matrix'!C102&lt;='Model Set Up'!C$4,'Model Set Up'!C$5/'Modified Distance Matrix'!C102^'Model Set Up'!$B$7,0)</f>
        <v>2.2045607562233083E-3</v>
      </c>
      <c r="D102" s="19">
        <f>IF('Modified Distance Matrix'!D102&lt;='Model Set Up'!D$4,'Model Set Up'!D$5/'Modified Distance Matrix'!D102^'Model Set Up'!$B$7,0)</f>
        <v>0</v>
      </c>
      <c r="E102" s="19">
        <f>IF('Modified Distance Matrix'!E102&lt;='Model Set Up'!E$4,'Model Set Up'!E$5/'Modified Distance Matrix'!E102^'Model Set Up'!$B$7,0)</f>
        <v>0</v>
      </c>
      <c r="F102" s="19">
        <f>IF('Modified Distance Matrix'!F102&lt;='Model Set Up'!F$4,'Model Set Up'!F$5/'Modified Distance Matrix'!F102^'Model Set Up'!$B$7,0)</f>
        <v>0</v>
      </c>
      <c r="G102" s="19">
        <f>IF('Modified Distance Matrix'!G102&lt;='Model Set Up'!G$4,'Model Set Up'!G$5/'Modified Distance Matrix'!G102^'Model Set Up'!$B$7,0)</f>
        <v>0</v>
      </c>
      <c r="H102" s="19">
        <f>IF('Modified Distance Matrix'!H102&lt;='Model Set Up'!H$4,'Model Set Up'!H$5/'Modified Distance Matrix'!H102^'Model Set Up'!$B$7,0)</f>
        <v>0</v>
      </c>
      <c r="I102" s="19">
        <f>IF('Modified Distance Matrix'!I102&lt;='Model Set Up'!I$4,'Model Set Up'!I$5/'Modified Distance Matrix'!I102^'Model Set Up'!$B$7,0)</f>
        <v>0</v>
      </c>
      <c r="J102" s="19">
        <f>IF('Modified Distance Matrix'!J102&lt;='Model Set Up'!J$4,'Model Set Up'!J$5/'Modified Distance Matrix'!J102^'Model Set Up'!$B$7,0)</f>
        <v>0</v>
      </c>
      <c r="K102" s="19">
        <f>IF('Modified Distance Matrix'!K102&lt;='Model Set Up'!K$4,'Model Set Up'!K$5/'Modified Distance Matrix'!K102^'Model Set Up'!$B$7,0)</f>
        <v>0</v>
      </c>
      <c r="L102" s="19">
        <f>IF('Modified Distance Matrix'!L102&lt;='Model Set Up'!L$4,'Model Set Up'!L$5/'Modified Distance Matrix'!L102^'Model Set Up'!$B$7,0)</f>
        <v>0</v>
      </c>
      <c r="M102" s="19">
        <f>IF('Modified Distance Matrix'!M102&lt;='Model Set Up'!M$4,'Model Set Up'!M$5/'Modified Distance Matrix'!M102^'Model Set Up'!$B$7,0)</f>
        <v>0</v>
      </c>
      <c r="N102" s="19">
        <f>IF('Modified Distance Matrix'!N102&lt;='Model Set Up'!N$4,'Model Set Up'!N$5/'Modified Distance Matrix'!N102^'Model Set Up'!$B$7,0)</f>
        <v>0</v>
      </c>
      <c r="O102" s="19">
        <f>IF('Modified Distance Matrix'!O102&lt;='Model Set Up'!O$4,'Model Set Up'!O$5/'Modified Distance Matrix'!O102^'Model Set Up'!$B$7,0)</f>
        <v>0</v>
      </c>
      <c r="P102" s="19">
        <f>IF('Modified Distance Matrix'!P102&lt;='Model Set Up'!P$4,'Model Set Up'!P$5/'Modified Distance Matrix'!P102^'Model Set Up'!$B$7,0)</f>
        <v>0</v>
      </c>
      <c r="Q102" s="19">
        <f>IF('Modified Distance Matrix'!Q102&lt;='Model Set Up'!Q$4,'Model Set Up'!Q$5/'Modified Distance Matrix'!Q102^'Model Set Up'!$B$7,0)</f>
        <v>0.14358729437462939</v>
      </c>
      <c r="R102" s="19">
        <f>IF('Modified Distance Matrix'!R102&lt;='Model Set Up'!R$4,'Model Set Up'!R$5/'Modified Distance Matrix'!R102^'Model Set Up'!$B$7,0)</f>
        <v>0</v>
      </c>
      <c r="S102" s="19">
        <f>IF('Modified Distance Matrix'!S102&lt;='Model Set Up'!S$4,'Model Set Up'!S$5/'Modified Distance Matrix'!S102^'Model Set Up'!$B$7,0)</f>
        <v>0</v>
      </c>
      <c r="T102" s="19">
        <f>IF('Modified Distance Matrix'!T102&lt;='Model Set Up'!T$4,'Model Set Up'!T$5/'Modified Distance Matrix'!T102^'Model Set Up'!$B$7,0)</f>
        <v>8.1393223655097838E-2</v>
      </c>
      <c r="U102" s="19">
        <f>IF('Modified Distance Matrix'!U102&lt;='Model Set Up'!U$4,'Model Set Up'!U$5/'Modified Distance Matrix'!U102^'Model Set Up'!$B$7,0)</f>
        <v>0</v>
      </c>
      <c r="V102" s="19">
        <f>IF('Modified Distance Matrix'!V102&lt;='Model Set Up'!V$4,'Model Set Up'!V$5/'Modified Distance Matrix'!V102^'Model Set Up'!$B$7,0)</f>
        <v>0</v>
      </c>
      <c r="W102" s="19">
        <f>IF('Modified Distance Matrix'!W102&lt;='Model Set Up'!W$4,'Model Set Up'!W$5/'Modified Distance Matrix'!W102^'Model Set Up'!$B$7,0)</f>
        <v>0</v>
      </c>
      <c r="X102" s="19">
        <f>IF('Modified Distance Matrix'!X102&lt;='Model Set Up'!X$4,'Model Set Up'!X$5/'Modified Distance Matrix'!X102^'Model Set Up'!$B$7,0)</f>
        <v>1.4089415844355435E-2</v>
      </c>
      <c r="Y102" s="19">
        <f>IF('Modified Distance Matrix'!Y102&lt;='Model Set Up'!Y$4,'Model Set Up'!Y$5/'Modified Distance Matrix'!Y102^'Model Set Up'!$B$7,0)</f>
        <v>0</v>
      </c>
      <c r="Z102" s="19">
        <f>IF('Modified Distance Matrix'!Z102&lt;='Model Set Up'!Z$4,'Model Set Up'!Z$5/'Modified Distance Matrix'!Z102^'Model Set Up'!$B$7,0)</f>
        <v>0</v>
      </c>
      <c r="AA102" s="19">
        <f>IF('Modified Distance Matrix'!AA102&lt;='Model Set Up'!AA$4,'Model Set Up'!AA$5/'Modified Distance Matrix'!AA102^'Model Set Up'!$B$7,0)</f>
        <v>0</v>
      </c>
      <c r="AB102" s="19">
        <f>IF('Modified Distance Matrix'!AB102&lt;='Model Set Up'!AB$4,'Model Set Up'!AB$5/'Modified Distance Matrix'!AB102^'Model Set Up'!$B$7,0)</f>
        <v>0</v>
      </c>
      <c r="AC102" s="19">
        <f>IF('Modified Distance Matrix'!AC102&lt;='Model Set Up'!AC$4,'Model Set Up'!AC$5/'Modified Distance Matrix'!AC102^'Model Set Up'!$B$7,0)</f>
        <v>1.8939630854389235E-2</v>
      </c>
      <c r="AD102" s="26">
        <f t="shared" si="1"/>
        <v>0.26021412548469519</v>
      </c>
    </row>
    <row r="103" spans="1:30">
      <c r="A103">
        <v>101</v>
      </c>
      <c r="B103" s="19">
        <f>IF('Modified Distance Matrix'!B103&lt;='Model Set Up'!B$4,'Model Set Up'!B$5/'Modified Distance Matrix'!B103^'Model Set Up'!$B$7,0)</f>
        <v>8.81899257339405E-4</v>
      </c>
      <c r="C103" s="19">
        <f>IF('Modified Distance Matrix'!C103&lt;='Model Set Up'!C$4,'Model Set Up'!C$5/'Modified Distance Matrix'!C103^'Model Set Up'!$B$7,0)</f>
        <v>0</v>
      </c>
      <c r="D103" s="19">
        <f>IF('Modified Distance Matrix'!D103&lt;='Model Set Up'!D$4,'Model Set Up'!D$5/'Modified Distance Matrix'!D103^'Model Set Up'!$B$7,0)</f>
        <v>0</v>
      </c>
      <c r="E103" s="19">
        <f>IF('Modified Distance Matrix'!E103&lt;='Model Set Up'!E$4,'Model Set Up'!E$5/'Modified Distance Matrix'!E103^'Model Set Up'!$B$7,0)</f>
        <v>8.1393223655097838E-2</v>
      </c>
      <c r="F103" s="19">
        <f>IF('Modified Distance Matrix'!F103&lt;='Model Set Up'!F$4,'Model Set Up'!F$5/'Modified Distance Matrix'!F103^'Model Set Up'!$B$7,0)</f>
        <v>0</v>
      </c>
      <c r="G103" s="19">
        <f>IF('Modified Distance Matrix'!G103&lt;='Model Set Up'!G$4,'Model Set Up'!G$5/'Modified Distance Matrix'!G103^'Model Set Up'!$B$7,0)</f>
        <v>5.4409410206007786E-2</v>
      </c>
      <c r="H103" s="19">
        <f>IF('Modified Distance Matrix'!H103&lt;='Model Set Up'!H$4,'Model Set Up'!H$5/'Modified Distance Matrix'!H103^'Model Set Up'!$B$7,0)</f>
        <v>6.1419031619780219E-3</v>
      </c>
      <c r="I103" s="19">
        <f>IF('Modified Distance Matrix'!I103&lt;='Model Set Up'!I$4,'Model Set Up'!I$5/'Modified Distance Matrix'!I103^'Model Set Up'!$B$7,0)</f>
        <v>0</v>
      </c>
      <c r="J103" s="19">
        <f>IF('Modified Distance Matrix'!J103&lt;='Model Set Up'!J$4,'Model Set Up'!J$5/'Modified Distance Matrix'!J103^'Model Set Up'!$B$7,0)</f>
        <v>0</v>
      </c>
      <c r="K103" s="19">
        <f>IF('Modified Distance Matrix'!K103&lt;='Model Set Up'!K$4,'Model Set Up'!K$5/'Modified Distance Matrix'!K103^'Model Set Up'!$B$7,0)</f>
        <v>1.6208579618862108E-2</v>
      </c>
      <c r="L103" s="19">
        <f>IF('Modified Distance Matrix'!L103&lt;='Model Set Up'!L$4,'Model Set Up'!L$5/'Modified Distance Matrix'!L103^'Model Set Up'!$B$7,0)</f>
        <v>0</v>
      </c>
      <c r="M103" s="19">
        <f>IF('Modified Distance Matrix'!M103&lt;='Model Set Up'!M$4,'Model Set Up'!M$5/'Modified Distance Matrix'!M103^'Model Set Up'!$B$7,0)</f>
        <v>0</v>
      </c>
      <c r="N103" s="19">
        <f>IF('Modified Distance Matrix'!N103&lt;='Model Set Up'!N$4,'Model Set Up'!N$5/'Modified Distance Matrix'!N103^'Model Set Up'!$B$7,0)</f>
        <v>0.21479800499241811</v>
      </c>
      <c r="O103" s="19">
        <f>IF('Modified Distance Matrix'!O103&lt;='Model Set Up'!O$4,'Model Set Up'!O$5/'Modified Distance Matrix'!O103^'Model Set Up'!$B$7,0)</f>
        <v>0</v>
      </c>
      <c r="P103" s="19">
        <f>IF('Modified Distance Matrix'!P103&lt;='Model Set Up'!P$4,'Model Set Up'!P$5/'Modified Distance Matrix'!P103^'Model Set Up'!$B$7,0)</f>
        <v>0</v>
      </c>
      <c r="Q103" s="19">
        <f>IF('Modified Distance Matrix'!Q103&lt;='Model Set Up'!Q$4,'Model Set Up'!Q$5/'Modified Distance Matrix'!Q103^'Model Set Up'!$B$7,0)</f>
        <v>0</v>
      </c>
      <c r="R103" s="19">
        <f>IF('Modified Distance Matrix'!R103&lt;='Model Set Up'!R$4,'Model Set Up'!R$5/'Modified Distance Matrix'!R103^'Model Set Up'!$B$7,0)</f>
        <v>0</v>
      </c>
      <c r="S103" s="19">
        <f>IF('Modified Distance Matrix'!S103&lt;='Model Set Up'!S$4,'Model Set Up'!S$5/'Modified Distance Matrix'!S103^'Model Set Up'!$B$7,0)</f>
        <v>0</v>
      </c>
      <c r="T103" s="19">
        <f>IF('Modified Distance Matrix'!T103&lt;='Model Set Up'!T$4,'Model Set Up'!T$5/'Modified Distance Matrix'!T103^'Model Set Up'!$B$7,0)</f>
        <v>0</v>
      </c>
      <c r="U103" s="19">
        <f>IF('Modified Distance Matrix'!U103&lt;='Model Set Up'!U$4,'Model Set Up'!U$5/'Modified Distance Matrix'!U103^'Model Set Up'!$B$7,0)</f>
        <v>0</v>
      </c>
      <c r="V103" s="19">
        <f>IF('Modified Distance Matrix'!V103&lt;='Model Set Up'!V$4,'Model Set Up'!V$5/'Modified Distance Matrix'!V103^'Model Set Up'!$B$7,0)</f>
        <v>0</v>
      </c>
      <c r="W103" s="19">
        <f>IF('Modified Distance Matrix'!W103&lt;='Model Set Up'!W$4,'Model Set Up'!W$5/'Modified Distance Matrix'!W103^'Model Set Up'!$B$7,0)</f>
        <v>0</v>
      </c>
      <c r="X103" s="19">
        <f>IF('Modified Distance Matrix'!X103&lt;='Model Set Up'!X$4,'Model Set Up'!X$5/'Modified Distance Matrix'!X103^'Model Set Up'!$B$7,0)</f>
        <v>0</v>
      </c>
      <c r="Y103" s="19">
        <f>IF('Modified Distance Matrix'!Y103&lt;='Model Set Up'!Y$4,'Model Set Up'!Y$5/'Modified Distance Matrix'!Y103^'Model Set Up'!$B$7,0)</f>
        <v>0</v>
      </c>
      <c r="Z103" s="19">
        <f>IF('Modified Distance Matrix'!Z103&lt;='Model Set Up'!Z$4,'Model Set Up'!Z$5/'Modified Distance Matrix'!Z103^'Model Set Up'!$B$7,0)</f>
        <v>1.6208579618862108E-2</v>
      </c>
      <c r="AA103" s="19">
        <f>IF('Modified Distance Matrix'!AA103&lt;='Model Set Up'!AA$4,'Model Set Up'!AA$5/'Modified Distance Matrix'!AA103^'Model Set Up'!$B$7,0)</f>
        <v>0</v>
      </c>
      <c r="AB103" s="19">
        <f>IF('Modified Distance Matrix'!AB103&lt;='Model Set Up'!AB$4,'Model Set Up'!AB$5/'Modified Distance Matrix'!AB103^'Model Set Up'!$B$7,0)</f>
        <v>2.0617311105826479E-2</v>
      </c>
      <c r="AC103" s="19">
        <f>IF('Modified Distance Matrix'!AC103&lt;='Model Set Up'!AC$4,'Model Set Up'!AC$5/'Modified Distance Matrix'!AC103^'Model Set Up'!$B$7,0)</f>
        <v>0</v>
      </c>
      <c r="AD103" s="26">
        <f t="shared" si="1"/>
        <v>0.41065891161639184</v>
      </c>
    </row>
    <row r="104" spans="1:30">
      <c r="A104">
        <v>102</v>
      </c>
      <c r="B104" s="19">
        <f>IF('Modified Distance Matrix'!B104&lt;='Model Set Up'!B$4,'Model Set Up'!B$5/'Modified Distance Matrix'!B104^'Model Set Up'!$B$7,0)</f>
        <v>1.7283074617436545E-3</v>
      </c>
      <c r="C104" s="19">
        <f>IF('Modified Distance Matrix'!C104&lt;='Model Set Up'!C$4,'Model Set Up'!C$5/'Modified Distance Matrix'!C104^'Model Set Up'!$B$7,0)</f>
        <v>2.4158813010276901E-3</v>
      </c>
      <c r="D104" s="19">
        <f>IF('Modified Distance Matrix'!D104&lt;='Model Set Up'!D$4,'Model Set Up'!D$5/'Modified Distance Matrix'!D104^'Model Set Up'!$B$7,0)</f>
        <v>0</v>
      </c>
      <c r="E104" s="19">
        <f>IF('Modified Distance Matrix'!E104&lt;='Model Set Up'!E$4,'Model Set Up'!E$5/'Modified Distance Matrix'!E104^'Model Set Up'!$B$7,0)</f>
        <v>1.5085440841362921E-2</v>
      </c>
      <c r="F104" s="19">
        <f>IF('Modified Distance Matrix'!F104&lt;='Model Set Up'!F$4,'Model Set Up'!F$5/'Modified Distance Matrix'!F104^'Model Set Up'!$B$7,0)</f>
        <v>0</v>
      </c>
      <c r="G104" s="19">
        <f>IF('Modified Distance Matrix'!G104&lt;='Model Set Up'!G$4,'Model Set Up'!G$5/'Modified Distance Matrix'!G104^'Model Set Up'!$B$7,0)</f>
        <v>0</v>
      </c>
      <c r="H104" s="19">
        <f>IF('Modified Distance Matrix'!H104&lt;='Model Set Up'!H$4,'Model Set Up'!H$5/'Modified Distance Matrix'!H104^'Model Set Up'!$B$7,0)</f>
        <v>3.7553354437852202E-3</v>
      </c>
      <c r="I104" s="19">
        <f>IF('Modified Distance Matrix'!I104&lt;='Model Set Up'!I$4,'Model Set Up'!I$5/'Modified Distance Matrix'!I104^'Model Set Up'!$B$7,0)</f>
        <v>0</v>
      </c>
      <c r="J104" s="19">
        <f>IF('Modified Distance Matrix'!J104&lt;='Model Set Up'!J$4,'Model Set Up'!J$5/'Modified Distance Matrix'!J104^'Model Set Up'!$B$7,0)</f>
        <v>0</v>
      </c>
      <c r="K104" s="19">
        <f>IF('Modified Distance Matrix'!K104&lt;='Model Set Up'!K$4,'Model Set Up'!K$5/'Modified Distance Matrix'!K104^'Model Set Up'!$B$7,0)</f>
        <v>0</v>
      </c>
      <c r="L104" s="19">
        <f>IF('Modified Distance Matrix'!L104&lt;='Model Set Up'!L$4,'Model Set Up'!L$5/'Modified Distance Matrix'!L104^'Model Set Up'!$B$7,0)</f>
        <v>0</v>
      </c>
      <c r="M104" s="19">
        <f>IF('Modified Distance Matrix'!M104&lt;='Model Set Up'!M$4,'Model Set Up'!M$5/'Modified Distance Matrix'!M104^'Model Set Up'!$B$7,0)</f>
        <v>1.4089415844355435E-2</v>
      </c>
      <c r="N104" s="19">
        <f>IF('Modified Distance Matrix'!N104&lt;='Model Set Up'!N$4,'Model Set Up'!N$5/'Modified Distance Matrix'!N104^'Model Set Up'!$B$7,0)</f>
        <v>0</v>
      </c>
      <c r="O104" s="19">
        <f>IF('Modified Distance Matrix'!O104&lt;='Model Set Up'!O$4,'Model Set Up'!O$5/'Modified Distance Matrix'!O104^'Model Set Up'!$B$7,0)</f>
        <v>5.3388902519359051E-3</v>
      </c>
      <c r="P104" s="19">
        <f>IF('Modified Distance Matrix'!P104&lt;='Model Set Up'!P$4,'Model Set Up'!P$5/'Modified Distance Matrix'!P104^'Model Set Up'!$B$7,0)</f>
        <v>3.9590894935894617E-3</v>
      </c>
      <c r="Q104" s="19">
        <f>IF('Modified Distance Matrix'!Q104&lt;='Model Set Up'!Q$4,'Model Set Up'!Q$5/'Modified Distance Matrix'!Q104^'Model Set Up'!$B$7,0)</f>
        <v>0</v>
      </c>
      <c r="R104" s="19">
        <f>IF('Modified Distance Matrix'!R104&lt;='Model Set Up'!R$4,'Model Set Up'!R$5/'Modified Distance Matrix'!R104^'Model Set Up'!$B$7,0)</f>
        <v>0</v>
      </c>
      <c r="S104" s="19">
        <f>IF('Modified Distance Matrix'!S104&lt;='Model Set Up'!S$4,'Model Set Up'!S$5/'Modified Distance Matrix'!S104^'Model Set Up'!$B$7,0)</f>
        <v>0</v>
      </c>
      <c r="T104" s="19">
        <f>IF('Modified Distance Matrix'!T104&lt;='Model Set Up'!T$4,'Model Set Up'!T$5/'Modified Distance Matrix'!T104^'Model Set Up'!$B$7,0)</f>
        <v>1.9260743440521408E-3</v>
      </c>
      <c r="U104" s="19">
        <f>IF('Modified Distance Matrix'!U104&lt;='Model Set Up'!U$4,'Model Set Up'!U$5/'Modified Distance Matrix'!U104^'Model Set Up'!$B$7,0)</f>
        <v>0</v>
      </c>
      <c r="V104" s="19">
        <f>IF('Modified Distance Matrix'!V104&lt;='Model Set Up'!V$4,'Model Set Up'!V$5/'Modified Distance Matrix'!V104^'Model Set Up'!$B$7,0)</f>
        <v>0</v>
      </c>
      <c r="W104" s="19">
        <f>IF('Modified Distance Matrix'!W104&lt;='Model Set Up'!W$4,'Model Set Up'!W$5/'Modified Distance Matrix'!W104^'Model Set Up'!$B$7,0)</f>
        <v>0</v>
      </c>
      <c r="X104" s="19">
        <f>IF('Modified Distance Matrix'!X104&lt;='Model Set Up'!X$4,'Model Set Up'!X$5/'Modified Distance Matrix'!X104^'Model Set Up'!$B$7,0)</f>
        <v>3.0842264373929448E-2</v>
      </c>
      <c r="Y104" s="19">
        <f>IF('Modified Distance Matrix'!Y104&lt;='Model Set Up'!Y$4,'Model Set Up'!Y$5/'Modified Distance Matrix'!Y104^'Model Set Up'!$B$7,0)</f>
        <v>0</v>
      </c>
      <c r="Z104" s="19">
        <f>IF('Modified Distance Matrix'!Z104&lt;='Model Set Up'!Z$4,'Model Set Up'!Z$5/'Modified Distance Matrix'!Z104^'Model Set Up'!$B$7,0)</f>
        <v>0</v>
      </c>
      <c r="AA104" s="19">
        <f>IF('Modified Distance Matrix'!AA104&lt;='Model Set Up'!AA$4,'Model Set Up'!AA$5/'Modified Distance Matrix'!AA104^'Model Set Up'!$B$7,0)</f>
        <v>0</v>
      </c>
      <c r="AB104" s="19">
        <f>IF('Modified Distance Matrix'!AB104&lt;='Model Set Up'!AB$4,'Model Set Up'!AB$5/'Modified Distance Matrix'!AB104^'Model Set Up'!$B$7,0)</f>
        <v>0</v>
      </c>
      <c r="AC104" s="19">
        <f>IF('Modified Distance Matrix'!AC104&lt;='Model Set Up'!AC$4,'Model Set Up'!AC$5/'Modified Distance Matrix'!AC104^'Model Set Up'!$B$7,0)</f>
        <v>0</v>
      </c>
      <c r="AD104" s="26">
        <f t="shared" si="1"/>
        <v>7.9140699355781871E-2</v>
      </c>
    </row>
    <row r="105" spans="1:30">
      <c r="A105">
        <v>103</v>
      </c>
      <c r="B105" s="19">
        <f>IF('Modified Distance Matrix'!B105&lt;='Model Set Up'!B$4,'Model Set Up'!B$5/'Modified Distance Matrix'!B105^'Model Set Up'!$B$7,0)</f>
        <v>2.4158813010276901E-3</v>
      </c>
      <c r="C105" s="19">
        <f>IF('Modified Distance Matrix'!C105&lt;='Model Set Up'!C$4,'Model Set Up'!C$5/'Modified Distance Matrix'!C105^'Model Set Up'!$B$7,0)</f>
        <v>0</v>
      </c>
      <c r="D105" s="19">
        <f>IF('Modified Distance Matrix'!D105&lt;='Model Set Up'!D$4,'Model Set Up'!D$5/'Modified Distance Matrix'!D105^'Model Set Up'!$B$7,0)</f>
        <v>0</v>
      </c>
      <c r="E105" s="19">
        <f>IF('Modified Distance Matrix'!E105&lt;='Model Set Up'!E$4,'Model Set Up'!E$5/'Modified Distance Matrix'!E105^'Model Set Up'!$B$7,0)</f>
        <v>2.370905429685868E-3</v>
      </c>
      <c r="F105" s="19">
        <f>IF('Modified Distance Matrix'!F105&lt;='Model Set Up'!F$4,'Model Set Up'!F$5/'Modified Distance Matrix'!F105^'Model Set Up'!$B$7,0)</f>
        <v>0</v>
      </c>
      <c r="G105" s="19">
        <f>IF('Modified Distance Matrix'!G105&lt;='Model Set Up'!G$4,'Model Set Up'!G$5/'Modified Distance Matrix'!G105^'Model Set Up'!$B$7,0)</f>
        <v>0</v>
      </c>
      <c r="H105" s="19">
        <f>IF('Modified Distance Matrix'!H105&lt;='Model Set Up'!H$4,'Model Set Up'!H$5/'Modified Distance Matrix'!H105^'Model Set Up'!$B$7,0)</f>
        <v>2.8968186023213788E-3</v>
      </c>
      <c r="I105" s="19">
        <f>IF('Modified Distance Matrix'!I105&lt;='Model Set Up'!I$4,'Model Set Up'!I$5/'Modified Distance Matrix'!I105^'Model Set Up'!$B$7,0)</f>
        <v>0</v>
      </c>
      <c r="J105" s="19">
        <f>IF('Modified Distance Matrix'!J105&lt;='Model Set Up'!J$4,'Model Set Up'!J$5/'Modified Distance Matrix'!J105^'Model Set Up'!$B$7,0)</f>
        <v>0</v>
      </c>
      <c r="K105" s="19">
        <f>IF('Modified Distance Matrix'!K105&lt;='Model Set Up'!K$4,'Model Set Up'!K$5/'Modified Distance Matrix'!K105^'Model Set Up'!$B$7,0)</f>
        <v>0</v>
      </c>
      <c r="L105" s="19">
        <f>IF('Modified Distance Matrix'!L105&lt;='Model Set Up'!L$4,'Model Set Up'!L$5/'Modified Distance Matrix'!L105^'Model Set Up'!$B$7,0)</f>
        <v>0</v>
      </c>
      <c r="M105" s="19">
        <f>IF('Modified Distance Matrix'!M105&lt;='Model Set Up'!M$4,'Model Set Up'!M$5/'Modified Distance Matrix'!M105^'Model Set Up'!$B$7,0)</f>
        <v>0</v>
      </c>
      <c r="N105" s="19">
        <f>IF('Modified Distance Matrix'!N105&lt;='Model Set Up'!N$4,'Model Set Up'!N$5/'Modified Distance Matrix'!N105^'Model Set Up'!$B$7,0)</f>
        <v>2.4158813010276901E-3</v>
      </c>
      <c r="O105" s="19">
        <f>IF('Modified Distance Matrix'!O105&lt;='Model Set Up'!O$4,'Model Set Up'!O$5/'Modified Distance Matrix'!O105^'Model Set Up'!$B$7,0)</f>
        <v>2.4855399621259783E-2</v>
      </c>
      <c r="P105" s="19">
        <f>IF('Modified Distance Matrix'!P105&lt;='Model Set Up'!P$4,'Model Set Up'!P$5/'Modified Distance Matrix'!P105^'Model Set Up'!$B$7,0)</f>
        <v>0</v>
      </c>
      <c r="Q105" s="19">
        <f>IF('Modified Distance Matrix'!Q105&lt;='Model Set Up'!Q$4,'Model Set Up'!Q$5/'Modified Distance Matrix'!Q105^'Model Set Up'!$B$7,0)</f>
        <v>2.370905429685868E-3</v>
      </c>
      <c r="R105" s="19">
        <f>IF('Modified Distance Matrix'!R105&lt;='Model Set Up'!R$4,'Model Set Up'!R$5/'Modified Distance Matrix'!R105^'Model Set Up'!$B$7,0)</f>
        <v>3.0263784148761141E-3</v>
      </c>
      <c r="S105" s="19">
        <f>IF('Modified Distance Matrix'!S105&lt;='Model Set Up'!S$4,'Model Set Up'!S$5/'Modified Distance Matrix'!S105^'Model Set Up'!$B$7,0)</f>
        <v>0.37892914162759955</v>
      </c>
      <c r="T105" s="19">
        <f>IF('Modified Distance Matrix'!T105&lt;='Model Set Up'!T$4,'Model Set Up'!T$5/'Modified Distance Matrix'!T105^'Model Set Up'!$B$7,0)</f>
        <v>0</v>
      </c>
      <c r="U105" s="19">
        <f>IF('Modified Distance Matrix'!U105&lt;='Model Set Up'!U$4,'Model Set Up'!U$5/'Modified Distance Matrix'!U105^'Model Set Up'!$B$7,0)</f>
        <v>5.7163131490915835E-3</v>
      </c>
      <c r="V105" s="19">
        <f>IF('Modified Distance Matrix'!V105&lt;='Model Set Up'!V$4,'Model Set Up'!V$5/'Modified Distance Matrix'!V105^'Model Set Up'!$B$7,0)</f>
        <v>0</v>
      </c>
      <c r="W105" s="19">
        <f>IF('Modified Distance Matrix'!W105&lt;='Model Set Up'!W$4,'Model Set Up'!W$5/'Modified Distance Matrix'!W105^'Model Set Up'!$B$7,0)</f>
        <v>0</v>
      </c>
      <c r="X105" s="19">
        <f>IF('Modified Distance Matrix'!X105&lt;='Model Set Up'!X$4,'Model Set Up'!X$5/'Modified Distance Matrix'!X105^'Model Set Up'!$B$7,0)</f>
        <v>0</v>
      </c>
      <c r="Y105" s="19">
        <f>IF('Modified Distance Matrix'!Y105&lt;='Model Set Up'!Y$4,'Model Set Up'!Y$5/'Modified Distance Matrix'!Y105^'Model Set Up'!$B$7,0)</f>
        <v>0</v>
      </c>
      <c r="Z105" s="19">
        <f>IF('Modified Distance Matrix'!Z105&lt;='Model Set Up'!Z$4,'Model Set Up'!Z$5/'Modified Distance Matrix'!Z105^'Model Set Up'!$B$7,0)</f>
        <v>0</v>
      </c>
      <c r="AA105" s="19">
        <f>IF('Modified Distance Matrix'!AA105&lt;='Model Set Up'!AA$4,'Model Set Up'!AA$5/'Modified Distance Matrix'!AA105^'Model Set Up'!$B$7,0)</f>
        <v>0</v>
      </c>
      <c r="AB105" s="19">
        <f>IF('Modified Distance Matrix'!AB105&lt;='Model Set Up'!AB$4,'Model Set Up'!AB$5/'Modified Distance Matrix'!AB105^'Model Set Up'!$B$7,0)</f>
        <v>0</v>
      </c>
      <c r="AC105" s="19">
        <f>IF('Modified Distance Matrix'!AC105&lt;='Model Set Up'!AC$4,'Model Set Up'!AC$5/'Modified Distance Matrix'!AC105^'Model Set Up'!$B$7,0)</f>
        <v>0</v>
      </c>
      <c r="AD105" s="26">
        <f t="shared" si="1"/>
        <v>0.42499762487657555</v>
      </c>
    </row>
    <row r="106" spans="1:30">
      <c r="A106">
        <v>104</v>
      </c>
      <c r="B106" s="19">
        <f>IF('Modified Distance Matrix'!B106&lt;='Model Set Up'!B$4,'Model Set Up'!B$5/'Modified Distance Matrix'!B106^'Model Set Up'!$B$7,0)</f>
        <v>0</v>
      </c>
      <c r="C106" s="19">
        <f>IF('Modified Distance Matrix'!C106&lt;='Model Set Up'!C$4,'Model Set Up'!C$5/'Modified Distance Matrix'!C106^'Model Set Up'!$B$7,0)</f>
        <v>0</v>
      </c>
      <c r="D106" s="19">
        <f>IF('Modified Distance Matrix'!D106&lt;='Model Set Up'!D$4,'Model Set Up'!D$5/'Modified Distance Matrix'!D106^'Model Set Up'!$B$7,0)</f>
        <v>2.7194903508359998E-3</v>
      </c>
      <c r="E106" s="19">
        <f>IF('Modified Distance Matrix'!E106&lt;='Model Set Up'!E$4,'Model Set Up'!E$5/'Modified Distance Matrix'!E106^'Model Set Up'!$B$7,0)</f>
        <v>0</v>
      </c>
      <c r="F106" s="19">
        <f>IF('Modified Distance Matrix'!F106&lt;='Model Set Up'!F$4,'Model Set Up'!F$5/'Modified Distance Matrix'!F106^'Model Set Up'!$B$7,0)</f>
        <v>0</v>
      </c>
      <c r="G106" s="19">
        <f>IF('Modified Distance Matrix'!G106&lt;='Model Set Up'!G$4,'Model Set Up'!G$5/'Modified Distance Matrix'!G106^'Model Set Up'!$B$7,0)</f>
        <v>0</v>
      </c>
      <c r="H106" s="19">
        <f>IF('Modified Distance Matrix'!H106&lt;='Model Set Up'!H$4,'Model Set Up'!H$5/'Modified Distance Matrix'!H106^'Model Set Up'!$B$7,0)</f>
        <v>0</v>
      </c>
      <c r="I106" s="19">
        <f>IF('Modified Distance Matrix'!I106&lt;='Model Set Up'!I$4,'Model Set Up'!I$5/'Modified Distance Matrix'!I106^'Model Set Up'!$B$7,0)</f>
        <v>0</v>
      </c>
      <c r="J106" s="19">
        <f>IF('Modified Distance Matrix'!J106&lt;='Model Set Up'!J$4,'Model Set Up'!J$5/'Modified Distance Matrix'!J106^'Model Set Up'!$B$7,0)</f>
        <v>0</v>
      </c>
      <c r="K106" s="19">
        <f>IF('Modified Distance Matrix'!K106&lt;='Model Set Up'!K$4,'Model Set Up'!K$5/'Modified Distance Matrix'!K106^'Model Set Up'!$B$7,0)</f>
        <v>7.1767780623973113E-3</v>
      </c>
      <c r="L106" s="19">
        <f>IF('Modified Distance Matrix'!L106&lt;='Model Set Up'!L$4,'Model Set Up'!L$5/'Modified Distance Matrix'!L106^'Model Set Up'!$B$7,0)</f>
        <v>0</v>
      </c>
      <c r="M106" s="19">
        <f>IF('Modified Distance Matrix'!M106&lt;='Model Set Up'!M$4,'Model Set Up'!M$5/'Modified Distance Matrix'!M106^'Model Set Up'!$B$7,0)</f>
        <v>0.14358729437462939</v>
      </c>
      <c r="N106" s="19">
        <f>IF('Modified Distance Matrix'!N106&lt;='Model Set Up'!N$4,'Model Set Up'!N$5/'Modified Distance Matrix'!N106^'Model Set Up'!$B$7,0)</f>
        <v>0</v>
      </c>
      <c r="O106" s="19">
        <f>IF('Modified Distance Matrix'!O106&lt;='Model Set Up'!O$4,'Model Set Up'!O$5/'Modified Distance Matrix'!O106^'Model Set Up'!$B$7,0)</f>
        <v>0</v>
      </c>
      <c r="P106" s="19">
        <f>IF('Modified Distance Matrix'!P106&lt;='Model Set Up'!P$4,'Model Set Up'!P$5/'Modified Distance Matrix'!P106^'Model Set Up'!$B$7,0)</f>
        <v>0</v>
      </c>
      <c r="Q106" s="19">
        <f>IF('Modified Distance Matrix'!Q106&lt;='Model Set Up'!Q$4,'Model Set Up'!Q$5/'Modified Distance Matrix'!Q106^'Model Set Up'!$B$7,0)</f>
        <v>1.1687032765064576E-2</v>
      </c>
      <c r="R106" s="19">
        <f>IF('Modified Distance Matrix'!R106&lt;='Model Set Up'!R$4,'Model Set Up'!R$5/'Modified Distance Matrix'!R106^'Model Set Up'!$B$7,0)</f>
        <v>0</v>
      </c>
      <c r="S106" s="19">
        <f>IF('Modified Distance Matrix'!S106&lt;='Model Set Up'!S$4,'Model Set Up'!S$5/'Modified Distance Matrix'!S106^'Model Set Up'!$B$7,0)</f>
        <v>4.6138182948722871E-2</v>
      </c>
      <c r="T106" s="19">
        <f>IF('Modified Distance Matrix'!T106&lt;='Model Set Up'!T$4,'Model Set Up'!T$5/'Modified Distance Matrix'!T106^'Model Set Up'!$B$7,0)</f>
        <v>0</v>
      </c>
      <c r="U106" s="19">
        <f>IF('Modified Distance Matrix'!U106&lt;='Model Set Up'!U$4,'Model Set Up'!U$5/'Modified Distance Matrix'!U106^'Model Set Up'!$B$7,0)</f>
        <v>0</v>
      </c>
      <c r="V106" s="19">
        <f>IF('Modified Distance Matrix'!V106&lt;='Model Set Up'!V$4,'Model Set Up'!V$5/'Modified Distance Matrix'!V106^'Model Set Up'!$B$7,0)</f>
        <v>0</v>
      </c>
      <c r="W106" s="19">
        <f>IF('Modified Distance Matrix'!W106&lt;='Model Set Up'!W$4,'Model Set Up'!W$5/'Modified Distance Matrix'!W106^'Model Set Up'!$B$7,0)</f>
        <v>0</v>
      </c>
      <c r="X106" s="19">
        <f>IF('Modified Distance Matrix'!X106&lt;='Model Set Up'!X$4,'Model Set Up'!X$5/'Modified Distance Matrix'!X106^'Model Set Up'!$B$7,0)</f>
        <v>0</v>
      </c>
      <c r="Y106" s="19">
        <f>IF('Modified Distance Matrix'!Y106&lt;='Model Set Up'!Y$4,'Model Set Up'!Y$5/'Modified Distance Matrix'!Y106^'Model Set Up'!$B$7,0)</f>
        <v>0</v>
      </c>
      <c r="Z106" s="19">
        <f>IF('Modified Distance Matrix'!Z106&lt;='Model Set Up'!Z$4,'Model Set Up'!Z$5/'Modified Distance Matrix'!Z106^'Model Set Up'!$B$7,0)</f>
        <v>8.1393223655097838E-2</v>
      </c>
      <c r="AA106" s="19">
        <f>IF('Modified Distance Matrix'!AA106&lt;='Model Set Up'!AA$4,'Model Set Up'!AA$5/'Modified Distance Matrix'!AA106^'Model Set Up'!$B$7,0)</f>
        <v>0</v>
      </c>
      <c r="AB106" s="19">
        <f>IF('Modified Distance Matrix'!AB106&lt;='Model Set Up'!AB$4,'Model Set Up'!AB$5/'Modified Distance Matrix'!AB106^'Model Set Up'!$B$7,0)</f>
        <v>3.3174713710602873E-3</v>
      </c>
      <c r="AC106" s="19">
        <f>IF('Modified Distance Matrix'!AC106&lt;='Model Set Up'!AC$4,'Model Set Up'!AC$5/'Modified Distance Matrix'!AC106^'Model Set Up'!$B$7,0)</f>
        <v>0</v>
      </c>
      <c r="AD106" s="26">
        <f t="shared" si="1"/>
        <v>0.29601947352780833</v>
      </c>
    </row>
    <row r="107" spans="1:30">
      <c r="A107">
        <v>105</v>
      </c>
      <c r="B107" s="19">
        <f>IF('Modified Distance Matrix'!B107&lt;='Model Set Up'!B$4,'Model Set Up'!B$5/'Modified Distance Matrix'!B107^'Model Set Up'!$B$7,0)</f>
        <v>3.0842264373929448E-2</v>
      </c>
      <c r="C107" s="19">
        <f>IF('Modified Distance Matrix'!C107&lt;='Model Set Up'!C$4,'Model Set Up'!C$5/'Modified Distance Matrix'!C107^'Model Set Up'!$B$7,0)</f>
        <v>0</v>
      </c>
      <c r="D107" s="19">
        <f>IF('Modified Distance Matrix'!D107&lt;='Model Set Up'!D$4,'Model Set Up'!D$5/'Modified Distance Matrix'!D107^'Model Set Up'!$B$7,0)</f>
        <v>0.21479800499241811</v>
      </c>
      <c r="E107" s="19">
        <f>IF('Modified Distance Matrix'!E107&lt;='Model Set Up'!E$4,'Model Set Up'!E$5/'Modified Distance Matrix'!E107^'Model Set Up'!$B$7,0)</f>
        <v>0</v>
      </c>
      <c r="F107" s="19">
        <f>IF('Modified Distance Matrix'!F107&lt;='Model Set Up'!F$4,'Model Set Up'!F$5/'Modified Distance Matrix'!F107^'Model Set Up'!$B$7,0)</f>
        <v>9.9103896513608718E-3</v>
      </c>
      <c r="G107" s="19">
        <f>IF('Modified Distance Matrix'!G107&lt;='Model Set Up'!G$4,'Model Set Up'!G$5/'Modified Distance Matrix'!G107^'Model Set Up'!$B$7,0)</f>
        <v>0</v>
      </c>
      <c r="H107" s="19">
        <f>IF('Modified Distance Matrix'!H107&lt;='Model Set Up'!H$4,'Model Set Up'!H$5/'Modified Distance Matrix'!H107^'Model Set Up'!$B$7,0)</f>
        <v>0</v>
      </c>
      <c r="I107" s="19">
        <f>IF('Modified Distance Matrix'!I107&lt;='Model Set Up'!I$4,'Model Set Up'!I$5/'Modified Distance Matrix'!I107^'Model Set Up'!$B$7,0)</f>
        <v>0</v>
      </c>
      <c r="J107" s="19">
        <f>IF('Modified Distance Matrix'!J107&lt;='Model Set Up'!J$4,'Model Set Up'!J$5/'Modified Distance Matrix'!J107^'Model Set Up'!$B$7,0)</f>
        <v>0</v>
      </c>
      <c r="K107" s="19">
        <f>IF('Modified Distance Matrix'!K107&lt;='Model Set Up'!K$4,'Model Set Up'!K$5/'Modified Distance Matrix'!K107^'Model Set Up'!$B$7,0)</f>
        <v>5.0022599058759751E-3</v>
      </c>
      <c r="L107" s="19">
        <f>IF('Modified Distance Matrix'!L107&lt;='Model Set Up'!L$4,'Model Set Up'!L$5/'Modified Distance Matrix'!L107^'Model Set Up'!$B$7,0)</f>
        <v>0</v>
      </c>
      <c r="M107" s="19">
        <f>IF('Modified Distance Matrix'!M107&lt;='Model Set Up'!M$4,'Model Set Up'!M$5/'Modified Distance Matrix'!M107^'Model Set Up'!$B$7,0)</f>
        <v>0</v>
      </c>
      <c r="N107" s="19">
        <f>IF('Modified Distance Matrix'!N107&lt;='Model Set Up'!N$4,'Model Set Up'!N$5/'Modified Distance Matrix'!N107^'Model Set Up'!$B$7,0)</f>
        <v>0</v>
      </c>
      <c r="O107" s="19">
        <f>IF('Modified Distance Matrix'!O107&lt;='Model Set Up'!O$4,'Model Set Up'!O$5/'Modified Distance Matrix'!O107^'Model Set Up'!$B$7,0)</f>
        <v>0</v>
      </c>
      <c r="P107" s="19">
        <f>IF('Modified Distance Matrix'!P107&lt;='Model Set Up'!P$4,'Model Set Up'!P$5/'Modified Distance Matrix'!P107^'Model Set Up'!$B$7,0)</f>
        <v>0</v>
      </c>
      <c r="Q107" s="19">
        <f>IF('Modified Distance Matrix'!Q107&lt;='Model Set Up'!Q$4,'Model Set Up'!Q$5/'Modified Distance Matrix'!Q107^'Model Set Up'!$B$7,0)</f>
        <v>1.2570865790100102E-3</v>
      </c>
      <c r="R107" s="19">
        <f>IF('Modified Distance Matrix'!R107&lt;='Model Set Up'!R$4,'Model Set Up'!R$5/'Modified Distance Matrix'!R107^'Model Set Up'!$B$7,0)</f>
        <v>0</v>
      </c>
      <c r="S107" s="19">
        <f>IF('Modified Distance Matrix'!S107&lt;='Model Set Up'!S$4,'Model Set Up'!S$5/'Modified Distance Matrix'!S107^'Model Set Up'!$B$7,0)</f>
        <v>0</v>
      </c>
      <c r="T107" s="19">
        <f>IF('Modified Distance Matrix'!T107&lt;='Model Set Up'!T$4,'Model Set Up'!T$5/'Modified Distance Matrix'!T107^'Model Set Up'!$B$7,0)</f>
        <v>0</v>
      </c>
      <c r="U107" s="19">
        <f>IF('Modified Distance Matrix'!U107&lt;='Model Set Up'!U$4,'Model Set Up'!U$5/'Modified Distance Matrix'!U107^'Model Set Up'!$B$7,0)</f>
        <v>0</v>
      </c>
      <c r="V107" s="19">
        <f>IF('Modified Distance Matrix'!V107&lt;='Model Set Up'!V$4,'Model Set Up'!V$5/'Modified Distance Matrix'!V107^'Model Set Up'!$B$7,0)</f>
        <v>0</v>
      </c>
      <c r="W107" s="19">
        <f>IF('Modified Distance Matrix'!W107&lt;='Model Set Up'!W$4,'Model Set Up'!W$5/'Modified Distance Matrix'!W107^'Model Set Up'!$B$7,0)</f>
        <v>0</v>
      </c>
      <c r="X107" s="19">
        <f>IF('Modified Distance Matrix'!X107&lt;='Model Set Up'!X$4,'Model Set Up'!X$5/'Modified Distance Matrix'!X107^'Model Set Up'!$B$7,0)</f>
        <v>0</v>
      </c>
      <c r="Y107" s="19">
        <f>IF('Modified Distance Matrix'!Y107&lt;='Model Set Up'!Y$4,'Model Set Up'!Y$5/'Modified Distance Matrix'!Y107^'Model Set Up'!$B$7,0)</f>
        <v>0</v>
      </c>
      <c r="Z107" s="19">
        <f>IF('Modified Distance Matrix'!Z107&lt;='Model Set Up'!Z$4,'Model Set Up'!Z$5/'Modified Distance Matrix'!Z107^'Model Set Up'!$B$7,0)</f>
        <v>0</v>
      </c>
      <c r="AA107" s="19">
        <f>IF('Modified Distance Matrix'!AA107&lt;='Model Set Up'!AA$4,'Model Set Up'!AA$5/'Modified Distance Matrix'!AA107^'Model Set Up'!$B$7,0)</f>
        <v>0</v>
      </c>
      <c r="AB107" s="19">
        <f>IF('Modified Distance Matrix'!AB107&lt;='Model Set Up'!AB$4,'Model Set Up'!AB$5/'Modified Distance Matrix'!AB107^'Model Set Up'!$B$7,0)</f>
        <v>0.14358729437462939</v>
      </c>
      <c r="AC107" s="19">
        <f>IF('Modified Distance Matrix'!AC107&lt;='Model Set Up'!AC$4,'Model Set Up'!AC$5/'Modified Distance Matrix'!AC107^'Model Set Up'!$B$7,0)</f>
        <v>0</v>
      </c>
      <c r="AD107" s="26">
        <f t="shared" si="1"/>
        <v>0.40539729987722384</v>
      </c>
    </row>
    <row r="108" spans="1:30">
      <c r="A108">
        <v>106</v>
      </c>
      <c r="B108" s="19">
        <f>IF('Modified Distance Matrix'!B108&lt;='Model Set Up'!B$4,'Model Set Up'!B$5/'Modified Distance Matrix'!B108^'Model Set Up'!$B$7,0)</f>
        <v>1.1467829749893012E-3</v>
      </c>
      <c r="C108" s="19">
        <f>IF('Modified Distance Matrix'!C108&lt;='Model Set Up'!C$4,'Model Set Up'!C$5/'Modified Distance Matrix'!C108^'Model Set Up'!$B$7,0)</f>
        <v>0</v>
      </c>
      <c r="D108" s="19">
        <f>IF('Modified Distance Matrix'!D108&lt;='Model Set Up'!D$4,'Model Set Up'!D$5/'Modified Distance Matrix'!D108^'Model Set Up'!$B$7,0)</f>
        <v>1.3201043035090848E-2</v>
      </c>
      <c r="E108" s="19">
        <f>IF('Modified Distance Matrix'!E108&lt;='Model Set Up'!E$4,'Model Set Up'!E$5/'Modified Distance Matrix'!E108^'Model Set Up'!$B$7,0)</f>
        <v>0</v>
      </c>
      <c r="F108" s="19">
        <f>IF('Modified Distance Matrix'!F108&lt;='Model Set Up'!F$4,'Model Set Up'!F$5/'Modified Distance Matrix'!F108^'Model Set Up'!$B$7,0)</f>
        <v>8.1393223655097838E-2</v>
      </c>
      <c r="G108" s="19">
        <f>IF('Modified Distance Matrix'!G108&lt;='Model Set Up'!G$4,'Model Set Up'!G$5/'Modified Distance Matrix'!G108^'Model Set Up'!$B$7,0)</f>
        <v>0</v>
      </c>
      <c r="H108" s="19">
        <f>IF('Modified Distance Matrix'!H108&lt;='Model Set Up'!H$4,'Model Set Up'!H$5/'Modified Distance Matrix'!H108^'Model Set Up'!$B$7,0)</f>
        <v>1.3523676338273736E-3</v>
      </c>
      <c r="I108" s="19">
        <f>IF('Modified Distance Matrix'!I108&lt;='Model Set Up'!I$4,'Model Set Up'!I$5/'Modified Distance Matrix'!I108^'Model Set Up'!$B$7,0)</f>
        <v>0</v>
      </c>
      <c r="J108" s="19">
        <f>IF('Modified Distance Matrix'!J108&lt;='Model Set Up'!J$4,'Model Set Up'!J$5/'Modified Distance Matrix'!J108^'Model Set Up'!$B$7,0)</f>
        <v>0</v>
      </c>
      <c r="K108" s="19">
        <f>IF('Modified Distance Matrix'!K108&lt;='Model Set Up'!K$4,'Model Set Up'!K$5/'Modified Distance Matrix'!K108^'Model Set Up'!$B$7,0)</f>
        <v>0</v>
      </c>
      <c r="L108" s="19">
        <f>IF('Modified Distance Matrix'!L108&lt;='Model Set Up'!L$4,'Model Set Up'!L$5/'Modified Distance Matrix'!L108^'Model Set Up'!$B$7,0)</f>
        <v>0</v>
      </c>
      <c r="M108" s="19">
        <f>IF('Modified Distance Matrix'!M108&lt;='Model Set Up'!M$4,'Model Set Up'!M$5/'Modified Distance Matrix'!M108^'Model Set Up'!$B$7,0)</f>
        <v>0</v>
      </c>
      <c r="N108" s="19">
        <f>IF('Modified Distance Matrix'!N108&lt;='Model Set Up'!N$4,'Model Set Up'!N$5/'Modified Distance Matrix'!N108^'Model Set Up'!$B$7,0)</f>
        <v>0</v>
      </c>
      <c r="O108" s="19">
        <f>IF('Modified Distance Matrix'!O108&lt;='Model Set Up'!O$4,'Model Set Up'!O$5/'Modified Distance Matrix'!O108^'Model Set Up'!$B$7,0)</f>
        <v>0</v>
      </c>
      <c r="P108" s="19">
        <f>IF('Modified Distance Matrix'!P108&lt;='Model Set Up'!P$4,'Model Set Up'!P$5/'Modified Distance Matrix'!P108^'Model Set Up'!$B$7,0)</f>
        <v>4.5610307360371468E-3</v>
      </c>
      <c r="Q108" s="19">
        <f>IF('Modified Distance Matrix'!Q108&lt;='Model Set Up'!Q$4,'Model Set Up'!Q$5/'Modified Distance Matrix'!Q108^'Model Set Up'!$B$7,0)</f>
        <v>3.1661991719816951E-3</v>
      </c>
      <c r="R108" s="19">
        <f>IF('Modified Distance Matrix'!R108&lt;='Model Set Up'!R$4,'Model Set Up'!R$5/'Modified Distance Matrix'!R108^'Model Set Up'!$B$7,0)</f>
        <v>0</v>
      </c>
      <c r="S108" s="19">
        <f>IF('Modified Distance Matrix'!S108&lt;='Model Set Up'!S$4,'Model Set Up'!S$5/'Modified Distance Matrix'!S108^'Model Set Up'!$B$7,0)</f>
        <v>0</v>
      </c>
      <c r="T108" s="19">
        <f>IF('Modified Distance Matrix'!T108&lt;='Model Set Up'!T$4,'Model Set Up'!T$5/'Modified Distance Matrix'!T108^'Model Set Up'!$B$7,0)</f>
        <v>0</v>
      </c>
      <c r="U108" s="19">
        <f>IF('Modified Distance Matrix'!U108&lt;='Model Set Up'!U$4,'Model Set Up'!U$5/'Modified Distance Matrix'!U108^'Model Set Up'!$B$7,0)</f>
        <v>6.6248568569687773E-3</v>
      </c>
      <c r="V108" s="19">
        <f>IF('Modified Distance Matrix'!V108&lt;='Model Set Up'!V$4,'Model Set Up'!V$5/'Modified Distance Matrix'!V108^'Model Set Up'!$B$7,0)</f>
        <v>0</v>
      </c>
      <c r="W108" s="19">
        <f>IF('Modified Distance Matrix'!W108&lt;='Model Set Up'!W$4,'Model Set Up'!W$5/'Modified Distance Matrix'!W108^'Model Set Up'!$B$7,0)</f>
        <v>0</v>
      </c>
      <c r="X108" s="19">
        <f>IF('Modified Distance Matrix'!X108&lt;='Model Set Up'!X$4,'Model Set Up'!X$5/'Modified Distance Matrix'!X108^'Model Set Up'!$B$7,0)</f>
        <v>0</v>
      </c>
      <c r="Y108" s="19">
        <f>IF('Modified Distance Matrix'!Y108&lt;='Model Set Up'!Y$4,'Model Set Up'!Y$5/'Modified Distance Matrix'!Y108^'Model Set Up'!$B$7,0)</f>
        <v>0</v>
      </c>
      <c r="Z108" s="19">
        <f>IF('Modified Distance Matrix'!Z108&lt;='Model Set Up'!Z$4,'Model Set Up'!Z$5/'Modified Distance Matrix'!Z108^'Model Set Up'!$B$7,0)</f>
        <v>0</v>
      </c>
      <c r="AA108" s="19">
        <f>IF('Modified Distance Matrix'!AA108&lt;='Model Set Up'!AA$4,'Model Set Up'!AA$5/'Modified Distance Matrix'!AA108^'Model Set Up'!$B$7,0)</f>
        <v>0</v>
      </c>
      <c r="AB108" s="19">
        <f>IF('Modified Distance Matrix'!AB108&lt;='Model Set Up'!AB$4,'Model Set Up'!AB$5/'Modified Distance Matrix'!AB108^'Model Set Up'!$B$7,0)</f>
        <v>0</v>
      </c>
      <c r="AC108" s="19">
        <f>IF('Modified Distance Matrix'!AC108&lt;='Model Set Up'!AC$4,'Model Set Up'!AC$5/'Modified Distance Matrix'!AC108^'Model Set Up'!$B$7,0)</f>
        <v>0</v>
      </c>
      <c r="AD108" s="26">
        <f t="shared" si="1"/>
        <v>0.11144550406399298</v>
      </c>
    </row>
    <row r="109" spans="1:30">
      <c r="A109">
        <v>107</v>
      </c>
      <c r="B109" s="19">
        <f>IF('Modified Distance Matrix'!B109&lt;='Model Set Up'!B$4,'Model Set Up'!B$5/'Modified Distance Matrix'!B109^'Model Set Up'!$B$7,0)</f>
        <v>0</v>
      </c>
      <c r="C109" s="19">
        <f>IF('Modified Distance Matrix'!C109&lt;='Model Set Up'!C$4,'Model Set Up'!C$5/'Modified Distance Matrix'!C109^'Model Set Up'!$B$7,0)</f>
        <v>0</v>
      </c>
      <c r="D109" s="19">
        <f>IF('Modified Distance Matrix'!D109&lt;='Model Set Up'!D$4,'Model Set Up'!D$5/'Modified Distance Matrix'!D109^'Model Set Up'!$B$7,0)</f>
        <v>0</v>
      </c>
      <c r="E109" s="19">
        <f>IF('Modified Distance Matrix'!E109&lt;='Model Set Up'!E$4,'Model Set Up'!E$5/'Modified Distance Matrix'!E109^'Model Set Up'!$B$7,0)</f>
        <v>0.14358729437462939</v>
      </c>
      <c r="F109" s="19">
        <f>IF('Modified Distance Matrix'!F109&lt;='Model Set Up'!F$4,'Model Set Up'!F$5/'Modified Distance Matrix'!F109^'Model Set Up'!$B$7,0)</f>
        <v>8.167584356089528E-3</v>
      </c>
      <c r="G109" s="19">
        <f>IF('Modified Distance Matrix'!G109&lt;='Model Set Up'!G$4,'Model Set Up'!G$5/'Modified Distance Matrix'!G109^'Model Set Up'!$B$7,0)</f>
        <v>0</v>
      </c>
      <c r="H109" s="19">
        <f>IF('Modified Distance Matrix'!H109&lt;='Model Set Up'!H$4,'Model Set Up'!H$5/'Modified Distance Matrix'!H109^'Model Set Up'!$B$7,0)</f>
        <v>0</v>
      </c>
      <c r="I109" s="19">
        <f>IF('Modified Distance Matrix'!I109&lt;='Model Set Up'!I$4,'Model Set Up'!I$5/'Modified Distance Matrix'!I109^'Model Set Up'!$B$7,0)</f>
        <v>0</v>
      </c>
      <c r="J109" s="19">
        <f>IF('Modified Distance Matrix'!J109&lt;='Model Set Up'!J$4,'Model Set Up'!J$5/'Modified Distance Matrix'!J109^'Model Set Up'!$B$7,0)</f>
        <v>0</v>
      </c>
      <c r="K109" s="19">
        <f>IF('Modified Distance Matrix'!K109&lt;='Model Set Up'!K$4,'Model Set Up'!K$5/'Modified Distance Matrix'!K109^'Model Set Up'!$B$7,0)</f>
        <v>1.121775737301793E-3</v>
      </c>
      <c r="L109" s="19">
        <f>IF('Modified Distance Matrix'!L109&lt;='Model Set Up'!L$4,'Model Set Up'!L$5/'Modified Distance Matrix'!L109^'Model Set Up'!$B$7,0)</f>
        <v>0</v>
      </c>
      <c r="M109" s="19">
        <f>IF('Modified Distance Matrix'!M109&lt;='Model Set Up'!M$4,'Model Set Up'!M$5/'Modified Distance Matrix'!M109^'Model Set Up'!$B$7,0)</f>
        <v>0</v>
      </c>
      <c r="N109" s="19">
        <f>IF('Modified Distance Matrix'!N109&lt;='Model Set Up'!N$4,'Model Set Up'!N$5/'Modified Distance Matrix'!N109^'Model Set Up'!$B$7,0)</f>
        <v>2.9603839189656245E-3</v>
      </c>
      <c r="O109" s="19">
        <f>IF('Modified Distance Matrix'!O109&lt;='Model Set Up'!O$4,'Model Set Up'!O$5/'Modified Distance Matrix'!O109^'Model Set Up'!$B$7,0)</f>
        <v>0</v>
      </c>
      <c r="P109" s="19">
        <f>IF('Modified Distance Matrix'!P109&lt;='Model Set Up'!P$4,'Model Set Up'!P$5/'Modified Distance Matrix'!P109^'Model Set Up'!$B$7,0)</f>
        <v>0</v>
      </c>
      <c r="Q109" s="19">
        <f>IF('Modified Distance Matrix'!Q109&lt;='Model Set Up'!Q$4,'Model Set Up'!Q$5/'Modified Distance Matrix'!Q109^'Model Set Up'!$B$7,0)</f>
        <v>0</v>
      </c>
      <c r="R109" s="19">
        <f>IF('Modified Distance Matrix'!R109&lt;='Model Set Up'!R$4,'Model Set Up'!R$5/'Modified Distance Matrix'!R109^'Model Set Up'!$B$7,0)</f>
        <v>0</v>
      </c>
      <c r="S109" s="19">
        <f>IF('Modified Distance Matrix'!S109&lt;='Model Set Up'!S$4,'Model Set Up'!S$5/'Modified Distance Matrix'!S109^'Model Set Up'!$B$7,0)</f>
        <v>0</v>
      </c>
      <c r="T109" s="19">
        <f>IF('Modified Distance Matrix'!T109&lt;='Model Set Up'!T$4,'Model Set Up'!T$5/'Modified Distance Matrix'!T109^'Model Set Up'!$B$7,0)</f>
        <v>8.1393223655097838E-2</v>
      </c>
      <c r="U109" s="19">
        <f>IF('Modified Distance Matrix'!U109&lt;='Model Set Up'!U$4,'Model Set Up'!U$5/'Modified Distance Matrix'!U109^'Model Set Up'!$B$7,0)</f>
        <v>0</v>
      </c>
      <c r="V109" s="19">
        <f>IF('Modified Distance Matrix'!V109&lt;='Model Set Up'!V$4,'Model Set Up'!V$5/'Modified Distance Matrix'!V109^'Model Set Up'!$B$7,0)</f>
        <v>0</v>
      </c>
      <c r="W109" s="19">
        <f>IF('Modified Distance Matrix'!W109&lt;='Model Set Up'!W$4,'Model Set Up'!W$5/'Modified Distance Matrix'!W109^'Model Set Up'!$B$7,0)</f>
        <v>0</v>
      </c>
      <c r="X109" s="19">
        <f>IF('Modified Distance Matrix'!X109&lt;='Model Set Up'!X$4,'Model Set Up'!X$5/'Modified Distance Matrix'!X109^'Model Set Up'!$B$7,0)</f>
        <v>0</v>
      </c>
      <c r="Y109" s="19">
        <f>IF('Modified Distance Matrix'!Y109&lt;='Model Set Up'!Y$4,'Model Set Up'!Y$5/'Modified Distance Matrix'!Y109^'Model Set Up'!$B$7,0)</f>
        <v>0</v>
      </c>
      <c r="Z109" s="19">
        <f>IF('Modified Distance Matrix'!Z109&lt;='Model Set Up'!Z$4,'Model Set Up'!Z$5/'Modified Distance Matrix'!Z109^'Model Set Up'!$B$7,0)</f>
        <v>5.3388902519359051E-3</v>
      </c>
      <c r="AA109" s="19">
        <f>IF('Modified Distance Matrix'!AA109&lt;='Model Set Up'!AA$4,'Model Set Up'!AA$5/'Modified Distance Matrix'!AA109^'Model Set Up'!$B$7,0)</f>
        <v>9.9103896513608718E-3</v>
      </c>
      <c r="AB109" s="19">
        <f>IF('Modified Distance Matrix'!AB109&lt;='Model Set Up'!AB$4,'Model Set Up'!AB$5/'Modified Distance Matrix'!AB109^'Model Set Up'!$B$7,0)</f>
        <v>0</v>
      </c>
      <c r="AC109" s="19">
        <f>IF('Modified Distance Matrix'!AC109&lt;='Model Set Up'!AC$4,'Model Set Up'!AC$5/'Modified Distance Matrix'!AC109^'Model Set Up'!$B$7,0)</f>
        <v>0</v>
      </c>
      <c r="AD109" s="26">
        <f t="shared" si="1"/>
        <v>0.25247954194538097</v>
      </c>
    </row>
    <row r="110" spans="1:30">
      <c r="A110">
        <v>108</v>
      </c>
      <c r="B110" s="19">
        <f>IF('Modified Distance Matrix'!B110&lt;='Model Set Up'!B$4,'Model Set Up'!B$5/'Modified Distance Matrix'!B110^'Model Set Up'!$B$7,0)</f>
        <v>1.520645164997364E-3</v>
      </c>
      <c r="C110" s="19">
        <f>IF('Modified Distance Matrix'!C110&lt;='Model Set Up'!C$4,'Model Set Up'!C$5/'Modified Distance Matrix'!C110^'Model Set Up'!$B$7,0)</f>
        <v>2.2045607562233083E-3</v>
      </c>
      <c r="D110" s="19">
        <f>IF('Modified Distance Matrix'!D110&lt;='Model Set Up'!D$4,'Model Set Up'!D$5/'Modified Distance Matrix'!D110^'Model Set Up'!$B$7,0)</f>
        <v>0</v>
      </c>
      <c r="E110" s="19">
        <f>IF('Modified Distance Matrix'!E110&lt;='Model Set Up'!E$4,'Model Set Up'!E$5/'Modified Distance Matrix'!E110^'Model Set Up'!$B$7,0)</f>
        <v>1.8939630854389235E-2</v>
      </c>
      <c r="F110" s="19">
        <f>IF('Modified Distance Matrix'!F110&lt;='Model Set Up'!F$4,'Model Set Up'!F$5/'Modified Distance Matrix'!F110^'Model Set Up'!$B$7,0)</f>
        <v>9.9103896513608718E-3</v>
      </c>
      <c r="G110" s="19">
        <f>IF('Modified Distance Matrix'!G110&lt;='Model Set Up'!G$4,'Model Set Up'!G$5/'Modified Distance Matrix'!G110^'Model Set Up'!$B$7,0)</f>
        <v>0</v>
      </c>
      <c r="H110" s="19">
        <f>IF('Modified Distance Matrix'!H110&lt;='Model Set Up'!H$4,'Model Set Up'!H$5/'Modified Distance Matrix'!H110^'Model Set Up'!$B$7,0)</f>
        <v>1.9575017917874945E-3</v>
      </c>
      <c r="I110" s="19">
        <f>IF('Modified Distance Matrix'!I110&lt;='Model Set Up'!I$4,'Model Set Up'!I$5/'Modified Distance Matrix'!I110^'Model Set Up'!$B$7,0)</f>
        <v>0</v>
      </c>
      <c r="J110" s="19">
        <f>IF('Modified Distance Matrix'!J110&lt;='Model Set Up'!J$4,'Model Set Up'!J$5/'Modified Distance Matrix'!J110^'Model Set Up'!$B$7,0)</f>
        <v>0</v>
      </c>
      <c r="K110" s="19">
        <f>IF('Modified Distance Matrix'!K110&lt;='Model Set Up'!K$4,'Model Set Up'!K$5/'Modified Distance Matrix'!K110^'Model Set Up'!$B$7,0)</f>
        <v>0</v>
      </c>
      <c r="L110" s="19">
        <f>IF('Modified Distance Matrix'!L110&lt;='Model Set Up'!L$4,'Model Set Up'!L$5/'Modified Distance Matrix'!L110^'Model Set Up'!$B$7,0)</f>
        <v>0</v>
      </c>
      <c r="M110" s="19">
        <f>IF('Modified Distance Matrix'!M110&lt;='Model Set Up'!M$4,'Model Set Up'!M$5/'Modified Distance Matrix'!M110^'Model Set Up'!$B$7,0)</f>
        <v>0</v>
      </c>
      <c r="N110" s="19">
        <f>IF('Modified Distance Matrix'!N110&lt;='Model Set Up'!N$4,'Model Set Up'!N$5/'Modified Distance Matrix'!N110^'Model Set Up'!$B$7,0)</f>
        <v>0</v>
      </c>
      <c r="O110" s="19">
        <f>IF('Modified Distance Matrix'!O110&lt;='Model Set Up'!O$4,'Model Set Up'!O$5/'Modified Distance Matrix'!O110^'Model Set Up'!$B$7,0)</f>
        <v>0</v>
      </c>
      <c r="P110" s="19">
        <f>IF('Modified Distance Matrix'!P110&lt;='Model Set Up'!P$4,'Model Set Up'!P$5/'Modified Distance Matrix'!P110^'Model Set Up'!$B$7,0)</f>
        <v>5.5220788110331267E-3</v>
      </c>
      <c r="Q110" s="19">
        <f>IF('Modified Distance Matrix'!Q110&lt;='Model Set Up'!Q$4,'Model Set Up'!Q$5/'Modified Distance Matrix'!Q110^'Model Set Up'!$B$7,0)</f>
        <v>2.3273460931281706E-3</v>
      </c>
      <c r="R110" s="19">
        <f>IF('Modified Distance Matrix'!R110&lt;='Model Set Up'!R$4,'Model Set Up'!R$5/'Modified Distance Matrix'!R110^'Model Set Up'!$B$7,0)</f>
        <v>1.4089415844355435E-2</v>
      </c>
      <c r="S110" s="19">
        <f>IF('Modified Distance Matrix'!S110&lt;='Model Set Up'!S$4,'Model Set Up'!S$5/'Modified Distance Matrix'!S110^'Model Set Up'!$B$7,0)</f>
        <v>0.21479800499241811</v>
      </c>
      <c r="T110" s="19">
        <f>IF('Modified Distance Matrix'!T110&lt;='Model Set Up'!T$4,'Model Set Up'!T$5/'Modified Distance Matrix'!T110^'Model Set Up'!$B$7,0)</f>
        <v>4.3025456606255192E-3</v>
      </c>
      <c r="U110" s="19">
        <f>IF('Modified Distance Matrix'!U110&lt;='Model Set Up'!U$4,'Model Set Up'!U$5/'Modified Distance Matrix'!U110^'Model Set Up'!$B$7,0)</f>
        <v>0</v>
      </c>
      <c r="V110" s="19">
        <f>IF('Modified Distance Matrix'!V110&lt;='Model Set Up'!V$4,'Model Set Up'!V$5/'Modified Distance Matrix'!V110^'Model Set Up'!$B$7,0)</f>
        <v>0</v>
      </c>
      <c r="W110" s="19">
        <f>IF('Modified Distance Matrix'!W110&lt;='Model Set Up'!W$4,'Model Set Up'!W$5/'Modified Distance Matrix'!W110^'Model Set Up'!$B$7,0)</f>
        <v>0</v>
      </c>
      <c r="X110" s="19">
        <f>IF('Modified Distance Matrix'!X110&lt;='Model Set Up'!X$4,'Model Set Up'!X$5/'Modified Distance Matrix'!X110^'Model Set Up'!$B$7,0)</f>
        <v>8.9669098375477312E-3</v>
      </c>
      <c r="Y110" s="19">
        <f>IF('Modified Distance Matrix'!Y110&lt;='Model Set Up'!Y$4,'Model Set Up'!Y$5/'Modified Distance Matrix'!Y110^'Model Set Up'!$B$7,0)</f>
        <v>0</v>
      </c>
      <c r="Z110" s="19">
        <f>IF('Modified Distance Matrix'!Z110&lt;='Model Set Up'!Z$4,'Model Set Up'!Z$5/'Modified Distance Matrix'!Z110^'Model Set Up'!$B$7,0)</f>
        <v>0</v>
      </c>
      <c r="AA110" s="19">
        <f>IF('Modified Distance Matrix'!AA110&lt;='Model Set Up'!AA$4,'Model Set Up'!AA$5/'Modified Distance Matrix'!AA110^'Model Set Up'!$B$7,0)</f>
        <v>0</v>
      </c>
      <c r="AB110" s="19">
        <f>IF('Modified Distance Matrix'!AB110&lt;='Model Set Up'!AB$4,'Model Set Up'!AB$5/'Modified Distance Matrix'!AB110^'Model Set Up'!$B$7,0)</f>
        <v>2.7572700710272589E-2</v>
      </c>
      <c r="AC110" s="19">
        <f>IF('Modified Distance Matrix'!AC110&lt;='Model Set Up'!AC$4,'Model Set Up'!AC$5/'Modified Distance Matrix'!AC110^'Model Set Up'!$B$7,0)</f>
        <v>0</v>
      </c>
      <c r="AD110" s="26">
        <f t="shared" si="1"/>
        <v>0.31211173016813892</v>
      </c>
    </row>
    <row r="111" spans="1:30">
      <c r="A111">
        <v>109</v>
      </c>
      <c r="B111" s="19">
        <f>IF('Modified Distance Matrix'!B111&lt;='Model Set Up'!B$4,'Model Set Up'!B$5/'Modified Distance Matrix'!B111^'Model Set Up'!$B$7,0)</f>
        <v>0</v>
      </c>
      <c r="C111" s="19">
        <f>IF('Modified Distance Matrix'!C111&lt;='Model Set Up'!C$4,'Model Set Up'!C$5/'Modified Distance Matrix'!C111^'Model Set Up'!$B$7,0)</f>
        <v>0</v>
      </c>
      <c r="D111" s="19">
        <f>IF('Modified Distance Matrix'!D111&lt;='Model Set Up'!D$4,'Model Set Up'!D$5/'Modified Distance Matrix'!D111^'Model Set Up'!$B$7,0)</f>
        <v>0</v>
      </c>
      <c r="E111" s="19">
        <f>IF('Modified Distance Matrix'!E111&lt;='Model Set Up'!E$4,'Model Set Up'!E$5/'Modified Distance Matrix'!E111^'Model Set Up'!$B$7,0)</f>
        <v>0</v>
      </c>
      <c r="F111" s="19">
        <f>IF('Modified Distance Matrix'!F111&lt;='Model Set Up'!F$4,'Model Set Up'!F$5/'Modified Distance Matrix'!F111^'Model Set Up'!$B$7,0)</f>
        <v>0</v>
      </c>
      <c r="G111" s="19">
        <f>IF('Modified Distance Matrix'!G111&lt;='Model Set Up'!G$4,'Model Set Up'!G$5/'Modified Distance Matrix'!G111^'Model Set Up'!$B$7,0)</f>
        <v>8.9669098375477312E-3</v>
      </c>
      <c r="H111" s="19">
        <f>IF('Modified Distance Matrix'!H111&lt;='Model Set Up'!H$4,'Model Set Up'!H$5/'Modified Distance Matrix'!H111^'Model Set Up'!$B$7,0)</f>
        <v>5.0022599058759751E-3</v>
      </c>
      <c r="I111" s="19">
        <f>IF('Modified Distance Matrix'!I111&lt;='Model Set Up'!I$4,'Model Set Up'!I$5/'Modified Distance Matrix'!I111^'Model Set Up'!$B$7,0)</f>
        <v>0</v>
      </c>
      <c r="J111" s="19">
        <f>IF('Modified Distance Matrix'!J111&lt;='Model Set Up'!J$4,'Model Set Up'!J$5/'Modified Distance Matrix'!J111^'Model Set Up'!$B$7,0)</f>
        <v>0</v>
      </c>
      <c r="K111" s="19">
        <f>IF('Modified Distance Matrix'!K111&lt;='Model Set Up'!K$4,'Model Set Up'!K$5/'Modified Distance Matrix'!K111^'Model Set Up'!$B$7,0)</f>
        <v>0</v>
      </c>
      <c r="L111" s="19">
        <f>IF('Modified Distance Matrix'!L111&lt;='Model Set Up'!L$4,'Model Set Up'!L$5/'Modified Distance Matrix'!L111^'Model Set Up'!$B$7,0)</f>
        <v>0</v>
      </c>
      <c r="M111" s="19">
        <f>IF('Modified Distance Matrix'!M111&lt;='Model Set Up'!M$4,'Model Set Up'!M$5/'Modified Distance Matrix'!M111^'Model Set Up'!$B$7,0)</f>
        <v>0</v>
      </c>
      <c r="N111" s="19">
        <f>IF('Modified Distance Matrix'!N111&lt;='Model Set Up'!N$4,'Model Set Up'!N$5/'Modified Distance Matrix'!N111^'Model Set Up'!$B$7,0)</f>
        <v>0</v>
      </c>
      <c r="O111" s="19">
        <f>IF('Modified Distance Matrix'!O111&lt;='Model Set Up'!O$4,'Model Set Up'!O$5/'Modified Distance Matrix'!O111^'Model Set Up'!$B$7,0)</f>
        <v>0</v>
      </c>
      <c r="P111" s="19">
        <f>IF('Modified Distance Matrix'!P111&lt;='Model Set Up'!P$4,'Model Set Up'!P$5/'Modified Distance Matrix'!P111^'Model Set Up'!$B$7,0)</f>
        <v>0</v>
      </c>
      <c r="Q111" s="19">
        <f>IF('Modified Distance Matrix'!Q111&lt;='Model Set Up'!Q$4,'Model Set Up'!Q$5/'Modified Distance Matrix'!Q111^'Model Set Up'!$B$7,0)</f>
        <v>6.5593792851347754E-2</v>
      </c>
      <c r="R111" s="19">
        <f>IF('Modified Distance Matrix'!R111&lt;='Model Set Up'!R$4,'Model Set Up'!R$5/'Modified Distance Matrix'!R111^'Model Set Up'!$B$7,0)</f>
        <v>0</v>
      </c>
      <c r="S111" s="19">
        <f>IF('Modified Distance Matrix'!S111&lt;='Model Set Up'!S$4,'Model Set Up'!S$5/'Modified Distance Matrix'!S111^'Model Set Up'!$B$7,0)</f>
        <v>0</v>
      </c>
      <c r="T111" s="19">
        <f>IF('Modified Distance Matrix'!T111&lt;='Model Set Up'!T$4,'Model Set Up'!T$5/'Modified Distance Matrix'!T111^'Model Set Up'!$B$7,0)</f>
        <v>3.4815705658923467E-3</v>
      </c>
      <c r="U111" s="19">
        <f>IF('Modified Distance Matrix'!U111&lt;='Model Set Up'!U$4,'Model Set Up'!U$5/'Modified Distance Matrix'!U111^'Model Set Up'!$B$7,0)</f>
        <v>0</v>
      </c>
      <c r="V111" s="19">
        <f>IF('Modified Distance Matrix'!V111&lt;='Model Set Up'!V$4,'Model Set Up'!V$5/'Modified Distance Matrix'!V111^'Model Set Up'!$B$7,0)</f>
        <v>0</v>
      </c>
      <c r="W111" s="19">
        <f>IF('Modified Distance Matrix'!W111&lt;='Model Set Up'!W$4,'Model Set Up'!W$5/'Modified Distance Matrix'!W111^'Model Set Up'!$B$7,0)</f>
        <v>0</v>
      </c>
      <c r="X111" s="19">
        <f>IF('Modified Distance Matrix'!X111&lt;='Model Set Up'!X$4,'Model Set Up'!X$5/'Modified Distance Matrix'!X111^'Model Set Up'!$B$7,0)</f>
        <v>0</v>
      </c>
      <c r="Y111" s="19">
        <f>IF('Modified Distance Matrix'!Y111&lt;='Model Set Up'!Y$4,'Model Set Up'!Y$5/'Modified Distance Matrix'!Y111^'Model Set Up'!$B$7,0)</f>
        <v>0</v>
      </c>
      <c r="Z111" s="19">
        <f>IF('Modified Distance Matrix'!Z111&lt;='Model Set Up'!Z$4,'Model Set Up'!Z$5/'Modified Distance Matrix'!Z111^'Model Set Up'!$B$7,0)</f>
        <v>0</v>
      </c>
      <c r="AA111" s="19">
        <f>IF('Modified Distance Matrix'!AA111&lt;='Model Set Up'!AA$4,'Model Set Up'!AA$5/'Modified Distance Matrix'!AA111^'Model Set Up'!$B$7,0)</f>
        <v>3.0263784148761141E-3</v>
      </c>
      <c r="AB111" s="19">
        <f>IF('Modified Distance Matrix'!AB111&lt;='Model Set Up'!AB$4,'Model Set Up'!AB$5/'Modified Distance Matrix'!AB111^'Model Set Up'!$B$7,0)</f>
        <v>0</v>
      </c>
      <c r="AC111" s="19">
        <f>IF('Modified Distance Matrix'!AC111&lt;='Model Set Up'!AC$4,'Model Set Up'!AC$5/'Modified Distance Matrix'!AC111^'Model Set Up'!$B$7,0)</f>
        <v>0</v>
      </c>
      <c r="AD111" s="26">
        <f t="shared" si="1"/>
        <v>8.6070911575539921E-2</v>
      </c>
    </row>
    <row r="112" spans="1:30">
      <c r="A112">
        <v>110</v>
      </c>
      <c r="B112" s="19">
        <f>IF('Modified Distance Matrix'!B112&lt;='Model Set Up'!B$4,'Model Set Up'!B$5/'Modified Distance Matrix'!B112^'Model Set Up'!$B$7,0)</f>
        <v>2.5599902531585851E-3</v>
      </c>
      <c r="C112" s="19">
        <f>IF('Modified Distance Matrix'!C112&lt;='Model Set Up'!C$4,'Model Set Up'!C$5/'Modified Distance Matrix'!C112^'Model Set Up'!$B$7,0)</f>
        <v>1.5415576100762959E-3</v>
      </c>
      <c r="D112" s="19">
        <f>IF('Modified Distance Matrix'!D112&lt;='Model Set Up'!D$4,'Model Set Up'!D$5/'Modified Distance Matrix'!D112^'Model Set Up'!$B$7,0)</f>
        <v>3.0842264373929448E-2</v>
      </c>
      <c r="E112" s="19">
        <f>IF('Modified Distance Matrix'!E112&lt;='Model Set Up'!E$4,'Model Set Up'!E$5/'Modified Distance Matrix'!E112^'Model Set Up'!$B$7,0)</f>
        <v>0</v>
      </c>
      <c r="F112" s="19">
        <f>IF('Modified Distance Matrix'!F112&lt;='Model Set Up'!F$4,'Model Set Up'!F$5/'Modified Distance Matrix'!F112^'Model Set Up'!$B$7,0)</f>
        <v>0</v>
      </c>
      <c r="G112" s="19">
        <f>IF('Modified Distance Matrix'!G112&lt;='Model Set Up'!G$4,'Model Set Up'!G$5/'Modified Distance Matrix'!G112^'Model Set Up'!$B$7,0)</f>
        <v>0</v>
      </c>
      <c r="H112" s="19">
        <f>IF('Modified Distance Matrix'!H112&lt;='Model Set Up'!H$4,'Model Set Up'!H$5/'Modified Distance Matrix'!H112^'Model Set Up'!$B$7,0)</f>
        <v>1.2404550445209562E-2</v>
      </c>
      <c r="I112" s="19">
        <f>IF('Modified Distance Matrix'!I112&lt;='Model Set Up'!I$4,'Model Set Up'!I$5/'Modified Distance Matrix'!I112^'Model Set Up'!$B$7,0)</f>
        <v>0</v>
      </c>
      <c r="J112" s="19">
        <f>IF('Modified Distance Matrix'!J112&lt;='Model Set Up'!J$4,'Model Set Up'!J$5/'Modified Distance Matrix'!J112^'Model Set Up'!$B$7,0)</f>
        <v>0</v>
      </c>
      <c r="K112" s="19">
        <f>IF('Modified Distance Matrix'!K112&lt;='Model Set Up'!K$4,'Model Set Up'!K$5/'Modified Distance Matrix'!K112^'Model Set Up'!$B$7,0)</f>
        <v>0</v>
      </c>
      <c r="L112" s="19">
        <f>IF('Modified Distance Matrix'!L112&lt;='Model Set Up'!L$4,'Model Set Up'!L$5/'Modified Distance Matrix'!L112^'Model Set Up'!$B$7,0)</f>
        <v>0</v>
      </c>
      <c r="M112" s="19">
        <f>IF('Modified Distance Matrix'!M112&lt;='Model Set Up'!M$4,'Model Set Up'!M$5/'Modified Distance Matrix'!M112^'Model Set Up'!$B$7,0)</f>
        <v>0</v>
      </c>
      <c r="N112" s="19">
        <f>IF('Modified Distance Matrix'!N112&lt;='Model Set Up'!N$4,'Model Set Up'!N$5/'Modified Distance Matrix'!N112^'Model Set Up'!$B$7,0)</f>
        <v>3.4837761430511573E-2</v>
      </c>
      <c r="O112" s="19">
        <f>IF('Modified Distance Matrix'!O112&lt;='Model Set Up'!O$4,'Model Set Up'!O$5/'Modified Distance Matrix'!O112^'Model Set Up'!$B$7,0)</f>
        <v>0</v>
      </c>
      <c r="P112" s="19">
        <f>IF('Modified Distance Matrix'!P112&lt;='Model Set Up'!P$4,'Model Set Up'!P$5/'Modified Distance Matrix'!P112^'Model Set Up'!$B$7,0)</f>
        <v>0</v>
      </c>
      <c r="Q112" s="19">
        <f>IF('Modified Distance Matrix'!Q112&lt;='Model Set Up'!Q$4,'Model Set Up'!Q$5/'Modified Distance Matrix'!Q112^'Model Set Up'!$B$7,0)</f>
        <v>0</v>
      </c>
      <c r="R112" s="19">
        <f>IF('Modified Distance Matrix'!R112&lt;='Model Set Up'!R$4,'Model Set Up'!R$5/'Modified Distance Matrix'!R112^'Model Set Up'!$B$7,0)</f>
        <v>0</v>
      </c>
      <c r="S112" s="19">
        <f>IF('Modified Distance Matrix'!S112&lt;='Model Set Up'!S$4,'Model Set Up'!S$5/'Modified Distance Matrix'!S112^'Model Set Up'!$B$7,0)</f>
        <v>0</v>
      </c>
      <c r="T112" s="19">
        <f>IF('Modified Distance Matrix'!T112&lt;='Model Set Up'!T$4,'Model Set Up'!T$5/'Modified Distance Matrix'!T112^'Model Set Up'!$B$7,0)</f>
        <v>0</v>
      </c>
      <c r="U112" s="19">
        <f>IF('Modified Distance Matrix'!U112&lt;='Model Set Up'!U$4,'Model Set Up'!U$5/'Modified Distance Matrix'!U112^'Model Set Up'!$B$7,0)</f>
        <v>0</v>
      </c>
      <c r="V112" s="19">
        <f>IF('Modified Distance Matrix'!V112&lt;='Model Set Up'!V$4,'Model Set Up'!V$5/'Modified Distance Matrix'!V112^'Model Set Up'!$B$7,0)</f>
        <v>0.1050611121761507</v>
      </c>
      <c r="W112" s="19">
        <f>IF('Modified Distance Matrix'!W112&lt;='Model Set Up'!W$4,'Model Set Up'!W$5/'Modified Distance Matrix'!W112^'Model Set Up'!$B$7,0)</f>
        <v>0</v>
      </c>
      <c r="X112" s="19">
        <f>IF('Modified Distance Matrix'!X112&lt;='Model Set Up'!X$4,'Model Set Up'!X$5/'Modified Distance Matrix'!X112^'Model Set Up'!$B$7,0)</f>
        <v>0</v>
      </c>
      <c r="Y112" s="19">
        <f>IF('Modified Distance Matrix'!Y112&lt;='Model Set Up'!Y$4,'Model Set Up'!Y$5/'Modified Distance Matrix'!Y112^'Model Set Up'!$B$7,0)</f>
        <v>1.4089415844355435E-2</v>
      </c>
      <c r="Z112" s="19">
        <f>IF('Modified Distance Matrix'!Z112&lt;='Model Set Up'!Z$4,'Model Set Up'!Z$5/'Modified Distance Matrix'!Z112^'Model Set Up'!$B$7,0)</f>
        <v>0.21479800499241811</v>
      </c>
      <c r="AA112" s="19">
        <f>IF('Modified Distance Matrix'!AA112&lt;='Model Set Up'!AA$4,'Model Set Up'!AA$5/'Modified Distance Matrix'!AA112^'Model Set Up'!$B$7,0)</f>
        <v>0</v>
      </c>
      <c r="AB112" s="19">
        <f>IF('Modified Distance Matrix'!AB112&lt;='Model Set Up'!AB$4,'Model Set Up'!AB$5/'Modified Distance Matrix'!AB112^'Model Set Up'!$B$7,0)</f>
        <v>0</v>
      </c>
      <c r="AC112" s="19">
        <f>IF('Modified Distance Matrix'!AC112&lt;='Model Set Up'!AC$4,'Model Set Up'!AC$5/'Modified Distance Matrix'!AC112^'Model Set Up'!$B$7,0)</f>
        <v>2.4855399621259783E-2</v>
      </c>
      <c r="AD112" s="26">
        <f t="shared" si="1"/>
        <v>0.44099005674706948</v>
      </c>
    </row>
    <row r="113" spans="1:30">
      <c r="A113">
        <v>111</v>
      </c>
      <c r="B113" s="19">
        <f>IF('Modified Distance Matrix'!B113&lt;='Model Set Up'!B$4,'Model Set Up'!B$5/'Modified Distance Matrix'!B113^'Model Set Up'!$B$7,0)</f>
        <v>1.0976889864285026E-3</v>
      </c>
      <c r="C113" s="19">
        <f>IF('Modified Distance Matrix'!C113&lt;='Model Set Up'!C$4,'Model Set Up'!C$5/'Modified Distance Matrix'!C113^'Model Set Up'!$B$7,0)</f>
        <v>0</v>
      </c>
      <c r="D113" s="19">
        <f>IF('Modified Distance Matrix'!D113&lt;='Model Set Up'!D$4,'Model Set Up'!D$5/'Modified Distance Matrix'!D113^'Model Set Up'!$B$7,0)</f>
        <v>0</v>
      </c>
      <c r="E113" s="19">
        <f>IF('Modified Distance Matrix'!E113&lt;='Model Set Up'!E$4,'Model Set Up'!E$5/'Modified Distance Matrix'!E113^'Model Set Up'!$B$7,0)</f>
        <v>2.8355577077565706E-3</v>
      </c>
      <c r="F113" s="19">
        <f>IF('Modified Distance Matrix'!F113&lt;='Model Set Up'!F$4,'Model Set Up'!F$5/'Modified Distance Matrix'!F113^'Model Set Up'!$B$7,0)</f>
        <v>0</v>
      </c>
      <c r="G113" s="19">
        <f>IF('Modified Distance Matrix'!G113&lt;='Model Set Up'!G$4,'Model Set Up'!G$5/'Modified Distance Matrix'!G113^'Model Set Up'!$B$7,0)</f>
        <v>0</v>
      </c>
      <c r="H113" s="19">
        <f>IF('Modified Distance Matrix'!H113&lt;='Model Set Up'!H$4,'Model Set Up'!H$5/'Modified Distance Matrix'!H113^'Model Set Up'!$B$7,0)</f>
        <v>0</v>
      </c>
      <c r="I113" s="19">
        <f>IF('Modified Distance Matrix'!I113&lt;='Model Set Up'!I$4,'Model Set Up'!I$5/'Modified Distance Matrix'!I113^'Model Set Up'!$B$7,0)</f>
        <v>2.0617311105826479E-2</v>
      </c>
      <c r="J113" s="19">
        <f>IF('Modified Distance Matrix'!J113&lt;='Model Set Up'!J$4,'Model Set Up'!J$5/'Modified Distance Matrix'!J113^'Model Set Up'!$B$7,0)</f>
        <v>0</v>
      </c>
      <c r="K113" s="19">
        <f>IF('Modified Distance Matrix'!K113&lt;='Model Set Up'!K$4,'Model Set Up'!K$5/'Modified Distance Matrix'!K113^'Model Set Up'!$B$7,0)</f>
        <v>0</v>
      </c>
      <c r="L113" s="19">
        <f>IF('Modified Distance Matrix'!L113&lt;='Model Set Up'!L$4,'Model Set Up'!L$5/'Modified Distance Matrix'!L113^'Model Set Up'!$B$7,0)</f>
        <v>0</v>
      </c>
      <c r="M113" s="19">
        <f>IF('Modified Distance Matrix'!M113&lt;='Model Set Up'!M$4,'Model Set Up'!M$5/'Modified Distance Matrix'!M113^'Model Set Up'!$B$7,0)</f>
        <v>0</v>
      </c>
      <c r="N113" s="19">
        <f>IF('Modified Distance Matrix'!N113&lt;='Model Set Up'!N$4,'Model Set Up'!N$5/'Modified Distance Matrix'!N113^'Model Set Up'!$B$7,0)</f>
        <v>0</v>
      </c>
      <c r="O113" s="19">
        <f>IF('Modified Distance Matrix'!O113&lt;='Model Set Up'!O$4,'Model Set Up'!O$5/'Modified Distance Matrix'!O113^'Model Set Up'!$B$7,0)</f>
        <v>0</v>
      </c>
      <c r="P113" s="19">
        <f>IF('Modified Distance Matrix'!P113&lt;='Model Set Up'!P$4,'Model Set Up'!P$5/'Modified Distance Matrix'!P113^'Model Set Up'!$B$7,0)</f>
        <v>0</v>
      </c>
      <c r="Q113" s="19">
        <f>IF('Modified Distance Matrix'!Q113&lt;='Model Set Up'!Q$4,'Model Set Up'!Q$5/'Modified Distance Matrix'!Q113^'Model Set Up'!$B$7,0)</f>
        <v>0</v>
      </c>
      <c r="R113" s="19">
        <f>IF('Modified Distance Matrix'!R113&lt;='Model Set Up'!R$4,'Model Set Up'!R$5/'Modified Distance Matrix'!R113^'Model Set Up'!$B$7,0)</f>
        <v>0</v>
      </c>
      <c r="S113" s="19">
        <f>IF('Modified Distance Matrix'!S113&lt;='Model Set Up'!S$4,'Model Set Up'!S$5/'Modified Distance Matrix'!S113^'Model Set Up'!$B$7,0)</f>
        <v>1.2404550445209562E-2</v>
      </c>
      <c r="T113" s="19">
        <f>IF('Modified Distance Matrix'!T113&lt;='Model Set Up'!T$4,'Model Set Up'!T$5/'Modified Distance Matrix'!T113^'Model Set Up'!$B$7,0)</f>
        <v>4.5610307360371468E-3</v>
      </c>
      <c r="U113" s="19">
        <f>IF('Modified Distance Matrix'!U113&lt;='Model Set Up'!U$4,'Model Set Up'!U$5/'Modified Distance Matrix'!U113^'Model Set Up'!$B$7,0)</f>
        <v>0</v>
      </c>
      <c r="V113" s="19">
        <f>IF('Modified Distance Matrix'!V113&lt;='Model Set Up'!V$4,'Model Set Up'!V$5/'Modified Distance Matrix'!V113^'Model Set Up'!$B$7,0)</f>
        <v>0</v>
      </c>
      <c r="W113" s="19">
        <f>IF('Modified Distance Matrix'!W113&lt;='Model Set Up'!W$4,'Model Set Up'!W$5/'Modified Distance Matrix'!W113^'Model Set Up'!$B$7,0)</f>
        <v>0</v>
      </c>
      <c r="X113" s="19">
        <f>IF('Modified Distance Matrix'!X113&lt;='Model Set Up'!X$4,'Model Set Up'!X$5/'Modified Distance Matrix'!X113^'Model Set Up'!$B$7,0)</f>
        <v>2.4855399621259783E-2</v>
      </c>
      <c r="Y113" s="19">
        <f>IF('Modified Distance Matrix'!Y113&lt;='Model Set Up'!Y$4,'Model Set Up'!Y$5/'Modified Distance Matrix'!Y113^'Model Set Up'!$B$7,0)</f>
        <v>0</v>
      </c>
      <c r="Z113" s="19">
        <f>IF('Modified Distance Matrix'!Z113&lt;='Model Set Up'!Z$4,'Model Set Up'!Z$5/'Modified Distance Matrix'!Z113^'Model Set Up'!$B$7,0)</f>
        <v>1.1037837291689723E-2</v>
      </c>
      <c r="AA113" s="19">
        <f>IF('Modified Distance Matrix'!AA113&lt;='Model Set Up'!AA$4,'Model Set Up'!AA$5/'Modified Distance Matrix'!AA113^'Model Set Up'!$B$7,0)</f>
        <v>0</v>
      </c>
      <c r="AB113" s="19">
        <f>IF('Modified Distance Matrix'!AB113&lt;='Model Set Up'!AB$4,'Model Set Up'!AB$5/'Modified Distance Matrix'!AB113^'Model Set Up'!$B$7,0)</f>
        <v>6.6248568569687773E-3</v>
      </c>
      <c r="AC113" s="19">
        <f>IF('Modified Distance Matrix'!AC113&lt;='Model Set Up'!AC$4,'Model Set Up'!AC$5/'Modified Distance Matrix'!AC113^'Model Set Up'!$B$7,0)</f>
        <v>0</v>
      </c>
      <c r="AD113" s="26">
        <f t="shared" si="1"/>
        <v>8.4034232751176538E-2</v>
      </c>
    </row>
    <row r="114" spans="1:30">
      <c r="A114">
        <v>112</v>
      </c>
      <c r="B114" s="19">
        <f>IF('Modified Distance Matrix'!B114&lt;='Model Set Up'!B$4,'Model Set Up'!B$5/'Modified Distance Matrix'!B114^'Model Set Up'!$B$7,0)</f>
        <v>2.0617311105826479E-2</v>
      </c>
      <c r="C114" s="19">
        <f>IF('Modified Distance Matrix'!C114&lt;='Model Set Up'!C$4,'Model Set Up'!C$5/'Modified Distance Matrix'!C114^'Model Set Up'!$B$7,0)</f>
        <v>3.9590894935894617E-3</v>
      </c>
      <c r="D114" s="19">
        <f>IF('Modified Distance Matrix'!D114&lt;='Model Set Up'!D$4,'Model Set Up'!D$5/'Modified Distance Matrix'!D114^'Model Set Up'!$B$7,0)</f>
        <v>3.3978234477940422E-3</v>
      </c>
      <c r="E114" s="19">
        <f>IF('Modified Distance Matrix'!E114&lt;='Model Set Up'!E$4,'Model Set Up'!E$5/'Modified Distance Matrix'!E114^'Model Set Up'!$B$7,0)</f>
        <v>2.664472688458824E-3</v>
      </c>
      <c r="F114" s="19">
        <f>IF('Modified Distance Matrix'!F114&lt;='Model Set Up'!F$4,'Model Set Up'!F$5/'Modified Distance Matrix'!F114^'Model Set Up'!$B$7,0)</f>
        <v>0</v>
      </c>
      <c r="G114" s="19">
        <f>IF('Modified Distance Matrix'!G114&lt;='Model Set Up'!G$4,'Model Set Up'!G$5/'Modified Distance Matrix'!G114^'Model Set Up'!$B$7,0)</f>
        <v>0</v>
      </c>
      <c r="H114" s="19">
        <f>IF('Modified Distance Matrix'!H114&lt;='Model Set Up'!H$4,'Model Set Up'!H$5/'Modified Distance Matrix'!H114^'Model Set Up'!$B$7,0)</f>
        <v>0</v>
      </c>
      <c r="I114" s="19">
        <f>IF('Modified Distance Matrix'!I114&lt;='Model Set Up'!I$4,'Model Set Up'!I$5/'Modified Distance Matrix'!I114^'Model Set Up'!$B$7,0)</f>
        <v>0.14358729437462939</v>
      </c>
      <c r="J114" s="19">
        <f>IF('Modified Distance Matrix'!J114&lt;='Model Set Up'!J$4,'Model Set Up'!J$5/'Modified Distance Matrix'!J114^'Model Set Up'!$B$7,0)</f>
        <v>7.4830816536757003E-3</v>
      </c>
      <c r="K114" s="19">
        <f>IF('Modified Distance Matrix'!K114&lt;='Model Set Up'!K$4,'Model Set Up'!K$5/'Modified Distance Matrix'!K114^'Model Set Up'!$B$7,0)</f>
        <v>3.4815705658923467E-3</v>
      </c>
      <c r="L114" s="19">
        <f>IF('Modified Distance Matrix'!L114&lt;='Model Set Up'!L$4,'Model Set Up'!L$5/'Modified Distance Matrix'!L114^'Model Set Up'!$B$7,0)</f>
        <v>0</v>
      </c>
      <c r="M114" s="19">
        <f>IF('Modified Distance Matrix'!M114&lt;='Model Set Up'!M$4,'Model Set Up'!M$5/'Modified Distance Matrix'!M114^'Model Set Up'!$B$7,0)</f>
        <v>2.8968186023213788E-3</v>
      </c>
      <c r="N114" s="19">
        <f>IF('Modified Distance Matrix'!N114&lt;='Model Set Up'!N$4,'Model Set Up'!N$5/'Modified Distance Matrix'!N114^'Model Set Up'!$B$7,0)</f>
        <v>1.9575017917874945E-3</v>
      </c>
      <c r="O114" s="19">
        <f>IF('Modified Distance Matrix'!O114&lt;='Model Set Up'!O$4,'Model Set Up'!O$5/'Modified Distance Matrix'!O114^'Model Set Up'!$B$7,0)</f>
        <v>0</v>
      </c>
      <c r="P114" s="19">
        <f>IF('Modified Distance Matrix'!P114&lt;='Model Set Up'!P$4,'Model Set Up'!P$5/'Modified Distance Matrix'!P114^'Model Set Up'!$B$7,0)</f>
        <v>0</v>
      </c>
      <c r="Q114" s="19">
        <f>IF('Modified Distance Matrix'!Q114&lt;='Model Set Up'!Q$4,'Model Set Up'!Q$5/'Modified Distance Matrix'!Q114^'Model Set Up'!$B$7,0)</f>
        <v>2.4158813010276901E-3</v>
      </c>
      <c r="R114" s="19">
        <f>IF('Modified Distance Matrix'!R114&lt;='Model Set Up'!R$4,'Model Set Up'!R$5/'Modified Distance Matrix'!R114^'Model Set Up'!$B$7,0)</f>
        <v>0</v>
      </c>
      <c r="S114" s="19">
        <f>IF('Modified Distance Matrix'!S114&lt;='Model Set Up'!S$4,'Model Set Up'!S$5/'Modified Distance Matrix'!S114^'Model Set Up'!$B$7,0)</f>
        <v>0</v>
      </c>
      <c r="T114" s="19">
        <f>IF('Modified Distance Matrix'!T114&lt;='Model Set Up'!T$4,'Model Set Up'!T$5/'Modified Distance Matrix'!T114^'Model Set Up'!$B$7,0)</f>
        <v>0</v>
      </c>
      <c r="U114" s="19">
        <f>IF('Modified Distance Matrix'!U114&lt;='Model Set Up'!U$4,'Model Set Up'!U$5/'Modified Distance Matrix'!U114^'Model Set Up'!$B$7,0)</f>
        <v>0</v>
      </c>
      <c r="V114" s="19">
        <f>IF('Modified Distance Matrix'!V114&lt;='Model Set Up'!V$4,'Model Set Up'!V$5/'Modified Distance Matrix'!V114^'Model Set Up'!$B$7,0)</f>
        <v>0</v>
      </c>
      <c r="W114" s="19">
        <f>IF('Modified Distance Matrix'!W114&lt;='Model Set Up'!W$4,'Model Set Up'!W$5/'Modified Distance Matrix'!W114^'Model Set Up'!$B$7,0)</f>
        <v>0</v>
      </c>
      <c r="X114" s="19">
        <f>IF('Modified Distance Matrix'!X114&lt;='Model Set Up'!X$4,'Model Set Up'!X$5/'Modified Distance Matrix'!X114^'Model Set Up'!$B$7,0)</f>
        <v>0</v>
      </c>
      <c r="Y114" s="19">
        <f>IF('Modified Distance Matrix'!Y114&lt;='Model Set Up'!Y$4,'Model Set Up'!Y$5/'Modified Distance Matrix'!Y114^'Model Set Up'!$B$7,0)</f>
        <v>1.4089415844355435E-2</v>
      </c>
      <c r="Z114" s="19">
        <f>IF('Modified Distance Matrix'!Z114&lt;='Model Set Up'!Z$4,'Model Set Up'!Z$5/'Modified Distance Matrix'!Z114^'Model Set Up'!$B$7,0)</f>
        <v>5.7163131490915835E-3</v>
      </c>
      <c r="AA114" s="19">
        <f>IF('Modified Distance Matrix'!AA114&lt;='Model Set Up'!AA$4,'Model Set Up'!AA$5/'Modified Distance Matrix'!AA114^'Model Set Up'!$B$7,0)</f>
        <v>0</v>
      </c>
      <c r="AB114" s="19">
        <f>IF('Modified Distance Matrix'!AB114&lt;='Model Set Up'!AB$4,'Model Set Up'!AB$5/'Modified Distance Matrix'!AB114^'Model Set Up'!$B$7,0)</f>
        <v>0</v>
      </c>
      <c r="AC114" s="19">
        <f>IF('Modified Distance Matrix'!AC114&lt;='Model Set Up'!AC$4,'Model Set Up'!AC$5/'Modified Distance Matrix'!AC114^'Model Set Up'!$B$7,0)</f>
        <v>1.0448099812498295E-2</v>
      </c>
      <c r="AD114" s="26">
        <f t="shared" si="1"/>
        <v>0.22271467383094812</v>
      </c>
    </row>
    <row r="115" spans="1:30">
      <c r="A115">
        <v>113</v>
      </c>
      <c r="B115" s="19">
        <f>IF('Modified Distance Matrix'!B115&lt;='Model Set Up'!B$4,'Model Set Up'!B$5/'Modified Distance Matrix'!B115^'Model Set Up'!$B$7,0)</f>
        <v>0</v>
      </c>
      <c r="C115" s="19">
        <f>IF('Modified Distance Matrix'!C115&lt;='Model Set Up'!C$4,'Model Set Up'!C$5/'Modified Distance Matrix'!C115^'Model Set Up'!$B$7,0)</f>
        <v>5.0022599058759751E-3</v>
      </c>
      <c r="D115" s="19">
        <f>IF('Modified Distance Matrix'!D115&lt;='Model Set Up'!D$4,'Model Set Up'!D$5/'Modified Distance Matrix'!D115^'Model Set Up'!$B$7,0)</f>
        <v>2.7764846463730038E-3</v>
      </c>
      <c r="E115" s="19">
        <f>IF('Modified Distance Matrix'!E115&lt;='Model Set Up'!E$4,'Model Set Up'!E$5/'Modified Distance Matrix'!E115^'Model Set Up'!$B$7,0)</f>
        <v>0</v>
      </c>
      <c r="F115" s="19">
        <f>IF('Modified Distance Matrix'!F115&lt;='Model Set Up'!F$4,'Model Set Up'!F$5/'Modified Distance Matrix'!F115^'Model Set Up'!$B$7,0)</f>
        <v>0</v>
      </c>
      <c r="G115" s="19">
        <f>IF('Modified Distance Matrix'!G115&lt;='Model Set Up'!G$4,'Model Set Up'!G$5/'Modified Distance Matrix'!G115^'Model Set Up'!$B$7,0)</f>
        <v>0</v>
      </c>
      <c r="H115" s="19">
        <f>IF('Modified Distance Matrix'!H115&lt;='Model Set Up'!H$4,'Model Set Up'!H$5/'Modified Distance Matrix'!H115^'Model Set Up'!$B$7,0)</f>
        <v>0</v>
      </c>
      <c r="I115" s="19">
        <f>IF('Modified Distance Matrix'!I115&lt;='Model Set Up'!I$4,'Model Set Up'!I$5/'Modified Distance Matrix'!I115^'Model Set Up'!$B$7,0)</f>
        <v>0</v>
      </c>
      <c r="J115" s="19">
        <f>IF('Modified Distance Matrix'!J115&lt;='Model Set Up'!J$4,'Model Set Up'!J$5/'Modified Distance Matrix'!J115^'Model Set Up'!$B$7,0)</f>
        <v>0</v>
      </c>
      <c r="K115" s="19">
        <f>IF('Modified Distance Matrix'!K115&lt;='Model Set Up'!K$4,'Model Set Up'!K$5/'Modified Distance Matrix'!K115^'Model Set Up'!$B$7,0)</f>
        <v>1.1727613392674447E-3</v>
      </c>
      <c r="L115" s="19">
        <f>IF('Modified Distance Matrix'!L115&lt;='Model Set Up'!L$4,'Model Set Up'!L$5/'Modified Distance Matrix'!L115^'Model Set Up'!$B$7,0)</f>
        <v>0</v>
      </c>
      <c r="M115" s="19">
        <f>IF('Modified Distance Matrix'!M115&lt;='Model Set Up'!M$4,'Model Set Up'!M$5/'Modified Distance Matrix'!M115^'Model Set Up'!$B$7,0)</f>
        <v>0</v>
      </c>
      <c r="N115" s="19">
        <f>IF('Modified Distance Matrix'!N115&lt;='Model Set Up'!N$4,'Model Set Up'!N$5/'Modified Distance Matrix'!N115^'Model Set Up'!$B$7,0)</f>
        <v>0</v>
      </c>
      <c r="O115" s="19">
        <f>IF('Modified Distance Matrix'!O115&lt;='Model Set Up'!O$4,'Model Set Up'!O$5/'Modified Distance Matrix'!O115^'Model Set Up'!$B$7,0)</f>
        <v>0.14358729437462939</v>
      </c>
      <c r="P115" s="19">
        <f>IF('Modified Distance Matrix'!P115&lt;='Model Set Up'!P$4,'Model Set Up'!P$5/'Modified Distance Matrix'!P115^'Model Set Up'!$B$7,0)</f>
        <v>0</v>
      </c>
      <c r="Q115" s="19">
        <f>IF('Modified Distance Matrix'!Q115&lt;='Model Set Up'!Q$4,'Model Set Up'!Q$5/'Modified Distance Matrix'!Q115^'Model Set Up'!$B$7,0)</f>
        <v>6.5593792851347754E-2</v>
      </c>
      <c r="R115" s="19">
        <f>IF('Modified Distance Matrix'!R115&lt;='Model Set Up'!R$4,'Model Set Up'!R$5/'Modified Distance Matrix'!R115^'Model Set Up'!$B$7,0)</f>
        <v>2.9603839189656245E-3</v>
      </c>
      <c r="S115" s="19">
        <f>IF('Modified Distance Matrix'!S115&lt;='Model Set Up'!S$4,'Model Set Up'!S$5/'Modified Distance Matrix'!S115^'Model Set Up'!$B$7,0)</f>
        <v>0</v>
      </c>
      <c r="T115" s="19">
        <f>IF('Modified Distance Matrix'!T115&lt;='Model Set Up'!T$4,'Model Set Up'!T$5/'Modified Distance Matrix'!T115^'Model Set Up'!$B$7,0)</f>
        <v>0</v>
      </c>
      <c r="U115" s="19">
        <f>IF('Modified Distance Matrix'!U115&lt;='Model Set Up'!U$4,'Model Set Up'!U$5/'Modified Distance Matrix'!U115^'Model Set Up'!$B$7,0)</f>
        <v>0</v>
      </c>
      <c r="V115" s="19">
        <f>IF('Modified Distance Matrix'!V115&lt;='Model Set Up'!V$4,'Model Set Up'!V$5/'Modified Distance Matrix'!V115^'Model Set Up'!$B$7,0)</f>
        <v>0</v>
      </c>
      <c r="W115" s="19">
        <f>IF('Modified Distance Matrix'!W115&lt;='Model Set Up'!W$4,'Model Set Up'!W$5/'Modified Distance Matrix'!W115^'Model Set Up'!$B$7,0)</f>
        <v>9.9103896513608718E-3</v>
      </c>
      <c r="X115" s="19">
        <f>IF('Modified Distance Matrix'!X115&lt;='Model Set Up'!X$4,'Model Set Up'!X$5/'Modified Distance Matrix'!X115^'Model Set Up'!$B$7,0)</f>
        <v>0</v>
      </c>
      <c r="Y115" s="19">
        <f>IF('Modified Distance Matrix'!Y115&lt;='Model Set Up'!Y$4,'Model Set Up'!Y$5/'Modified Distance Matrix'!Y115^'Model Set Up'!$B$7,0)</f>
        <v>0</v>
      </c>
      <c r="Z115" s="19">
        <f>IF('Modified Distance Matrix'!Z115&lt;='Model Set Up'!Z$4,'Model Set Up'!Z$5/'Modified Distance Matrix'!Z115^'Model Set Up'!$B$7,0)</f>
        <v>0</v>
      </c>
      <c r="AA115" s="19">
        <f>IF('Modified Distance Matrix'!AA115&lt;='Model Set Up'!AA$4,'Model Set Up'!AA$5/'Modified Distance Matrix'!AA115^'Model Set Up'!$B$7,0)</f>
        <v>0</v>
      </c>
      <c r="AB115" s="19">
        <f>IF('Modified Distance Matrix'!AB115&lt;='Model Set Up'!AB$4,'Model Set Up'!AB$5/'Modified Distance Matrix'!AB115^'Model Set Up'!$B$7,0)</f>
        <v>0</v>
      </c>
      <c r="AC115" s="19">
        <f>IF('Modified Distance Matrix'!AC115&lt;='Model Set Up'!AC$4,'Model Set Up'!AC$5/'Modified Distance Matrix'!AC115^'Model Set Up'!$B$7,0)</f>
        <v>6.891356828814638E-3</v>
      </c>
      <c r="AD115" s="26">
        <f t="shared" si="1"/>
        <v>0.23789472351663471</v>
      </c>
    </row>
    <row r="116" spans="1:30">
      <c r="A116">
        <v>114</v>
      </c>
      <c r="B116" s="19">
        <f>IF('Modified Distance Matrix'!B116&lt;='Model Set Up'!B$4,'Model Set Up'!B$5/'Modified Distance Matrix'!B116^'Model Set Up'!$B$7,0)</f>
        <v>1.3192685460495027E-3</v>
      </c>
      <c r="C116" s="19">
        <f>IF('Modified Distance Matrix'!C116&lt;='Model Set Up'!C$4,'Model Set Up'!C$5/'Modified Distance Matrix'!C116^'Model Set Up'!$B$7,0)</f>
        <v>3.4837761430511573E-2</v>
      </c>
      <c r="D116" s="19">
        <f>IF('Modified Distance Matrix'!D116&lt;='Model Set Up'!D$4,'Model Set Up'!D$5/'Modified Distance Matrix'!D116^'Model Set Up'!$B$7,0)</f>
        <v>0</v>
      </c>
      <c r="E116" s="19">
        <f>IF('Modified Distance Matrix'!E116&lt;='Model Set Up'!E$4,'Model Set Up'!E$5/'Modified Distance Matrix'!E116^'Model Set Up'!$B$7,0)</f>
        <v>4.0681949228156553E-3</v>
      </c>
      <c r="F116" s="19">
        <f>IF('Modified Distance Matrix'!F116&lt;='Model Set Up'!F$4,'Model Set Up'!F$5/'Modified Distance Matrix'!F116^'Model Set Up'!$B$7,0)</f>
        <v>0</v>
      </c>
      <c r="G116" s="19">
        <f>IF('Modified Distance Matrix'!G116&lt;='Model Set Up'!G$4,'Model Set Up'!G$5/'Modified Distance Matrix'!G116^'Model Set Up'!$B$7,0)</f>
        <v>0</v>
      </c>
      <c r="H116" s="19">
        <f>IF('Modified Distance Matrix'!H116&lt;='Model Set Up'!H$4,'Model Set Up'!H$5/'Modified Distance Matrix'!H116^'Model Set Up'!$B$7,0)</f>
        <v>0</v>
      </c>
      <c r="I116" s="19">
        <f>IF('Modified Distance Matrix'!I116&lt;='Model Set Up'!I$4,'Model Set Up'!I$5/'Modified Distance Matrix'!I116^'Model Set Up'!$B$7,0)</f>
        <v>2.2566917297721825E-2</v>
      </c>
      <c r="J116" s="19">
        <f>IF('Modified Distance Matrix'!J116&lt;='Model Set Up'!J$4,'Model Set Up'!J$5/'Modified Distance Matrix'!J116^'Model Set Up'!$B$7,0)</f>
        <v>0</v>
      </c>
      <c r="K116" s="19">
        <f>IF('Modified Distance Matrix'!K116&lt;='Model Set Up'!K$4,'Model Set Up'!K$5/'Modified Distance Matrix'!K116^'Model Set Up'!$B$7,0)</f>
        <v>3.094935729224015E-3</v>
      </c>
      <c r="L116" s="19">
        <f>IF('Modified Distance Matrix'!L116&lt;='Model Set Up'!L$4,'Model Set Up'!L$5/'Modified Distance Matrix'!L116^'Model Set Up'!$B$7,0)</f>
        <v>0</v>
      </c>
      <c r="M116" s="19">
        <f>IF('Modified Distance Matrix'!M116&lt;='Model Set Up'!M$4,'Model Set Up'!M$5/'Modified Distance Matrix'!M116^'Model Set Up'!$B$7,0)</f>
        <v>0</v>
      </c>
      <c r="N116" s="19">
        <f>IF('Modified Distance Matrix'!N116&lt;='Model Set Up'!N$4,'Model Set Up'!N$5/'Modified Distance Matrix'!N116^'Model Set Up'!$B$7,0)</f>
        <v>1.5415576100762959E-3</v>
      </c>
      <c r="O116" s="19">
        <f>IF('Modified Distance Matrix'!O116&lt;='Model Set Up'!O$4,'Model Set Up'!O$5/'Modified Distance Matrix'!O116^'Model Set Up'!$B$7,0)</f>
        <v>0</v>
      </c>
      <c r="P116" s="19">
        <f>IF('Modified Distance Matrix'!P116&lt;='Model Set Up'!P$4,'Model Set Up'!P$5/'Modified Distance Matrix'!P116^'Model Set Up'!$B$7,0)</f>
        <v>0</v>
      </c>
      <c r="Q116" s="19">
        <f>IF('Modified Distance Matrix'!Q116&lt;='Model Set Up'!Q$4,'Model Set Up'!Q$5/'Modified Distance Matrix'!Q116^'Model Set Up'!$B$7,0)</f>
        <v>0</v>
      </c>
      <c r="R116" s="19">
        <f>IF('Modified Distance Matrix'!R116&lt;='Model Set Up'!R$4,'Model Set Up'!R$5/'Modified Distance Matrix'!R116^'Model Set Up'!$B$7,0)</f>
        <v>0</v>
      </c>
      <c r="S116" s="19">
        <f>IF('Modified Distance Matrix'!S116&lt;='Model Set Up'!S$4,'Model Set Up'!S$5/'Modified Distance Matrix'!S116^'Model Set Up'!$B$7,0)</f>
        <v>0</v>
      </c>
      <c r="T116" s="19">
        <f>IF('Modified Distance Matrix'!T116&lt;='Model Set Up'!T$4,'Model Set Up'!T$5/'Modified Distance Matrix'!T116^'Model Set Up'!$B$7,0)</f>
        <v>0</v>
      </c>
      <c r="U116" s="19">
        <f>IF('Modified Distance Matrix'!U116&lt;='Model Set Up'!U$4,'Model Set Up'!U$5/'Modified Distance Matrix'!U116^'Model Set Up'!$B$7,0)</f>
        <v>0</v>
      </c>
      <c r="V116" s="19">
        <f>IF('Modified Distance Matrix'!V116&lt;='Model Set Up'!V$4,'Model Set Up'!V$5/'Modified Distance Matrix'!V116^'Model Set Up'!$B$7,0)</f>
        <v>0</v>
      </c>
      <c r="W116" s="19">
        <f>IF('Modified Distance Matrix'!W116&lt;='Model Set Up'!W$4,'Model Set Up'!W$5/'Modified Distance Matrix'!W116^'Model Set Up'!$B$7,0)</f>
        <v>0</v>
      </c>
      <c r="X116" s="19">
        <f>IF('Modified Distance Matrix'!X116&lt;='Model Set Up'!X$4,'Model Set Up'!X$5/'Modified Distance Matrix'!X116^'Model Set Up'!$B$7,0)</f>
        <v>0</v>
      </c>
      <c r="Y116" s="19">
        <f>IF('Modified Distance Matrix'!Y116&lt;='Model Set Up'!Y$4,'Model Set Up'!Y$5/'Modified Distance Matrix'!Y116^'Model Set Up'!$B$7,0)</f>
        <v>0</v>
      </c>
      <c r="Z116" s="19">
        <f>IF('Modified Distance Matrix'!Z116&lt;='Model Set Up'!Z$4,'Model Set Up'!Z$5/'Modified Distance Matrix'!Z116^'Model Set Up'!$B$7,0)</f>
        <v>0</v>
      </c>
      <c r="AA116" s="19">
        <f>IF('Modified Distance Matrix'!AA116&lt;='Model Set Up'!AA$4,'Model Set Up'!AA$5/'Modified Distance Matrix'!AA116^'Model Set Up'!$B$7,0)</f>
        <v>0</v>
      </c>
      <c r="AB116" s="19">
        <f>IF('Modified Distance Matrix'!AB116&lt;='Model Set Up'!AB$4,'Model Set Up'!AB$5/'Modified Distance Matrix'!AB116^'Model Set Up'!$B$7,0)</f>
        <v>0</v>
      </c>
      <c r="AC116" s="19">
        <f>IF('Modified Distance Matrix'!AC116&lt;='Model Set Up'!AC$4,'Model Set Up'!AC$5/'Modified Distance Matrix'!AC116^'Model Set Up'!$B$7,0)</f>
        <v>0</v>
      </c>
      <c r="AD116" s="26">
        <f t="shared" si="1"/>
        <v>6.742863553639887E-2</v>
      </c>
    </row>
    <row r="117" spans="1:30">
      <c r="A117">
        <v>115</v>
      </c>
      <c r="B117" s="19">
        <f>IF('Modified Distance Matrix'!B117&lt;='Model Set Up'!B$4,'Model Set Up'!B$5/'Modified Distance Matrix'!B117^'Model Set Up'!$B$7,0)</f>
        <v>0</v>
      </c>
      <c r="C117" s="19">
        <f>IF('Modified Distance Matrix'!C117&lt;='Model Set Up'!C$4,'Model Set Up'!C$5/'Modified Distance Matrix'!C117^'Model Set Up'!$B$7,0)</f>
        <v>0.21479800499241811</v>
      </c>
      <c r="D117" s="19">
        <f>IF('Modified Distance Matrix'!D117&lt;='Model Set Up'!D$4,'Model Set Up'!D$5/'Modified Distance Matrix'!D117^'Model Set Up'!$B$7,0)</f>
        <v>3.6600939616169511E-3</v>
      </c>
      <c r="E117" s="19">
        <f>IF('Modified Distance Matrix'!E117&lt;='Model Set Up'!E$4,'Model Set Up'!E$5/'Modified Distance Matrix'!E117^'Model Set Up'!$B$7,0)</f>
        <v>0</v>
      </c>
      <c r="F117" s="19">
        <f>IF('Modified Distance Matrix'!F117&lt;='Model Set Up'!F$4,'Model Set Up'!F$5/'Modified Distance Matrix'!F117^'Model Set Up'!$B$7,0)</f>
        <v>0</v>
      </c>
      <c r="G117" s="19">
        <f>IF('Modified Distance Matrix'!G117&lt;='Model Set Up'!G$4,'Model Set Up'!G$5/'Modified Distance Matrix'!G117^'Model Set Up'!$B$7,0)</f>
        <v>0</v>
      </c>
      <c r="H117" s="19">
        <f>IF('Modified Distance Matrix'!H117&lt;='Model Set Up'!H$4,'Model Set Up'!H$5/'Modified Distance Matrix'!H117^'Model Set Up'!$B$7,0)</f>
        <v>1.5085440841362921E-2</v>
      </c>
      <c r="I117" s="19">
        <f>IF('Modified Distance Matrix'!I117&lt;='Model Set Up'!I$4,'Model Set Up'!I$5/'Modified Distance Matrix'!I117^'Model Set Up'!$B$7,0)</f>
        <v>0</v>
      </c>
      <c r="J117" s="19">
        <f>IF('Modified Distance Matrix'!J117&lt;='Model Set Up'!J$4,'Model Set Up'!J$5/'Modified Distance Matrix'!J117^'Model Set Up'!$B$7,0)</f>
        <v>0</v>
      </c>
      <c r="K117" s="19">
        <f>IF('Modified Distance Matrix'!K117&lt;='Model Set Up'!K$4,'Model Set Up'!K$5/'Modified Distance Matrix'!K117^'Model Set Up'!$B$7,0)</f>
        <v>0</v>
      </c>
      <c r="L117" s="19">
        <f>IF('Modified Distance Matrix'!L117&lt;='Model Set Up'!L$4,'Model Set Up'!L$5/'Modified Distance Matrix'!L117^'Model Set Up'!$B$7,0)</f>
        <v>0</v>
      </c>
      <c r="M117" s="19">
        <f>IF('Modified Distance Matrix'!M117&lt;='Model Set Up'!M$4,'Model Set Up'!M$5/'Modified Distance Matrix'!M117^'Model Set Up'!$B$7,0)</f>
        <v>0</v>
      </c>
      <c r="N117" s="19">
        <f>IF('Modified Distance Matrix'!N117&lt;='Model Set Up'!N$4,'Model Set Up'!N$5/'Modified Distance Matrix'!N117^'Model Set Up'!$B$7,0)</f>
        <v>0</v>
      </c>
      <c r="O117" s="19">
        <f>IF('Modified Distance Matrix'!O117&lt;='Model Set Up'!O$4,'Model Set Up'!O$5/'Modified Distance Matrix'!O117^'Model Set Up'!$B$7,0)</f>
        <v>0</v>
      </c>
      <c r="P117" s="19">
        <f>IF('Modified Distance Matrix'!P117&lt;='Model Set Up'!P$4,'Model Set Up'!P$5/'Modified Distance Matrix'!P117^'Model Set Up'!$B$7,0)</f>
        <v>1.8939630854389235E-2</v>
      </c>
      <c r="Q117" s="19">
        <f>IF('Modified Distance Matrix'!Q117&lt;='Model Set Up'!Q$4,'Model Set Up'!Q$5/'Modified Distance Matrix'!Q117^'Model Set Up'!$B$7,0)</f>
        <v>0</v>
      </c>
      <c r="R117" s="19">
        <f>IF('Modified Distance Matrix'!R117&lt;='Model Set Up'!R$4,'Model Set Up'!R$5/'Modified Distance Matrix'!R117^'Model Set Up'!$B$7,0)</f>
        <v>0</v>
      </c>
      <c r="S117" s="19">
        <f>IF('Modified Distance Matrix'!S117&lt;='Model Set Up'!S$4,'Model Set Up'!S$5/'Modified Distance Matrix'!S117^'Model Set Up'!$B$7,0)</f>
        <v>0</v>
      </c>
      <c r="T117" s="19">
        <f>IF('Modified Distance Matrix'!T117&lt;='Model Set Up'!T$4,'Model Set Up'!T$5/'Modified Distance Matrix'!T117^'Model Set Up'!$B$7,0)</f>
        <v>2.1660776348598337E-3</v>
      </c>
      <c r="U117" s="19">
        <f>IF('Modified Distance Matrix'!U117&lt;='Model Set Up'!U$4,'Model Set Up'!U$5/'Modified Distance Matrix'!U117^'Model Set Up'!$B$7,0)</f>
        <v>0</v>
      </c>
      <c r="V117" s="19">
        <f>IF('Modified Distance Matrix'!V117&lt;='Model Set Up'!V$4,'Model Set Up'!V$5/'Modified Distance Matrix'!V117^'Model Set Up'!$B$7,0)</f>
        <v>1.4089415844355435E-2</v>
      </c>
      <c r="W117" s="19">
        <f>IF('Modified Distance Matrix'!W117&lt;='Model Set Up'!W$4,'Model Set Up'!W$5/'Modified Distance Matrix'!W117^'Model Set Up'!$B$7,0)</f>
        <v>0</v>
      </c>
      <c r="X117" s="19">
        <f>IF('Modified Distance Matrix'!X117&lt;='Model Set Up'!X$4,'Model Set Up'!X$5/'Modified Distance Matrix'!X117^'Model Set Up'!$B$7,0)</f>
        <v>1.8939630854389235E-2</v>
      </c>
      <c r="Y117" s="19">
        <f>IF('Modified Distance Matrix'!Y117&lt;='Model Set Up'!Y$4,'Model Set Up'!Y$5/'Modified Distance Matrix'!Y117^'Model Set Up'!$B$7,0)</f>
        <v>0</v>
      </c>
      <c r="Z117" s="19">
        <f>IF('Modified Distance Matrix'!Z117&lt;='Model Set Up'!Z$4,'Model Set Up'!Z$5/'Modified Distance Matrix'!Z117^'Model Set Up'!$B$7,0)</f>
        <v>0</v>
      </c>
      <c r="AA117" s="19">
        <f>IF('Modified Distance Matrix'!AA117&lt;='Model Set Up'!AA$4,'Model Set Up'!AA$5/'Modified Distance Matrix'!AA117^'Model Set Up'!$B$7,0)</f>
        <v>0</v>
      </c>
      <c r="AB117" s="19">
        <f>IF('Modified Distance Matrix'!AB117&lt;='Model Set Up'!AB$4,'Model Set Up'!AB$5/'Modified Distance Matrix'!AB117^'Model Set Up'!$B$7,0)</f>
        <v>0</v>
      </c>
      <c r="AC117" s="19">
        <f>IF('Modified Distance Matrix'!AC117&lt;='Model Set Up'!AC$4,'Model Set Up'!AC$5/'Modified Distance Matrix'!AC117^'Model Set Up'!$B$7,0)</f>
        <v>1.5085440841362921E-2</v>
      </c>
      <c r="AD117" s="26">
        <f t="shared" si="1"/>
        <v>0.30276373582475458</v>
      </c>
    </row>
    <row r="118" spans="1:30">
      <c r="A118">
        <v>116</v>
      </c>
      <c r="B118" s="19">
        <f>IF('Modified Distance Matrix'!B118&lt;='Model Set Up'!B$4,'Model Set Up'!B$5/'Modified Distance Matrix'!B118^'Model Set Up'!$B$7,0)</f>
        <v>0</v>
      </c>
      <c r="C118" s="19">
        <f>IF('Modified Distance Matrix'!C118&lt;='Model Set Up'!C$4,'Model Set Up'!C$5/'Modified Distance Matrix'!C118^'Model Set Up'!$B$7,0)</f>
        <v>2.7194903508359998E-3</v>
      </c>
      <c r="D118" s="19">
        <f>IF('Modified Distance Matrix'!D118&lt;='Model Set Up'!D$4,'Model Set Up'!D$5/'Modified Distance Matrix'!D118^'Model Set Up'!$B$7,0)</f>
        <v>0</v>
      </c>
      <c r="E118" s="19">
        <f>IF('Modified Distance Matrix'!E118&lt;='Model Set Up'!E$4,'Model Set Up'!E$5/'Modified Distance Matrix'!E118^'Model Set Up'!$B$7,0)</f>
        <v>0</v>
      </c>
      <c r="F118" s="19">
        <f>IF('Modified Distance Matrix'!F118&lt;='Model Set Up'!F$4,'Model Set Up'!F$5/'Modified Distance Matrix'!F118^'Model Set Up'!$B$7,0)</f>
        <v>0</v>
      </c>
      <c r="G118" s="19">
        <f>IF('Modified Distance Matrix'!G118&lt;='Model Set Up'!G$4,'Model Set Up'!G$5/'Modified Distance Matrix'!G118^'Model Set Up'!$B$7,0)</f>
        <v>0</v>
      </c>
      <c r="H118" s="19">
        <f>IF('Modified Distance Matrix'!H118&lt;='Model Set Up'!H$4,'Model Set Up'!H$5/'Modified Distance Matrix'!H118^'Model Set Up'!$B$7,0)</f>
        <v>0</v>
      </c>
      <c r="I118" s="19">
        <f>IF('Modified Distance Matrix'!I118&lt;='Model Set Up'!I$4,'Model Set Up'!I$5/'Modified Distance Matrix'!I118^'Model Set Up'!$B$7,0)</f>
        <v>0</v>
      </c>
      <c r="J118" s="19">
        <f>IF('Modified Distance Matrix'!J118&lt;='Model Set Up'!J$4,'Model Set Up'!J$5/'Modified Distance Matrix'!J118^'Model Set Up'!$B$7,0)</f>
        <v>0</v>
      </c>
      <c r="K118" s="19">
        <f>IF('Modified Distance Matrix'!K118&lt;='Model Set Up'!K$4,'Model Set Up'!K$5/'Modified Distance Matrix'!K118^'Model Set Up'!$B$7,0)</f>
        <v>0</v>
      </c>
      <c r="L118" s="19">
        <f>IF('Modified Distance Matrix'!L118&lt;='Model Set Up'!L$4,'Model Set Up'!L$5/'Modified Distance Matrix'!L118^'Model Set Up'!$B$7,0)</f>
        <v>0</v>
      </c>
      <c r="M118" s="19">
        <f>IF('Modified Distance Matrix'!M118&lt;='Model Set Up'!M$4,'Model Set Up'!M$5/'Modified Distance Matrix'!M118^'Model Set Up'!$B$7,0)</f>
        <v>0</v>
      </c>
      <c r="N118" s="19">
        <f>IF('Modified Distance Matrix'!N118&lt;='Model Set Up'!N$4,'Model Set Up'!N$5/'Modified Distance Matrix'!N118^'Model Set Up'!$B$7,0)</f>
        <v>0</v>
      </c>
      <c r="O118" s="19">
        <f>IF('Modified Distance Matrix'!O118&lt;='Model Set Up'!O$4,'Model Set Up'!O$5/'Modified Distance Matrix'!O118^'Model Set Up'!$B$7,0)</f>
        <v>2.4158813010276901E-3</v>
      </c>
      <c r="P118" s="19">
        <f>IF('Modified Distance Matrix'!P118&lt;='Model Set Up'!P$4,'Model Set Up'!P$5/'Modified Distance Matrix'!P118^'Model Set Up'!$B$7,0)</f>
        <v>0</v>
      </c>
      <c r="Q118" s="19">
        <f>IF('Modified Distance Matrix'!Q118&lt;='Model Set Up'!Q$4,'Model Set Up'!Q$5/'Modified Distance Matrix'!Q118^'Model Set Up'!$B$7,0)</f>
        <v>0</v>
      </c>
      <c r="R118" s="19">
        <f>IF('Modified Distance Matrix'!R118&lt;='Model Set Up'!R$4,'Model Set Up'!R$5/'Modified Distance Matrix'!R118^'Model Set Up'!$B$7,0)</f>
        <v>0</v>
      </c>
      <c r="S118" s="19">
        <f>IF('Modified Distance Matrix'!S118&lt;='Model Set Up'!S$4,'Model Set Up'!S$5/'Modified Distance Matrix'!S118^'Model Set Up'!$B$7,0)</f>
        <v>0</v>
      </c>
      <c r="T118" s="19">
        <f>IF('Modified Distance Matrix'!T118&lt;='Model Set Up'!T$4,'Model Set Up'!T$5/'Modified Distance Matrix'!T118^'Model Set Up'!$B$7,0)</f>
        <v>0</v>
      </c>
      <c r="U118" s="19">
        <f>IF('Modified Distance Matrix'!U118&lt;='Model Set Up'!U$4,'Model Set Up'!U$5/'Modified Distance Matrix'!U118^'Model Set Up'!$B$7,0)</f>
        <v>5.5220788110331267E-3</v>
      </c>
      <c r="V118" s="19">
        <f>IF('Modified Distance Matrix'!V118&lt;='Model Set Up'!V$4,'Model Set Up'!V$5/'Modified Distance Matrix'!V118^'Model Set Up'!$B$7,0)</f>
        <v>5.4409410206007786E-2</v>
      </c>
      <c r="W118" s="19">
        <f>IF('Modified Distance Matrix'!W118&lt;='Model Set Up'!W$4,'Model Set Up'!W$5/'Modified Distance Matrix'!W118^'Model Set Up'!$B$7,0)</f>
        <v>0</v>
      </c>
      <c r="X118" s="19">
        <f>IF('Modified Distance Matrix'!X118&lt;='Model Set Up'!X$4,'Model Set Up'!X$5/'Modified Distance Matrix'!X118^'Model Set Up'!$B$7,0)</f>
        <v>0</v>
      </c>
      <c r="Y118" s="19">
        <f>IF('Modified Distance Matrix'!Y118&lt;='Model Set Up'!Y$4,'Model Set Up'!Y$5/'Modified Distance Matrix'!Y118^'Model Set Up'!$B$7,0)</f>
        <v>0</v>
      </c>
      <c r="Z118" s="19">
        <f>IF('Modified Distance Matrix'!Z118&lt;='Model Set Up'!Z$4,'Model Set Up'!Z$5/'Modified Distance Matrix'!Z118^'Model Set Up'!$B$7,0)</f>
        <v>0</v>
      </c>
      <c r="AA118" s="19">
        <f>IF('Modified Distance Matrix'!AA118&lt;='Model Set Up'!AA$4,'Model Set Up'!AA$5/'Modified Distance Matrix'!AA118^'Model Set Up'!$B$7,0)</f>
        <v>0</v>
      </c>
      <c r="AB118" s="19">
        <f>IF('Modified Distance Matrix'!AB118&lt;='Model Set Up'!AB$4,'Model Set Up'!AB$5/'Modified Distance Matrix'!AB118^'Model Set Up'!$B$7,0)</f>
        <v>1.1037837291689723E-2</v>
      </c>
      <c r="AC118" s="19">
        <f>IF('Modified Distance Matrix'!AC118&lt;='Model Set Up'!AC$4,'Model Set Up'!AC$5/'Modified Distance Matrix'!AC118^'Model Set Up'!$B$7,0)</f>
        <v>0</v>
      </c>
      <c r="AD118" s="26">
        <f t="shared" si="1"/>
        <v>7.6104697960594325E-2</v>
      </c>
    </row>
    <row r="119" spans="1:30">
      <c r="A119">
        <v>117</v>
      </c>
      <c r="B119" s="19">
        <f>IF('Modified Distance Matrix'!B119&lt;='Model Set Up'!B$4,'Model Set Up'!B$5/'Modified Distance Matrix'!B119^'Model Set Up'!$B$7,0)</f>
        <v>1.7283074617436545E-3</v>
      </c>
      <c r="C119" s="19">
        <f>IF('Modified Distance Matrix'!C119&lt;='Model Set Up'!C$4,'Model Set Up'!C$5/'Modified Distance Matrix'!C119^'Model Set Up'!$B$7,0)</f>
        <v>1.3356423441296069E-3</v>
      </c>
      <c r="D119" s="19">
        <f>IF('Modified Distance Matrix'!D119&lt;='Model Set Up'!D$4,'Model Set Up'!D$5/'Modified Distance Matrix'!D119^'Model Set Up'!$B$7,0)</f>
        <v>3.1661991719816951E-3</v>
      </c>
      <c r="E119" s="19">
        <f>IF('Modified Distance Matrix'!E119&lt;='Model Set Up'!E$4,'Model Set Up'!E$5/'Modified Distance Matrix'!E119^'Model Set Up'!$B$7,0)</f>
        <v>5.1658781992314235E-3</v>
      </c>
      <c r="F119" s="19">
        <f>IF('Modified Distance Matrix'!F119&lt;='Model Set Up'!F$4,'Model Set Up'!F$5/'Modified Distance Matrix'!F119^'Model Set Up'!$B$7,0)</f>
        <v>5.4409410206007786E-2</v>
      </c>
      <c r="G119" s="19">
        <f>IF('Modified Distance Matrix'!G119&lt;='Model Set Up'!G$4,'Model Set Up'!G$5/'Modified Distance Matrix'!G119^'Model Set Up'!$B$7,0)</f>
        <v>0</v>
      </c>
      <c r="H119" s="19">
        <f>IF('Modified Distance Matrix'!H119&lt;='Model Set Up'!H$4,'Model Set Up'!H$5/'Modified Distance Matrix'!H119^'Model Set Up'!$B$7,0)</f>
        <v>1.520645164997364E-3</v>
      </c>
      <c r="I119" s="19">
        <f>IF('Modified Distance Matrix'!I119&lt;='Model Set Up'!I$4,'Model Set Up'!I$5/'Modified Distance Matrix'!I119^'Model Set Up'!$B$7,0)</f>
        <v>0</v>
      </c>
      <c r="J119" s="19">
        <f>IF('Modified Distance Matrix'!J119&lt;='Model Set Up'!J$4,'Model Set Up'!J$5/'Modified Distance Matrix'!J119^'Model Set Up'!$B$7,0)</f>
        <v>0</v>
      </c>
      <c r="K119" s="19">
        <f>IF('Modified Distance Matrix'!K119&lt;='Model Set Up'!K$4,'Model Set Up'!K$5/'Modified Distance Matrix'!K119^'Model Set Up'!$B$7,0)</f>
        <v>0</v>
      </c>
      <c r="L119" s="19">
        <f>IF('Modified Distance Matrix'!L119&lt;='Model Set Up'!L$4,'Model Set Up'!L$5/'Modified Distance Matrix'!L119^'Model Set Up'!$B$7,0)</f>
        <v>6.1419031619780219E-3</v>
      </c>
      <c r="M119" s="19">
        <f>IF('Modified Distance Matrix'!M119&lt;='Model Set Up'!M$4,'Model Set Up'!M$5/'Modified Distance Matrix'!M119^'Model Set Up'!$B$7,0)</f>
        <v>6.1419031619780219E-3</v>
      </c>
      <c r="N119" s="19">
        <f>IF('Modified Distance Matrix'!N119&lt;='Model Set Up'!N$4,'Model Set Up'!N$5/'Modified Distance Matrix'!N119^'Model Set Up'!$B$7,0)</f>
        <v>4.6138182948722871E-2</v>
      </c>
      <c r="O119" s="19">
        <f>IF('Modified Distance Matrix'!O119&lt;='Model Set Up'!O$4,'Model Set Up'!O$5/'Modified Distance Matrix'!O119^'Model Set Up'!$B$7,0)</f>
        <v>6.3755489763887042E-3</v>
      </c>
      <c r="P119" s="19">
        <f>IF('Modified Distance Matrix'!P119&lt;='Model Set Up'!P$4,'Model Set Up'!P$5/'Modified Distance Matrix'!P119^'Model Set Up'!$B$7,0)</f>
        <v>0.1050611121761507</v>
      </c>
      <c r="Q119" s="19">
        <f>IF('Modified Distance Matrix'!Q119&lt;='Model Set Up'!Q$4,'Model Set Up'!Q$5/'Modified Distance Matrix'!Q119^'Model Set Up'!$B$7,0)</f>
        <v>0</v>
      </c>
      <c r="R119" s="19">
        <f>IF('Modified Distance Matrix'!R119&lt;='Model Set Up'!R$4,'Model Set Up'!R$5/'Modified Distance Matrix'!R119^'Model Set Up'!$B$7,0)</f>
        <v>0</v>
      </c>
      <c r="S119" s="19">
        <f>IF('Modified Distance Matrix'!S119&lt;='Model Set Up'!S$4,'Model Set Up'!S$5/'Modified Distance Matrix'!S119^'Model Set Up'!$B$7,0)</f>
        <v>0</v>
      </c>
      <c r="T119" s="19">
        <f>IF('Modified Distance Matrix'!T119&lt;='Model Set Up'!T$4,'Model Set Up'!T$5/'Modified Distance Matrix'!T119^'Model Set Up'!$B$7,0)</f>
        <v>1.3523676338273736E-3</v>
      </c>
      <c r="U119" s="19">
        <f>IF('Modified Distance Matrix'!U119&lt;='Model Set Up'!U$4,'Model Set Up'!U$5/'Modified Distance Matrix'!U119^'Model Set Up'!$B$7,0)</f>
        <v>0</v>
      </c>
      <c r="V119" s="19">
        <f>IF('Modified Distance Matrix'!V119&lt;='Model Set Up'!V$4,'Model Set Up'!V$5/'Modified Distance Matrix'!V119^'Model Set Up'!$B$7,0)</f>
        <v>0</v>
      </c>
      <c r="W119" s="19">
        <f>IF('Modified Distance Matrix'!W119&lt;='Model Set Up'!W$4,'Model Set Up'!W$5/'Modified Distance Matrix'!W119^'Model Set Up'!$B$7,0)</f>
        <v>0</v>
      </c>
      <c r="X119" s="19">
        <f>IF('Modified Distance Matrix'!X119&lt;='Model Set Up'!X$4,'Model Set Up'!X$5/'Modified Distance Matrix'!X119^'Model Set Up'!$B$7,0)</f>
        <v>0</v>
      </c>
      <c r="Y119" s="19">
        <f>IF('Modified Distance Matrix'!Y119&lt;='Model Set Up'!Y$4,'Model Set Up'!Y$5/'Modified Distance Matrix'!Y119^'Model Set Up'!$B$7,0)</f>
        <v>0.1050611121761507</v>
      </c>
      <c r="Z119" s="19">
        <f>IF('Modified Distance Matrix'!Z119&lt;='Model Set Up'!Z$4,'Model Set Up'!Z$5/'Modified Distance Matrix'!Z119^'Model Set Up'!$B$7,0)</f>
        <v>0</v>
      </c>
      <c r="AA119" s="19">
        <f>IF('Modified Distance Matrix'!AA119&lt;='Model Set Up'!AA$4,'Model Set Up'!AA$5/'Modified Distance Matrix'!AA119^'Model Set Up'!$B$7,0)</f>
        <v>0</v>
      </c>
      <c r="AB119" s="19">
        <f>IF('Modified Distance Matrix'!AB119&lt;='Model Set Up'!AB$4,'Model Set Up'!AB$5/'Modified Distance Matrix'!AB119^'Model Set Up'!$B$7,0)</f>
        <v>4.5610307360371468E-3</v>
      </c>
      <c r="AC119" s="19">
        <f>IF('Modified Distance Matrix'!AC119&lt;='Model Set Up'!AC$4,'Model Set Up'!AC$5/'Modified Distance Matrix'!AC119^'Model Set Up'!$B$7,0)</f>
        <v>0</v>
      </c>
      <c r="AD119" s="26">
        <f t="shared" si="1"/>
        <v>0.34815924351932503</v>
      </c>
    </row>
    <row r="120" spans="1:30">
      <c r="A120">
        <v>118</v>
      </c>
      <c r="B120" s="19">
        <f>IF('Modified Distance Matrix'!B120&lt;='Model Set Up'!B$4,'Model Set Up'!B$5/'Modified Distance Matrix'!B120^'Model Set Up'!$B$7,0)</f>
        <v>1.5629679650256453E-3</v>
      </c>
      <c r="C120" s="19">
        <f>IF('Modified Distance Matrix'!C120&lt;='Model Set Up'!C$4,'Model Set Up'!C$5/'Modified Distance Matrix'!C120^'Model Set Up'!$B$7,0)</f>
        <v>0</v>
      </c>
      <c r="D120" s="19">
        <f>IF('Modified Distance Matrix'!D120&lt;='Model Set Up'!D$4,'Model Set Up'!D$5/'Modified Distance Matrix'!D120^'Model Set Up'!$B$7,0)</f>
        <v>0</v>
      </c>
      <c r="E120" s="19">
        <f>IF('Modified Distance Matrix'!E120&lt;='Model Set Up'!E$4,'Model Set Up'!E$5/'Modified Distance Matrix'!E120^'Model Set Up'!$B$7,0)</f>
        <v>0</v>
      </c>
      <c r="F120" s="19">
        <f>IF('Modified Distance Matrix'!F120&lt;='Model Set Up'!F$4,'Model Set Up'!F$5/'Modified Distance Matrix'!F120^'Model Set Up'!$B$7,0)</f>
        <v>0</v>
      </c>
      <c r="G120" s="19">
        <f>IF('Modified Distance Matrix'!G120&lt;='Model Set Up'!G$4,'Model Set Up'!G$5/'Modified Distance Matrix'!G120^'Model Set Up'!$B$7,0)</f>
        <v>0</v>
      </c>
      <c r="H120" s="19">
        <f>IF('Modified Distance Matrix'!H120&lt;='Model Set Up'!H$4,'Model Set Up'!H$5/'Modified Distance Matrix'!H120^'Model Set Up'!$B$7,0)</f>
        <v>0</v>
      </c>
      <c r="I120" s="19">
        <f>IF('Modified Distance Matrix'!I120&lt;='Model Set Up'!I$4,'Model Set Up'!I$5/'Modified Distance Matrix'!I120^'Model Set Up'!$B$7,0)</f>
        <v>0</v>
      </c>
      <c r="J120" s="19">
        <f>IF('Modified Distance Matrix'!J120&lt;='Model Set Up'!J$4,'Model Set Up'!J$5/'Modified Distance Matrix'!J120^'Model Set Up'!$B$7,0)</f>
        <v>1.8939630854389235E-2</v>
      </c>
      <c r="K120" s="19">
        <f>IF('Modified Distance Matrix'!K120&lt;='Model Set Up'!K$4,'Model Set Up'!K$5/'Modified Distance Matrix'!K120^'Model Set Up'!$B$7,0)</f>
        <v>8.5512626008067572E-3</v>
      </c>
      <c r="L120" s="19">
        <f>IF('Modified Distance Matrix'!L120&lt;='Model Set Up'!L$4,'Model Set Up'!L$5/'Modified Distance Matrix'!L120^'Model Set Up'!$B$7,0)</f>
        <v>0</v>
      </c>
      <c r="M120" s="19">
        <f>IF('Modified Distance Matrix'!M120&lt;='Model Set Up'!M$4,'Model Set Up'!M$5/'Modified Distance Matrix'!M120^'Model Set Up'!$B$7,0)</f>
        <v>0</v>
      </c>
      <c r="N120" s="19">
        <f>IF('Modified Distance Matrix'!N120&lt;='Model Set Up'!N$4,'Model Set Up'!N$5/'Modified Distance Matrix'!N120^'Model Set Up'!$B$7,0)</f>
        <v>0</v>
      </c>
      <c r="O120" s="19">
        <f>IF('Modified Distance Matrix'!O120&lt;='Model Set Up'!O$4,'Model Set Up'!O$5/'Modified Distance Matrix'!O120^'Model Set Up'!$B$7,0)</f>
        <v>3.1661991719816951E-3</v>
      </c>
      <c r="P120" s="19">
        <f>IF('Modified Distance Matrix'!P120&lt;='Model Set Up'!P$4,'Model Set Up'!P$5/'Modified Distance Matrix'!P120^'Model Set Up'!$B$7,0)</f>
        <v>0</v>
      </c>
      <c r="Q120" s="19">
        <f>IF('Modified Distance Matrix'!Q120&lt;='Model Set Up'!Q$4,'Model Set Up'!Q$5/'Modified Distance Matrix'!Q120^'Model Set Up'!$B$7,0)</f>
        <v>0</v>
      </c>
      <c r="R120" s="19">
        <f>IF('Modified Distance Matrix'!R120&lt;='Model Set Up'!R$4,'Model Set Up'!R$5/'Modified Distance Matrix'!R120^'Model Set Up'!$B$7,0)</f>
        <v>0</v>
      </c>
      <c r="S120" s="19">
        <f>IF('Modified Distance Matrix'!S120&lt;='Model Set Up'!S$4,'Model Set Up'!S$5/'Modified Distance Matrix'!S120^'Model Set Up'!$B$7,0)</f>
        <v>0</v>
      </c>
      <c r="T120" s="19">
        <f>IF('Modified Distance Matrix'!T120&lt;='Model Set Up'!T$4,'Model Set Up'!T$5/'Modified Distance Matrix'!T120^'Model Set Up'!$B$7,0)</f>
        <v>0</v>
      </c>
      <c r="U120" s="19">
        <f>IF('Modified Distance Matrix'!U120&lt;='Model Set Up'!U$4,'Model Set Up'!U$5/'Modified Distance Matrix'!U120^'Model Set Up'!$B$7,0)</f>
        <v>0</v>
      </c>
      <c r="V120" s="19">
        <f>IF('Modified Distance Matrix'!V120&lt;='Model Set Up'!V$4,'Model Set Up'!V$5/'Modified Distance Matrix'!V120^'Model Set Up'!$B$7,0)</f>
        <v>0</v>
      </c>
      <c r="W120" s="19">
        <f>IF('Modified Distance Matrix'!W120&lt;='Model Set Up'!W$4,'Model Set Up'!W$5/'Modified Distance Matrix'!W120^'Model Set Up'!$B$7,0)</f>
        <v>0</v>
      </c>
      <c r="X120" s="19">
        <f>IF('Modified Distance Matrix'!X120&lt;='Model Set Up'!X$4,'Model Set Up'!X$5/'Modified Distance Matrix'!X120^'Model Set Up'!$B$7,0)</f>
        <v>0</v>
      </c>
      <c r="Y120" s="19">
        <f>IF('Modified Distance Matrix'!Y120&lt;='Model Set Up'!Y$4,'Model Set Up'!Y$5/'Modified Distance Matrix'!Y120^'Model Set Up'!$B$7,0)</f>
        <v>0</v>
      </c>
      <c r="Z120" s="19">
        <f>IF('Modified Distance Matrix'!Z120&lt;='Model Set Up'!Z$4,'Model Set Up'!Z$5/'Modified Distance Matrix'!Z120^'Model Set Up'!$B$7,0)</f>
        <v>0</v>
      </c>
      <c r="AA120" s="19">
        <f>IF('Modified Distance Matrix'!AA120&lt;='Model Set Up'!AA$4,'Model Set Up'!AA$5/'Modified Distance Matrix'!AA120^'Model Set Up'!$B$7,0)</f>
        <v>1.8657523216060031E-3</v>
      </c>
      <c r="AB120" s="19">
        <f>IF('Modified Distance Matrix'!AB120&lt;='Model Set Up'!AB$4,'Model Set Up'!AB$5/'Modified Distance Matrix'!AB120^'Model Set Up'!$B$7,0)</f>
        <v>0</v>
      </c>
      <c r="AC120" s="19">
        <f>IF('Modified Distance Matrix'!AC120&lt;='Model Set Up'!AC$4,'Model Set Up'!AC$5/'Modified Distance Matrix'!AC120^'Model Set Up'!$B$7,0)</f>
        <v>0</v>
      </c>
      <c r="AD120" s="26">
        <f t="shared" si="1"/>
        <v>3.4085812913809334E-2</v>
      </c>
    </row>
    <row r="121" spans="1:30">
      <c r="A121">
        <v>119</v>
      </c>
      <c r="B121" s="19">
        <f>IF('Modified Distance Matrix'!B121&lt;='Model Set Up'!B$4,'Model Set Up'!B$5/'Modified Distance Matrix'!B121^'Model Set Up'!$B$7,0)</f>
        <v>8.167584356089528E-3</v>
      </c>
      <c r="C121" s="19">
        <f>IF('Modified Distance Matrix'!C121&lt;='Model Set Up'!C$4,'Model Set Up'!C$5/'Modified Distance Matrix'!C121^'Model Set Up'!$B$7,0)</f>
        <v>0</v>
      </c>
      <c r="D121" s="19">
        <f>IF('Modified Distance Matrix'!D121&lt;='Model Set Up'!D$4,'Model Set Up'!D$5/'Modified Distance Matrix'!D121^'Model Set Up'!$B$7,0)</f>
        <v>3.8549059121395905E-3</v>
      </c>
      <c r="E121" s="19">
        <f>IF('Modified Distance Matrix'!E121&lt;='Model Set Up'!E$4,'Model Set Up'!E$5/'Modified Distance Matrix'!E121^'Model Set Up'!$B$7,0)</f>
        <v>4.6138182948722871E-2</v>
      </c>
      <c r="F121" s="19">
        <f>IF('Modified Distance Matrix'!F121&lt;='Model Set Up'!F$4,'Model Set Up'!F$5/'Modified Distance Matrix'!F121^'Model Set Up'!$B$7,0)</f>
        <v>0</v>
      </c>
      <c r="G121" s="19">
        <f>IF('Modified Distance Matrix'!G121&lt;='Model Set Up'!G$4,'Model Set Up'!G$5/'Modified Distance Matrix'!G121^'Model Set Up'!$B$7,0)</f>
        <v>3.240322597155901E-3</v>
      </c>
      <c r="H121" s="19">
        <f>IF('Modified Distance Matrix'!H121&lt;='Model Set Up'!H$4,'Model Set Up'!H$5/'Modified Distance Matrix'!H121^'Model Set Up'!$B$7,0)</f>
        <v>0</v>
      </c>
      <c r="I121" s="19">
        <f>IF('Modified Distance Matrix'!I121&lt;='Model Set Up'!I$4,'Model Set Up'!I$5/'Modified Distance Matrix'!I121^'Model Set Up'!$B$7,0)</f>
        <v>0</v>
      </c>
      <c r="J121" s="19">
        <f>IF('Modified Distance Matrix'!J121&lt;='Model Set Up'!J$4,'Model Set Up'!J$5/'Modified Distance Matrix'!J121^'Model Set Up'!$B$7,0)</f>
        <v>0</v>
      </c>
      <c r="K121" s="19">
        <f>IF('Modified Distance Matrix'!K121&lt;='Model Set Up'!K$4,'Model Set Up'!K$5/'Modified Distance Matrix'!K121^'Model Set Up'!$B$7,0)</f>
        <v>1.5848931924611134E-3</v>
      </c>
      <c r="L121" s="19">
        <f>IF('Modified Distance Matrix'!L121&lt;='Model Set Up'!L$4,'Model Set Up'!L$5/'Modified Distance Matrix'!L121^'Model Set Up'!$B$7,0)</f>
        <v>0</v>
      </c>
      <c r="M121" s="19">
        <f>IF('Modified Distance Matrix'!M121&lt;='Model Set Up'!M$4,'Model Set Up'!M$5/'Modified Distance Matrix'!M121^'Model Set Up'!$B$7,0)</f>
        <v>0</v>
      </c>
      <c r="N121" s="19">
        <f>IF('Modified Distance Matrix'!N121&lt;='Model Set Up'!N$4,'Model Set Up'!N$5/'Modified Distance Matrix'!N121^'Model Set Up'!$B$7,0)</f>
        <v>3.1661991719816951E-3</v>
      </c>
      <c r="O121" s="19">
        <f>IF('Modified Distance Matrix'!O121&lt;='Model Set Up'!O$4,'Model Set Up'!O$5/'Modified Distance Matrix'!O121^'Model Set Up'!$B$7,0)</f>
        <v>0</v>
      </c>
      <c r="P121" s="19">
        <f>IF('Modified Distance Matrix'!P121&lt;='Model Set Up'!P$4,'Model Set Up'!P$5/'Modified Distance Matrix'!P121^'Model Set Up'!$B$7,0)</f>
        <v>3.0263784148761141E-3</v>
      </c>
      <c r="Q121" s="19">
        <f>IF('Modified Distance Matrix'!Q121&lt;='Model Set Up'!Q$4,'Model Set Up'!Q$5/'Modified Distance Matrix'!Q121^'Model Set Up'!$B$7,0)</f>
        <v>0</v>
      </c>
      <c r="R121" s="19">
        <f>IF('Modified Distance Matrix'!R121&lt;='Model Set Up'!R$4,'Model Set Up'!R$5/'Modified Distance Matrix'!R121^'Model Set Up'!$B$7,0)</f>
        <v>0</v>
      </c>
      <c r="S121" s="19">
        <f>IF('Modified Distance Matrix'!S121&lt;='Model Set Up'!S$4,'Model Set Up'!S$5/'Modified Distance Matrix'!S121^'Model Set Up'!$B$7,0)</f>
        <v>0</v>
      </c>
      <c r="T121" s="19">
        <f>IF('Modified Distance Matrix'!T121&lt;='Model Set Up'!T$4,'Model Set Up'!T$5/'Modified Distance Matrix'!T121^'Model Set Up'!$B$7,0)</f>
        <v>0</v>
      </c>
      <c r="U121" s="19">
        <f>IF('Modified Distance Matrix'!U121&lt;='Model Set Up'!U$4,'Model Set Up'!U$5/'Modified Distance Matrix'!U121^'Model Set Up'!$B$7,0)</f>
        <v>0</v>
      </c>
      <c r="V121" s="19">
        <f>IF('Modified Distance Matrix'!V121&lt;='Model Set Up'!V$4,'Model Set Up'!V$5/'Modified Distance Matrix'!V121^'Model Set Up'!$B$7,0)</f>
        <v>0</v>
      </c>
      <c r="W121" s="19">
        <f>IF('Modified Distance Matrix'!W121&lt;='Model Set Up'!W$4,'Model Set Up'!W$5/'Modified Distance Matrix'!W121^'Model Set Up'!$B$7,0)</f>
        <v>8.5512626008067572E-3</v>
      </c>
      <c r="X121" s="19">
        <f>IF('Modified Distance Matrix'!X121&lt;='Model Set Up'!X$4,'Model Set Up'!X$5/'Modified Distance Matrix'!X121^'Model Set Up'!$B$7,0)</f>
        <v>0</v>
      </c>
      <c r="Y121" s="19">
        <f>IF('Modified Distance Matrix'!Y121&lt;='Model Set Up'!Y$4,'Model Set Up'!Y$5/'Modified Distance Matrix'!Y121^'Model Set Up'!$B$7,0)</f>
        <v>0</v>
      </c>
      <c r="Z121" s="19">
        <f>IF('Modified Distance Matrix'!Z121&lt;='Model Set Up'!Z$4,'Model Set Up'!Z$5/'Modified Distance Matrix'!Z121^'Model Set Up'!$B$7,0)</f>
        <v>0</v>
      </c>
      <c r="AA121" s="19">
        <f>IF('Modified Distance Matrix'!AA121&lt;='Model Set Up'!AA$4,'Model Set Up'!AA$5/'Modified Distance Matrix'!AA121^'Model Set Up'!$B$7,0)</f>
        <v>0</v>
      </c>
      <c r="AB121" s="19">
        <f>IF('Modified Distance Matrix'!AB121&lt;='Model Set Up'!AB$4,'Model Set Up'!AB$5/'Modified Distance Matrix'!AB121^'Model Set Up'!$B$7,0)</f>
        <v>0</v>
      </c>
      <c r="AC121" s="19">
        <f>IF('Modified Distance Matrix'!AC121&lt;='Model Set Up'!AC$4,'Model Set Up'!AC$5/'Modified Distance Matrix'!AC121^'Model Set Up'!$B$7,0)</f>
        <v>4.5610307360371468E-3</v>
      </c>
      <c r="AD121" s="26">
        <f t="shared" si="1"/>
        <v>8.2290759930270713E-2</v>
      </c>
    </row>
    <row r="122" spans="1:30">
      <c r="A122">
        <v>120</v>
      </c>
      <c r="B122" s="19">
        <f>IF('Modified Distance Matrix'!B122&lt;='Model Set Up'!B$4,'Model Set Up'!B$5/'Modified Distance Matrix'!B122^'Model Set Up'!$B$7,0)</f>
        <v>1.5848931924611134E-3</v>
      </c>
      <c r="C122" s="19">
        <f>IF('Modified Distance Matrix'!C122&lt;='Model Set Up'!C$4,'Model Set Up'!C$5/'Modified Distance Matrix'!C122^'Model Set Up'!$B$7,0)</f>
        <v>0</v>
      </c>
      <c r="D122" s="19">
        <f>IF('Modified Distance Matrix'!D122&lt;='Model Set Up'!D$4,'Model Set Up'!D$5/'Modified Distance Matrix'!D122^'Model Set Up'!$B$7,0)</f>
        <v>0</v>
      </c>
      <c r="E122" s="19">
        <f>IF('Modified Distance Matrix'!E122&lt;='Model Set Up'!E$4,'Model Set Up'!E$5/'Modified Distance Matrix'!E122^'Model Set Up'!$B$7,0)</f>
        <v>0</v>
      </c>
      <c r="F122" s="19">
        <f>IF('Modified Distance Matrix'!F122&lt;='Model Set Up'!F$4,'Model Set Up'!F$5/'Modified Distance Matrix'!F122^'Model Set Up'!$B$7,0)</f>
        <v>2.8968186023213788E-3</v>
      </c>
      <c r="G122" s="19">
        <f>IF('Modified Distance Matrix'!G122&lt;='Model Set Up'!G$4,'Model Set Up'!G$5/'Modified Distance Matrix'!G122^'Model Set Up'!$B$7,0)</f>
        <v>0</v>
      </c>
      <c r="H122" s="19">
        <f>IF('Modified Distance Matrix'!H122&lt;='Model Set Up'!H$4,'Model Set Up'!H$5/'Modified Distance Matrix'!H122^'Model Set Up'!$B$7,0)</f>
        <v>0</v>
      </c>
      <c r="I122" s="19">
        <f>IF('Modified Distance Matrix'!I122&lt;='Model Set Up'!I$4,'Model Set Up'!I$5/'Modified Distance Matrix'!I122^'Model Set Up'!$B$7,0)</f>
        <v>0</v>
      </c>
      <c r="J122" s="19">
        <f>IF('Modified Distance Matrix'!J122&lt;='Model Set Up'!J$4,'Model Set Up'!J$5/'Modified Distance Matrix'!J122^'Model Set Up'!$B$7,0)</f>
        <v>0</v>
      </c>
      <c r="K122" s="19">
        <f>IF('Modified Distance Matrix'!K122&lt;='Model Set Up'!K$4,'Model Set Up'!K$5/'Modified Distance Matrix'!K122^'Model Set Up'!$B$7,0)</f>
        <v>1.2570865790100102E-3</v>
      </c>
      <c r="L122" s="19">
        <f>IF('Modified Distance Matrix'!L122&lt;='Model Set Up'!L$4,'Model Set Up'!L$5/'Modified Distance Matrix'!L122^'Model Set Up'!$B$7,0)</f>
        <v>0</v>
      </c>
      <c r="M122" s="19">
        <f>IF('Modified Distance Matrix'!M122&lt;='Model Set Up'!M$4,'Model Set Up'!M$5/'Modified Distance Matrix'!M122^'Model Set Up'!$B$7,0)</f>
        <v>0</v>
      </c>
      <c r="N122" s="19">
        <f>IF('Modified Distance Matrix'!N122&lt;='Model Set Up'!N$4,'Model Set Up'!N$5/'Modified Distance Matrix'!N122^'Model Set Up'!$B$7,0)</f>
        <v>0</v>
      </c>
      <c r="O122" s="19">
        <f>IF('Modified Distance Matrix'!O122&lt;='Model Set Up'!O$4,'Model Set Up'!O$5/'Modified Distance Matrix'!O122^'Model Set Up'!$B$7,0)</f>
        <v>0</v>
      </c>
      <c r="P122" s="19">
        <f>IF('Modified Distance Matrix'!P122&lt;='Model Set Up'!P$4,'Model Set Up'!P$5/'Modified Distance Matrix'!P122^'Model Set Up'!$B$7,0)</f>
        <v>1.3201043035090848E-2</v>
      </c>
      <c r="Q122" s="19">
        <f>IF('Modified Distance Matrix'!Q122&lt;='Model Set Up'!Q$4,'Model Set Up'!Q$5/'Modified Distance Matrix'!Q122^'Model Set Up'!$B$7,0)</f>
        <v>0</v>
      </c>
      <c r="R122" s="19">
        <f>IF('Modified Distance Matrix'!R122&lt;='Model Set Up'!R$4,'Model Set Up'!R$5/'Modified Distance Matrix'!R122^'Model Set Up'!$B$7,0)</f>
        <v>0</v>
      </c>
      <c r="S122" s="19">
        <f>IF('Modified Distance Matrix'!S122&lt;='Model Set Up'!S$4,'Model Set Up'!S$5/'Modified Distance Matrix'!S122^'Model Set Up'!$B$7,0)</f>
        <v>3.0842264373929448E-2</v>
      </c>
      <c r="T122" s="19">
        <f>IF('Modified Distance Matrix'!T122&lt;='Model Set Up'!T$4,'Model Set Up'!T$5/'Modified Distance Matrix'!T122^'Model Set Up'!$B$7,0)</f>
        <v>0</v>
      </c>
      <c r="U122" s="19">
        <f>IF('Modified Distance Matrix'!U122&lt;='Model Set Up'!U$4,'Model Set Up'!U$5/'Modified Distance Matrix'!U122^'Model Set Up'!$B$7,0)</f>
        <v>0.21479800499241811</v>
      </c>
      <c r="V122" s="19">
        <f>IF('Modified Distance Matrix'!V122&lt;='Model Set Up'!V$4,'Model Set Up'!V$5/'Modified Distance Matrix'!V122^'Model Set Up'!$B$7,0)</f>
        <v>0</v>
      </c>
      <c r="W122" s="19">
        <f>IF('Modified Distance Matrix'!W122&lt;='Model Set Up'!W$4,'Model Set Up'!W$5/'Modified Distance Matrix'!W122^'Model Set Up'!$B$7,0)</f>
        <v>0</v>
      </c>
      <c r="X122" s="19">
        <f>IF('Modified Distance Matrix'!X122&lt;='Model Set Up'!X$4,'Model Set Up'!X$5/'Modified Distance Matrix'!X122^'Model Set Up'!$B$7,0)</f>
        <v>0</v>
      </c>
      <c r="Y122" s="19">
        <f>IF('Modified Distance Matrix'!Y122&lt;='Model Set Up'!Y$4,'Model Set Up'!Y$5/'Modified Distance Matrix'!Y122^'Model Set Up'!$B$7,0)</f>
        <v>6.891356828814638E-3</v>
      </c>
      <c r="Z122" s="19">
        <f>IF('Modified Distance Matrix'!Z122&lt;='Model Set Up'!Z$4,'Model Set Up'!Z$5/'Modified Distance Matrix'!Z122^'Model Set Up'!$B$7,0)</f>
        <v>0</v>
      </c>
      <c r="AA122" s="19">
        <f>IF('Modified Distance Matrix'!AA122&lt;='Model Set Up'!AA$4,'Model Set Up'!AA$5/'Modified Distance Matrix'!AA122^'Model Set Up'!$B$7,0)</f>
        <v>0</v>
      </c>
      <c r="AB122" s="19">
        <f>IF('Modified Distance Matrix'!AB122&lt;='Model Set Up'!AB$4,'Model Set Up'!AB$5/'Modified Distance Matrix'!AB122^'Model Set Up'!$B$7,0)</f>
        <v>0</v>
      </c>
      <c r="AC122" s="19">
        <f>IF('Modified Distance Matrix'!AC122&lt;='Model Set Up'!AC$4,'Model Set Up'!AC$5/'Modified Distance Matrix'!AC122^'Model Set Up'!$B$7,0)</f>
        <v>9.4184352432949269E-3</v>
      </c>
      <c r="AD122" s="26">
        <f t="shared" si="1"/>
        <v>0.2808899028473405</v>
      </c>
    </row>
    <row r="123" spans="1:30">
      <c r="A123">
        <v>121</v>
      </c>
      <c r="B123" s="19">
        <f>IF('Modified Distance Matrix'!B123&lt;='Model Set Up'!B$4,'Model Set Up'!B$5/'Modified Distance Matrix'!B123^'Model Set Up'!$B$7,0)</f>
        <v>0</v>
      </c>
      <c r="C123" s="19">
        <f>IF('Modified Distance Matrix'!C123&lt;='Model Set Up'!C$4,'Model Set Up'!C$5/'Modified Distance Matrix'!C123^'Model Set Up'!$B$7,0)</f>
        <v>5.9225611048195834E-3</v>
      </c>
      <c r="D123" s="19">
        <f>IF('Modified Distance Matrix'!D123&lt;='Model Set Up'!D$4,'Model Set Up'!D$5/'Modified Distance Matrix'!D123^'Model Set Up'!$B$7,0)</f>
        <v>8.167584356089528E-3</v>
      </c>
      <c r="E123" s="19">
        <f>IF('Modified Distance Matrix'!E123&lt;='Model Set Up'!E$4,'Model Set Up'!E$5/'Modified Distance Matrix'!E123^'Model Set Up'!$B$7,0)</f>
        <v>2.0230611004100306E-3</v>
      </c>
      <c r="F123" s="19">
        <f>IF('Modified Distance Matrix'!F123&lt;='Model Set Up'!F$4,'Model Set Up'!F$5/'Modified Distance Matrix'!F123^'Model Set Up'!$B$7,0)</f>
        <v>8.167584356089528E-3</v>
      </c>
      <c r="G123" s="19">
        <f>IF('Modified Distance Matrix'!G123&lt;='Model Set Up'!G$4,'Model Set Up'!G$5/'Modified Distance Matrix'!G123^'Model Set Up'!$B$7,0)</f>
        <v>0</v>
      </c>
      <c r="H123" s="19">
        <f>IF('Modified Distance Matrix'!H123&lt;='Model Set Up'!H$4,'Model Set Up'!H$5/'Modified Distance Matrix'!H123^'Model Set Up'!$B$7,0)</f>
        <v>6.891356828814638E-3</v>
      </c>
      <c r="I123" s="19">
        <f>IF('Modified Distance Matrix'!I123&lt;='Model Set Up'!I$4,'Model Set Up'!I$5/'Modified Distance Matrix'!I123^'Model Set Up'!$B$7,0)</f>
        <v>0</v>
      </c>
      <c r="J123" s="19">
        <f>IF('Modified Distance Matrix'!J123&lt;='Model Set Up'!J$4,'Model Set Up'!J$5/'Modified Distance Matrix'!J123^'Model Set Up'!$B$7,0)</f>
        <v>0</v>
      </c>
      <c r="K123" s="19">
        <f>IF('Modified Distance Matrix'!K123&lt;='Model Set Up'!K$4,'Model Set Up'!K$5/'Modified Distance Matrix'!K123^'Model Set Up'!$B$7,0)</f>
        <v>3.0263784148761141E-3</v>
      </c>
      <c r="L123" s="19">
        <f>IF('Modified Distance Matrix'!L123&lt;='Model Set Up'!L$4,'Model Set Up'!L$5/'Modified Distance Matrix'!L123^'Model Set Up'!$B$7,0)</f>
        <v>0</v>
      </c>
      <c r="M123" s="19">
        <f>IF('Modified Distance Matrix'!M123&lt;='Model Set Up'!M$4,'Model Set Up'!M$5/'Modified Distance Matrix'!M123^'Model Set Up'!$B$7,0)</f>
        <v>7.4830816536757003E-3</v>
      </c>
      <c r="N123" s="19">
        <f>IF('Modified Distance Matrix'!N123&lt;='Model Set Up'!N$4,'Model Set Up'!N$5/'Modified Distance Matrix'!N123^'Model Set Up'!$B$7,0)</f>
        <v>0</v>
      </c>
      <c r="O123" s="19">
        <f>IF('Modified Distance Matrix'!O123&lt;='Model Set Up'!O$4,'Model Set Up'!O$5/'Modified Distance Matrix'!O123^'Model Set Up'!$B$7,0)</f>
        <v>0</v>
      </c>
      <c r="P123" s="19">
        <f>IF('Modified Distance Matrix'!P123&lt;='Model Set Up'!P$4,'Model Set Up'!P$5/'Modified Distance Matrix'!P123^'Model Set Up'!$B$7,0)</f>
        <v>3.6600939616169511E-3</v>
      </c>
      <c r="Q123" s="19">
        <f>IF('Modified Distance Matrix'!Q123&lt;='Model Set Up'!Q$4,'Model Set Up'!Q$5/'Modified Distance Matrix'!Q123^'Model Set Up'!$B$7,0)</f>
        <v>0</v>
      </c>
      <c r="R123" s="19">
        <f>IF('Modified Distance Matrix'!R123&lt;='Model Set Up'!R$4,'Model Set Up'!R$5/'Modified Distance Matrix'!R123^'Model Set Up'!$B$7,0)</f>
        <v>0</v>
      </c>
      <c r="S123" s="19">
        <f>IF('Modified Distance Matrix'!S123&lt;='Model Set Up'!S$4,'Model Set Up'!S$5/'Modified Distance Matrix'!S123^'Model Set Up'!$B$7,0)</f>
        <v>0</v>
      </c>
      <c r="T123" s="19">
        <f>IF('Modified Distance Matrix'!T123&lt;='Model Set Up'!T$4,'Model Set Up'!T$5/'Modified Distance Matrix'!T123^'Model Set Up'!$B$7,0)</f>
        <v>0</v>
      </c>
      <c r="U123" s="19">
        <f>IF('Modified Distance Matrix'!U123&lt;='Model Set Up'!U$4,'Model Set Up'!U$5/'Modified Distance Matrix'!U123^'Model Set Up'!$B$7,0)</f>
        <v>1.7483102061016713E-2</v>
      </c>
      <c r="V123" s="19">
        <f>IF('Modified Distance Matrix'!V123&lt;='Model Set Up'!V$4,'Model Set Up'!V$5/'Modified Distance Matrix'!V123^'Model Set Up'!$B$7,0)</f>
        <v>0</v>
      </c>
      <c r="W123" s="19">
        <f>IF('Modified Distance Matrix'!W123&lt;='Model Set Up'!W$4,'Model Set Up'!W$5/'Modified Distance Matrix'!W123^'Model Set Up'!$B$7,0)</f>
        <v>0</v>
      </c>
      <c r="X123" s="19">
        <f>IF('Modified Distance Matrix'!X123&lt;='Model Set Up'!X$4,'Model Set Up'!X$5/'Modified Distance Matrix'!X123^'Model Set Up'!$B$7,0)</f>
        <v>0</v>
      </c>
      <c r="Y123" s="19">
        <f>IF('Modified Distance Matrix'!Y123&lt;='Model Set Up'!Y$4,'Model Set Up'!Y$5/'Modified Distance Matrix'!Y123^'Model Set Up'!$B$7,0)</f>
        <v>1.3201043035090848E-2</v>
      </c>
      <c r="Z123" s="19">
        <f>IF('Modified Distance Matrix'!Z123&lt;='Model Set Up'!Z$4,'Model Set Up'!Z$5/'Modified Distance Matrix'!Z123^'Model Set Up'!$B$7,0)</f>
        <v>0</v>
      </c>
      <c r="AA123" s="19">
        <f>IF('Modified Distance Matrix'!AA123&lt;='Model Set Up'!AA$4,'Model Set Up'!AA$5/'Modified Distance Matrix'!AA123^'Model Set Up'!$B$7,0)</f>
        <v>0</v>
      </c>
      <c r="AB123" s="19">
        <f>IF('Modified Distance Matrix'!AB123&lt;='Model Set Up'!AB$4,'Model Set Up'!AB$5/'Modified Distance Matrix'!AB123^'Model Set Up'!$B$7,0)</f>
        <v>5.1658781992314235E-3</v>
      </c>
      <c r="AC123" s="19">
        <f>IF('Modified Distance Matrix'!AC123&lt;='Model Set Up'!AC$4,'Model Set Up'!AC$5/'Modified Distance Matrix'!AC123^'Model Set Up'!$B$7,0)</f>
        <v>0</v>
      </c>
      <c r="AD123" s="26">
        <f t="shared" si="1"/>
        <v>8.1191725071731058E-2</v>
      </c>
    </row>
    <row r="124" spans="1:30">
      <c r="A124">
        <v>122</v>
      </c>
      <c r="B124" s="19">
        <f>IF('Modified Distance Matrix'!B124&lt;='Model Set Up'!B$4,'Model Set Up'!B$5/'Modified Distance Matrix'!B124^'Model Set Up'!$B$7,0)</f>
        <v>0</v>
      </c>
      <c r="C124" s="19">
        <f>IF('Modified Distance Matrix'!C124&lt;='Model Set Up'!C$4,'Model Set Up'!C$5/'Modified Distance Matrix'!C124^'Model Set Up'!$B$7,0)</f>
        <v>0</v>
      </c>
      <c r="D124" s="19">
        <f>IF('Modified Distance Matrix'!D124&lt;='Model Set Up'!D$4,'Model Set Up'!D$5/'Modified Distance Matrix'!D124^'Model Set Up'!$B$7,0)</f>
        <v>0</v>
      </c>
      <c r="E124" s="19">
        <f>IF('Modified Distance Matrix'!E124&lt;='Model Set Up'!E$4,'Model Set Up'!E$5/'Modified Distance Matrix'!E124^'Model Set Up'!$B$7,0)</f>
        <v>6.6248568569687773E-3</v>
      </c>
      <c r="F124" s="19">
        <f>IF('Modified Distance Matrix'!F124&lt;='Model Set Up'!F$4,'Model Set Up'!F$5/'Modified Distance Matrix'!F124^'Model Set Up'!$B$7,0)</f>
        <v>0</v>
      </c>
      <c r="G124" s="19">
        <f>IF('Modified Distance Matrix'!G124&lt;='Model Set Up'!G$4,'Model Set Up'!G$5/'Modified Distance Matrix'!G124^'Model Set Up'!$B$7,0)</f>
        <v>1.5085440841362921E-2</v>
      </c>
      <c r="H124" s="19">
        <f>IF('Modified Distance Matrix'!H124&lt;='Model Set Up'!H$4,'Model Set Up'!H$5/'Modified Distance Matrix'!H124^'Model Set Up'!$B$7,0)</f>
        <v>0</v>
      </c>
      <c r="I124" s="19">
        <f>IF('Modified Distance Matrix'!I124&lt;='Model Set Up'!I$4,'Model Set Up'!I$5/'Modified Distance Matrix'!I124^'Model Set Up'!$B$7,0)</f>
        <v>0</v>
      </c>
      <c r="J124" s="19">
        <f>IF('Modified Distance Matrix'!J124&lt;='Model Set Up'!J$4,'Model Set Up'!J$5/'Modified Distance Matrix'!J124^'Model Set Up'!$B$7,0)</f>
        <v>0</v>
      </c>
      <c r="K124" s="19">
        <f>IF('Modified Distance Matrix'!K124&lt;='Model Set Up'!K$4,'Model Set Up'!K$5/'Modified Distance Matrix'!K124^'Model Set Up'!$B$7,0)</f>
        <v>0</v>
      </c>
      <c r="L124" s="19">
        <f>IF('Modified Distance Matrix'!L124&lt;='Model Set Up'!L$4,'Model Set Up'!L$5/'Modified Distance Matrix'!L124^'Model Set Up'!$B$7,0)</f>
        <v>4.1825582103650937E-3</v>
      </c>
      <c r="M124" s="19">
        <f>IF('Modified Distance Matrix'!M124&lt;='Model Set Up'!M$4,'Model Set Up'!M$5/'Modified Distance Matrix'!M124^'Model Set Up'!$B$7,0)</f>
        <v>0</v>
      </c>
      <c r="N124" s="19">
        <f>IF('Modified Distance Matrix'!N124&lt;='Model Set Up'!N$4,'Model Set Up'!N$5/'Modified Distance Matrix'!N124^'Model Set Up'!$B$7,0)</f>
        <v>2.8355577077565706E-3</v>
      </c>
      <c r="O124" s="19">
        <f>IF('Modified Distance Matrix'!O124&lt;='Model Set Up'!O$4,'Model Set Up'!O$5/'Modified Distance Matrix'!O124^'Model Set Up'!$B$7,0)</f>
        <v>0</v>
      </c>
      <c r="P124" s="19">
        <f>IF('Modified Distance Matrix'!P124&lt;='Model Set Up'!P$4,'Model Set Up'!P$5/'Modified Distance Matrix'!P124^'Model Set Up'!$B$7,0)</f>
        <v>0</v>
      </c>
      <c r="Q124" s="19">
        <f>IF('Modified Distance Matrix'!Q124&lt;='Model Set Up'!Q$4,'Model Set Up'!Q$5/'Modified Distance Matrix'!Q124^'Model Set Up'!$B$7,0)</f>
        <v>1.3032358658188819E-3</v>
      </c>
      <c r="R124" s="19">
        <f>IF('Modified Distance Matrix'!R124&lt;='Model Set Up'!R$4,'Model Set Up'!R$5/'Modified Distance Matrix'!R124^'Model Set Up'!$B$7,0)</f>
        <v>0</v>
      </c>
      <c r="S124" s="19">
        <f>IF('Modified Distance Matrix'!S124&lt;='Model Set Up'!S$4,'Model Set Up'!S$5/'Modified Distance Matrix'!S124^'Model Set Up'!$B$7,0)</f>
        <v>0</v>
      </c>
      <c r="T124" s="19">
        <f>IF('Modified Distance Matrix'!T124&lt;='Model Set Up'!T$4,'Model Set Up'!T$5/'Modified Distance Matrix'!T124^'Model Set Up'!$B$7,0)</f>
        <v>0</v>
      </c>
      <c r="U124" s="19">
        <f>IF('Modified Distance Matrix'!U124&lt;='Model Set Up'!U$4,'Model Set Up'!U$5/'Modified Distance Matrix'!U124^'Model Set Up'!$B$7,0)</f>
        <v>0</v>
      </c>
      <c r="V124" s="19">
        <f>IF('Modified Distance Matrix'!V124&lt;='Model Set Up'!V$4,'Model Set Up'!V$5/'Modified Distance Matrix'!V124^'Model Set Up'!$B$7,0)</f>
        <v>0</v>
      </c>
      <c r="W124" s="19">
        <f>IF('Modified Distance Matrix'!W124&lt;='Model Set Up'!W$4,'Model Set Up'!W$5/'Modified Distance Matrix'!W124^'Model Set Up'!$B$7,0)</f>
        <v>6.6248568569687773E-3</v>
      </c>
      <c r="X124" s="19">
        <f>IF('Modified Distance Matrix'!X124&lt;='Model Set Up'!X$4,'Model Set Up'!X$5/'Modified Distance Matrix'!X124^'Model Set Up'!$B$7,0)</f>
        <v>0</v>
      </c>
      <c r="Y124" s="19">
        <f>IF('Modified Distance Matrix'!Y124&lt;='Model Set Up'!Y$4,'Model Set Up'!Y$5/'Modified Distance Matrix'!Y124^'Model Set Up'!$B$7,0)</f>
        <v>0</v>
      </c>
      <c r="Z124" s="19">
        <f>IF('Modified Distance Matrix'!Z124&lt;='Model Set Up'!Z$4,'Model Set Up'!Z$5/'Modified Distance Matrix'!Z124^'Model Set Up'!$B$7,0)</f>
        <v>0</v>
      </c>
      <c r="AA124" s="19">
        <f>IF('Modified Distance Matrix'!AA124&lt;='Model Set Up'!AA$4,'Model Set Up'!AA$5/'Modified Distance Matrix'!AA124^'Model Set Up'!$B$7,0)</f>
        <v>0</v>
      </c>
      <c r="AB124" s="19">
        <f>IF('Modified Distance Matrix'!AB124&lt;='Model Set Up'!AB$4,'Model Set Up'!AB$5/'Modified Distance Matrix'!AB124^'Model Set Up'!$B$7,0)</f>
        <v>0</v>
      </c>
      <c r="AC124" s="19">
        <f>IF('Modified Distance Matrix'!AC124&lt;='Model Set Up'!AC$4,'Model Set Up'!AC$5/'Modified Distance Matrix'!AC124^'Model Set Up'!$B$7,0)</f>
        <v>0</v>
      </c>
      <c r="AD124" s="26">
        <f t="shared" si="1"/>
        <v>3.6656506339241023E-2</v>
      </c>
    </row>
    <row r="125" spans="1:30">
      <c r="A125">
        <v>123</v>
      </c>
      <c r="B125" s="19">
        <f>IF('Modified Distance Matrix'!B125&lt;='Model Set Up'!B$4,'Model Set Up'!B$5/'Modified Distance Matrix'!B125^'Model Set Up'!$B$7,0)</f>
        <v>2.370905429685868E-3</v>
      </c>
      <c r="C125" s="19">
        <f>IF('Modified Distance Matrix'!C125&lt;='Model Set Up'!C$4,'Model Set Up'!C$5/'Modified Distance Matrix'!C125^'Model Set Up'!$B$7,0)</f>
        <v>0</v>
      </c>
      <c r="D125" s="19">
        <f>IF('Modified Distance Matrix'!D125&lt;='Model Set Up'!D$4,'Model Set Up'!D$5/'Modified Distance Matrix'!D125^'Model Set Up'!$B$7,0)</f>
        <v>5.0022599058759751E-3</v>
      </c>
      <c r="E125" s="19">
        <f>IF('Modified Distance Matrix'!E125&lt;='Model Set Up'!E$4,'Model Set Up'!E$5/'Modified Distance Matrix'!E125^'Model Set Up'!$B$7,0)</f>
        <v>0</v>
      </c>
      <c r="F125" s="19">
        <f>IF('Modified Distance Matrix'!F125&lt;='Model Set Up'!F$4,'Model Set Up'!F$5/'Modified Distance Matrix'!F125^'Model Set Up'!$B$7,0)</f>
        <v>0</v>
      </c>
      <c r="G125" s="19">
        <f>IF('Modified Distance Matrix'!G125&lt;='Model Set Up'!G$4,'Model Set Up'!G$5/'Modified Distance Matrix'!G125^'Model Set Up'!$B$7,0)</f>
        <v>1.6208579618862108E-2</v>
      </c>
      <c r="H125" s="19">
        <f>IF('Modified Distance Matrix'!H125&lt;='Model Set Up'!H$4,'Model Set Up'!H$5/'Modified Distance Matrix'!H125^'Model Set Up'!$B$7,0)</f>
        <v>0</v>
      </c>
      <c r="I125" s="19">
        <f>IF('Modified Distance Matrix'!I125&lt;='Model Set Up'!I$4,'Model Set Up'!I$5/'Modified Distance Matrix'!I125^'Model Set Up'!$B$7,0)</f>
        <v>1.6208579618862108E-2</v>
      </c>
      <c r="J125" s="19">
        <f>IF('Modified Distance Matrix'!J125&lt;='Model Set Up'!J$4,'Model Set Up'!J$5/'Modified Distance Matrix'!J125^'Model Set Up'!$B$7,0)</f>
        <v>0</v>
      </c>
      <c r="K125" s="19">
        <f>IF('Modified Distance Matrix'!K125&lt;='Model Set Up'!K$4,'Model Set Up'!K$5/'Modified Distance Matrix'!K125^'Model Set Up'!$B$7,0)</f>
        <v>0</v>
      </c>
      <c r="L125" s="19">
        <f>IF('Modified Distance Matrix'!L125&lt;='Model Set Up'!L$4,'Model Set Up'!L$5/'Modified Distance Matrix'!L125^'Model Set Up'!$B$7,0)</f>
        <v>0</v>
      </c>
      <c r="M125" s="19">
        <f>IF('Modified Distance Matrix'!M125&lt;='Model Set Up'!M$4,'Model Set Up'!M$5/'Modified Distance Matrix'!M125^'Model Set Up'!$B$7,0)</f>
        <v>0</v>
      </c>
      <c r="N125" s="19">
        <f>IF('Modified Distance Matrix'!N125&lt;='Model Set Up'!N$4,'Model Set Up'!N$5/'Modified Distance Matrix'!N125^'Model Set Up'!$B$7,0)</f>
        <v>0</v>
      </c>
      <c r="O125" s="19">
        <f>IF('Modified Distance Matrix'!O125&lt;='Model Set Up'!O$4,'Model Set Up'!O$5/'Modified Distance Matrix'!O125^'Model Set Up'!$B$7,0)</f>
        <v>0</v>
      </c>
      <c r="P125" s="19">
        <f>IF('Modified Distance Matrix'!P125&lt;='Model Set Up'!P$4,'Model Set Up'!P$5/'Modified Distance Matrix'!P125^'Model Set Up'!$B$7,0)</f>
        <v>3.0263784148761141E-3</v>
      </c>
      <c r="Q125" s="19">
        <f>IF('Modified Distance Matrix'!Q125&lt;='Model Set Up'!Q$4,'Model Set Up'!Q$5/'Modified Distance Matrix'!Q125^'Model Set Up'!$B$7,0)</f>
        <v>0</v>
      </c>
      <c r="R125" s="19">
        <f>IF('Modified Distance Matrix'!R125&lt;='Model Set Up'!R$4,'Model Set Up'!R$5/'Modified Distance Matrix'!R125^'Model Set Up'!$B$7,0)</f>
        <v>2.5103513222168952E-3</v>
      </c>
      <c r="S125" s="19">
        <f>IF('Modified Distance Matrix'!S125&lt;='Model Set Up'!S$4,'Model Set Up'!S$5/'Modified Distance Matrix'!S125^'Model Set Up'!$B$7,0)</f>
        <v>3.4815705658923467E-3</v>
      </c>
      <c r="T125" s="19">
        <f>IF('Modified Distance Matrix'!T125&lt;='Model Set Up'!T$4,'Model Set Up'!T$5/'Modified Distance Matrix'!T125^'Model Set Up'!$B$7,0)</f>
        <v>1.8939630854389235E-2</v>
      </c>
      <c r="U125" s="19">
        <f>IF('Modified Distance Matrix'!U125&lt;='Model Set Up'!U$4,'Model Set Up'!U$5/'Modified Distance Matrix'!U125^'Model Set Up'!$B$7,0)</f>
        <v>2.0617311105826479E-2</v>
      </c>
      <c r="V125" s="19">
        <f>IF('Modified Distance Matrix'!V125&lt;='Model Set Up'!V$4,'Model Set Up'!V$5/'Modified Distance Matrix'!V125^'Model Set Up'!$B$7,0)</f>
        <v>0</v>
      </c>
      <c r="W125" s="19">
        <f>IF('Modified Distance Matrix'!W125&lt;='Model Set Up'!W$4,'Model Set Up'!W$5/'Modified Distance Matrix'!W125^'Model Set Up'!$B$7,0)</f>
        <v>0</v>
      </c>
      <c r="X125" s="19">
        <f>IF('Modified Distance Matrix'!X125&lt;='Model Set Up'!X$4,'Model Set Up'!X$5/'Modified Distance Matrix'!X125^'Model Set Up'!$B$7,0)</f>
        <v>0</v>
      </c>
      <c r="Y125" s="19">
        <f>IF('Modified Distance Matrix'!Y125&lt;='Model Set Up'!Y$4,'Model Set Up'!Y$5/'Modified Distance Matrix'!Y125^'Model Set Up'!$B$7,0)</f>
        <v>0</v>
      </c>
      <c r="Z125" s="19">
        <f>IF('Modified Distance Matrix'!Z125&lt;='Model Set Up'!Z$4,'Model Set Up'!Z$5/'Modified Distance Matrix'!Z125^'Model Set Up'!$B$7,0)</f>
        <v>0</v>
      </c>
      <c r="AA125" s="19">
        <f>IF('Modified Distance Matrix'!AA125&lt;='Model Set Up'!AA$4,'Model Set Up'!AA$5/'Modified Distance Matrix'!AA125^'Model Set Up'!$B$7,0)</f>
        <v>0</v>
      </c>
      <c r="AB125" s="19">
        <f>IF('Modified Distance Matrix'!AB125&lt;='Model Set Up'!AB$4,'Model Set Up'!AB$5/'Modified Distance Matrix'!AB125^'Model Set Up'!$B$7,0)</f>
        <v>0</v>
      </c>
      <c r="AC125" s="19">
        <f>IF('Modified Distance Matrix'!AC125&lt;='Model Set Up'!AC$4,'Model Set Up'!AC$5/'Modified Distance Matrix'!AC125^'Model Set Up'!$B$7,0)</f>
        <v>0</v>
      </c>
      <c r="AD125" s="26">
        <f t="shared" si="1"/>
        <v>8.8365566836487136E-2</v>
      </c>
    </row>
    <row r="126" spans="1:30">
      <c r="A126">
        <v>124</v>
      </c>
      <c r="B126" s="19">
        <f>IF('Modified Distance Matrix'!B126&lt;='Model Set Up'!B$4,'Model Set Up'!B$5/'Modified Distance Matrix'!B126^'Model Set Up'!$B$7,0)</f>
        <v>0</v>
      </c>
      <c r="C126" s="19">
        <f>IF('Modified Distance Matrix'!C126&lt;='Model Set Up'!C$4,'Model Set Up'!C$5/'Modified Distance Matrix'!C126^'Model Set Up'!$B$7,0)</f>
        <v>0</v>
      </c>
      <c r="D126" s="19">
        <f>IF('Modified Distance Matrix'!D126&lt;='Model Set Up'!D$4,'Model Set Up'!D$5/'Modified Distance Matrix'!D126^'Model Set Up'!$B$7,0)</f>
        <v>0</v>
      </c>
      <c r="E126" s="19">
        <f>IF('Modified Distance Matrix'!E126&lt;='Model Set Up'!E$4,'Model Set Up'!E$5/'Modified Distance Matrix'!E126^'Model Set Up'!$B$7,0)</f>
        <v>0</v>
      </c>
      <c r="F126" s="19">
        <f>IF('Modified Distance Matrix'!F126&lt;='Model Set Up'!F$4,'Model Set Up'!F$5/'Modified Distance Matrix'!F126^'Model Set Up'!$B$7,0)</f>
        <v>1.1037837291689723E-2</v>
      </c>
      <c r="G126" s="19">
        <f>IF('Modified Distance Matrix'!G126&lt;='Model Set Up'!G$4,'Model Set Up'!G$5/'Modified Distance Matrix'!G126^'Model Set Up'!$B$7,0)</f>
        <v>1.8939630854389235E-2</v>
      </c>
      <c r="H126" s="19">
        <f>IF('Modified Distance Matrix'!H126&lt;='Model Set Up'!H$4,'Model Set Up'!H$5/'Modified Distance Matrix'!H126^'Model Set Up'!$B$7,0)</f>
        <v>0</v>
      </c>
      <c r="I126" s="19">
        <f>IF('Modified Distance Matrix'!I126&lt;='Model Set Up'!I$4,'Model Set Up'!I$5/'Modified Distance Matrix'!I126^'Model Set Up'!$B$7,0)</f>
        <v>0</v>
      </c>
      <c r="J126" s="19">
        <f>IF('Modified Distance Matrix'!J126&lt;='Model Set Up'!J$4,'Model Set Up'!J$5/'Modified Distance Matrix'!J126^'Model Set Up'!$B$7,0)</f>
        <v>0</v>
      </c>
      <c r="K126" s="19">
        <f>IF('Modified Distance Matrix'!K126&lt;='Model Set Up'!K$4,'Model Set Up'!K$5/'Modified Distance Matrix'!K126^'Model Set Up'!$B$7,0)</f>
        <v>0</v>
      </c>
      <c r="L126" s="19">
        <f>IF('Modified Distance Matrix'!L126&lt;='Model Set Up'!L$4,'Model Set Up'!L$5/'Modified Distance Matrix'!L126^'Model Set Up'!$B$7,0)</f>
        <v>4.6138182948722871E-2</v>
      </c>
      <c r="M126" s="19">
        <f>IF('Modified Distance Matrix'!M126&lt;='Model Set Up'!M$4,'Model Set Up'!M$5/'Modified Distance Matrix'!M126^'Model Set Up'!$B$7,0)</f>
        <v>0</v>
      </c>
      <c r="N126" s="19">
        <f>IF('Modified Distance Matrix'!N126&lt;='Model Set Up'!N$4,'Model Set Up'!N$5/'Modified Distance Matrix'!N126^'Model Set Up'!$B$7,0)</f>
        <v>0</v>
      </c>
      <c r="O126" s="19">
        <f>IF('Modified Distance Matrix'!O126&lt;='Model Set Up'!O$4,'Model Set Up'!O$5/'Modified Distance Matrix'!O126^'Model Set Up'!$B$7,0)</f>
        <v>0</v>
      </c>
      <c r="P126" s="19">
        <f>IF('Modified Distance Matrix'!P126&lt;='Model Set Up'!P$4,'Model Set Up'!P$5/'Modified Distance Matrix'!P126^'Model Set Up'!$B$7,0)</f>
        <v>0</v>
      </c>
      <c r="Q126" s="19">
        <f>IF('Modified Distance Matrix'!Q126&lt;='Model Set Up'!Q$4,'Model Set Up'!Q$5/'Modified Distance Matrix'!Q126^'Model Set Up'!$B$7,0)</f>
        <v>0.14358729437462939</v>
      </c>
      <c r="R126" s="19">
        <f>IF('Modified Distance Matrix'!R126&lt;='Model Set Up'!R$4,'Model Set Up'!R$5/'Modified Distance Matrix'!R126^'Model Set Up'!$B$7,0)</f>
        <v>2.7194903508359998E-3</v>
      </c>
      <c r="S126" s="19">
        <f>IF('Modified Distance Matrix'!S126&lt;='Model Set Up'!S$4,'Model Set Up'!S$5/'Modified Distance Matrix'!S126^'Model Set Up'!$B$7,0)</f>
        <v>4.6138182948722871E-2</v>
      </c>
      <c r="T126" s="19">
        <f>IF('Modified Distance Matrix'!T126&lt;='Model Set Up'!T$4,'Model Set Up'!T$5/'Modified Distance Matrix'!T126^'Model Set Up'!$B$7,0)</f>
        <v>2.1660776348598337E-3</v>
      </c>
      <c r="U126" s="19">
        <f>IF('Modified Distance Matrix'!U126&lt;='Model Set Up'!U$4,'Model Set Up'!U$5/'Modified Distance Matrix'!U126^'Model Set Up'!$B$7,0)</f>
        <v>0</v>
      </c>
      <c r="V126" s="19">
        <f>IF('Modified Distance Matrix'!V126&lt;='Model Set Up'!V$4,'Model Set Up'!V$5/'Modified Distance Matrix'!V126^'Model Set Up'!$B$7,0)</f>
        <v>0</v>
      </c>
      <c r="W126" s="19">
        <f>IF('Modified Distance Matrix'!W126&lt;='Model Set Up'!W$4,'Model Set Up'!W$5/'Modified Distance Matrix'!W126^'Model Set Up'!$B$7,0)</f>
        <v>0</v>
      </c>
      <c r="X126" s="19">
        <f>IF('Modified Distance Matrix'!X126&lt;='Model Set Up'!X$4,'Model Set Up'!X$5/'Modified Distance Matrix'!X126^'Model Set Up'!$B$7,0)</f>
        <v>0</v>
      </c>
      <c r="Y126" s="19">
        <f>IF('Modified Distance Matrix'!Y126&lt;='Model Set Up'!Y$4,'Model Set Up'!Y$5/'Modified Distance Matrix'!Y126^'Model Set Up'!$B$7,0)</f>
        <v>0</v>
      </c>
      <c r="Z126" s="19">
        <f>IF('Modified Distance Matrix'!Z126&lt;='Model Set Up'!Z$4,'Model Set Up'!Z$5/'Modified Distance Matrix'!Z126^'Model Set Up'!$B$7,0)</f>
        <v>0</v>
      </c>
      <c r="AA126" s="19">
        <f>IF('Modified Distance Matrix'!AA126&lt;='Model Set Up'!AA$4,'Model Set Up'!AA$5/'Modified Distance Matrix'!AA126^'Model Set Up'!$B$7,0)</f>
        <v>5.1658781992314235E-3</v>
      </c>
      <c r="AB126" s="19">
        <f>IF('Modified Distance Matrix'!AB126&lt;='Model Set Up'!AB$4,'Model Set Up'!AB$5/'Modified Distance Matrix'!AB126^'Model Set Up'!$B$7,0)</f>
        <v>0</v>
      </c>
      <c r="AC126" s="19">
        <f>IF('Modified Distance Matrix'!AC126&lt;='Model Set Up'!AC$4,'Model Set Up'!AC$5/'Modified Distance Matrix'!AC126^'Model Set Up'!$B$7,0)</f>
        <v>0</v>
      </c>
      <c r="AD126" s="26">
        <f t="shared" si="1"/>
        <v>0.27589257460308131</v>
      </c>
    </row>
    <row r="127" spans="1:30">
      <c r="A127">
        <v>125</v>
      </c>
      <c r="B127" s="19">
        <f>IF('Modified Distance Matrix'!B127&lt;='Model Set Up'!B$4,'Model Set Up'!B$5/'Modified Distance Matrix'!B127^'Model Set Up'!$B$7,0)</f>
        <v>0</v>
      </c>
      <c r="C127" s="19">
        <f>IF('Modified Distance Matrix'!C127&lt;='Model Set Up'!C$4,'Model Set Up'!C$5/'Modified Distance Matrix'!C127^'Model Set Up'!$B$7,0)</f>
        <v>0</v>
      </c>
      <c r="D127" s="19">
        <f>IF('Modified Distance Matrix'!D127&lt;='Model Set Up'!D$4,'Model Set Up'!D$5/'Modified Distance Matrix'!D127^'Model Set Up'!$B$7,0)</f>
        <v>0</v>
      </c>
      <c r="E127" s="19">
        <f>IF('Modified Distance Matrix'!E127&lt;='Model Set Up'!E$4,'Model Set Up'!E$5/'Modified Distance Matrix'!E127^'Model Set Up'!$B$7,0)</f>
        <v>0</v>
      </c>
      <c r="F127" s="19">
        <f>IF('Modified Distance Matrix'!F127&lt;='Model Set Up'!F$4,'Model Set Up'!F$5/'Modified Distance Matrix'!F127^'Model Set Up'!$B$7,0)</f>
        <v>0</v>
      </c>
      <c r="G127" s="19">
        <f>IF('Modified Distance Matrix'!G127&lt;='Model Set Up'!G$4,'Model Set Up'!G$5/'Modified Distance Matrix'!G127^'Model Set Up'!$B$7,0)</f>
        <v>0</v>
      </c>
      <c r="H127" s="19">
        <f>IF('Modified Distance Matrix'!H127&lt;='Model Set Up'!H$4,'Model Set Up'!H$5/'Modified Distance Matrix'!H127^'Model Set Up'!$B$7,0)</f>
        <v>0</v>
      </c>
      <c r="I127" s="19">
        <f>IF('Modified Distance Matrix'!I127&lt;='Model Set Up'!I$4,'Model Set Up'!I$5/'Modified Distance Matrix'!I127^'Model Set Up'!$B$7,0)</f>
        <v>0</v>
      </c>
      <c r="J127" s="19">
        <f>IF('Modified Distance Matrix'!J127&lt;='Model Set Up'!J$4,'Model Set Up'!J$5/'Modified Distance Matrix'!J127^'Model Set Up'!$B$7,0)</f>
        <v>0</v>
      </c>
      <c r="K127" s="19">
        <f>IF('Modified Distance Matrix'!K127&lt;='Model Set Up'!K$4,'Model Set Up'!K$5/'Modified Distance Matrix'!K127^'Model Set Up'!$B$7,0)</f>
        <v>0</v>
      </c>
      <c r="L127" s="19">
        <f>IF('Modified Distance Matrix'!L127&lt;='Model Set Up'!L$4,'Model Set Up'!L$5/'Modified Distance Matrix'!L127^'Model Set Up'!$B$7,0)</f>
        <v>0</v>
      </c>
      <c r="M127" s="19">
        <f>IF('Modified Distance Matrix'!M127&lt;='Model Set Up'!M$4,'Model Set Up'!M$5/'Modified Distance Matrix'!M127^'Model Set Up'!$B$7,0)</f>
        <v>2.664472688458824E-3</v>
      </c>
      <c r="N127" s="19">
        <f>IF('Modified Distance Matrix'!N127&lt;='Model Set Up'!N$4,'Model Set Up'!N$5/'Modified Distance Matrix'!N127^'Model Set Up'!$B$7,0)</f>
        <v>5.0022599058759751E-3</v>
      </c>
      <c r="O127" s="19">
        <f>IF('Modified Distance Matrix'!O127&lt;='Model Set Up'!O$4,'Model Set Up'!O$5/'Modified Distance Matrix'!O127^'Model Set Up'!$B$7,0)</f>
        <v>0</v>
      </c>
      <c r="P127" s="19">
        <f>IF('Modified Distance Matrix'!P127&lt;='Model Set Up'!P$4,'Model Set Up'!P$5/'Modified Distance Matrix'!P127^'Model Set Up'!$B$7,0)</f>
        <v>5.5220788110331267E-3</v>
      </c>
      <c r="Q127" s="19">
        <f>IF('Modified Distance Matrix'!Q127&lt;='Model Set Up'!Q$4,'Model Set Up'!Q$5/'Modified Distance Matrix'!Q127^'Model Set Up'!$B$7,0)</f>
        <v>0</v>
      </c>
      <c r="R127" s="19">
        <f>IF('Modified Distance Matrix'!R127&lt;='Model Set Up'!R$4,'Model Set Up'!R$5/'Modified Distance Matrix'!R127^'Model Set Up'!$B$7,0)</f>
        <v>0</v>
      </c>
      <c r="S127" s="19">
        <f>IF('Modified Distance Matrix'!S127&lt;='Model Set Up'!S$4,'Model Set Up'!S$5/'Modified Distance Matrix'!S127^'Model Set Up'!$B$7,0)</f>
        <v>0.1050611121761507</v>
      </c>
      <c r="T127" s="19">
        <f>IF('Modified Distance Matrix'!T127&lt;='Model Set Up'!T$4,'Model Set Up'!T$5/'Modified Distance Matrix'!T127^'Model Set Up'!$B$7,0)</f>
        <v>0</v>
      </c>
      <c r="U127" s="19">
        <f>IF('Modified Distance Matrix'!U127&lt;='Model Set Up'!U$4,'Model Set Up'!U$5/'Modified Distance Matrix'!U127^'Model Set Up'!$B$7,0)</f>
        <v>0</v>
      </c>
      <c r="V127" s="19">
        <f>IF('Modified Distance Matrix'!V127&lt;='Model Set Up'!V$4,'Model Set Up'!V$5/'Modified Distance Matrix'!V127^'Model Set Up'!$B$7,0)</f>
        <v>0</v>
      </c>
      <c r="W127" s="19">
        <f>IF('Modified Distance Matrix'!W127&lt;='Model Set Up'!W$4,'Model Set Up'!W$5/'Modified Distance Matrix'!W127^'Model Set Up'!$B$7,0)</f>
        <v>0</v>
      </c>
      <c r="X127" s="19">
        <f>IF('Modified Distance Matrix'!X127&lt;='Model Set Up'!X$4,'Model Set Up'!X$5/'Modified Distance Matrix'!X127^'Model Set Up'!$B$7,0)</f>
        <v>0</v>
      </c>
      <c r="Y127" s="19">
        <f>IF('Modified Distance Matrix'!Y127&lt;='Model Set Up'!Y$4,'Model Set Up'!Y$5/'Modified Distance Matrix'!Y127^'Model Set Up'!$B$7,0)</f>
        <v>0</v>
      </c>
      <c r="Z127" s="19">
        <f>IF('Modified Distance Matrix'!Z127&lt;='Model Set Up'!Z$4,'Model Set Up'!Z$5/'Modified Distance Matrix'!Z127^'Model Set Up'!$B$7,0)</f>
        <v>0</v>
      </c>
      <c r="AA127" s="19">
        <f>IF('Modified Distance Matrix'!AA127&lt;='Model Set Up'!AA$4,'Model Set Up'!AA$5/'Modified Distance Matrix'!AA127^'Model Set Up'!$B$7,0)</f>
        <v>0</v>
      </c>
      <c r="AB127" s="19">
        <f>IF('Modified Distance Matrix'!AB127&lt;='Model Set Up'!AB$4,'Model Set Up'!AB$5/'Modified Distance Matrix'!AB127^'Model Set Up'!$B$7,0)</f>
        <v>0</v>
      </c>
      <c r="AC127" s="19">
        <f>IF('Modified Distance Matrix'!AC127&lt;='Model Set Up'!AC$4,'Model Set Up'!AC$5/'Modified Distance Matrix'!AC127^'Model Set Up'!$B$7,0)</f>
        <v>0</v>
      </c>
      <c r="AD127" s="26">
        <f t="shared" si="1"/>
        <v>0.11824992358151863</v>
      </c>
    </row>
    <row r="128" spans="1:30">
      <c r="A128">
        <v>126</v>
      </c>
      <c r="B128" s="19">
        <f>IF('Modified Distance Matrix'!B128&lt;='Model Set Up'!B$4,'Model Set Up'!B$5/'Modified Distance Matrix'!B128^'Model Set Up'!$B$7,0)</f>
        <v>1.0976889864285026E-3</v>
      </c>
      <c r="C128" s="19">
        <f>IF('Modified Distance Matrix'!C128&lt;='Model Set Up'!C$4,'Model Set Up'!C$5/'Modified Distance Matrix'!C128^'Model Set Up'!$B$7,0)</f>
        <v>0</v>
      </c>
      <c r="D128" s="19">
        <f>IF('Modified Distance Matrix'!D128&lt;='Model Set Up'!D$4,'Model Set Up'!D$5/'Modified Distance Matrix'!D128^'Model Set Up'!$B$7,0)</f>
        <v>0</v>
      </c>
      <c r="E128" s="19">
        <f>IF('Modified Distance Matrix'!E128&lt;='Model Set Up'!E$4,'Model Set Up'!E$5/'Modified Distance Matrix'!E128^'Model Set Up'!$B$7,0)</f>
        <v>0</v>
      </c>
      <c r="F128" s="19">
        <f>IF('Modified Distance Matrix'!F128&lt;='Model Set Up'!F$4,'Model Set Up'!F$5/'Modified Distance Matrix'!F128^'Model Set Up'!$B$7,0)</f>
        <v>5.0022599058759751E-3</v>
      </c>
      <c r="G128" s="19">
        <f>IF('Modified Distance Matrix'!G128&lt;='Model Set Up'!G$4,'Model Set Up'!G$5/'Modified Distance Matrix'!G128^'Model Set Up'!$B$7,0)</f>
        <v>0</v>
      </c>
      <c r="H128" s="19">
        <f>IF('Modified Distance Matrix'!H128&lt;='Model Set Up'!H$4,'Model Set Up'!H$5/'Modified Distance Matrix'!H128^'Model Set Up'!$B$7,0)</f>
        <v>1.4607361883422145E-3</v>
      </c>
      <c r="I128" s="19">
        <f>IF('Modified Distance Matrix'!I128&lt;='Model Set Up'!I$4,'Model Set Up'!I$5/'Modified Distance Matrix'!I128^'Model Set Up'!$B$7,0)</f>
        <v>0</v>
      </c>
      <c r="J128" s="19">
        <f>IF('Modified Distance Matrix'!J128&lt;='Model Set Up'!J$4,'Model Set Up'!J$5/'Modified Distance Matrix'!J128^'Model Set Up'!$B$7,0)</f>
        <v>1.7483102061016713E-2</v>
      </c>
      <c r="K128" s="19">
        <f>IF('Modified Distance Matrix'!K128&lt;='Model Set Up'!K$4,'Model Set Up'!K$5/'Modified Distance Matrix'!K128^'Model Set Up'!$B$7,0)</f>
        <v>0</v>
      </c>
      <c r="L128" s="19">
        <f>IF('Modified Distance Matrix'!L128&lt;='Model Set Up'!L$4,'Model Set Up'!L$5/'Modified Distance Matrix'!L128^'Model Set Up'!$B$7,0)</f>
        <v>0</v>
      </c>
      <c r="M128" s="19">
        <f>IF('Modified Distance Matrix'!M128&lt;='Model Set Up'!M$4,'Model Set Up'!M$5/'Modified Distance Matrix'!M128^'Model Set Up'!$B$7,0)</f>
        <v>0</v>
      </c>
      <c r="N128" s="19">
        <f>IF('Modified Distance Matrix'!N128&lt;='Model Set Up'!N$4,'Model Set Up'!N$5/'Modified Distance Matrix'!N128^'Model Set Up'!$B$7,0)</f>
        <v>2.2045607562233083E-3</v>
      </c>
      <c r="O128" s="19">
        <f>IF('Modified Distance Matrix'!O128&lt;='Model Set Up'!O$4,'Model Set Up'!O$5/'Modified Distance Matrix'!O128^'Model Set Up'!$B$7,0)</f>
        <v>0</v>
      </c>
      <c r="P128" s="19">
        <f>IF('Modified Distance Matrix'!P128&lt;='Model Set Up'!P$4,'Model Set Up'!P$5/'Modified Distance Matrix'!P128^'Model Set Up'!$B$7,0)</f>
        <v>2.0617311105826479E-2</v>
      </c>
      <c r="Q128" s="19">
        <f>IF('Modified Distance Matrix'!Q128&lt;='Model Set Up'!Q$4,'Model Set Up'!Q$5/'Modified Distance Matrix'!Q128^'Model Set Up'!$B$7,0)</f>
        <v>0</v>
      </c>
      <c r="R128" s="19">
        <f>IF('Modified Distance Matrix'!R128&lt;='Model Set Up'!R$4,'Model Set Up'!R$5/'Modified Distance Matrix'!R128^'Model Set Up'!$B$7,0)</f>
        <v>0</v>
      </c>
      <c r="S128" s="19">
        <f>IF('Modified Distance Matrix'!S128&lt;='Model Set Up'!S$4,'Model Set Up'!S$5/'Modified Distance Matrix'!S128^'Model Set Up'!$B$7,0)</f>
        <v>0</v>
      </c>
      <c r="T128" s="19">
        <f>IF('Modified Distance Matrix'!T128&lt;='Model Set Up'!T$4,'Model Set Up'!T$5/'Modified Distance Matrix'!T128^'Model Set Up'!$B$7,0)</f>
        <v>5.4409410206007786E-2</v>
      </c>
      <c r="U128" s="19">
        <f>IF('Modified Distance Matrix'!U128&lt;='Model Set Up'!U$4,'Model Set Up'!U$5/'Modified Distance Matrix'!U128^'Model Set Up'!$B$7,0)</f>
        <v>0</v>
      </c>
      <c r="V128" s="19">
        <f>IF('Modified Distance Matrix'!V128&lt;='Model Set Up'!V$4,'Model Set Up'!V$5/'Modified Distance Matrix'!V128^'Model Set Up'!$B$7,0)</f>
        <v>0</v>
      </c>
      <c r="W128" s="19">
        <f>IF('Modified Distance Matrix'!W128&lt;='Model Set Up'!W$4,'Model Set Up'!W$5/'Modified Distance Matrix'!W128^'Model Set Up'!$B$7,0)</f>
        <v>0</v>
      </c>
      <c r="X128" s="19">
        <f>IF('Modified Distance Matrix'!X128&lt;='Model Set Up'!X$4,'Model Set Up'!X$5/'Modified Distance Matrix'!X128^'Model Set Up'!$B$7,0)</f>
        <v>0</v>
      </c>
      <c r="Y128" s="19">
        <f>IF('Modified Distance Matrix'!Y128&lt;='Model Set Up'!Y$4,'Model Set Up'!Y$5/'Modified Distance Matrix'!Y128^'Model Set Up'!$B$7,0)</f>
        <v>0</v>
      </c>
      <c r="Z128" s="19">
        <f>IF('Modified Distance Matrix'!Z128&lt;='Model Set Up'!Z$4,'Model Set Up'!Z$5/'Modified Distance Matrix'!Z128^'Model Set Up'!$B$7,0)</f>
        <v>0</v>
      </c>
      <c r="AA128" s="19">
        <f>IF('Modified Distance Matrix'!AA128&lt;='Model Set Up'!AA$4,'Model Set Up'!AA$5/'Modified Distance Matrix'!AA128^'Model Set Up'!$B$7,0)</f>
        <v>0</v>
      </c>
      <c r="AB128" s="19">
        <f>IF('Modified Distance Matrix'!AB128&lt;='Model Set Up'!AB$4,'Model Set Up'!AB$5/'Modified Distance Matrix'!AB128^'Model Set Up'!$B$7,0)</f>
        <v>0</v>
      </c>
      <c r="AC128" s="19">
        <f>IF('Modified Distance Matrix'!AC128&lt;='Model Set Up'!AC$4,'Model Set Up'!AC$5/'Modified Distance Matrix'!AC128^'Model Set Up'!$B$7,0)</f>
        <v>3.4837761430511573E-2</v>
      </c>
      <c r="AD128" s="26">
        <f t="shared" si="1"/>
        <v>0.13711283064023255</v>
      </c>
    </row>
    <row r="129" spans="1:30">
      <c r="A129">
        <v>127</v>
      </c>
      <c r="B129" s="19">
        <f>IF('Modified Distance Matrix'!B129&lt;='Model Set Up'!B$4,'Model Set Up'!B$5/'Modified Distance Matrix'!B129^'Model Set Up'!$B$7,0)</f>
        <v>0</v>
      </c>
      <c r="C129" s="19">
        <f>IF('Modified Distance Matrix'!C129&lt;='Model Set Up'!C$4,'Model Set Up'!C$5/'Modified Distance Matrix'!C129^'Model Set Up'!$B$7,0)</f>
        <v>0</v>
      </c>
      <c r="D129" s="19">
        <f>IF('Modified Distance Matrix'!D129&lt;='Model Set Up'!D$4,'Model Set Up'!D$5/'Modified Distance Matrix'!D129^'Model Set Up'!$B$7,0)</f>
        <v>3.0263784148761141E-3</v>
      </c>
      <c r="E129" s="19">
        <f>IF('Modified Distance Matrix'!E129&lt;='Model Set Up'!E$4,'Model Set Up'!E$5/'Modified Distance Matrix'!E129^'Model Set Up'!$B$7,0)</f>
        <v>0</v>
      </c>
      <c r="F129" s="19">
        <f>IF('Modified Distance Matrix'!F129&lt;='Model Set Up'!F$4,'Model Set Up'!F$5/'Modified Distance Matrix'!F129^'Model Set Up'!$B$7,0)</f>
        <v>0</v>
      </c>
      <c r="G129" s="19">
        <f>IF('Modified Distance Matrix'!G129&lt;='Model Set Up'!G$4,'Model Set Up'!G$5/'Modified Distance Matrix'!G129^'Model Set Up'!$B$7,0)</f>
        <v>0</v>
      </c>
      <c r="H129" s="19">
        <f>IF('Modified Distance Matrix'!H129&lt;='Model Set Up'!H$4,'Model Set Up'!H$5/'Modified Distance Matrix'!H129^'Model Set Up'!$B$7,0)</f>
        <v>0</v>
      </c>
      <c r="I129" s="19">
        <f>IF('Modified Distance Matrix'!I129&lt;='Model Set Up'!I$4,'Model Set Up'!I$5/'Modified Distance Matrix'!I129^'Model Set Up'!$B$7,0)</f>
        <v>6.891356828814638E-3</v>
      </c>
      <c r="J129" s="19">
        <f>IF('Modified Distance Matrix'!J129&lt;='Model Set Up'!J$4,'Model Set Up'!J$5/'Modified Distance Matrix'!J129^'Model Set Up'!$B$7,0)</f>
        <v>0</v>
      </c>
      <c r="K129" s="19">
        <f>IF('Modified Distance Matrix'!K129&lt;='Model Set Up'!K$4,'Model Set Up'!K$5/'Modified Distance Matrix'!K129^'Model Set Up'!$B$7,0)</f>
        <v>0</v>
      </c>
      <c r="L129" s="19">
        <f>IF('Modified Distance Matrix'!L129&lt;='Model Set Up'!L$4,'Model Set Up'!L$5/'Modified Distance Matrix'!L129^'Model Set Up'!$B$7,0)</f>
        <v>0</v>
      </c>
      <c r="M129" s="19">
        <f>IF('Modified Distance Matrix'!M129&lt;='Model Set Up'!M$4,'Model Set Up'!M$5/'Modified Distance Matrix'!M129^'Model Set Up'!$B$7,0)</f>
        <v>0.37892914162759955</v>
      </c>
      <c r="N129" s="19">
        <f>IF('Modified Distance Matrix'!N129&lt;='Model Set Up'!N$4,'Model Set Up'!N$5/'Modified Distance Matrix'!N129^'Model Set Up'!$B$7,0)</f>
        <v>0</v>
      </c>
      <c r="O129" s="19">
        <f>IF('Modified Distance Matrix'!O129&lt;='Model Set Up'!O$4,'Model Set Up'!O$5/'Modified Distance Matrix'!O129^'Model Set Up'!$B$7,0)</f>
        <v>0</v>
      </c>
      <c r="P129" s="19">
        <f>IF('Modified Distance Matrix'!P129&lt;='Model Set Up'!P$4,'Model Set Up'!P$5/'Modified Distance Matrix'!P129^'Model Set Up'!$B$7,0)</f>
        <v>0</v>
      </c>
      <c r="Q129" s="19">
        <f>IF('Modified Distance Matrix'!Q129&lt;='Model Set Up'!Q$4,'Model Set Up'!Q$5/'Modified Distance Matrix'!Q129^'Model Set Up'!$B$7,0)</f>
        <v>1.4416595434377183E-3</v>
      </c>
      <c r="R129" s="19">
        <f>IF('Modified Distance Matrix'!R129&lt;='Model Set Up'!R$4,'Model Set Up'!R$5/'Modified Distance Matrix'!R129^'Model Set Up'!$B$7,0)</f>
        <v>5.1658781992314235E-3</v>
      </c>
      <c r="S129" s="19">
        <f>IF('Modified Distance Matrix'!S129&lt;='Model Set Up'!S$4,'Model Set Up'!S$5/'Modified Distance Matrix'!S129^'Model Set Up'!$B$7,0)</f>
        <v>4.6138182948722871E-2</v>
      </c>
      <c r="T129" s="19">
        <f>IF('Modified Distance Matrix'!T129&lt;='Model Set Up'!T$4,'Model Set Up'!T$5/'Modified Distance Matrix'!T129^'Model Set Up'!$B$7,0)</f>
        <v>0</v>
      </c>
      <c r="U129" s="19">
        <f>IF('Modified Distance Matrix'!U129&lt;='Model Set Up'!U$4,'Model Set Up'!U$5/'Modified Distance Matrix'!U129^'Model Set Up'!$B$7,0)</f>
        <v>0</v>
      </c>
      <c r="V129" s="19">
        <f>IF('Modified Distance Matrix'!V129&lt;='Model Set Up'!V$4,'Model Set Up'!V$5/'Modified Distance Matrix'!V129^'Model Set Up'!$B$7,0)</f>
        <v>0</v>
      </c>
      <c r="W129" s="19">
        <f>IF('Modified Distance Matrix'!W129&lt;='Model Set Up'!W$4,'Model Set Up'!W$5/'Modified Distance Matrix'!W129^'Model Set Up'!$B$7,0)</f>
        <v>0</v>
      </c>
      <c r="X129" s="19">
        <f>IF('Modified Distance Matrix'!X129&lt;='Model Set Up'!X$4,'Model Set Up'!X$5/'Modified Distance Matrix'!X129^'Model Set Up'!$B$7,0)</f>
        <v>0</v>
      </c>
      <c r="Y129" s="19">
        <f>IF('Modified Distance Matrix'!Y129&lt;='Model Set Up'!Y$4,'Model Set Up'!Y$5/'Modified Distance Matrix'!Y129^'Model Set Up'!$B$7,0)</f>
        <v>0</v>
      </c>
      <c r="Z129" s="19">
        <f>IF('Modified Distance Matrix'!Z129&lt;='Model Set Up'!Z$4,'Model Set Up'!Z$5/'Modified Distance Matrix'!Z129^'Model Set Up'!$B$7,0)</f>
        <v>0</v>
      </c>
      <c r="AA129" s="19">
        <f>IF('Modified Distance Matrix'!AA129&lt;='Model Set Up'!AA$4,'Model Set Up'!AA$5/'Modified Distance Matrix'!AA129^'Model Set Up'!$B$7,0)</f>
        <v>0</v>
      </c>
      <c r="AB129" s="19">
        <f>IF('Modified Distance Matrix'!AB129&lt;='Model Set Up'!AB$4,'Model Set Up'!AB$5/'Modified Distance Matrix'!AB129^'Model Set Up'!$B$7,0)</f>
        <v>1.6208579618862108E-2</v>
      </c>
      <c r="AC129" s="19">
        <f>IF('Modified Distance Matrix'!AC129&lt;='Model Set Up'!AC$4,'Model Set Up'!AC$5/'Modified Distance Matrix'!AC129^'Model Set Up'!$B$7,0)</f>
        <v>0</v>
      </c>
      <c r="AD129" s="26">
        <f t="shared" si="1"/>
        <v>0.45780117718154445</v>
      </c>
    </row>
    <row r="130" spans="1:30">
      <c r="A130">
        <v>128</v>
      </c>
      <c r="B130" s="19">
        <f>IF('Modified Distance Matrix'!B130&lt;='Model Set Up'!B$4,'Model Set Up'!B$5/'Modified Distance Matrix'!B130^'Model Set Up'!$B$7,0)</f>
        <v>0</v>
      </c>
      <c r="C130" s="19">
        <f>IF('Modified Distance Matrix'!C130&lt;='Model Set Up'!C$4,'Model Set Up'!C$5/'Modified Distance Matrix'!C130^'Model Set Up'!$B$7,0)</f>
        <v>0</v>
      </c>
      <c r="D130" s="19">
        <f>IF('Modified Distance Matrix'!D130&lt;='Model Set Up'!D$4,'Model Set Up'!D$5/'Modified Distance Matrix'!D130^'Model Set Up'!$B$7,0)</f>
        <v>0</v>
      </c>
      <c r="E130" s="19">
        <f>IF('Modified Distance Matrix'!E130&lt;='Model Set Up'!E$4,'Model Set Up'!E$5/'Modified Distance Matrix'!E130^'Model Set Up'!$B$7,0)</f>
        <v>2.9603839189656245E-3</v>
      </c>
      <c r="F130" s="19">
        <f>IF('Modified Distance Matrix'!F130&lt;='Model Set Up'!F$4,'Model Set Up'!F$5/'Modified Distance Matrix'!F130^'Model Set Up'!$B$7,0)</f>
        <v>0</v>
      </c>
      <c r="G130" s="19">
        <f>IF('Modified Distance Matrix'!G130&lt;='Model Set Up'!G$4,'Model Set Up'!G$5/'Modified Distance Matrix'!G130^'Model Set Up'!$B$7,0)</f>
        <v>3.0263784148761141E-3</v>
      </c>
      <c r="H130" s="19">
        <f>IF('Modified Distance Matrix'!H130&lt;='Model Set Up'!H$4,'Model Set Up'!H$5/'Modified Distance Matrix'!H130^'Model Set Up'!$B$7,0)</f>
        <v>8.9669098375477312E-3</v>
      </c>
      <c r="I130" s="19">
        <f>IF('Modified Distance Matrix'!I130&lt;='Model Set Up'!I$4,'Model Set Up'!I$5/'Modified Distance Matrix'!I130^'Model Set Up'!$B$7,0)</f>
        <v>0</v>
      </c>
      <c r="J130" s="19">
        <f>IF('Modified Distance Matrix'!J130&lt;='Model Set Up'!J$4,'Model Set Up'!J$5/'Modified Distance Matrix'!J130^'Model Set Up'!$B$7,0)</f>
        <v>0</v>
      </c>
      <c r="K130" s="19">
        <f>IF('Modified Distance Matrix'!K130&lt;='Model Set Up'!K$4,'Model Set Up'!K$5/'Modified Distance Matrix'!K130^'Model Set Up'!$B$7,0)</f>
        <v>0</v>
      </c>
      <c r="L130" s="19">
        <f>IF('Modified Distance Matrix'!L130&lt;='Model Set Up'!L$4,'Model Set Up'!L$5/'Modified Distance Matrix'!L130^'Model Set Up'!$B$7,0)</f>
        <v>0</v>
      </c>
      <c r="M130" s="19">
        <f>IF('Modified Distance Matrix'!M130&lt;='Model Set Up'!M$4,'Model Set Up'!M$5/'Modified Distance Matrix'!M130^'Model Set Up'!$B$7,0)</f>
        <v>0</v>
      </c>
      <c r="N130" s="19">
        <f>IF('Modified Distance Matrix'!N130&lt;='Model Set Up'!N$4,'Model Set Up'!N$5/'Modified Distance Matrix'!N130^'Model Set Up'!$B$7,0)</f>
        <v>0</v>
      </c>
      <c r="O130" s="19">
        <f>IF('Modified Distance Matrix'!O130&lt;='Model Set Up'!O$4,'Model Set Up'!O$5/'Modified Distance Matrix'!O130^'Model Set Up'!$B$7,0)</f>
        <v>0</v>
      </c>
      <c r="P130" s="19">
        <f>IF('Modified Distance Matrix'!P130&lt;='Model Set Up'!P$4,'Model Set Up'!P$5/'Modified Distance Matrix'!P130^'Model Set Up'!$B$7,0)</f>
        <v>0</v>
      </c>
      <c r="Q130" s="19">
        <f>IF('Modified Distance Matrix'!Q130&lt;='Model Set Up'!Q$4,'Model Set Up'!Q$5/'Modified Distance Matrix'!Q130^'Model Set Up'!$B$7,0)</f>
        <v>2.0230611004100306E-3</v>
      </c>
      <c r="R130" s="19">
        <f>IF('Modified Distance Matrix'!R130&lt;='Model Set Up'!R$4,'Model Set Up'!R$5/'Modified Distance Matrix'!R130^'Model Set Up'!$B$7,0)</f>
        <v>0</v>
      </c>
      <c r="S130" s="19">
        <f>IF('Modified Distance Matrix'!S130&lt;='Model Set Up'!S$4,'Model Set Up'!S$5/'Modified Distance Matrix'!S130^'Model Set Up'!$B$7,0)</f>
        <v>0</v>
      </c>
      <c r="T130" s="19">
        <f>IF('Modified Distance Matrix'!T130&lt;='Model Set Up'!T$4,'Model Set Up'!T$5/'Modified Distance Matrix'!T130^'Model Set Up'!$B$7,0)</f>
        <v>5.3388902519359051E-3</v>
      </c>
      <c r="U130" s="19">
        <f>IF('Modified Distance Matrix'!U130&lt;='Model Set Up'!U$4,'Model Set Up'!U$5/'Modified Distance Matrix'!U130^'Model Set Up'!$B$7,0)</f>
        <v>0.21479800499241811</v>
      </c>
      <c r="V130" s="19">
        <f>IF('Modified Distance Matrix'!V130&lt;='Model Set Up'!V$4,'Model Set Up'!V$5/'Modified Distance Matrix'!V130^'Model Set Up'!$B$7,0)</f>
        <v>0</v>
      </c>
      <c r="W130" s="19">
        <f>IF('Modified Distance Matrix'!W130&lt;='Model Set Up'!W$4,'Model Set Up'!W$5/'Modified Distance Matrix'!W130^'Model Set Up'!$B$7,0)</f>
        <v>5.4409410206007786E-2</v>
      </c>
      <c r="X130" s="19">
        <f>IF('Modified Distance Matrix'!X130&lt;='Model Set Up'!X$4,'Model Set Up'!X$5/'Modified Distance Matrix'!X130^'Model Set Up'!$B$7,0)</f>
        <v>0</v>
      </c>
      <c r="Y130" s="19">
        <f>IF('Modified Distance Matrix'!Y130&lt;='Model Set Up'!Y$4,'Model Set Up'!Y$5/'Modified Distance Matrix'!Y130^'Model Set Up'!$B$7,0)</f>
        <v>0</v>
      </c>
      <c r="Z130" s="19">
        <f>IF('Modified Distance Matrix'!Z130&lt;='Model Set Up'!Z$4,'Model Set Up'!Z$5/'Modified Distance Matrix'!Z130^'Model Set Up'!$B$7,0)</f>
        <v>0</v>
      </c>
      <c r="AA130" s="19">
        <f>IF('Modified Distance Matrix'!AA130&lt;='Model Set Up'!AA$4,'Model Set Up'!AA$5/'Modified Distance Matrix'!AA130^'Model Set Up'!$B$7,0)</f>
        <v>0</v>
      </c>
      <c r="AB130" s="19">
        <f>IF('Modified Distance Matrix'!AB130&lt;='Model Set Up'!AB$4,'Model Set Up'!AB$5/'Modified Distance Matrix'!AB130^'Model Set Up'!$B$7,0)</f>
        <v>0</v>
      </c>
      <c r="AC130" s="19">
        <f>IF('Modified Distance Matrix'!AC130&lt;='Model Set Up'!AC$4,'Model Set Up'!AC$5/'Modified Distance Matrix'!AC130^'Model Set Up'!$B$7,0)</f>
        <v>7.8125000000000017E-3</v>
      </c>
      <c r="AD130" s="26">
        <f t="shared" si="1"/>
        <v>0.29933553872216129</v>
      </c>
    </row>
    <row r="131" spans="1:30">
      <c r="A131">
        <v>129</v>
      </c>
      <c r="B131" s="19">
        <f>IF('Modified Distance Matrix'!B131&lt;='Model Set Up'!B$4,'Model Set Up'!B$5/'Modified Distance Matrix'!B131^'Model Set Up'!$B$7,0)</f>
        <v>0</v>
      </c>
      <c r="C131" s="19">
        <f>IF('Modified Distance Matrix'!C131&lt;='Model Set Up'!C$4,'Model Set Up'!C$5/'Modified Distance Matrix'!C131^'Model Set Up'!$B$7,0)</f>
        <v>0</v>
      </c>
      <c r="D131" s="19">
        <f>IF('Modified Distance Matrix'!D131&lt;='Model Set Up'!D$4,'Model Set Up'!D$5/'Modified Distance Matrix'!D131^'Model Set Up'!$B$7,0)</f>
        <v>0</v>
      </c>
      <c r="E131" s="19">
        <f>IF('Modified Distance Matrix'!E131&lt;='Model Set Up'!E$4,'Model Set Up'!E$5/'Modified Distance Matrix'!E131^'Model Set Up'!$B$7,0)</f>
        <v>0</v>
      </c>
      <c r="F131" s="19">
        <f>IF('Modified Distance Matrix'!F131&lt;='Model Set Up'!F$4,'Model Set Up'!F$5/'Modified Distance Matrix'!F131^'Model Set Up'!$B$7,0)</f>
        <v>3.9590894935894617E-3</v>
      </c>
      <c r="G131" s="19">
        <f>IF('Modified Distance Matrix'!G131&lt;='Model Set Up'!G$4,'Model Set Up'!G$5/'Modified Distance Matrix'!G131^'Model Set Up'!$B$7,0)</f>
        <v>0</v>
      </c>
      <c r="H131" s="19">
        <f>IF('Modified Distance Matrix'!H131&lt;='Model Set Up'!H$4,'Model Set Up'!H$5/'Modified Distance Matrix'!H131^'Model Set Up'!$B$7,0)</f>
        <v>2.4623398622087237E-3</v>
      </c>
      <c r="I131" s="19">
        <f>IF('Modified Distance Matrix'!I131&lt;='Model Set Up'!I$4,'Model Set Up'!I$5/'Modified Distance Matrix'!I131^'Model Set Up'!$B$7,0)</f>
        <v>0</v>
      </c>
      <c r="J131" s="19">
        <f>IF('Modified Distance Matrix'!J131&lt;='Model Set Up'!J$4,'Model Set Up'!J$5/'Modified Distance Matrix'!J131^'Model Set Up'!$B$7,0)</f>
        <v>0</v>
      </c>
      <c r="K131" s="19">
        <f>IF('Modified Distance Matrix'!K131&lt;='Model Set Up'!K$4,'Model Set Up'!K$5/'Modified Distance Matrix'!K131^'Model Set Up'!$B$7,0)</f>
        <v>0</v>
      </c>
      <c r="L131" s="19">
        <f>IF('Modified Distance Matrix'!L131&lt;='Model Set Up'!L$4,'Model Set Up'!L$5/'Modified Distance Matrix'!L131^'Model Set Up'!$B$7,0)</f>
        <v>0</v>
      </c>
      <c r="M131" s="19">
        <f>IF('Modified Distance Matrix'!M131&lt;='Model Set Up'!M$4,'Model Set Up'!M$5/'Modified Distance Matrix'!M131^'Model Set Up'!$B$7,0)</f>
        <v>0</v>
      </c>
      <c r="N131" s="19">
        <f>IF('Modified Distance Matrix'!N131&lt;='Model Set Up'!N$4,'Model Set Up'!N$5/'Modified Distance Matrix'!N131^'Model Set Up'!$B$7,0)</f>
        <v>1.3523676338273736E-3</v>
      </c>
      <c r="O131" s="19">
        <f>IF('Modified Distance Matrix'!O131&lt;='Model Set Up'!O$4,'Model Set Up'!O$5/'Modified Distance Matrix'!O131^'Model Set Up'!$B$7,0)</f>
        <v>0</v>
      </c>
      <c r="P131" s="19">
        <f>IF('Modified Distance Matrix'!P131&lt;='Model Set Up'!P$4,'Model Set Up'!P$5/'Modified Distance Matrix'!P131^'Model Set Up'!$B$7,0)</f>
        <v>8.167584356089528E-3</v>
      </c>
      <c r="Q131" s="19">
        <f>IF('Modified Distance Matrix'!Q131&lt;='Model Set Up'!Q$4,'Model Set Up'!Q$5/'Modified Distance Matrix'!Q131^'Model Set Up'!$B$7,0)</f>
        <v>0</v>
      </c>
      <c r="R131" s="19">
        <f>IF('Modified Distance Matrix'!R131&lt;='Model Set Up'!R$4,'Model Set Up'!R$5/'Modified Distance Matrix'!R131^'Model Set Up'!$B$7,0)</f>
        <v>0</v>
      </c>
      <c r="S131" s="19">
        <f>IF('Modified Distance Matrix'!S131&lt;='Model Set Up'!S$4,'Model Set Up'!S$5/'Modified Distance Matrix'!S131^'Model Set Up'!$B$7,0)</f>
        <v>0</v>
      </c>
      <c r="T131" s="19">
        <f>IF('Modified Distance Matrix'!T131&lt;='Model Set Up'!T$4,'Model Set Up'!T$5/'Modified Distance Matrix'!T131^'Model Set Up'!$B$7,0)</f>
        <v>0</v>
      </c>
      <c r="U131" s="19">
        <f>IF('Modified Distance Matrix'!U131&lt;='Model Set Up'!U$4,'Model Set Up'!U$5/'Modified Distance Matrix'!U131^'Model Set Up'!$B$7,0)</f>
        <v>0</v>
      </c>
      <c r="V131" s="19">
        <f>IF('Modified Distance Matrix'!V131&lt;='Model Set Up'!V$4,'Model Set Up'!V$5/'Modified Distance Matrix'!V131^'Model Set Up'!$B$7,0)</f>
        <v>0</v>
      </c>
      <c r="W131" s="19">
        <f>IF('Modified Distance Matrix'!W131&lt;='Model Set Up'!W$4,'Model Set Up'!W$5/'Modified Distance Matrix'!W131^'Model Set Up'!$B$7,0)</f>
        <v>0</v>
      </c>
      <c r="X131" s="19">
        <f>IF('Modified Distance Matrix'!X131&lt;='Model Set Up'!X$4,'Model Set Up'!X$5/'Modified Distance Matrix'!X131^'Model Set Up'!$B$7,0)</f>
        <v>0</v>
      </c>
      <c r="Y131" s="19">
        <f>IF('Modified Distance Matrix'!Y131&lt;='Model Set Up'!Y$4,'Model Set Up'!Y$5/'Modified Distance Matrix'!Y131^'Model Set Up'!$B$7,0)</f>
        <v>5.7163131490915835E-3</v>
      </c>
      <c r="Z131" s="19">
        <f>IF('Modified Distance Matrix'!Z131&lt;='Model Set Up'!Z$4,'Model Set Up'!Z$5/'Modified Distance Matrix'!Z131^'Model Set Up'!$B$7,0)</f>
        <v>1.7483102061016713E-2</v>
      </c>
      <c r="AA131" s="19">
        <f>IF('Modified Distance Matrix'!AA131&lt;='Model Set Up'!AA$4,'Model Set Up'!AA$5/'Modified Distance Matrix'!AA131^'Model Set Up'!$B$7,0)</f>
        <v>0</v>
      </c>
      <c r="AB131" s="19">
        <f>IF('Modified Distance Matrix'!AB131&lt;='Model Set Up'!AB$4,'Model Set Up'!AB$5/'Modified Distance Matrix'!AB131^'Model Set Up'!$B$7,0)</f>
        <v>0</v>
      </c>
      <c r="AC131" s="19">
        <f>IF('Modified Distance Matrix'!AC131&lt;='Model Set Up'!AC$4,'Model Set Up'!AC$5/'Modified Distance Matrix'!AC131^'Model Set Up'!$B$7,0)</f>
        <v>0</v>
      </c>
      <c r="AD131" s="26">
        <f t="shared" si="1"/>
        <v>3.9140796555823379E-2</v>
      </c>
    </row>
    <row r="132" spans="1:30">
      <c r="A132">
        <v>130</v>
      </c>
      <c r="B132" s="19">
        <f>IF('Modified Distance Matrix'!B132&lt;='Model Set Up'!B$4,'Model Set Up'!B$5/'Modified Distance Matrix'!B132^'Model Set Up'!$B$7,0)</f>
        <v>0.14358729437462939</v>
      </c>
      <c r="C132" s="19">
        <f>IF('Modified Distance Matrix'!C132&lt;='Model Set Up'!C$4,'Model Set Up'!C$5/'Modified Distance Matrix'!C132^'Model Set Up'!$B$7,0)</f>
        <v>0</v>
      </c>
      <c r="D132" s="19">
        <f>IF('Modified Distance Matrix'!D132&lt;='Model Set Up'!D$4,'Model Set Up'!D$5/'Modified Distance Matrix'!D132^'Model Set Up'!$B$7,0)</f>
        <v>0</v>
      </c>
      <c r="E132" s="19">
        <f>IF('Modified Distance Matrix'!E132&lt;='Model Set Up'!E$4,'Model Set Up'!E$5/'Modified Distance Matrix'!E132^'Model Set Up'!$B$7,0)</f>
        <v>0.21479800499241811</v>
      </c>
      <c r="F132" s="19">
        <f>IF('Modified Distance Matrix'!F132&lt;='Model Set Up'!F$4,'Model Set Up'!F$5/'Modified Distance Matrix'!F132^'Model Set Up'!$B$7,0)</f>
        <v>0</v>
      </c>
      <c r="G132" s="19">
        <f>IF('Modified Distance Matrix'!G132&lt;='Model Set Up'!G$4,'Model Set Up'!G$5/'Modified Distance Matrix'!G132^'Model Set Up'!$B$7,0)</f>
        <v>0</v>
      </c>
      <c r="H132" s="19">
        <f>IF('Modified Distance Matrix'!H132&lt;='Model Set Up'!H$4,'Model Set Up'!H$5/'Modified Distance Matrix'!H132^'Model Set Up'!$B$7,0)</f>
        <v>9.4184352432949269E-3</v>
      </c>
      <c r="I132" s="19">
        <f>IF('Modified Distance Matrix'!I132&lt;='Model Set Up'!I$4,'Model Set Up'!I$5/'Modified Distance Matrix'!I132^'Model Set Up'!$B$7,0)</f>
        <v>0</v>
      </c>
      <c r="J132" s="19">
        <f>IF('Modified Distance Matrix'!J132&lt;='Model Set Up'!J$4,'Model Set Up'!J$5/'Modified Distance Matrix'!J132^'Model Set Up'!$B$7,0)</f>
        <v>0</v>
      </c>
      <c r="K132" s="19">
        <f>IF('Modified Distance Matrix'!K132&lt;='Model Set Up'!K$4,'Model Set Up'!K$5/'Modified Distance Matrix'!K132^'Model Set Up'!$B$7,0)</f>
        <v>0</v>
      </c>
      <c r="L132" s="19">
        <f>IF('Modified Distance Matrix'!L132&lt;='Model Set Up'!L$4,'Model Set Up'!L$5/'Modified Distance Matrix'!L132^'Model Set Up'!$B$7,0)</f>
        <v>0</v>
      </c>
      <c r="M132" s="19">
        <f>IF('Modified Distance Matrix'!M132&lt;='Model Set Up'!M$4,'Model Set Up'!M$5/'Modified Distance Matrix'!M132^'Model Set Up'!$B$7,0)</f>
        <v>0</v>
      </c>
      <c r="N132" s="19">
        <f>IF('Modified Distance Matrix'!N132&lt;='Model Set Up'!N$4,'Model Set Up'!N$5/'Modified Distance Matrix'!N132^'Model Set Up'!$B$7,0)</f>
        <v>0</v>
      </c>
      <c r="O132" s="19">
        <f>IF('Modified Distance Matrix'!O132&lt;='Model Set Up'!O$4,'Model Set Up'!O$5/'Modified Distance Matrix'!O132^'Model Set Up'!$B$7,0)</f>
        <v>0</v>
      </c>
      <c r="P132" s="19">
        <f>IF('Modified Distance Matrix'!P132&lt;='Model Set Up'!P$4,'Model Set Up'!P$5/'Modified Distance Matrix'!P132^'Model Set Up'!$B$7,0)</f>
        <v>0</v>
      </c>
      <c r="Q132" s="19">
        <f>IF('Modified Distance Matrix'!Q132&lt;='Model Set Up'!Q$4,'Model Set Up'!Q$5/'Modified Distance Matrix'!Q132^'Model Set Up'!$B$7,0)</f>
        <v>0</v>
      </c>
      <c r="R132" s="19">
        <f>IF('Modified Distance Matrix'!R132&lt;='Model Set Up'!R$4,'Model Set Up'!R$5/'Modified Distance Matrix'!R132^'Model Set Up'!$B$7,0)</f>
        <v>0</v>
      </c>
      <c r="S132" s="19">
        <f>IF('Modified Distance Matrix'!S132&lt;='Model Set Up'!S$4,'Model Set Up'!S$5/'Modified Distance Matrix'!S132^'Model Set Up'!$B$7,0)</f>
        <v>7.4830816536757003E-3</v>
      </c>
      <c r="T132" s="19">
        <f>IF('Modified Distance Matrix'!T132&lt;='Model Set Up'!T$4,'Model Set Up'!T$5/'Modified Distance Matrix'!T132^'Model Set Up'!$B$7,0)</f>
        <v>3.9810717055349727E-2</v>
      </c>
      <c r="U132" s="19">
        <f>IF('Modified Distance Matrix'!U132&lt;='Model Set Up'!U$4,'Model Set Up'!U$5/'Modified Distance Matrix'!U132^'Model Set Up'!$B$7,0)</f>
        <v>1.1687032765064576E-2</v>
      </c>
      <c r="V132" s="19">
        <f>IF('Modified Distance Matrix'!V132&lt;='Model Set Up'!V$4,'Model Set Up'!V$5/'Modified Distance Matrix'!V132^'Model Set Up'!$B$7,0)</f>
        <v>1.1687032765064576E-2</v>
      </c>
      <c r="W132" s="19">
        <f>IF('Modified Distance Matrix'!W132&lt;='Model Set Up'!W$4,'Model Set Up'!W$5/'Modified Distance Matrix'!W132^'Model Set Up'!$B$7,0)</f>
        <v>0</v>
      </c>
      <c r="X132" s="19">
        <f>IF('Modified Distance Matrix'!X132&lt;='Model Set Up'!X$4,'Model Set Up'!X$5/'Modified Distance Matrix'!X132^'Model Set Up'!$B$7,0)</f>
        <v>0</v>
      </c>
      <c r="Y132" s="19">
        <f>IF('Modified Distance Matrix'!Y132&lt;='Model Set Up'!Y$4,'Model Set Up'!Y$5/'Modified Distance Matrix'!Y132^'Model Set Up'!$B$7,0)</f>
        <v>0</v>
      </c>
      <c r="Z132" s="19">
        <f>IF('Modified Distance Matrix'!Z132&lt;='Model Set Up'!Z$4,'Model Set Up'!Z$5/'Modified Distance Matrix'!Z132^'Model Set Up'!$B$7,0)</f>
        <v>0</v>
      </c>
      <c r="AA132" s="19">
        <f>IF('Modified Distance Matrix'!AA132&lt;='Model Set Up'!AA$4,'Model Set Up'!AA$5/'Modified Distance Matrix'!AA132^'Model Set Up'!$B$7,0)</f>
        <v>1.9575017917874945E-3</v>
      </c>
      <c r="AB132" s="19">
        <f>IF('Modified Distance Matrix'!AB132&lt;='Model Set Up'!AB$4,'Model Set Up'!AB$5/'Modified Distance Matrix'!AB132^'Model Set Up'!$B$7,0)</f>
        <v>0</v>
      </c>
      <c r="AC132" s="19">
        <f>IF('Modified Distance Matrix'!AC132&lt;='Model Set Up'!AC$4,'Model Set Up'!AC$5/'Modified Distance Matrix'!AC132^'Model Set Up'!$B$7,0)</f>
        <v>0.37892914162759955</v>
      </c>
      <c r="AD132" s="26">
        <f t="shared" ref="AD132:AD195" si="2">SUM(B132:AC132)</f>
        <v>0.8193582422688841</v>
      </c>
    </row>
    <row r="133" spans="1:30">
      <c r="A133">
        <v>131</v>
      </c>
      <c r="B133" s="19">
        <f>IF('Modified Distance Matrix'!B133&lt;='Model Set Up'!B$4,'Model Set Up'!B$5/'Modified Distance Matrix'!B133^'Model Set Up'!$B$7,0)</f>
        <v>1.0199789428544717E-3</v>
      </c>
      <c r="C133" s="19">
        <f>IF('Modified Distance Matrix'!C133&lt;='Model Set Up'!C$4,'Model Set Up'!C$5/'Modified Distance Matrix'!C133^'Model Set Up'!$B$7,0)</f>
        <v>0</v>
      </c>
      <c r="D133" s="19">
        <f>IF('Modified Distance Matrix'!D133&lt;='Model Set Up'!D$4,'Model Set Up'!D$5/'Modified Distance Matrix'!D133^'Model Set Up'!$B$7,0)</f>
        <v>0</v>
      </c>
      <c r="E133" s="19">
        <f>IF('Modified Distance Matrix'!E133&lt;='Model Set Up'!E$4,'Model Set Up'!E$5/'Modified Distance Matrix'!E133^'Model Set Up'!$B$7,0)</f>
        <v>0</v>
      </c>
      <c r="F133" s="19">
        <f>IF('Modified Distance Matrix'!F133&lt;='Model Set Up'!F$4,'Model Set Up'!F$5/'Modified Distance Matrix'!F133^'Model Set Up'!$B$7,0)</f>
        <v>0</v>
      </c>
      <c r="G133" s="19">
        <f>IF('Modified Distance Matrix'!G133&lt;='Model Set Up'!G$4,'Model Set Up'!G$5/'Modified Distance Matrix'!G133^'Model Set Up'!$B$7,0)</f>
        <v>2.2566917297721825E-2</v>
      </c>
      <c r="H133" s="19">
        <f>IF('Modified Distance Matrix'!H133&lt;='Model Set Up'!H$4,'Model Set Up'!H$5/'Modified Distance Matrix'!H133^'Model Set Up'!$B$7,0)</f>
        <v>2.1660776348598337E-3</v>
      </c>
      <c r="I133" s="19">
        <f>IF('Modified Distance Matrix'!I133&lt;='Model Set Up'!I$4,'Model Set Up'!I$5/'Modified Distance Matrix'!I133^'Model Set Up'!$B$7,0)</f>
        <v>0</v>
      </c>
      <c r="J133" s="19">
        <f>IF('Modified Distance Matrix'!J133&lt;='Model Set Up'!J$4,'Model Set Up'!J$5/'Modified Distance Matrix'!J133^'Model Set Up'!$B$7,0)</f>
        <v>0</v>
      </c>
      <c r="K133" s="19">
        <f>IF('Modified Distance Matrix'!K133&lt;='Model Set Up'!K$4,'Model Set Up'!K$5/'Modified Distance Matrix'!K133^'Model Set Up'!$B$7,0)</f>
        <v>0</v>
      </c>
      <c r="L133" s="19">
        <f>IF('Modified Distance Matrix'!L133&lt;='Model Set Up'!L$4,'Model Set Up'!L$5/'Modified Distance Matrix'!L133^'Model Set Up'!$B$7,0)</f>
        <v>0</v>
      </c>
      <c r="M133" s="19">
        <f>IF('Modified Distance Matrix'!M133&lt;='Model Set Up'!M$4,'Model Set Up'!M$5/'Modified Distance Matrix'!M133^'Model Set Up'!$B$7,0)</f>
        <v>0</v>
      </c>
      <c r="N133" s="19">
        <f>IF('Modified Distance Matrix'!N133&lt;='Model Set Up'!N$4,'Model Set Up'!N$5/'Modified Distance Matrix'!N133^'Model Set Up'!$B$7,0)</f>
        <v>0</v>
      </c>
      <c r="O133" s="19">
        <f>IF('Modified Distance Matrix'!O133&lt;='Model Set Up'!O$4,'Model Set Up'!O$5/'Modified Distance Matrix'!O133^'Model Set Up'!$B$7,0)</f>
        <v>0</v>
      </c>
      <c r="P133" s="19">
        <f>IF('Modified Distance Matrix'!P133&lt;='Model Set Up'!P$4,'Model Set Up'!P$5/'Modified Distance Matrix'!P133^'Model Set Up'!$B$7,0)</f>
        <v>0</v>
      </c>
      <c r="Q133" s="19">
        <f>IF('Modified Distance Matrix'!Q133&lt;='Model Set Up'!Q$4,'Model Set Up'!Q$5/'Modified Distance Matrix'!Q133^'Model Set Up'!$B$7,0)</f>
        <v>0</v>
      </c>
      <c r="R133" s="19">
        <f>IF('Modified Distance Matrix'!R133&lt;='Model Set Up'!R$4,'Model Set Up'!R$5/'Modified Distance Matrix'!R133^'Model Set Up'!$B$7,0)</f>
        <v>0</v>
      </c>
      <c r="S133" s="19">
        <f>IF('Modified Distance Matrix'!S133&lt;='Model Set Up'!S$4,'Model Set Up'!S$5/'Modified Distance Matrix'!S133^'Model Set Up'!$B$7,0)</f>
        <v>3.240322597155901E-3</v>
      </c>
      <c r="T133" s="19">
        <f>IF('Modified Distance Matrix'!T133&lt;='Model Set Up'!T$4,'Model Set Up'!T$5/'Modified Distance Matrix'!T133^'Model Set Up'!$B$7,0)</f>
        <v>0</v>
      </c>
      <c r="U133" s="19">
        <f>IF('Modified Distance Matrix'!U133&lt;='Model Set Up'!U$4,'Model Set Up'!U$5/'Modified Distance Matrix'!U133^'Model Set Up'!$B$7,0)</f>
        <v>1.1687032765064576E-2</v>
      </c>
      <c r="V133" s="19">
        <f>IF('Modified Distance Matrix'!V133&lt;='Model Set Up'!V$4,'Model Set Up'!V$5/'Modified Distance Matrix'!V133^'Model Set Up'!$B$7,0)</f>
        <v>0</v>
      </c>
      <c r="W133" s="19">
        <f>IF('Modified Distance Matrix'!W133&lt;='Model Set Up'!W$4,'Model Set Up'!W$5/'Modified Distance Matrix'!W133^'Model Set Up'!$B$7,0)</f>
        <v>0</v>
      </c>
      <c r="X133" s="19">
        <f>IF('Modified Distance Matrix'!X133&lt;='Model Set Up'!X$4,'Model Set Up'!X$5/'Modified Distance Matrix'!X133^'Model Set Up'!$B$7,0)</f>
        <v>2.0617311105826479E-2</v>
      </c>
      <c r="Y133" s="19">
        <f>IF('Modified Distance Matrix'!Y133&lt;='Model Set Up'!Y$4,'Model Set Up'!Y$5/'Modified Distance Matrix'!Y133^'Model Set Up'!$B$7,0)</f>
        <v>0</v>
      </c>
      <c r="Z133" s="19">
        <f>IF('Modified Distance Matrix'!Z133&lt;='Model Set Up'!Z$4,'Model Set Up'!Z$5/'Modified Distance Matrix'!Z133^'Model Set Up'!$B$7,0)</f>
        <v>0</v>
      </c>
      <c r="AA133" s="19">
        <f>IF('Modified Distance Matrix'!AA133&lt;='Model Set Up'!AA$4,'Model Set Up'!AA$5/'Modified Distance Matrix'!AA133^'Model Set Up'!$B$7,0)</f>
        <v>0</v>
      </c>
      <c r="AB133" s="19">
        <f>IF('Modified Distance Matrix'!AB133&lt;='Model Set Up'!AB$4,'Model Set Up'!AB$5/'Modified Distance Matrix'!AB133^'Model Set Up'!$B$7,0)</f>
        <v>0</v>
      </c>
      <c r="AC133" s="19">
        <f>IF('Modified Distance Matrix'!AC133&lt;='Model Set Up'!AC$4,'Model Set Up'!AC$5/'Modified Distance Matrix'!AC133^'Model Set Up'!$B$7,0)</f>
        <v>0</v>
      </c>
      <c r="AD133" s="26">
        <f t="shared" si="2"/>
        <v>6.129764034348309E-2</v>
      </c>
    </row>
    <row r="134" spans="1:30">
      <c r="A134">
        <v>132</v>
      </c>
      <c r="B134" s="19">
        <f>IF('Modified Distance Matrix'!B134&lt;='Model Set Up'!B$4,'Model Set Up'!B$5/'Modified Distance Matrix'!B134^'Model Set Up'!$B$7,0)</f>
        <v>9.7005490920440364E-4</v>
      </c>
      <c r="C134" s="19">
        <f>IF('Modified Distance Matrix'!C134&lt;='Model Set Up'!C$4,'Model Set Up'!C$5/'Modified Distance Matrix'!C134^'Model Set Up'!$B$7,0)</f>
        <v>3.1661991719816951E-3</v>
      </c>
      <c r="D134" s="19">
        <f>IF('Modified Distance Matrix'!D134&lt;='Model Set Up'!D$4,'Model Set Up'!D$5/'Modified Distance Matrix'!D134^'Model Set Up'!$B$7,0)</f>
        <v>5.1658781992314235E-3</v>
      </c>
      <c r="E134" s="19">
        <f>IF('Modified Distance Matrix'!E134&lt;='Model Set Up'!E$4,'Model Set Up'!E$5/'Modified Distance Matrix'!E134^'Model Set Up'!$B$7,0)</f>
        <v>0</v>
      </c>
      <c r="F134" s="19">
        <f>IF('Modified Distance Matrix'!F134&lt;='Model Set Up'!F$4,'Model Set Up'!F$5/'Modified Distance Matrix'!F134^'Model Set Up'!$B$7,0)</f>
        <v>0</v>
      </c>
      <c r="G134" s="19">
        <f>IF('Modified Distance Matrix'!G134&lt;='Model Set Up'!G$4,'Model Set Up'!G$5/'Modified Distance Matrix'!G134^'Model Set Up'!$B$7,0)</f>
        <v>3.1661991719816951E-3</v>
      </c>
      <c r="H134" s="19">
        <f>IF('Modified Distance Matrix'!H134&lt;='Model Set Up'!H$4,'Model Set Up'!H$5/'Modified Distance Matrix'!H134^'Model Set Up'!$B$7,0)</f>
        <v>0</v>
      </c>
      <c r="I134" s="19">
        <f>IF('Modified Distance Matrix'!I134&lt;='Model Set Up'!I$4,'Model Set Up'!I$5/'Modified Distance Matrix'!I134^'Model Set Up'!$B$7,0)</f>
        <v>0.21479800499241811</v>
      </c>
      <c r="J134" s="19">
        <f>IF('Modified Distance Matrix'!J134&lt;='Model Set Up'!J$4,'Model Set Up'!J$5/'Modified Distance Matrix'!J134^'Model Set Up'!$B$7,0)</f>
        <v>0</v>
      </c>
      <c r="K134" s="19">
        <f>IF('Modified Distance Matrix'!K134&lt;='Model Set Up'!K$4,'Model Set Up'!K$5/'Modified Distance Matrix'!K134^'Model Set Up'!$B$7,0)</f>
        <v>1.3356423441296069E-3</v>
      </c>
      <c r="L134" s="19">
        <f>IF('Modified Distance Matrix'!L134&lt;='Model Set Up'!L$4,'Model Set Up'!L$5/'Modified Distance Matrix'!L134^'Model Set Up'!$B$7,0)</f>
        <v>0</v>
      </c>
      <c r="M134" s="19">
        <f>IF('Modified Distance Matrix'!M134&lt;='Model Set Up'!M$4,'Model Set Up'!M$5/'Modified Distance Matrix'!M134^'Model Set Up'!$B$7,0)</f>
        <v>0</v>
      </c>
      <c r="N134" s="19">
        <f>IF('Modified Distance Matrix'!N134&lt;='Model Set Up'!N$4,'Model Set Up'!N$5/'Modified Distance Matrix'!N134^'Model Set Up'!$B$7,0)</f>
        <v>1.5002143834327037E-3</v>
      </c>
      <c r="O134" s="19">
        <f>IF('Modified Distance Matrix'!O134&lt;='Model Set Up'!O$4,'Model Set Up'!O$5/'Modified Distance Matrix'!O134^'Model Set Up'!$B$7,0)</f>
        <v>0</v>
      </c>
      <c r="P134" s="19">
        <f>IF('Modified Distance Matrix'!P134&lt;='Model Set Up'!P$4,'Model Set Up'!P$5/'Modified Distance Matrix'!P134^'Model Set Up'!$B$7,0)</f>
        <v>2.8968186023213788E-3</v>
      </c>
      <c r="Q134" s="19">
        <f>IF('Modified Distance Matrix'!Q134&lt;='Model Set Up'!Q$4,'Model Set Up'!Q$5/'Modified Distance Matrix'!Q134^'Model Set Up'!$B$7,0)</f>
        <v>0</v>
      </c>
      <c r="R134" s="19">
        <f>IF('Modified Distance Matrix'!R134&lt;='Model Set Up'!R$4,'Model Set Up'!R$5/'Modified Distance Matrix'!R134^'Model Set Up'!$B$7,0)</f>
        <v>0</v>
      </c>
      <c r="S134" s="19">
        <f>IF('Modified Distance Matrix'!S134&lt;='Model Set Up'!S$4,'Model Set Up'!S$5/'Modified Distance Matrix'!S134^'Model Set Up'!$B$7,0)</f>
        <v>0</v>
      </c>
      <c r="T134" s="19">
        <f>IF('Modified Distance Matrix'!T134&lt;='Model Set Up'!T$4,'Model Set Up'!T$5/'Modified Distance Matrix'!T134^'Model Set Up'!$B$7,0)</f>
        <v>0</v>
      </c>
      <c r="U134" s="19">
        <f>IF('Modified Distance Matrix'!U134&lt;='Model Set Up'!U$4,'Model Set Up'!U$5/'Modified Distance Matrix'!U134^'Model Set Up'!$B$7,0)</f>
        <v>0</v>
      </c>
      <c r="V134" s="19">
        <f>IF('Modified Distance Matrix'!V134&lt;='Model Set Up'!V$4,'Model Set Up'!V$5/'Modified Distance Matrix'!V134^'Model Set Up'!$B$7,0)</f>
        <v>0</v>
      </c>
      <c r="W134" s="19">
        <f>IF('Modified Distance Matrix'!W134&lt;='Model Set Up'!W$4,'Model Set Up'!W$5/'Modified Distance Matrix'!W134^'Model Set Up'!$B$7,0)</f>
        <v>0</v>
      </c>
      <c r="X134" s="19">
        <f>IF('Modified Distance Matrix'!X134&lt;='Model Set Up'!X$4,'Model Set Up'!X$5/'Modified Distance Matrix'!X134^'Model Set Up'!$B$7,0)</f>
        <v>4.6138182948722871E-2</v>
      </c>
      <c r="Y134" s="19">
        <f>IF('Modified Distance Matrix'!Y134&lt;='Model Set Up'!Y$4,'Model Set Up'!Y$5/'Modified Distance Matrix'!Y134^'Model Set Up'!$B$7,0)</f>
        <v>0</v>
      </c>
      <c r="Z134" s="19">
        <f>IF('Modified Distance Matrix'!Z134&lt;='Model Set Up'!Z$4,'Model Set Up'!Z$5/'Modified Distance Matrix'!Z134^'Model Set Up'!$B$7,0)</f>
        <v>3.240322597155901E-3</v>
      </c>
      <c r="AA134" s="19">
        <f>IF('Modified Distance Matrix'!AA134&lt;='Model Set Up'!AA$4,'Model Set Up'!AA$5/'Modified Distance Matrix'!AA134^'Model Set Up'!$B$7,0)</f>
        <v>0</v>
      </c>
      <c r="AB134" s="19">
        <f>IF('Modified Distance Matrix'!AB134&lt;='Model Set Up'!AB$4,'Model Set Up'!AB$5/'Modified Distance Matrix'!AB134^'Model Set Up'!$B$7,0)</f>
        <v>0</v>
      </c>
      <c r="AC134" s="19">
        <f>IF('Modified Distance Matrix'!AC134&lt;='Model Set Up'!AC$4,'Model Set Up'!AC$5/'Modified Distance Matrix'!AC134^'Model Set Up'!$B$7,0)</f>
        <v>4.6138182948722871E-2</v>
      </c>
      <c r="AD134" s="26">
        <f t="shared" si="2"/>
        <v>0.32851570026930266</v>
      </c>
    </row>
    <row r="135" spans="1:30">
      <c r="A135">
        <v>133</v>
      </c>
      <c r="B135" s="19">
        <f>IF('Modified Distance Matrix'!B135&lt;='Model Set Up'!B$4,'Model Set Up'!B$5/'Modified Distance Matrix'!B135^'Model Set Up'!$B$7,0)</f>
        <v>1.8939630854389235E-2</v>
      </c>
      <c r="C135" s="19">
        <f>IF('Modified Distance Matrix'!C135&lt;='Model Set Up'!C$4,'Model Set Up'!C$5/'Modified Distance Matrix'!C135^'Model Set Up'!$B$7,0)</f>
        <v>0</v>
      </c>
      <c r="D135" s="19">
        <f>IF('Modified Distance Matrix'!D135&lt;='Model Set Up'!D$4,'Model Set Up'!D$5/'Modified Distance Matrix'!D135^'Model Set Up'!$B$7,0)</f>
        <v>0</v>
      </c>
      <c r="E135" s="19">
        <f>IF('Modified Distance Matrix'!E135&lt;='Model Set Up'!E$4,'Model Set Up'!E$5/'Modified Distance Matrix'!E135^'Model Set Up'!$B$7,0)</f>
        <v>3.4837761430511573E-2</v>
      </c>
      <c r="F135" s="19">
        <f>IF('Modified Distance Matrix'!F135&lt;='Model Set Up'!F$4,'Model Set Up'!F$5/'Modified Distance Matrix'!F135^'Model Set Up'!$B$7,0)</f>
        <v>0</v>
      </c>
      <c r="G135" s="19">
        <f>IF('Modified Distance Matrix'!G135&lt;='Model Set Up'!G$4,'Model Set Up'!G$5/'Modified Distance Matrix'!G135^'Model Set Up'!$B$7,0)</f>
        <v>0</v>
      </c>
      <c r="H135" s="19">
        <f>IF('Modified Distance Matrix'!H135&lt;='Model Set Up'!H$4,'Model Set Up'!H$5/'Modified Distance Matrix'!H135^'Model Set Up'!$B$7,0)</f>
        <v>0</v>
      </c>
      <c r="I135" s="19">
        <f>IF('Modified Distance Matrix'!I135&lt;='Model Set Up'!I$4,'Model Set Up'!I$5/'Modified Distance Matrix'!I135^'Model Set Up'!$B$7,0)</f>
        <v>0</v>
      </c>
      <c r="J135" s="19">
        <f>IF('Modified Distance Matrix'!J135&lt;='Model Set Up'!J$4,'Model Set Up'!J$5/'Modified Distance Matrix'!J135^'Model Set Up'!$B$7,0)</f>
        <v>0</v>
      </c>
      <c r="K135" s="19">
        <f>IF('Modified Distance Matrix'!K135&lt;='Model Set Up'!K$4,'Model Set Up'!K$5/'Modified Distance Matrix'!K135^'Model Set Up'!$B$7,0)</f>
        <v>2.5599902531585851E-3</v>
      </c>
      <c r="L135" s="19">
        <f>IF('Modified Distance Matrix'!L135&lt;='Model Set Up'!L$4,'Model Set Up'!L$5/'Modified Distance Matrix'!L135^'Model Set Up'!$B$7,0)</f>
        <v>0</v>
      </c>
      <c r="M135" s="19">
        <f>IF('Modified Distance Matrix'!M135&lt;='Model Set Up'!M$4,'Model Set Up'!M$5/'Modified Distance Matrix'!M135^'Model Set Up'!$B$7,0)</f>
        <v>0</v>
      </c>
      <c r="N135" s="19">
        <f>IF('Modified Distance Matrix'!N135&lt;='Model Set Up'!N$4,'Model Set Up'!N$5/'Modified Distance Matrix'!N135^'Model Set Up'!$B$7,0)</f>
        <v>3.9590894935894617E-3</v>
      </c>
      <c r="O135" s="19">
        <f>IF('Modified Distance Matrix'!O135&lt;='Model Set Up'!O$4,'Model Set Up'!O$5/'Modified Distance Matrix'!O135^'Model Set Up'!$B$7,0)</f>
        <v>0</v>
      </c>
      <c r="P135" s="19">
        <f>IF('Modified Distance Matrix'!P135&lt;='Model Set Up'!P$4,'Model Set Up'!P$5/'Modified Distance Matrix'!P135^'Model Set Up'!$B$7,0)</f>
        <v>3.3978234477940422E-3</v>
      </c>
      <c r="Q135" s="19">
        <f>IF('Modified Distance Matrix'!Q135&lt;='Model Set Up'!Q$4,'Model Set Up'!Q$5/'Modified Distance Matrix'!Q135^'Model Set Up'!$B$7,0)</f>
        <v>3.9590894935894617E-3</v>
      </c>
      <c r="R135" s="19">
        <f>IF('Modified Distance Matrix'!R135&lt;='Model Set Up'!R$4,'Model Set Up'!R$5/'Modified Distance Matrix'!R135^'Model Set Up'!$B$7,0)</f>
        <v>5.0022599058759751E-3</v>
      </c>
      <c r="S135" s="19">
        <f>IF('Modified Distance Matrix'!S135&lt;='Model Set Up'!S$4,'Model Set Up'!S$5/'Modified Distance Matrix'!S135^'Model Set Up'!$B$7,0)</f>
        <v>0</v>
      </c>
      <c r="T135" s="19">
        <f>IF('Modified Distance Matrix'!T135&lt;='Model Set Up'!T$4,'Model Set Up'!T$5/'Modified Distance Matrix'!T135^'Model Set Up'!$B$7,0)</f>
        <v>0</v>
      </c>
      <c r="U135" s="19">
        <f>IF('Modified Distance Matrix'!U135&lt;='Model Set Up'!U$4,'Model Set Up'!U$5/'Modified Distance Matrix'!U135^'Model Set Up'!$B$7,0)</f>
        <v>0</v>
      </c>
      <c r="V135" s="19">
        <f>IF('Modified Distance Matrix'!V135&lt;='Model Set Up'!V$4,'Model Set Up'!V$5/'Modified Distance Matrix'!V135^'Model Set Up'!$B$7,0)</f>
        <v>0</v>
      </c>
      <c r="W135" s="19">
        <f>IF('Modified Distance Matrix'!W135&lt;='Model Set Up'!W$4,'Model Set Up'!W$5/'Modified Distance Matrix'!W135^'Model Set Up'!$B$7,0)</f>
        <v>0</v>
      </c>
      <c r="X135" s="19">
        <f>IF('Modified Distance Matrix'!X135&lt;='Model Set Up'!X$4,'Model Set Up'!X$5/'Modified Distance Matrix'!X135^'Model Set Up'!$B$7,0)</f>
        <v>3.9810717055349727E-2</v>
      </c>
      <c r="Y135" s="19">
        <f>IF('Modified Distance Matrix'!Y135&lt;='Model Set Up'!Y$4,'Model Set Up'!Y$5/'Modified Distance Matrix'!Y135^'Model Set Up'!$B$7,0)</f>
        <v>0</v>
      </c>
      <c r="Z135" s="19">
        <f>IF('Modified Distance Matrix'!Z135&lt;='Model Set Up'!Z$4,'Model Set Up'!Z$5/'Modified Distance Matrix'!Z135^'Model Set Up'!$B$7,0)</f>
        <v>0</v>
      </c>
      <c r="AA135" s="19">
        <f>IF('Modified Distance Matrix'!AA135&lt;='Model Set Up'!AA$4,'Model Set Up'!AA$5/'Modified Distance Matrix'!AA135^'Model Set Up'!$B$7,0)</f>
        <v>2.0924765838647376E-3</v>
      </c>
      <c r="AB135" s="19">
        <f>IF('Modified Distance Matrix'!AB135&lt;='Model Set Up'!AB$4,'Model Set Up'!AB$5/'Modified Distance Matrix'!AB135^'Model Set Up'!$B$7,0)</f>
        <v>5.1658781992314235E-3</v>
      </c>
      <c r="AC135" s="19">
        <f>IF('Modified Distance Matrix'!AC135&lt;='Model Set Up'!AC$4,'Model Set Up'!AC$5/'Modified Distance Matrix'!AC135^'Model Set Up'!$B$7,0)</f>
        <v>0</v>
      </c>
      <c r="AD135" s="26">
        <f t="shared" si="2"/>
        <v>0.11972471671735421</v>
      </c>
    </row>
    <row r="136" spans="1:30">
      <c r="A136">
        <v>134</v>
      </c>
      <c r="B136" s="19">
        <f>IF('Modified Distance Matrix'!B136&lt;='Model Set Up'!B$4,'Model Set Up'!B$5/'Modified Distance Matrix'!B136^'Model Set Up'!$B$7,0)</f>
        <v>0</v>
      </c>
      <c r="C136" s="19">
        <f>IF('Modified Distance Matrix'!C136&lt;='Model Set Up'!C$4,'Model Set Up'!C$5/'Modified Distance Matrix'!C136^'Model Set Up'!$B$7,0)</f>
        <v>7.8125000000000017E-3</v>
      </c>
      <c r="D136" s="19">
        <f>IF('Modified Distance Matrix'!D136&lt;='Model Set Up'!D$4,'Model Set Up'!D$5/'Modified Distance Matrix'!D136^'Model Set Up'!$B$7,0)</f>
        <v>0</v>
      </c>
      <c r="E136" s="19">
        <f>IF('Modified Distance Matrix'!E136&lt;='Model Set Up'!E$4,'Model Set Up'!E$5/'Modified Distance Matrix'!E136^'Model Set Up'!$B$7,0)</f>
        <v>0</v>
      </c>
      <c r="F136" s="19">
        <f>IF('Modified Distance Matrix'!F136&lt;='Model Set Up'!F$4,'Model Set Up'!F$5/'Modified Distance Matrix'!F136^'Model Set Up'!$B$7,0)</f>
        <v>0</v>
      </c>
      <c r="G136" s="19">
        <f>IF('Modified Distance Matrix'!G136&lt;='Model Set Up'!G$4,'Model Set Up'!G$5/'Modified Distance Matrix'!G136^'Model Set Up'!$B$7,0)</f>
        <v>0</v>
      </c>
      <c r="H136" s="19">
        <f>IF('Modified Distance Matrix'!H136&lt;='Model Set Up'!H$4,'Model Set Up'!H$5/'Modified Distance Matrix'!H136^'Model Set Up'!$B$7,0)</f>
        <v>0</v>
      </c>
      <c r="I136" s="19">
        <f>IF('Modified Distance Matrix'!I136&lt;='Model Set Up'!I$4,'Model Set Up'!I$5/'Modified Distance Matrix'!I136^'Model Set Up'!$B$7,0)</f>
        <v>0</v>
      </c>
      <c r="J136" s="19">
        <f>IF('Modified Distance Matrix'!J136&lt;='Model Set Up'!J$4,'Model Set Up'!J$5/'Modified Distance Matrix'!J136^'Model Set Up'!$B$7,0)</f>
        <v>0</v>
      </c>
      <c r="K136" s="19">
        <f>IF('Modified Distance Matrix'!K136&lt;='Model Set Up'!K$4,'Model Set Up'!K$5/'Modified Distance Matrix'!K136^'Model Set Up'!$B$7,0)</f>
        <v>1.3032358658188819E-3</v>
      </c>
      <c r="L136" s="19">
        <f>IF('Modified Distance Matrix'!L136&lt;='Model Set Up'!L$4,'Model Set Up'!L$5/'Modified Distance Matrix'!L136^'Model Set Up'!$B$7,0)</f>
        <v>2.2566917297721825E-2</v>
      </c>
      <c r="M136" s="19">
        <f>IF('Modified Distance Matrix'!M136&lt;='Model Set Up'!M$4,'Model Set Up'!M$5/'Modified Distance Matrix'!M136^'Model Set Up'!$B$7,0)</f>
        <v>0</v>
      </c>
      <c r="N136" s="19">
        <f>IF('Modified Distance Matrix'!N136&lt;='Model Set Up'!N$4,'Model Set Up'!N$5/'Modified Distance Matrix'!N136^'Model Set Up'!$B$7,0)</f>
        <v>1.1997651344610399E-3</v>
      </c>
      <c r="O136" s="19">
        <f>IF('Modified Distance Matrix'!O136&lt;='Model Set Up'!O$4,'Model Set Up'!O$5/'Modified Distance Matrix'!O136^'Model Set Up'!$B$7,0)</f>
        <v>0</v>
      </c>
      <c r="P136" s="19">
        <f>IF('Modified Distance Matrix'!P136&lt;='Model Set Up'!P$4,'Model Set Up'!P$5/'Modified Distance Matrix'!P136^'Model Set Up'!$B$7,0)</f>
        <v>0</v>
      </c>
      <c r="Q136" s="19">
        <f>IF('Modified Distance Matrix'!Q136&lt;='Model Set Up'!Q$4,'Model Set Up'!Q$5/'Modified Distance Matrix'!Q136^'Model Set Up'!$B$7,0)</f>
        <v>1.3356423441296069E-3</v>
      </c>
      <c r="R136" s="19">
        <f>IF('Modified Distance Matrix'!R136&lt;='Model Set Up'!R$4,'Model Set Up'!R$5/'Modified Distance Matrix'!R136^'Model Set Up'!$B$7,0)</f>
        <v>0</v>
      </c>
      <c r="S136" s="19">
        <f>IF('Modified Distance Matrix'!S136&lt;='Model Set Up'!S$4,'Model Set Up'!S$5/'Modified Distance Matrix'!S136^'Model Set Up'!$B$7,0)</f>
        <v>0</v>
      </c>
      <c r="T136" s="19">
        <f>IF('Modified Distance Matrix'!T136&lt;='Model Set Up'!T$4,'Model Set Up'!T$5/'Modified Distance Matrix'!T136^'Model Set Up'!$B$7,0)</f>
        <v>0</v>
      </c>
      <c r="U136" s="19">
        <f>IF('Modified Distance Matrix'!U136&lt;='Model Set Up'!U$4,'Model Set Up'!U$5/'Modified Distance Matrix'!U136^'Model Set Up'!$B$7,0)</f>
        <v>0</v>
      </c>
      <c r="V136" s="19">
        <f>IF('Modified Distance Matrix'!V136&lt;='Model Set Up'!V$4,'Model Set Up'!V$5/'Modified Distance Matrix'!V136^'Model Set Up'!$B$7,0)</f>
        <v>0</v>
      </c>
      <c r="W136" s="19">
        <f>IF('Modified Distance Matrix'!W136&lt;='Model Set Up'!W$4,'Model Set Up'!W$5/'Modified Distance Matrix'!W136^'Model Set Up'!$B$7,0)</f>
        <v>0</v>
      </c>
      <c r="X136" s="19">
        <f>IF('Modified Distance Matrix'!X136&lt;='Model Set Up'!X$4,'Model Set Up'!X$5/'Modified Distance Matrix'!X136^'Model Set Up'!$B$7,0)</f>
        <v>0</v>
      </c>
      <c r="Y136" s="19">
        <f>IF('Modified Distance Matrix'!Y136&lt;='Model Set Up'!Y$4,'Model Set Up'!Y$5/'Modified Distance Matrix'!Y136^'Model Set Up'!$B$7,0)</f>
        <v>0</v>
      </c>
      <c r="Z136" s="19">
        <f>IF('Modified Distance Matrix'!Z136&lt;='Model Set Up'!Z$4,'Model Set Up'!Z$5/'Modified Distance Matrix'!Z136^'Model Set Up'!$B$7,0)</f>
        <v>0</v>
      </c>
      <c r="AA136" s="19">
        <f>IF('Modified Distance Matrix'!AA136&lt;='Model Set Up'!AA$4,'Model Set Up'!AA$5/'Modified Distance Matrix'!AA136^'Model Set Up'!$B$7,0)</f>
        <v>0</v>
      </c>
      <c r="AB136" s="19">
        <f>IF('Modified Distance Matrix'!AB136&lt;='Model Set Up'!AB$4,'Model Set Up'!AB$5/'Modified Distance Matrix'!AB136^'Model Set Up'!$B$7,0)</f>
        <v>0</v>
      </c>
      <c r="AC136" s="19">
        <f>IF('Modified Distance Matrix'!AC136&lt;='Model Set Up'!AC$4,'Model Set Up'!AC$5/'Modified Distance Matrix'!AC136^'Model Set Up'!$B$7,0)</f>
        <v>0</v>
      </c>
      <c r="AD136" s="26">
        <f t="shared" si="2"/>
        <v>3.421806064213135E-2</v>
      </c>
    </row>
    <row r="137" spans="1:30">
      <c r="A137">
        <v>135</v>
      </c>
      <c r="B137" s="19">
        <f>IF('Modified Distance Matrix'!B137&lt;='Model Set Up'!B$4,'Model Set Up'!B$5/'Modified Distance Matrix'!B137^'Model Set Up'!$B$7,0)</f>
        <v>0</v>
      </c>
      <c r="C137" s="19">
        <f>IF('Modified Distance Matrix'!C137&lt;='Model Set Up'!C$4,'Model Set Up'!C$5/'Modified Distance Matrix'!C137^'Model Set Up'!$B$7,0)</f>
        <v>1.0744754482357208E-3</v>
      </c>
      <c r="D137" s="19">
        <f>IF('Modified Distance Matrix'!D137&lt;='Model Set Up'!D$4,'Model Set Up'!D$5/'Modified Distance Matrix'!D137^'Model Set Up'!$B$7,0)</f>
        <v>0</v>
      </c>
      <c r="E137" s="19">
        <f>IF('Modified Distance Matrix'!E137&lt;='Model Set Up'!E$4,'Model Set Up'!E$5/'Modified Distance Matrix'!E137^'Model Set Up'!$B$7,0)</f>
        <v>4.7004456524795159E-3</v>
      </c>
      <c r="F137" s="19">
        <f>IF('Modified Distance Matrix'!F137&lt;='Model Set Up'!F$4,'Model Set Up'!F$5/'Modified Distance Matrix'!F137^'Model Set Up'!$B$7,0)</f>
        <v>0</v>
      </c>
      <c r="G137" s="19">
        <f>IF('Modified Distance Matrix'!G137&lt;='Model Set Up'!G$4,'Model Set Up'!G$5/'Modified Distance Matrix'!G137^'Model Set Up'!$B$7,0)</f>
        <v>0</v>
      </c>
      <c r="H137" s="19">
        <f>IF('Modified Distance Matrix'!H137&lt;='Model Set Up'!H$4,'Model Set Up'!H$5/'Modified Distance Matrix'!H137^'Model Set Up'!$B$7,0)</f>
        <v>0</v>
      </c>
      <c r="I137" s="19">
        <f>IF('Modified Distance Matrix'!I137&lt;='Model Set Up'!I$4,'Model Set Up'!I$5/'Modified Distance Matrix'!I137^'Model Set Up'!$B$7,0)</f>
        <v>0</v>
      </c>
      <c r="J137" s="19">
        <f>IF('Modified Distance Matrix'!J137&lt;='Model Set Up'!J$4,'Model Set Up'!J$5/'Modified Distance Matrix'!J137^'Model Set Up'!$B$7,0)</f>
        <v>0</v>
      </c>
      <c r="K137" s="19">
        <f>IF('Modified Distance Matrix'!K137&lt;='Model Set Up'!K$4,'Model Set Up'!K$5/'Modified Distance Matrix'!K137^'Model Set Up'!$B$7,0)</f>
        <v>1.8367941468195685E-3</v>
      </c>
      <c r="L137" s="19">
        <f>IF('Modified Distance Matrix'!L137&lt;='Model Set Up'!L$4,'Model Set Up'!L$5/'Modified Distance Matrix'!L137^'Model Set Up'!$B$7,0)</f>
        <v>0</v>
      </c>
      <c r="M137" s="19">
        <f>IF('Modified Distance Matrix'!M137&lt;='Model Set Up'!M$4,'Model Set Up'!M$5/'Modified Distance Matrix'!M137^'Model Set Up'!$B$7,0)</f>
        <v>0</v>
      </c>
      <c r="N137" s="19">
        <f>IF('Modified Distance Matrix'!N137&lt;='Model Set Up'!N$4,'Model Set Up'!N$5/'Modified Distance Matrix'!N137^'Model Set Up'!$B$7,0)</f>
        <v>0.14358729437462939</v>
      </c>
      <c r="O137" s="19">
        <f>IF('Modified Distance Matrix'!O137&lt;='Model Set Up'!O$4,'Model Set Up'!O$5/'Modified Distance Matrix'!O137^'Model Set Up'!$B$7,0)</f>
        <v>0</v>
      </c>
      <c r="P137" s="19">
        <f>IF('Modified Distance Matrix'!P137&lt;='Model Set Up'!P$4,'Model Set Up'!P$5/'Modified Distance Matrix'!P137^'Model Set Up'!$B$7,0)</f>
        <v>0</v>
      </c>
      <c r="Q137" s="19">
        <f>IF('Modified Distance Matrix'!Q137&lt;='Model Set Up'!Q$4,'Model Set Up'!Q$5/'Modified Distance Matrix'!Q137^'Model Set Up'!$B$7,0)</f>
        <v>0</v>
      </c>
      <c r="R137" s="19">
        <f>IF('Modified Distance Matrix'!R137&lt;='Model Set Up'!R$4,'Model Set Up'!R$5/'Modified Distance Matrix'!R137^'Model Set Up'!$B$7,0)</f>
        <v>0</v>
      </c>
      <c r="S137" s="19">
        <f>IF('Modified Distance Matrix'!S137&lt;='Model Set Up'!S$4,'Model Set Up'!S$5/'Modified Distance Matrix'!S137^'Model Set Up'!$B$7,0)</f>
        <v>0</v>
      </c>
      <c r="T137" s="19">
        <f>IF('Modified Distance Matrix'!T137&lt;='Model Set Up'!T$4,'Model Set Up'!T$5/'Modified Distance Matrix'!T137^'Model Set Up'!$B$7,0)</f>
        <v>1.520645164997364E-3</v>
      </c>
      <c r="U137" s="19">
        <f>IF('Modified Distance Matrix'!U137&lt;='Model Set Up'!U$4,'Model Set Up'!U$5/'Modified Distance Matrix'!U137^'Model Set Up'!$B$7,0)</f>
        <v>0</v>
      </c>
      <c r="V137" s="19">
        <f>IF('Modified Distance Matrix'!V137&lt;='Model Set Up'!V$4,'Model Set Up'!V$5/'Modified Distance Matrix'!V137^'Model Set Up'!$B$7,0)</f>
        <v>0</v>
      </c>
      <c r="W137" s="19">
        <f>IF('Modified Distance Matrix'!W137&lt;='Model Set Up'!W$4,'Model Set Up'!W$5/'Modified Distance Matrix'!W137^'Model Set Up'!$B$7,0)</f>
        <v>0</v>
      </c>
      <c r="X137" s="19">
        <f>IF('Modified Distance Matrix'!X137&lt;='Model Set Up'!X$4,'Model Set Up'!X$5/'Modified Distance Matrix'!X137^'Model Set Up'!$B$7,0)</f>
        <v>6.6248568569687773E-3</v>
      </c>
      <c r="Y137" s="19">
        <f>IF('Modified Distance Matrix'!Y137&lt;='Model Set Up'!Y$4,'Model Set Up'!Y$5/'Modified Distance Matrix'!Y137^'Model Set Up'!$B$7,0)</f>
        <v>0</v>
      </c>
      <c r="Z137" s="19">
        <f>IF('Modified Distance Matrix'!Z137&lt;='Model Set Up'!Z$4,'Model Set Up'!Z$5/'Modified Distance Matrix'!Z137^'Model Set Up'!$B$7,0)</f>
        <v>0</v>
      </c>
      <c r="AA137" s="19">
        <f>IF('Modified Distance Matrix'!AA137&lt;='Model Set Up'!AA$4,'Model Set Up'!AA$5/'Modified Distance Matrix'!AA137^'Model Set Up'!$B$7,0)</f>
        <v>0</v>
      </c>
      <c r="AB137" s="19">
        <f>IF('Modified Distance Matrix'!AB137&lt;='Model Set Up'!AB$4,'Model Set Up'!AB$5/'Modified Distance Matrix'!AB137^'Model Set Up'!$B$7,0)</f>
        <v>5.0022599058759751E-3</v>
      </c>
      <c r="AC137" s="19">
        <f>IF('Modified Distance Matrix'!AC137&lt;='Model Set Up'!AC$4,'Model Set Up'!AC$5/'Modified Distance Matrix'!AC137^'Model Set Up'!$B$7,0)</f>
        <v>8.167584356089528E-3</v>
      </c>
      <c r="AD137" s="26">
        <f t="shared" si="2"/>
        <v>0.17251435590609585</v>
      </c>
    </row>
    <row r="138" spans="1:30">
      <c r="A138">
        <v>136</v>
      </c>
      <c r="B138" s="19">
        <f>IF('Modified Distance Matrix'!B138&lt;='Model Set Up'!B$4,'Model Set Up'!B$5/'Modified Distance Matrix'!B138^'Model Set Up'!$B$7,0)</f>
        <v>0</v>
      </c>
      <c r="C138" s="19">
        <f>IF('Modified Distance Matrix'!C138&lt;='Model Set Up'!C$4,'Model Set Up'!C$5/'Modified Distance Matrix'!C138^'Model Set Up'!$B$7,0)</f>
        <v>1.4230060362372336E-3</v>
      </c>
      <c r="D138" s="19">
        <f>IF('Modified Distance Matrix'!D138&lt;='Model Set Up'!D$4,'Model Set Up'!D$5/'Modified Distance Matrix'!D138^'Model Set Up'!$B$7,0)</f>
        <v>0</v>
      </c>
      <c r="E138" s="19">
        <f>IF('Modified Distance Matrix'!E138&lt;='Model Set Up'!E$4,'Model Set Up'!E$5/'Modified Distance Matrix'!E138^'Model Set Up'!$B$7,0)</f>
        <v>2.7572700710272589E-2</v>
      </c>
      <c r="F138" s="19">
        <f>IF('Modified Distance Matrix'!F138&lt;='Model Set Up'!F$4,'Model Set Up'!F$5/'Modified Distance Matrix'!F138^'Model Set Up'!$B$7,0)</f>
        <v>7.8125000000000017E-3</v>
      </c>
      <c r="G138" s="19">
        <f>IF('Modified Distance Matrix'!G138&lt;='Model Set Up'!G$4,'Model Set Up'!G$5/'Modified Distance Matrix'!G138^'Model Set Up'!$B$7,0)</f>
        <v>0</v>
      </c>
      <c r="H138" s="19">
        <f>IF('Modified Distance Matrix'!H138&lt;='Model Set Up'!H$4,'Model Set Up'!H$5/'Modified Distance Matrix'!H138^'Model Set Up'!$B$7,0)</f>
        <v>0</v>
      </c>
      <c r="I138" s="19">
        <f>IF('Modified Distance Matrix'!I138&lt;='Model Set Up'!I$4,'Model Set Up'!I$5/'Modified Distance Matrix'!I138^'Model Set Up'!$B$7,0)</f>
        <v>1.2404550445209562E-2</v>
      </c>
      <c r="J138" s="19">
        <f>IF('Modified Distance Matrix'!J138&lt;='Model Set Up'!J$4,'Model Set Up'!J$5/'Modified Distance Matrix'!J138^'Model Set Up'!$B$7,0)</f>
        <v>0</v>
      </c>
      <c r="K138" s="19">
        <f>IF('Modified Distance Matrix'!K138&lt;='Model Set Up'!K$4,'Model Set Up'!K$5/'Modified Distance Matrix'!K138^'Model Set Up'!$B$7,0)</f>
        <v>0</v>
      </c>
      <c r="L138" s="19">
        <f>IF('Modified Distance Matrix'!L138&lt;='Model Set Up'!L$4,'Model Set Up'!L$5/'Modified Distance Matrix'!L138^'Model Set Up'!$B$7,0)</f>
        <v>0</v>
      </c>
      <c r="M138" s="19">
        <f>IF('Modified Distance Matrix'!M138&lt;='Model Set Up'!M$4,'Model Set Up'!M$5/'Modified Distance Matrix'!M138^'Model Set Up'!$B$7,0)</f>
        <v>0</v>
      </c>
      <c r="N138" s="19">
        <f>IF('Modified Distance Matrix'!N138&lt;='Model Set Up'!N$4,'Model Set Up'!N$5/'Modified Distance Matrix'!N138^'Model Set Up'!$B$7,0)</f>
        <v>4.6138182948722871E-2</v>
      </c>
      <c r="O138" s="19">
        <f>IF('Modified Distance Matrix'!O138&lt;='Model Set Up'!O$4,'Model Set Up'!O$5/'Modified Distance Matrix'!O138^'Model Set Up'!$B$7,0)</f>
        <v>0</v>
      </c>
      <c r="P138" s="19">
        <f>IF('Modified Distance Matrix'!P138&lt;='Model Set Up'!P$4,'Model Set Up'!P$5/'Modified Distance Matrix'!P138^'Model Set Up'!$B$7,0)</f>
        <v>0</v>
      </c>
      <c r="Q138" s="19">
        <f>IF('Modified Distance Matrix'!Q138&lt;='Model Set Up'!Q$4,'Model Set Up'!Q$5/'Modified Distance Matrix'!Q138^'Model Set Up'!$B$7,0)</f>
        <v>2.9603839189656245E-3</v>
      </c>
      <c r="R138" s="19">
        <f>IF('Modified Distance Matrix'!R138&lt;='Model Set Up'!R$4,'Model Set Up'!R$5/'Modified Distance Matrix'!R138^'Model Set Up'!$B$7,0)</f>
        <v>0</v>
      </c>
      <c r="S138" s="19">
        <f>IF('Modified Distance Matrix'!S138&lt;='Model Set Up'!S$4,'Model Set Up'!S$5/'Modified Distance Matrix'!S138^'Model Set Up'!$B$7,0)</f>
        <v>0</v>
      </c>
      <c r="T138" s="19">
        <f>IF('Modified Distance Matrix'!T138&lt;='Model Set Up'!T$4,'Model Set Up'!T$5/'Modified Distance Matrix'!T138^'Model Set Up'!$B$7,0)</f>
        <v>0</v>
      </c>
      <c r="U138" s="19">
        <f>IF('Modified Distance Matrix'!U138&lt;='Model Set Up'!U$4,'Model Set Up'!U$5/'Modified Distance Matrix'!U138^'Model Set Up'!$B$7,0)</f>
        <v>0</v>
      </c>
      <c r="V138" s="19">
        <f>IF('Modified Distance Matrix'!V138&lt;='Model Set Up'!V$4,'Model Set Up'!V$5/'Modified Distance Matrix'!V138^'Model Set Up'!$B$7,0)</f>
        <v>0.21479800499241811</v>
      </c>
      <c r="W138" s="19">
        <f>IF('Modified Distance Matrix'!W138&lt;='Model Set Up'!W$4,'Model Set Up'!W$5/'Modified Distance Matrix'!W138^'Model Set Up'!$B$7,0)</f>
        <v>6.5593792851347754E-2</v>
      </c>
      <c r="X138" s="19">
        <f>IF('Modified Distance Matrix'!X138&lt;='Model Set Up'!X$4,'Model Set Up'!X$5/'Modified Distance Matrix'!X138^'Model Set Up'!$B$7,0)</f>
        <v>0</v>
      </c>
      <c r="Y138" s="19">
        <f>IF('Modified Distance Matrix'!Y138&lt;='Model Set Up'!Y$4,'Model Set Up'!Y$5/'Modified Distance Matrix'!Y138^'Model Set Up'!$B$7,0)</f>
        <v>0</v>
      </c>
      <c r="Z138" s="19">
        <f>IF('Modified Distance Matrix'!Z138&lt;='Model Set Up'!Z$4,'Model Set Up'!Z$5/'Modified Distance Matrix'!Z138^'Model Set Up'!$B$7,0)</f>
        <v>0.14358729437462939</v>
      </c>
      <c r="AA138" s="19">
        <f>IF('Modified Distance Matrix'!AA138&lt;='Model Set Up'!AA$4,'Model Set Up'!AA$5/'Modified Distance Matrix'!AA138^'Model Set Up'!$B$7,0)</f>
        <v>0</v>
      </c>
      <c r="AB138" s="19">
        <f>IF('Modified Distance Matrix'!AB138&lt;='Model Set Up'!AB$4,'Model Set Up'!AB$5/'Modified Distance Matrix'!AB138^'Model Set Up'!$B$7,0)</f>
        <v>3.3978234477940422E-3</v>
      </c>
      <c r="AC138" s="19">
        <f>IF('Modified Distance Matrix'!AC138&lt;='Model Set Up'!AC$4,'Model Set Up'!AC$5/'Modified Distance Matrix'!AC138^'Model Set Up'!$B$7,0)</f>
        <v>0</v>
      </c>
      <c r="AD138" s="26">
        <f t="shared" si="2"/>
        <v>0.5256882397255972</v>
      </c>
    </row>
    <row r="139" spans="1:30">
      <c r="A139">
        <v>137</v>
      </c>
      <c r="B139" s="19">
        <f>IF('Modified Distance Matrix'!B139&lt;='Model Set Up'!B$4,'Model Set Up'!B$5/'Modified Distance Matrix'!B139^'Model Set Up'!$B$7,0)</f>
        <v>0</v>
      </c>
      <c r="C139" s="19">
        <f>IF('Modified Distance Matrix'!C139&lt;='Model Set Up'!C$4,'Model Set Up'!C$5/'Modified Distance Matrix'!C139^'Model Set Up'!$B$7,0)</f>
        <v>1.8939630854389235E-2</v>
      </c>
      <c r="D139" s="19">
        <f>IF('Modified Distance Matrix'!D139&lt;='Model Set Up'!D$4,'Model Set Up'!D$5/'Modified Distance Matrix'!D139^'Model Set Up'!$B$7,0)</f>
        <v>4.4285572938395504E-3</v>
      </c>
      <c r="E139" s="19">
        <f>IF('Modified Distance Matrix'!E139&lt;='Model Set Up'!E$4,'Model Set Up'!E$5/'Modified Distance Matrix'!E139^'Model Set Up'!$B$7,0)</f>
        <v>0</v>
      </c>
      <c r="F139" s="19">
        <f>IF('Modified Distance Matrix'!F139&lt;='Model Set Up'!F$4,'Model Set Up'!F$5/'Modified Distance Matrix'!F139^'Model Set Up'!$B$7,0)</f>
        <v>0</v>
      </c>
      <c r="G139" s="19">
        <f>IF('Modified Distance Matrix'!G139&lt;='Model Set Up'!G$4,'Model Set Up'!G$5/'Modified Distance Matrix'!G139^'Model Set Up'!$B$7,0)</f>
        <v>0</v>
      </c>
      <c r="H139" s="19">
        <f>IF('Modified Distance Matrix'!H139&lt;='Model Set Up'!H$4,'Model Set Up'!H$5/'Modified Distance Matrix'!H139^'Model Set Up'!$B$7,0)</f>
        <v>0</v>
      </c>
      <c r="I139" s="19">
        <f>IF('Modified Distance Matrix'!I139&lt;='Model Set Up'!I$4,'Model Set Up'!I$5/'Modified Distance Matrix'!I139^'Model Set Up'!$B$7,0)</f>
        <v>0</v>
      </c>
      <c r="J139" s="19">
        <f>IF('Modified Distance Matrix'!J139&lt;='Model Set Up'!J$4,'Model Set Up'!J$5/'Modified Distance Matrix'!J139^'Model Set Up'!$B$7,0)</f>
        <v>0</v>
      </c>
      <c r="K139" s="19">
        <f>IF('Modified Distance Matrix'!K139&lt;='Model Set Up'!K$4,'Model Set Up'!K$5/'Modified Distance Matrix'!K139^'Model Set Up'!$B$7,0)</f>
        <v>0</v>
      </c>
      <c r="L139" s="19">
        <f>IF('Modified Distance Matrix'!L139&lt;='Model Set Up'!L$4,'Model Set Up'!L$5/'Modified Distance Matrix'!L139^'Model Set Up'!$B$7,0)</f>
        <v>0</v>
      </c>
      <c r="M139" s="19">
        <f>IF('Modified Distance Matrix'!M139&lt;='Model Set Up'!M$4,'Model Set Up'!M$5/'Modified Distance Matrix'!M139^'Model Set Up'!$B$7,0)</f>
        <v>0</v>
      </c>
      <c r="N139" s="19">
        <f>IF('Modified Distance Matrix'!N139&lt;='Model Set Up'!N$4,'Model Set Up'!N$5/'Modified Distance Matrix'!N139^'Model Set Up'!$B$7,0)</f>
        <v>0</v>
      </c>
      <c r="O139" s="19">
        <f>IF('Modified Distance Matrix'!O139&lt;='Model Set Up'!O$4,'Model Set Up'!O$5/'Modified Distance Matrix'!O139^'Model Set Up'!$B$7,0)</f>
        <v>8.167584356089528E-3</v>
      </c>
      <c r="P139" s="19">
        <f>IF('Modified Distance Matrix'!P139&lt;='Model Set Up'!P$4,'Model Set Up'!P$5/'Modified Distance Matrix'!P139^'Model Set Up'!$B$7,0)</f>
        <v>0</v>
      </c>
      <c r="Q139" s="19">
        <f>IF('Modified Distance Matrix'!Q139&lt;='Model Set Up'!Q$4,'Model Set Up'!Q$5/'Modified Distance Matrix'!Q139^'Model Set Up'!$B$7,0)</f>
        <v>3.0263784148761141E-3</v>
      </c>
      <c r="R139" s="19">
        <f>IF('Modified Distance Matrix'!R139&lt;='Model Set Up'!R$4,'Model Set Up'!R$5/'Modified Distance Matrix'!R139^'Model Set Up'!$B$7,0)</f>
        <v>0</v>
      </c>
      <c r="S139" s="19">
        <f>IF('Modified Distance Matrix'!S139&lt;='Model Set Up'!S$4,'Model Set Up'!S$5/'Modified Distance Matrix'!S139^'Model Set Up'!$B$7,0)</f>
        <v>0</v>
      </c>
      <c r="T139" s="19">
        <f>IF('Modified Distance Matrix'!T139&lt;='Model Set Up'!T$4,'Model Set Up'!T$5/'Modified Distance Matrix'!T139^'Model Set Up'!$B$7,0)</f>
        <v>0</v>
      </c>
      <c r="U139" s="19">
        <f>IF('Modified Distance Matrix'!U139&lt;='Model Set Up'!U$4,'Model Set Up'!U$5/'Modified Distance Matrix'!U139^'Model Set Up'!$B$7,0)</f>
        <v>0</v>
      </c>
      <c r="V139" s="19">
        <f>IF('Modified Distance Matrix'!V139&lt;='Model Set Up'!V$4,'Model Set Up'!V$5/'Modified Distance Matrix'!V139^'Model Set Up'!$B$7,0)</f>
        <v>0</v>
      </c>
      <c r="W139" s="19">
        <f>IF('Modified Distance Matrix'!W139&lt;='Model Set Up'!W$4,'Model Set Up'!W$5/'Modified Distance Matrix'!W139^'Model Set Up'!$B$7,0)</f>
        <v>0</v>
      </c>
      <c r="X139" s="19">
        <f>IF('Modified Distance Matrix'!X139&lt;='Model Set Up'!X$4,'Model Set Up'!X$5/'Modified Distance Matrix'!X139^'Model Set Up'!$B$7,0)</f>
        <v>0</v>
      </c>
      <c r="Y139" s="19">
        <f>IF('Modified Distance Matrix'!Y139&lt;='Model Set Up'!Y$4,'Model Set Up'!Y$5/'Modified Distance Matrix'!Y139^'Model Set Up'!$B$7,0)</f>
        <v>0</v>
      </c>
      <c r="Z139" s="19">
        <f>IF('Modified Distance Matrix'!Z139&lt;='Model Set Up'!Z$4,'Model Set Up'!Z$5/'Modified Distance Matrix'!Z139^'Model Set Up'!$B$7,0)</f>
        <v>0</v>
      </c>
      <c r="AA139" s="19">
        <f>IF('Modified Distance Matrix'!AA139&lt;='Model Set Up'!AA$4,'Model Set Up'!AA$5/'Modified Distance Matrix'!AA139^'Model Set Up'!$B$7,0)</f>
        <v>1.6781094140032671E-3</v>
      </c>
      <c r="AB139" s="19">
        <f>IF('Modified Distance Matrix'!AB139&lt;='Model Set Up'!AB$4,'Model Set Up'!AB$5/'Modified Distance Matrix'!AB139^'Model Set Up'!$B$7,0)</f>
        <v>8.5512626008067572E-3</v>
      </c>
      <c r="AC139" s="19">
        <f>IF('Modified Distance Matrix'!AC139&lt;='Model Set Up'!AC$4,'Model Set Up'!AC$5/'Modified Distance Matrix'!AC139^'Model Set Up'!$B$7,0)</f>
        <v>0</v>
      </c>
      <c r="AD139" s="26">
        <f t="shared" si="2"/>
        <v>4.479152293400445E-2</v>
      </c>
    </row>
    <row r="140" spans="1:30">
      <c r="A140">
        <v>138</v>
      </c>
      <c r="B140" s="19">
        <f>IF('Modified Distance Matrix'!B140&lt;='Model Set Up'!B$4,'Model Set Up'!B$5/'Modified Distance Matrix'!B140^'Model Set Up'!$B$7,0)</f>
        <v>7.1767780623973113E-3</v>
      </c>
      <c r="C140" s="19">
        <f>IF('Modified Distance Matrix'!C140&lt;='Model Set Up'!C$4,'Model Set Up'!C$5/'Modified Distance Matrix'!C140^'Model Set Up'!$B$7,0)</f>
        <v>1.9260743440521408E-3</v>
      </c>
      <c r="D140" s="19">
        <f>IF('Modified Distance Matrix'!D140&lt;='Model Set Up'!D$4,'Model Set Up'!D$5/'Modified Distance Matrix'!D140^'Model Set Up'!$B$7,0)</f>
        <v>5.0022599058759751E-3</v>
      </c>
      <c r="E140" s="19">
        <f>IF('Modified Distance Matrix'!E140&lt;='Model Set Up'!E$4,'Model Set Up'!E$5/'Modified Distance Matrix'!E140^'Model Set Up'!$B$7,0)</f>
        <v>0</v>
      </c>
      <c r="F140" s="19">
        <f>IF('Modified Distance Matrix'!F140&lt;='Model Set Up'!F$4,'Model Set Up'!F$5/'Modified Distance Matrix'!F140^'Model Set Up'!$B$7,0)</f>
        <v>0</v>
      </c>
      <c r="G140" s="19">
        <f>IF('Modified Distance Matrix'!G140&lt;='Model Set Up'!G$4,'Model Set Up'!G$5/'Modified Distance Matrix'!G140^'Model Set Up'!$B$7,0)</f>
        <v>0</v>
      </c>
      <c r="H140" s="19">
        <f>IF('Modified Distance Matrix'!H140&lt;='Model Set Up'!H$4,'Model Set Up'!H$5/'Modified Distance Matrix'!H140^'Model Set Up'!$B$7,0)</f>
        <v>3.0842264373929448E-2</v>
      </c>
      <c r="I140" s="19">
        <f>IF('Modified Distance Matrix'!I140&lt;='Model Set Up'!I$4,'Model Set Up'!I$5/'Modified Distance Matrix'!I140^'Model Set Up'!$B$7,0)</f>
        <v>9.9103896513608718E-3</v>
      </c>
      <c r="J140" s="19">
        <f>IF('Modified Distance Matrix'!J140&lt;='Model Set Up'!J$4,'Model Set Up'!J$5/'Modified Distance Matrix'!J140^'Model Set Up'!$B$7,0)</f>
        <v>0</v>
      </c>
      <c r="K140" s="19">
        <f>IF('Modified Distance Matrix'!K140&lt;='Model Set Up'!K$4,'Model Set Up'!K$5/'Modified Distance Matrix'!K140^'Model Set Up'!$B$7,0)</f>
        <v>0</v>
      </c>
      <c r="L140" s="19">
        <f>IF('Modified Distance Matrix'!L140&lt;='Model Set Up'!L$4,'Model Set Up'!L$5/'Modified Distance Matrix'!L140^'Model Set Up'!$B$7,0)</f>
        <v>0</v>
      </c>
      <c r="M140" s="19">
        <f>IF('Modified Distance Matrix'!M140&lt;='Model Set Up'!M$4,'Model Set Up'!M$5/'Modified Distance Matrix'!M140^'Model Set Up'!$B$7,0)</f>
        <v>0</v>
      </c>
      <c r="N140" s="19">
        <f>IF('Modified Distance Matrix'!N140&lt;='Model Set Up'!N$4,'Model Set Up'!N$5/'Modified Distance Matrix'!N140^'Model Set Up'!$B$7,0)</f>
        <v>0</v>
      </c>
      <c r="O140" s="19">
        <f>IF('Modified Distance Matrix'!O140&lt;='Model Set Up'!O$4,'Model Set Up'!O$5/'Modified Distance Matrix'!O140^'Model Set Up'!$B$7,0)</f>
        <v>5.0022599058759751E-3</v>
      </c>
      <c r="P140" s="19">
        <f>IF('Modified Distance Matrix'!P140&lt;='Model Set Up'!P$4,'Model Set Up'!P$5/'Modified Distance Matrix'!P140^'Model Set Up'!$B$7,0)</f>
        <v>0</v>
      </c>
      <c r="Q140" s="19">
        <f>IF('Modified Distance Matrix'!Q140&lt;='Model Set Up'!Q$4,'Model Set Up'!Q$5/'Modified Distance Matrix'!Q140^'Model Set Up'!$B$7,0)</f>
        <v>0</v>
      </c>
      <c r="R140" s="19">
        <f>IF('Modified Distance Matrix'!R140&lt;='Model Set Up'!R$4,'Model Set Up'!R$5/'Modified Distance Matrix'!R140^'Model Set Up'!$B$7,0)</f>
        <v>0</v>
      </c>
      <c r="S140" s="19">
        <f>IF('Modified Distance Matrix'!S140&lt;='Model Set Up'!S$4,'Model Set Up'!S$5/'Modified Distance Matrix'!S140^'Model Set Up'!$B$7,0)</f>
        <v>0</v>
      </c>
      <c r="T140" s="19">
        <f>IF('Modified Distance Matrix'!T140&lt;='Model Set Up'!T$4,'Model Set Up'!T$5/'Modified Distance Matrix'!T140^'Model Set Up'!$B$7,0)</f>
        <v>0</v>
      </c>
      <c r="U140" s="19">
        <f>IF('Modified Distance Matrix'!U140&lt;='Model Set Up'!U$4,'Model Set Up'!U$5/'Modified Distance Matrix'!U140^'Model Set Up'!$B$7,0)</f>
        <v>0</v>
      </c>
      <c r="V140" s="19">
        <f>IF('Modified Distance Matrix'!V140&lt;='Model Set Up'!V$4,'Model Set Up'!V$5/'Modified Distance Matrix'!V140^'Model Set Up'!$B$7,0)</f>
        <v>0</v>
      </c>
      <c r="W140" s="19">
        <f>IF('Modified Distance Matrix'!W140&lt;='Model Set Up'!W$4,'Model Set Up'!W$5/'Modified Distance Matrix'!W140^'Model Set Up'!$B$7,0)</f>
        <v>0</v>
      </c>
      <c r="X140" s="19">
        <f>IF('Modified Distance Matrix'!X140&lt;='Model Set Up'!X$4,'Model Set Up'!X$5/'Modified Distance Matrix'!X140^'Model Set Up'!$B$7,0)</f>
        <v>1.1687032765064576E-2</v>
      </c>
      <c r="Y140" s="19">
        <f>IF('Modified Distance Matrix'!Y140&lt;='Model Set Up'!Y$4,'Model Set Up'!Y$5/'Modified Distance Matrix'!Y140^'Model Set Up'!$B$7,0)</f>
        <v>0</v>
      </c>
      <c r="Z140" s="19">
        <f>IF('Modified Distance Matrix'!Z140&lt;='Model Set Up'!Z$4,'Model Set Up'!Z$5/'Modified Distance Matrix'!Z140^'Model Set Up'!$B$7,0)</f>
        <v>0</v>
      </c>
      <c r="AA140" s="19">
        <f>IF('Modified Distance Matrix'!AA140&lt;='Model Set Up'!AA$4,'Model Set Up'!AA$5/'Modified Distance Matrix'!AA140^'Model Set Up'!$B$7,0)</f>
        <v>0</v>
      </c>
      <c r="AB140" s="19">
        <f>IF('Modified Distance Matrix'!AB140&lt;='Model Set Up'!AB$4,'Model Set Up'!AB$5/'Modified Distance Matrix'!AB140^'Model Set Up'!$B$7,0)</f>
        <v>4.6138182948722871E-2</v>
      </c>
      <c r="AC140" s="19">
        <f>IF('Modified Distance Matrix'!AC140&lt;='Model Set Up'!AC$4,'Model Set Up'!AC$5/'Modified Distance Matrix'!AC140^'Model Set Up'!$B$7,0)</f>
        <v>0</v>
      </c>
      <c r="AD140" s="26">
        <f t="shared" si="2"/>
        <v>0.11768524195727917</v>
      </c>
    </row>
    <row r="141" spans="1:30">
      <c r="A141">
        <v>139</v>
      </c>
      <c r="B141" s="19">
        <f>IF('Modified Distance Matrix'!B141&lt;='Model Set Up'!B$4,'Model Set Up'!B$5/'Modified Distance Matrix'!B141^'Model Set Up'!$B$7,0)</f>
        <v>0</v>
      </c>
      <c r="C141" s="19">
        <f>IF('Modified Distance Matrix'!C141&lt;='Model Set Up'!C$4,'Model Set Up'!C$5/'Modified Distance Matrix'!C141^'Model Set Up'!$B$7,0)</f>
        <v>1.6539393199482488E-3</v>
      </c>
      <c r="D141" s="19">
        <f>IF('Modified Distance Matrix'!D141&lt;='Model Set Up'!D$4,'Model Set Up'!D$5/'Modified Distance Matrix'!D141^'Model Set Up'!$B$7,0)</f>
        <v>0</v>
      </c>
      <c r="E141" s="19">
        <f>IF('Modified Distance Matrix'!E141&lt;='Model Set Up'!E$4,'Model Set Up'!E$5/'Modified Distance Matrix'!E141^'Model Set Up'!$B$7,0)</f>
        <v>0</v>
      </c>
      <c r="F141" s="19">
        <f>IF('Modified Distance Matrix'!F141&lt;='Model Set Up'!F$4,'Model Set Up'!F$5/'Modified Distance Matrix'!F141^'Model Set Up'!$B$7,0)</f>
        <v>1.1687032765064576E-2</v>
      </c>
      <c r="G141" s="19">
        <f>IF('Modified Distance Matrix'!G141&lt;='Model Set Up'!G$4,'Model Set Up'!G$5/'Modified Distance Matrix'!G141^'Model Set Up'!$B$7,0)</f>
        <v>2.7572700710272589E-2</v>
      </c>
      <c r="H141" s="19">
        <f>IF('Modified Distance Matrix'!H141&lt;='Model Set Up'!H$4,'Model Set Up'!H$5/'Modified Distance Matrix'!H141^'Model Set Up'!$B$7,0)</f>
        <v>2.0572670517173407E-3</v>
      </c>
      <c r="I141" s="19">
        <f>IF('Modified Distance Matrix'!I141&lt;='Model Set Up'!I$4,'Model Set Up'!I$5/'Modified Distance Matrix'!I141^'Model Set Up'!$B$7,0)</f>
        <v>0</v>
      </c>
      <c r="J141" s="19">
        <f>IF('Modified Distance Matrix'!J141&lt;='Model Set Up'!J$4,'Model Set Up'!J$5/'Modified Distance Matrix'!J141^'Model Set Up'!$B$7,0)</f>
        <v>0</v>
      </c>
      <c r="K141" s="19">
        <f>IF('Modified Distance Matrix'!K141&lt;='Model Set Up'!K$4,'Model Set Up'!K$5/'Modified Distance Matrix'!K141^'Model Set Up'!$B$7,0)</f>
        <v>0</v>
      </c>
      <c r="L141" s="19">
        <f>IF('Modified Distance Matrix'!L141&lt;='Model Set Up'!L$4,'Model Set Up'!L$5/'Modified Distance Matrix'!L141^'Model Set Up'!$B$7,0)</f>
        <v>4.4285572938395504E-3</v>
      </c>
      <c r="M141" s="19">
        <f>IF('Modified Distance Matrix'!M141&lt;='Model Set Up'!M$4,'Model Set Up'!M$5/'Modified Distance Matrix'!M141^'Model Set Up'!$B$7,0)</f>
        <v>0</v>
      </c>
      <c r="N141" s="19">
        <f>IF('Modified Distance Matrix'!N141&lt;='Model Set Up'!N$4,'Model Set Up'!N$5/'Modified Distance Matrix'!N141^'Model Set Up'!$B$7,0)</f>
        <v>0</v>
      </c>
      <c r="O141" s="19">
        <f>IF('Modified Distance Matrix'!O141&lt;='Model Set Up'!O$4,'Model Set Up'!O$5/'Modified Distance Matrix'!O141^'Model Set Up'!$B$7,0)</f>
        <v>0</v>
      </c>
      <c r="P141" s="19">
        <f>IF('Modified Distance Matrix'!P141&lt;='Model Set Up'!P$4,'Model Set Up'!P$5/'Modified Distance Matrix'!P141^'Model Set Up'!$B$7,0)</f>
        <v>5.0022599058759751E-3</v>
      </c>
      <c r="Q141" s="19">
        <f>IF('Modified Distance Matrix'!Q141&lt;='Model Set Up'!Q$4,'Model Set Up'!Q$5/'Modified Distance Matrix'!Q141^'Model Set Up'!$B$7,0)</f>
        <v>0</v>
      </c>
      <c r="R141" s="19">
        <f>IF('Modified Distance Matrix'!R141&lt;='Model Set Up'!R$4,'Model Set Up'!R$5/'Modified Distance Matrix'!R141^'Model Set Up'!$B$7,0)</f>
        <v>0</v>
      </c>
      <c r="S141" s="19">
        <f>IF('Modified Distance Matrix'!S141&lt;='Model Set Up'!S$4,'Model Set Up'!S$5/'Modified Distance Matrix'!S141^'Model Set Up'!$B$7,0)</f>
        <v>0</v>
      </c>
      <c r="T141" s="19">
        <f>IF('Modified Distance Matrix'!T141&lt;='Model Set Up'!T$4,'Model Set Up'!T$5/'Modified Distance Matrix'!T141^'Model Set Up'!$B$7,0)</f>
        <v>0</v>
      </c>
      <c r="U141" s="19">
        <f>IF('Modified Distance Matrix'!U141&lt;='Model Set Up'!U$4,'Model Set Up'!U$5/'Modified Distance Matrix'!U141^'Model Set Up'!$B$7,0)</f>
        <v>0</v>
      </c>
      <c r="V141" s="19">
        <f>IF('Modified Distance Matrix'!V141&lt;='Model Set Up'!V$4,'Model Set Up'!V$5/'Modified Distance Matrix'!V141^'Model Set Up'!$B$7,0)</f>
        <v>0</v>
      </c>
      <c r="W141" s="19">
        <f>IF('Modified Distance Matrix'!W141&lt;='Model Set Up'!W$4,'Model Set Up'!W$5/'Modified Distance Matrix'!W141^'Model Set Up'!$B$7,0)</f>
        <v>0</v>
      </c>
      <c r="X141" s="19">
        <f>IF('Modified Distance Matrix'!X141&lt;='Model Set Up'!X$4,'Model Set Up'!X$5/'Modified Distance Matrix'!X141^'Model Set Up'!$B$7,0)</f>
        <v>0</v>
      </c>
      <c r="Y141" s="19">
        <f>IF('Modified Distance Matrix'!Y141&lt;='Model Set Up'!Y$4,'Model Set Up'!Y$5/'Modified Distance Matrix'!Y141^'Model Set Up'!$B$7,0)</f>
        <v>0</v>
      </c>
      <c r="Z141" s="19">
        <f>IF('Modified Distance Matrix'!Z141&lt;='Model Set Up'!Z$4,'Model Set Up'!Z$5/'Modified Distance Matrix'!Z141^'Model Set Up'!$B$7,0)</f>
        <v>0</v>
      </c>
      <c r="AA141" s="19">
        <f>IF('Modified Distance Matrix'!AA141&lt;='Model Set Up'!AA$4,'Model Set Up'!AA$5/'Modified Distance Matrix'!AA141^'Model Set Up'!$B$7,0)</f>
        <v>0</v>
      </c>
      <c r="AB141" s="19">
        <f>IF('Modified Distance Matrix'!AB141&lt;='Model Set Up'!AB$4,'Model Set Up'!AB$5/'Modified Distance Matrix'!AB141^'Model Set Up'!$B$7,0)</f>
        <v>0</v>
      </c>
      <c r="AC141" s="19">
        <f>IF('Modified Distance Matrix'!AC141&lt;='Model Set Up'!AC$4,'Model Set Up'!AC$5/'Modified Distance Matrix'!AC141^'Model Set Up'!$B$7,0)</f>
        <v>0</v>
      </c>
      <c r="AD141" s="26">
        <f t="shared" si="2"/>
        <v>5.2401757046718275E-2</v>
      </c>
    </row>
    <row r="142" spans="1:30">
      <c r="A142">
        <v>140</v>
      </c>
      <c r="B142" s="19">
        <f>IF('Modified Distance Matrix'!B142&lt;='Model Set Up'!B$4,'Model Set Up'!B$5/'Modified Distance Matrix'!B142^'Model Set Up'!$B$7,0)</f>
        <v>0</v>
      </c>
      <c r="C142" s="19">
        <f>IF('Modified Distance Matrix'!C142&lt;='Model Set Up'!C$4,'Model Set Up'!C$5/'Modified Distance Matrix'!C142^'Model Set Up'!$B$7,0)</f>
        <v>2.1660776348598337E-3</v>
      </c>
      <c r="D142" s="19">
        <f>IF('Modified Distance Matrix'!D142&lt;='Model Set Up'!D$4,'Model Set Up'!D$5/'Modified Distance Matrix'!D142^'Model Set Up'!$B$7,0)</f>
        <v>6.3755489763887042E-3</v>
      </c>
      <c r="E142" s="19">
        <f>IF('Modified Distance Matrix'!E142&lt;='Model Set Up'!E$4,'Model Set Up'!E$5/'Modified Distance Matrix'!E142^'Model Set Up'!$B$7,0)</f>
        <v>0</v>
      </c>
      <c r="F142" s="19">
        <f>IF('Modified Distance Matrix'!F142&lt;='Model Set Up'!F$4,'Model Set Up'!F$5/'Modified Distance Matrix'!F142^'Model Set Up'!$B$7,0)</f>
        <v>0</v>
      </c>
      <c r="G142" s="19">
        <f>IF('Modified Distance Matrix'!G142&lt;='Model Set Up'!G$4,'Model Set Up'!G$5/'Modified Distance Matrix'!G142^'Model Set Up'!$B$7,0)</f>
        <v>0</v>
      </c>
      <c r="H142" s="19">
        <f>IF('Modified Distance Matrix'!H142&lt;='Model Set Up'!H$4,'Model Set Up'!H$5/'Modified Distance Matrix'!H142^'Model Set Up'!$B$7,0)</f>
        <v>0</v>
      </c>
      <c r="I142" s="19">
        <f>IF('Modified Distance Matrix'!I142&lt;='Model Set Up'!I$4,'Model Set Up'!I$5/'Modified Distance Matrix'!I142^'Model Set Up'!$B$7,0)</f>
        <v>0</v>
      </c>
      <c r="J142" s="19">
        <f>IF('Modified Distance Matrix'!J142&lt;='Model Set Up'!J$4,'Model Set Up'!J$5/'Modified Distance Matrix'!J142^'Model Set Up'!$B$7,0)</f>
        <v>0</v>
      </c>
      <c r="K142" s="19">
        <f>IF('Modified Distance Matrix'!K142&lt;='Model Set Up'!K$4,'Model Set Up'!K$5/'Modified Distance Matrix'!K142^'Model Set Up'!$B$7,0)</f>
        <v>1.3523676338273736E-3</v>
      </c>
      <c r="L142" s="19">
        <f>IF('Modified Distance Matrix'!L142&lt;='Model Set Up'!L$4,'Model Set Up'!L$5/'Modified Distance Matrix'!L142^'Model Set Up'!$B$7,0)</f>
        <v>0</v>
      </c>
      <c r="M142" s="19">
        <f>IF('Modified Distance Matrix'!M142&lt;='Model Set Up'!M$4,'Model Set Up'!M$5/'Modified Distance Matrix'!M142^'Model Set Up'!$B$7,0)</f>
        <v>0</v>
      </c>
      <c r="N142" s="19">
        <f>IF('Modified Distance Matrix'!N142&lt;='Model Set Up'!N$4,'Model Set Up'!N$5/'Modified Distance Matrix'!N142^'Model Set Up'!$B$7,0)</f>
        <v>0</v>
      </c>
      <c r="O142" s="19">
        <f>IF('Modified Distance Matrix'!O142&lt;='Model Set Up'!O$4,'Model Set Up'!O$5/'Modified Distance Matrix'!O142^'Model Set Up'!$B$7,0)</f>
        <v>7.1767780623973113E-3</v>
      </c>
      <c r="P142" s="19">
        <f>IF('Modified Distance Matrix'!P142&lt;='Model Set Up'!P$4,'Model Set Up'!P$5/'Modified Distance Matrix'!P142^'Model Set Up'!$B$7,0)</f>
        <v>0</v>
      </c>
      <c r="Q142" s="19">
        <f>IF('Modified Distance Matrix'!Q142&lt;='Model Set Up'!Q$4,'Model Set Up'!Q$5/'Modified Distance Matrix'!Q142^'Model Set Up'!$B$7,0)</f>
        <v>1.1037837291689723E-2</v>
      </c>
      <c r="R142" s="19">
        <f>IF('Modified Distance Matrix'!R142&lt;='Model Set Up'!R$4,'Model Set Up'!R$5/'Modified Distance Matrix'!R142^'Model Set Up'!$B$7,0)</f>
        <v>0</v>
      </c>
      <c r="S142" s="19">
        <f>IF('Modified Distance Matrix'!S142&lt;='Model Set Up'!S$4,'Model Set Up'!S$5/'Modified Distance Matrix'!S142^'Model Set Up'!$B$7,0)</f>
        <v>0</v>
      </c>
      <c r="T142" s="19">
        <f>IF('Modified Distance Matrix'!T142&lt;='Model Set Up'!T$4,'Model Set Up'!T$5/'Modified Distance Matrix'!T142^'Model Set Up'!$B$7,0)</f>
        <v>3.0263784148761141E-3</v>
      </c>
      <c r="U142" s="19">
        <f>IF('Modified Distance Matrix'!U142&lt;='Model Set Up'!U$4,'Model Set Up'!U$5/'Modified Distance Matrix'!U142^'Model Set Up'!$B$7,0)</f>
        <v>0</v>
      </c>
      <c r="V142" s="19">
        <f>IF('Modified Distance Matrix'!V142&lt;='Model Set Up'!V$4,'Model Set Up'!V$5/'Modified Distance Matrix'!V142^'Model Set Up'!$B$7,0)</f>
        <v>0</v>
      </c>
      <c r="W142" s="19">
        <f>IF('Modified Distance Matrix'!W142&lt;='Model Set Up'!W$4,'Model Set Up'!W$5/'Modified Distance Matrix'!W142^'Model Set Up'!$B$7,0)</f>
        <v>0</v>
      </c>
      <c r="X142" s="19">
        <f>IF('Modified Distance Matrix'!X142&lt;='Model Set Up'!X$4,'Model Set Up'!X$5/'Modified Distance Matrix'!X142^'Model Set Up'!$B$7,0)</f>
        <v>0</v>
      </c>
      <c r="Y142" s="19">
        <f>IF('Modified Distance Matrix'!Y142&lt;='Model Set Up'!Y$4,'Model Set Up'!Y$5/'Modified Distance Matrix'!Y142^'Model Set Up'!$B$7,0)</f>
        <v>0</v>
      </c>
      <c r="Z142" s="19">
        <f>IF('Modified Distance Matrix'!Z142&lt;='Model Set Up'!Z$4,'Model Set Up'!Z$5/'Modified Distance Matrix'!Z142^'Model Set Up'!$B$7,0)</f>
        <v>0</v>
      </c>
      <c r="AA142" s="19">
        <f>IF('Modified Distance Matrix'!AA142&lt;='Model Set Up'!AA$4,'Model Set Up'!AA$5/'Modified Distance Matrix'!AA142^'Model Set Up'!$B$7,0)</f>
        <v>0</v>
      </c>
      <c r="AB142" s="19">
        <f>IF('Modified Distance Matrix'!AB142&lt;='Model Set Up'!AB$4,'Model Set Up'!AB$5/'Modified Distance Matrix'!AB142^'Model Set Up'!$B$7,0)</f>
        <v>0</v>
      </c>
      <c r="AC142" s="19">
        <f>IF('Modified Distance Matrix'!AC142&lt;='Model Set Up'!AC$4,'Model Set Up'!AC$5/'Modified Distance Matrix'!AC142^'Model Set Up'!$B$7,0)</f>
        <v>0</v>
      </c>
      <c r="AD142" s="26">
        <f t="shared" si="2"/>
        <v>3.1134988014039057E-2</v>
      </c>
    </row>
    <row r="143" spans="1:30">
      <c r="A143">
        <v>141</v>
      </c>
      <c r="B143" s="19">
        <f>IF('Modified Distance Matrix'!B143&lt;='Model Set Up'!B$4,'Model Set Up'!B$5/'Modified Distance Matrix'!B143^'Model Set Up'!$B$7,0)</f>
        <v>3.3174713710602873E-3</v>
      </c>
      <c r="C143" s="19">
        <f>IF('Modified Distance Matrix'!C143&lt;='Model Set Up'!C$4,'Model Set Up'!C$5/'Modified Distance Matrix'!C143^'Model Set Up'!$B$7,0)</f>
        <v>0</v>
      </c>
      <c r="D143" s="19">
        <f>IF('Modified Distance Matrix'!D143&lt;='Model Set Up'!D$4,'Model Set Up'!D$5/'Modified Distance Matrix'!D143^'Model Set Up'!$B$7,0)</f>
        <v>0</v>
      </c>
      <c r="E143" s="19">
        <f>IF('Modified Distance Matrix'!E143&lt;='Model Set Up'!E$4,'Model Set Up'!E$5/'Modified Distance Matrix'!E143^'Model Set Up'!$B$7,0)</f>
        <v>0</v>
      </c>
      <c r="F143" s="19">
        <f>IF('Modified Distance Matrix'!F143&lt;='Model Set Up'!F$4,'Model Set Up'!F$5/'Modified Distance Matrix'!F143^'Model Set Up'!$B$7,0)</f>
        <v>0</v>
      </c>
      <c r="G143" s="19">
        <f>IF('Modified Distance Matrix'!G143&lt;='Model Set Up'!G$4,'Model Set Up'!G$5/'Modified Distance Matrix'!G143^'Model Set Up'!$B$7,0)</f>
        <v>0</v>
      </c>
      <c r="H143" s="19">
        <f>IF('Modified Distance Matrix'!H143&lt;='Model Set Up'!H$4,'Model Set Up'!H$5/'Modified Distance Matrix'!H143^'Model Set Up'!$B$7,0)</f>
        <v>0</v>
      </c>
      <c r="I143" s="19">
        <f>IF('Modified Distance Matrix'!I143&lt;='Model Set Up'!I$4,'Model Set Up'!I$5/'Modified Distance Matrix'!I143^'Model Set Up'!$B$7,0)</f>
        <v>0</v>
      </c>
      <c r="J143" s="19">
        <f>IF('Modified Distance Matrix'!J143&lt;='Model Set Up'!J$4,'Model Set Up'!J$5/'Modified Distance Matrix'!J143^'Model Set Up'!$B$7,0)</f>
        <v>0</v>
      </c>
      <c r="K143" s="19">
        <f>IF('Modified Distance Matrix'!K143&lt;='Model Set Up'!K$4,'Model Set Up'!K$5/'Modified Distance Matrix'!K143^'Model Set Up'!$B$7,0)</f>
        <v>1.7283074617436545E-3</v>
      </c>
      <c r="L143" s="19">
        <f>IF('Modified Distance Matrix'!L143&lt;='Model Set Up'!L$4,'Model Set Up'!L$5/'Modified Distance Matrix'!L143^'Model Set Up'!$B$7,0)</f>
        <v>0</v>
      </c>
      <c r="M143" s="19">
        <f>IF('Modified Distance Matrix'!M143&lt;='Model Set Up'!M$4,'Model Set Up'!M$5/'Modified Distance Matrix'!M143^'Model Set Up'!$B$7,0)</f>
        <v>0</v>
      </c>
      <c r="N143" s="19">
        <f>IF('Modified Distance Matrix'!N143&lt;='Model Set Up'!N$4,'Model Set Up'!N$5/'Modified Distance Matrix'!N143^'Model Set Up'!$B$7,0)</f>
        <v>7.4830816536757003E-3</v>
      </c>
      <c r="O143" s="19">
        <f>IF('Modified Distance Matrix'!O143&lt;='Model Set Up'!O$4,'Model Set Up'!O$5/'Modified Distance Matrix'!O143^'Model Set Up'!$B$7,0)</f>
        <v>3.0263784148761141E-3</v>
      </c>
      <c r="P143" s="19">
        <f>IF('Modified Distance Matrix'!P143&lt;='Model Set Up'!P$4,'Model Set Up'!P$5/'Modified Distance Matrix'!P143^'Model Set Up'!$B$7,0)</f>
        <v>8.9669098375477312E-3</v>
      </c>
      <c r="Q143" s="19">
        <f>IF('Modified Distance Matrix'!Q143&lt;='Model Set Up'!Q$4,'Model Set Up'!Q$5/'Modified Distance Matrix'!Q143^'Model Set Up'!$B$7,0)</f>
        <v>0</v>
      </c>
      <c r="R143" s="19">
        <f>IF('Modified Distance Matrix'!R143&lt;='Model Set Up'!R$4,'Model Set Up'!R$5/'Modified Distance Matrix'!R143^'Model Set Up'!$B$7,0)</f>
        <v>8.167584356089528E-3</v>
      </c>
      <c r="S143" s="19">
        <f>IF('Modified Distance Matrix'!S143&lt;='Model Set Up'!S$4,'Model Set Up'!S$5/'Modified Distance Matrix'!S143^'Model Set Up'!$B$7,0)</f>
        <v>0</v>
      </c>
      <c r="T143" s="19">
        <f>IF('Modified Distance Matrix'!T143&lt;='Model Set Up'!T$4,'Model Set Up'!T$5/'Modified Distance Matrix'!T143^'Model Set Up'!$B$7,0)</f>
        <v>0</v>
      </c>
      <c r="U143" s="19">
        <f>IF('Modified Distance Matrix'!U143&lt;='Model Set Up'!U$4,'Model Set Up'!U$5/'Modified Distance Matrix'!U143^'Model Set Up'!$B$7,0)</f>
        <v>0</v>
      </c>
      <c r="V143" s="19">
        <f>IF('Modified Distance Matrix'!V143&lt;='Model Set Up'!V$4,'Model Set Up'!V$5/'Modified Distance Matrix'!V143^'Model Set Up'!$B$7,0)</f>
        <v>0</v>
      </c>
      <c r="W143" s="19">
        <f>IF('Modified Distance Matrix'!W143&lt;='Model Set Up'!W$4,'Model Set Up'!W$5/'Modified Distance Matrix'!W143^'Model Set Up'!$B$7,0)</f>
        <v>0</v>
      </c>
      <c r="X143" s="19">
        <f>IF('Modified Distance Matrix'!X143&lt;='Model Set Up'!X$4,'Model Set Up'!X$5/'Modified Distance Matrix'!X143^'Model Set Up'!$B$7,0)</f>
        <v>0</v>
      </c>
      <c r="Y143" s="19">
        <f>IF('Modified Distance Matrix'!Y143&lt;='Model Set Up'!Y$4,'Model Set Up'!Y$5/'Modified Distance Matrix'!Y143^'Model Set Up'!$B$7,0)</f>
        <v>0</v>
      </c>
      <c r="Z143" s="19">
        <f>IF('Modified Distance Matrix'!Z143&lt;='Model Set Up'!Z$4,'Model Set Up'!Z$5/'Modified Distance Matrix'!Z143^'Model Set Up'!$B$7,0)</f>
        <v>0</v>
      </c>
      <c r="AA143" s="19">
        <f>IF('Modified Distance Matrix'!AA143&lt;='Model Set Up'!AA$4,'Model Set Up'!AA$5/'Modified Distance Matrix'!AA143^'Model Set Up'!$B$7,0)</f>
        <v>2.5103513222168952E-3</v>
      </c>
      <c r="AB143" s="19">
        <f>IF('Modified Distance Matrix'!AB143&lt;='Model Set Up'!AB$4,'Model Set Up'!AB$5/'Modified Distance Matrix'!AB143^'Model Set Up'!$B$7,0)</f>
        <v>0</v>
      </c>
      <c r="AC143" s="19">
        <f>IF('Modified Distance Matrix'!AC143&lt;='Model Set Up'!AC$4,'Model Set Up'!AC$5/'Modified Distance Matrix'!AC143^'Model Set Up'!$B$7,0)</f>
        <v>0</v>
      </c>
      <c r="AD143" s="26">
        <f t="shared" si="2"/>
        <v>3.5200084417209905E-2</v>
      </c>
    </row>
    <row r="144" spans="1:30">
      <c r="A144">
        <v>142</v>
      </c>
      <c r="B144" s="19">
        <f>IF('Modified Distance Matrix'!B144&lt;='Model Set Up'!B$4,'Model Set Up'!B$5/'Modified Distance Matrix'!B144^'Model Set Up'!$B$7,0)</f>
        <v>8.9840515935108085E-4</v>
      </c>
      <c r="C144" s="19">
        <f>IF('Modified Distance Matrix'!C144&lt;='Model Set Up'!C$4,'Model Set Up'!C$5/'Modified Distance Matrix'!C144^'Model Set Up'!$B$7,0)</f>
        <v>2.0572670517173407E-3</v>
      </c>
      <c r="D144" s="19">
        <f>IF('Modified Distance Matrix'!D144&lt;='Model Set Up'!D$4,'Model Set Up'!D$5/'Modified Distance Matrix'!D144^'Model Set Up'!$B$7,0)</f>
        <v>0</v>
      </c>
      <c r="E144" s="19">
        <f>IF('Modified Distance Matrix'!E144&lt;='Model Set Up'!E$4,'Model Set Up'!E$5/'Modified Distance Matrix'!E144^'Model Set Up'!$B$7,0)</f>
        <v>2.5599902531585851E-3</v>
      </c>
      <c r="F144" s="19">
        <f>IF('Modified Distance Matrix'!F144&lt;='Model Set Up'!F$4,'Model Set Up'!F$5/'Modified Distance Matrix'!F144^'Model Set Up'!$B$7,0)</f>
        <v>0</v>
      </c>
      <c r="G144" s="19">
        <f>IF('Modified Distance Matrix'!G144&lt;='Model Set Up'!G$4,'Model Set Up'!G$5/'Modified Distance Matrix'!G144^'Model Set Up'!$B$7,0)</f>
        <v>0</v>
      </c>
      <c r="H144" s="19">
        <f>IF('Modified Distance Matrix'!H144&lt;='Model Set Up'!H$4,'Model Set Up'!H$5/'Modified Distance Matrix'!H144^'Model Set Up'!$B$7,0)</f>
        <v>0</v>
      </c>
      <c r="I144" s="19">
        <f>IF('Modified Distance Matrix'!I144&lt;='Model Set Up'!I$4,'Model Set Up'!I$5/'Modified Distance Matrix'!I144^'Model Set Up'!$B$7,0)</f>
        <v>0</v>
      </c>
      <c r="J144" s="19">
        <f>IF('Modified Distance Matrix'!J144&lt;='Model Set Up'!J$4,'Model Set Up'!J$5/'Modified Distance Matrix'!J144^'Model Set Up'!$B$7,0)</f>
        <v>0</v>
      </c>
      <c r="K144" s="19">
        <f>IF('Modified Distance Matrix'!K144&lt;='Model Set Up'!K$4,'Model Set Up'!K$5/'Modified Distance Matrix'!K144^'Model Set Up'!$B$7,0)</f>
        <v>0</v>
      </c>
      <c r="L144" s="19">
        <f>IF('Modified Distance Matrix'!L144&lt;='Model Set Up'!L$4,'Model Set Up'!L$5/'Modified Distance Matrix'!L144^'Model Set Up'!$B$7,0)</f>
        <v>0</v>
      </c>
      <c r="M144" s="19">
        <f>IF('Modified Distance Matrix'!M144&lt;='Model Set Up'!M$4,'Model Set Up'!M$5/'Modified Distance Matrix'!M144^'Model Set Up'!$B$7,0)</f>
        <v>0</v>
      </c>
      <c r="N144" s="19">
        <f>IF('Modified Distance Matrix'!N144&lt;='Model Set Up'!N$4,'Model Set Up'!N$5/'Modified Distance Matrix'!N144^'Model Set Up'!$B$7,0)</f>
        <v>0</v>
      </c>
      <c r="O144" s="19">
        <f>IF('Modified Distance Matrix'!O144&lt;='Model Set Up'!O$4,'Model Set Up'!O$5/'Modified Distance Matrix'!O144^'Model Set Up'!$B$7,0)</f>
        <v>1.7483102061016713E-2</v>
      </c>
      <c r="P144" s="19">
        <f>IF('Modified Distance Matrix'!P144&lt;='Model Set Up'!P$4,'Model Set Up'!P$5/'Modified Distance Matrix'!P144^'Model Set Up'!$B$7,0)</f>
        <v>4.5610307360371468E-3</v>
      </c>
      <c r="Q144" s="19">
        <f>IF('Modified Distance Matrix'!Q144&lt;='Model Set Up'!Q$4,'Model Set Up'!Q$5/'Modified Distance Matrix'!Q144^'Model Set Up'!$B$7,0)</f>
        <v>1.1341612125457012E-3</v>
      </c>
      <c r="R144" s="19">
        <f>IF('Modified Distance Matrix'!R144&lt;='Model Set Up'!R$4,'Model Set Up'!R$5/'Modified Distance Matrix'!R144^'Model Set Up'!$B$7,0)</f>
        <v>0</v>
      </c>
      <c r="S144" s="19">
        <f>IF('Modified Distance Matrix'!S144&lt;='Model Set Up'!S$4,'Model Set Up'!S$5/'Modified Distance Matrix'!S144^'Model Set Up'!$B$7,0)</f>
        <v>0</v>
      </c>
      <c r="T144" s="19">
        <f>IF('Modified Distance Matrix'!T144&lt;='Model Set Up'!T$4,'Model Set Up'!T$5/'Modified Distance Matrix'!T144^'Model Set Up'!$B$7,0)</f>
        <v>0</v>
      </c>
      <c r="U144" s="19">
        <f>IF('Modified Distance Matrix'!U144&lt;='Model Set Up'!U$4,'Model Set Up'!U$5/'Modified Distance Matrix'!U144^'Model Set Up'!$B$7,0)</f>
        <v>0</v>
      </c>
      <c r="V144" s="19">
        <f>IF('Modified Distance Matrix'!V144&lt;='Model Set Up'!V$4,'Model Set Up'!V$5/'Modified Distance Matrix'!V144^'Model Set Up'!$B$7,0)</f>
        <v>0</v>
      </c>
      <c r="W144" s="19">
        <f>IF('Modified Distance Matrix'!W144&lt;='Model Set Up'!W$4,'Model Set Up'!W$5/'Modified Distance Matrix'!W144^'Model Set Up'!$B$7,0)</f>
        <v>0</v>
      </c>
      <c r="X144" s="19">
        <f>IF('Modified Distance Matrix'!X144&lt;='Model Set Up'!X$4,'Model Set Up'!X$5/'Modified Distance Matrix'!X144^'Model Set Up'!$B$7,0)</f>
        <v>0</v>
      </c>
      <c r="Y144" s="19">
        <f>IF('Modified Distance Matrix'!Y144&lt;='Model Set Up'!Y$4,'Model Set Up'!Y$5/'Modified Distance Matrix'!Y144^'Model Set Up'!$B$7,0)</f>
        <v>0</v>
      </c>
      <c r="Z144" s="19">
        <f>IF('Modified Distance Matrix'!Z144&lt;='Model Set Up'!Z$4,'Model Set Up'!Z$5/'Modified Distance Matrix'!Z144^'Model Set Up'!$B$7,0)</f>
        <v>0</v>
      </c>
      <c r="AA144" s="19">
        <f>IF('Modified Distance Matrix'!AA144&lt;='Model Set Up'!AA$4,'Model Set Up'!AA$5/'Modified Distance Matrix'!AA144^'Model Set Up'!$B$7,0)</f>
        <v>0</v>
      </c>
      <c r="AB144" s="19">
        <f>IF('Modified Distance Matrix'!AB144&lt;='Model Set Up'!AB$4,'Model Set Up'!AB$5/'Modified Distance Matrix'!AB144^'Model Set Up'!$B$7,0)</f>
        <v>1.8939630854389235E-2</v>
      </c>
      <c r="AC144" s="19">
        <f>IF('Modified Distance Matrix'!AC144&lt;='Model Set Up'!AC$4,'Model Set Up'!AC$5/'Modified Distance Matrix'!AC144^'Model Set Up'!$B$7,0)</f>
        <v>0</v>
      </c>
      <c r="AD144" s="26">
        <f t="shared" si="2"/>
        <v>4.7633587328215807E-2</v>
      </c>
    </row>
    <row r="145" spans="1:30">
      <c r="A145">
        <v>143</v>
      </c>
      <c r="B145" s="19">
        <f>IF('Modified Distance Matrix'!B145&lt;='Model Set Up'!B$4,'Model Set Up'!B$5/'Modified Distance Matrix'!B145^'Model Set Up'!$B$7,0)</f>
        <v>0</v>
      </c>
      <c r="C145" s="19">
        <f>IF('Modified Distance Matrix'!C145&lt;='Model Set Up'!C$4,'Model Set Up'!C$5/'Modified Distance Matrix'!C145^'Model Set Up'!$B$7,0)</f>
        <v>0</v>
      </c>
      <c r="D145" s="19">
        <f>IF('Modified Distance Matrix'!D145&lt;='Model Set Up'!D$4,'Model Set Up'!D$5/'Modified Distance Matrix'!D145^'Model Set Up'!$B$7,0)</f>
        <v>0</v>
      </c>
      <c r="E145" s="19">
        <f>IF('Modified Distance Matrix'!E145&lt;='Model Set Up'!E$4,'Model Set Up'!E$5/'Modified Distance Matrix'!E145^'Model Set Up'!$B$7,0)</f>
        <v>0</v>
      </c>
      <c r="F145" s="19">
        <f>IF('Modified Distance Matrix'!F145&lt;='Model Set Up'!F$4,'Model Set Up'!F$5/'Modified Distance Matrix'!F145^'Model Set Up'!$B$7,0)</f>
        <v>0</v>
      </c>
      <c r="G145" s="19">
        <f>IF('Modified Distance Matrix'!G145&lt;='Model Set Up'!G$4,'Model Set Up'!G$5/'Modified Distance Matrix'!G145^'Model Set Up'!$B$7,0)</f>
        <v>0</v>
      </c>
      <c r="H145" s="19">
        <f>IF('Modified Distance Matrix'!H145&lt;='Model Set Up'!H$4,'Model Set Up'!H$5/'Modified Distance Matrix'!H145^'Model Set Up'!$B$7,0)</f>
        <v>0</v>
      </c>
      <c r="I145" s="19">
        <f>IF('Modified Distance Matrix'!I145&lt;='Model Set Up'!I$4,'Model Set Up'!I$5/'Modified Distance Matrix'!I145^'Model Set Up'!$B$7,0)</f>
        <v>0</v>
      </c>
      <c r="J145" s="19">
        <f>IF('Modified Distance Matrix'!J145&lt;='Model Set Up'!J$4,'Model Set Up'!J$5/'Modified Distance Matrix'!J145^'Model Set Up'!$B$7,0)</f>
        <v>0</v>
      </c>
      <c r="K145" s="19">
        <f>IF('Modified Distance Matrix'!K145&lt;='Model Set Up'!K$4,'Model Set Up'!K$5/'Modified Distance Matrix'!K145^'Model Set Up'!$B$7,0)</f>
        <v>0</v>
      </c>
      <c r="L145" s="19">
        <f>IF('Modified Distance Matrix'!L145&lt;='Model Set Up'!L$4,'Model Set Up'!L$5/'Modified Distance Matrix'!L145^'Model Set Up'!$B$7,0)</f>
        <v>0</v>
      </c>
      <c r="M145" s="19">
        <f>IF('Modified Distance Matrix'!M145&lt;='Model Set Up'!M$4,'Model Set Up'!M$5/'Modified Distance Matrix'!M145^'Model Set Up'!$B$7,0)</f>
        <v>0</v>
      </c>
      <c r="N145" s="19">
        <f>IF('Modified Distance Matrix'!N145&lt;='Model Set Up'!N$4,'Model Set Up'!N$5/'Modified Distance Matrix'!N145^'Model Set Up'!$B$7,0)</f>
        <v>3.4837761430511573E-2</v>
      </c>
      <c r="O145" s="19">
        <f>IF('Modified Distance Matrix'!O145&lt;='Model Set Up'!O$4,'Model Set Up'!O$5/'Modified Distance Matrix'!O145^'Model Set Up'!$B$7,0)</f>
        <v>1.5085440841362921E-2</v>
      </c>
      <c r="P145" s="19">
        <f>IF('Modified Distance Matrix'!P145&lt;='Model Set Up'!P$4,'Model Set Up'!P$5/'Modified Distance Matrix'!P145^'Model Set Up'!$B$7,0)</f>
        <v>0</v>
      </c>
      <c r="Q145" s="19">
        <f>IF('Modified Distance Matrix'!Q145&lt;='Model Set Up'!Q$4,'Model Set Up'!Q$5/'Modified Distance Matrix'!Q145^'Model Set Up'!$B$7,0)</f>
        <v>5.7163131490915835E-3</v>
      </c>
      <c r="R145" s="19">
        <f>IF('Modified Distance Matrix'!R145&lt;='Model Set Up'!R$4,'Model Set Up'!R$5/'Modified Distance Matrix'!R145^'Model Set Up'!$B$7,0)</f>
        <v>2.6113359277922243E-3</v>
      </c>
      <c r="S145" s="19">
        <f>IF('Modified Distance Matrix'!S145&lt;='Model Set Up'!S$4,'Model Set Up'!S$5/'Modified Distance Matrix'!S145^'Model Set Up'!$B$7,0)</f>
        <v>0</v>
      </c>
      <c r="T145" s="19">
        <f>IF('Modified Distance Matrix'!T145&lt;='Model Set Up'!T$4,'Model Set Up'!T$5/'Modified Distance Matrix'!T145^'Model Set Up'!$B$7,0)</f>
        <v>0</v>
      </c>
      <c r="U145" s="19">
        <f>IF('Modified Distance Matrix'!U145&lt;='Model Set Up'!U$4,'Model Set Up'!U$5/'Modified Distance Matrix'!U145^'Model Set Up'!$B$7,0)</f>
        <v>0</v>
      </c>
      <c r="V145" s="19">
        <f>IF('Modified Distance Matrix'!V145&lt;='Model Set Up'!V$4,'Model Set Up'!V$5/'Modified Distance Matrix'!V145^'Model Set Up'!$B$7,0)</f>
        <v>0</v>
      </c>
      <c r="W145" s="19">
        <f>IF('Modified Distance Matrix'!W145&lt;='Model Set Up'!W$4,'Model Set Up'!W$5/'Modified Distance Matrix'!W145^'Model Set Up'!$B$7,0)</f>
        <v>0</v>
      </c>
      <c r="X145" s="19">
        <f>IF('Modified Distance Matrix'!X145&lt;='Model Set Up'!X$4,'Model Set Up'!X$5/'Modified Distance Matrix'!X145^'Model Set Up'!$B$7,0)</f>
        <v>0</v>
      </c>
      <c r="Y145" s="19">
        <f>IF('Modified Distance Matrix'!Y145&lt;='Model Set Up'!Y$4,'Model Set Up'!Y$5/'Modified Distance Matrix'!Y145^'Model Set Up'!$B$7,0)</f>
        <v>1.4089415844355435E-2</v>
      </c>
      <c r="Z145" s="19">
        <f>IF('Modified Distance Matrix'!Z145&lt;='Model Set Up'!Z$4,'Model Set Up'!Z$5/'Modified Distance Matrix'!Z145^'Model Set Up'!$B$7,0)</f>
        <v>0</v>
      </c>
      <c r="AA145" s="19">
        <f>IF('Modified Distance Matrix'!AA145&lt;='Model Set Up'!AA$4,'Model Set Up'!AA$5/'Modified Distance Matrix'!AA145^'Model Set Up'!$B$7,0)</f>
        <v>0</v>
      </c>
      <c r="AB145" s="19">
        <f>IF('Modified Distance Matrix'!AB145&lt;='Model Set Up'!AB$4,'Model Set Up'!AB$5/'Modified Distance Matrix'!AB145^'Model Set Up'!$B$7,0)</f>
        <v>0</v>
      </c>
      <c r="AC145" s="19">
        <f>IF('Modified Distance Matrix'!AC145&lt;='Model Set Up'!AC$4,'Model Set Up'!AC$5/'Modified Distance Matrix'!AC145^'Model Set Up'!$B$7,0)</f>
        <v>2.4855399621259783E-2</v>
      </c>
      <c r="AD145" s="26">
        <f t="shared" si="2"/>
        <v>9.7195666814373527E-2</v>
      </c>
    </row>
    <row r="146" spans="1:30">
      <c r="A146">
        <v>144</v>
      </c>
      <c r="B146" s="19">
        <f>IF('Modified Distance Matrix'!B146&lt;='Model Set Up'!B$4,'Model Set Up'!B$5/'Modified Distance Matrix'!B146^'Model Set Up'!$B$7,0)</f>
        <v>0</v>
      </c>
      <c r="C146" s="19">
        <f>IF('Modified Distance Matrix'!C146&lt;='Model Set Up'!C$4,'Model Set Up'!C$5/'Modified Distance Matrix'!C146^'Model Set Up'!$B$7,0)</f>
        <v>0</v>
      </c>
      <c r="D146" s="19">
        <f>IF('Modified Distance Matrix'!D146&lt;='Model Set Up'!D$4,'Model Set Up'!D$5/'Modified Distance Matrix'!D146^'Model Set Up'!$B$7,0)</f>
        <v>0</v>
      </c>
      <c r="E146" s="19">
        <f>IF('Modified Distance Matrix'!E146&lt;='Model Set Up'!E$4,'Model Set Up'!E$5/'Modified Distance Matrix'!E146^'Model Set Up'!$B$7,0)</f>
        <v>7.1767780623973113E-3</v>
      </c>
      <c r="F146" s="19">
        <f>IF('Modified Distance Matrix'!F146&lt;='Model Set Up'!F$4,'Model Set Up'!F$5/'Modified Distance Matrix'!F146^'Model Set Up'!$B$7,0)</f>
        <v>0</v>
      </c>
      <c r="G146" s="19">
        <f>IF('Modified Distance Matrix'!G146&lt;='Model Set Up'!G$4,'Model Set Up'!G$5/'Modified Distance Matrix'!G146^'Model Set Up'!$B$7,0)</f>
        <v>0</v>
      </c>
      <c r="H146" s="19">
        <f>IF('Modified Distance Matrix'!H146&lt;='Model Set Up'!H$4,'Model Set Up'!H$5/'Modified Distance Matrix'!H146^'Model Set Up'!$B$7,0)</f>
        <v>0</v>
      </c>
      <c r="I146" s="19">
        <f>IF('Modified Distance Matrix'!I146&lt;='Model Set Up'!I$4,'Model Set Up'!I$5/'Modified Distance Matrix'!I146^'Model Set Up'!$B$7,0)</f>
        <v>0</v>
      </c>
      <c r="J146" s="19">
        <f>IF('Modified Distance Matrix'!J146&lt;='Model Set Up'!J$4,'Model Set Up'!J$5/'Modified Distance Matrix'!J146^'Model Set Up'!$B$7,0)</f>
        <v>0</v>
      </c>
      <c r="K146" s="19">
        <f>IF('Modified Distance Matrix'!K146&lt;='Model Set Up'!K$4,'Model Set Up'!K$5/'Modified Distance Matrix'!K146^'Model Set Up'!$B$7,0)</f>
        <v>0</v>
      </c>
      <c r="L146" s="19">
        <f>IF('Modified Distance Matrix'!L146&lt;='Model Set Up'!L$4,'Model Set Up'!L$5/'Modified Distance Matrix'!L146^'Model Set Up'!$B$7,0)</f>
        <v>0</v>
      </c>
      <c r="M146" s="19">
        <f>IF('Modified Distance Matrix'!M146&lt;='Model Set Up'!M$4,'Model Set Up'!M$5/'Modified Distance Matrix'!M146^'Model Set Up'!$B$7,0)</f>
        <v>0</v>
      </c>
      <c r="N146" s="19">
        <f>IF('Modified Distance Matrix'!N146&lt;='Model Set Up'!N$4,'Model Set Up'!N$5/'Modified Distance Matrix'!N146^'Model Set Up'!$B$7,0)</f>
        <v>2.0230611004100306E-3</v>
      </c>
      <c r="O146" s="19">
        <f>IF('Modified Distance Matrix'!O146&lt;='Model Set Up'!O$4,'Model Set Up'!O$5/'Modified Distance Matrix'!O146^'Model Set Up'!$B$7,0)</f>
        <v>2.5599902531585851E-3</v>
      </c>
      <c r="P146" s="19">
        <f>IF('Modified Distance Matrix'!P146&lt;='Model Set Up'!P$4,'Model Set Up'!P$5/'Modified Distance Matrix'!P146^'Model Set Up'!$B$7,0)</f>
        <v>0</v>
      </c>
      <c r="Q146" s="19">
        <f>IF('Modified Distance Matrix'!Q146&lt;='Model Set Up'!Q$4,'Model Set Up'!Q$5/'Modified Distance Matrix'!Q146^'Model Set Up'!$B$7,0)</f>
        <v>2.2566917297721825E-2</v>
      </c>
      <c r="R146" s="19">
        <f>IF('Modified Distance Matrix'!R146&lt;='Model Set Up'!R$4,'Model Set Up'!R$5/'Modified Distance Matrix'!R146^'Model Set Up'!$B$7,0)</f>
        <v>0</v>
      </c>
      <c r="S146" s="19">
        <f>IF('Modified Distance Matrix'!S146&lt;='Model Set Up'!S$4,'Model Set Up'!S$5/'Modified Distance Matrix'!S146^'Model Set Up'!$B$7,0)</f>
        <v>0</v>
      </c>
      <c r="T146" s="19">
        <f>IF('Modified Distance Matrix'!T146&lt;='Model Set Up'!T$4,'Model Set Up'!T$5/'Modified Distance Matrix'!T146^'Model Set Up'!$B$7,0)</f>
        <v>2.4623398622087237E-3</v>
      </c>
      <c r="U146" s="19">
        <f>IF('Modified Distance Matrix'!U146&lt;='Model Set Up'!U$4,'Model Set Up'!U$5/'Modified Distance Matrix'!U146^'Model Set Up'!$B$7,0)</f>
        <v>0</v>
      </c>
      <c r="V146" s="19">
        <f>IF('Modified Distance Matrix'!V146&lt;='Model Set Up'!V$4,'Model Set Up'!V$5/'Modified Distance Matrix'!V146^'Model Set Up'!$B$7,0)</f>
        <v>0</v>
      </c>
      <c r="W146" s="19">
        <f>IF('Modified Distance Matrix'!W146&lt;='Model Set Up'!W$4,'Model Set Up'!W$5/'Modified Distance Matrix'!W146^'Model Set Up'!$B$7,0)</f>
        <v>0</v>
      </c>
      <c r="X146" s="19">
        <f>IF('Modified Distance Matrix'!X146&lt;='Model Set Up'!X$4,'Model Set Up'!X$5/'Modified Distance Matrix'!X146^'Model Set Up'!$B$7,0)</f>
        <v>0</v>
      </c>
      <c r="Y146" s="19">
        <f>IF('Modified Distance Matrix'!Y146&lt;='Model Set Up'!Y$4,'Model Set Up'!Y$5/'Modified Distance Matrix'!Y146^'Model Set Up'!$B$7,0)</f>
        <v>0</v>
      </c>
      <c r="Z146" s="19">
        <f>IF('Modified Distance Matrix'!Z146&lt;='Model Set Up'!Z$4,'Model Set Up'!Z$5/'Modified Distance Matrix'!Z146^'Model Set Up'!$B$7,0)</f>
        <v>0</v>
      </c>
      <c r="AA146" s="19">
        <f>IF('Modified Distance Matrix'!AA146&lt;='Model Set Up'!AA$4,'Model Set Up'!AA$5/'Modified Distance Matrix'!AA146^'Model Set Up'!$B$7,0)</f>
        <v>0</v>
      </c>
      <c r="AB146" s="19">
        <f>IF('Modified Distance Matrix'!AB146&lt;='Model Set Up'!AB$4,'Model Set Up'!AB$5/'Modified Distance Matrix'!AB146^'Model Set Up'!$B$7,0)</f>
        <v>2.2566917297721825E-2</v>
      </c>
      <c r="AC146" s="19">
        <f>IF('Modified Distance Matrix'!AC146&lt;='Model Set Up'!AC$4,'Model Set Up'!AC$5/'Modified Distance Matrix'!AC146^'Model Set Up'!$B$7,0)</f>
        <v>0</v>
      </c>
      <c r="AD146" s="26">
        <f t="shared" si="2"/>
        <v>5.93560038736183E-2</v>
      </c>
    </row>
    <row r="147" spans="1:30">
      <c r="A147">
        <v>145</v>
      </c>
      <c r="B147" s="19">
        <f>IF('Modified Distance Matrix'!B147&lt;='Model Set Up'!B$4,'Model Set Up'!B$5/'Modified Distance Matrix'!B147^'Model Set Up'!$B$7,0)</f>
        <v>0</v>
      </c>
      <c r="C147" s="19">
        <f>IF('Modified Distance Matrix'!C147&lt;='Model Set Up'!C$4,'Model Set Up'!C$5/'Modified Distance Matrix'!C147^'Model Set Up'!$B$7,0)</f>
        <v>0</v>
      </c>
      <c r="D147" s="19">
        <f>IF('Modified Distance Matrix'!D147&lt;='Model Set Up'!D$4,'Model Set Up'!D$5/'Modified Distance Matrix'!D147^'Model Set Up'!$B$7,0)</f>
        <v>0</v>
      </c>
      <c r="E147" s="19">
        <f>IF('Modified Distance Matrix'!E147&lt;='Model Set Up'!E$4,'Model Set Up'!E$5/'Modified Distance Matrix'!E147^'Model Set Up'!$B$7,0)</f>
        <v>0</v>
      </c>
      <c r="F147" s="19">
        <f>IF('Modified Distance Matrix'!F147&lt;='Model Set Up'!F$4,'Model Set Up'!F$5/'Modified Distance Matrix'!F147^'Model Set Up'!$B$7,0)</f>
        <v>0</v>
      </c>
      <c r="G147" s="19">
        <f>IF('Modified Distance Matrix'!G147&lt;='Model Set Up'!G$4,'Model Set Up'!G$5/'Modified Distance Matrix'!G147^'Model Set Up'!$B$7,0)</f>
        <v>2.8968186023213788E-3</v>
      </c>
      <c r="H147" s="19">
        <f>IF('Modified Distance Matrix'!H147&lt;='Model Set Up'!H$4,'Model Set Up'!H$5/'Modified Distance Matrix'!H147^'Model Set Up'!$B$7,0)</f>
        <v>0</v>
      </c>
      <c r="I147" s="19">
        <f>IF('Modified Distance Matrix'!I147&lt;='Model Set Up'!I$4,'Model Set Up'!I$5/'Modified Distance Matrix'!I147^'Model Set Up'!$B$7,0)</f>
        <v>0</v>
      </c>
      <c r="J147" s="19">
        <f>IF('Modified Distance Matrix'!J147&lt;='Model Set Up'!J$4,'Model Set Up'!J$5/'Modified Distance Matrix'!J147^'Model Set Up'!$B$7,0)</f>
        <v>0</v>
      </c>
      <c r="K147" s="19">
        <f>IF('Modified Distance Matrix'!K147&lt;='Model Set Up'!K$4,'Model Set Up'!K$5/'Modified Distance Matrix'!K147^'Model Set Up'!$B$7,0)</f>
        <v>0</v>
      </c>
      <c r="L147" s="19">
        <f>IF('Modified Distance Matrix'!L147&lt;='Model Set Up'!L$4,'Model Set Up'!L$5/'Modified Distance Matrix'!L147^'Model Set Up'!$B$7,0)</f>
        <v>0</v>
      </c>
      <c r="M147" s="19">
        <f>IF('Modified Distance Matrix'!M147&lt;='Model Set Up'!M$4,'Model Set Up'!M$5/'Modified Distance Matrix'!M147^'Model Set Up'!$B$7,0)</f>
        <v>0</v>
      </c>
      <c r="N147" s="19">
        <f>IF('Modified Distance Matrix'!N147&lt;='Model Set Up'!N$4,'Model Set Up'!N$5/'Modified Distance Matrix'!N147^'Model Set Up'!$B$7,0)</f>
        <v>0</v>
      </c>
      <c r="O147" s="19">
        <f>IF('Modified Distance Matrix'!O147&lt;='Model Set Up'!O$4,'Model Set Up'!O$5/'Modified Distance Matrix'!O147^'Model Set Up'!$B$7,0)</f>
        <v>0</v>
      </c>
      <c r="P147" s="19">
        <f>IF('Modified Distance Matrix'!P147&lt;='Model Set Up'!P$4,'Model Set Up'!P$5/'Modified Distance Matrix'!P147^'Model Set Up'!$B$7,0)</f>
        <v>3.9810717055349727E-2</v>
      </c>
      <c r="Q147" s="19">
        <f>IF('Modified Distance Matrix'!Q147&lt;='Model Set Up'!Q$4,'Model Set Up'!Q$5/'Modified Distance Matrix'!Q147^'Model Set Up'!$B$7,0)</f>
        <v>0</v>
      </c>
      <c r="R147" s="19">
        <f>IF('Modified Distance Matrix'!R147&lt;='Model Set Up'!R$4,'Model Set Up'!R$5/'Modified Distance Matrix'!R147^'Model Set Up'!$B$7,0)</f>
        <v>0</v>
      </c>
      <c r="S147" s="19">
        <f>IF('Modified Distance Matrix'!S147&lt;='Model Set Up'!S$4,'Model Set Up'!S$5/'Modified Distance Matrix'!S147^'Model Set Up'!$B$7,0)</f>
        <v>0</v>
      </c>
      <c r="T147" s="19">
        <f>IF('Modified Distance Matrix'!T147&lt;='Model Set Up'!T$4,'Model Set Up'!T$5/'Modified Distance Matrix'!T147^'Model Set Up'!$B$7,0)</f>
        <v>0</v>
      </c>
      <c r="U147" s="19">
        <f>IF('Modified Distance Matrix'!U147&lt;='Model Set Up'!U$4,'Model Set Up'!U$5/'Modified Distance Matrix'!U147^'Model Set Up'!$B$7,0)</f>
        <v>0</v>
      </c>
      <c r="V147" s="19">
        <f>IF('Modified Distance Matrix'!V147&lt;='Model Set Up'!V$4,'Model Set Up'!V$5/'Modified Distance Matrix'!V147^'Model Set Up'!$B$7,0)</f>
        <v>0</v>
      </c>
      <c r="W147" s="19">
        <f>IF('Modified Distance Matrix'!W147&lt;='Model Set Up'!W$4,'Model Set Up'!W$5/'Modified Distance Matrix'!W147^'Model Set Up'!$B$7,0)</f>
        <v>0</v>
      </c>
      <c r="X147" s="19">
        <f>IF('Modified Distance Matrix'!X147&lt;='Model Set Up'!X$4,'Model Set Up'!X$5/'Modified Distance Matrix'!X147^'Model Set Up'!$B$7,0)</f>
        <v>0</v>
      </c>
      <c r="Y147" s="19">
        <f>IF('Modified Distance Matrix'!Y147&lt;='Model Set Up'!Y$4,'Model Set Up'!Y$5/'Modified Distance Matrix'!Y147^'Model Set Up'!$B$7,0)</f>
        <v>0</v>
      </c>
      <c r="Z147" s="19">
        <f>IF('Modified Distance Matrix'!Z147&lt;='Model Set Up'!Z$4,'Model Set Up'!Z$5/'Modified Distance Matrix'!Z147^'Model Set Up'!$B$7,0)</f>
        <v>0</v>
      </c>
      <c r="AA147" s="19">
        <f>IF('Modified Distance Matrix'!AA147&lt;='Model Set Up'!AA$4,'Model Set Up'!AA$5/'Modified Distance Matrix'!AA147^'Model Set Up'!$B$7,0)</f>
        <v>0</v>
      </c>
      <c r="AB147" s="19">
        <f>IF('Modified Distance Matrix'!AB147&lt;='Model Set Up'!AB$4,'Model Set Up'!AB$5/'Modified Distance Matrix'!AB147^'Model Set Up'!$B$7,0)</f>
        <v>0</v>
      </c>
      <c r="AC147" s="19">
        <f>IF('Modified Distance Matrix'!AC147&lt;='Model Set Up'!AC$4,'Model Set Up'!AC$5/'Modified Distance Matrix'!AC147^'Model Set Up'!$B$7,0)</f>
        <v>0</v>
      </c>
      <c r="AD147" s="26">
        <f t="shared" si="2"/>
        <v>4.2707535657671103E-2</v>
      </c>
    </row>
    <row r="148" spans="1:30">
      <c r="A148">
        <v>146</v>
      </c>
      <c r="B148" s="19">
        <f>IF('Modified Distance Matrix'!B148&lt;='Model Set Up'!B$4,'Model Set Up'!B$5/'Modified Distance Matrix'!B148^'Model Set Up'!$B$7,0)</f>
        <v>9.9949190172483925E-4</v>
      </c>
      <c r="C148" s="19">
        <f>IF('Modified Distance Matrix'!C148&lt;='Model Set Up'!C$4,'Model Set Up'!C$5/'Modified Distance Matrix'!C148^'Model Set Up'!$B$7,0)</f>
        <v>0</v>
      </c>
      <c r="D148" s="19">
        <f>IF('Modified Distance Matrix'!D148&lt;='Model Set Up'!D$4,'Model Set Up'!D$5/'Modified Distance Matrix'!D148^'Model Set Up'!$B$7,0)</f>
        <v>0</v>
      </c>
      <c r="E148" s="19">
        <f>IF('Modified Distance Matrix'!E148&lt;='Model Set Up'!E$4,'Model Set Up'!E$5/'Modified Distance Matrix'!E148^'Model Set Up'!$B$7,0)</f>
        <v>0</v>
      </c>
      <c r="F148" s="19">
        <f>IF('Modified Distance Matrix'!F148&lt;='Model Set Up'!F$4,'Model Set Up'!F$5/'Modified Distance Matrix'!F148^'Model Set Up'!$B$7,0)</f>
        <v>0</v>
      </c>
      <c r="G148" s="19">
        <f>IF('Modified Distance Matrix'!G148&lt;='Model Set Up'!G$4,'Model Set Up'!G$5/'Modified Distance Matrix'!G148^'Model Set Up'!$B$7,0)</f>
        <v>0</v>
      </c>
      <c r="H148" s="19">
        <f>IF('Modified Distance Matrix'!H148&lt;='Model Set Up'!H$4,'Model Set Up'!H$5/'Modified Distance Matrix'!H148^'Model Set Up'!$B$7,0)</f>
        <v>0</v>
      </c>
      <c r="I148" s="19">
        <f>IF('Modified Distance Matrix'!I148&lt;='Model Set Up'!I$4,'Model Set Up'!I$5/'Modified Distance Matrix'!I148^'Model Set Up'!$B$7,0)</f>
        <v>0</v>
      </c>
      <c r="J148" s="19">
        <f>IF('Modified Distance Matrix'!J148&lt;='Model Set Up'!J$4,'Model Set Up'!J$5/'Modified Distance Matrix'!J148^'Model Set Up'!$B$7,0)</f>
        <v>0</v>
      </c>
      <c r="K148" s="19">
        <f>IF('Modified Distance Matrix'!K148&lt;='Model Set Up'!K$4,'Model Set Up'!K$5/'Modified Distance Matrix'!K148^'Model Set Up'!$B$7,0)</f>
        <v>0</v>
      </c>
      <c r="L148" s="19">
        <f>IF('Modified Distance Matrix'!L148&lt;='Model Set Up'!L$4,'Model Set Up'!L$5/'Modified Distance Matrix'!L148^'Model Set Up'!$B$7,0)</f>
        <v>0</v>
      </c>
      <c r="M148" s="19">
        <f>IF('Modified Distance Matrix'!M148&lt;='Model Set Up'!M$4,'Model Set Up'!M$5/'Modified Distance Matrix'!M148^'Model Set Up'!$B$7,0)</f>
        <v>0</v>
      </c>
      <c r="N148" s="19">
        <f>IF('Modified Distance Matrix'!N148&lt;='Model Set Up'!N$4,'Model Set Up'!N$5/'Modified Distance Matrix'!N148^'Model Set Up'!$B$7,0)</f>
        <v>0</v>
      </c>
      <c r="O148" s="19">
        <f>IF('Modified Distance Matrix'!O148&lt;='Model Set Up'!O$4,'Model Set Up'!O$5/'Modified Distance Matrix'!O148^'Model Set Up'!$B$7,0)</f>
        <v>0</v>
      </c>
      <c r="P148" s="19">
        <f>IF('Modified Distance Matrix'!P148&lt;='Model Set Up'!P$4,'Model Set Up'!P$5/'Modified Distance Matrix'!P148^'Model Set Up'!$B$7,0)</f>
        <v>2.9603839189656245E-3</v>
      </c>
      <c r="Q148" s="19">
        <f>IF('Modified Distance Matrix'!Q148&lt;='Model Set Up'!Q$4,'Model Set Up'!Q$5/'Modified Distance Matrix'!Q148^'Model Set Up'!$B$7,0)</f>
        <v>4.7004456524795159E-3</v>
      </c>
      <c r="R148" s="19">
        <f>IF('Modified Distance Matrix'!R148&lt;='Model Set Up'!R$4,'Model Set Up'!R$5/'Modified Distance Matrix'!R148^'Model Set Up'!$B$7,0)</f>
        <v>0</v>
      </c>
      <c r="S148" s="19">
        <f>IF('Modified Distance Matrix'!S148&lt;='Model Set Up'!S$4,'Model Set Up'!S$5/'Modified Distance Matrix'!S148^'Model Set Up'!$B$7,0)</f>
        <v>0</v>
      </c>
      <c r="T148" s="19">
        <f>IF('Modified Distance Matrix'!T148&lt;='Model Set Up'!T$4,'Model Set Up'!T$5/'Modified Distance Matrix'!T148^'Model Set Up'!$B$7,0)</f>
        <v>0</v>
      </c>
      <c r="U148" s="19">
        <f>IF('Modified Distance Matrix'!U148&lt;='Model Set Up'!U$4,'Model Set Up'!U$5/'Modified Distance Matrix'!U148^'Model Set Up'!$B$7,0)</f>
        <v>0</v>
      </c>
      <c r="V148" s="19">
        <f>IF('Modified Distance Matrix'!V148&lt;='Model Set Up'!V$4,'Model Set Up'!V$5/'Modified Distance Matrix'!V148^'Model Set Up'!$B$7,0)</f>
        <v>0</v>
      </c>
      <c r="W148" s="19">
        <f>IF('Modified Distance Matrix'!W148&lt;='Model Set Up'!W$4,'Model Set Up'!W$5/'Modified Distance Matrix'!W148^'Model Set Up'!$B$7,0)</f>
        <v>0</v>
      </c>
      <c r="X148" s="19">
        <f>IF('Modified Distance Matrix'!X148&lt;='Model Set Up'!X$4,'Model Set Up'!X$5/'Modified Distance Matrix'!X148^'Model Set Up'!$B$7,0)</f>
        <v>0</v>
      </c>
      <c r="Y148" s="19">
        <f>IF('Modified Distance Matrix'!Y148&lt;='Model Set Up'!Y$4,'Model Set Up'!Y$5/'Modified Distance Matrix'!Y148^'Model Set Up'!$B$7,0)</f>
        <v>0</v>
      </c>
      <c r="Z148" s="19">
        <f>IF('Modified Distance Matrix'!Z148&lt;='Model Set Up'!Z$4,'Model Set Up'!Z$5/'Modified Distance Matrix'!Z148^'Model Set Up'!$B$7,0)</f>
        <v>4.8473288143795392E-3</v>
      </c>
      <c r="AA148" s="19">
        <f>IF('Modified Distance Matrix'!AA148&lt;='Model Set Up'!AA$4,'Model Set Up'!AA$5/'Modified Distance Matrix'!AA148^'Model Set Up'!$B$7,0)</f>
        <v>0</v>
      </c>
      <c r="AB148" s="19">
        <f>IF('Modified Distance Matrix'!AB148&lt;='Model Set Up'!AB$4,'Model Set Up'!AB$5/'Modified Distance Matrix'!AB148^'Model Set Up'!$B$7,0)</f>
        <v>0</v>
      </c>
      <c r="AC148" s="19">
        <f>IF('Modified Distance Matrix'!AC148&lt;='Model Set Up'!AC$4,'Model Set Up'!AC$5/'Modified Distance Matrix'!AC148^'Model Set Up'!$B$7,0)</f>
        <v>0</v>
      </c>
      <c r="AD148" s="26">
        <f t="shared" si="2"/>
        <v>1.3507650287549518E-2</v>
      </c>
    </row>
    <row r="149" spans="1:30">
      <c r="A149">
        <v>147</v>
      </c>
      <c r="B149" s="19">
        <f>IF('Modified Distance Matrix'!B149&lt;='Model Set Up'!B$4,'Model Set Up'!B$5/'Modified Distance Matrix'!B149^'Model Set Up'!$B$7,0)</f>
        <v>3.240322597155901E-3</v>
      </c>
      <c r="C149" s="19">
        <f>IF('Modified Distance Matrix'!C149&lt;='Model Set Up'!C$4,'Model Set Up'!C$5/'Modified Distance Matrix'!C149^'Model Set Up'!$B$7,0)</f>
        <v>0</v>
      </c>
      <c r="D149" s="19">
        <f>IF('Modified Distance Matrix'!D149&lt;='Model Set Up'!D$4,'Model Set Up'!D$5/'Modified Distance Matrix'!D149^'Model Set Up'!$B$7,0)</f>
        <v>0</v>
      </c>
      <c r="E149" s="19">
        <f>IF('Modified Distance Matrix'!E149&lt;='Model Set Up'!E$4,'Model Set Up'!E$5/'Modified Distance Matrix'!E149^'Model Set Up'!$B$7,0)</f>
        <v>0</v>
      </c>
      <c r="F149" s="19">
        <f>IF('Modified Distance Matrix'!F149&lt;='Model Set Up'!F$4,'Model Set Up'!F$5/'Modified Distance Matrix'!F149^'Model Set Up'!$B$7,0)</f>
        <v>6.1419031619780219E-3</v>
      </c>
      <c r="G149" s="19">
        <f>IF('Modified Distance Matrix'!G149&lt;='Model Set Up'!G$4,'Model Set Up'!G$5/'Modified Distance Matrix'!G149^'Model Set Up'!$B$7,0)</f>
        <v>0</v>
      </c>
      <c r="H149" s="19">
        <f>IF('Modified Distance Matrix'!H149&lt;='Model Set Up'!H$4,'Model Set Up'!H$5/'Modified Distance Matrix'!H149^'Model Set Up'!$B$7,0)</f>
        <v>0</v>
      </c>
      <c r="I149" s="19">
        <f>IF('Modified Distance Matrix'!I149&lt;='Model Set Up'!I$4,'Model Set Up'!I$5/'Modified Distance Matrix'!I149^'Model Set Up'!$B$7,0)</f>
        <v>0</v>
      </c>
      <c r="J149" s="19">
        <f>IF('Modified Distance Matrix'!J149&lt;='Model Set Up'!J$4,'Model Set Up'!J$5/'Modified Distance Matrix'!J149^'Model Set Up'!$B$7,0)</f>
        <v>0</v>
      </c>
      <c r="K149" s="19">
        <f>IF('Modified Distance Matrix'!K149&lt;='Model Set Up'!K$4,'Model Set Up'!K$5/'Modified Distance Matrix'!K149^'Model Set Up'!$B$7,0)</f>
        <v>0</v>
      </c>
      <c r="L149" s="19">
        <f>IF('Modified Distance Matrix'!L149&lt;='Model Set Up'!L$4,'Model Set Up'!L$5/'Modified Distance Matrix'!L149^'Model Set Up'!$B$7,0)</f>
        <v>0</v>
      </c>
      <c r="M149" s="19">
        <f>IF('Modified Distance Matrix'!M149&lt;='Model Set Up'!M$4,'Model Set Up'!M$5/'Modified Distance Matrix'!M149^'Model Set Up'!$B$7,0)</f>
        <v>0</v>
      </c>
      <c r="N149" s="19">
        <f>IF('Modified Distance Matrix'!N149&lt;='Model Set Up'!N$4,'Model Set Up'!N$5/'Modified Distance Matrix'!N149^'Model Set Up'!$B$7,0)</f>
        <v>0</v>
      </c>
      <c r="O149" s="19">
        <f>IF('Modified Distance Matrix'!O149&lt;='Model Set Up'!O$4,'Model Set Up'!O$5/'Modified Distance Matrix'!O149^'Model Set Up'!$B$7,0)</f>
        <v>2.4158813010276901E-3</v>
      </c>
      <c r="P149" s="19">
        <f>IF('Modified Distance Matrix'!P149&lt;='Model Set Up'!P$4,'Model Set Up'!P$5/'Modified Distance Matrix'!P149^'Model Set Up'!$B$7,0)</f>
        <v>0</v>
      </c>
      <c r="Q149" s="19">
        <f>IF('Modified Distance Matrix'!Q149&lt;='Model Set Up'!Q$4,'Model Set Up'!Q$5/'Modified Distance Matrix'!Q149^'Model Set Up'!$B$7,0)</f>
        <v>1.4089415844355435E-2</v>
      </c>
      <c r="R149" s="19">
        <f>IF('Modified Distance Matrix'!R149&lt;='Model Set Up'!R$4,'Model Set Up'!R$5/'Modified Distance Matrix'!R149^'Model Set Up'!$B$7,0)</f>
        <v>0</v>
      </c>
      <c r="S149" s="19">
        <f>IF('Modified Distance Matrix'!S149&lt;='Model Set Up'!S$4,'Model Set Up'!S$5/'Modified Distance Matrix'!S149^'Model Set Up'!$B$7,0)</f>
        <v>0</v>
      </c>
      <c r="T149" s="19">
        <f>IF('Modified Distance Matrix'!T149&lt;='Model Set Up'!T$4,'Model Set Up'!T$5/'Modified Distance Matrix'!T149^'Model Set Up'!$B$7,0)</f>
        <v>0</v>
      </c>
      <c r="U149" s="19">
        <f>IF('Modified Distance Matrix'!U149&lt;='Model Set Up'!U$4,'Model Set Up'!U$5/'Modified Distance Matrix'!U149^'Model Set Up'!$B$7,0)</f>
        <v>0.14358729437462939</v>
      </c>
      <c r="V149" s="19">
        <f>IF('Modified Distance Matrix'!V149&lt;='Model Set Up'!V$4,'Model Set Up'!V$5/'Modified Distance Matrix'!V149^'Model Set Up'!$B$7,0)</f>
        <v>0</v>
      </c>
      <c r="W149" s="19">
        <f>IF('Modified Distance Matrix'!W149&lt;='Model Set Up'!W$4,'Model Set Up'!W$5/'Modified Distance Matrix'!W149^'Model Set Up'!$B$7,0)</f>
        <v>0</v>
      </c>
      <c r="X149" s="19">
        <f>IF('Modified Distance Matrix'!X149&lt;='Model Set Up'!X$4,'Model Set Up'!X$5/'Modified Distance Matrix'!X149^'Model Set Up'!$B$7,0)</f>
        <v>0.37892914162759955</v>
      </c>
      <c r="Y149" s="19">
        <f>IF('Modified Distance Matrix'!Y149&lt;='Model Set Up'!Y$4,'Model Set Up'!Y$5/'Modified Distance Matrix'!Y149^'Model Set Up'!$B$7,0)</f>
        <v>0</v>
      </c>
      <c r="Z149" s="19">
        <f>IF('Modified Distance Matrix'!Z149&lt;='Model Set Up'!Z$4,'Model Set Up'!Z$5/'Modified Distance Matrix'!Z149^'Model Set Up'!$B$7,0)</f>
        <v>0</v>
      </c>
      <c r="AA149" s="19">
        <f>IF('Modified Distance Matrix'!AA149&lt;='Model Set Up'!AA$4,'Model Set Up'!AA$5/'Modified Distance Matrix'!AA149^'Model Set Up'!$B$7,0)</f>
        <v>7.1767780623973113E-3</v>
      </c>
      <c r="AB149" s="19">
        <f>IF('Modified Distance Matrix'!AB149&lt;='Model Set Up'!AB$4,'Model Set Up'!AB$5/'Modified Distance Matrix'!AB149^'Model Set Up'!$B$7,0)</f>
        <v>0</v>
      </c>
      <c r="AC149" s="19">
        <f>IF('Modified Distance Matrix'!AC149&lt;='Model Set Up'!AC$4,'Model Set Up'!AC$5/'Modified Distance Matrix'!AC149^'Model Set Up'!$B$7,0)</f>
        <v>0</v>
      </c>
      <c r="AD149" s="26">
        <f t="shared" si="2"/>
        <v>0.55558073696914334</v>
      </c>
    </row>
    <row r="150" spans="1:30">
      <c r="A150">
        <v>148</v>
      </c>
      <c r="B150" s="19">
        <f>IF('Modified Distance Matrix'!B150&lt;='Model Set Up'!B$4,'Model Set Up'!B$5/'Modified Distance Matrix'!B150^'Model Set Up'!$B$7,0)</f>
        <v>0</v>
      </c>
      <c r="C150" s="19">
        <f>IF('Modified Distance Matrix'!C150&lt;='Model Set Up'!C$4,'Model Set Up'!C$5/'Modified Distance Matrix'!C150^'Model Set Up'!$B$7,0)</f>
        <v>0</v>
      </c>
      <c r="D150" s="19">
        <f>IF('Modified Distance Matrix'!D150&lt;='Model Set Up'!D$4,'Model Set Up'!D$5/'Modified Distance Matrix'!D150^'Model Set Up'!$B$7,0)</f>
        <v>0</v>
      </c>
      <c r="E150" s="19">
        <f>IF('Modified Distance Matrix'!E150&lt;='Model Set Up'!E$4,'Model Set Up'!E$5/'Modified Distance Matrix'!E150^'Model Set Up'!$B$7,0)</f>
        <v>2.7572700710272589E-2</v>
      </c>
      <c r="F150" s="19">
        <f>IF('Modified Distance Matrix'!F150&lt;='Model Set Up'!F$4,'Model Set Up'!F$5/'Modified Distance Matrix'!F150^'Model Set Up'!$B$7,0)</f>
        <v>2.0617311105826479E-2</v>
      </c>
      <c r="G150" s="19">
        <f>IF('Modified Distance Matrix'!G150&lt;='Model Set Up'!G$4,'Model Set Up'!G$5/'Modified Distance Matrix'!G150^'Model Set Up'!$B$7,0)</f>
        <v>0</v>
      </c>
      <c r="H150" s="19">
        <f>IF('Modified Distance Matrix'!H150&lt;='Model Set Up'!H$4,'Model Set Up'!H$5/'Modified Distance Matrix'!H150^'Model Set Up'!$B$7,0)</f>
        <v>1.7811358363612447E-3</v>
      </c>
      <c r="I150" s="19">
        <f>IF('Modified Distance Matrix'!I150&lt;='Model Set Up'!I$4,'Model Set Up'!I$5/'Modified Distance Matrix'!I150^'Model Set Up'!$B$7,0)</f>
        <v>0</v>
      </c>
      <c r="J150" s="19">
        <f>IF('Modified Distance Matrix'!J150&lt;='Model Set Up'!J$4,'Model Set Up'!J$5/'Modified Distance Matrix'!J150^'Model Set Up'!$B$7,0)</f>
        <v>0</v>
      </c>
      <c r="K150" s="19">
        <f>IF('Modified Distance Matrix'!K150&lt;='Model Set Up'!K$4,'Model Set Up'!K$5/'Modified Distance Matrix'!K150^'Model Set Up'!$B$7,0)</f>
        <v>0</v>
      </c>
      <c r="L150" s="19">
        <f>IF('Modified Distance Matrix'!L150&lt;='Model Set Up'!L$4,'Model Set Up'!L$5/'Modified Distance Matrix'!L150^'Model Set Up'!$B$7,0)</f>
        <v>6.3755489763887042E-3</v>
      </c>
      <c r="M150" s="19">
        <f>IF('Modified Distance Matrix'!M150&lt;='Model Set Up'!M$4,'Model Set Up'!M$5/'Modified Distance Matrix'!M150^'Model Set Up'!$B$7,0)</f>
        <v>0</v>
      </c>
      <c r="N150" s="19">
        <f>IF('Modified Distance Matrix'!N150&lt;='Model Set Up'!N$4,'Model Set Up'!N$5/'Modified Distance Matrix'!N150^'Model Set Up'!$B$7,0)</f>
        <v>0</v>
      </c>
      <c r="O150" s="19">
        <f>IF('Modified Distance Matrix'!O150&lt;='Model Set Up'!O$4,'Model Set Up'!O$5/'Modified Distance Matrix'!O150^'Model Set Up'!$B$7,0)</f>
        <v>3.240322597155901E-3</v>
      </c>
      <c r="P150" s="19">
        <f>IF('Modified Distance Matrix'!P150&lt;='Model Set Up'!P$4,'Model Set Up'!P$5/'Modified Distance Matrix'!P150^'Model Set Up'!$B$7,0)</f>
        <v>0</v>
      </c>
      <c r="Q150" s="19">
        <f>IF('Modified Distance Matrix'!Q150&lt;='Model Set Up'!Q$4,'Model Set Up'!Q$5/'Modified Distance Matrix'!Q150^'Model Set Up'!$B$7,0)</f>
        <v>1.2404550445209562E-2</v>
      </c>
      <c r="R150" s="19">
        <f>IF('Modified Distance Matrix'!R150&lt;='Model Set Up'!R$4,'Model Set Up'!R$5/'Modified Distance Matrix'!R150^'Model Set Up'!$B$7,0)</f>
        <v>0</v>
      </c>
      <c r="S150" s="19">
        <f>IF('Modified Distance Matrix'!S150&lt;='Model Set Up'!S$4,'Model Set Up'!S$5/'Modified Distance Matrix'!S150^'Model Set Up'!$B$7,0)</f>
        <v>0</v>
      </c>
      <c r="T150" s="19">
        <f>IF('Modified Distance Matrix'!T150&lt;='Model Set Up'!T$4,'Model Set Up'!T$5/'Modified Distance Matrix'!T150^'Model Set Up'!$B$7,0)</f>
        <v>0.21479800499241811</v>
      </c>
      <c r="U150" s="19">
        <f>IF('Modified Distance Matrix'!U150&lt;='Model Set Up'!U$4,'Model Set Up'!U$5/'Modified Distance Matrix'!U150^'Model Set Up'!$B$7,0)</f>
        <v>0</v>
      </c>
      <c r="V150" s="19">
        <f>IF('Modified Distance Matrix'!V150&lt;='Model Set Up'!V$4,'Model Set Up'!V$5/'Modified Distance Matrix'!V150^'Model Set Up'!$B$7,0)</f>
        <v>0</v>
      </c>
      <c r="W150" s="19">
        <f>IF('Modified Distance Matrix'!W150&lt;='Model Set Up'!W$4,'Model Set Up'!W$5/'Modified Distance Matrix'!W150^'Model Set Up'!$B$7,0)</f>
        <v>0</v>
      </c>
      <c r="X150" s="19">
        <f>IF('Modified Distance Matrix'!X150&lt;='Model Set Up'!X$4,'Model Set Up'!X$5/'Modified Distance Matrix'!X150^'Model Set Up'!$B$7,0)</f>
        <v>0</v>
      </c>
      <c r="Y150" s="19">
        <f>IF('Modified Distance Matrix'!Y150&lt;='Model Set Up'!Y$4,'Model Set Up'!Y$5/'Modified Distance Matrix'!Y150^'Model Set Up'!$B$7,0)</f>
        <v>0</v>
      </c>
      <c r="Z150" s="19">
        <f>IF('Modified Distance Matrix'!Z150&lt;='Model Set Up'!Z$4,'Model Set Up'!Z$5/'Modified Distance Matrix'!Z150^'Model Set Up'!$B$7,0)</f>
        <v>0</v>
      </c>
      <c r="AA150" s="19">
        <f>IF('Modified Distance Matrix'!AA150&lt;='Model Set Up'!AA$4,'Model Set Up'!AA$5/'Modified Distance Matrix'!AA150^'Model Set Up'!$B$7,0)</f>
        <v>0</v>
      </c>
      <c r="AB150" s="19">
        <f>IF('Modified Distance Matrix'!AB150&lt;='Model Set Up'!AB$4,'Model Set Up'!AB$5/'Modified Distance Matrix'!AB150^'Model Set Up'!$B$7,0)</f>
        <v>8.1393223655097838E-2</v>
      </c>
      <c r="AC150" s="19">
        <f>IF('Modified Distance Matrix'!AC150&lt;='Model Set Up'!AC$4,'Model Set Up'!AC$5/'Modified Distance Matrix'!AC150^'Model Set Up'!$B$7,0)</f>
        <v>0</v>
      </c>
      <c r="AD150" s="26">
        <f t="shared" si="2"/>
        <v>0.36818279831873041</v>
      </c>
    </row>
    <row r="151" spans="1:30">
      <c r="A151">
        <v>149</v>
      </c>
      <c r="B151" s="19">
        <f>IF('Modified Distance Matrix'!B151&lt;='Model Set Up'!B$4,'Model Set Up'!B$5/'Modified Distance Matrix'!B151^'Model Set Up'!$B$7,0)</f>
        <v>1.3869162631518714E-3</v>
      </c>
      <c r="C151" s="19">
        <f>IF('Modified Distance Matrix'!C151&lt;='Model Set Up'!C$4,'Model Set Up'!C$5/'Modified Distance Matrix'!C151^'Model Set Up'!$B$7,0)</f>
        <v>0</v>
      </c>
      <c r="D151" s="19">
        <f>IF('Modified Distance Matrix'!D151&lt;='Model Set Up'!D$4,'Model Set Up'!D$5/'Modified Distance Matrix'!D151^'Model Set Up'!$B$7,0)</f>
        <v>0</v>
      </c>
      <c r="E151" s="19">
        <f>IF('Modified Distance Matrix'!E151&lt;='Model Set Up'!E$4,'Model Set Up'!E$5/'Modified Distance Matrix'!E151^'Model Set Up'!$B$7,0)</f>
        <v>0.1050611121761507</v>
      </c>
      <c r="F151" s="19">
        <f>IF('Modified Distance Matrix'!F151&lt;='Model Set Up'!F$4,'Model Set Up'!F$5/'Modified Distance Matrix'!F151^'Model Set Up'!$B$7,0)</f>
        <v>0</v>
      </c>
      <c r="G151" s="19">
        <f>IF('Modified Distance Matrix'!G151&lt;='Model Set Up'!G$4,'Model Set Up'!G$5/'Modified Distance Matrix'!G151^'Model Set Up'!$B$7,0)</f>
        <v>0</v>
      </c>
      <c r="H151" s="19">
        <f>IF('Modified Distance Matrix'!H151&lt;='Model Set Up'!H$4,'Model Set Up'!H$5/'Modified Distance Matrix'!H151^'Model Set Up'!$B$7,0)</f>
        <v>0</v>
      </c>
      <c r="I151" s="19">
        <f>IF('Modified Distance Matrix'!I151&lt;='Model Set Up'!I$4,'Model Set Up'!I$5/'Modified Distance Matrix'!I151^'Model Set Up'!$B$7,0)</f>
        <v>0</v>
      </c>
      <c r="J151" s="19">
        <f>IF('Modified Distance Matrix'!J151&lt;='Model Set Up'!J$4,'Model Set Up'!J$5/'Modified Distance Matrix'!J151^'Model Set Up'!$B$7,0)</f>
        <v>0</v>
      </c>
      <c r="K151" s="19">
        <f>IF('Modified Distance Matrix'!K151&lt;='Model Set Up'!K$4,'Model Set Up'!K$5/'Modified Distance Matrix'!K151^'Model Set Up'!$B$7,0)</f>
        <v>0</v>
      </c>
      <c r="L151" s="19">
        <f>IF('Modified Distance Matrix'!L151&lt;='Model Set Up'!L$4,'Model Set Up'!L$5/'Modified Distance Matrix'!L151^'Model Set Up'!$B$7,0)</f>
        <v>0</v>
      </c>
      <c r="M151" s="19">
        <f>IF('Modified Distance Matrix'!M151&lt;='Model Set Up'!M$4,'Model Set Up'!M$5/'Modified Distance Matrix'!M151^'Model Set Up'!$B$7,0)</f>
        <v>0</v>
      </c>
      <c r="N151" s="19">
        <f>IF('Modified Distance Matrix'!N151&lt;='Model Set Up'!N$4,'Model Set Up'!N$5/'Modified Distance Matrix'!N151^'Model Set Up'!$B$7,0)</f>
        <v>0</v>
      </c>
      <c r="O151" s="19">
        <f>IF('Modified Distance Matrix'!O151&lt;='Model Set Up'!O$4,'Model Set Up'!O$5/'Modified Distance Matrix'!O151^'Model Set Up'!$B$7,0)</f>
        <v>1.5085440841362921E-2</v>
      </c>
      <c r="P151" s="19">
        <f>IF('Modified Distance Matrix'!P151&lt;='Model Set Up'!P$4,'Model Set Up'!P$5/'Modified Distance Matrix'!P151^'Model Set Up'!$B$7,0)</f>
        <v>2.8355577077565706E-3</v>
      </c>
      <c r="Q151" s="19">
        <f>IF('Modified Distance Matrix'!Q151&lt;='Model Set Up'!Q$4,'Model Set Up'!Q$5/'Modified Distance Matrix'!Q151^'Model Set Up'!$B$7,0)</f>
        <v>5.5220788110331267E-3</v>
      </c>
      <c r="R151" s="19">
        <f>IF('Modified Distance Matrix'!R151&lt;='Model Set Up'!R$4,'Model Set Up'!R$5/'Modified Distance Matrix'!R151^'Model Set Up'!$B$7,0)</f>
        <v>0</v>
      </c>
      <c r="S151" s="19">
        <f>IF('Modified Distance Matrix'!S151&lt;='Model Set Up'!S$4,'Model Set Up'!S$5/'Modified Distance Matrix'!S151^'Model Set Up'!$B$7,0)</f>
        <v>0</v>
      </c>
      <c r="T151" s="19">
        <f>IF('Modified Distance Matrix'!T151&lt;='Model Set Up'!T$4,'Model Set Up'!T$5/'Modified Distance Matrix'!T151^'Model Set Up'!$B$7,0)</f>
        <v>6.1419031619780219E-3</v>
      </c>
      <c r="U151" s="19">
        <f>IF('Modified Distance Matrix'!U151&lt;='Model Set Up'!U$4,'Model Set Up'!U$5/'Modified Distance Matrix'!U151^'Model Set Up'!$B$7,0)</f>
        <v>0</v>
      </c>
      <c r="V151" s="19">
        <f>IF('Modified Distance Matrix'!V151&lt;='Model Set Up'!V$4,'Model Set Up'!V$5/'Modified Distance Matrix'!V151^'Model Set Up'!$B$7,0)</f>
        <v>0</v>
      </c>
      <c r="W151" s="19">
        <f>IF('Modified Distance Matrix'!W151&lt;='Model Set Up'!W$4,'Model Set Up'!W$5/'Modified Distance Matrix'!W151^'Model Set Up'!$B$7,0)</f>
        <v>0</v>
      </c>
      <c r="X151" s="19">
        <f>IF('Modified Distance Matrix'!X151&lt;='Model Set Up'!X$4,'Model Set Up'!X$5/'Modified Distance Matrix'!X151^'Model Set Up'!$B$7,0)</f>
        <v>0</v>
      </c>
      <c r="Y151" s="19">
        <f>IF('Modified Distance Matrix'!Y151&lt;='Model Set Up'!Y$4,'Model Set Up'!Y$5/'Modified Distance Matrix'!Y151^'Model Set Up'!$B$7,0)</f>
        <v>0.1050611121761507</v>
      </c>
      <c r="Z151" s="19">
        <f>IF('Modified Distance Matrix'!Z151&lt;='Model Set Up'!Z$4,'Model Set Up'!Z$5/'Modified Distance Matrix'!Z151^'Model Set Up'!$B$7,0)</f>
        <v>0</v>
      </c>
      <c r="AA151" s="19">
        <f>IF('Modified Distance Matrix'!AA151&lt;='Model Set Up'!AA$4,'Model Set Up'!AA$5/'Modified Distance Matrix'!AA151^'Model Set Up'!$B$7,0)</f>
        <v>1.4416595434377183E-3</v>
      </c>
      <c r="AB151" s="19">
        <f>IF('Modified Distance Matrix'!AB151&lt;='Model Set Up'!AB$4,'Model Set Up'!AB$5/'Modified Distance Matrix'!AB151^'Model Set Up'!$B$7,0)</f>
        <v>0</v>
      </c>
      <c r="AC151" s="19">
        <f>IF('Modified Distance Matrix'!AC151&lt;='Model Set Up'!AC$4,'Model Set Up'!AC$5/'Modified Distance Matrix'!AC151^'Model Set Up'!$B$7,0)</f>
        <v>0</v>
      </c>
      <c r="AD151" s="26">
        <f t="shared" si="2"/>
        <v>0.24253578068102161</v>
      </c>
    </row>
    <row r="152" spans="1:30">
      <c r="A152">
        <v>150</v>
      </c>
      <c r="B152" s="19">
        <f>IF('Modified Distance Matrix'!B152&lt;='Model Set Up'!B$4,'Model Set Up'!B$5/'Modified Distance Matrix'!B152^'Model Set Up'!$B$7,0)</f>
        <v>0</v>
      </c>
      <c r="C152" s="19">
        <f>IF('Modified Distance Matrix'!C152&lt;='Model Set Up'!C$4,'Model Set Up'!C$5/'Modified Distance Matrix'!C152^'Model Set Up'!$B$7,0)</f>
        <v>0</v>
      </c>
      <c r="D152" s="19">
        <f>IF('Modified Distance Matrix'!D152&lt;='Model Set Up'!D$4,'Model Set Up'!D$5/'Modified Distance Matrix'!D152^'Model Set Up'!$B$7,0)</f>
        <v>0</v>
      </c>
      <c r="E152" s="19">
        <f>IF('Modified Distance Matrix'!E152&lt;='Model Set Up'!E$4,'Model Set Up'!E$5/'Modified Distance Matrix'!E152^'Model Set Up'!$B$7,0)</f>
        <v>0</v>
      </c>
      <c r="F152" s="19">
        <f>IF('Modified Distance Matrix'!F152&lt;='Model Set Up'!F$4,'Model Set Up'!F$5/'Modified Distance Matrix'!F152^'Model Set Up'!$B$7,0)</f>
        <v>5.1658781992314235E-3</v>
      </c>
      <c r="G152" s="19">
        <f>IF('Modified Distance Matrix'!G152&lt;='Model Set Up'!G$4,'Model Set Up'!G$5/'Modified Distance Matrix'!G152^'Model Set Up'!$B$7,0)</f>
        <v>0.37892914162759955</v>
      </c>
      <c r="H152" s="19">
        <f>IF('Modified Distance Matrix'!H152&lt;='Model Set Up'!H$4,'Model Set Up'!H$5/'Modified Distance Matrix'!H152^'Model Set Up'!$B$7,0)</f>
        <v>1.3869162631518714E-3</v>
      </c>
      <c r="I152" s="19">
        <f>IF('Modified Distance Matrix'!I152&lt;='Model Set Up'!I$4,'Model Set Up'!I$5/'Modified Distance Matrix'!I152^'Model Set Up'!$B$7,0)</f>
        <v>0</v>
      </c>
      <c r="J152" s="19">
        <f>IF('Modified Distance Matrix'!J152&lt;='Model Set Up'!J$4,'Model Set Up'!J$5/'Modified Distance Matrix'!J152^'Model Set Up'!$B$7,0)</f>
        <v>0</v>
      </c>
      <c r="K152" s="19">
        <f>IF('Modified Distance Matrix'!K152&lt;='Model Set Up'!K$4,'Model Set Up'!K$5/'Modified Distance Matrix'!K152^'Model Set Up'!$B$7,0)</f>
        <v>4.0681949228156553E-3</v>
      </c>
      <c r="L152" s="19">
        <f>IF('Modified Distance Matrix'!L152&lt;='Model Set Up'!L$4,'Model Set Up'!L$5/'Modified Distance Matrix'!L152^'Model Set Up'!$B$7,0)</f>
        <v>0</v>
      </c>
      <c r="M152" s="19">
        <f>IF('Modified Distance Matrix'!M152&lt;='Model Set Up'!M$4,'Model Set Up'!M$5/'Modified Distance Matrix'!M152^'Model Set Up'!$B$7,0)</f>
        <v>0</v>
      </c>
      <c r="N152" s="19">
        <f>IF('Modified Distance Matrix'!N152&lt;='Model Set Up'!N$4,'Model Set Up'!N$5/'Modified Distance Matrix'!N152^'Model Set Up'!$B$7,0)</f>
        <v>1.4607361883422145E-3</v>
      </c>
      <c r="O152" s="19">
        <f>IF('Modified Distance Matrix'!O152&lt;='Model Set Up'!O$4,'Model Set Up'!O$5/'Modified Distance Matrix'!O152^'Model Set Up'!$B$7,0)</f>
        <v>0</v>
      </c>
      <c r="P152" s="19">
        <f>IF('Modified Distance Matrix'!P152&lt;='Model Set Up'!P$4,'Model Set Up'!P$5/'Modified Distance Matrix'!P152^'Model Set Up'!$B$7,0)</f>
        <v>0</v>
      </c>
      <c r="Q152" s="19">
        <f>IF('Modified Distance Matrix'!Q152&lt;='Model Set Up'!Q$4,'Model Set Up'!Q$5/'Modified Distance Matrix'!Q152^'Model Set Up'!$B$7,0)</f>
        <v>0</v>
      </c>
      <c r="R152" s="19">
        <f>IF('Modified Distance Matrix'!R152&lt;='Model Set Up'!R$4,'Model Set Up'!R$5/'Modified Distance Matrix'!R152^'Model Set Up'!$B$7,0)</f>
        <v>0</v>
      </c>
      <c r="S152" s="19">
        <f>IF('Modified Distance Matrix'!S152&lt;='Model Set Up'!S$4,'Model Set Up'!S$5/'Modified Distance Matrix'!S152^'Model Set Up'!$B$7,0)</f>
        <v>0</v>
      </c>
      <c r="T152" s="19">
        <f>IF('Modified Distance Matrix'!T152&lt;='Model Set Up'!T$4,'Model Set Up'!T$5/'Modified Distance Matrix'!T152^'Model Set Up'!$B$7,0)</f>
        <v>0</v>
      </c>
      <c r="U152" s="19">
        <f>IF('Modified Distance Matrix'!U152&lt;='Model Set Up'!U$4,'Model Set Up'!U$5/'Modified Distance Matrix'!U152^'Model Set Up'!$B$7,0)</f>
        <v>6.891356828814638E-3</v>
      </c>
      <c r="V152" s="19">
        <f>IF('Modified Distance Matrix'!V152&lt;='Model Set Up'!V$4,'Model Set Up'!V$5/'Modified Distance Matrix'!V152^'Model Set Up'!$B$7,0)</f>
        <v>0</v>
      </c>
      <c r="W152" s="19">
        <f>IF('Modified Distance Matrix'!W152&lt;='Model Set Up'!W$4,'Model Set Up'!W$5/'Modified Distance Matrix'!W152^'Model Set Up'!$B$7,0)</f>
        <v>0</v>
      </c>
      <c r="X152" s="19">
        <f>IF('Modified Distance Matrix'!X152&lt;='Model Set Up'!X$4,'Model Set Up'!X$5/'Modified Distance Matrix'!X152^'Model Set Up'!$B$7,0)</f>
        <v>0</v>
      </c>
      <c r="Y152" s="19">
        <f>IF('Modified Distance Matrix'!Y152&lt;='Model Set Up'!Y$4,'Model Set Up'!Y$5/'Modified Distance Matrix'!Y152^'Model Set Up'!$B$7,0)</f>
        <v>0</v>
      </c>
      <c r="Z152" s="19">
        <f>IF('Modified Distance Matrix'!Z152&lt;='Model Set Up'!Z$4,'Model Set Up'!Z$5/'Modified Distance Matrix'!Z152^'Model Set Up'!$B$7,0)</f>
        <v>0</v>
      </c>
      <c r="AA152" s="19">
        <f>IF('Modified Distance Matrix'!AA152&lt;='Model Set Up'!AA$4,'Model Set Up'!AA$5/'Modified Distance Matrix'!AA152^'Model Set Up'!$B$7,0)</f>
        <v>3.4815705658923467E-3</v>
      </c>
      <c r="AB152" s="19">
        <f>IF('Modified Distance Matrix'!AB152&lt;='Model Set Up'!AB$4,'Model Set Up'!AB$5/'Modified Distance Matrix'!AB152^'Model Set Up'!$B$7,0)</f>
        <v>0</v>
      </c>
      <c r="AC152" s="19">
        <f>IF('Modified Distance Matrix'!AC152&lt;='Model Set Up'!AC$4,'Model Set Up'!AC$5/'Modified Distance Matrix'!AC152^'Model Set Up'!$B$7,0)</f>
        <v>0</v>
      </c>
      <c r="AD152" s="26">
        <f t="shared" si="2"/>
        <v>0.40138379459584766</v>
      </c>
    </row>
    <row r="153" spans="1:30">
      <c r="A153">
        <v>151</v>
      </c>
      <c r="B153" s="19">
        <f>IF('Modified Distance Matrix'!B153&lt;='Model Set Up'!B$4,'Model Set Up'!B$5/'Modified Distance Matrix'!B153^'Model Set Up'!$B$7,0)</f>
        <v>0</v>
      </c>
      <c r="C153" s="19">
        <f>IF('Modified Distance Matrix'!C153&lt;='Model Set Up'!C$4,'Model Set Up'!C$5/'Modified Distance Matrix'!C153^'Model Set Up'!$B$7,0)</f>
        <v>1.0631822139342171E-3</v>
      </c>
      <c r="D153" s="19">
        <f>IF('Modified Distance Matrix'!D153&lt;='Model Set Up'!D$4,'Model Set Up'!D$5/'Modified Distance Matrix'!D153^'Model Set Up'!$B$7,0)</f>
        <v>0.37892914162759955</v>
      </c>
      <c r="E153" s="19">
        <f>IF('Modified Distance Matrix'!E153&lt;='Model Set Up'!E$4,'Model Set Up'!E$5/'Modified Distance Matrix'!E153^'Model Set Up'!$B$7,0)</f>
        <v>0</v>
      </c>
      <c r="F153" s="19">
        <f>IF('Modified Distance Matrix'!F153&lt;='Model Set Up'!F$4,'Model Set Up'!F$5/'Modified Distance Matrix'!F153^'Model Set Up'!$B$7,0)</f>
        <v>0</v>
      </c>
      <c r="G153" s="19">
        <f>IF('Modified Distance Matrix'!G153&lt;='Model Set Up'!G$4,'Model Set Up'!G$5/'Modified Distance Matrix'!G153^'Model Set Up'!$B$7,0)</f>
        <v>0</v>
      </c>
      <c r="H153" s="19">
        <f>IF('Modified Distance Matrix'!H153&lt;='Model Set Up'!H$4,'Model Set Up'!H$5/'Modified Distance Matrix'!H153^'Model Set Up'!$B$7,0)</f>
        <v>0</v>
      </c>
      <c r="I153" s="19">
        <f>IF('Modified Distance Matrix'!I153&lt;='Model Set Up'!I$4,'Model Set Up'!I$5/'Modified Distance Matrix'!I153^'Model Set Up'!$B$7,0)</f>
        <v>0</v>
      </c>
      <c r="J153" s="19">
        <f>IF('Modified Distance Matrix'!J153&lt;='Model Set Up'!J$4,'Model Set Up'!J$5/'Modified Distance Matrix'!J153^'Model Set Up'!$B$7,0)</f>
        <v>5.9225611048195834E-3</v>
      </c>
      <c r="K153" s="19">
        <f>IF('Modified Distance Matrix'!K153&lt;='Model Set Up'!K$4,'Model Set Up'!K$5/'Modified Distance Matrix'!K153^'Model Set Up'!$B$7,0)</f>
        <v>5.7163131490915835E-3</v>
      </c>
      <c r="L153" s="19">
        <f>IF('Modified Distance Matrix'!L153&lt;='Model Set Up'!L$4,'Model Set Up'!L$5/'Modified Distance Matrix'!L153^'Model Set Up'!$B$7,0)</f>
        <v>0</v>
      </c>
      <c r="M153" s="19">
        <f>IF('Modified Distance Matrix'!M153&lt;='Model Set Up'!M$4,'Model Set Up'!M$5/'Modified Distance Matrix'!M153^'Model Set Up'!$B$7,0)</f>
        <v>7.1767780623973113E-3</v>
      </c>
      <c r="N153" s="19">
        <f>IF('Modified Distance Matrix'!N153&lt;='Model Set Up'!N$4,'Model Set Up'!N$5/'Modified Distance Matrix'!N153^'Model Set Up'!$B$7,0)</f>
        <v>0</v>
      </c>
      <c r="O153" s="19">
        <f>IF('Modified Distance Matrix'!O153&lt;='Model Set Up'!O$4,'Model Set Up'!O$5/'Modified Distance Matrix'!O153^'Model Set Up'!$B$7,0)</f>
        <v>0</v>
      </c>
      <c r="P153" s="19">
        <f>IF('Modified Distance Matrix'!P153&lt;='Model Set Up'!P$4,'Model Set Up'!P$5/'Modified Distance Matrix'!P153^'Model Set Up'!$B$7,0)</f>
        <v>0</v>
      </c>
      <c r="Q153" s="19">
        <f>IF('Modified Distance Matrix'!Q153&lt;='Model Set Up'!Q$4,'Model Set Up'!Q$5/'Modified Distance Matrix'!Q153^'Model Set Up'!$B$7,0)</f>
        <v>0</v>
      </c>
      <c r="R153" s="19">
        <f>IF('Modified Distance Matrix'!R153&lt;='Model Set Up'!R$4,'Model Set Up'!R$5/'Modified Distance Matrix'!R153^'Model Set Up'!$B$7,0)</f>
        <v>2.4623398622087237E-3</v>
      </c>
      <c r="S153" s="19">
        <f>IF('Modified Distance Matrix'!S153&lt;='Model Set Up'!S$4,'Model Set Up'!S$5/'Modified Distance Matrix'!S153^'Model Set Up'!$B$7,0)</f>
        <v>0</v>
      </c>
      <c r="T153" s="19">
        <f>IF('Modified Distance Matrix'!T153&lt;='Model Set Up'!T$4,'Model Set Up'!T$5/'Modified Distance Matrix'!T153^'Model Set Up'!$B$7,0)</f>
        <v>0</v>
      </c>
      <c r="U153" s="19">
        <f>IF('Modified Distance Matrix'!U153&lt;='Model Set Up'!U$4,'Model Set Up'!U$5/'Modified Distance Matrix'!U153^'Model Set Up'!$B$7,0)</f>
        <v>0</v>
      </c>
      <c r="V153" s="19">
        <f>IF('Modified Distance Matrix'!V153&lt;='Model Set Up'!V$4,'Model Set Up'!V$5/'Modified Distance Matrix'!V153^'Model Set Up'!$B$7,0)</f>
        <v>6.5593792851347754E-2</v>
      </c>
      <c r="W153" s="19">
        <f>IF('Modified Distance Matrix'!W153&lt;='Model Set Up'!W$4,'Model Set Up'!W$5/'Modified Distance Matrix'!W153^'Model Set Up'!$B$7,0)</f>
        <v>1</v>
      </c>
      <c r="X153" s="19">
        <f>IF('Modified Distance Matrix'!X153&lt;='Model Set Up'!X$4,'Model Set Up'!X$5/'Modified Distance Matrix'!X153^'Model Set Up'!$B$7,0)</f>
        <v>0</v>
      </c>
      <c r="Y153" s="19">
        <f>IF('Modified Distance Matrix'!Y153&lt;='Model Set Up'!Y$4,'Model Set Up'!Y$5/'Modified Distance Matrix'!Y153^'Model Set Up'!$B$7,0)</f>
        <v>4.1825582103650937E-3</v>
      </c>
      <c r="Z153" s="19">
        <f>IF('Modified Distance Matrix'!Z153&lt;='Model Set Up'!Z$4,'Model Set Up'!Z$5/'Modified Distance Matrix'!Z153^'Model Set Up'!$B$7,0)</f>
        <v>2.0617311105826479E-2</v>
      </c>
      <c r="AA153" s="19">
        <f>IF('Modified Distance Matrix'!AA153&lt;='Model Set Up'!AA$4,'Model Set Up'!AA$5/'Modified Distance Matrix'!AA153^'Model Set Up'!$B$7,0)</f>
        <v>5.3388902519359051E-3</v>
      </c>
      <c r="AB153" s="19">
        <f>IF('Modified Distance Matrix'!AB153&lt;='Model Set Up'!AB$4,'Model Set Up'!AB$5/'Modified Distance Matrix'!AB153^'Model Set Up'!$B$7,0)</f>
        <v>0</v>
      </c>
      <c r="AC153" s="19">
        <f>IF('Modified Distance Matrix'!AC153&lt;='Model Set Up'!AC$4,'Model Set Up'!AC$5/'Modified Distance Matrix'!AC153^'Model Set Up'!$B$7,0)</f>
        <v>0</v>
      </c>
      <c r="AD153" s="26">
        <f t="shared" si="2"/>
        <v>1.4970028684395265</v>
      </c>
    </row>
    <row r="154" spans="1:30">
      <c r="A154">
        <v>152</v>
      </c>
      <c r="B154" s="19">
        <f>IF('Modified Distance Matrix'!B154&lt;='Model Set Up'!B$4,'Model Set Up'!B$5/'Modified Distance Matrix'!B154^'Model Set Up'!$B$7,0)</f>
        <v>0</v>
      </c>
      <c r="C154" s="19">
        <f>IF('Modified Distance Matrix'!C154&lt;='Model Set Up'!C$4,'Model Set Up'!C$5/'Modified Distance Matrix'!C154^'Model Set Up'!$B$7,0)</f>
        <v>0</v>
      </c>
      <c r="D154" s="19">
        <f>IF('Modified Distance Matrix'!D154&lt;='Model Set Up'!D$4,'Model Set Up'!D$5/'Modified Distance Matrix'!D154^'Model Set Up'!$B$7,0)</f>
        <v>4.6138182948722871E-2</v>
      </c>
      <c r="E154" s="19">
        <f>IF('Modified Distance Matrix'!E154&lt;='Model Set Up'!E$4,'Model Set Up'!E$5/'Modified Distance Matrix'!E154^'Model Set Up'!$B$7,0)</f>
        <v>0</v>
      </c>
      <c r="F154" s="19">
        <f>IF('Modified Distance Matrix'!F154&lt;='Model Set Up'!F$4,'Model Set Up'!F$5/'Modified Distance Matrix'!F154^'Model Set Up'!$B$7,0)</f>
        <v>0</v>
      </c>
      <c r="G154" s="19">
        <f>IF('Modified Distance Matrix'!G154&lt;='Model Set Up'!G$4,'Model Set Up'!G$5/'Modified Distance Matrix'!G154^'Model Set Up'!$B$7,0)</f>
        <v>0</v>
      </c>
      <c r="H154" s="19">
        <f>IF('Modified Distance Matrix'!H154&lt;='Model Set Up'!H$4,'Model Set Up'!H$5/'Modified Distance Matrix'!H154^'Model Set Up'!$B$7,0)</f>
        <v>6.1419031619780219E-3</v>
      </c>
      <c r="I154" s="19">
        <f>IF('Modified Distance Matrix'!I154&lt;='Model Set Up'!I$4,'Model Set Up'!I$5/'Modified Distance Matrix'!I154^'Model Set Up'!$B$7,0)</f>
        <v>0</v>
      </c>
      <c r="J154" s="19">
        <f>IF('Modified Distance Matrix'!J154&lt;='Model Set Up'!J$4,'Model Set Up'!J$5/'Modified Distance Matrix'!J154^'Model Set Up'!$B$7,0)</f>
        <v>0</v>
      </c>
      <c r="K154" s="19">
        <f>IF('Modified Distance Matrix'!K154&lt;='Model Set Up'!K$4,'Model Set Up'!K$5/'Modified Distance Matrix'!K154^'Model Set Up'!$B$7,0)</f>
        <v>0</v>
      </c>
      <c r="L154" s="19">
        <f>IF('Modified Distance Matrix'!L154&lt;='Model Set Up'!L$4,'Model Set Up'!L$5/'Modified Distance Matrix'!L154^'Model Set Up'!$B$7,0)</f>
        <v>0</v>
      </c>
      <c r="M154" s="19">
        <f>IF('Modified Distance Matrix'!M154&lt;='Model Set Up'!M$4,'Model Set Up'!M$5/'Modified Distance Matrix'!M154^'Model Set Up'!$B$7,0)</f>
        <v>3.0263784148761141E-3</v>
      </c>
      <c r="N154" s="19">
        <f>IF('Modified Distance Matrix'!N154&lt;='Model Set Up'!N$4,'Model Set Up'!N$5/'Modified Distance Matrix'!N154^'Model Set Up'!$B$7,0)</f>
        <v>1.2875343224747272E-3</v>
      </c>
      <c r="O154" s="19">
        <f>IF('Modified Distance Matrix'!O154&lt;='Model Set Up'!O$4,'Model Set Up'!O$5/'Modified Distance Matrix'!O154^'Model Set Up'!$B$7,0)</f>
        <v>0</v>
      </c>
      <c r="P154" s="19">
        <f>IF('Modified Distance Matrix'!P154&lt;='Model Set Up'!P$4,'Model Set Up'!P$5/'Modified Distance Matrix'!P154^'Model Set Up'!$B$7,0)</f>
        <v>4.7004456524795159E-3</v>
      </c>
      <c r="Q154" s="19">
        <f>IF('Modified Distance Matrix'!Q154&lt;='Model Set Up'!Q$4,'Model Set Up'!Q$5/'Modified Distance Matrix'!Q154^'Model Set Up'!$B$7,0)</f>
        <v>3.4815705658923467E-3</v>
      </c>
      <c r="R154" s="19">
        <f>IF('Modified Distance Matrix'!R154&lt;='Model Set Up'!R$4,'Model Set Up'!R$5/'Modified Distance Matrix'!R154^'Model Set Up'!$B$7,0)</f>
        <v>0</v>
      </c>
      <c r="S154" s="19">
        <f>IF('Modified Distance Matrix'!S154&lt;='Model Set Up'!S$4,'Model Set Up'!S$5/'Modified Distance Matrix'!S154^'Model Set Up'!$B$7,0)</f>
        <v>0</v>
      </c>
      <c r="T154" s="19">
        <f>IF('Modified Distance Matrix'!T154&lt;='Model Set Up'!T$4,'Model Set Up'!T$5/'Modified Distance Matrix'!T154^'Model Set Up'!$B$7,0)</f>
        <v>0</v>
      </c>
      <c r="U154" s="19">
        <f>IF('Modified Distance Matrix'!U154&lt;='Model Set Up'!U$4,'Model Set Up'!U$5/'Modified Distance Matrix'!U154^'Model Set Up'!$B$7,0)</f>
        <v>0</v>
      </c>
      <c r="V154" s="19">
        <f>IF('Modified Distance Matrix'!V154&lt;='Model Set Up'!V$4,'Model Set Up'!V$5/'Modified Distance Matrix'!V154^'Model Set Up'!$B$7,0)</f>
        <v>0</v>
      </c>
      <c r="W154" s="19">
        <f>IF('Modified Distance Matrix'!W154&lt;='Model Set Up'!W$4,'Model Set Up'!W$5/'Modified Distance Matrix'!W154^'Model Set Up'!$B$7,0)</f>
        <v>0</v>
      </c>
      <c r="X154" s="19">
        <f>IF('Modified Distance Matrix'!X154&lt;='Model Set Up'!X$4,'Model Set Up'!X$5/'Modified Distance Matrix'!X154^'Model Set Up'!$B$7,0)</f>
        <v>0</v>
      </c>
      <c r="Y154" s="19">
        <f>IF('Modified Distance Matrix'!Y154&lt;='Model Set Up'!Y$4,'Model Set Up'!Y$5/'Modified Distance Matrix'!Y154^'Model Set Up'!$B$7,0)</f>
        <v>0</v>
      </c>
      <c r="Z154" s="19">
        <f>IF('Modified Distance Matrix'!Z154&lt;='Model Set Up'!Z$4,'Model Set Up'!Z$5/'Modified Distance Matrix'!Z154^'Model Set Up'!$B$7,0)</f>
        <v>0</v>
      </c>
      <c r="AA154" s="19">
        <f>IF('Modified Distance Matrix'!AA154&lt;='Model Set Up'!AA$4,'Model Set Up'!AA$5/'Modified Distance Matrix'!AA154^'Model Set Up'!$B$7,0)</f>
        <v>0</v>
      </c>
      <c r="AB154" s="19">
        <f>IF('Modified Distance Matrix'!AB154&lt;='Model Set Up'!AB$4,'Model Set Up'!AB$5/'Modified Distance Matrix'!AB154^'Model Set Up'!$B$7,0)</f>
        <v>0</v>
      </c>
      <c r="AC154" s="19">
        <f>IF('Modified Distance Matrix'!AC154&lt;='Model Set Up'!AC$4,'Model Set Up'!AC$5/'Modified Distance Matrix'!AC154^'Model Set Up'!$B$7,0)</f>
        <v>0</v>
      </c>
      <c r="AD154" s="26">
        <f t="shared" si="2"/>
        <v>6.4776015066423609E-2</v>
      </c>
    </row>
    <row r="155" spans="1:30">
      <c r="A155">
        <v>153</v>
      </c>
      <c r="B155" s="19">
        <f>IF('Modified Distance Matrix'!B155&lt;='Model Set Up'!B$4,'Model Set Up'!B$5/'Modified Distance Matrix'!B155^'Model Set Up'!$B$7,0)</f>
        <v>1.4802496985202615E-3</v>
      </c>
      <c r="C155" s="19">
        <f>IF('Modified Distance Matrix'!C155&lt;='Model Set Up'!C$4,'Model Set Up'!C$5/'Modified Distance Matrix'!C155^'Model Set Up'!$B$7,0)</f>
        <v>0</v>
      </c>
      <c r="D155" s="19">
        <f>IF('Modified Distance Matrix'!D155&lt;='Model Set Up'!D$4,'Model Set Up'!D$5/'Modified Distance Matrix'!D155^'Model Set Up'!$B$7,0)</f>
        <v>0</v>
      </c>
      <c r="E155" s="19">
        <f>IF('Modified Distance Matrix'!E155&lt;='Model Set Up'!E$4,'Model Set Up'!E$5/'Modified Distance Matrix'!E155^'Model Set Up'!$B$7,0)</f>
        <v>0</v>
      </c>
      <c r="F155" s="19">
        <f>IF('Modified Distance Matrix'!F155&lt;='Model Set Up'!F$4,'Model Set Up'!F$5/'Modified Distance Matrix'!F155^'Model Set Up'!$B$7,0)</f>
        <v>0</v>
      </c>
      <c r="G155" s="19">
        <f>IF('Modified Distance Matrix'!G155&lt;='Model Set Up'!G$4,'Model Set Up'!G$5/'Modified Distance Matrix'!G155^'Model Set Up'!$B$7,0)</f>
        <v>0</v>
      </c>
      <c r="H155" s="19">
        <f>IF('Modified Distance Matrix'!H155&lt;='Model Set Up'!H$4,'Model Set Up'!H$5/'Modified Distance Matrix'!H155^'Model Set Up'!$B$7,0)</f>
        <v>2.0617311105826479E-2</v>
      </c>
      <c r="I155" s="19">
        <f>IF('Modified Distance Matrix'!I155&lt;='Model Set Up'!I$4,'Model Set Up'!I$5/'Modified Distance Matrix'!I155^'Model Set Up'!$B$7,0)</f>
        <v>0</v>
      </c>
      <c r="J155" s="19">
        <f>IF('Modified Distance Matrix'!J155&lt;='Model Set Up'!J$4,'Model Set Up'!J$5/'Modified Distance Matrix'!J155^'Model Set Up'!$B$7,0)</f>
        <v>0</v>
      </c>
      <c r="K155" s="19">
        <f>IF('Modified Distance Matrix'!K155&lt;='Model Set Up'!K$4,'Model Set Up'!K$5/'Modified Distance Matrix'!K155^'Model Set Up'!$B$7,0)</f>
        <v>1.4607361883422145E-3</v>
      </c>
      <c r="L155" s="19">
        <f>IF('Modified Distance Matrix'!L155&lt;='Model Set Up'!L$4,'Model Set Up'!L$5/'Modified Distance Matrix'!L155^'Model Set Up'!$B$7,0)</f>
        <v>0</v>
      </c>
      <c r="M155" s="19">
        <f>IF('Modified Distance Matrix'!M155&lt;='Model Set Up'!M$4,'Model Set Up'!M$5/'Modified Distance Matrix'!M155^'Model Set Up'!$B$7,0)</f>
        <v>0</v>
      </c>
      <c r="N155" s="19">
        <f>IF('Modified Distance Matrix'!N155&lt;='Model Set Up'!N$4,'Model Set Up'!N$5/'Modified Distance Matrix'!N155^'Model Set Up'!$B$7,0)</f>
        <v>4.5610307360371468E-3</v>
      </c>
      <c r="O155" s="19">
        <f>IF('Modified Distance Matrix'!O155&lt;='Model Set Up'!O$4,'Model Set Up'!O$5/'Modified Distance Matrix'!O155^'Model Set Up'!$B$7,0)</f>
        <v>0</v>
      </c>
      <c r="P155" s="19">
        <f>IF('Modified Distance Matrix'!P155&lt;='Model Set Up'!P$4,'Model Set Up'!P$5/'Modified Distance Matrix'!P155^'Model Set Up'!$B$7,0)</f>
        <v>0</v>
      </c>
      <c r="Q155" s="19">
        <f>IF('Modified Distance Matrix'!Q155&lt;='Model Set Up'!Q$4,'Model Set Up'!Q$5/'Modified Distance Matrix'!Q155^'Model Set Up'!$B$7,0)</f>
        <v>0</v>
      </c>
      <c r="R155" s="19">
        <f>IF('Modified Distance Matrix'!R155&lt;='Model Set Up'!R$4,'Model Set Up'!R$5/'Modified Distance Matrix'!R155^'Model Set Up'!$B$7,0)</f>
        <v>0</v>
      </c>
      <c r="S155" s="19">
        <f>IF('Modified Distance Matrix'!S155&lt;='Model Set Up'!S$4,'Model Set Up'!S$5/'Modified Distance Matrix'!S155^'Model Set Up'!$B$7,0)</f>
        <v>0</v>
      </c>
      <c r="T155" s="19">
        <f>IF('Modified Distance Matrix'!T155&lt;='Model Set Up'!T$4,'Model Set Up'!T$5/'Modified Distance Matrix'!T155^'Model Set Up'!$B$7,0)</f>
        <v>0</v>
      </c>
      <c r="U155" s="19">
        <f>IF('Modified Distance Matrix'!U155&lt;='Model Set Up'!U$4,'Model Set Up'!U$5/'Modified Distance Matrix'!U155^'Model Set Up'!$B$7,0)</f>
        <v>0</v>
      </c>
      <c r="V155" s="19">
        <f>IF('Modified Distance Matrix'!V155&lt;='Model Set Up'!V$4,'Model Set Up'!V$5/'Modified Distance Matrix'!V155^'Model Set Up'!$B$7,0)</f>
        <v>0</v>
      </c>
      <c r="W155" s="19">
        <f>IF('Modified Distance Matrix'!W155&lt;='Model Set Up'!W$4,'Model Set Up'!W$5/'Modified Distance Matrix'!W155^'Model Set Up'!$B$7,0)</f>
        <v>0</v>
      </c>
      <c r="X155" s="19">
        <f>IF('Modified Distance Matrix'!X155&lt;='Model Set Up'!X$4,'Model Set Up'!X$5/'Modified Distance Matrix'!X155^'Model Set Up'!$B$7,0)</f>
        <v>0</v>
      </c>
      <c r="Y155" s="19">
        <f>IF('Modified Distance Matrix'!Y155&lt;='Model Set Up'!Y$4,'Model Set Up'!Y$5/'Modified Distance Matrix'!Y155^'Model Set Up'!$B$7,0)</f>
        <v>8.1393223655097838E-2</v>
      </c>
      <c r="Z155" s="19">
        <f>IF('Modified Distance Matrix'!Z155&lt;='Model Set Up'!Z$4,'Model Set Up'!Z$5/'Modified Distance Matrix'!Z155^'Model Set Up'!$B$7,0)</f>
        <v>0</v>
      </c>
      <c r="AA155" s="19">
        <f>IF('Modified Distance Matrix'!AA155&lt;='Model Set Up'!AA$4,'Model Set Up'!AA$5/'Modified Distance Matrix'!AA155^'Model Set Up'!$B$7,0)</f>
        <v>0</v>
      </c>
      <c r="AB155" s="19">
        <f>IF('Modified Distance Matrix'!AB155&lt;='Model Set Up'!AB$4,'Model Set Up'!AB$5/'Modified Distance Matrix'!AB155^'Model Set Up'!$B$7,0)</f>
        <v>0</v>
      </c>
      <c r="AC155" s="19">
        <f>IF('Modified Distance Matrix'!AC155&lt;='Model Set Up'!AC$4,'Model Set Up'!AC$5/'Modified Distance Matrix'!AC155^'Model Set Up'!$B$7,0)</f>
        <v>0</v>
      </c>
      <c r="AD155" s="26">
        <f t="shared" si="2"/>
        <v>0.10951255138382393</v>
      </c>
    </row>
    <row r="156" spans="1:30">
      <c r="A156">
        <v>154</v>
      </c>
      <c r="B156" s="19">
        <f>IF('Modified Distance Matrix'!B156&lt;='Model Set Up'!B$4,'Model Set Up'!B$5/'Modified Distance Matrix'!B156^'Model Set Up'!$B$7,0)</f>
        <v>0</v>
      </c>
      <c r="C156" s="19">
        <f>IF('Modified Distance Matrix'!C156&lt;='Model Set Up'!C$4,'Model Set Up'!C$5/'Modified Distance Matrix'!C156^'Model Set Up'!$B$7,0)</f>
        <v>0</v>
      </c>
      <c r="D156" s="19">
        <f>IF('Modified Distance Matrix'!D156&lt;='Model Set Up'!D$4,'Model Set Up'!D$5/'Modified Distance Matrix'!D156^'Model Set Up'!$B$7,0)</f>
        <v>0</v>
      </c>
      <c r="E156" s="19">
        <f>IF('Modified Distance Matrix'!E156&lt;='Model Set Up'!E$4,'Model Set Up'!E$5/'Modified Distance Matrix'!E156^'Model Set Up'!$B$7,0)</f>
        <v>0</v>
      </c>
      <c r="F156" s="19">
        <f>IF('Modified Distance Matrix'!F156&lt;='Model Set Up'!F$4,'Model Set Up'!F$5/'Modified Distance Matrix'!F156^'Model Set Up'!$B$7,0)</f>
        <v>0</v>
      </c>
      <c r="G156" s="19">
        <f>IF('Modified Distance Matrix'!G156&lt;='Model Set Up'!G$4,'Model Set Up'!G$5/'Modified Distance Matrix'!G156^'Model Set Up'!$B$7,0)</f>
        <v>0</v>
      </c>
      <c r="H156" s="19">
        <f>IF('Modified Distance Matrix'!H156&lt;='Model Set Up'!H$4,'Model Set Up'!H$5/'Modified Distance Matrix'!H156^'Model Set Up'!$B$7,0)</f>
        <v>0</v>
      </c>
      <c r="I156" s="19">
        <f>IF('Modified Distance Matrix'!I156&lt;='Model Set Up'!I$4,'Model Set Up'!I$5/'Modified Distance Matrix'!I156^'Model Set Up'!$B$7,0)</f>
        <v>6.5593792851347754E-2</v>
      </c>
      <c r="J156" s="19">
        <f>IF('Modified Distance Matrix'!J156&lt;='Model Set Up'!J$4,'Model Set Up'!J$5/'Modified Distance Matrix'!J156^'Model Set Up'!$B$7,0)</f>
        <v>0</v>
      </c>
      <c r="K156" s="19">
        <f>IF('Modified Distance Matrix'!K156&lt;='Model Set Up'!K$4,'Model Set Up'!K$5/'Modified Distance Matrix'!K156^'Model Set Up'!$B$7,0)</f>
        <v>0</v>
      </c>
      <c r="L156" s="19">
        <f>IF('Modified Distance Matrix'!L156&lt;='Model Set Up'!L$4,'Model Set Up'!L$5/'Modified Distance Matrix'!L156^'Model Set Up'!$B$7,0)</f>
        <v>5.4409410206007786E-2</v>
      </c>
      <c r="M156" s="19">
        <f>IF('Modified Distance Matrix'!M156&lt;='Model Set Up'!M$4,'Model Set Up'!M$5/'Modified Distance Matrix'!M156^'Model Set Up'!$B$7,0)</f>
        <v>0</v>
      </c>
      <c r="N156" s="19">
        <f>IF('Modified Distance Matrix'!N156&lt;='Model Set Up'!N$4,'Model Set Up'!N$5/'Modified Distance Matrix'!N156^'Model Set Up'!$B$7,0)</f>
        <v>3.3978234477940422E-3</v>
      </c>
      <c r="O156" s="19">
        <f>IF('Modified Distance Matrix'!O156&lt;='Model Set Up'!O$4,'Model Set Up'!O$5/'Modified Distance Matrix'!O156^'Model Set Up'!$B$7,0)</f>
        <v>0</v>
      </c>
      <c r="P156" s="19">
        <f>IF('Modified Distance Matrix'!P156&lt;='Model Set Up'!P$4,'Model Set Up'!P$5/'Modified Distance Matrix'!P156^'Model Set Up'!$B$7,0)</f>
        <v>0</v>
      </c>
      <c r="Q156" s="19">
        <f>IF('Modified Distance Matrix'!Q156&lt;='Model Set Up'!Q$4,'Model Set Up'!Q$5/'Modified Distance Matrix'!Q156^'Model Set Up'!$B$7,0)</f>
        <v>0</v>
      </c>
      <c r="R156" s="19">
        <f>IF('Modified Distance Matrix'!R156&lt;='Model Set Up'!R$4,'Model Set Up'!R$5/'Modified Distance Matrix'!R156^'Model Set Up'!$B$7,0)</f>
        <v>0</v>
      </c>
      <c r="S156" s="19">
        <f>IF('Modified Distance Matrix'!S156&lt;='Model Set Up'!S$4,'Model Set Up'!S$5/'Modified Distance Matrix'!S156^'Model Set Up'!$B$7,0)</f>
        <v>0</v>
      </c>
      <c r="T156" s="19">
        <f>IF('Modified Distance Matrix'!T156&lt;='Model Set Up'!T$4,'Model Set Up'!T$5/'Modified Distance Matrix'!T156^'Model Set Up'!$B$7,0)</f>
        <v>1.7283074617436545E-3</v>
      </c>
      <c r="U156" s="19">
        <f>IF('Modified Distance Matrix'!U156&lt;='Model Set Up'!U$4,'Model Set Up'!U$5/'Modified Distance Matrix'!U156^'Model Set Up'!$B$7,0)</f>
        <v>0</v>
      </c>
      <c r="V156" s="19">
        <f>IF('Modified Distance Matrix'!V156&lt;='Model Set Up'!V$4,'Model Set Up'!V$5/'Modified Distance Matrix'!V156^'Model Set Up'!$B$7,0)</f>
        <v>0</v>
      </c>
      <c r="W156" s="19">
        <f>IF('Modified Distance Matrix'!W156&lt;='Model Set Up'!W$4,'Model Set Up'!W$5/'Modified Distance Matrix'!W156^'Model Set Up'!$B$7,0)</f>
        <v>0</v>
      </c>
      <c r="X156" s="19">
        <f>IF('Modified Distance Matrix'!X156&lt;='Model Set Up'!X$4,'Model Set Up'!X$5/'Modified Distance Matrix'!X156^'Model Set Up'!$B$7,0)</f>
        <v>0.21479800499241811</v>
      </c>
      <c r="Y156" s="19">
        <f>IF('Modified Distance Matrix'!Y156&lt;='Model Set Up'!Y$4,'Model Set Up'!Y$5/'Modified Distance Matrix'!Y156^'Model Set Up'!$B$7,0)</f>
        <v>1.2404550445209562E-2</v>
      </c>
      <c r="Z156" s="19">
        <f>IF('Modified Distance Matrix'!Z156&lt;='Model Set Up'!Z$4,'Model Set Up'!Z$5/'Modified Distance Matrix'!Z156^'Model Set Up'!$B$7,0)</f>
        <v>0</v>
      </c>
      <c r="AA156" s="19">
        <f>IF('Modified Distance Matrix'!AA156&lt;='Model Set Up'!AA$4,'Model Set Up'!AA$5/'Modified Distance Matrix'!AA156^'Model Set Up'!$B$7,0)</f>
        <v>0</v>
      </c>
      <c r="AB156" s="19">
        <f>IF('Modified Distance Matrix'!AB156&lt;='Model Set Up'!AB$4,'Model Set Up'!AB$5/'Modified Distance Matrix'!AB156^'Model Set Up'!$B$7,0)</f>
        <v>0</v>
      </c>
      <c r="AC156" s="19">
        <f>IF('Modified Distance Matrix'!AC156&lt;='Model Set Up'!AC$4,'Model Set Up'!AC$5/'Modified Distance Matrix'!AC156^'Model Set Up'!$B$7,0)</f>
        <v>0.1050611121761507</v>
      </c>
      <c r="AD156" s="26">
        <f t="shared" si="2"/>
        <v>0.45739300158067164</v>
      </c>
    </row>
    <row r="157" spans="1:30">
      <c r="A157">
        <v>155</v>
      </c>
      <c r="B157" s="19">
        <f>IF('Modified Distance Matrix'!B157&lt;='Model Set Up'!B$4,'Model Set Up'!B$5/'Modified Distance Matrix'!B157^'Model Set Up'!$B$7,0)</f>
        <v>0</v>
      </c>
      <c r="C157" s="19">
        <f>IF('Modified Distance Matrix'!C157&lt;='Model Set Up'!C$4,'Model Set Up'!C$5/'Modified Distance Matrix'!C157^'Model Set Up'!$B$7,0)</f>
        <v>0</v>
      </c>
      <c r="D157" s="19">
        <f>IF('Modified Distance Matrix'!D157&lt;='Model Set Up'!D$4,'Model Set Up'!D$5/'Modified Distance Matrix'!D157^'Model Set Up'!$B$7,0)</f>
        <v>0</v>
      </c>
      <c r="E157" s="19">
        <f>IF('Modified Distance Matrix'!E157&lt;='Model Set Up'!E$4,'Model Set Up'!E$5/'Modified Distance Matrix'!E157^'Model Set Up'!$B$7,0)</f>
        <v>0</v>
      </c>
      <c r="F157" s="19">
        <f>IF('Modified Distance Matrix'!F157&lt;='Model Set Up'!F$4,'Model Set Up'!F$5/'Modified Distance Matrix'!F157^'Model Set Up'!$B$7,0)</f>
        <v>1.1687032765064576E-2</v>
      </c>
      <c r="G157" s="19">
        <f>IF('Modified Distance Matrix'!G157&lt;='Model Set Up'!G$4,'Model Set Up'!G$5/'Modified Distance Matrix'!G157^'Model Set Up'!$B$7,0)</f>
        <v>2.4855399621259783E-2</v>
      </c>
      <c r="H157" s="19">
        <f>IF('Modified Distance Matrix'!H157&lt;='Model Set Up'!H$4,'Model Set Up'!H$5/'Modified Distance Matrix'!H157^'Model Set Up'!$B$7,0)</f>
        <v>0</v>
      </c>
      <c r="I157" s="19">
        <f>IF('Modified Distance Matrix'!I157&lt;='Model Set Up'!I$4,'Model Set Up'!I$5/'Modified Distance Matrix'!I157^'Model Set Up'!$B$7,0)</f>
        <v>0</v>
      </c>
      <c r="J157" s="19">
        <f>IF('Modified Distance Matrix'!J157&lt;='Model Set Up'!J$4,'Model Set Up'!J$5/'Modified Distance Matrix'!J157^'Model Set Up'!$B$7,0)</f>
        <v>0</v>
      </c>
      <c r="K157" s="19">
        <f>IF('Modified Distance Matrix'!K157&lt;='Model Set Up'!K$4,'Model Set Up'!K$5/'Modified Distance Matrix'!K157^'Model Set Up'!$B$7,0)</f>
        <v>0</v>
      </c>
      <c r="L157" s="19">
        <f>IF('Modified Distance Matrix'!L157&lt;='Model Set Up'!L$4,'Model Set Up'!L$5/'Modified Distance Matrix'!L157^'Model Set Up'!$B$7,0)</f>
        <v>0</v>
      </c>
      <c r="M157" s="19">
        <f>IF('Modified Distance Matrix'!M157&lt;='Model Set Up'!M$4,'Model Set Up'!M$5/'Modified Distance Matrix'!M157^'Model Set Up'!$B$7,0)</f>
        <v>0</v>
      </c>
      <c r="N157" s="19">
        <f>IF('Modified Distance Matrix'!N157&lt;='Model Set Up'!N$4,'Model Set Up'!N$5/'Modified Distance Matrix'!N157^'Model Set Up'!$B$7,0)</f>
        <v>1.2721543097609373E-3</v>
      </c>
      <c r="O157" s="19">
        <f>IF('Modified Distance Matrix'!O157&lt;='Model Set Up'!O$4,'Model Set Up'!O$5/'Modified Distance Matrix'!O157^'Model Set Up'!$B$7,0)</f>
        <v>0</v>
      </c>
      <c r="P157" s="19">
        <f>IF('Modified Distance Matrix'!P157&lt;='Model Set Up'!P$4,'Model Set Up'!P$5/'Modified Distance Matrix'!P157^'Model Set Up'!$B$7,0)</f>
        <v>0</v>
      </c>
      <c r="Q157" s="19">
        <f>IF('Modified Distance Matrix'!Q157&lt;='Model Set Up'!Q$4,'Model Set Up'!Q$5/'Modified Distance Matrix'!Q157^'Model Set Up'!$B$7,0)</f>
        <v>1.3523676338273736E-3</v>
      </c>
      <c r="R157" s="19">
        <f>IF('Modified Distance Matrix'!R157&lt;='Model Set Up'!R$4,'Model Set Up'!R$5/'Modified Distance Matrix'!R157^'Model Set Up'!$B$7,0)</f>
        <v>0</v>
      </c>
      <c r="S157" s="19">
        <f>IF('Modified Distance Matrix'!S157&lt;='Model Set Up'!S$4,'Model Set Up'!S$5/'Modified Distance Matrix'!S157^'Model Set Up'!$B$7,0)</f>
        <v>0</v>
      </c>
      <c r="T157" s="19">
        <f>IF('Modified Distance Matrix'!T157&lt;='Model Set Up'!T$4,'Model Set Up'!T$5/'Modified Distance Matrix'!T157^'Model Set Up'!$B$7,0)</f>
        <v>4.7004456524795159E-3</v>
      </c>
      <c r="U157" s="19">
        <f>IF('Modified Distance Matrix'!U157&lt;='Model Set Up'!U$4,'Model Set Up'!U$5/'Modified Distance Matrix'!U157^'Model Set Up'!$B$7,0)</f>
        <v>0</v>
      </c>
      <c r="V157" s="19">
        <f>IF('Modified Distance Matrix'!V157&lt;='Model Set Up'!V$4,'Model Set Up'!V$5/'Modified Distance Matrix'!V157^'Model Set Up'!$B$7,0)</f>
        <v>0</v>
      </c>
      <c r="W157" s="19">
        <f>IF('Modified Distance Matrix'!W157&lt;='Model Set Up'!W$4,'Model Set Up'!W$5/'Modified Distance Matrix'!W157^'Model Set Up'!$B$7,0)</f>
        <v>0</v>
      </c>
      <c r="X157" s="19">
        <f>IF('Modified Distance Matrix'!X157&lt;='Model Set Up'!X$4,'Model Set Up'!X$5/'Modified Distance Matrix'!X157^'Model Set Up'!$B$7,0)</f>
        <v>0</v>
      </c>
      <c r="Y157" s="19">
        <f>IF('Modified Distance Matrix'!Y157&lt;='Model Set Up'!Y$4,'Model Set Up'!Y$5/'Modified Distance Matrix'!Y157^'Model Set Up'!$B$7,0)</f>
        <v>0</v>
      </c>
      <c r="Z157" s="19">
        <f>IF('Modified Distance Matrix'!Z157&lt;='Model Set Up'!Z$4,'Model Set Up'!Z$5/'Modified Distance Matrix'!Z157^'Model Set Up'!$B$7,0)</f>
        <v>0</v>
      </c>
      <c r="AA157" s="19">
        <f>IF('Modified Distance Matrix'!AA157&lt;='Model Set Up'!AA$4,'Model Set Up'!AA$5/'Modified Distance Matrix'!AA157^'Model Set Up'!$B$7,0)</f>
        <v>3.7553354437852202E-3</v>
      </c>
      <c r="AB157" s="19">
        <f>IF('Modified Distance Matrix'!AB157&lt;='Model Set Up'!AB$4,'Model Set Up'!AB$5/'Modified Distance Matrix'!AB157^'Model Set Up'!$B$7,0)</f>
        <v>3.240322597155901E-3</v>
      </c>
      <c r="AC157" s="19">
        <f>IF('Modified Distance Matrix'!AC157&lt;='Model Set Up'!AC$4,'Model Set Up'!AC$5/'Modified Distance Matrix'!AC157^'Model Set Up'!$B$7,0)</f>
        <v>0</v>
      </c>
      <c r="AD157" s="26">
        <f t="shared" si="2"/>
        <v>5.0863058023333303E-2</v>
      </c>
    </row>
    <row r="158" spans="1:30">
      <c r="A158">
        <v>156</v>
      </c>
      <c r="B158" s="19">
        <f>IF('Modified Distance Matrix'!B158&lt;='Model Set Up'!B$4,'Model Set Up'!B$5/'Modified Distance Matrix'!B158^'Model Set Up'!$B$7,0)</f>
        <v>2.1287319258098216E-3</v>
      </c>
      <c r="C158" s="19">
        <f>IF('Modified Distance Matrix'!C158&lt;='Model Set Up'!C$4,'Model Set Up'!C$5/'Modified Distance Matrix'!C158^'Model Set Up'!$B$7,0)</f>
        <v>0</v>
      </c>
      <c r="D158" s="19">
        <f>IF('Modified Distance Matrix'!D158&lt;='Model Set Up'!D$4,'Model Set Up'!D$5/'Modified Distance Matrix'!D158^'Model Set Up'!$B$7,0)</f>
        <v>0</v>
      </c>
      <c r="E158" s="19">
        <f>IF('Modified Distance Matrix'!E158&lt;='Model Set Up'!E$4,'Model Set Up'!E$5/'Modified Distance Matrix'!E158^'Model Set Up'!$B$7,0)</f>
        <v>0</v>
      </c>
      <c r="F158" s="19">
        <f>IF('Modified Distance Matrix'!F158&lt;='Model Set Up'!F$4,'Model Set Up'!F$5/'Modified Distance Matrix'!F158^'Model Set Up'!$B$7,0)</f>
        <v>0</v>
      </c>
      <c r="G158" s="19">
        <f>IF('Modified Distance Matrix'!G158&lt;='Model Set Up'!G$4,'Model Set Up'!G$5/'Modified Distance Matrix'!G158^'Model Set Up'!$B$7,0)</f>
        <v>0</v>
      </c>
      <c r="H158" s="19">
        <f>IF('Modified Distance Matrix'!H158&lt;='Model Set Up'!H$4,'Model Set Up'!H$5/'Modified Distance Matrix'!H158^'Model Set Up'!$B$7,0)</f>
        <v>0</v>
      </c>
      <c r="I158" s="19">
        <f>IF('Modified Distance Matrix'!I158&lt;='Model Set Up'!I$4,'Model Set Up'!I$5/'Modified Distance Matrix'!I158^'Model Set Up'!$B$7,0)</f>
        <v>0</v>
      </c>
      <c r="J158" s="19">
        <f>IF('Modified Distance Matrix'!J158&lt;='Model Set Up'!J$4,'Model Set Up'!J$5/'Modified Distance Matrix'!J158^'Model Set Up'!$B$7,0)</f>
        <v>0</v>
      </c>
      <c r="K158" s="19">
        <f>IF('Modified Distance Matrix'!K158&lt;='Model Set Up'!K$4,'Model Set Up'!K$5/'Modified Distance Matrix'!K158^'Model Set Up'!$B$7,0)</f>
        <v>0</v>
      </c>
      <c r="L158" s="19">
        <f>IF('Modified Distance Matrix'!L158&lt;='Model Set Up'!L$4,'Model Set Up'!L$5/'Modified Distance Matrix'!L158^'Model Set Up'!$B$7,0)</f>
        <v>0</v>
      </c>
      <c r="M158" s="19">
        <f>IF('Modified Distance Matrix'!M158&lt;='Model Set Up'!M$4,'Model Set Up'!M$5/'Modified Distance Matrix'!M158^'Model Set Up'!$B$7,0)</f>
        <v>0</v>
      </c>
      <c r="N158" s="19">
        <f>IF('Modified Distance Matrix'!N158&lt;='Model Set Up'!N$4,'Model Set Up'!N$5/'Modified Distance Matrix'!N158^'Model Set Up'!$B$7,0)</f>
        <v>0</v>
      </c>
      <c r="O158" s="19">
        <f>IF('Modified Distance Matrix'!O158&lt;='Model Set Up'!O$4,'Model Set Up'!O$5/'Modified Distance Matrix'!O158^'Model Set Up'!$B$7,0)</f>
        <v>0</v>
      </c>
      <c r="P158" s="19">
        <f>IF('Modified Distance Matrix'!P158&lt;='Model Set Up'!P$4,'Model Set Up'!P$5/'Modified Distance Matrix'!P158^'Model Set Up'!$B$7,0)</f>
        <v>0</v>
      </c>
      <c r="Q158" s="19">
        <f>IF('Modified Distance Matrix'!Q158&lt;='Model Set Up'!Q$4,'Model Set Up'!Q$5/'Modified Distance Matrix'!Q158^'Model Set Up'!$B$7,0)</f>
        <v>0</v>
      </c>
      <c r="R158" s="19">
        <f>IF('Modified Distance Matrix'!R158&lt;='Model Set Up'!R$4,'Model Set Up'!R$5/'Modified Distance Matrix'!R158^'Model Set Up'!$B$7,0)</f>
        <v>0</v>
      </c>
      <c r="S158" s="19">
        <f>IF('Modified Distance Matrix'!S158&lt;='Model Set Up'!S$4,'Model Set Up'!S$5/'Modified Distance Matrix'!S158^'Model Set Up'!$B$7,0)</f>
        <v>4.3025456606255192E-3</v>
      </c>
      <c r="T158" s="19">
        <f>IF('Modified Distance Matrix'!T158&lt;='Model Set Up'!T$4,'Model Set Up'!T$5/'Modified Distance Matrix'!T158^'Model Set Up'!$B$7,0)</f>
        <v>2.0230611004100306E-3</v>
      </c>
      <c r="U158" s="19">
        <f>IF('Modified Distance Matrix'!U158&lt;='Model Set Up'!U$4,'Model Set Up'!U$5/'Modified Distance Matrix'!U158^'Model Set Up'!$B$7,0)</f>
        <v>0</v>
      </c>
      <c r="V158" s="19">
        <f>IF('Modified Distance Matrix'!V158&lt;='Model Set Up'!V$4,'Model Set Up'!V$5/'Modified Distance Matrix'!V158^'Model Set Up'!$B$7,0)</f>
        <v>0</v>
      </c>
      <c r="W158" s="19">
        <f>IF('Modified Distance Matrix'!W158&lt;='Model Set Up'!W$4,'Model Set Up'!W$5/'Modified Distance Matrix'!W158^'Model Set Up'!$B$7,0)</f>
        <v>0</v>
      </c>
      <c r="X158" s="19">
        <f>IF('Modified Distance Matrix'!X158&lt;='Model Set Up'!X$4,'Model Set Up'!X$5/'Modified Distance Matrix'!X158^'Model Set Up'!$B$7,0)</f>
        <v>7.1767780623973113E-3</v>
      </c>
      <c r="Y158" s="19">
        <f>IF('Modified Distance Matrix'!Y158&lt;='Model Set Up'!Y$4,'Model Set Up'!Y$5/'Modified Distance Matrix'!Y158^'Model Set Up'!$B$7,0)</f>
        <v>0</v>
      </c>
      <c r="Z158" s="19">
        <f>IF('Modified Distance Matrix'!Z158&lt;='Model Set Up'!Z$4,'Model Set Up'!Z$5/'Modified Distance Matrix'!Z158^'Model Set Up'!$B$7,0)</f>
        <v>0</v>
      </c>
      <c r="AA158" s="19">
        <f>IF('Modified Distance Matrix'!AA158&lt;='Model Set Up'!AA$4,'Model Set Up'!AA$5/'Modified Distance Matrix'!AA158^'Model Set Up'!$B$7,0)</f>
        <v>0</v>
      </c>
      <c r="AB158" s="19">
        <f>IF('Modified Distance Matrix'!AB158&lt;='Model Set Up'!AB$4,'Model Set Up'!AB$5/'Modified Distance Matrix'!AB158^'Model Set Up'!$B$7,0)</f>
        <v>0</v>
      </c>
      <c r="AC158" s="19">
        <f>IF('Modified Distance Matrix'!AC158&lt;='Model Set Up'!AC$4,'Model Set Up'!AC$5/'Modified Distance Matrix'!AC158^'Model Set Up'!$B$7,0)</f>
        <v>3.0263784148761141E-3</v>
      </c>
      <c r="AD158" s="26">
        <f t="shared" si="2"/>
        <v>1.8657495164118798E-2</v>
      </c>
    </row>
    <row r="159" spans="1:30">
      <c r="A159">
        <v>157</v>
      </c>
      <c r="B159" s="19">
        <f>IF('Modified Distance Matrix'!B159&lt;='Model Set Up'!B$4,'Model Set Up'!B$5/'Modified Distance Matrix'!B159^'Model Set Up'!$B$7,0)</f>
        <v>0</v>
      </c>
      <c r="C159" s="19">
        <f>IF('Modified Distance Matrix'!C159&lt;='Model Set Up'!C$4,'Model Set Up'!C$5/'Modified Distance Matrix'!C159^'Model Set Up'!$B$7,0)</f>
        <v>3.0263784148761141E-3</v>
      </c>
      <c r="D159" s="19">
        <f>IF('Modified Distance Matrix'!D159&lt;='Model Set Up'!D$4,'Model Set Up'!D$5/'Modified Distance Matrix'!D159^'Model Set Up'!$B$7,0)</f>
        <v>0</v>
      </c>
      <c r="E159" s="19">
        <f>IF('Modified Distance Matrix'!E159&lt;='Model Set Up'!E$4,'Model Set Up'!E$5/'Modified Distance Matrix'!E159^'Model Set Up'!$B$7,0)</f>
        <v>0</v>
      </c>
      <c r="F159" s="19">
        <f>IF('Modified Distance Matrix'!F159&lt;='Model Set Up'!F$4,'Model Set Up'!F$5/'Modified Distance Matrix'!F159^'Model Set Up'!$B$7,0)</f>
        <v>0</v>
      </c>
      <c r="G159" s="19">
        <f>IF('Modified Distance Matrix'!G159&lt;='Model Set Up'!G$4,'Model Set Up'!G$5/'Modified Distance Matrix'!G159^'Model Set Up'!$B$7,0)</f>
        <v>4.7004456524795159E-3</v>
      </c>
      <c r="H159" s="19">
        <f>IF('Modified Distance Matrix'!H159&lt;='Model Set Up'!H$4,'Model Set Up'!H$5/'Modified Distance Matrix'!H159^'Model Set Up'!$B$7,0)</f>
        <v>0</v>
      </c>
      <c r="I159" s="19">
        <f>IF('Modified Distance Matrix'!I159&lt;='Model Set Up'!I$4,'Model Set Up'!I$5/'Modified Distance Matrix'!I159^'Model Set Up'!$B$7,0)</f>
        <v>0</v>
      </c>
      <c r="J159" s="19">
        <f>IF('Modified Distance Matrix'!J159&lt;='Model Set Up'!J$4,'Model Set Up'!J$5/'Modified Distance Matrix'!J159^'Model Set Up'!$B$7,0)</f>
        <v>0</v>
      </c>
      <c r="K159" s="19">
        <f>IF('Modified Distance Matrix'!K159&lt;='Model Set Up'!K$4,'Model Set Up'!K$5/'Modified Distance Matrix'!K159^'Model Set Up'!$B$7,0)</f>
        <v>2.8968186023213788E-3</v>
      </c>
      <c r="L159" s="19">
        <f>IF('Modified Distance Matrix'!L159&lt;='Model Set Up'!L$4,'Model Set Up'!L$5/'Modified Distance Matrix'!L159^'Model Set Up'!$B$7,0)</f>
        <v>0</v>
      </c>
      <c r="M159" s="19">
        <f>IF('Modified Distance Matrix'!M159&lt;='Model Set Up'!M$4,'Model Set Up'!M$5/'Modified Distance Matrix'!M159^'Model Set Up'!$B$7,0)</f>
        <v>0</v>
      </c>
      <c r="N159" s="19">
        <f>IF('Modified Distance Matrix'!N159&lt;='Model Set Up'!N$4,'Model Set Up'!N$5/'Modified Distance Matrix'!N159^'Model Set Up'!$B$7,0)</f>
        <v>4.3025456606255192E-3</v>
      </c>
      <c r="O159" s="19">
        <f>IF('Modified Distance Matrix'!O159&lt;='Model Set Up'!O$4,'Model Set Up'!O$5/'Modified Distance Matrix'!O159^'Model Set Up'!$B$7,0)</f>
        <v>0</v>
      </c>
      <c r="P159" s="19">
        <f>IF('Modified Distance Matrix'!P159&lt;='Model Set Up'!P$4,'Model Set Up'!P$5/'Modified Distance Matrix'!P159^'Model Set Up'!$B$7,0)</f>
        <v>4.0681949228156553E-3</v>
      </c>
      <c r="Q159" s="19">
        <f>IF('Modified Distance Matrix'!Q159&lt;='Model Set Up'!Q$4,'Model Set Up'!Q$5/'Modified Distance Matrix'!Q159^'Model Set Up'!$B$7,0)</f>
        <v>0</v>
      </c>
      <c r="R159" s="19">
        <f>IF('Modified Distance Matrix'!R159&lt;='Model Set Up'!R$4,'Model Set Up'!R$5/'Modified Distance Matrix'!R159^'Model Set Up'!$B$7,0)</f>
        <v>2.664472688458824E-3</v>
      </c>
      <c r="S159" s="19">
        <f>IF('Modified Distance Matrix'!S159&lt;='Model Set Up'!S$4,'Model Set Up'!S$5/'Modified Distance Matrix'!S159^'Model Set Up'!$B$7,0)</f>
        <v>5.7163131490915835E-3</v>
      </c>
      <c r="T159" s="19">
        <f>IF('Modified Distance Matrix'!T159&lt;='Model Set Up'!T$4,'Model Set Up'!T$5/'Modified Distance Matrix'!T159^'Model Set Up'!$B$7,0)</f>
        <v>0</v>
      </c>
      <c r="U159" s="19">
        <f>IF('Modified Distance Matrix'!U159&lt;='Model Set Up'!U$4,'Model Set Up'!U$5/'Modified Distance Matrix'!U159^'Model Set Up'!$B$7,0)</f>
        <v>0</v>
      </c>
      <c r="V159" s="19">
        <f>IF('Modified Distance Matrix'!V159&lt;='Model Set Up'!V$4,'Model Set Up'!V$5/'Modified Distance Matrix'!V159^'Model Set Up'!$B$7,0)</f>
        <v>0</v>
      </c>
      <c r="W159" s="19">
        <f>IF('Modified Distance Matrix'!W159&lt;='Model Set Up'!W$4,'Model Set Up'!W$5/'Modified Distance Matrix'!W159^'Model Set Up'!$B$7,0)</f>
        <v>0</v>
      </c>
      <c r="X159" s="19">
        <f>IF('Modified Distance Matrix'!X159&lt;='Model Set Up'!X$4,'Model Set Up'!X$5/'Modified Distance Matrix'!X159^'Model Set Up'!$B$7,0)</f>
        <v>0</v>
      </c>
      <c r="Y159" s="19">
        <f>IF('Modified Distance Matrix'!Y159&lt;='Model Set Up'!Y$4,'Model Set Up'!Y$5/'Modified Distance Matrix'!Y159^'Model Set Up'!$B$7,0)</f>
        <v>0</v>
      </c>
      <c r="Z159" s="19">
        <f>IF('Modified Distance Matrix'!Z159&lt;='Model Set Up'!Z$4,'Model Set Up'!Z$5/'Modified Distance Matrix'!Z159^'Model Set Up'!$B$7,0)</f>
        <v>4.3025456606255192E-3</v>
      </c>
      <c r="AA159" s="19">
        <f>IF('Modified Distance Matrix'!AA159&lt;='Model Set Up'!AA$4,'Model Set Up'!AA$5/'Modified Distance Matrix'!AA159^'Model Set Up'!$B$7,0)</f>
        <v>1.7543808252953135E-3</v>
      </c>
      <c r="AB159" s="19">
        <f>IF('Modified Distance Matrix'!AB159&lt;='Model Set Up'!AB$4,'Model Set Up'!AB$5/'Modified Distance Matrix'!AB159^'Model Set Up'!$B$7,0)</f>
        <v>0</v>
      </c>
      <c r="AC159" s="19">
        <f>IF('Modified Distance Matrix'!AC159&lt;='Model Set Up'!AC$4,'Model Set Up'!AC$5/'Modified Distance Matrix'!AC159^'Model Set Up'!$B$7,0)</f>
        <v>1.0448099812498295E-2</v>
      </c>
      <c r="AD159" s="26">
        <f t="shared" si="2"/>
        <v>4.3880195389087717E-2</v>
      </c>
    </row>
    <row r="160" spans="1:30">
      <c r="A160">
        <v>158</v>
      </c>
      <c r="B160" s="19">
        <f>IF('Modified Distance Matrix'!B160&lt;='Model Set Up'!B$4,'Model Set Up'!B$5/'Modified Distance Matrix'!B160^'Model Set Up'!$B$7,0)</f>
        <v>0</v>
      </c>
      <c r="C160" s="19">
        <f>IF('Modified Distance Matrix'!C160&lt;='Model Set Up'!C$4,'Model Set Up'!C$5/'Modified Distance Matrix'!C160^'Model Set Up'!$B$7,0)</f>
        <v>0</v>
      </c>
      <c r="D160" s="19">
        <f>IF('Modified Distance Matrix'!D160&lt;='Model Set Up'!D$4,'Model Set Up'!D$5/'Modified Distance Matrix'!D160^'Model Set Up'!$B$7,0)</f>
        <v>2.8355577077565706E-3</v>
      </c>
      <c r="E160" s="19">
        <f>IF('Modified Distance Matrix'!E160&lt;='Model Set Up'!E$4,'Model Set Up'!E$5/'Modified Distance Matrix'!E160^'Model Set Up'!$B$7,0)</f>
        <v>0</v>
      </c>
      <c r="F160" s="19">
        <f>IF('Modified Distance Matrix'!F160&lt;='Model Set Up'!F$4,'Model Set Up'!F$5/'Modified Distance Matrix'!F160^'Model Set Up'!$B$7,0)</f>
        <v>0</v>
      </c>
      <c r="G160" s="19">
        <f>IF('Modified Distance Matrix'!G160&lt;='Model Set Up'!G$4,'Model Set Up'!G$5/'Modified Distance Matrix'!G160^'Model Set Up'!$B$7,0)</f>
        <v>0</v>
      </c>
      <c r="H160" s="19">
        <f>IF('Modified Distance Matrix'!H160&lt;='Model Set Up'!H$4,'Model Set Up'!H$5/'Modified Distance Matrix'!H160^'Model Set Up'!$B$7,0)</f>
        <v>0</v>
      </c>
      <c r="I160" s="19">
        <f>IF('Modified Distance Matrix'!I160&lt;='Model Set Up'!I$4,'Model Set Up'!I$5/'Modified Distance Matrix'!I160^'Model Set Up'!$B$7,0)</f>
        <v>0</v>
      </c>
      <c r="J160" s="19">
        <f>IF('Modified Distance Matrix'!J160&lt;='Model Set Up'!J$4,'Model Set Up'!J$5/'Modified Distance Matrix'!J160^'Model Set Up'!$B$7,0)</f>
        <v>0</v>
      </c>
      <c r="K160" s="19">
        <f>IF('Modified Distance Matrix'!K160&lt;='Model Set Up'!K$4,'Model Set Up'!K$5/'Modified Distance Matrix'!K160^'Model Set Up'!$B$7,0)</f>
        <v>0</v>
      </c>
      <c r="L160" s="19">
        <f>IF('Modified Distance Matrix'!L160&lt;='Model Set Up'!L$4,'Model Set Up'!L$5/'Modified Distance Matrix'!L160^'Model Set Up'!$B$7,0)</f>
        <v>0</v>
      </c>
      <c r="M160" s="19">
        <f>IF('Modified Distance Matrix'!M160&lt;='Model Set Up'!M$4,'Model Set Up'!M$5/'Modified Distance Matrix'!M160^'Model Set Up'!$B$7,0)</f>
        <v>5.5220788110331267E-3</v>
      </c>
      <c r="N160" s="19">
        <f>IF('Modified Distance Matrix'!N160&lt;='Model Set Up'!N$4,'Model Set Up'!N$5/'Modified Distance Matrix'!N160^'Model Set Up'!$B$7,0)</f>
        <v>0</v>
      </c>
      <c r="O160" s="19">
        <f>IF('Modified Distance Matrix'!O160&lt;='Model Set Up'!O$4,'Model Set Up'!O$5/'Modified Distance Matrix'!O160^'Model Set Up'!$B$7,0)</f>
        <v>0</v>
      </c>
      <c r="P160" s="19">
        <f>IF('Modified Distance Matrix'!P160&lt;='Model Set Up'!P$4,'Model Set Up'!P$5/'Modified Distance Matrix'!P160^'Model Set Up'!$B$7,0)</f>
        <v>0</v>
      </c>
      <c r="Q160" s="19">
        <f>IF('Modified Distance Matrix'!Q160&lt;='Model Set Up'!Q$4,'Model Set Up'!Q$5/'Modified Distance Matrix'!Q160^'Model Set Up'!$B$7,0)</f>
        <v>0</v>
      </c>
      <c r="R160" s="19">
        <f>IF('Modified Distance Matrix'!R160&lt;='Model Set Up'!R$4,'Model Set Up'!R$5/'Modified Distance Matrix'!R160^'Model Set Up'!$B$7,0)</f>
        <v>0</v>
      </c>
      <c r="S160" s="19">
        <f>IF('Modified Distance Matrix'!S160&lt;='Model Set Up'!S$4,'Model Set Up'!S$5/'Modified Distance Matrix'!S160^'Model Set Up'!$B$7,0)</f>
        <v>0</v>
      </c>
      <c r="T160" s="19">
        <f>IF('Modified Distance Matrix'!T160&lt;='Model Set Up'!T$4,'Model Set Up'!T$5/'Modified Distance Matrix'!T160^'Model Set Up'!$B$7,0)</f>
        <v>0</v>
      </c>
      <c r="U160" s="19">
        <f>IF('Modified Distance Matrix'!U160&lt;='Model Set Up'!U$4,'Model Set Up'!U$5/'Modified Distance Matrix'!U160^'Model Set Up'!$B$7,0)</f>
        <v>0</v>
      </c>
      <c r="V160" s="19">
        <f>IF('Modified Distance Matrix'!V160&lt;='Model Set Up'!V$4,'Model Set Up'!V$5/'Modified Distance Matrix'!V160^'Model Set Up'!$B$7,0)</f>
        <v>0</v>
      </c>
      <c r="W160" s="19">
        <f>IF('Modified Distance Matrix'!W160&lt;='Model Set Up'!W$4,'Model Set Up'!W$5/'Modified Distance Matrix'!W160^'Model Set Up'!$B$7,0)</f>
        <v>0</v>
      </c>
      <c r="X160" s="19">
        <f>IF('Modified Distance Matrix'!X160&lt;='Model Set Up'!X$4,'Model Set Up'!X$5/'Modified Distance Matrix'!X160^'Model Set Up'!$B$7,0)</f>
        <v>0</v>
      </c>
      <c r="Y160" s="19">
        <f>IF('Modified Distance Matrix'!Y160&lt;='Model Set Up'!Y$4,'Model Set Up'!Y$5/'Modified Distance Matrix'!Y160^'Model Set Up'!$B$7,0)</f>
        <v>0</v>
      </c>
      <c r="Z160" s="19">
        <f>IF('Modified Distance Matrix'!Z160&lt;='Model Set Up'!Z$4,'Model Set Up'!Z$5/'Modified Distance Matrix'!Z160^'Model Set Up'!$B$7,0)</f>
        <v>0</v>
      </c>
      <c r="AA160" s="19">
        <f>IF('Modified Distance Matrix'!AA160&lt;='Model Set Up'!AA$4,'Model Set Up'!AA$5/'Modified Distance Matrix'!AA160^'Model Set Up'!$B$7,0)</f>
        <v>6.1419031619780219E-3</v>
      </c>
      <c r="AB160" s="19">
        <f>IF('Modified Distance Matrix'!AB160&lt;='Model Set Up'!AB$4,'Model Set Up'!AB$5/'Modified Distance Matrix'!AB160^'Model Set Up'!$B$7,0)</f>
        <v>6.6248568569687773E-3</v>
      </c>
      <c r="AC160" s="19">
        <f>IF('Modified Distance Matrix'!AC160&lt;='Model Set Up'!AC$4,'Model Set Up'!AC$5/'Modified Distance Matrix'!AC160^'Model Set Up'!$B$7,0)</f>
        <v>0</v>
      </c>
      <c r="AD160" s="26">
        <f t="shared" si="2"/>
        <v>2.1124396537736498E-2</v>
      </c>
    </row>
    <row r="161" spans="1:30">
      <c r="A161">
        <v>159</v>
      </c>
      <c r="B161" s="19">
        <f>IF('Modified Distance Matrix'!B161&lt;='Model Set Up'!B$4,'Model Set Up'!B$5/'Modified Distance Matrix'!B161^'Model Set Up'!$B$7,0)</f>
        <v>0</v>
      </c>
      <c r="C161" s="19">
        <f>IF('Modified Distance Matrix'!C161&lt;='Model Set Up'!C$4,'Model Set Up'!C$5/'Modified Distance Matrix'!C161^'Model Set Up'!$B$7,0)</f>
        <v>0</v>
      </c>
      <c r="D161" s="19">
        <f>IF('Modified Distance Matrix'!D161&lt;='Model Set Up'!D$4,'Model Set Up'!D$5/'Modified Distance Matrix'!D161^'Model Set Up'!$B$7,0)</f>
        <v>0</v>
      </c>
      <c r="E161" s="19">
        <f>IF('Modified Distance Matrix'!E161&lt;='Model Set Up'!E$4,'Model Set Up'!E$5/'Modified Distance Matrix'!E161^'Model Set Up'!$B$7,0)</f>
        <v>0</v>
      </c>
      <c r="F161" s="19">
        <f>IF('Modified Distance Matrix'!F161&lt;='Model Set Up'!F$4,'Model Set Up'!F$5/'Modified Distance Matrix'!F161^'Model Set Up'!$B$7,0)</f>
        <v>1.6208579618862108E-2</v>
      </c>
      <c r="G161" s="19">
        <f>IF('Modified Distance Matrix'!G161&lt;='Model Set Up'!G$4,'Model Set Up'!G$5/'Modified Distance Matrix'!G161^'Model Set Up'!$B$7,0)</f>
        <v>0</v>
      </c>
      <c r="H161" s="19">
        <f>IF('Modified Distance Matrix'!H161&lt;='Model Set Up'!H$4,'Model Set Up'!H$5/'Modified Distance Matrix'!H161^'Model Set Up'!$B$7,0)</f>
        <v>0</v>
      </c>
      <c r="I161" s="19">
        <f>IF('Modified Distance Matrix'!I161&lt;='Model Set Up'!I$4,'Model Set Up'!I$5/'Modified Distance Matrix'!I161^'Model Set Up'!$B$7,0)</f>
        <v>0</v>
      </c>
      <c r="J161" s="19">
        <f>IF('Modified Distance Matrix'!J161&lt;='Model Set Up'!J$4,'Model Set Up'!J$5/'Modified Distance Matrix'!J161^'Model Set Up'!$B$7,0)</f>
        <v>0</v>
      </c>
      <c r="K161" s="19">
        <f>IF('Modified Distance Matrix'!K161&lt;='Model Set Up'!K$4,'Model Set Up'!K$5/'Modified Distance Matrix'!K161^'Model Set Up'!$B$7,0)</f>
        <v>0</v>
      </c>
      <c r="L161" s="19">
        <f>IF('Modified Distance Matrix'!L161&lt;='Model Set Up'!L$4,'Model Set Up'!L$5/'Modified Distance Matrix'!L161^'Model Set Up'!$B$7,0)</f>
        <v>0</v>
      </c>
      <c r="M161" s="19">
        <f>IF('Modified Distance Matrix'!M161&lt;='Model Set Up'!M$4,'Model Set Up'!M$5/'Modified Distance Matrix'!M161^'Model Set Up'!$B$7,0)</f>
        <v>0</v>
      </c>
      <c r="N161" s="19">
        <f>IF('Modified Distance Matrix'!N161&lt;='Model Set Up'!N$4,'Model Set Up'!N$5/'Modified Distance Matrix'!N161^'Model Set Up'!$B$7,0)</f>
        <v>2.0924765838647376E-3</v>
      </c>
      <c r="O161" s="19">
        <f>IF('Modified Distance Matrix'!O161&lt;='Model Set Up'!O$4,'Model Set Up'!O$5/'Modified Distance Matrix'!O161^'Model Set Up'!$B$7,0)</f>
        <v>0</v>
      </c>
      <c r="P161" s="19">
        <f>IF('Modified Distance Matrix'!P161&lt;='Model Set Up'!P$4,'Model Set Up'!P$5/'Modified Distance Matrix'!P161^'Model Set Up'!$B$7,0)</f>
        <v>0</v>
      </c>
      <c r="Q161" s="19">
        <f>IF('Modified Distance Matrix'!Q161&lt;='Model Set Up'!Q$4,'Model Set Up'!Q$5/'Modified Distance Matrix'!Q161^'Model Set Up'!$B$7,0)</f>
        <v>0</v>
      </c>
      <c r="R161" s="19">
        <f>IF('Modified Distance Matrix'!R161&lt;='Model Set Up'!R$4,'Model Set Up'!R$5/'Modified Distance Matrix'!R161^'Model Set Up'!$B$7,0)</f>
        <v>0</v>
      </c>
      <c r="S161" s="19">
        <f>IF('Modified Distance Matrix'!S161&lt;='Model Set Up'!S$4,'Model Set Up'!S$5/'Modified Distance Matrix'!S161^'Model Set Up'!$B$7,0)</f>
        <v>0</v>
      </c>
      <c r="T161" s="19">
        <f>IF('Modified Distance Matrix'!T161&lt;='Model Set Up'!T$4,'Model Set Up'!T$5/'Modified Distance Matrix'!T161^'Model Set Up'!$B$7,0)</f>
        <v>1.5002143834327037E-3</v>
      </c>
      <c r="U161" s="19">
        <f>IF('Modified Distance Matrix'!U161&lt;='Model Set Up'!U$4,'Model Set Up'!U$5/'Modified Distance Matrix'!U161^'Model Set Up'!$B$7,0)</f>
        <v>0</v>
      </c>
      <c r="V161" s="19">
        <f>IF('Modified Distance Matrix'!V161&lt;='Model Set Up'!V$4,'Model Set Up'!V$5/'Modified Distance Matrix'!V161^'Model Set Up'!$B$7,0)</f>
        <v>0</v>
      </c>
      <c r="W161" s="19">
        <f>IF('Modified Distance Matrix'!W161&lt;='Model Set Up'!W$4,'Model Set Up'!W$5/'Modified Distance Matrix'!W161^'Model Set Up'!$B$7,0)</f>
        <v>1.6208579618862108E-2</v>
      </c>
      <c r="X161" s="19">
        <f>IF('Modified Distance Matrix'!X161&lt;='Model Set Up'!X$4,'Model Set Up'!X$5/'Modified Distance Matrix'!X161^'Model Set Up'!$B$7,0)</f>
        <v>0</v>
      </c>
      <c r="Y161" s="19">
        <f>IF('Modified Distance Matrix'!Y161&lt;='Model Set Up'!Y$4,'Model Set Up'!Y$5/'Modified Distance Matrix'!Y161^'Model Set Up'!$B$7,0)</f>
        <v>0</v>
      </c>
      <c r="Z161" s="19">
        <f>IF('Modified Distance Matrix'!Z161&lt;='Model Set Up'!Z$4,'Model Set Up'!Z$5/'Modified Distance Matrix'!Z161^'Model Set Up'!$B$7,0)</f>
        <v>0</v>
      </c>
      <c r="AA161" s="19">
        <f>IF('Modified Distance Matrix'!AA161&lt;='Model Set Up'!AA$4,'Model Set Up'!AA$5/'Modified Distance Matrix'!AA161^'Model Set Up'!$B$7,0)</f>
        <v>0</v>
      </c>
      <c r="AB161" s="19">
        <f>IF('Modified Distance Matrix'!AB161&lt;='Model Set Up'!AB$4,'Model Set Up'!AB$5/'Modified Distance Matrix'!AB161^'Model Set Up'!$B$7,0)</f>
        <v>0</v>
      </c>
      <c r="AC161" s="19">
        <f>IF('Modified Distance Matrix'!AC161&lt;='Model Set Up'!AC$4,'Model Set Up'!AC$5/'Modified Distance Matrix'!AC161^'Model Set Up'!$B$7,0)</f>
        <v>0</v>
      </c>
      <c r="AD161" s="26">
        <f t="shared" si="2"/>
        <v>3.6009850205021655E-2</v>
      </c>
    </row>
    <row r="162" spans="1:30">
      <c r="A162">
        <v>160</v>
      </c>
      <c r="B162" s="19">
        <f>IF('Modified Distance Matrix'!B162&lt;='Model Set Up'!B$4,'Model Set Up'!B$5/'Modified Distance Matrix'!B162^'Model Set Up'!$B$7,0)</f>
        <v>8.81899257339405E-4</v>
      </c>
      <c r="C162" s="19">
        <f>IF('Modified Distance Matrix'!C162&lt;='Model Set Up'!C$4,'Model Set Up'!C$5/'Modified Distance Matrix'!C162^'Model Set Up'!$B$7,0)</f>
        <v>1.0744754482357208E-3</v>
      </c>
      <c r="D162" s="19">
        <f>IF('Modified Distance Matrix'!D162&lt;='Model Set Up'!D$4,'Model Set Up'!D$5/'Modified Distance Matrix'!D162^'Model Set Up'!$B$7,0)</f>
        <v>0</v>
      </c>
      <c r="E162" s="19">
        <f>IF('Modified Distance Matrix'!E162&lt;='Model Set Up'!E$4,'Model Set Up'!E$5/'Modified Distance Matrix'!E162^'Model Set Up'!$B$7,0)</f>
        <v>2.5599902531585851E-3</v>
      </c>
      <c r="F162" s="19">
        <f>IF('Modified Distance Matrix'!F162&lt;='Model Set Up'!F$4,'Model Set Up'!F$5/'Modified Distance Matrix'!F162^'Model Set Up'!$B$7,0)</f>
        <v>0</v>
      </c>
      <c r="G162" s="19">
        <f>IF('Modified Distance Matrix'!G162&lt;='Model Set Up'!G$4,'Model Set Up'!G$5/'Modified Distance Matrix'!G162^'Model Set Up'!$B$7,0)</f>
        <v>0</v>
      </c>
      <c r="H162" s="19">
        <f>IF('Modified Distance Matrix'!H162&lt;='Model Set Up'!H$4,'Model Set Up'!H$5/'Modified Distance Matrix'!H162^'Model Set Up'!$B$7,0)</f>
        <v>0</v>
      </c>
      <c r="I162" s="19">
        <f>IF('Modified Distance Matrix'!I162&lt;='Model Set Up'!I$4,'Model Set Up'!I$5/'Modified Distance Matrix'!I162^'Model Set Up'!$B$7,0)</f>
        <v>0</v>
      </c>
      <c r="J162" s="19">
        <f>IF('Modified Distance Matrix'!J162&lt;='Model Set Up'!J$4,'Model Set Up'!J$5/'Modified Distance Matrix'!J162^'Model Set Up'!$B$7,0)</f>
        <v>0</v>
      </c>
      <c r="K162" s="19">
        <f>IF('Modified Distance Matrix'!K162&lt;='Model Set Up'!K$4,'Model Set Up'!K$5/'Modified Distance Matrix'!K162^'Model Set Up'!$B$7,0)</f>
        <v>0</v>
      </c>
      <c r="L162" s="19">
        <f>IF('Modified Distance Matrix'!L162&lt;='Model Set Up'!L$4,'Model Set Up'!L$5/'Modified Distance Matrix'!L162^'Model Set Up'!$B$7,0)</f>
        <v>0</v>
      </c>
      <c r="M162" s="19">
        <f>IF('Modified Distance Matrix'!M162&lt;='Model Set Up'!M$4,'Model Set Up'!M$5/'Modified Distance Matrix'!M162^'Model Set Up'!$B$7,0)</f>
        <v>0</v>
      </c>
      <c r="N162" s="19">
        <f>IF('Modified Distance Matrix'!N162&lt;='Model Set Up'!N$4,'Model Set Up'!N$5/'Modified Distance Matrix'!N162^'Model Set Up'!$B$7,0)</f>
        <v>0</v>
      </c>
      <c r="O162" s="19">
        <f>IF('Modified Distance Matrix'!O162&lt;='Model Set Up'!O$4,'Model Set Up'!O$5/'Modified Distance Matrix'!O162^'Model Set Up'!$B$7,0)</f>
        <v>0</v>
      </c>
      <c r="P162" s="19">
        <f>IF('Modified Distance Matrix'!P162&lt;='Model Set Up'!P$4,'Model Set Up'!P$5/'Modified Distance Matrix'!P162^'Model Set Up'!$B$7,0)</f>
        <v>0</v>
      </c>
      <c r="Q162" s="19">
        <f>IF('Modified Distance Matrix'!Q162&lt;='Model Set Up'!Q$4,'Model Set Up'!Q$5/'Modified Distance Matrix'!Q162^'Model Set Up'!$B$7,0)</f>
        <v>0</v>
      </c>
      <c r="R162" s="19">
        <f>IF('Modified Distance Matrix'!R162&lt;='Model Set Up'!R$4,'Model Set Up'!R$5/'Modified Distance Matrix'!R162^'Model Set Up'!$B$7,0)</f>
        <v>2.8355577077565706E-3</v>
      </c>
      <c r="S162" s="19">
        <f>IF('Modified Distance Matrix'!S162&lt;='Model Set Up'!S$4,'Model Set Up'!S$5/'Modified Distance Matrix'!S162^'Model Set Up'!$B$7,0)</f>
        <v>0</v>
      </c>
      <c r="T162" s="19">
        <f>IF('Modified Distance Matrix'!T162&lt;='Model Set Up'!T$4,'Model Set Up'!T$5/'Modified Distance Matrix'!T162^'Model Set Up'!$B$7,0)</f>
        <v>3.4837761430511573E-2</v>
      </c>
      <c r="U162" s="19">
        <f>IF('Modified Distance Matrix'!U162&lt;='Model Set Up'!U$4,'Model Set Up'!U$5/'Modified Distance Matrix'!U162^'Model Set Up'!$B$7,0)</f>
        <v>0</v>
      </c>
      <c r="V162" s="19">
        <f>IF('Modified Distance Matrix'!V162&lt;='Model Set Up'!V$4,'Model Set Up'!V$5/'Modified Distance Matrix'!V162^'Model Set Up'!$B$7,0)</f>
        <v>8.1393223655097838E-2</v>
      </c>
      <c r="W162" s="19">
        <f>IF('Modified Distance Matrix'!W162&lt;='Model Set Up'!W$4,'Model Set Up'!W$5/'Modified Distance Matrix'!W162^'Model Set Up'!$B$7,0)</f>
        <v>0</v>
      </c>
      <c r="X162" s="19">
        <f>IF('Modified Distance Matrix'!X162&lt;='Model Set Up'!X$4,'Model Set Up'!X$5/'Modified Distance Matrix'!X162^'Model Set Up'!$B$7,0)</f>
        <v>0</v>
      </c>
      <c r="Y162" s="19">
        <f>IF('Modified Distance Matrix'!Y162&lt;='Model Set Up'!Y$4,'Model Set Up'!Y$5/'Modified Distance Matrix'!Y162^'Model Set Up'!$B$7,0)</f>
        <v>0</v>
      </c>
      <c r="Z162" s="19">
        <f>IF('Modified Distance Matrix'!Z162&lt;='Model Set Up'!Z$4,'Model Set Up'!Z$5/'Modified Distance Matrix'!Z162^'Model Set Up'!$B$7,0)</f>
        <v>2.8355577077565706E-3</v>
      </c>
      <c r="AA162" s="19">
        <f>IF('Modified Distance Matrix'!AA162&lt;='Model Set Up'!AA$4,'Model Set Up'!AA$5/'Modified Distance Matrix'!AA162^'Model Set Up'!$B$7,0)</f>
        <v>0</v>
      </c>
      <c r="AB162" s="19">
        <f>IF('Modified Distance Matrix'!AB162&lt;='Model Set Up'!AB$4,'Model Set Up'!AB$5/'Modified Distance Matrix'!AB162^'Model Set Up'!$B$7,0)</f>
        <v>0</v>
      </c>
      <c r="AC162" s="19">
        <f>IF('Modified Distance Matrix'!AC162&lt;='Model Set Up'!AC$4,'Model Set Up'!AC$5/'Modified Distance Matrix'!AC162^'Model Set Up'!$B$7,0)</f>
        <v>3.240322597155901E-3</v>
      </c>
      <c r="AD162" s="26">
        <f t="shared" si="2"/>
        <v>0.12965878805701217</v>
      </c>
    </row>
    <row r="163" spans="1:30">
      <c r="A163">
        <v>161</v>
      </c>
      <c r="B163" s="19">
        <f>IF('Modified Distance Matrix'!B163&lt;='Model Set Up'!B$4,'Model Set Up'!B$5/'Modified Distance Matrix'!B163^'Model Set Up'!$B$7,0)</f>
        <v>0</v>
      </c>
      <c r="C163" s="19">
        <f>IF('Modified Distance Matrix'!C163&lt;='Model Set Up'!C$4,'Model Set Up'!C$5/'Modified Distance Matrix'!C163^'Model Set Up'!$B$7,0)</f>
        <v>3.4837761430511573E-2</v>
      </c>
      <c r="D163" s="19">
        <f>IF('Modified Distance Matrix'!D163&lt;='Model Set Up'!D$4,'Model Set Up'!D$5/'Modified Distance Matrix'!D163^'Model Set Up'!$B$7,0)</f>
        <v>0</v>
      </c>
      <c r="E163" s="19">
        <f>IF('Modified Distance Matrix'!E163&lt;='Model Set Up'!E$4,'Model Set Up'!E$5/'Modified Distance Matrix'!E163^'Model Set Up'!$B$7,0)</f>
        <v>0</v>
      </c>
      <c r="F163" s="19">
        <f>IF('Modified Distance Matrix'!F163&lt;='Model Set Up'!F$4,'Model Set Up'!F$5/'Modified Distance Matrix'!F163^'Model Set Up'!$B$7,0)</f>
        <v>0</v>
      </c>
      <c r="G163" s="19">
        <f>IF('Modified Distance Matrix'!G163&lt;='Model Set Up'!G$4,'Model Set Up'!G$5/'Modified Distance Matrix'!G163^'Model Set Up'!$B$7,0)</f>
        <v>0.1050611121761507</v>
      </c>
      <c r="H163" s="19">
        <f>IF('Modified Distance Matrix'!H163&lt;='Model Set Up'!H$4,'Model Set Up'!H$5/'Modified Distance Matrix'!H163^'Model Set Up'!$B$7,0)</f>
        <v>3.0263784148761141E-3</v>
      </c>
      <c r="I163" s="19">
        <f>IF('Modified Distance Matrix'!I163&lt;='Model Set Up'!I$4,'Model Set Up'!I$5/'Modified Distance Matrix'!I163^'Model Set Up'!$B$7,0)</f>
        <v>0</v>
      </c>
      <c r="J163" s="19">
        <f>IF('Modified Distance Matrix'!J163&lt;='Model Set Up'!J$4,'Model Set Up'!J$5/'Modified Distance Matrix'!J163^'Model Set Up'!$B$7,0)</f>
        <v>0</v>
      </c>
      <c r="K163" s="19">
        <f>IF('Modified Distance Matrix'!K163&lt;='Model Set Up'!K$4,'Model Set Up'!K$5/'Modified Distance Matrix'!K163^'Model Set Up'!$B$7,0)</f>
        <v>0</v>
      </c>
      <c r="L163" s="19">
        <f>IF('Modified Distance Matrix'!L163&lt;='Model Set Up'!L$4,'Model Set Up'!L$5/'Modified Distance Matrix'!L163^'Model Set Up'!$B$7,0)</f>
        <v>0</v>
      </c>
      <c r="M163" s="19">
        <f>IF('Modified Distance Matrix'!M163&lt;='Model Set Up'!M$4,'Model Set Up'!M$5/'Modified Distance Matrix'!M163^'Model Set Up'!$B$7,0)</f>
        <v>4.6138182948722871E-2</v>
      </c>
      <c r="N163" s="19">
        <f>IF('Modified Distance Matrix'!N163&lt;='Model Set Up'!N$4,'Model Set Up'!N$5/'Modified Distance Matrix'!N163^'Model Set Up'!$B$7,0)</f>
        <v>0</v>
      </c>
      <c r="O163" s="19">
        <f>IF('Modified Distance Matrix'!O163&lt;='Model Set Up'!O$4,'Model Set Up'!O$5/'Modified Distance Matrix'!O163^'Model Set Up'!$B$7,0)</f>
        <v>0</v>
      </c>
      <c r="P163" s="19">
        <f>IF('Modified Distance Matrix'!P163&lt;='Model Set Up'!P$4,'Model Set Up'!P$5/'Modified Distance Matrix'!P163^'Model Set Up'!$B$7,0)</f>
        <v>3.3978234477940422E-3</v>
      </c>
      <c r="Q163" s="19">
        <f>IF('Modified Distance Matrix'!Q163&lt;='Model Set Up'!Q$4,'Model Set Up'!Q$5/'Modified Distance Matrix'!Q163^'Model Set Up'!$B$7,0)</f>
        <v>3.0842264373929448E-2</v>
      </c>
      <c r="R163" s="19">
        <f>IF('Modified Distance Matrix'!R163&lt;='Model Set Up'!R$4,'Model Set Up'!R$5/'Modified Distance Matrix'!R163^'Model Set Up'!$B$7,0)</f>
        <v>0</v>
      </c>
      <c r="S163" s="19">
        <f>IF('Modified Distance Matrix'!S163&lt;='Model Set Up'!S$4,'Model Set Up'!S$5/'Modified Distance Matrix'!S163^'Model Set Up'!$B$7,0)</f>
        <v>0</v>
      </c>
      <c r="T163" s="19">
        <f>IF('Modified Distance Matrix'!T163&lt;='Model Set Up'!T$4,'Model Set Up'!T$5/'Modified Distance Matrix'!T163^'Model Set Up'!$B$7,0)</f>
        <v>1.3694552008597471E-3</v>
      </c>
      <c r="U163" s="19">
        <f>IF('Modified Distance Matrix'!U163&lt;='Model Set Up'!U$4,'Model Set Up'!U$5/'Modified Distance Matrix'!U163^'Model Set Up'!$B$7,0)</f>
        <v>9.9103896513608718E-3</v>
      </c>
      <c r="V163" s="19">
        <f>IF('Modified Distance Matrix'!V163&lt;='Model Set Up'!V$4,'Model Set Up'!V$5/'Modified Distance Matrix'!V163^'Model Set Up'!$B$7,0)</f>
        <v>0</v>
      </c>
      <c r="W163" s="19">
        <f>IF('Modified Distance Matrix'!W163&lt;='Model Set Up'!W$4,'Model Set Up'!W$5/'Modified Distance Matrix'!W163^'Model Set Up'!$B$7,0)</f>
        <v>0</v>
      </c>
      <c r="X163" s="19">
        <f>IF('Modified Distance Matrix'!X163&lt;='Model Set Up'!X$4,'Model Set Up'!X$5/'Modified Distance Matrix'!X163^'Model Set Up'!$B$7,0)</f>
        <v>0</v>
      </c>
      <c r="Y163" s="19">
        <f>IF('Modified Distance Matrix'!Y163&lt;='Model Set Up'!Y$4,'Model Set Up'!Y$5/'Modified Distance Matrix'!Y163^'Model Set Up'!$B$7,0)</f>
        <v>0</v>
      </c>
      <c r="Z163" s="19">
        <f>IF('Modified Distance Matrix'!Z163&lt;='Model Set Up'!Z$4,'Model Set Up'!Z$5/'Modified Distance Matrix'!Z163^'Model Set Up'!$B$7,0)</f>
        <v>0</v>
      </c>
      <c r="AA163" s="19">
        <f>IF('Modified Distance Matrix'!AA163&lt;='Model Set Up'!AA$4,'Model Set Up'!AA$5/'Modified Distance Matrix'!AA163^'Model Set Up'!$B$7,0)</f>
        <v>0</v>
      </c>
      <c r="AB163" s="19">
        <f>IF('Modified Distance Matrix'!AB163&lt;='Model Set Up'!AB$4,'Model Set Up'!AB$5/'Modified Distance Matrix'!AB163^'Model Set Up'!$B$7,0)</f>
        <v>0</v>
      </c>
      <c r="AC163" s="19">
        <f>IF('Modified Distance Matrix'!AC163&lt;='Model Set Up'!AC$4,'Model Set Up'!AC$5/'Modified Distance Matrix'!AC163^'Model Set Up'!$B$7,0)</f>
        <v>2.0617311105826479E-2</v>
      </c>
      <c r="AD163" s="26">
        <f t="shared" si="2"/>
        <v>0.25520067875003183</v>
      </c>
    </row>
    <row r="164" spans="1:30">
      <c r="A164">
        <v>162</v>
      </c>
      <c r="B164" s="19">
        <f>IF('Modified Distance Matrix'!B164&lt;='Model Set Up'!B$4,'Model Set Up'!B$5/'Modified Distance Matrix'!B164^'Model Set Up'!$B$7,0)</f>
        <v>0</v>
      </c>
      <c r="C164" s="19">
        <f>IF('Modified Distance Matrix'!C164&lt;='Model Set Up'!C$4,'Model Set Up'!C$5/'Modified Distance Matrix'!C164^'Model Set Up'!$B$7,0)</f>
        <v>0</v>
      </c>
      <c r="D164" s="19">
        <f>IF('Modified Distance Matrix'!D164&lt;='Model Set Up'!D$4,'Model Set Up'!D$5/'Modified Distance Matrix'!D164^'Model Set Up'!$B$7,0)</f>
        <v>0</v>
      </c>
      <c r="E164" s="19">
        <f>IF('Modified Distance Matrix'!E164&lt;='Model Set Up'!E$4,'Model Set Up'!E$5/'Modified Distance Matrix'!E164^'Model Set Up'!$B$7,0)</f>
        <v>3.6600939616169511E-3</v>
      </c>
      <c r="F164" s="19">
        <f>IF('Modified Distance Matrix'!F164&lt;='Model Set Up'!F$4,'Model Set Up'!F$5/'Modified Distance Matrix'!F164^'Model Set Up'!$B$7,0)</f>
        <v>0</v>
      </c>
      <c r="G164" s="19">
        <f>IF('Modified Distance Matrix'!G164&lt;='Model Set Up'!G$4,'Model Set Up'!G$5/'Modified Distance Matrix'!G164^'Model Set Up'!$B$7,0)</f>
        <v>0</v>
      </c>
      <c r="H164" s="19">
        <f>IF('Modified Distance Matrix'!H164&lt;='Model Set Up'!H$4,'Model Set Up'!H$5/'Modified Distance Matrix'!H164^'Model Set Up'!$B$7,0)</f>
        <v>3.0263784148761141E-3</v>
      </c>
      <c r="I164" s="19">
        <f>IF('Modified Distance Matrix'!I164&lt;='Model Set Up'!I$4,'Model Set Up'!I$5/'Modified Distance Matrix'!I164^'Model Set Up'!$B$7,0)</f>
        <v>0</v>
      </c>
      <c r="J164" s="19">
        <f>IF('Modified Distance Matrix'!J164&lt;='Model Set Up'!J$4,'Model Set Up'!J$5/'Modified Distance Matrix'!J164^'Model Set Up'!$B$7,0)</f>
        <v>0</v>
      </c>
      <c r="K164" s="19">
        <f>IF('Modified Distance Matrix'!K164&lt;='Model Set Up'!K$4,'Model Set Up'!K$5/'Modified Distance Matrix'!K164^'Model Set Up'!$B$7,0)</f>
        <v>1.1467829749893012E-3</v>
      </c>
      <c r="L164" s="19">
        <f>IF('Modified Distance Matrix'!L164&lt;='Model Set Up'!L$4,'Model Set Up'!L$5/'Modified Distance Matrix'!L164^'Model Set Up'!$B$7,0)</f>
        <v>0</v>
      </c>
      <c r="M164" s="19">
        <f>IF('Modified Distance Matrix'!M164&lt;='Model Set Up'!M$4,'Model Set Up'!M$5/'Modified Distance Matrix'!M164^'Model Set Up'!$B$7,0)</f>
        <v>0</v>
      </c>
      <c r="N164" s="19">
        <f>IF('Modified Distance Matrix'!N164&lt;='Model Set Up'!N$4,'Model Set Up'!N$5/'Modified Distance Matrix'!N164^'Model Set Up'!$B$7,0)</f>
        <v>0</v>
      </c>
      <c r="O164" s="19">
        <f>IF('Modified Distance Matrix'!O164&lt;='Model Set Up'!O$4,'Model Set Up'!O$5/'Modified Distance Matrix'!O164^'Model Set Up'!$B$7,0)</f>
        <v>3.9810717055349727E-2</v>
      </c>
      <c r="P164" s="19">
        <f>IF('Modified Distance Matrix'!P164&lt;='Model Set Up'!P$4,'Model Set Up'!P$5/'Modified Distance Matrix'!P164^'Model Set Up'!$B$7,0)</f>
        <v>0</v>
      </c>
      <c r="Q164" s="19">
        <f>IF('Modified Distance Matrix'!Q164&lt;='Model Set Up'!Q$4,'Model Set Up'!Q$5/'Modified Distance Matrix'!Q164^'Model Set Up'!$B$7,0)</f>
        <v>0</v>
      </c>
      <c r="R164" s="19">
        <f>IF('Modified Distance Matrix'!R164&lt;='Model Set Up'!R$4,'Model Set Up'!R$5/'Modified Distance Matrix'!R164^'Model Set Up'!$B$7,0)</f>
        <v>0</v>
      </c>
      <c r="S164" s="19">
        <f>IF('Modified Distance Matrix'!S164&lt;='Model Set Up'!S$4,'Model Set Up'!S$5/'Modified Distance Matrix'!S164^'Model Set Up'!$B$7,0)</f>
        <v>0</v>
      </c>
      <c r="T164" s="19">
        <f>IF('Modified Distance Matrix'!T164&lt;='Model Set Up'!T$4,'Model Set Up'!T$5/'Modified Distance Matrix'!T164^'Model Set Up'!$B$7,0)</f>
        <v>0</v>
      </c>
      <c r="U164" s="19">
        <f>IF('Modified Distance Matrix'!U164&lt;='Model Set Up'!U$4,'Model Set Up'!U$5/'Modified Distance Matrix'!U164^'Model Set Up'!$B$7,0)</f>
        <v>0</v>
      </c>
      <c r="V164" s="19">
        <f>IF('Modified Distance Matrix'!V164&lt;='Model Set Up'!V$4,'Model Set Up'!V$5/'Modified Distance Matrix'!V164^'Model Set Up'!$B$7,0)</f>
        <v>0</v>
      </c>
      <c r="W164" s="19">
        <f>IF('Modified Distance Matrix'!W164&lt;='Model Set Up'!W$4,'Model Set Up'!W$5/'Modified Distance Matrix'!W164^'Model Set Up'!$B$7,0)</f>
        <v>0</v>
      </c>
      <c r="X164" s="19">
        <f>IF('Modified Distance Matrix'!X164&lt;='Model Set Up'!X$4,'Model Set Up'!X$5/'Modified Distance Matrix'!X164^'Model Set Up'!$B$7,0)</f>
        <v>1.2404550445209562E-2</v>
      </c>
      <c r="Y164" s="19">
        <f>IF('Modified Distance Matrix'!Y164&lt;='Model Set Up'!Y$4,'Model Set Up'!Y$5/'Modified Distance Matrix'!Y164^'Model Set Up'!$B$7,0)</f>
        <v>0</v>
      </c>
      <c r="Z164" s="19">
        <f>IF('Modified Distance Matrix'!Z164&lt;='Model Set Up'!Z$4,'Model Set Up'!Z$5/'Modified Distance Matrix'!Z164^'Model Set Up'!$B$7,0)</f>
        <v>0</v>
      </c>
      <c r="AA164" s="19">
        <f>IF('Modified Distance Matrix'!AA164&lt;='Model Set Up'!AA$4,'Model Set Up'!AA$5/'Modified Distance Matrix'!AA164^'Model Set Up'!$B$7,0)</f>
        <v>9.4184352432949269E-3</v>
      </c>
      <c r="AB164" s="19">
        <f>IF('Modified Distance Matrix'!AB164&lt;='Model Set Up'!AB$4,'Model Set Up'!AB$5/'Modified Distance Matrix'!AB164^'Model Set Up'!$B$7,0)</f>
        <v>0</v>
      </c>
      <c r="AC164" s="19">
        <f>IF('Modified Distance Matrix'!AC164&lt;='Model Set Up'!AC$4,'Model Set Up'!AC$5/'Modified Distance Matrix'!AC164^'Model Set Up'!$B$7,0)</f>
        <v>0</v>
      </c>
      <c r="AD164" s="26">
        <f t="shared" si="2"/>
        <v>6.9466958095336581E-2</v>
      </c>
    </row>
    <row r="165" spans="1:30">
      <c r="A165">
        <v>163</v>
      </c>
      <c r="B165" s="19">
        <f>IF('Modified Distance Matrix'!B165&lt;='Model Set Up'!B$4,'Model Set Up'!B$5/'Modified Distance Matrix'!B165^'Model Set Up'!$B$7,0)</f>
        <v>0</v>
      </c>
      <c r="C165" s="19">
        <f>IF('Modified Distance Matrix'!C165&lt;='Model Set Up'!C$4,'Model Set Up'!C$5/'Modified Distance Matrix'!C165^'Model Set Up'!$B$7,0)</f>
        <v>0</v>
      </c>
      <c r="D165" s="19">
        <f>IF('Modified Distance Matrix'!D165&lt;='Model Set Up'!D$4,'Model Set Up'!D$5/'Modified Distance Matrix'!D165^'Model Set Up'!$B$7,0)</f>
        <v>0</v>
      </c>
      <c r="E165" s="19">
        <f>IF('Modified Distance Matrix'!E165&lt;='Model Set Up'!E$4,'Model Set Up'!E$5/'Modified Distance Matrix'!E165^'Model Set Up'!$B$7,0)</f>
        <v>0</v>
      </c>
      <c r="F165" s="19">
        <f>IF('Modified Distance Matrix'!F165&lt;='Model Set Up'!F$4,'Model Set Up'!F$5/'Modified Distance Matrix'!F165^'Model Set Up'!$B$7,0)</f>
        <v>3.3174713710602873E-3</v>
      </c>
      <c r="G165" s="19">
        <f>IF('Modified Distance Matrix'!G165&lt;='Model Set Up'!G$4,'Model Set Up'!G$5/'Modified Distance Matrix'!G165^'Model Set Up'!$B$7,0)</f>
        <v>0</v>
      </c>
      <c r="H165" s="19">
        <f>IF('Modified Distance Matrix'!H165&lt;='Model Set Up'!H$4,'Model Set Up'!H$5/'Modified Distance Matrix'!H165^'Model Set Up'!$B$7,0)</f>
        <v>0</v>
      </c>
      <c r="I165" s="19">
        <f>IF('Modified Distance Matrix'!I165&lt;='Model Set Up'!I$4,'Model Set Up'!I$5/'Modified Distance Matrix'!I165^'Model Set Up'!$B$7,0)</f>
        <v>0</v>
      </c>
      <c r="J165" s="19">
        <f>IF('Modified Distance Matrix'!J165&lt;='Model Set Up'!J$4,'Model Set Up'!J$5/'Modified Distance Matrix'!J165^'Model Set Up'!$B$7,0)</f>
        <v>0</v>
      </c>
      <c r="K165" s="19">
        <f>IF('Modified Distance Matrix'!K165&lt;='Model Set Up'!K$4,'Model Set Up'!K$5/'Modified Distance Matrix'!K165^'Model Set Up'!$B$7,0)</f>
        <v>0</v>
      </c>
      <c r="L165" s="19">
        <f>IF('Modified Distance Matrix'!L165&lt;='Model Set Up'!L$4,'Model Set Up'!L$5/'Modified Distance Matrix'!L165^'Model Set Up'!$B$7,0)</f>
        <v>5.1658781992314235E-3</v>
      </c>
      <c r="M165" s="19">
        <f>IF('Modified Distance Matrix'!M165&lt;='Model Set Up'!M$4,'Model Set Up'!M$5/'Modified Distance Matrix'!M165^'Model Set Up'!$B$7,0)</f>
        <v>0</v>
      </c>
      <c r="N165" s="19">
        <f>IF('Modified Distance Matrix'!N165&lt;='Model Set Up'!N$4,'Model Set Up'!N$5/'Modified Distance Matrix'!N165^'Model Set Up'!$B$7,0)</f>
        <v>0</v>
      </c>
      <c r="O165" s="19">
        <f>IF('Modified Distance Matrix'!O165&lt;='Model Set Up'!O$4,'Model Set Up'!O$5/'Modified Distance Matrix'!O165^'Model Set Up'!$B$7,0)</f>
        <v>0</v>
      </c>
      <c r="P165" s="19">
        <f>IF('Modified Distance Matrix'!P165&lt;='Model Set Up'!P$4,'Model Set Up'!P$5/'Modified Distance Matrix'!P165^'Model Set Up'!$B$7,0)</f>
        <v>0</v>
      </c>
      <c r="Q165" s="19">
        <f>IF('Modified Distance Matrix'!Q165&lt;='Model Set Up'!Q$4,'Model Set Up'!Q$5/'Modified Distance Matrix'!Q165^'Model Set Up'!$B$7,0)</f>
        <v>1.2875343224747272E-3</v>
      </c>
      <c r="R165" s="19">
        <f>IF('Modified Distance Matrix'!R165&lt;='Model Set Up'!R$4,'Model Set Up'!R$5/'Modified Distance Matrix'!R165^'Model Set Up'!$B$7,0)</f>
        <v>0</v>
      </c>
      <c r="S165" s="19">
        <f>IF('Modified Distance Matrix'!S165&lt;='Model Set Up'!S$4,'Model Set Up'!S$5/'Modified Distance Matrix'!S165^'Model Set Up'!$B$7,0)</f>
        <v>0</v>
      </c>
      <c r="T165" s="19">
        <f>IF('Modified Distance Matrix'!T165&lt;='Model Set Up'!T$4,'Model Set Up'!T$5/'Modified Distance Matrix'!T165^'Model Set Up'!$B$7,0)</f>
        <v>2.0617311105826479E-2</v>
      </c>
      <c r="U165" s="19">
        <f>IF('Modified Distance Matrix'!U165&lt;='Model Set Up'!U$4,'Model Set Up'!U$5/'Modified Distance Matrix'!U165^'Model Set Up'!$B$7,0)</f>
        <v>2.2566917297721825E-2</v>
      </c>
      <c r="V165" s="19">
        <f>IF('Modified Distance Matrix'!V165&lt;='Model Set Up'!V$4,'Model Set Up'!V$5/'Modified Distance Matrix'!V165^'Model Set Up'!$B$7,0)</f>
        <v>0</v>
      </c>
      <c r="W165" s="19">
        <f>IF('Modified Distance Matrix'!W165&lt;='Model Set Up'!W$4,'Model Set Up'!W$5/'Modified Distance Matrix'!W165^'Model Set Up'!$B$7,0)</f>
        <v>0</v>
      </c>
      <c r="X165" s="19">
        <f>IF('Modified Distance Matrix'!X165&lt;='Model Set Up'!X$4,'Model Set Up'!X$5/'Modified Distance Matrix'!X165^'Model Set Up'!$B$7,0)</f>
        <v>0</v>
      </c>
      <c r="Y165" s="19">
        <f>IF('Modified Distance Matrix'!Y165&lt;='Model Set Up'!Y$4,'Model Set Up'!Y$5/'Modified Distance Matrix'!Y165^'Model Set Up'!$B$7,0)</f>
        <v>0</v>
      </c>
      <c r="Z165" s="19">
        <f>IF('Modified Distance Matrix'!Z165&lt;='Model Set Up'!Z$4,'Model Set Up'!Z$5/'Modified Distance Matrix'!Z165^'Model Set Up'!$B$7,0)</f>
        <v>3.1661991719816951E-3</v>
      </c>
      <c r="AA165" s="19">
        <f>IF('Modified Distance Matrix'!AA165&lt;='Model Set Up'!AA$4,'Model Set Up'!AA$5/'Modified Distance Matrix'!AA165^'Model Set Up'!$B$7,0)</f>
        <v>0</v>
      </c>
      <c r="AB165" s="19">
        <f>IF('Modified Distance Matrix'!AB165&lt;='Model Set Up'!AB$4,'Model Set Up'!AB$5/'Modified Distance Matrix'!AB165^'Model Set Up'!$B$7,0)</f>
        <v>0</v>
      </c>
      <c r="AC165" s="19">
        <f>IF('Modified Distance Matrix'!AC165&lt;='Model Set Up'!AC$4,'Model Set Up'!AC$5/'Modified Distance Matrix'!AC165^'Model Set Up'!$B$7,0)</f>
        <v>0</v>
      </c>
      <c r="AD165" s="26">
        <f t="shared" si="2"/>
        <v>5.6121311468296436E-2</v>
      </c>
    </row>
    <row r="166" spans="1:30">
      <c r="A166">
        <v>164</v>
      </c>
      <c r="B166" s="19">
        <f>IF('Modified Distance Matrix'!B166&lt;='Model Set Up'!B$4,'Model Set Up'!B$5/'Modified Distance Matrix'!B166^'Model Set Up'!$B$7,0)</f>
        <v>1.1596474618843125E-3</v>
      </c>
      <c r="C166" s="19">
        <f>IF('Modified Distance Matrix'!C166&lt;='Model Set Up'!C$4,'Model Set Up'!C$5/'Modified Distance Matrix'!C166^'Model Set Up'!$B$7,0)</f>
        <v>0</v>
      </c>
      <c r="D166" s="19">
        <f>IF('Modified Distance Matrix'!D166&lt;='Model Set Up'!D$4,'Model Set Up'!D$5/'Modified Distance Matrix'!D166^'Model Set Up'!$B$7,0)</f>
        <v>0</v>
      </c>
      <c r="E166" s="19">
        <f>IF('Modified Distance Matrix'!E166&lt;='Model Set Up'!E$4,'Model Set Up'!E$5/'Modified Distance Matrix'!E166^'Model Set Up'!$B$7,0)</f>
        <v>3.5689195822168778E-3</v>
      </c>
      <c r="F166" s="19">
        <f>IF('Modified Distance Matrix'!F166&lt;='Model Set Up'!F$4,'Model Set Up'!F$5/'Modified Distance Matrix'!F166^'Model Set Up'!$B$7,0)</f>
        <v>0.37892914162759955</v>
      </c>
      <c r="G166" s="19">
        <f>IF('Modified Distance Matrix'!G166&lt;='Model Set Up'!G$4,'Model Set Up'!G$5/'Modified Distance Matrix'!G166^'Model Set Up'!$B$7,0)</f>
        <v>0</v>
      </c>
      <c r="H166" s="19">
        <f>IF('Modified Distance Matrix'!H166&lt;='Model Set Up'!H$4,'Model Set Up'!H$5/'Modified Distance Matrix'!H166^'Model Set Up'!$B$7,0)</f>
        <v>0</v>
      </c>
      <c r="I166" s="19">
        <f>IF('Modified Distance Matrix'!I166&lt;='Model Set Up'!I$4,'Model Set Up'!I$5/'Modified Distance Matrix'!I166^'Model Set Up'!$B$7,0)</f>
        <v>0</v>
      </c>
      <c r="J166" s="19">
        <f>IF('Modified Distance Matrix'!J166&lt;='Model Set Up'!J$4,'Model Set Up'!J$5/'Modified Distance Matrix'!J166^'Model Set Up'!$B$7,0)</f>
        <v>0</v>
      </c>
      <c r="K166" s="19">
        <f>IF('Modified Distance Matrix'!K166&lt;='Model Set Up'!K$4,'Model Set Up'!K$5/'Modified Distance Matrix'!K166^'Model Set Up'!$B$7,0)</f>
        <v>1.4416595434377183E-3</v>
      </c>
      <c r="L166" s="19">
        <f>IF('Modified Distance Matrix'!L166&lt;='Model Set Up'!L$4,'Model Set Up'!L$5/'Modified Distance Matrix'!L166^'Model Set Up'!$B$7,0)</f>
        <v>0</v>
      </c>
      <c r="M166" s="19">
        <f>IF('Modified Distance Matrix'!M166&lt;='Model Set Up'!M$4,'Model Set Up'!M$5/'Modified Distance Matrix'!M166^'Model Set Up'!$B$7,0)</f>
        <v>0</v>
      </c>
      <c r="N166" s="19">
        <f>IF('Modified Distance Matrix'!N166&lt;='Model Set Up'!N$4,'Model Set Up'!N$5/'Modified Distance Matrix'!N166^'Model Set Up'!$B$7,0)</f>
        <v>0</v>
      </c>
      <c r="O166" s="19">
        <f>IF('Modified Distance Matrix'!O166&lt;='Model Set Up'!O$4,'Model Set Up'!O$5/'Modified Distance Matrix'!O166^'Model Set Up'!$B$7,0)</f>
        <v>4.0681949228156553E-3</v>
      </c>
      <c r="P166" s="19">
        <f>IF('Modified Distance Matrix'!P166&lt;='Model Set Up'!P$4,'Model Set Up'!P$5/'Modified Distance Matrix'!P166^'Model Set Up'!$B$7,0)</f>
        <v>4.6138182948722871E-2</v>
      </c>
      <c r="Q166" s="19">
        <f>IF('Modified Distance Matrix'!Q166&lt;='Model Set Up'!Q$4,'Model Set Up'!Q$5/'Modified Distance Matrix'!Q166^'Model Set Up'!$B$7,0)</f>
        <v>0</v>
      </c>
      <c r="R166" s="19">
        <f>IF('Modified Distance Matrix'!R166&lt;='Model Set Up'!R$4,'Model Set Up'!R$5/'Modified Distance Matrix'!R166^'Model Set Up'!$B$7,0)</f>
        <v>0</v>
      </c>
      <c r="S166" s="19">
        <f>IF('Modified Distance Matrix'!S166&lt;='Model Set Up'!S$4,'Model Set Up'!S$5/'Modified Distance Matrix'!S166^'Model Set Up'!$B$7,0)</f>
        <v>0</v>
      </c>
      <c r="T166" s="19">
        <f>IF('Modified Distance Matrix'!T166&lt;='Model Set Up'!T$4,'Model Set Up'!T$5/'Modified Distance Matrix'!T166^'Model Set Up'!$B$7,0)</f>
        <v>2.4158813010276901E-3</v>
      </c>
      <c r="U166" s="19">
        <f>IF('Modified Distance Matrix'!U166&lt;='Model Set Up'!U$4,'Model Set Up'!U$5/'Modified Distance Matrix'!U166^'Model Set Up'!$B$7,0)</f>
        <v>0</v>
      </c>
      <c r="V166" s="19">
        <f>IF('Modified Distance Matrix'!V166&lt;='Model Set Up'!V$4,'Model Set Up'!V$5/'Modified Distance Matrix'!V166^'Model Set Up'!$B$7,0)</f>
        <v>0</v>
      </c>
      <c r="W166" s="19">
        <f>IF('Modified Distance Matrix'!W166&lt;='Model Set Up'!W$4,'Model Set Up'!W$5/'Modified Distance Matrix'!W166^'Model Set Up'!$B$7,0)</f>
        <v>0</v>
      </c>
      <c r="X166" s="19">
        <f>IF('Modified Distance Matrix'!X166&lt;='Model Set Up'!X$4,'Model Set Up'!X$5/'Modified Distance Matrix'!X166^'Model Set Up'!$B$7,0)</f>
        <v>0</v>
      </c>
      <c r="Y166" s="19">
        <f>IF('Modified Distance Matrix'!Y166&lt;='Model Set Up'!Y$4,'Model Set Up'!Y$5/'Modified Distance Matrix'!Y166^'Model Set Up'!$B$7,0)</f>
        <v>0</v>
      </c>
      <c r="Z166" s="19">
        <f>IF('Modified Distance Matrix'!Z166&lt;='Model Set Up'!Z$4,'Model Set Up'!Z$5/'Modified Distance Matrix'!Z166^'Model Set Up'!$B$7,0)</f>
        <v>0</v>
      </c>
      <c r="AA166" s="19">
        <f>IF('Modified Distance Matrix'!AA166&lt;='Model Set Up'!AA$4,'Model Set Up'!AA$5/'Modified Distance Matrix'!AA166^'Model Set Up'!$B$7,0)</f>
        <v>8.5512626008067572E-3</v>
      </c>
      <c r="AB166" s="19">
        <f>IF('Modified Distance Matrix'!AB166&lt;='Model Set Up'!AB$4,'Model Set Up'!AB$5/'Modified Distance Matrix'!AB166^'Model Set Up'!$B$7,0)</f>
        <v>0</v>
      </c>
      <c r="AC166" s="19">
        <f>IF('Modified Distance Matrix'!AC166&lt;='Model Set Up'!AC$4,'Model Set Up'!AC$5/'Modified Distance Matrix'!AC166^'Model Set Up'!$B$7,0)</f>
        <v>0</v>
      </c>
      <c r="AD166" s="26">
        <f t="shared" si="2"/>
        <v>0.44627288998851145</v>
      </c>
    </row>
    <row r="167" spans="1:30">
      <c r="A167">
        <v>165</v>
      </c>
      <c r="B167" s="19">
        <f>IF('Modified Distance Matrix'!B167&lt;='Model Set Up'!B$4,'Model Set Up'!B$5/'Modified Distance Matrix'!B167^'Model Set Up'!$B$7,0)</f>
        <v>1.3201043035090848E-2</v>
      </c>
      <c r="C167" s="19">
        <f>IF('Modified Distance Matrix'!C167&lt;='Model Set Up'!C$4,'Model Set Up'!C$5/'Modified Distance Matrix'!C167^'Model Set Up'!$B$7,0)</f>
        <v>1.1096203312287354E-3</v>
      </c>
      <c r="D167" s="19">
        <f>IF('Modified Distance Matrix'!D167&lt;='Model Set Up'!D$4,'Model Set Up'!D$5/'Modified Distance Matrix'!D167^'Model Set Up'!$B$7,0)</f>
        <v>5.5220788110331267E-3</v>
      </c>
      <c r="E167" s="19">
        <f>IF('Modified Distance Matrix'!E167&lt;='Model Set Up'!E$4,'Model Set Up'!E$5/'Modified Distance Matrix'!E167^'Model Set Up'!$B$7,0)</f>
        <v>0</v>
      </c>
      <c r="F167" s="19">
        <f>IF('Modified Distance Matrix'!F167&lt;='Model Set Up'!F$4,'Model Set Up'!F$5/'Modified Distance Matrix'!F167^'Model Set Up'!$B$7,0)</f>
        <v>3.9810717055349727E-2</v>
      </c>
      <c r="G167" s="19">
        <f>IF('Modified Distance Matrix'!G167&lt;='Model Set Up'!G$4,'Model Set Up'!G$5/'Modified Distance Matrix'!G167^'Model Set Up'!$B$7,0)</f>
        <v>0</v>
      </c>
      <c r="H167" s="19">
        <f>IF('Modified Distance Matrix'!H167&lt;='Model Set Up'!H$4,'Model Set Up'!H$5/'Modified Distance Matrix'!H167^'Model Set Up'!$B$7,0)</f>
        <v>1.8955020523317399E-3</v>
      </c>
      <c r="I167" s="19">
        <f>IF('Modified Distance Matrix'!I167&lt;='Model Set Up'!I$4,'Model Set Up'!I$5/'Modified Distance Matrix'!I167^'Model Set Up'!$B$7,0)</f>
        <v>0</v>
      </c>
      <c r="J167" s="19">
        <f>IF('Modified Distance Matrix'!J167&lt;='Model Set Up'!J$4,'Model Set Up'!J$5/'Modified Distance Matrix'!J167^'Model Set Up'!$B$7,0)</f>
        <v>0</v>
      </c>
      <c r="K167" s="19">
        <f>IF('Modified Distance Matrix'!K167&lt;='Model Set Up'!K$4,'Model Set Up'!K$5/'Modified Distance Matrix'!K167^'Model Set Up'!$B$7,0)</f>
        <v>0</v>
      </c>
      <c r="L167" s="19">
        <f>IF('Modified Distance Matrix'!L167&lt;='Model Set Up'!L$4,'Model Set Up'!L$5/'Modified Distance Matrix'!L167^'Model Set Up'!$B$7,0)</f>
        <v>0</v>
      </c>
      <c r="M167" s="19">
        <f>IF('Modified Distance Matrix'!M167&lt;='Model Set Up'!M$4,'Model Set Up'!M$5/'Modified Distance Matrix'!M167^'Model Set Up'!$B$7,0)</f>
        <v>0</v>
      </c>
      <c r="N167" s="19">
        <f>IF('Modified Distance Matrix'!N167&lt;='Model Set Up'!N$4,'Model Set Up'!N$5/'Modified Distance Matrix'!N167^'Model Set Up'!$B$7,0)</f>
        <v>4.5610307360371468E-3</v>
      </c>
      <c r="O167" s="19">
        <f>IF('Modified Distance Matrix'!O167&lt;='Model Set Up'!O$4,'Model Set Up'!O$5/'Modified Distance Matrix'!O167^'Model Set Up'!$B$7,0)</f>
        <v>7.1767780623973113E-3</v>
      </c>
      <c r="P167" s="19">
        <f>IF('Modified Distance Matrix'!P167&lt;='Model Set Up'!P$4,'Model Set Up'!P$5/'Modified Distance Matrix'!P167^'Model Set Up'!$B$7,0)</f>
        <v>0</v>
      </c>
      <c r="Q167" s="19">
        <f>IF('Modified Distance Matrix'!Q167&lt;='Model Set Up'!Q$4,'Model Set Up'!Q$5/'Modified Distance Matrix'!Q167^'Model Set Up'!$B$7,0)</f>
        <v>0</v>
      </c>
      <c r="R167" s="19">
        <f>IF('Modified Distance Matrix'!R167&lt;='Model Set Up'!R$4,'Model Set Up'!R$5/'Modified Distance Matrix'!R167^'Model Set Up'!$B$7,0)</f>
        <v>0</v>
      </c>
      <c r="S167" s="19">
        <f>IF('Modified Distance Matrix'!S167&lt;='Model Set Up'!S$4,'Model Set Up'!S$5/'Modified Distance Matrix'!S167^'Model Set Up'!$B$7,0)</f>
        <v>5.0022599058759751E-3</v>
      </c>
      <c r="T167" s="19">
        <f>IF('Modified Distance Matrix'!T167&lt;='Model Set Up'!T$4,'Model Set Up'!T$5/'Modified Distance Matrix'!T167^'Model Set Up'!$B$7,0)</f>
        <v>0</v>
      </c>
      <c r="U167" s="19">
        <f>IF('Modified Distance Matrix'!U167&lt;='Model Set Up'!U$4,'Model Set Up'!U$5/'Modified Distance Matrix'!U167^'Model Set Up'!$B$7,0)</f>
        <v>0</v>
      </c>
      <c r="V167" s="19">
        <f>IF('Modified Distance Matrix'!V167&lt;='Model Set Up'!V$4,'Model Set Up'!V$5/'Modified Distance Matrix'!V167^'Model Set Up'!$B$7,0)</f>
        <v>8.167584356089528E-3</v>
      </c>
      <c r="W167" s="19">
        <f>IF('Modified Distance Matrix'!W167&lt;='Model Set Up'!W$4,'Model Set Up'!W$5/'Modified Distance Matrix'!W167^'Model Set Up'!$B$7,0)</f>
        <v>0</v>
      </c>
      <c r="X167" s="19">
        <f>IF('Modified Distance Matrix'!X167&lt;='Model Set Up'!X$4,'Model Set Up'!X$5/'Modified Distance Matrix'!X167^'Model Set Up'!$B$7,0)</f>
        <v>0</v>
      </c>
      <c r="Y167" s="19">
        <f>IF('Modified Distance Matrix'!Y167&lt;='Model Set Up'!Y$4,'Model Set Up'!Y$5/'Modified Distance Matrix'!Y167^'Model Set Up'!$B$7,0)</f>
        <v>0</v>
      </c>
      <c r="Z167" s="19">
        <f>IF('Modified Distance Matrix'!Z167&lt;='Model Set Up'!Z$4,'Model Set Up'!Z$5/'Modified Distance Matrix'!Z167^'Model Set Up'!$B$7,0)</f>
        <v>0</v>
      </c>
      <c r="AA167" s="19">
        <f>IF('Modified Distance Matrix'!AA167&lt;='Model Set Up'!AA$4,'Model Set Up'!AA$5/'Modified Distance Matrix'!AA167^'Model Set Up'!$B$7,0)</f>
        <v>0.1050611121761507</v>
      </c>
      <c r="AB167" s="19">
        <f>IF('Modified Distance Matrix'!AB167&lt;='Model Set Up'!AB$4,'Model Set Up'!AB$5/'Modified Distance Matrix'!AB167^'Model Set Up'!$B$7,0)</f>
        <v>0</v>
      </c>
      <c r="AC167" s="19">
        <f>IF('Modified Distance Matrix'!AC167&lt;='Model Set Up'!AC$4,'Model Set Up'!AC$5/'Modified Distance Matrix'!AC167^'Model Set Up'!$B$7,0)</f>
        <v>0</v>
      </c>
      <c r="AD167" s="26">
        <f t="shared" si="2"/>
        <v>0.19150772652158485</v>
      </c>
    </row>
    <row r="168" spans="1:30">
      <c r="A168">
        <v>166</v>
      </c>
      <c r="B168" s="19">
        <f>IF('Modified Distance Matrix'!B168&lt;='Model Set Up'!B$4,'Model Set Up'!B$5/'Modified Distance Matrix'!B168^'Model Set Up'!$B$7,0)</f>
        <v>0</v>
      </c>
      <c r="C168" s="19">
        <f>IF('Modified Distance Matrix'!C168&lt;='Model Set Up'!C$4,'Model Set Up'!C$5/'Modified Distance Matrix'!C168^'Model Set Up'!$B$7,0)</f>
        <v>1.3356423441296069E-3</v>
      </c>
      <c r="D168" s="19">
        <f>IF('Modified Distance Matrix'!D168&lt;='Model Set Up'!D$4,'Model Set Up'!D$5/'Modified Distance Matrix'!D168^'Model Set Up'!$B$7,0)</f>
        <v>3.4837761430511573E-2</v>
      </c>
      <c r="E168" s="19">
        <f>IF('Modified Distance Matrix'!E168&lt;='Model Set Up'!E$4,'Model Set Up'!E$5/'Modified Distance Matrix'!E168^'Model Set Up'!$B$7,0)</f>
        <v>4.3025456606255192E-3</v>
      </c>
      <c r="F168" s="19">
        <f>IF('Modified Distance Matrix'!F168&lt;='Model Set Up'!F$4,'Model Set Up'!F$5/'Modified Distance Matrix'!F168^'Model Set Up'!$B$7,0)</f>
        <v>3.7553354437852202E-3</v>
      </c>
      <c r="G168" s="19">
        <f>IF('Modified Distance Matrix'!G168&lt;='Model Set Up'!G$4,'Model Set Up'!G$5/'Modified Distance Matrix'!G168^'Model Set Up'!$B$7,0)</f>
        <v>2.664472688458824E-3</v>
      </c>
      <c r="H168" s="19">
        <f>IF('Modified Distance Matrix'!H168&lt;='Model Set Up'!H$4,'Model Set Up'!H$5/'Modified Distance Matrix'!H168^'Model Set Up'!$B$7,0)</f>
        <v>2.8968186023213788E-3</v>
      </c>
      <c r="I168" s="19">
        <f>IF('Modified Distance Matrix'!I168&lt;='Model Set Up'!I$4,'Model Set Up'!I$5/'Modified Distance Matrix'!I168^'Model Set Up'!$B$7,0)</f>
        <v>0</v>
      </c>
      <c r="J168" s="19">
        <f>IF('Modified Distance Matrix'!J168&lt;='Model Set Up'!J$4,'Model Set Up'!J$5/'Modified Distance Matrix'!J168^'Model Set Up'!$B$7,0)</f>
        <v>0</v>
      </c>
      <c r="K168" s="19">
        <f>IF('Modified Distance Matrix'!K168&lt;='Model Set Up'!K$4,'Model Set Up'!K$5/'Modified Distance Matrix'!K168^'Model Set Up'!$B$7,0)</f>
        <v>0</v>
      </c>
      <c r="L168" s="19">
        <f>IF('Modified Distance Matrix'!L168&lt;='Model Set Up'!L$4,'Model Set Up'!L$5/'Modified Distance Matrix'!L168^'Model Set Up'!$B$7,0)</f>
        <v>0</v>
      </c>
      <c r="M168" s="19">
        <f>IF('Modified Distance Matrix'!M168&lt;='Model Set Up'!M$4,'Model Set Up'!M$5/'Modified Distance Matrix'!M168^'Model Set Up'!$B$7,0)</f>
        <v>0</v>
      </c>
      <c r="N168" s="19">
        <f>IF('Modified Distance Matrix'!N168&lt;='Model Set Up'!N$4,'Model Set Up'!N$5/'Modified Distance Matrix'!N168^'Model Set Up'!$B$7,0)</f>
        <v>5.4409410206007786E-2</v>
      </c>
      <c r="O168" s="19">
        <f>IF('Modified Distance Matrix'!O168&lt;='Model Set Up'!O$4,'Model Set Up'!O$5/'Modified Distance Matrix'!O168^'Model Set Up'!$B$7,0)</f>
        <v>3.3978234477940422E-3</v>
      </c>
      <c r="P168" s="19">
        <f>IF('Modified Distance Matrix'!P168&lt;='Model Set Up'!P$4,'Model Set Up'!P$5/'Modified Distance Matrix'!P168^'Model Set Up'!$B$7,0)</f>
        <v>4.3025456606255192E-3</v>
      </c>
      <c r="Q168" s="19">
        <f>IF('Modified Distance Matrix'!Q168&lt;='Model Set Up'!Q$4,'Model Set Up'!Q$5/'Modified Distance Matrix'!Q168^'Model Set Up'!$B$7,0)</f>
        <v>0</v>
      </c>
      <c r="R168" s="19">
        <f>IF('Modified Distance Matrix'!R168&lt;='Model Set Up'!R$4,'Model Set Up'!R$5/'Modified Distance Matrix'!R168^'Model Set Up'!$B$7,0)</f>
        <v>0</v>
      </c>
      <c r="S168" s="19">
        <f>IF('Modified Distance Matrix'!S168&lt;='Model Set Up'!S$4,'Model Set Up'!S$5/'Modified Distance Matrix'!S168^'Model Set Up'!$B$7,0)</f>
        <v>3.6600939616169511E-3</v>
      </c>
      <c r="T168" s="19">
        <f>IF('Modified Distance Matrix'!T168&lt;='Model Set Up'!T$4,'Model Set Up'!T$5/'Modified Distance Matrix'!T168^'Model Set Up'!$B$7,0)</f>
        <v>0</v>
      </c>
      <c r="U168" s="19">
        <f>IF('Modified Distance Matrix'!U168&lt;='Model Set Up'!U$4,'Model Set Up'!U$5/'Modified Distance Matrix'!U168^'Model Set Up'!$B$7,0)</f>
        <v>0</v>
      </c>
      <c r="V168" s="19">
        <f>IF('Modified Distance Matrix'!V168&lt;='Model Set Up'!V$4,'Model Set Up'!V$5/'Modified Distance Matrix'!V168^'Model Set Up'!$B$7,0)</f>
        <v>0</v>
      </c>
      <c r="W168" s="19">
        <f>IF('Modified Distance Matrix'!W168&lt;='Model Set Up'!W$4,'Model Set Up'!W$5/'Modified Distance Matrix'!W168^'Model Set Up'!$B$7,0)</f>
        <v>0</v>
      </c>
      <c r="X168" s="19">
        <f>IF('Modified Distance Matrix'!X168&lt;='Model Set Up'!X$4,'Model Set Up'!X$5/'Modified Distance Matrix'!X168^'Model Set Up'!$B$7,0)</f>
        <v>0</v>
      </c>
      <c r="Y168" s="19">
        <f>IF('Modified Distance Matrix'!Y168&lt;='Model Set Up'!Y$4,'Model Set Up'!Y$5/'Modified Distance Matrix'!Y168^'Model Set Up'!$B$7,0)</f>
        <v>0</v>
      </c>
      <c r="Z168" s="19">
        <f>IF('Modified Distance Matrix'!Z168&lt;='Model Set Up'!Z$4,'Model Set Up'!Z$5/'Modified Distance Matrix'!Z168^'Model Set Up'!$B$7,0)</f>
        <v>1.2404550445209562E-2</v>
      </c>
      <c r="AA168" s="19">
        <f>IF('Modified Distance Matrix'!AA168&lt;='Model Set Up'!AA$4,'Model Set Up'!AA$5/'Modified Distance Matrix'!AA168^'Model Set Up'!$B$7,0)</f>
        <v>3.4837761430511573E-2</v>
      </c>
      <c r="AB168" s="19">
        <f>IF('Modified Distance Matrix'!AB168&lt;='Model Set Up'!AB$4,'Model Set Up'!AB$5/'Modified Distance Matrix'!AB168^'Model Set Up'!$B$7,0)</f>
        <v>0</v>
      </c>
      <c r="AC168" s="19">
        <f>IF('Modified Distance Matrix'!AC168&lt;='Model Set Up'!AC$4,'Model Set Up'!AC$5/'Modified Distance Matrix'!AC168^'Model Set Up'!$B$7,0)</f>
        <v>8.167584356089528E-3</v>
      </c>
      <c r="AD168" s="26">
        <f t="shared" si="2"/>
        <v>0.17097234567768707</v>
      </c>
    </row>
    <row r="169" spans="1:30">
      <c r="A169">
        <v>167</v>
      </c>
      <c r="B169" s="19">
        <f>IF('Modified Distance Matrix'!B169&lt;='Model Set Up'!B$4,'Model Set Up'!B$5/'Modified Distance Matrix'!B169^'Model Set Up'!$B$7,0)</f>
        <v>0</v>
      </c>
      <c r="C169" s="19">
        <f>IF('Modified Distance Matrix'!C169&lt;='Model Set Up'!C$4,'Model Set Up'!C$5/'Modified Distance Matrix'!C169^'Model Set Up'!$B$7,0)</f>
        <v>0.1050611121761507</v>
      </c>
      <c r="D169" s="19">
        <f>IF('Modified Distance Matrix'!D169&lt;='Model Set Up'!D$4,'Model Set Up'!D$5/'Modified Distance Matrix'!D169^'Model Set Up'!$B$7,0)</f>
        <v>0</v>
      </c>
      <c r="E169" s="19">
        <f>IF('Modified Distance Matrix'!E169&lt;='Model Set Up'!E$4,'Model Set Up'!E$5/'Modified Distance Matrix'!E169^'Model Set Up'!$B$7,0)</f>
        <v>0</v>
      </c>
      <c r="F169" s="19">
        <f>IF('Modified Distance Matrix'!F169&lt;='Model Set Up'!F$4,'Model Set Up'!F$5/'Modified Distance Matrix'!F169^'Model Set Up'!$B$7,0)</f>
        <v>0</v>
      </c>
      <c r="G169" s="19">
        <f>IF('Modified Distance Matrix'!G169&lt;='Model Set Up'!G$4,'Model Set Up'!G$5/'Modified Distance Matrix'!G169^'Model Set Up'!$B$7,0)</f>
        <v>0</v>
      </c>
      <c r="H169" s="19">
        <f>IF('Modified Distance Matrix'!H169&lt;='Model Set Up'!H$4,'Model Set Up'!H$5/'Modified Distance Matrix'!H169^'Model Set Up'!$B$7,0)</f>
        <v>0</v>
      </c>
      <c r="I169" s="19">
        <f>IF('Modified Distance Matrix'!I169&lt;='Model Set Up'!I$4,'Model Set Up'!I$5/'Modified Distance Matrix'!I169^'Model Set Up'!$B$7,0)</f>
        <v>0</v>
      </c>
      <c r="J169" s="19">
        <f>IF('Modified Distance Matrix'!J169&lt;='Model Set Up'!J$4,'Model Set Up'!J$5/'Modified Distance Matrix'!J169^'Model Set Up'!$B$7,0)</f>
        <v>0.14358729437462939</v>
      </c>
      <c r="K169" s="19">
        <f>IF('Modified Distance Matrix'!K169&lt;='Model Set Up'!K$4,'Model Set Up'!K$5/'Modified Distance Matrix'!K169^'Model Set Up'!$B$7,0)</f>
        <v>1.4802496985202615E-3</v>
      </c>
      <c r="L169" s="19">
        <f>IF('Modified Distance Matrix'!L169&lt;='Model Set Up'!L$4,'Model Set Up'!L$5/'Modified Distance Matrix'!L169^'Model Set Up'!$B$7,0)</f>
        <v>0</v>
      </c>
      <c r="M169" s="19">
        <f>IF('Modified Distance Matrix'!M169&lt;='Model Set Up'!M$4,'Model Set Up'!M$5/'Modified Distance Matrix'!M169^'Model Set Up'!$B$7,0)</f>
        <v>0</v>
      </c>
      <c r="N169" s="19">
        <f>IF('Modified Distance Matrix'!N169&lt;='Model Set Up'!N$4,'Model Set Up'!N$5/'Modified Distance Matrix'!N169^'Model Set Up'!$B$7,0)</f>
        <v>0</v>
      </c>
      <c r="O169" s="19">
        <f>IF('Modified Distance Matrix'!O169&lt;='Model Set Up'!O$4,'Model Set Up'!O$5/'Modified Distance Matrix'!O169^'Model Set Up'!$B$7,0)</f>
        <v>0</v>
      </c>
      <c r="P169" s="19">
        <f>IF('Modified Distance Matrix'!P169&lt;='Model Set Up'!P$4,'Model Set Up'!P$5/'Modified Distance Matrix'!P169^'Model Set Up'!$B$7,0)</f>
        <v>0</v>
      </c>
      <c r="Q169" s="19">
        <f>IF('Modified Distance Matrix'!Q169&lt;='Model Set Up'!Q$4,'Model Set Up'!Q$5/'Modified Distance Matrix'!Q169^'Model Set Up'!$B$7,0)</f>
        <v>1.1727613392674447E-3</v>
      </c>
      <c r="R169" s="19">
        <f>IF('Modified Distance Matrix'!R169&lt;='Model Set Up'!R$4,'Model Set Up'!R$5/'Modified Distance Matrix'!R169^'Model Set Up'!$B$7,0)</f>
        <v>0</v>
      </c>
      <c r="S169" s="19">
        <f>IF('Modified Distance Matrix'!S169&lt;='Model Set Up'!S$4,'Model Set Up'!S$5/'Modified Distance Matrix'!S169^'Model Set Up'!$B$7,0)</f>
        <v>0</v>
      </c>
      <c r="T169" s="19">
        <f>IF('Modified Distance Matrix'!T169&lt;='Model Set Up'!T$4,'Model Set Up'!T$5/'Modified Distance Matrix'!T169^'Model Set Up'!$B$7,0)</f>
        <v>0</v>
      </c>
      <c r="U169" s="19">
        <f>IF('Modified Distance Matrix'!U169&lt;='Model Set Up'!U$4,'Model Set Up'!U$5/'Modified Distance Matrix'!U169^'Model Set Up'!$B$7,0)</f>
        <v>0</v>
      </c>
      <c r="V169" s="19">
        <f>IF('Modified Distance Matrix'!V169&lt;='Model Set Up'!V$4,'Model Set Up'!V$5/'Modified Distance Matrix'!V169^'Model Set Up'!$B$7,0)</f>
        <v>0</v>
      </c>
      <c r="W169" s="19">
        <f>IF('Modified Distance Matrix'!W169&lt;='Model Set Up'!W$4,'Model Set Up'!W$5/'Modified Distance Matrix'!W169^'Model Set Up'!$B$7,0)</f>
        <v>0</v>
      </c>
      <c r="X169" s="19">
        <f>IF('Modified Distance Matrix'!X169&lt;='Model Set Up'!X$4,'Model Set Up'!X$5/'Modified Distance Matrix'!X169^'Model Set Up'!$B$7,0)</f>
        <v>0</v>
      </c>
      <c r="Y169" s="19">
        <f>IF('Modified Distance Matrix'!Y169&lt;='Model Set Up'!Y$4,'Model Set Up'!Y$5/'Modified Distance Matrix'!Y169^'Model Set Up'!$B$7,0)</f>
        <v>0</v>
      </c>
      <c r="Z169" s="19">
        <f>IF('Modified Distance Matrix'!Z169&lt;='Model Set Up'!Z$4,'Model Set Up'!Z$5/'Modified Distance Matrix'!Z169^'Model Set Up'!$B$7,0)</f>
        <v>0</v>
      </c>
      <c r="AA169" s="19">
        <f>IF('Modified Distance Matrix'!AA169&lt;='Model Set Up'!AA$4,'Model Set Up'!AA$5/'Modified Distance Matrix'!AA169^'Model Set Up'!$B$7,0)</f>
        <v>0</v>
      </c>
      <c r="AB169" s="19">
        <f>IF('Modified Distance Matrix'!AB169&lt;='Model Set Up'!AB$4,'Model Set Up'!AB$5/'Modified Distance Matrix'!AB169^'Model Set Up'!$B$7,0)</f>
        <v>0</v>
      </c>
      <c r="AC169" s="19">
        <f>IF('Modified Distance Matrix'!AC169&lt;='Model Set Up'!AC$4,'Model Set Up'!AC$5/'Modified Distance Matrix'!AC169^'Model Set Up'!$B$7,0)</f>
        <v>0</v>
      </c>
      <c r="AD169" s="26">
        <f t="shared" si="2"/>
        <v>0.25130141758856783</v>
      </c>
    </row>
    <row r="170" spans="1:30">
      <c r="A170">
        <v>168</v>
      </c>
      <c r="B170" s="19">
        <f>IF('Modified Distance Matrix'!B170&lt;='Model Set Up'!B$4,'Model Set Up'!B$5/'Modified Distance Matrix'!B170^'Model Set Up'!$B$7,0)</f>
        <v>0</v>
      </c>
      <c r="C170" s="19">
        <f>IF('Modified Distance Matrix'!C170&lt;='Model Set Up'!C$4,'Model Set Up'!C$5/'Modified Distance Matrix'!C170^'Model Set Up'!$B$7,0)</f>
        <v>3.0263784148761141E-3</v>
      </c>
      <c r="D170" s="19">
        <f>IF('Modified Distance Matrix'!D170&lt;='Model Set Up'!D$4,'Model Set Up'!D$5/'Modified Distance Matrix'!D170^'Model Set Up'!$B$7,0)</f>
        <v>0</v>
      </c>
      <c r="E170" s="19">
        <f>IF('Modified Distance Matrix'!E170&lt;='Model Set Up'!E$4,'Model Set Up'!E$5/'Modified Distance Matrix'!E170^'Model Set Up'!$B$7,0)</f>
        <v>0</v>
      </c>
      <c r="F170" s="19">
        <f>IF('Modified Distance Matrix'!F170&lt;='Model Set Up'!F$4,'Model Set Up'!F$5/'Modified Distance Matrix'!F170^'Model Set Up'!$B$7,0)</f>
        <v>0</v>
      </c>
      <c r="G170" s="19">
        <f>IF('Modified Distance Matrix'!G170&lt;='Model Set Up'!G$4,'Model Set Up'!G$5/'Modified Distance Matrix'!G170^'Model Set Up'!$B$7,0)</f>
        <v>0</v>
      </c>
      <c r="H170" s="19">
        <f>IF('Modified Distance Matrix'!H170&lt;='Model Set Up'!H$4,'Model Set Up'!H$5/'Modified Distance Matrix'!H170^'Model Set Up'!$B$7,0)</f>
        <v>0.21479800499241811</v>
      </c>
      <c r="I170" s="19">
        <f>IF('Modified Distance Matrix'!I170&lt;='Model Set Up'!I$4,'Model Set Up'!I$5/'Modified Distance Matrix'!I170^'Model Set Up'!$B$7,0)</f>
        <v>0</v>
      </c>
      <c r="J170" s="19">
        <f>IF('Modified Distance Matrix'!J170&lt;='Model Set Up'!J$4,'Model Set Up'!J$5/'Modified Distance Matrix'!J170^'Model Set Up'!$B$7,0)</f>
        <v>0</v>
      </c>
      <c r="K170" s="19">
        <f>IF('Modified Distance Matrix'!K170&lt;='Model Set Up'!K$4,'Model Set Up'!K$5/'Modified Distance Matrix'!K170^'Model Set Up'!$B$7,0)</f>
        <v>1.3694552008597471E-3</v>
      </c>
      <c r="L170" s="19">
        <f>IF('Modified Distance Matrix'!L170&lt;='Model Set Up'!L$4,'Model Set Up'!L$5/'Modified Distance Matrix'!L170^'Model Set Up'!$B$7,0)</f>
        <v>0</v>
      </c>
      <c r="M170" s="19">
        <f>IF('Modified Distance Matrix'!M170&lt;='Model Set Up'!M$4,'Model Set Up'!M$5/'Modified Distance Matrix'!M170^'Model Set Up'!$B$7,0)</f>
        <v>0</v>
      </c>
      <c r="N170" s="19">
        <f>IF('Modified Distance Matrix'!N170&lt;='Model Set Up'!N$4,'Model Set Up'!N$5/'Modified Distance Matrix'!N170^'Model Set Up'!$B$7,0)</f>
        <v>3.9810717055349727E-2</v>
      </c>
      <c r="O170" s="19">
        <f>IF('Modified Distance Matrix'!O170&lt;='Model Set Up'!O$4,'Model Set Up'!O$5/'Modified Distance Matrix'!O170^'Model Set Up'!$B$7,0)</f>
        <v>0</v>
      </c>
      <c r="P170" s="19">
        <f>IF('Modified Distance Matrix'!P170&lt;='Model Set Up'!P$4,'Model Set Up'!P$5/'Modified Distance Matrix'!P170^'Model Set Up'!$B$7,0)</f>
        <v>0</v>
      </c>
      <c r="Q170" s="19">
        <f>IF('Modified Distance Matrix'!Q170&lt;='Model Set Up'!Q$4,'Model Set Up'!Q$5/'Modified Distance Matrix'!Q170^'Model Set Up'!$B$7,0)</f>
        <v>0</v>
      </c>
      <c r="R170" s="19">
        <f>IF('Modified Distance Matrix'!R170&lt;='Model Set Up'!R$4,'Model Set Up'!R$5/'Modified Distance Matrix'!R170^'Model Set Up'!$B$7,0)</f>
        <v>0</v>
      </c>
      <c r="S170" s="19">
        <f>IF('Modified Distance Matrix'!S170&lt;='Model Set Up'!S$4,'Model Set Up'!S$5/'Modified Distance Matrix'!S170^'Model Set Up'!$B$7,0)</f>
        <v>0</v>
      </c>
      <c r="T170" s="19">
        <f>IF('Modified Distance Matrix'!T170&lt;='Model Set Up'!T$4,'Model Set Up'!T$5/'Modified Distance Matrix'!T170^'Model Set Up'!$B$7,0)</f>
        <v>6.891356828814638E-3</v>
      </c>
      <c r="U170" s="19">
        <f>IF('Modified Distance Matrix'!U170&lt;='Model Set Up'!U$4,'Model Set Up'!U$5/'Modified Distance Matrix'!U170^'Model Set Up'!$B$7,0)</f>
        <v>0</v>
      </c>
      <c r="V170" s="19">
        <f>IF('Modified Distance Matrix'!V170&lt;='Model Set Up'!V$4,'Model Set Up'!V$5/'Modified Distance Matrix'!V170^'Model Set Up'!$B$7,0)</f>
        <v>1.1037837291689723E-2</v>
      </c>
      <c r="W170" s="19">
        <f>IF('Modified Distance Matrix'!W170&lt;='Model Set Up'!W$4,'Model Set Up'!W$5/'Modified Distance Matrix'!W170^'Model Set Up'!$B$7,0)</f>
        <v>0</v>
      </c>
      <c r="X170" s="19">
        <f>IF('Modified Distance Matrix'!X170&lt;='Model Set Up'!X$4,'Model Set Up'!X$5/'Modified Distance Matrix'!X170^'Model Set Up'!$B$7,0)</f>
        <v>0</v>
      </c>
      <c r="Y170" s="19">
        <f>IF('Modified Distance Matrix'!Y170&lt;='Model Set Up'!Y$4,'Model Set Up'!Y$5/'Modified Distance Matrix'!Y170^'Model Set Up'!$B$7,0)</f>
        <v>4.4285572938395504E-3</v>
      </c>
      <c r="Z170" s="19">
        <f>IF('Modified Distance Matrix'!Z170&lt;='Model Set Up'!Z$4,'Model Set Up'!Z$5/'Modified Distance Matrix'!Z170^'Model Set Up'!$B$7,0)</f>
        <v>0</v>
      </c>
      <c r="AA170" s="19">
        <f>IF('Modified Distance Matrix'!AA170&lt;='Model Set Up'!AA$4,'Model Set Up'!AA$5/'Modified Distance Matrix'!AA170^'Model Set Up'!$B$7,0)</f>
        <v>0</v>
      </c>
      <c r="AB170" s="19">
        <f>IF('Modified Distance Matrix'!AB170&lt;='Model Set Up'!AB$4,'Model Set Up'!AB$5/'Modified Distance Matrix'!AB170^'Model Set Up'!$B$7,0)</f>
        <v>0</v>
      </c>
      <c r="AC170" s="19">
        <f>IF('Modified Distance Matrix'!AC170&lt;='Model Set Up'!AC$4,'Model Set Up'!AC$5/'Modified Distance Matrix'!AC170^'Model Set Up'!$B$7,0)</f>
        <v>0</v>
      </c>
      <c r="AD170" s="26">
        <f t="shared" si="2"/>
        <v>0.2813623070778476</v>
      </c>
    </row>
    <row r="171" spans="1:30">
      <c r="A171">
        <v>169</v>
      </c>
      <c r="B171" s="19">
        <f>IF('Modified Distance Matrix'!B171&lt;='Model Set Up'!B$4,'Model Set Up'!B$5/'Modified Distance Matrix'!B171^'Model Set Up'!$B$7,0)</f>
        <v>1.4089415844355435E-2</v>
      </c>
      <c r="C171" s="19">
        <f>IF('Modified Distance Matrix'!C171&lt;='Model Set Up'!C$4,'Model Set Up'!C$5/'Modified Distance Matrix'!C171^'Model Set Up'!$B$7,0)</f>
        <v>0</v>
      </c>
      <c r="D171" s="19">
        <f>IF('Modified Distance Matrix'!D171&lt;='Model Set Up'!D$4,'Model Set Up'!D$5/'Modified Distance Matrix'!D171^'Model Set Up'!$B$7,0)</f>
        <v>0</v>
      </c>
      <c r="E171" s="19">
        <f>IF('Modified Distance Matrix'!E171&lt;='Model Set Up'!E$4,'Model Set Up'!E$5/'Modified Distance Matrix'!E171^'Model Set Up'!$B$7,0)</f>
        <v>0</v>
      </c>
      <c r="F171" s="19">
        <f>IF('Modified Distance Matrix'!F171&lt;='Model Set Up'!F$4,'Model Set Up'!F$5/'Modified Distance Matrix'!F171^'Model Set Up'!$B$7,0)</f>
        <v>0</v>
      </c>
      <c r="G171" s="19">
        <f>IF('Modified Distance Matrix'!G171&lt;='Model Set Up'!G$4,'Model Set Up'!G$5/'Modified Distance Matrix'!G171^'Model Set Up'!$B$7,0)</f>
        <v>3.4815705658923467E-3</v>
      </c>
      <c r="H171" s="19">
        <f>IF('Modified Distance Matrix'!H171&lt;='Model Set Up'!H$4,'Model Set Up'!H$5/'Modified Distance Matrix'!H171^'Model Set Up'!$B$7,0)</f>
        <v>0</v>
      </c>
      <c r="I171" s="19">
        <f>IF('Modified Distance Matrix'!I171&lt;='Model Set Up'!I$4,'Model Set Up'!I$5/'Modified Distance Matrix'!I171^'Model Set Up'!$B$7,0)</f>
        <v>0</v>
      </c>
      <c r="J171" s="19">
        <f>IF('Modified Distance Matrix'!J171&lt;='Model Set Up'!J$4,'Model Set Up'!J$5/'Modified Distance Matrix'!J171^'Model Set Up'!$B$7,0)</f>
        <v>8.5512626008067572E-3</v>
      </c>
      <c r="K171" s="19">
        <f>IF('Modified Distance Matrix'!K171&lt;='Model Set Up'!K$4,'Model Set Up'!K$5/'Modified Distance Matrix'!K171^'Model Set Up'!$B$7,0)</f>
        <v>1.4230060362372336E-3</v>
      </c>
      <c r="L171" s="19">
        <f>IF('Modified Distance Matrix'!L171&lt;='Model Set Up'!L$4,'Model Set Up'!L$5/'Modified Distance Matrix'!L171^'Model Set Up'!$B$7,0)</f>
        <v>0</v>
      </c>
      <c r="M171" s="19">
        <f>IF('Modified Distance Matrix'!M171&lt;='Model Set Up'!M$4,'Model Set Up'!M$5/'Modified Distance Matrix'!M171^'Model Set Up'!$B$7,0)</f>
        <v>0</v>
      </c>
      <c r="N171" s="19">
        <f>IF('Modified Distance Matrix'!N171&lt;='Model Set Up'!N$4,'Model Set Up'!N$5/'Modified Distance Matrix'!N171^'Model Set Up'!$B$7,0)</f>
        <v>0</v>
      </c>
      <c r="O171" s="19">
        <f>IF('Modified Distance Matrix'!O171&lt;='Model Set Up'!O$4,'Model Set Up'!O$5/'Modified Distance Matrix'!O171^'Model Set Up'!$B$7,0)</f>
        <v>0</v>
      </c>
      <c r="P171" s="19">
        <f>IF('Modified Distance Matrix'!P171&lt;='Model Set Up'!P$4,'Model Set Up'!P$5/'Modified Distance Matrix'!P171^'Model Set Up'!$B$7,0)</f>
        <v>0</v>
      </c>
      <c r="Q171" s="19">
        <f>IF('Modified Distance Matrix'!Q171&lt;='Model Set Up'!Q$4,'Model Set Up'!Q$5/'Modified Distance Matrix'!Q171^'Model Set Up'!$B$7,0)</f>
        <v>0</v>
      </c>
      <c r="R171" s="19">
        <f>IF('Modified Distance Matrix'!R171&lt;='Model Set Up'!R$4,'Model Set Up'!R$5/'Modified Distance Matrix'!R171^'Model Set Up'!$B$7,0)</f>
        <v>0</v>
      </c>
      <c r="S171" s="19">
        <f>IF('Modified Distance Matrix'!S171&lt;='Model Set Up'!S$4,'Model Set Up'!S$5/'Modified Distance Matrix'!S171^'Model Set Up'!$B$7,0)</f>
        <v>0</v>
      </c>
      <c r="T171" s="19">
        <f>IF('Modified Distance Matrix'!T171&lt;='Model Set Up'!T$4,'Model Set Up'!T$5/'Modified Distance Matrix'!T171^'Model Set Up'!$B$7,0)</f>
        <v>0</v>
      </c>
      <c r="U171" s="19">
        <f>IF('Modified Distance Matrix'!U171&lt;='Model Set Up'!U$4,'Model Set Up'!U$5/'Modified Distance Matrix'!U171^'Model Set Up'!$B$7,0)</f>
        <v>0</v>
      </c>
      <c r="V171" s="19">
        <f>IF('Modified Distance Matrix'!V171&lt;='Model Set Up'!V$4,'Model Set Up'!V$5/'Modified Distance Matrix'!V171^'Model Set Up'!$B$7,0)</f>
        <v>0</v>
      </c>
      <c r="W171" s="19">
        <f>IF('Modified Distance Matrix'!W171&lt;='Model Set Up'!W$4,'Model Set Up'!W$5/'Modified Distance Matrix'!W171^'Model Set Up'!$B$7,0)</f>
        <v>0</v>
      </c>
      <c r="X171" s="19">
        <f>IF('Modified Distance Matrix'!X171&lt;='Model Set Up'!X$4,'Model Set Up'!X$5/'Modified Distance Matrix'!X171^'Model Set Up'!$B$7,0)</f>
        <v>0</v>
      </c>
      <c r="Y171" s="19">
        <f>IF('Modified Distance Matrix'!Y171&lt;='Model Set Up'!Y$4,'Model Set Up'!Y$5/'Modified Distance Matrix'!Y171^'Model Set Up'!$B$7,0)</f>
        <v>0</v>
      </c>
      <c r="Z171" s="19">
        <f>IF('Modified Distance Matrix'!Z171&lt;='Model Set Up'!Z$4,'Model Set Up'!Z$5/'Modified Distance Matrix'!Z171^'Model Set Up'!$B$7,0)</f>
        <v>0</v>
      </c>
      <c r="AA171" s="19">
        <f>IF('Modified Distance Matrix'!AA171&lt;='Model Set Up'!AA$4,'Model Set Up'!AA$5/'Modified Distance Matrix'!AA171^'Model Set Up'!$B$7,0)</f>
        <v>0</v>
      </c>
      <c r="AB171" s="19">
        <f>IF('Modified Distance Matrix'!AB171&lt;='Model Set Up'!AB$4,'Model Set Up'!AB$5/'Modified Distance Matrix'!AB171^'Model Set Up'!$B$7,0)</f>
        <v>8.5512626008067572E-3</v>
      </c>
      <c r="AC171" s="19">
        <f>IF('Modified Distance Matrix'!AC171&lt;='Model Set Up'!AC$4,'Model Set Up'!AC$5/'Modified Distance Matrix'!AC171^'Model Set Up'!$B$7,0)</f>
        <v>0</v>
      </c>
      <c r="AD171" s="26">
        <f t="shared" si="2"/>
        <v>3.6096517648098528E-2</v>
      </c>
    </row>
    <row r="172" spans="1:30">
      <c r="A172">
        <v>170</v>
      </c>
      <c r="B172" s="19">
        <f>IF('Modified Distance Matrix'!B172&lt;='Model Set Up'!B$4,'Model Set Up'!B$5/'Modified Distance Matrix'!B172^'Model Set Up'!$B$7,0)</f>
        <v>2.3273460931281706E-3</v>
      </c>
      <c r="C172" s="19">
        <f>IF('Modified Distance Matrix'!C172&lt;='Model Set Up'!C$4,'Model Set Up'!C$5/'Modified Distance Matrix'!C172^'Model Set Up'!$B$7,0)</f>
        <v>0</v>
      </c>
      <c r="D172" s="19">
        <f>IF('Modified Distance Matrix'!D172&lt;='Model Set Up'!D$4,'Model Set Up'!D$5/'Modified Distance Matrix'!D172^'Model Set Up'!$B$7,0)</f>
        <v>0.37892914162759955</v>
      </c>
      <c r="E172" s="19">
        <f>IF('Modified Distance Matrix'!E172&lt;='Model Set Up'!E$4,'Model Set Up'!E$5/'Modified Distance Matrix'!E172^'Model Set Up'!$B$7,0)</f>
        <v>4.0681949228156553E-3</v>
      </c>
      <c r="F172" s="19">
        <f>IF('Modified Distance Matrix'!F172&lt;='Model Set Up'!F$4,'Model Set Up'!F$5/'Modified Distance Matrix'!F172^'Model Set Up'!$B$7,0)</f>
        <v>3.0842264373929448E-2</v>
      </c>
      <c r="G172" s="19">
        <f>IF('Modified Distance Matrix'!G172&lt;='Model Set Up'!G$4,'Model Set Up'!G$5/'Modified Distance Matrix'!G172^'Model Set Up'!$B$7,0)</f>
        <v>0</v>
      </c>
      <c r="H172" s="19">
        <f>IF('Modified Distance Matrix'!H172&lt;='Model Set Up'!H$4,'Model Set Up'!H$5/'Modified Distance Matrix'!H172^'Model Set Up'!$B$7,0)</f>
        <v>0</v>
      </c>
      <c r="I172" s="19">
        <f>IF('Modified Distance Matrix'!I172&lt;='Model Set Up'!I$4,'Model Set Up'!I$5/'Modified Distance Matrix'!I172^'Model Set Up'!$B$7,0)</f>
        <v>0</v>
      </c>
      <c r="J172" s="19">
        <f>IF('Modified Distance Matrix'!J172&lt;='Model Set Up'!J$4,'Model Set Up'!J$5/'Modified Distance Matrix'!J172^'Model Set Up'!$B$7,0)</f>
        <v>0</v>
      </c>
      <c r="K172" s="19">
        <f>IF('Modified Distance Matrix'!K172&lt;='Model Set Up'!K$4,'Model Set Up'!K$5/'Modified Distance Matrix'!K172^'Model Set Up'!$B$7,0)</f>
        <v>1.4089415844355435E-2</v>
      </c>
      <c r="L172" s="19">
        <f>IF('Modified Distance Matrix'!L172&lt;='Model Set Up'!L$4,'Model Set Up'!L$5/'Modified Distance Matrix'!L172^'Model Set Up'!$B$7,0)</f>
        <v>6.5593792851347754E-2</v>
      </c>
      <c r="M172" s="19">
        <f>IF('Modified Distance Matrix'!M172&lt;='Model Set Up'!M$4,'Model Set Up'!M$5/'Modified Distance Matrix'!M172^'Model Set Up'!$B$7,0)</f>
        <v>0</v>
      </c>
      <c r="N172" s="19">
        <f>IF('Modified Distance Matrix'!N172&lt;='Model Set Up'!N$4,'Model Set Up'!N$5/'Modified Distance Matrix'!N172^'Model Set Up'!$B$7,0)</f>
        <v>0</v>
      </c>
      <c r="O172" s="19">
        <f>IF('Modified Distance Matrix'!O172&lt;='Model Set Up'!O$4,'Model Set Up'!O$5/'Modified Distance Matrix'!O172^'Model Set Up'!$B$7,0)</f>
        <v>0</v>
      </c>
      <c r="P172" s="19">
        <f>IF('Modified Distance Matrix'!P172&lt;='Model Set Up'!P$4,'Model Set Up'!P$5/'Modified Distance Matrix'!P172^'Model Set Up'!$B$7,0)</f>
        <v>5.5220788110331267E-3</v>
      </c>
      <c r="Q172" s="19">
        <f>IF('Modified Distance Matrix'!Q172&lt;='Model Set Up'!Q$4,'Model Set Up'!Q$5/'Modified Distance Matrix'!Q172^'Model Set Up'!$B$7,0)</f>
        <v>0</v>
      </c>
      <c r="R172" s="19">
        <f>IF('Modified Distance Matrix'!R172&lt;='Model Set Up'!R$4,'Model Set Up'!R$5/'Modified Distance Matrix'!R172^'Model Set Up'!$B$7,0)</f>
        <v>1.8939630854389235E-2</v>
      </c>
      <c r="S172" s="19">
        <f>IF('Modified Distance Matrix'!S172&lt;='Model Set Up'!S$4,'Model Set Up'!S$5/'Modified Distance Matrix'!S172^'Model Set Up'!$B$7,0)</f>
        <v>0</v>
      </c>
      <c r="T172" s="19">
        <f>IF('Modified Distance Matrix'!T172&lt;='Model Set Up'!T$4,'Model Set Up'!T$5/'Modified Distance Matrix'!T172^'Model Set Up'!$B$7,0)</f>
        <v>0</v>
      </c>
      <c r="U172" s="19">
        <f>IF('Modified Distance Matrix'!U172&lt;='Model Set Up'!U$4,'Model Set Up'!U$5/'Modified Distance Matrix'!U172^'Model Set Up'!$B$7,0)</f>
        <v>0</v>
      </c>
      <c r="V172" s="19">
        <f>IF('Modified Distance Matrix'!V172&lt;='Model Set Up'!V$4,'Model Set Up'!V$5/'Modified Distance Matrix'!V172^'Model Set Up'!$B$7,0)</f>
        <v>0</v>
      </c>
      <c r="W172" s="19">
        <f>IF('Modified Distance Matrix'!W172&lt;='Model Set Up'!W$4,'Model Set Up'!W$5/'Modified Distance Matrix'!W172^'Model Set Up'!$B$7,0)</f>
        <v>0</v>
      </c>
      <c r="X172" s="19">
        <f>IF('Modified Distance Matrix'!X172&lt;='Model Set Up'!X$4,'Model Set Up'!X$5/'Modified Distance Matrix'!X172^'Model Set Up'!$B$7,0)</f>
        <v>0</v>
      </c>
      <c r="Y172" s="19">
        <f>IF('Modified Distance Matrix'!Y172&lt;='Model Set Up'!Y$4,'Model Set Up'!Y$5/'Modified Distance Matrix'!Y172^'Model Set Up'!$B$7,0)</f>
        <v>0</v>
      </c>
      <c r="Z172" s="19">
        <f>IF('Modified Distance Matrix'!Z172&lt;='Model Set Up'!Z$4,'Model Set Up'!Z$5/'Modified Distance Matrix'!Z172^'Model Set Up'!$B$7,0)</f>
        <v>0</v>
      </c>
      <c r="AA172" s="19">
        <f>IF('Modified Distance Matrix'!AA172&lt;='Model Set Up'!AA$4,'Model Set Up'!AA$5/'Modified Distance Matrix'!AA172^'Model Set Up'!$B$7,0)</f>
        <v>0</v>
      </c>
      <c r="AB172" s="19">
        <f>IF('Modified Distance Matrix'!AB172&lt;='Model Set Up'!AB$4,'Model Set Up'!AB$5/'Modified Distance Matrix'!AB172^'Model Set Up'!$B$7,0)</f>
        <v>5.7163131490915835E-3</v>
      </c>
      <c r="AC172" s="19">
        <f>IF('Modified Distance Matrix'!AC172&lt;='Model Set Up'!AC$4,'Model Set Up'!AC$5/'Modified Distance Matrix'!AC172^'Model Set Up'!$B$7,0)</f>
        <v>8.1393223655097838E-2</v>
      </c>
      <c r="AD172" s="26">
        <f t="shared" si="2"/>
        <v>0.60742140218278784</v>
      </c>
    </row>
    <row r="173" spans="1:30">
      <c r="A173">
        <v>171</v>
      </c>
      <c r="B173" s="19">
        <f>IF('Modified Distance Matrix'!B173&lt;='Model Set Up'!B$4,'Model Set Up'!B$5/'Modified Distance Matrix'!B173^'Model Set Up'!$B$7,0)</f>
        <v>0</v>
      </c>
      <c r="C173" s="19">
        <f>IF('Modified Distance Matrix'!C173&lt;='Model Set Up'!C$4,'Model Set Up'!C$5/'Modified Distance Matrix'!C173^'Model Set Up'!$B$7,0)</f>
        <v>3.0842264373929448E-2</v>
      </c>
      <c r="D173" s="19">
        <f>IF('Modified Distance Matrix'!D173&lt;='Model Set Up'!D$4,'Model Set Up'!D$5/'Modified Distance Matrix'!D173^'Model Set Up'!$B$7,0)</f>
        <v>0</v>
      </c>
      <c r="E173" s="19">
        <f>IF('Modified Distance Matrix'!E173&lt;='Model Set Up'!E$4,'Model Set Up'!E$5/'Modified Distance Matrix'!E173^'Model Set Up'!$B$7,0)</f>
        <v>0</v>
      </c>
      <c r="F173" s="19">
        <f>IF('Modified Distance Matrix'!F173&lt;='Model Set Up'!F$4,'Model Set Up'!F$5/'Modified Distance Matrix'!F173^'Model Set Up'!$B$7,0)</f>
        <v>0</v>
      </c>
      <c r="G173" s="19">
        <f>IF('Modified Distance Matrix'!G173&lt;='Model Set Up'!G$4,'Model Set Up'!G$5/'Modified Distance Matrix'!G173^'Model Set Up'!$B$7,0)</f>
        <v>2.2566917297721825E-2</v>
      </c>
      <c r="H173" s="19">
        <f>IF('Modified Distance Matrix'!H173&lt;='Model Set Up'!H$4,'Model Set Up'!H$5/'Modified Distance Matrix'!H173^'Model Set Up'!$B$7,0)</f>
        <v>0</v>
      </c>
      <c r="I173" s="19">
        <f>IF('Modified Distance Matrix'!I173&lt;='Model Set Up'!I$4,'Model Set Up'!I$5/'Modified Distance Matrix'!I173^'Model Set Up'!$B$7,0)</f>
        <v>0</v>
      </c>
      <c r="J173" s="19">
        <f>IF('Modified Distance Matrix'!J173&lt;='Model Set Up'!J$4,'Model Set Up'!J$5/'Modified Distance Matrix'!J173^'Model Set Up'!$B$7,0)</f>
        <v>0</v>
      </c>
      <c r="K173" s="19">
        <f>IF('Modified Distance Matrix'!K173&lt;='Model Set Up'!K$4,'Model Set Up'!K$5/'Modified Distance Matrix'!K173^'Model Set Up'!$B$7,0)</f>
        <v>0</v>
      </c>
      <c r="L173" s="19">
        <f>IF('Modified Distance Matrix'!L173&lt;='Model Set Up'!L$4,'Model Set Up'!L$5/'Modified Distance Matrix'!L173^'Model Set Up'!$B$7,0)</f>
        <v>0</v>
      </c>
      <c r="M173" s="19">
        <f>IF('Modified Distance Matrix'!M173&lt;='Model Set Up'!M$4,'Model Set Up'!M$5/'Modified Distance Matrix'!M173^'Model Set Up'!$B$7,0)</f>
        <v>0</v>
      </c>
      <c r="N173" s="19">
        <f>IF('Modified Distance Matrix'!N173&lt;='Model Set Up'!N$4,'Model Set Up'!N$5/'Modified Distance Matrix'!N173^'Model Set Up'!$B$7,0)</f>
        <v>2.2045607562233083E-3</v>
      </c>
      <c r="O173" s="19">
        <f>IF('Modified Distance Matrix'!O173&lt;='Model Set Up'!O$4,'Model Set Up'!O$5/'Modified Distance Matrix'!O173^'Model Set Up'!$B$7,0)</f>
        <v>0</v>
      </c>
      <c r="P173" s="19">
        <f>IF('Modified Distance Matrix'!P173&lt;='Model Set Up'!P$4,'Model Set Up'!P$5/'Modified Distance Matrix'!P173^'Model Set Up'!$B$7,0)</f>
        <v>3.5689195822168778E-3</v>
      </c>
      <c r="Q173" s="19">
        <f>IF('Modified Distance Matrix'!Q173&lt;='Model Set Up'!Q$4,'Model Set Up'!Q$5/'Modified Distance Matrix'!Q173^'Model Set Up'!$B$7,0)</f>
        <v>1.4802496985202615E-3</v>
      </c>
      <c r="R173" s="19">
        <f>IF('Modified Distance Matrix'!R173&lt;='Model Set Up'!R$4,'Model Set Up'!R$5/'Modified Distance Matrix'!R173^'Model Set Up'!$B$7,0)</f>
        <v>0</v>
      </c>
      <c r="S173" s="19">
        <f>IF('Modified Distance Matrix'!S173&lt;='Model Set Up'!S$4,'Model Set Up'!S$5/'Modified Distance Matrix'!S173^'Model Set Up'!$B$7,0)</f>
        <v>0</v>
      </c>
      <c r="T173" s="19">
        <f>IF('Modified Distance Matrix'!T173&lt;='Model Set Up'!T$4,'Model Set Up'!T$5/'Modified Distance Matrix'!T173^'Model Set Up'!$B$7,0)</f>
        <v>0</v>
      </c>
      <c r="U173" s="19">
        <f>IF('Modified Distance Matrix'!U173&lt;='Model Set Up'!U$4,'Model Set Up'!U$5/'Modified Distance Matrix'!U173^'Model Set Up'!$B$7,0)</f>
        <v>0</v>
      </c>
      <c r="V173" s="19">
        <f>IF('Modified Distance Matrix'!V173&lt;='Model Set Up'!V$4,'Model Set Up'!V$5/'Modified Distance Matrix'!V173^'Model Set Up'!$B$7,0)</f>
        <v>0</v>
      </c>
      <c r="W173" s="19">
        <f>IF('Modified Distance Matrix'!W173&lt;='Model Set Up'!W$4,'Model Set Up'!W$5/'Modified Distance Matrix'!W173^'Model Set Up'!$B$7,0)</f>
        <v>0</v>
      </c>
      <c r="X173" s="19">
        <f>IF('Modified Distance Matrix'!X173&lt;='Model Set Up'!X$4,'Model Set Up'!X$5/'Modified Distance Matrix'!X173^'Model Set Up'!$B$7,0)</f>
        <v>0</v>
      </c>
      <c r="Y173" s="19">
        <f>IF('Modified Distance Matrix'!Y173&lt;='Model Set Up'!Y$4,'Model Set Up'!Y$5/'Modified Distance Matrix'!Y173^'Model Set Up'!$B$7,0)</f>
        <v>0</v>
      </c>
      <c r="Z173" s="19">
        <f>IF('Modified Distance Matrix'!Z173&lt;='Model Set Up'!Z$4,'Model Set Up'!Z$5/'Modified Distance Matrix'!Z173^'Model Set Up'!$B$7,0)</f>
        <v>5.4409410206007786E-2</v>
      </c>
      <c r="AA173" s="19">
        <f>IF('Modified Distance Matrix'!AA173&lt;='Model Set Up'!AA$4,'Model Set Up'!AA$5/'Modified Distance Matrix'!AA173^'Model Set Up'!$B$7,0)</f>
        <v>2.6113359277922243E-3</v>
      </c>
      <c r="AB173" s="19">
        <f>IF('Modified Distance Matrix'!AB173&lt;='Model Set Up'!AB$4,'Model Set Up'!AB$5/'Modified Distance Matrix'!AB173^'Model Set Up'!$B$7,0)</f>
        <v>1.6208579618862108E-2</v>
      </c>
      <c r="AC173" s="19">
        <f>IF('Modified Distance Matrix'!AC173&lt;='Model Set Up'!AC$4,'Model Set Up'!AC$5/'Modified Distance Matrix'!AC173^'Model Set Up'!$B$7,0)</f>
        <v>0</v>
      </c>
      <c r="AD173" s="26">
        <f t="shared" si="2"/>
        <v>0.13389223746127382</v>
      </c>
    </row>
    <row r="174" spans="1:30">
      <c r="A174">
        <v>172</v>
      </c>
      <c r="B174" s="19">
        <f>IF('Modified Distance Matrix'!B174&lt;='Model Set Up'!B$4,'Model Set Up'!B$5/'Modified Distance Matrix'!B174^'Model Set Up'!$B$7,0)</f>
        <v>6.891356828814638E-3</v>
      </c>
      <c r="C174" s="19">
        <f>IF('Modified Distance Matrix'!C174&lt;='Model Set Up'!C$4,'Model Set Up'!C$5/'Modified Distance Matrix'!C174^'Model Set Up'!$B$7,0)</f>
        <v>0</v>
      </c>
      <c r="D174" s="19">
        <f>IF('Modified Distance Matrix'!D174&lt;='Model Set Up'!D$4,'Model Set Up'!D$5/'Modified Distance Matrix'!D174^'Model Set Up'!$B$7,0)</f>
        <v>0</v>
      </c>
      <c r="E174" s="19">
        <f>IF('Modified Distance Matrix'!E174&lt;='Model Set Up'!E$4,'Model Set Up'!E$5/'Modified Distance Matrix'!E174^'Model Set Up'!$B$7,0)</f>
        <v>2.5103513222168952E-3</v>
      </c>
      <c r="F174" s="19">
        <f>IF('Modified Distance Matrix'!F174&lt;='Model Set Up'!F$4,'Model Set Up'!F$5/'Modified Distance Matrix'!F174^'Model Set Up'!$B$7,0)</f>
        <v>2.8355577077565706E-3</v>
      </c>
      <c r="G174" s="19">
        <f>IF('Modified Distance Matrix'!G174&lt;='Model Set Up'!G$4,'Model Set Up'!G$5/'Modified Distance Matrix'!G174^'Model Set Up'!$B$7,0)</f>
        <v>0</v>
      </c>
      <c r="H174" s="19">
        <f>IF('Modified Distance Matrix'!H174&lt;='Model Set Up'!H$4,'Model Set Up'!H$5/'Modified Distance Matrix'!H174^'Model Set Up'!$B$7,0)</f>
        <v>0</v>
      </c>
      <c r="I174" s="19">
        <f>IF('Modified Distance Matrix'!I174&lt;='Model Set Up'!I$4,'Model Set Up'!I$5/'Modified Distance Matrix'!I174^'Model Set Up'!$B$7,0)</f>
        <v>0</v>
      </c>
      <c r="J174" s="19">
        <f>IF('Modified Distance Matrix'!J174&lt;='Model Set Up'!J$4,'Model Set Up'!J$5/'Modified Distance Matrix'!J174^'Model Set Up'!$B$7,0)</f>
        <v>0</v>
      </c>
      <c r="K174" s="19">
        <f>IF('Modified Distance Matrix'!K174&lt;='Model Set Up'!K$4,'Model Set Up'!K$5/'Modified Distance Matrix'!K174^'Model Set Up'!$B$7,0)</f>
        <v>5.1658781992314235E-3</v>
      </c>
      <c r="L174" s="19">
        <f>IF('Modified Distance Matrix'!L174&lt;='Model Set Up'!L$4,'Model Set Up'!L$5/'Modified Distance Matrix'!L174^'Model Set Up'!$B$7,0)</f>
        <v>0</v>
      </c>
      <c r="M174" s="19">
        <f>IF('Modified Distance Matrix'!M174&lt;='Model Set Up'!M$4,'Model Set Up'!M$5/'Modified Distance Matrix'!M174^'Model Set Up'!$B$7,0)</f>
        <v>2.5599902531585851E-3</v>
      </c>
      <c r="N174" s="19">
        <f>IF('Modified Distance Matrix'!N174&lt;='Model Set Up'!N$4,'Model Set Up'!N$5/'Modified Distance Matrix'!N174^'Model Set Up'!$B$7,0)</f>
        <v>0</v>
      </c>
      <c r="O174" s="19">
        <f>IF('Modified Distance Matrix'!O174&lt;='Model Set Up'!O$4,'Model Set Up'!O$5/'Modified Distance Matrix'!O174^'Model Set Up'!$B$7,0)</f>
        <v>0</v>
      </c>
      <c r="P174" s="19">
        <f>IF('Modified Distance Matrix'!P174&lt;='Model Set Up'!P$4,'Model Set Up'!P$5/'Modified Distance Matrix'!P174^'Model Set Up'!$B$7,0)</f>
        <v>0</v>
      </c>
      <c r="Q174" s="19">
        <f>IF('Modified Distance Matrix'!Q174&lt;='Model Set Up'!Q$4,'Model Set Up'!Q$5/'Modified Distance Matrix'!Q174^'Model Set Up'!$B$7,0)</f>
        <v>0</v>
      </c>
      <c r="R174" s="19">
        <f>IF('Modified Distance Matrix'!R174&lt;='Model Set Up'!R$4,'Model Set Up'!R$5/'Modified Distance Matrix'!R174^'Model Set Up'!$B$7,0)</f>
        <v>0</v>
      </c>
      <c r="S174" s="19">
        <f>IF('Modified Distance Matrix'!S174&lt;='Model Set Up'!S$4,'Model Set Up'!S$5/'Modified Distance Matrix'!S174^'Model Set Up'!$B$7,0)</f>
        <v>0</v>
      </c>
      <c r="T174" s="19">
        <f>IF('Modified Distance Matrix'!T174&lt;='Model Set Up'!T$4,'Model Set Up'!T$5/'Modified Distance Matrix'!T174^'Model Set Up'!$B$7,0)</f>
        <v>0</v>
      </c>
      <c r="U174" s="19">
        <f>IF('Modified Distance Matrix'!U174&lt;='Model Set Up'!U$4,'Model Set Up'!U$5/'Modified Distance Matrix'!U174^'Model Set Up'!$B$7,0)</f>
        <v>0</v>
      </c>
      <c r="V174" s="19">
        <f>IF('Modified Distance Matrix'!V174&lt;='Model Set Up'!V$4,'Model Set Up'!V$5/'Modified Distance Matrix'!V174^'Model Set Up'!$B$7,0)</f>
        <v>0</v>
      </c>
      <c r="W174" s="19">
        <f>IF('Modified Distance Matrix'!W174&lt;='Model Set Up'!W$4,'Model Set Up'!W$5/'Modified Distance Matrix'!W174^'Model Set Up'!$B$7,0)</f>
        <v>0</v>
      </c>
      <c r="X174" s="19">
        <f>IF('Modified Distance Matrix'!X174&lt;='Model Set Up'!X$4,'Model Set Up'!X$5/'Modified Distance Matrix'!X174^'Model Set Up'!$B$7,0)</f>
        <v>0</v>
      </c>
      <c r="Y174" s="19">
        <f>IF('Modified Distance Matrix'!Y174&lt;='Model Set Up'!Y$4,'Model Set Up'!Y$5/'Modified Distance Matrix'!Y174^'Model Set Up'!$B$7,0)</f>
        <v>0</v>
      </c>
      <c r="Z174" s="19">
        <f>IF('Modified Distance Matrix'!Z174&lt;='Model Set Up'!Z$4,'Model Set Up'!Z$5/'Modified Distance Matrix'!Z174^'Model Set Up'!$B$7,0)</f>
        <v>0</v>
      </c>
      <c r="AA174" s="19">
        <f>IF('Modified Distance Matrix'!AA174&lt;='Model Set Up'!AA$4,'Model Set Up'!AA$5/'Modified Distance Matrix'!AA174^'Model Set Up'!$B$7,0)</f>
        <v>6.5593792851347754E-2</v>
      </c>
      <c r="AB174" s="19">
        <f>IF('Modified Distance Matrix'!AB174&lt;='Model Set Up'!AB$4,'Model Set Up'!AB$5/'Modified Distance Matrix'!AB174^'Model Set Up'!$B$7,0)</f>
        <v>1.3201043035090848E-2</v>
      </c>
      <c r="AC174" s="19">
        <f>IF('Modified Distance Matrix'!AC174&lt;='Model Set Up'!AC$4,'Model Set Up'!AC$5/'Modified Distance Matrix'!AC174^'Model Set Up'!$B$7,0)</f>
        <v>0</v>
      </c>
      <c r="AD174" s="26">
        <f t="shared" si="2"/>
        <v>9.8757970197616715E-2</v>
      </c>
    </row>
    <row r="175" spans="1:30">
      <c r="A175">
        <v>173</v>
      </c>
      <c r="B175" s="19">
        <f>IF('Modified Distance Matrix'!B175&lt;='Model Set Up'!B$4,'Model Set Up'!B$5/'Modified Distance Matrix'!B175^'Model Set Up'!$B$7,0)</f>
        <v>0</v>
      </c>
      <c r="C175" s="19">
        <f>IF('Modified Distance Matrix'!C175&lt;='Model Set Up'!C$4,'Model Set Up'!C$5/'Modified Distance Matrix'!C175^'Model Set Up'!$B$7,0)</f>
        <v>0</v>
      </c>
      <c r="D175" s="19">
        <f>IF('Modified Distance Matrix'!D175&lt;='Model Set Up'!D$4,'Model Set Up'!D$5/'Modified Distance Matrix'!D175^'Model Set Up'!$B$7,0)</f>
        <v>3.7553354437852202E-3</v>
      </c>
      <c r="E175" s="19">
        <f>IF('Modified Distance Matrix'!E175&lt;='Model Set Up'!E$4,'Model Set Up'!E$5/'Modified Distance Matrix'!E175^'Model Set Up'!$B$7,0)</f>
        <v>7.8125000000000017E-3</v>
      </c>
      <c r="F175" s="19">
        <f>IF('Modified Distance Matrix'!F175&lt;='Model Set Up'!F$4,'Model Set Up'!F$5/'Modified Distance Matrix'!F175^'Model Set Up'!$B$7,0)</f>
        <v>0</v>
      </c>
      <c r="G175" s="19">
        <f>IF('Modified Distance Matrix'!G175&lt;='Model Set Up'!G$4,'Model Set Up'!G$5/'Modified Distance Matrix'!G175^'Model Set Up'!$B$7,0)</f>
        <v>0</v>
      </c>
      <c r="H175" s="19">
        <f>IF('Modified Distance Matrix'!H175&lt;='Model Set Up'!H$4,'Model Set Up'!H$5/'Modified Distance Matrix'!H175^'Model Set Up'!$B$7,0)</f>
        <v>8.1393223655097838E-2</v>
      </c>
      <c r="I175" s="19">
        <f>IF('Modified Distance Matrix'!I175&lt;='Model Set Up'!I$4,'Model Set Up'!I$5/'Modified Distance Matrix'!I175^'Model Set Up'!$B$7,0)</f>
        <v>0</v>
      </c>
      <c r="J175" s="19">
        <f>IF('Modified Distance Matrix'!J175&lt;='Model Set Up'!J$4,'Model Set Up'!J$5/'Modified Distance Matrix'!J175^'Model Set Up'!$B$7,0)</f>
        <v>0</v>
      </c>
      <c r="K175" s="19">
        <f>IF('Modified Distance Matrix'!K175&lt;='Model Set Up'!K$4,'Model Set Up'!K$5/'Modified Distance Matrix'!K175^'Model Set Up'!$B$7,0)</f>
        <v>3.4837761430511573E-2</v>
      </c>
      <c r="L175" s="19">
        <f>IF('Modified Distance Matrix'!L175&lt;='Model Set Up'!L$4,'Model Set Up'!L$5/'Modified Distance Matrix'!L175^'Model Set Up'!$B$7,0)</f>
        <v>0</v>
      </c>
      <c r="M175" s="19">
        <f>IF('Modified Distance Matrix'!M175&lt;='Model Set Up'!M$4,'Model Set Up'!M$5/'Modified Distance Matrix'!M175^'Model Set Up'!$B$7,0)</f>
        <v>0</v>
      </c>
      <c r="N175" s="19">
        <f>IF('Modified Distance Matrix'!N175&lt;='Model Set Up'!N$4,'Model Set Up'!N$5/'Modified Distance Matrix'!N175^'Model Set Up'!$B$7,0)</f>
        <v>0</v>
      </c>
      <c r="O175" s="19">
        <f>IF('Modified Distance Matrix'!O175&lt;='Model Set Up'!O$4,'Model Set Up'!O$5/'Modified Distance Matrix'!O175^'Model Set Up'!$B$7,0)</f>
        <v>0</v>
      </c>
      <c r="P175" s="19">
        <f>IF('Modified Distance Matrix'!P175&lt;='Model Set Up'!P$4,'Model Set Up'!P$5/'Modified Distance Matrix'!P175^'Model Set Up'!$B$7,0)</f>
        <v>0</v>
      </c>
      <c r="Q175" s="19">
        <f>IF('Modified Distance Matrix'!Q175&lt;='Model Set Up'!Q$4,'Model Set Up'!Q$5/'Modified Distance Matrix'!Q175^'Model Set Up'!$B$7,0)</f>
        <v>5.1658781992314235E-3</v>
      </c>
      <c r="R175" s="19">
        <f>IF('Modified Distance Matrix'!R175&lt;='Model Set Up'!R$4,'Model Set Up'!R$5/'Modified Distance Matrix'!R175^'Model Set Up'!$B$7,0)</f>
        <v>0</v>
      </c>
      <c r="S175" s="19">
        <f>IF('Modified Distance Matrix'!S175&lt;='Model Set Up'!S$4,'Model Set Up'!S$5/'Modified Distance Matrix'!S175^'Model Set Up'!$B$7,0)</f>
        <v>0</v>
      </c>
      <c r="T175" s="19">
        <f>IF('Modified Distance Matrix'!T175&lt;='Model Set Up'!T$4,'Model Set Up'!T$5/'Modified Distance Matrix'!T175^'Model Set Up'!$B$7,0)</f>
        <v>0</v>
      </c>
      <c r="U175" s="19">
        <f>IF('Modified Distance Matrix'!U175&lt;='Model Set Up'!U$4,'Model Set Up'!U$5/'Modified Distance Matrix'!U175^'Model Set Up'!$B$7,0)</f>
        <v>9.4184352432949269E-3</v>
      </c>
      <c r="V175" s="19">
        <f>IF('Modified Distance Matrix'!V175&lt;='Model Set Up'!V$4,'Model Set Up'!V$5/'Modified Distance Matrix'!V175^'Model Set Up'!$B$7,0)</f>
        <v>2.2566917297721825E-2</v>
      </c>
      <c r="W175" s="19">
        <f>IF('Modified Distance Matrix'!W175&lt;='Model Set Up'!W$4,'Model Set Up'!W$5/'Modified Distance Matrix'!W175^'Model Set Up'!$B$7,0)</f>
        <v>0</v>
      </c>
      <c r="X175" s="19">
        <f>IF('Modified Distance Matrix'!X175&lt;='Model Set Up'!X$4,'Model Set Up'!X$5/'Modified Distance Matrix'!X175^'Model Set Up'!$B$7,0)</f>
        <v>0</v>
      </c>
      <c r="Y175" s="19">
        <f>IF('Modified Distance Matrix'!Y175&lt;='Model Set Up'!Y$4,'Model Set Up'!Y$5/'Modified Distance Matrix'!Y175^'Model Set Up'!$B$7,0)</f>
        <v>0</v>
      </c>
      <c r="Z175" s="19">
        <f>IF('Modified Distance Matrix'!Z175&lt;='Model Set Up'!Z$4,'Model Set Up'!Z$5/'Modified Distance Matrix'!Z175^'Model Set Up'!$B$7,0)</f>
        <v>0</v>
      </c>
      <c r="AA175" s="19">
        <f>IF('Modified Distance Matrix'!AA175&lt;='Model Set Up'!AA$4,'Model Set Up'!AA$5/'Modified Distance Matrix'!AA175^'Model Set Up'!$B$7,0)</f>
        <v>1.3869162631518714E-3</v>
      </c>
      <c r="AB175" s="19">
        <f>IF('Modified Distance Matrix'!AB175&lt;='Model Set Up'!AB$4,'Model Set Up'!AB$5/'Modified Distance Matrix'!AB175^'Model Set Up'!$B$7,0)</f>
        <v>0</v>
      </c>
      <c r="AC175" s="19">
        <f>IF('Modified Distance Matrix'!AC175&lt;='Model Set Up'!AC$4,'Model Set Up'!AC$5/'Modified Distance Matrix'!AC175^'Model Set Up'!$B$7,0)</f>
        <v>0</v>
      </c>
      <c r="AD175" s="26">
        <f t="shared" si="2"/>
        <v>0.16633696753279467</v>
      </c>
    </row>
    <row r="176" spans="1:30">
      <c r="A176">
        <v>174</v>
      </c>
      <c r="B176" s="19">
        <f>IF('Modified Distance Matrix'!B176&lt;='Model Set Up'!B$4,'Model Set Up'!B$5/'Modified Distance Matrix'!B176^'Model Set Up'!$B$7,0)</f>
        <v>3.094935729224015E-3</v>
      </c>
      <c r="C176" s="19">
        <f>IF('Modified Distance Matrix'!C176&lt;='Model Set Up'!C$4,'Model Set Up'!C$5/'Modified Distance Matrix'!C176^'Model Set Up'!$B$7,0)</f>
        <v>3.0263784148761141E-3</v>
      </c>
      <c r="D176" s="19">
        <f>IF('Modified Distance Matrix'!D176&lt;='Model Set Up'!D$4,'Model Set Up'!D$5/'Modified Distance Matrix'!D176^'Model Set Up'!$B$7,0)</f>
        <v>0</v>
      </c>
      <c r="E176" s="19">
        <f>IF('Modified Distance Matrix'!E176&lt;='Model Set Up'!E$4,'Model Set Up'!E$5/'Modified Distance Matrix'!E176^'Model Set Up'!$B$7,0)</f>
        <v>0</v>
      </c>
      <c r="F176" s="19">
        <f>IF('Modified Distance Matrix'!F176&lt;='Model Set Up'!F$4,'Model Set Up'!F$5/'Modified Distance Matrix'!F176^'Model Set Up'!$B$7,0)</f>
        <v>0</v>
      </c>
      <c r="G176" s="19">
        <f>IF('Modified Distance Matrix'!G176&lt;='Model Set Up'!G$4,'Model Set Up'!G$5/'Modified Distance Matrix'!G176^'Model Set Up'!$B$7,0)</f>
        <v>0</v>
      </c>
      <c r="H176" s="19">
        <f>IF('Modified Distance Matrix'!H176&lt;='Model Set Up'!H$4,'Model Set Up'!H$5/'Modified Distance Matrix'!H176^'Model Set Up'!$B$7,0)</f>
        <v>0</v>
      </c>
      <c r="I176" s="19">
        <f>IF('Modified Distance Matrix'!I176&lt;='Model Set Up'!I$4,'Model Set Up'!I$5/'Modified Distance Matrix'!I176^'Model Set Up'!$B$7,0)</f>
        <v>0</v>
      </c>
      <c r="J176" s="19">
        <f>IF('Modified Distance Matrix'!J176&lt;='Model Set Up'!J$4,'Model Set Up'!J$5/'Modified Distance Matrix'!J176^'Model Set Up'!$B$7,0)</f>
        <v>0</v>
      </c>
      <c r="K176" s="19">
        <f>IF('Modified Distance Matrix'!K176&lt;='Model Set Up'!K$4,'Model Set Up'!K$5/'Modified Distance Matrix'!K176^'Model Set Up'!$B$7,0)</f>
        <v>0</v>
      </c>
      <c r="L176" s="19">
        <f>IF('Modified Distance Matrix'!L176&lt;='Model Set Up'!L$4,'Model Set Up'!L$5/'Modified Distance Matrix'!L176^'Model Set Up'!$B$7,0)</f>
        <v>0</v>
      </c>
      <c r="M176" s="19">
        <f>IF('Modified Distance Matrix'!M176&lt;='Model Set Up'!M$4,'Model Set Up'!M$5/'Modified Distance Matrix'!M176^'Model Set Up'!$B$7,0)</f>
        <v>0</v>
      </c>
      <c r="N176" s="19">
        <f>IF('Modified Distance Matrix'!N176&lt;='Model Set Up'!N$4,'Model Set Up'!N$5/'Modified Distance Matrix'!N176^'Model Set Up'!$B$7,0)</f>
        <v>1.0448099812498295E-2</v>
      </c>
      <c r="O176" s="19">
        <f>IF('Modified Distance Matrix'!O176&lt;='Model Set Up'!O$4,'Model Set Up'!O$5/'Modified Distance Matrix'!O176^'Model Set Up'!$B$7,0)</f>
        <v>0</v>
      </c>
      <c r="P176" s="19">
        <f>IF('Modified Distance Matrix'!P176&lt;='Model Set Up'!P$4,'Model Set Up'!P$5/'Modified Distance Matrix'!P176^'Model Set Up'!$B$7,0)</f>
        <v>0</v>
      </c>
      <c r="Q176" s="19">
        <f>IF('Modified Distance Matrix'!Q176&lt;='Model Set Up'!Q$4,'Model Set Up'!Q$5/'Modified Distance Matrix'!Q176^'Model Set Up'!$B$7,0)</f>
        <v>7.1767780623973113E-3</v>
      </c>
      <c r="R176" s="19">
        <f>IF('Modified Distance Matrix'!R176&lt;='Model Set Up'!R$4,'Model Set Up'!R$5/'Modified Distance Matrix'!R176^'Model Set Up'!$B$7,0)</f>
        <v>2.664472688458824E-3</v>
      </c>
      <c r="S176" s="19">
        <f>IF('Modified Distance Matrix'!S176&lt;='Model Set Up'!S$4,'Model Set Up'!S$5/'Modified Distance Matrix'!S176^'Model Set Up'!$B$7,0)</f>
        <v>0</v>
      </c>
      <c r="T176" s="19">
        <f>IF('Modified Distance Matrix'!T176&lt;='Model Set Up'!T$4,'Model Set Up'!T$5/'Modified Distance Matrix'!T176^'Model Set Up'!$B$7,0)</f>
        <v>1.6208579618862108E-2</v>
      </c>
      <c r="U176" s="19">
        <f>IF('Modified Distance Matrix'!U176&lt;='Model Set Up'!U$4,'Model Set Up'!U$5/'Modified Distance Matrix'!U176^'Model Set Up'!$B$7,0)</f>
        <v>0</v>
      </c>
      <c r="V176" s="19">
        <f>IF('Modified Distance Matrix'!V176&lt;='Model Set Up'!V$4,'Model Set Up'!V$5/'Modified Distance Matrix'!V176^'Model Set Up'!$B$7,0)</f>
        <v>0</v>
      </c>
      <c r="W176" s="19">
        <f>IF('Modified Distance Matrix'!W176&lt;='Model Set Up'!W$4,'Model Set Up'!W$5/'Modified Distance Matrix'!W176^'Model Set Up'!$B$7,0)</f>
        <v>8.1393223655097838E-2</v>
      </c>
      <c r="X176" s="19">
        <f>IF('Modified Distance Matrix'!X176&lt;='Model Set Up'!X$4,'Model Set Up'!X$5/'Modified Distance Matrix'!X176^'Model Set Up'!$B$7,0)</f>
        <v>0</v>
      </c>
      <c r="Y176" s="19">
        <f>IF('Modified Distance Matrix'!Y176&lt;='Model Set Up'!Y$4,'Model Set Up'!Y$5/'Modified Distance Matrix'!Y176^'Model Set Up'!$B$7,0)</f>
        <v>0</v>
      </c>
      <c r="Z176" s="19">
        <f>IF('Modified Distance Matrix'!Z176&lt;='Model Set Up'!Z$4,'Model Set Up'!Z$5/'Modified Distance Matrix'!Z176^'Model Set Up'!$B$7,0)</f>
        <v>0</v>
      </c>
      <c r="AA176" s="19">
        <f>IF('Modified Distance Matrix'!AA176&lt;='Model Set Up'!AA$4,'Model Set Up'!AA$5/'Modified Distance Matrix'!AA176^'Model Set Up'!$B$7,0)</f>
        <v>1.7028914015533418E-3</v>
      </c>
      <c r="AB176" s="19">
        <f>IF('Modified Distance Matrix'!AB176&lt;='Model Set Up'!AB$4,'Model Set Up'!AB$5/'Modified Distance Matrix'!AB176^'Model Set Up'!$B$7,0)</f>
        <v>0</v>
      </c>
      <c r="AC176" s="19">
        <f>IF('Modified Distance Matrix'!AC176&lt;='Model Set Up'!AC$4,'Model Set Up'!AC$5/'Modified Distance Matrix'!AC176^'Model Set Up'!$B$7,0)</f>
        <v>0</v>
      </c>
      <c r="AD176" s="26">
        <f t="shared" si="2"/>
        <v>0.12571535938296785</v>
      </c>
    </row>
    <row r="177" spans="1:30">
      <c r="A177">
        <v>175</v>
      </c>
      <c r="B177" s="19">
        <f>IF('Modified Distance Matrix'!B177&lt;='Model Set Up'!B$4,'Model Set Up'!B$5/'Modified Distance Matrix'!B177^'Model Set Up'!$B$7,0)</f>
        <v>1.3523676338273736E-3</v>
      </c>
      <c r="C177" s="19">
        <f>IF('Modified Distance Matrix'!C177&lt;='Model Set Up'!C$4,'Model Set Up'!C$5/'Modified Distance Matrix'!C177^'Model Set Up'!$B$7,0)</f>
        <v>0</v>
      </c>
      <c r="D177" s="19">
        <f>IF('Modified Distance Matrix'!D177&lt;='Model Set Up'!D$4,'Model Set Up'!D$5/'Modified Distance Matrix'!D177^'Model Set Up'!$B$7,0)</f>
        <v>0</v>
      </c>
      <c r="E177" s="19">
        <f>IF('Modified Distance Matrix'!E177&lt;='Model Set Up'!E$4,'Model Set Up'!E$5/'Modified Distance Matrix'!E177^'Model Set Up'!$B$7,0)</f>
        <v>0</v>
      </c>
      <c r="F177" s="19">
        <f>IF('Modified Distance Matrix'!F177&lt;='Model Set Up'!F$4,'Model Set Up'!F$5/'Modified Distance Matrix'!F177^'Model Set Up'!$B$7,0)</f>
        <v>0</v>
      </c>
      <c r="G177" s="19">
        <f>IF('Modified Distance Matrix'!G177&lt;='Model Set Up'!G$4,'Model Set Up'!G$5/'Modified Distance Matrix'!G177^'Model Set Up'!$B$7,0)</f>
        <v>0</v>
      </c>
      <c r="H177" s="19">
        <f>IF('Modified Distance Matrix'!H177&lt;='Model Set Up'!H$4,'Model Set Up'!H$5/'Modified Distance Matrix'!H177^'Model Set Up'!$B$7,0)</f>
        <v>1.4047624922882216E-3</v>
      </c>
      <c r="I177" s="19">
        <f>IF('Modified Distance Matrix'!I177&lt;='Model Set Up'!I$4,'Model Set Up'!I$5/'Modified Distance Matrix'!I177^'Model Set Up'!$B$7,0)</f>
        <v>0</v>
      </c>
      <c r="J177" s="19">
        <f>IF('Modified Distance Matrix'!J177&lt;='Model Set Up'!J$4,'Model Set Up'!J$5/'Modified Distance Matrix'!J177^'Model Set Up'!$B$7,0)</f>
        <v>0</v>
      </c>
      <c r="K177" s="19">
        <f>IF('Modified Distance Matrix'!K177&lt;='Model Set Up'!K$4,'Model Set Up'!K$5/'Modified Distance Matrix'!K177^'Model Set Up'!$B$7,0)</f>
        <v>1.3694552008597471E-3</v>
      </c>
      <c r="L177" s="19">
        <f>IF('Modified Distance Matrix'!L177&lt;='Model Set Up'!L$4,'Model Set Up'!L$5/'Modified Distance Matrix'!L177^'Model Set Up'!$B$7,0)</f>
        <v>0</v>
      </c>
      <c r="M177" s="19">
        <f>IF('Modified Distance Matrix'!M177&lt;='Model Set Up'!M$4,'Model Set Up'!M$5/'Modified Distance Matrix'!M177^'Model Set Up'!$B$7,0)</f>
        <v>6.6248568569687773E-3</v>
      </c>
      <c r="N177" s="19">
        <f>IF('Modified Distance Matrix'!N177&lt;='Model Set Up'!N$4,'Model Set Up'!N$5/'Modified Distance Matrix'!N177^'Model Set Up'!$B$7,0)</f>
        <v>0</v>
      </c>
      <c r="O177" s="19">
        <f>IF('Modified Distance Matrix'!O177&lt;='Model Set Up'!O$4,'Model Set Up'!O$5/'Modified Distance Matrix'!O177^'Model Set Up'!$B$7,0)</f>
        <v>2.3273460931281706E-3</v>
      </c>
      <c r="P177" s="19">
        <f>IF('Modified Distance Matrix'!P177&lt;='Model Set Up'!P$4,'Model Set Up'!P$5/'Modified Distance Matrix'!P177^'Model Set Up'!$B$7,0)</f>
        <v>0</v>
      </c>
      <c r="Q177" s="19">
        <f>IF('Modified Distance Matrix'!Q177&lt;='Model Set Up'!Q$4,'Model Set Up'!Q$5/'Modified Distance Matrix'!Q177^'Model Set Up'!$B$7,0)</f>
        <v>0</v>
      </c>
      <c r="R177" s="19">
        <f>IF('Modified Distance Matrix'!R177&lt;='Model Set Up'!R$4,'Model Set Up'!R$5/'Modified Distance Matrix'!R177^'Model Set Up'!$B$7,0)</f>
        <v>0</v>
      </c>
      <c r="S177" s="19">
        <f>IF('Modified Distance Matrix'!S177&lt;='Model Set Up'!S$4,'Model Set Up'!S$5/'Modified Distance Matrix'!S177^'Model Set Up'!$B$7,0)</f>
        <v>0</v>
      </c>
      <c r="T177" s="19">
        <f>IF('Modified Distance Matrix'!T177&lt;='Model Set Up'!T$4,'Model Set Up'!T$5/'Modified Distance Matrix'!T177^'Model Set Up'!$B$7,0)</f>
        <v>1.5002143834327037E-3</v>
      </c>
      <c r="U177" s="19">
        <f>IF('Modified Distance Matrix'!U177&lt;='Model Set Up'!U$4,'Model Set Up'!U$5/'Modified Distance Matrix'!U177^'Model Set Up'!$B$7,0)</f>
        <v>0</v>
      </c>
      <c r="V177" s="19">
        <f>IF('Modified Distance Matrix'!V177&lt;='Model Set Up'!V$4,'Model Set Up'!V$5/'Modified Distance Matrix'!V177^'Model Set Up'!$B$7,0)</f>
        <v>3.0842264373929448E-2</v>
      </c>
      <c r="W177" s="19">
        <f>IF('Modified Distance Matrix'!W177&lt;='Model Set Up'!W$4,'Model Set Up'!W$5/'Modified Distance Matrix'!W177^'Model Set Up'!$B$7,0)</f>
        <v>0</v>
      </c>
      <c r="X177" s="19">
        <f>IF('Modified Distance Matrix'!X177&lt;='Model Set Up'!X$4,'Model Set Up'!X$5/'Modified Distance Matrix'!X177^'Model Set Up'!$B$7,0)</f>
        <v>0</v>
      </c>
      <c r="Y177" s="19">
        <f>IF('Modified Distance Matrix'!Y177&lt;='Model Set Up'!Y$4,'Model Set Up'!Y$5/'Modified Distance Matrix'!Y177^'Model Set Up'!$B$7,0)</f>
        <v>0</v>
      </c>
      <c r="Z177" s="19">
        <f>IF('Modified Distance Matrix'!Z177&lt;='Model Set Up'!Z$4,'Model Set Up'!Z$5/'Modified Distance Matrix'!Z177^'Model Set Up'!$B$7,0)</f>
        <v>0</v>
      </c>
      <c r="AA177" s="19">
        <f>IF('Modified Distance Matrix'!AA177&lt;='Model Set Up'!AA$4,'Model Set Up'!AA$5/'Modified Distance Matrix'!AA177^'Model Set Up'!$B$7,0)</f>
        <v>6.5593792851347754E-2</v>
      </c>
      <c r="AB177" s="19">
        <f>IF('Modified Distance Matrix'!AB177&lt;='Model Set Up'!AB$4,'Model Set Up'!AB$5/'Modified Distance Matrix'!AB177^'Model Set Up'!$B$7,0)</f>
        <v>0</v>
      </c>
      <c r="AC177" s="19">
        <f>IF('Modified Distance Matrix'!AC177&lt;='Model Set Up'!AC$4,'Model Set Up'!AC$5/'Modified Distance Matrix'!AC177^'Model Set Up'!$B$7,0)</f>
        <v>6.5593792851347754E-2</v>
      </c>
      <c r="AD177" s="26">
        <f t="shared" si="2"/>
        <v>0.17660885273712995</v>
      </c>
    </row>
    <row r="178" spans="1:30">
      <c r="A178">
        <v>176</v>
      </c>
      <c r="B178" s="19">
        <f>IF('Modified Distance Matrix'!B178&lt;='Model Set Up'!B$4,'Model Set Up'!B$5/'Modified Distance Matrix'!B178^'Model Set Up'!$B$7,0)</f>
        <v>0</v>
      </c>
      <c r="C178" s="19">
        <f>IF('Modified Distance Matrix'!C178&lt;='Model Set Up'!C$4,'Model Set Up'!C$5/'Modified Distance Matrix'!C178^'Model Set Up'!$B$7,0)</f>
        <v>7.8125000000000017E-3</v>
      </c>
      <c r="D178" s="19">
        <f>IF('Modified Distance Matrix'!D178&lt;='Model Set Up'!D$4,'Model Set Up'!D$5/'Modified Distance Matrix'!D178^'Model Set Up'!$B$7,0)</f>
        <v>0</v>
      </c>
      <c r="E178" s="19">
        <f>IF('Modified Distance Matrix'!E178&lt;='Model Set Up'!E$4,'Model Set Up'!E$5/'Modified Distance Matrix'!E178^'Model Set Up'!$B$7,0)</f>
        <v>0</v>
      </c>
      <c r="F178" s="19">
        <f>IF('Modified Distance Matrix'!F178&lt;='Model Set Up'!F$4,'Model Set Up'!F$5/'Modified Distance Matrix'!F178^'Model Set Up'!$B$7,0)</f>
        <v>0</v>
      </c>
      <c r="G178" s="19">
        <f>IF('Modified Distance Matrix'!G178&lt;='Model Set Up'!G$4,'Model Set Up'!G$5/'Modified Distance Matrix'!G178^'Model Set Up'!$B$7,0)</f>
        <v>0</v>
      </c>
      <c r="H178" s="19">
        <f>IF('Modified Distance Matrix'!H178&lt;='Model Set Up'!H$4,'Model Set Up'!H$5/'Modified Distance Matrix'!H178^'Model Set Up'!$B$7,0)</f>
        <v>0</v>
      </c>
      <c r="I178" s="19">
        <f>IF('Modified Distance Matrix'!I178&lt;='Model Set Up'!I$4,'Model Set Up'!I$5/'Modified Distance Matrix'!I178^'Model Set Up'!$B$7,0)</f>
        <v>0</v>
      </c>
      <c r="J178" s="19">
        <f>IF('Modified Distance Matrix'!J178&lt;='Model Set Up'!J$4,'Model Set Up'!J$5/'Modified Distance Matrix'!J178^'Model Set Up'!$B$7,0)</f>
        <v>0</v>
      </c>
      <c r="K178" s="19">
        <f>IF('Modified Distance Matrix'!K178&lt;='Model Set Up'!K$4,'Model Set Up'!K$5/'Modified Distance Matrix'!K178^'Model Set Up'!$B$7,0)</f>
        <v>0</v>
      </c>
      <c r="L178" s="19">
        <f>IF('Modified Distance Matrix'!L178&lt;='Model Set Up'!L$4,'Model Set Up'!L$5/'Modified Distance Matrix'!L178^'Model Set Up'!$B$7,0)</f>
        <v>0</v>
      </c>
      <c r="M178" s="19">
        <f>IF('Modified Distance Matrix'!M178&lt;='Model Set Up'!M$4,'Model Set Up'!M$5/'Modified Distance Matrix'!M178^'Model Set Up'!$B$7,0)</f>
        <v>0</v>
      </c>
      <c r="N178" s="19">
        <f>IF('Modified Distance Matrix'!N178&lt;='Model Set Up'!N$4,'Model Set Up'!N$5/'Modified Distance Matrix'!N178^'Model Set Up'!$B$7,0)</f>
        <v>0</v>
      </c>
      <c r="O178" s="19">
        <f>IF('Modified Distance Matrix'!O178&lt;='Model Set Up'!O$4,'Model Set Up'!O$5/'Modified Distance Matrix'!O178^'Model Set Up'!$B$7,0)</f>
        <v>0</v>
      </c>
      <c r="P178" s="19">
        <f>IF('Modified Distance Matrix'!P178&lt;='Model Set Up'!P$4,'Model Set Up'!P$5/'Modified Distance Matrix'!P178^'Model Set Up'!$B$7,0)</f>
        <v>0</v>
      </c>
      <c r="Q178" s="19">
        <f>IF('Modified Distance Matrix'!Q178&lt;='Model Set Up'!Q$4,'Model Set Up'!Q$5/'Modified Distance Matrix'!Q178^'Model Set Up'!$B$7,0)</f>
        <v>1.1687032765064576E-2</v>
      </c>
      <c r="R178" s="19">
        <f>IF('Modified Distance Matrix'!R178&lt;='Model Set Up'!R$4,'Model Set Up'!R$5/'Modified Distance Matrix'!R178^'Model Set Up'!$B$7,0)</f>
        <v>0</v>
      </c>
      <c r="S178" s="19">
        <f>IF('Modified Distance Matrix'!S178&lt;='Model Set Up'!S$4,'Model Set Up'!S$5/'Modified Distance Matrix'!S178^'Model Set Up'!$B$7,0)</f>
        <v>7.4830816536757003E-3</v>
      </c>
      <c r="T178" s="19">
        <f>IF('Modified Distance Matrix'!T178&lt;='Model Set Up'!T$4,'Model Set Up'!T$5/'Modified Distance Matrix'!T178^'Model Set Up'!$B$7,0)</f>
        <v>0</v>
      </c>
      <c r="U178" s="19">
        <f>IF('Modified Distance Matrix'!U178&lt;='Model Set Up'!U$4,'Model Set Up'!U$5/'Modified Distance Matrix'!U178^'Model Set Up'!$B$7,0)</f>
        <v>0</v>
      </c>
      <c r="V178" s="19">
        <f>IF('Modified Distance Matrix'!V178&lt;='Model Set Up'!V$4,'Model Set Up'!V$5/'Modified Distance Matrix'!V178^'Model Set Up'!$B$7,0)</f>
        <v>0</v>
      </c>
      <c r="W178" s="19">
        <f>IF('Modified Distance Matrix'!W178&lt;='Model Set Up'!W$4,'Model Set Up'!W$5/'Modified Distance Matrix'!W178^'Model Set Up'!$B$7,0)</f>
        <v>0</v>
      </c>
      <c r="X178" s="19">
        <f>IF('Modified Distance Matrix'!X178&lt;='Model Set Up'!X$4,'Model Set Up'!X$5/'Modified Distance Matrix'!X178^'Model Set Up'!$B$7,0)</f>
        <v>1.2404550445209562E-2</v>
      </c>
      <c r="Y178" s="19">
        <f>IF('Modified Distance Matrix'!Y178&lt;='Model Set Up'!Y$4,'Model Set Up'!Y$5/'Modified Distance Matrix'!Y178^'Model Set Up'!$B$7,0)</f>
        <v>6.3755489763887042E-3</v>
      </c>
      <c r="Z178" s="19">
        <f>IF('Modified Distance Matrix'!Z178&lt;='Model Set Up'!Z$4,'Model Set Up'!Z$5/'Modified Distance Matrix'!Z178^'Model Set Up'!$B$7,0)</f>
        <v>0</v>
      </c>
      <c r="AA178" s="19">
        <f>IF('Modified Distance Matrix'!AA178&lt;='Model Set Up'!AA$4,'Model Set Up'!AA$5/'Modified Distance Matrix'!AA178^'Model Set Up'!$B$7,0)</f>
        <v>1.8939630854389235E-2</v>
      </c>
      <c r="AB178" s="19">
        <f>IF('Modified Distance Matrix'!AB178&lt;='Model Set Up'!AB$4,'Model Set Up'!AB$5/'Modified Distance Matrix'!AB178^'Model Set Up'!$B$7,0)</f>
        <v>0</v>
      </c>
      <c r="AC178" s="19">
        <f>IF('Modified Distance Matrix'!AC178&lt;='Model Set Up'!AC$4,'Model Set Up'!AC$5/'Modified Distance Matrix'!AC178^'Model Set Up'!$B$7,0)</f>
        <v>3.8549059121395905E-3</v>
      </c>
      <c r="AD178" s="26">
        <f t="shared" si="2"/>
        <v>6.8557250606867376E-2</v>
      </c>
    </row>
    <row r="179" spans="1:30">
      <c r="A179">
        <v>177</v>
      </c>
      <c r="B179" s="19">
        <f>IF('Modified Distance Matrix'!B179&lt;='Model Set Up'!B$4,'Model Set Up'!B$5/'Modified Distance Matrix'!B179^'Model Set Up'!$B$7,0)</f>
        <v>0</v>
      </c>
      <c r="C179" s="19">
        <f>IF('Modified Distance Matrix'!C179&lt;='Model Set Up'!C$4,'Model Set Up'!C$5/'Modified Distance Matrix'!C179^'Model Set Up'!$B$7,0)</f>
        <v>0</v>
      </c>
      <c r="D179" s="19">
        <f>IF('Modified Distance Matrix'!D179&lt;='Model Set Up'!D$4,'Model Set Up'!D$5/'Modified Distance Matrix'!D179^'Model Set Up'!$B$7,0)</f>
        <v>0</v>
      </c>
      <c r="E179" s="19">
        <f>IF('Modified Distance Matrix'!E179&lt;='Model Set Up'!E$4,'Model Set Up'!E$5/'Modified Distance Matrix'!E179^'Model Set Up'!$B$7,0)</f>
        <v>0</v>
      </c>
      <c r="F179" s="19">
        <f>IF('Modified Distance Matrix'!F179&lt;='Model Set Up'!F$4,'Model Set Up'!F$5/'Modified Distance Matrix'!F179^'Model Set Up'!$B$7,0)</f>
        <v>0</v>
      </c>
      <c r="G179" s="19">
        <f>IF('Modified Distance Matrix'!G179&lt;='Model Set Up'!G$4,'Model Set Up'!G$5/'Modified Distance Matrix'!G179^'Model Set Up'!$B$7,0)</f>
        <v>0</v>
      </c>
      <c r="H179" s="19">
        <f>IF('Modified Distance Matrix'!H179&lt;='Model Set Up'!H$4,'Model Set Up'!H$5/'Modified Distance Matrix'!H179^'Model Set Up'!$B$7,0)</f>
        <v>0</v>
      </c>
      <c r="I179" s="19">
        <f>IF('Modified Distance Matrix'!I179&lt;='Model Set Up'!I$4,'Model Set Up'!I$5/'Modified Distance Matrix'!I179^'Model Set Up'!$B$7,0)</f>
        <v>0</v>
      </c>
      <c r="J179" s="19">
        <f>IF('Modified Distance Matrix'!J179&lt;='Model Set Up'!J$4,'Model Set Up'!J$5/'Modified Distance Matrix'!J179^'Model Set Up'!$B$7,0)</f>
        <v>0</v>
      </c>
      <c r="K179" s="19">
        <f>IF('Modified Distance Matrix'!K179&lt;='Model Set Up'!K$4,'Model Set Up'!K$5/'Modified Distance Matrix'!K179^'Model Set Up'!$B$7,0)</f>
        <v>0</v>
      </c>
      <c r="L179" s="19">
        <f>IF('Modified Distance Matrix'!L179&lt;='Model Set Up'!L$4,'Model Set Up'!L$5/'Modified Distance Matrix'!L179^'Model Set Up'!$B$7,0)</f>
        <v>0</v>
      </c>
      <c r="M179" s="19">
        <f>IF('Modified Distance Matrix'!M179&lt;='Model Set Up'!M$4,'Model Set Up'!M$5/'Modified Distance Matrix'!M179^'Model Set Up'!$B$7,0)</f>
        <v>0</v>
      </c>
      <c r="N179" s="19">
        <f>IF('Modified Distance Matrix'!N179&lt;='Model Set Up'!N$4,'Model Set Up'!N$5/'Modified Distance Matrix'!N179^'Model Set Up'!$B$7,0)</f>
        <v>3.4815705658923467E-3</v>
      </c>
      <c r="O179" s="19">
        <f>IF('Modified Distance Matrix'!O179&lt;='Model Set Up'!O$4,'Model Set Up'!O$5/'Modified Distance Matrix'!O179^'Model Set Up'!$B$7,0)</f>
        <v>0</v>
      </c>
      <c r="P179" s="19">
        <f>IF('Modified Distance Matrix'!P179&lt;='Model Set Up'!P$4,'Model Set Up'!P$5/'Modified Distance Matrix'!P179^'Model Set Up'!$B$7,0)</f>
        <v>0</v>
      </c>
      <c r="Q179" s="19">
        <f>IF('Modified Distance Matrix'!Q179&lt;='Model Set Up'!Q$4,'Model Set Up'!Q$5/'Modified Distance Matrix'!Q179^'Model Set Up'!$B$7,0)</f>
        <v>0</v>
      </c>
      <c r="R179" s="19">
        <f>IF('Modified Distance Matrix'!R179&lt;='Model Set Up'!R$4,'Model Set Up'!R$5/'Modified Distance Matrix'!R179^'Model Set Up'!$B$7,0)</f>
        <v>0</v>
      </c>
      <c r="S179" s="19">
        <f>IF('Modified Distance Matrix'!S179&lt;='Model Set Up'!S$4,'Model Set Up'!S$5/'Modified Distance Matrix'!S179^'Model Set Up'!$B$7,0)</f>
        <v>0</v>
      </c>
      <c r="T179" s="19">
        <f>IF('Modified Distance Matrix'!T179&lt;='Model Set Up'!T$4,'Model Set Up'!T$5/'Modified Distance Matrix'!T179^'Model Set Up'!$B$7,0)</f>
        <v>1.4802496985202615E-3</v>
      </c>
      <c r="U179" s="19">
        <f>IF('Modified Distance Matrix'!U179&lt;='Model Set Up'!U$4,'Model Set Up'!U$5/'Modified Distance Matrix'!U179^'Model Set Up'!$B$7,0)</f>
        <v>0</v>
      </c>
      <c r="V179" s="19">
        <f>IF('Modified Distance Matrix'!V179&lt;='Model Set Up'!V$4,'Model Set Up'!V$5/'Modified Distance Matrix'!V179^'Model Set Up'!$B$7,0)</f>
        <v>0</v>
      </c>
      <c r="W179" s="19">
        <f>IF('Modified Distance Matrix'!W179&lt;='Model Set Up'!W$4,'Model Set Up'!W$5/'Modified Distance Matrix'!W179^'Model Set Up'!$B$7,0)</f>
        <v>0</v>
      </c>
      <c r="X179" s="19">
        <f>IF('Modified Distance Matrix'!X179&lt;='Model Set Up'!X$4,'Model Set Up'!X$5/'Modified Distance Matrix'!X179^'Model Set Up'!$B$7,0)</f>
        <v>8.167584356089528E-3</v>
      </c>
      <c r="Y179" s="19">
        <f>IF('Modified Distance Matrix'!Y179&lt;='Model Set Up'!Y$4,'Model Set Up'!Y$5/'Modified Distance Matrix'!Y179^'Model Set Up'!$B$7,0)</f>
        <v>0</v>
      </c>
      <c r="Z179" s="19">
        <f>IF('Modified Distance Matrix'!Z179&lt;='Model Set Up'!Z$4,'Model Set Up'!Z$5/'Modified Distance Matrix'!Z179^'Model Set Up'!$B$7,0)</f>
        <v>0</v>
      </c>
      <c r="AA179" s="19">
        <f>IF('Modified Distance Matrix'!AA179&lt;='Model Set Up'!AA$4,'Model Set Up'!AA$5/'Modified Distance Matrix'!AA179^'Model Set Up'!$B$7,0)</f>
        <v>0</v>
      </c>
      <c r="AB179" s="19">
        <f>IF('Modified Distance Matrix'!AB179&lt;='Model Set Up'!AB$4,'Model Set Up'!AB$5/'Modified Distance Matrix'!AB179^'Model Set Up'!$B$7,0)</f>
        <v>0</v>
      </c>
      <c r="AC179" s="19">
        <f>IF('Modified Distance Matrix'!AC179&lt;='Model Set Up'!AC$4,'Model Set Up'!AC$5/'Modified Distance Matrix'!AC179^'Model Set Up'!$B$7,0)</f>
        <v>0</v>
      </c>
      <c r="AD179" s="26">
        <f t="shared" si="2"/>
        <v>1.3129404620502137E-2</v>
      </c>
    </row>
    <row r="180" spans="1:30">
      <c r="A180">
        <v>178</v>
      </c>
      <c r="B180" s="19">
        <f>IF('Modified Distance Matrix'!B180&lt;='Model Set Up'!B$4,'Model Set Up'!B$5/'Modified Distance Matrix'!B180^'Model Set Up'!$B$7,0)</f>
        <v>0</v>
      </c>
      <c r="C180" s="19">
        <f>IF('Modified Distance Matrix'!C180&lt;='Model Set Up'!C$4,'Model Set Up'!C$5/'Modified Distance Matrix'!C180^'Model Set Up'!$B$7,0)</f>
        <v>0</v>
      </c>
      <c r="D180" s="19">
        <f>IF('Modified Distance Matrix'!D180&lt;='Model Set Up'!D$4,'Model Set Up'!D$5/'Modified Distance Matrix'!D180^'Model Set Up'!$B$7,0)</f>
        <v>0</v>
      </c>
      <c r="E180" s="19">
        <f>IF('Modified Distance Matrix'!E180&lt;='Model Set Up'!E$4,'Model Set Up'!E$5/'Modified Distance Matrix'!E180^'Model Set Up'!$B$7,0)</f>
        <v>0</v>
      </c>
      <c r="F180" s="19">
        <f>IF('Modified Distance Matrix'!F180&lt;='Model Set Up'!F$4,'Model Set Up'!F$5/'Modified Distance Matrix'!F180^'Model Set Up'!$B$7,0)</f>
        <v>0</v>
      </c>
      <c r="G180" s="19">
        <f>IF('Modified Distance Matrix'!G180&lt;='Model Set Up'!G$4,'Model Set Up'!G$5/'Modified Distance Matrix'!G180^'Model Set Up'!$B$7,0)</f>
        <v>0</v>
      </c>
      <c r="H180" s="19">
        <f>IF('Modified Distance Matrix'!H180&lt;='Model Set Up'!H$4,'Model Set Up'!H$5/'Modified Distance Matrix'!H180^'Model Set Up'!$B$7,0)</f>
        <v>0</v>
      </c>
      <c r="I180" s="19">
        <f>IF('Modified Distance Matrix'!I180&lt;='Model Set Up'!I$4,'Model Set Up'!I$5/'Modified Distance Matrix'!I180^'Model Set Up'!$B$7,0)</f>
        <v>0</v>
      </c>
      <c r="J180" s="19">
        <f>IF('Modified Distance Matrix'!J180&lt;='Model Set Up'!J$4,'Model Set Up'!J$5/'Modified Distance Matrix'!J180^'Model Set Up'!$B$7,0)</f>
        <v>0</v>
      </c>
      <c r="K180" s="19">
        <f>IF('Modified Distance Matrix'!K180&lt;='Model Set Up'!K$4,'Model Set Up'!K$5/'Modified Distance Matrix'!K180^'Model Set Up'!$B$7,0)</f>
        <v>0</v>
      </c>
      <c r="L180" s="19">
        <f>IF('Modified Distance Matrix'!L180&lt;='Model Set Up'!L$4,'Model Set Up'!L$5/'Modified Distance Matrix'!L180^'Model Set Up'!$B$7,0)</f>
        <v>0</v>
      </c>
      <c r="M180" s="19">
        <f>IF('Modified Distance Matrix'!M180&lt;='Model Set Up'!M$4,'Model Set Up'!M$5/'Modified Distance Matrix'!M180^'Model Set Up'!$B$7,0)</f>
        <v>2.4623398622087237E-3</v>
      </c>
      <c r="N180" s="19">
        <f>IF('Modified Distance Matrix'!N180&lt;='Model Set Up'!N$4,'Model Set Up'!N$5/'Modified Distance Matrix'!N180^'Model Set Up'!$B$7,0)</f>
        <v>0</v>
      </c>
      <c r="O180" s="19">
        <f>IF('Modified Distance Matrix'!O180&lt;='Model Set Up'!O$4,'Model Set Up'!O$5/'Modified Distance Matrix'!O180^'Model Set Up'!$B$7,0)</f>
        <v>0</v>
      </c>
      <c r="P180" s="19">
        <f>IF('Modified Distance Matrix'!P180&lt;='Model Set Up'!P$4,'Model Set Up'!P$5/'Modified Distance Matrix'!P180^'Model Set Up'!$B$7,0)</f>
        <v>0</v>
      </c>
      <c r="Q180" s="19">
        <f>IF('Modified Distance Matrix'!Q180&lt;='Model Set Up'!Q$4,'Model Set Up'!Q$5/'Modified Distance Matrix'!Q180^'Model Set Up'!$B$7,0)</f>
        <v>0</v>
      </c>
      <c r="R180" s="19">
        <f>IF('Modified Distance Matrix'!R180&lt;='Model Set Up'!R$4,'Model Set Up'!R$5/'Modified Distance Matrix'!R180^'Model Set Up'!$B$7,0)</f>
        <v>5.1658781992314235E-3</v>
      </c>
      <c r="S180" s="19">
        <f>IF('Modified Distance Matrix'!S180&lt;='Model Set Up'!S$4,'Model Set Up'!S$5/'Modified Distance Matrix'!S180^'Model Set Up'!$B$7,0)</f>
        <v>3.3174713710602873E-3</v>
      </c>
      <c r="T180" s="19">
        <f>IF('Modified Distance Matrix'!T180&lt;='Model Set Up'!T$4,'Model Set Up'!T$5/'Modified Distance Matrix'!T180^'Model Set Up'!$B$7,0)</f>
        <v>0</v>
      </c>
      <c r="U180" s="19">
        <f>IF('Modified Distance Matrix'!U180&lt;='Model Set Up'!U$4,'Model Set Up'!U$5/'Modified Distance Matrix'!U180^'Model Set Up'!$B$7,0)</f>
        <v>0</v>
      </c>
      <c r="V180" s="19">
        <f>IF('Modified Distance Matrix'!V180&lt;='Model Set Up'!V$4,'Model Set Up'!V$5/'Modified Distance Matrix'!V180^'Model Set Up'!$B$7,0)</f>
        <v>0</v>
      </c>
      <c r="W180" s="19">
        <f>IF('Modified Distance Matrix'!W180&lt;='Model Set Up'!W$4,'Model Set Up'!W$5/'Modified Distance Matrix'!W180^'Model Set Up'!$B$7,0)</f>
        <v>0</v>
      </c>
      <c r="X180" s="19">
        <f>IF('Modified Distance Matrix'!X180&lt;='Model Set Up'!X$4,'Model Set Up'!X$5/'Modified Distance Matrix'!X180^'Model Set Up'!$B$7,0)</f>
        <v>0</v>
      </c>
      <c r="Y180" s="19">
        <f>IF('Modified Distance Matrix'!Y180&lt;='Model Set Up'!Y$4,'Model Set Up'!Y$5/'Modified Distance Matrix'!Y180^'Model Set Up'!$B$7,0)</f>
        <v>4.7004456524795159E-3</v>
      </c>
      <c r="Z180" s="19">
        <f>IF('Modified Distance Matrix'!Z180&lt;='Model Set Up'!Z$4,'Model Set Up'!Z$5/'Modified Distance Matrix'!Z180^'Model Set Up'!$B$7,0)</f>
        <v>8.167584356089528E-3</v>
      </c>
      <c r="AA180" s="19">
        <f>IF('Modified Distance Matrix'!AA180&lt;='Model Set Up'!AA$4,'Model Set Up'!AA$5/'Modified Distance Matrix'!AA180^'Model Set Up'!$B$7,0)</f>
        <v>1.5415576100762959E-3</v>
      </c>
      <c r="AB180" s="19">
        <f>IF('Modified Distance Matrix'!AB180&lt;='Model Set Up'!AB$4,'Model Set Up'!AB$5/'Modified Distance Matrix'!AB180^'Model Set Up'!$B$7,0)</f>
        <v>0</v>
      </c>
      <c r="AC180" s="19">
        <f>IF('Modified Distance Matrix'!AC180&lt;='Model Set Up'!AC$4,'Model Set Up'!AC$5/'Modified Distance Matrix'!AC180^'Model Set Up'!$B$7,0)</f>
        <v>0</v>
      </c>
      <c r="AD180" s="26">
        <f t="shared" si="2"/>
        <v>2.5355277051145778E-2</v>
      </c>
    </row>
    <row r="181" spans="1:30">
      <c r="A181">
        <v>179</v>
      </c>
      <c r="B181" s="19">
        <f>IF('Modified Distance Matrix'!B181&lt;='Model Set Up'!B$4,'Model Set Up'!B$5/'Modified Distance Matrix'!B181^'Model Set Up'!$B$7,0)</f>
        <v>1.0520909437923313E-3</v>
      </c>
      <c r="C181" s="19">
        <f>IF('Modified Distance Matrix'!C181&lt;='Model Set Up'!C$4,'Model Set Up'!C$5/'Modified Distance Matrix'!C181^'Model Set Up'!$B$7,0)</f>
        <v>0</v>
      </c>
      <c r="D181" s="19">
        <f>IF('Modified Distance Matrix'!D181&lt;='Model Set Up'!D$4,'Model Set Up'!D$5/'Modified Distance Matrix'!D181^'Model Set Up'!$B$7,0)</f>
        <v>0</v>
      </c>
      <c r="E181" s="19">
        <f>IF('Modified Distance Matrix'!E181&lt;='Model Set Up'!E$4,'Model Set Up'!E$5/'Modified Distance Matrix'!E181^'Model Set Up'!$B$7,0)</f>
        <v>4.5610307360371468E-3</v>
      </c>
      <c r="F181" s="19">
        <f>IF('Modified Distance Matrix'!F181&lt;='Model Set Up'!F$4,'Model Set Up'!F$5/'Modified Distance Matrix'!F181^'Model Set Up'!$B$7,0)</f>
        <v>0</v>
      </c>
      <c r="G181" s="19">
        <f>IF('Modified Distance Matrix'!G181&lt;='Model Set Up'!G$4,'Model Set Up'!G$5/'Modified Distance Matrix'!G181^'Model Set Up'!$B$7,0)</f>
        <v>0</v>
      </c>
      <c r="H181" s="19">
        <f>IF('Modified Distance Matrix'!H181&lt;='Model Set Up'!H$4,'Model Set Up'!H$5/'Modified Distance Matrix'!H181^'Model Set Up'!$B$7,0)</f>
        <v>0</v>
      </c>
      <c r="I181" s="19">
        <f>IF('Modified Distance Matrix'!I181&lt;='Model Set Up'!I$4,'Model Set Up'!I$5/'Modified Distance Matrix'!I181^'Model Set Up'!$B$7,0)</f>
        <v>0</v>
      </c>
      <c r="J181" s="19">
        <f>IF('Modified Distance Matrix'!J181&lt;='Model Set Up'!J$4,'Model Set Up'!J$5/'Modified Distance Matrix'!J181^'Model Set Up'!$B$7,0)</f>
        <v>0</v>
      </c>
      <c r="K181" s="19">
        <f>IF('Modified Distance Matrix'!K181&lt;='Model Set Up'!K$4,'Model Set Up'!K$5/'Modified Distance Matrix'!K181^'Model Set Up'!$B$7,0)</f>
        <v>0</v>
      </c>
      <c r="L181" s="19">
        <f>IF('Modified Distance Matrix'!L181&lt;='Model Set Up'!L$4,'Model Set Up'!L$5/'Modified Distance Matrix'!L181^'Model Set Up'!$B$7,0)</f>
        <v>0</v>
      </c>
      <c r="M181" s="19">
        <f>IF('Modified Distance Matrix'!M181&lt;='Model Set Up'!M$4,'Model Set Up'!M$5/'Modified Distance Matrix'!M181^'Model Set Up'!$B$7,0)</f>
        <v>0</v>
      </c>
      <c r="N181" s="19">
        <f>IF('Modified Distance Matrix'!N181&lt;='Model Set Up'!N$4,'Model Set Up'!N$5/'Modified Distance Matrix'!N181^'Model Set Up'!$B$7,0)</f>
        <v>0</v>
      </c>
      <c r="O181" s="19">
        <f>IF('Modified Distance Matrix'!O181&lt;='Model Set Up'!O$4,'Model Set Up'!O$5/'Modified Distance Matrix'!O181^'Model Set Up'!$B$7,0)</f>
        <v>0</v>
      </c>
      <c r="P181" s="19">
        <f>IF('Modified Distance Matrix'!P181&lt;='Model Set Up'!P$4,'Model Set Up'!P$5/'Modified Distance Matrix'!P181^'Model Set Up'!$B$7,0)</f>
        <v>0</v>
      </c>
      <c r="Q181" s="19">
        <f>IF('Modified Distance Matrix'!Q181&lt;='Model Set Up'!Q$4,'Model Set Up'!Q$5/'Modified Distance Matrix'!Q181^'Model Set Up'!$B$7,0)</f>
        <v>3.3978234477940422E-3</v>
      </c>
      <c r="R181" s="19">
        <f>IF('Modified Distance Matrix'!R181&lt;='Model Set Up'!R$4,'Model Set Up'!R$5/'Modified Distance Matrix'!R181^'Model Set Up'!$B$7,0)</f>
        <v>0</v>
      </c>
      <c r="S181" s="19">
        <f>IF('Modified Distance Matrix'!S181&lt;='Model Set Up'!S$4,'Model Set Up'!S$5/'Modified Distance Matrix'!S181^'Model Set Up'!$B$7,0)</f>
        <v>0</v>
      </c>
      <c r="T181" s="19">
        <f>IF('Modified Distance Matrix'!T181&lt;='Model Set Up'!T$4,'Model Set Up'!T$5/'Modified Distance Matrix'!T181^'Model Set Up'!$B$7,0)</f>
        <v>0</v>
      </c>
      <c r="U181" s="19">
        <f>IF('Modified Distance Matrix'!U181&lt;='Model Set Up'!U$4,'Model Set Up'!U$5/'Modified Distance Matrix'!U181^'Model Set Up'!$B$7,0)</f>
        <v>0</v>
      </c>
      <c r="V181" s="19">
        <f>IF('Modified Distance Matrix'!V181&lt;='Model Set Up'!V$4,'Model Set Up'!V$5/'Modified Distance Matrix'!V181^'Model Set Up'!$B$7,0)</f>
        <v>0</v>
      </c>
      <c r="W181" s="19">
        <f>IF('Modified Distance Matrix'!W181&lt;='Model Set Up'!W$4,'Model Set Up'!W$5/'Modified Distance Matrix'!W181^'Model Set Up'!$B$7,0)</f>
        <v>0</v>
      </c>
      <c r="X181" s="19">
        <f>IF('Modified Distance Matrix'!X181&lt;='Model Set Up'!X$4,'Model Set Up'!X$5/'Modified Distance Matrix'!X181^'Model Set Up'!$B$7,0)</f>
        <v>0</v>
      </c>
      <c r="Y181" s="19">
        <f>IF('Modified Distance Matrix'!Y181&lt;='Model Set Up'!Y$4,'Model Set Up'!Y$5/'Modified Distance Matrix'!Y181^'Model Set Up'!$B$7,0)</f>
        <v>0</v>
      </c>
      <c r="Z181" s="19">
        <f>IF('Modified Distance Matrix'!Z181&lt;='Model Set Up'!Z$4,'Model Set Up'!Z$5/'Modified Distance Matrix'!Z181^'Model Set Up'!$B$7,0)</f>
        <v>0</v>
      </c>
      <c r="AA181" s="19">
        <f>IF('Modified Distance Matrix'!AA181&lt;='Model Set Up'!AA$4,'Model Set Up'!AA$5/'Modified Distance Matrix'!AA181^'Model Set Up'!$B$7,0)</f>
        <v>1.6539393199482488E-3</v>
      </c>
      <c r="AB181" s="19">
        <f>IF('Modified Distance Matrix'!AB181&lt;='Model Set Up'!AB$4,'Model Set Up'!AB$5/'Modified Distance Matrix'!AB181^'Model Set Up'!$B$7,0)</f>
        <v>0</v>
      </c>
      <c r="AC181" s="19">
        <f>IF('Modified Distance Matrix'!AC181&lt;='Model Set Up'!AC$4,'Model Set Up'!AC$5/'Modified Distance Matrix'!AC181^'Model Set Up'!$B$7,0)</f>
        <v>0</v>
      </c>
      <c r="AD181" s="26">
        <f t="shared" si="2"/>
        <v>1.0664884447571769E-2</v>
      </c>
    </row>
    <row r="182" spans="1:30">
      <c r="A182">
        <v>180</v>
      </c>
      <c r="B182" s="19">
        <f>IF('Modified Distance Matrix'!B182&lt;='Model Set Up'!B$4,'Model Set Up'!B$5/'Modified Distance Matrix'!B182^'Model Set Up'!$B$7,0)</f>
        <v>0</v>
      </c>
      <c r="C182" s="19">
        <f>IF('Modified Distance Matrix'!C182&lt;='Model Set Up'!C$4,'Model Set Up'!C$5/'Modified Distance Matrix'!C182^'Model Set Up'!$B$7,0)</f>
        <v>1.2721543097609373E-3</v>
      </c>
      <c r="D182" s="19">
        <f>IF('Modified Distance Matrix'!D182&lt;='Model Set Up'!D$4,'Model Set Up'!D$5/'Modified Distance Matrix'!D182^'Model Set Up'!$B$7,0)</f>
        <v>0</v>
      </c>
      <c r="E182" s="19">
        <f>IF('Modified Distance Matrix'!E182&lt;='Model Set Up'!E$4,'Model Set Up'!E$5/'Modified Distance Matrix'!E182^'Model Set Up'!$B$7,0)</f>
        <v>0</v>
      </c>
      <c r="F182" s="19">
        <f>IF('Modified Distance Matrix'!F182&lt;='Model Set Up'!F$4,'Model Set Up'!F$5/'Modified Distance Matrix'!F182^'Model Set Up'!$B$7,0)</f>
        <v>5.4409410206007786E-2</v>
      </c>
      <c r="G182" s="19">
        <f>IF('Modified Distance Matrix'!G182&lt;='Model Set Up'!G$4,'Model Set Up'!G$5/'Modified Distance Matrix'!G182^'Model Set Up'!$B$7,0)</f>
        <v>4.7004456524795159E-3</v>
      </c>
      <c r="H182" s="19">
        <f>IF('Modified Distance Matrix'!H182&lt;='Model Set Up'!H$4,'Model Set Up'!H$5/'Modified Distance Matrix'!H182^'Model Set Up'!$B$7,0)</f>
        <v>0</v>
      </c>
      <c r="I182" s="19">
        <f>IF('Modified Distance Matrix'!I182&lt;='Model Set Up'!I$4,'Model Set Up'!I$5/'Modified Distance Matrix'!I182^'Model Set Up'!$B$7,0)</f>
        <v>0</v>
      </c>
      <c r="J182" s="19">
        <f>IF('Modified Distance Matrix'!J182&lt;='Model Set Up'!J$4,'Model Set Up'!J$5/'Modified Distance Matrix'!J182^'Model Set Up'!$B$7,0)</f>
        <v>3.0842264373929448E-2</v>
      </c>
      <c r="K182" s="19">
        <f>IF('Modified Distance Matrix'!K182&lt;='Model Set Up'!K$4,'Model Set Up'!K$5/'Modified Distance Matrix'!K182^'Model Set Up'!$B$7,0)</f>
        <v>9.4184352432949269E-3</v>
      </c>
      <c r="L182" s="19">
        <f>IF('Modified Distance Matrix'!L182&lt;='Model Set Up'!L$4,'Model Set Up'!L$5/'Modified Distance Matrix'!L182^'Model Set Up'!$B$7,0)</f>
        <v>0</v>
      </c>
      <c r="M182" s="19">
        <f>IF('Modified Distance Matrix'!M182&lt;='Model Set Up'!M$4,'Model Set Up'!M$5/'Modified Distance Matrix'!M182^'Model Set Up'!$B$7,0)</f>
        <v>0.21479800499241811</v>
      </c>
      <c r="N182" s="19">
        <f>IF('Modified Distance Matrix'!N182&lt;='Model Set Up'!N$4,'Model Set Up'!N$5/'Modified Distance Matrix'!N182^'Model Set Up'!$B$7,0)</f>
        <v>0</v>
      </c>
      <c r="O182" s="19">
        <f>IF('Modified Distance Matrix'!O182&lt;='Model Set Up'!O$4,'Model Set Up'!O$5/'Modified Distance Matrix'!O182^'Model Set Up'!$B$7,0)</f>
        <v>6.1419031619780219E-3</v>
      </c>
      <c r="P182" s="19">
        <f>IF('Modified Distance Matrix'!P182&lt;='Model Set Up'!P$4,'Model Set Up'!P$5/'Modified Distance Matrix'!P182^'Model Set Up'!$B$7,0)</f>
        <v>0</v>
      </c>
      <c r="Q182" s="19">
        <f>IF('Modified Distance Matrix'!Q182&lt;='Model Set Up'!Q$4,'Model Set Up'!Q$5/'Modified Distance Matrix'!Q182^'Model Set Up'!$B$7,0)</f>
        <v>0</v>
      </c>
      <c r="R182" s="19">
        <f>IF('Modified Distance Matrix'!R182&lt;='Model Set Up'!R$4,'Model Set Up'!R$5/'Modified Distance Matrix'!R182^'Model Set Up'!$B$7,0)</f>
        <v>3.3174713710602873E-3</v>
      </c>
      <c r="S182" s="19">
        <f>IF('Modified Distance Matrix'!S182&lt;='Model Set Up'!S$4,'Model Set Up'!S$5/'Modified Distance Matrix'!S182^'Model Set Up'!$B$7,0)</f>
        <v>6.5593792851347754E-2</v>
      </c>
      <c r="T182" s="19">
        <f>IF('Modified Distance Matrix'!T182&lt;='Model Set Up'!T$4,'Model Set Up'!T$5/'Modified Distance Matrix'!T182^'Model Set Up'!$B$7,0)</f>
        <v>0</v>
      </c>
      <c r="U182" s="19">
        <f>IF('Modified Distance Matrix'!U182&lt;='Model Set Up'!U$4,'Model Set Up'!U$5/'Modified Distance Matrix'!U182^'Model Set Up'!$B$7,0)</f>
        <v>0</v>
      </c>
      <c r="V182" s="19">
        <f>IF('Modified Distance Matrix'!V182&lt;='Model Set Up'!V$4,'Model Set Up'!V$5/'Modified Distance Matrix'!V182^'Model Set Up'!$B$7,0)</f>
        <v>0</v>
      </c>
      <c r="W182" s="19">
        <f>IF('Modified Distance Matrix'!W182&lt;='Model Set Up'!W$4,'Model Set Up'!W$5/'Modified Distance Matrix'!W182^'Model Set Up'!$B$7,0)</f>
        <v>0</v>
      </c>
      <c r="X182" s="19">
        <f>IF('Modified Distance Matrix'!X182&lt;='Model Set Up'!X$4,'Model Set Up'!X$5/'Modified Distance Matrix'!X182^'Model Set Up'!$B$7,0)</f>
        <v>0</v>
      </c>
      <c r="Y182" s="19">
        <f>IF('Modified Distance Matrix'!Y182&lt;='Model Set Up'!Y$4,'Model Set Up'!Y$5/'Modified Distance Matrix'!Y182^'Model Set Up'!$B$7,0)</f>
        <v>0</v>
      </c>
      <c r="Z182" s="19">
        <f>IF('Modified Distance Matrix'!Z182&lt;='Model Set Up'!Z$4,'Model Set Up'!Z$5/'Modified Distance Matrix'!Z182^'Model Set Up'!$B$7,0)</f>
        <v>0</v>
      </c>
      <c r="AA182" s="19">
        <f>IF('Modified Distance Matrix'!AA182&lt;='Model Set Up'!AA$4,'Model Set Up'!AA$5/'Modified Distance Matrix'!AA182^'Model Set Up'!$B$7,0)</f>
        <v>0</v>
      </c>
      <c r="AB182" s="19">
        <f>IF('Modified Distance Matrix'!AB182&lt;='Model Set Up'!AB$4,'Model Set Up'!AB$5/'Modified Distance Matrix'!AB182^'Model Set Up'!$B$7,0)</f>
        <v>0</v>
      </c>
      <c r="AC182" s="19">
        <f>IF('Modified Distance Matrix'!AC182&lt;='Model Set Up'!AC$4,'Model Set Up'!AC$5/'Modified Distance Matrix'!AC182^'Model Set Up'!$B$7,0)</f>
        <v>0</v>
      </c>
      <c r="AD182" s="26">
        <f t="shared" si="2"/>
        <v>0.39049388216227682</v>
      </c>
    </row>
    <row r="183" spans="1:30">
      <c r="A183">
        <v>181</v>
      </c>
      <c r="B183" s="19">
        <f>IF('Modified Distance Matrix'!B183&lt;='Model Set Up'!B$4,'Model Set Up'!B$5/'Modified Distance Matrix'!B183^'Model Set Up'!$B$7,0)</f>
        <v>0</v>
      </c>
      <c r="C183" s="19">
        <f>IF('Modified Distance Matrix'!C183&lt;='Model Set Up'!C$4,'Model Set Up'!C$5/'Modified Distance Matrix'!C183^'Model Set Up'!$B$7,0)</f>
        <v>0</v>
      </c>
      <c r="D183" s="19">
        <f>IF('Modified Distance Matrix'!D183&lt;='Model Set Up'!D$4,'Model Set Up'!D$5/'Modified Distance Matrix'!D183^'Model Set Up'!$B$7,0)</f>
        <v>0</v>
      </c>
      <c r="E183" s="19">
        <f>IF('Modified Distance Matrix'!E183&lt;='Model Set Up'!E$4,'Model Set Up'!E$5/'Modified Distance Matrix'!E183^'Model Set Up'!$B$7,0)</f>
        <v>5.5220788110331267E-3</v>
      </c>
      <c r="F183" s="19">
        <f>IF('Modified Distance Matrix'!F183&lt;='Model Set Up'!F$4,'Model Set Up'!F$5/'Modified Distance Matrix'!F183^'Model Set Up'!$B$7,0)</f>
        <v>0</v>
      </c>
      <c r="G183" s="19">
        <f>IF('Modified Distance Matrix'!G183&lt;='Model Set Up'!G$4,'Model Set Up'!G$5/'Modified Distance Matrix'!G183^'Model Set Up'!$B$7,0)</f>
        <v>0</v>
      </c>
      <c r="H183" s="19">
        <f>IF('Modified Distance Matrix'!H183&lt;='Model Set Up'!H$4,'Model Set Up'!H$5/'Modified Distance Matrix'!H183^'Model Set Up'!$B$7,0)</f>
        <v>0</v>
      </c>
      <c r="I183" s="19">
        <f>IF('Modified Distance Matrix'!I183&lt;='Model Set Up'!I$4,'Model Set Up'!I$5/'Modified Distance Matrix'!I183^'Model Set Up'!$B$7,0)</f>
        <v>1.7483102061016713E-2</v>
      </c>
      <c r="J183" s="19">
        <f>IF('Modified Distance Matrix'!J183&lt;='Model Set Up'!J$4,'Model Set Up'!J$5/'Modified Distance Matrix'!J183^'Model Set Up'!$B$7,0)</f>
        <v>0</v>
      </c>
      <c r="K183" s="19">
        <f>IF('Modified Distance Matrix'!K183&lt;='Model Set Up'!K$4,'Model Set Up'!K$5/'Modified Distance Matrix'!K183^'Model Set Up'!$B$7,0)</f>
        <v>6.3755489763887042E-3</v>
      </c>
      <c r="L183" s="19">
        <f>IF('Modified Distance Matrix'!L183&lt;='Model Set Up'!L$4,'Model Set Up'!L$5/'Modified Distance Matrix'!L183^'Model Set Up'!$B$7,0)</f>
        <v>0</v>
      </c>
      <c r="M183" s="19">
        <f>IF('Modified Distance Matrix'!M183&lt;='Model Set Up'!M$4,'Model Set Up'!M$5/'Modified Distance Matrix'!M183^'Model Set Up'!$B$7,0)</f>
        <v>0</v>
      </c>
      <c r="N183" s="19">
        <f>IF('Modified Distance Matrix'!N183&lt;='Model Set Up'!N$4,'Model Set Up'!N$5/'Modified Distance Matrix'!N183^'Model Set Up'!$B$7,0)</f>
        <v>3.7553354437852202E-3</v>
      </c>
      <c r="O183" s="19">
        <f>IF('Modified Distance Matrix'!O183&lt;='Model Set Up'!O$4,'Model Set Up'!O$5/'Modified Distance Matrix'!O183^'Model Set Up'!$B$7,0)</f>
        <v>0</v>
      </c>
      <c r="P183" s="19">
        <f>IF('Modified Distance Matrix'!P183&lt;='Model Set Up'!P$4,'Model Set Up'!P$5/'Modified Distance Matrix'!P183^'Model Set Up'!$B$7,0)</f>
        <v>0</v>
      </c>
      <c r="Q183" s="19">
        <f>IF('Modified Distance Matrix'!Q183&lt;='Model Set Up'!Q$4,'Model Set Up'!Q$5/'Modified Distance Matrix'!Q183^'Model Set Up'!$B$7,0)</f>
        <v>0</v>
      </c>
      <c r="R183" s="19">
        <f>IF('Modified Distance Matrix'!R183&lt;='Model Set Up'!R$4,'Model Set Up'!R$5/'Modified Distance Matrix'!R183^'Model Set Up'!$B$7,0)</f>
        <v>0</v>
      </c>
      <c r="S183" s="19">
        <f>IF('Modified Distance Matrix'!S183&lt;='Model Set Up'!S$4,'Model Set Up'!S$5/'Modified Distance Matrix'!S183^'Model Set Up'!$B$7,0)</f>
        <v>0</v>
      </c>
      <c r="T183" s="19">
        <f>IF('Modified Distance Matrix'!T183&lt;='Model Set Up'!T$4,'Model Set Up'!T$5/'Modified Distance Matrix'!T183^'Model Set Up'!$B$7,0)</f>
        <v>0</v>
      </c>
      <c r="U183" s="19">
        <f>IF('Modified Distance Matrix'!U183&lt;='Model Set Up'!U$4,'Model Set Up'!U$5/'Modified Distance Matrix'!U183^'Model Set Up'!$B$7,0)</f>
        <v>8.1393223655097838E-2</v>
      </c>
      <c r="V183" s="19">
        <f>IF('Modified Distance Matrix'!V183&lt;='Model Set Up'!V$4,'Model Set Up'!V$5/'Modified Distance Matrix'!V183^'Model Set Up'!$B$7,0)</f>
        <v>0</v>
      </c>
      <c r="W183" s="19">
        <f>IF('Modified Distance Matrix'!W183&lt;='Model Set Up'!W$4,'Model Set Up'!W$5/'Modified Distance Matrix'!W183^'Model Set Up'!$B$7,0)</f>
        <v>0</v>
      </c>
      <c r="X183" s="19">
        <f>IF('Modified Distance Matrix'!X183&lt;='Model Set Up'!X$4,'Model Set Up'!X$5/'Modified Distance Matrix'!X183^'Model Set Up'!$B$7,0)</f>
        <v>0</v>
      </c>
      <c r="Y183" s="19">
        <f>IF('Modified Distance Matrix'!Y183&lt;='Model Set Up'!Y$4,'Model Set Up'!Y$5/'Modified Distance Matrix'!Y183^'Model Set Up'!$B$7,0)</f>
        <v>0</v>
      </c>
      <c r="Z183" s="19">
        <f>IF('Modified Distance Matrix'!Z183&lt;='Model Set Up'!Z$4,'Model Set Up'!Z$5/'Modified Distance Matrix'!Z183^'Model Set Up'!$B$7,0)</f>
        <v>0</v>
      </c>
      <c r="AA183" s="19">
        <f>IF('Modified Distance Matrix'!AA183&lt;='Model Set Up'!AA$4,'Model Set Up'!AA$5/'Modified Distance Matrix'!AA183^'Model Set Up'!$B$7,0)</f>
        <v>0</v>
      </c>
      <c r="AB183" s="19">
        <f>IF('Modified Distance Matrix'!AB183&lt;='Model Set Up'!AB$4,'Model Set Up'!AB$5/'Modified Distance Matrix'!AB183^'Model Set Up'!$B$7,0)</f>
        <v>0</v>
      </c>
      <c r="AC183" s="19">
        <f>IF('Modified Distance Matrix'!AC183&lt;='Model Set Up'!AC$4,'Model Set Up'!AC$5/'Modified Distance Matrix'!AC183^'Model Set Up'!$B$7,0)</f>
        <v>7.1767780623973113E-3</v>
      </c>
      <c r="AD183" s="26">
        <f t="shared" si="2"/>
        <v>0.12170606700971892</v>
      </c>
    </row>
    <row r="184" spans="1:30">
      <c r="A184">
        <v>182</v>
      </c>
      <c r="B184" s="19">
        <f>IF('Modified Distance Matrix'!B184&lt;='Model Set Up'!B$4,'Model Set Up'!B$5/'Modified Distance Matrix'!B184^'Model Set Up'!$B$7,0)</f>
        <v>1.520645164997364E-3</v>
      </c>
      <c r="C184" s="19">
        <f>IF('Modified Distance Matrix'!C184&lt;='Model Set Up'!C$4,'Model Set Up'!C$5/'Modified Distance Matrix'!C184^'Model Set Up'!$B$7,0)</f>
        <v>8.5512626008067572E-3</v>
      </c>
      <c r="D184" s="19">
        <f>IF('Modified Distance Matrix'!D184&lt;='Model Set Up'!D$4,'Model Set Up'!D$5/'Modified Distance Matrix'!D184^'Model Set Up'!$B$7,0)</f>
        <v>0</v>
      </c>
      <c r="E184" s="19">
        <f>IF('Modified Distance Matrix'!E184&lt;='Model Set Up'!E$4,'Model Set Up'!E$5/'Modified Distance Matrix'!E184^'Model Set Up'!$B$7,0)</f>
        <v>0</v>
      </c>
      <c r="F184" s="19">
        <f>IF('Modified Distance Matrix'!F184&lt;='Model Set Up'!F$4,'Model Set Up'!F$5/'Modified Distance Matrix'!F184^'Model Set Up'!$B$7,0)</f>
        <v>0</v>
      </c>
      <c r="G184" s="19">
        <f>IF('Modified Distance Matrix'!G184&lt;='Model Set Up'!G$4,'Model Set Up'!G$5/'Modified Distance Matrix'!G184^'Model Set Up'!$B$7,0)</f>
        <v>0</v>
      </c>
      <c r="H184" s="19">
        <f>IF('Modified Distance Matrix'!H184&lt;='Model Set Up'!H$4,'Model Set Up'!H$5/'Modified Distance Matrix'!H184^'Model Set Up'!$B$7,0)</f>
        <v>0</v>
      </c>
      <c r="I184" s="19">
        <f>IF('Modified Distance Matrix'!I184&lt;='Model Set Up'!I$4,'Model Set Up'!I$5/'Modified Distance Matrix'!I184^'Model Set Up'!$B$7,0)</f>
        <v>0</v>
      </c>
      <c r="J184" s="19">
        <f>IF('Modified Distance Matrix'!J184&lt;='Model Set Up'!J$4,'Model Set Up'!J$5/'Modified Distance Matrix'!J184^'Model Set Up'!$B$7,0)</f>
        <v>0</v>
      </c>
      <c r="K184" s="19">
        <f>IF('Modified Distance Matrix'!K184&lt;='Model Set Up'!K$4,'Model Set Up'!K$5/'Modified Distance Matrix'!K184^'Model Set Up'!$B$7,0)</f>
        <v>1.6781094140032671E-3</v>
      </c>
      <c r="L184" s="19">
        <f>IF('Modified Distance Matrix'!L184&lt;='Model Set Up'!L$4,'Model Set Up'!L$5/'Modified Distance Matrix'!L184^'Model Set Up'!$B$7,0)</f>
        <v>0</v>
      </c>
      <c r="M184" s="19">
        <f>IF('Modified Distance Matrix'!M184&lt;='Model Set Up'!M$4,'Model Set Up'!M$5/'Modified Distance Matrix'!M184^'Model Set Up'!$B$7,0)</f>
        <v>8.5512626008067572E-3</v>
      </c>
      <c r="N184" s="19">
        <f>IF('Modified Distance Matrix'!N184&lt;='Model Set Up'!N$4,'Model Set Up'!N$5/'Modified Distance Matrix'!N184^'Model Set Up'!$B$7,0)</f>
        <v>0</v>
      </c>
      <c r="O184" s="19">
        <f>IF('Modified Distance Matrix'!O184&lt;='Model Set Up'!O$4,'Model Set Up'!O$5/'Modified Distance Matrix'!O184^'Model Set Up'!$B$7,0)</f>
        <v>0</v>
      </c>
      <c r="P184" s="19">
        <f>IF('Modified Distance Matrix'!P184&lt;='Model Set Up'!P$4,'Model Set Up'!P$5/'Modified Distance Matrix'!P184^'Model Set Up'!$B$7,0)</f>
        <v>0</v>
      </c>
      <c r="Q184" s="19">
        <f>IF('Modified Distance Matrix'!Q184&lt;='Model Set Up'!Q$4,'Model Set Up'!Q$5/'Modified Distance Matrix'!Q184^'Model Set Up'!$B$7,0)</f>
        <v>8.1393223655097838E-2</v>
      </c>
      <c r="R184" s="19">
        <f>IF('Modified Distance Matrix'!R184&lt;='Model Set Up'!R$4,'Model Set Up'!R$5/'Modified Distance Matrix'!R184^'Model Set Up'!$B$7,0)</f>
        <v>7.1767780623973113E-3</v>
      </c>
      <c r="S184" s="19">
        <f>IF('Modified Distance Matrix'!S184&lt;='Model Set Up'!S$4,'Model Set Up'!S$5/'Modified Distance Matrix'!S184^'Model Set Up'!$B$7,0)</f>
        <v>7.8125000000000017E-3</v>
      </c>
      <c r="T184" s="19">
        <f>IF('Modified Distance Matrix'!T184&lt;='Model Set Up'!T$4,'Model Set Up'!T$5/'Modified Distance Matrix'!T184^'Model Set Up'!$B$7,0)</f>
        <v>0</v>
      </c>
      <c r="U184" s="19">
        <f>IF('Modified Distance Matrix'!U184&lt;='Model Set Up'!U$4,'Model Set Up'!U$5/'Modified Distance Matrix'!U184^'Model Set Up'!$B$7,0)</f>
        <v>0</v>
      </c>
      <c r="V184" s="19">
        <f>IF('Modified Distance Matrix'!V184&lt;='Model Set Up'!V$4,'Model Set Up'!V$5/'Modified Distance Matrix'!V184^'Model Set Up'!$B$7,0)</f>
        <v>0</v>
      </c>
      <c r="W184" s="19">
        <f>IF('Modified Distance Matrix'!W184&lt;='Model Set Up'!W$4,'Model Set Up'!W$5/'Modified Distance Matrix'!W184^'Model Set Up'!$B$7,0)</f>
        <v>0</v>
      </c>
      <c r="X184" s="19">
        <f>IF('Modified Distance Matrix'!X184&lt;='Model Set Up'!X$4,'Model Set Up'!X$5/'Modified Distance Matrix'!X184^'Model Set Up'!$B$7,0)</f>
        <v>9.9103896513608718E-3</v>
      </c>
      <c r="Y184" s="19">
        <f>IF('Modified Distance Matrix'!Y184&lt;='Model Set Up'!Y$4,'Model Set Up'!Y$5/'Modified Distance Matrix'!Y184^'Model Set Up'!$B$7,0)</f>
        <v>0</v>
      </c>
      <c r="Z184" s="19">
        <f>IF('Modified Distance Matrix'!Z184&lt;='Model Set Up'!Z$4,'Model Set Up'!Z$5/'Modified Distance Matrix'!Z184^'Model Set Up'!$B$7,0)</f>
        <v>3.8549059121395905E-3</v>
      </c>
      <c r="AA184" s="19">
        <f>IF('Modified Distance Matrix'!AA184&lt;='Model Set Up'!AA$4,'Model Set Up'!AA$5/'Modified Distance Matrix'!AA184^'Model Set Up'!$B$7,0)</f>
        <v>3.7553354437852202E-3</v>
      </c>
      <c r="AB184" s="19">
        <f>IF('Modified Distance Matrix'!AB184&lt;='Model Set Up'!AB$4,'Model Set Up'!AB$5/'Modified Distance Matrix'!AB184^'Model Set Up'!$B$7,0)</f>
        <v>0</v>
      </c>
      <c r="AC184" s="19">
        <f>IF('Modified Distance Matrix'!AC184&lt;='Model Set Up'!AC$4,'Model Set Up'!AC$5/'Modified Distance Matrix'!AC184^'Model Set Up'!$B$7,0)</f>
        <v>8.5512626008067572E-3</v>
      </c>
      <c r="AD184" s="26">
        <f t="shared" si="2"/>
        <v>0.14275567510620174</v>
      </c>
    </row>
    <row r="185" spans="1:30">
      <c r="A185">
        <v>183</v>
      </c>
      <c r="B185" s="19">
        <f>IF('Modified Distance Matrix'!B185&lt;='Model Set Up'!B$4,'Model Set Up'!B$5/'Modified Distance Matrix'!B185^'Model Set Up'!$B$7,0)</f>
        <v>0</v>
      </c>
      <c r="C185" s="19">
        <f>IF('Modified Distance Matrix'!C185&lt;='Model Set Up'!C$4,'Model Set Up'!C$5/'Modified Distance Matrix'!C185^'Model Set Up'!$B$7,0)</f>
        <v>1.8955020523317399E-3</v>
      </c>
      <c r="D185" s="19">
        <f>IF('Modified Distance Matrix'!D185&lt;='Model Set Up'!D$4,'Model Set Up'!D$5/'Modified Distance Matrix'!D185^'Model Set Up'!$B$7,0)</f>
        <v>0</v>
      </c>
      <c r="E185" s="19">
        <f>IF('Modified Distance Matrix'!E185&lt;='Model Set Up'!E$4,'Model Set Up'!E$5/'Modified Distance Matrix'!E185^'Model Set Up'!$B$7,0)</f>
        <v>0.21479800499241811</v>
      </c>
      <c r="F185" s="19">
        <f>IF('Modified Distance Matrix'!F185&lt;='Model Set Up'!F$4,'Model Set Up'!F$5/'Modified Distance Matrix'!F185^'Model Set Up'!$B$7,0)</f>
        <v>8.167584356089528E-3</v>
      </c>
      <c r="G185" s="19">
        <f>IF('Modified Distance Matrix'!G185&lt;='Model Set Up'!G$4,'Model Set Up'!G$5/'Modified Distance Matrix'!G185^'Model Set Up'!$B$7,0)</f>
        <v>0</v>
      </c>
      <c r="H185" s="19">
        <f>IF('Modified Distance Matrix'!H185&lt;='Model Set Up'!H$4,'Model Set Up'!H$5/'Modified Distance Matrix'!H185^'Model Set Up'!$B$7,0)</f>
        <v>9.9103896513608718E-3</v>
      </c>
      <c r="I185" s="19">
        <f>IF('Modified Distance Matrix'!I185&lt;='Model Set Up'!I$4,'Model Set Up'!I$5/'Modified Distance Matrix'!I185^'Model Set Up'!$B$7,0)</f>
        <v>0</v>
      </c>
      <c r="J185" s="19">
        <f>IF('Modified Distance Matrix'!J185&lt;='Model Set Up'!J$4,'Model Set Up'!J$5/'Modified Distance Matrix'!J185^'Model Set Up'!$B$7,0)</f>
        <v>0</v>
      </c>
      <c r="K185" s="19">
        <f>IF('Modified Distance Matrix'!K185&lt;='Model Set Up'!K$4,'Model Set Up'!K$5/'Modified Distance Matrix'!K185^'Model Set Up'!$B$7,0)</f>
        <v>0</v>
      </c>
      <c r="L185" s="19">
        <f>IF('Modified Distance Matrix'!L185&lt;='Model Set Up'!L$4,'Model Set Up'!L$5/'Modified Distance Matrix'!L185^'Model Set Up'!$B$7,0)</f>
        <v>0</v>
      </c>
      <c r="M185" s="19">
        <f>IF('Modified Distance Matrix'!M185&lt;='Model Set Up'!M$4,'Model Set Up'!M$5/'Modified Distance Matrix'!M185^'Model Set Up'!$B$7,0)</f>
        <v>0</v>
      </c>
      <c r="N185" s="19">
        <f>IF('Modified Distance Matrix'!N185&lt;='Model Set Up'!N$4,'Model Set Up'!N$5/'Modified Distance Matrix'!N185^'Model Set Up'!$B$7,0)</f>
        <v>2.7764846463730038E-3</v>
      </c>
      <c r="O185" s="19">
        <f>IF('Modified Distance Matrix'!O185&lt;='Model Set Up'!O$4,'Model Set Up'!O$5/'Modified Distance Matrix'!O185^'Model Set Up'!$B$7,0)</f>
        <v>0</v>
      </c>
      <c r="P185" s="19">
        <f>IF('Modified Distance Matrix'!P185&lt;='Model Set Up'!P$4,'Model Set Up'!P$5/'Modified Distance Matrix'!P185^'Model Set Up'!$B$7,0)</f>
        <v>0</v>
      </c>
      <c r="Q185" s="19">
        <f>IF('Modified Distance Matrix'!Q185&lt;='Model Set Up'!Q$4,'Model Set Up'!Q$5/'Modified Distance Matrix'!Q185^'Model Set Up'!$B$7,0)</f>
        <v>2.8355577077565706E-3</v>
      </c>
      <c r="R185" s="19">
        <f>IF('Modified Distance Matrix'!R185&lt;='Model Set Up'!R$4,'Model Set Up'!R$5/'Modified Distance Matrix'!R185^'Model Set Up'!$B$7,0)</f>
        <v>0</v>
      </c>
      <c r="S185" s="19">
        <f>IF('Modified Distance Matrix'!S185&lt;='Model Set Up'!S$4,'Model Set Up'!S$5/'Modified Distance Matrix'!S185^'Model Set Up'!$B$7,0)</f>
        <v>0</v>
      </c>
      <c r="T185" s="19">
        <f>IF('Modified Distance Matrix'!T185&lt;='Model Set Up'!T$4,'Model Set Up'!T$5/'Modified Distance Matrix'!T185^'Model Set Up'!$B$7,0)</f>
        <v>0</v>
      </c>
      <c r="U185" s="19">
        <f>IF('Modified Distance Matrix'!U185&lt;='Model Set Up'!U$4,'Model Set Up'!U$5/'Modified Distance Matrix'!U185^'Model Set Up'!$B$7,0)</f>
        <v>0</v>
      </c>
      <c r="V185" s="19">
        <f>IF('Modified Distance Matrix'!V185&lt;='Model Set Up'!V$4,'Model Set Up'!V$5/'Modified Distance Matrix'!V185^'Model Set Up'!$B$7,0)</f>
        <v>0</v>
      </c>
      <c r="W185" s="19">
        <f>IF('Modified Distance Matrix'!W185&lt;='Model Set Up'!W$4,'Model Set Up'!W$5/'Modified Distance Matrix'!W185^'Model Set Up'!$B$7,0)</f>
        <v>0</v>
      </c>
      <c r="X185" s="19">
        <f>IF('Modified Distance Matrix'!X185&lt;='Model Set Up'!X$4,'Model Set Up'!X$5/'Modified Distance Matrix'!X185^'Model Set Up'!$B$7,0)</f>
        <v>0</v>
      </c>
      <c r="Y185" s="19">
        <f>IF('Modified Distance Matrix'!Y185&lt;='Model Set Up'!Y$4,'Model Set Up'!Y$5/'Modified Distance Matrix'!Y185^'Model Set Up'!$B$7,0)</f>
        <v>3.4837761430511573E-2</v>
      </c>
      <c r="Z185" s="19">
        <f>IF('Modified Distance Matrix'!Z185&lt;='Model Set Up'!Z$4,'Model Set Up'!Z$5/'Modified Distance Matrix'!Z185^'Model Set Up'!$B$7,0)</f>
        <v>0</v>
      </c>
      <c r="AA185" s="19">
        <f>IF('Modified Distance Matrix'!AA185&lt;='Model Set Up'!AA$4,'Model Set Up'!AA$5/'Modified Distance Matrix'!AA185^'Model Set Up'!$B$7,0)</f>
        <v>0</v>
      </c>
      <c r="AB185" s="19">
        <f>IF('Modified Distance Matrix'!AB185&lt;='Model Set Up'!AB$4,'Model Set Up'!AB$5/'Modified Distance Matrix'!AB185^'Model Set Up'!$B$7,0)</f>
        <v>0</v>
      </c>
      <c r="AC185" s="19">
        <f>IF('Modified Distance Matrix'!AC185&lt;='Model Set Up'!AC$4,'Model Set Up'!AC$5/'Modified Distance Matrix'!AC185^'Model Set Up'!$B$7,0)</f>
        <v>0</v>
      </c>
      <c r="AD185" s="26">
        <f t="shared" si="2"/>
        <v>0.27522128483684138</v>
      </c>
    </row>
    <row r="186" spans="1:30">
      <c r="A186">
        <v>184</v>
      </c>
      <c r="B186" s="19">
        <f>IF('Modified Distance Matrix'!B186&lt;='Model Set Up'!B$4,'Model Set Up'!B$5/'Modified Distance Matrix'!B186^'Model Set Up'!$B$7,0)</f>
        <v>0</v>
      </c>
      <c r="C186" s="19">
        <f>IF('Modified Distance Matrix'!C186&lt;='Model Set Up'!C$4,'Model Set Up'!C$5/'Modified Distance Matrix'!C186^'Model Set Up'!$B$7,0)</f>
        <v>5.9225611048195834E-3</v>
      </c>
      <c r="D186" s="19">
        <f>IF('Modified Distance Matrix'!D186&lt;='Model Set Up'!D$4,'Model Set Up'!D$5/'Modified Distance Matrix'!D186^'Model Set Up'!$B$7,0)</f>
        <v>3.0263784148761141E-3</v>
      </c>
      <c r="E186" s="19">
        <f>IF('Modified Distance Matrix'!E186&lt;='Model Set Up'!E$4,'Model Set Up'!E$5/'Modified Distance Matrix'!E186^'Model Set Up'!$B$7,0)</f>
        <v>3.5689195822168778E-3</v>
      </c>
      <c r="F186" s="19">
        <f>IF('Modified Distance Matrix'!F186&lt;='Model Set Up'!F$4,'Model Set Up'!F$5/'Modified Distance Matrix'!F186^'Model Set Up'!$B$7,0)</f>
        <v>0</v>
      </c>
      <c r="G186" s="19">
        <f>IF('Modified Distance Matrix'!G186&lt;='Model Set Up'!G$4,'Model Set Up'!G$5/'Modified Distance Matrix'!G186^'Model Set Up'!$B$7,0)</f>
        <v>0</v>
      </c>
      <c r="H186" s="19">
        <f>IF('Modified Distance Matrix'!H186&lt;='Model Set Up'!H$4,'Model Set Up'!H$5/'Modified Distance Matrix'!H186^'Model Set Up'!$B$7,0)</f>
        <v>0</v>
      </c>
      <c r="I186" s="19">
        <f>IF('Modified Distance Matrix'!I186&lt;='Model Set Up'!I$4,'Model Set Up'!I$5/'Modified Distance Matrix'!I186^'Model Set Up'!$B$7,0)</f>
        <v>0</v>
      </c>
      <c r="J186" s="19">
        <f>IF('Modified Distance Matrix'!J186&lt;='Model Set Up'!J$4,'Model Set Up'!J$5/'Modified Distance Matrix'!J186^'Model Set Up'!$B$7,0)</f>
        <v>3.4837761430511573E-2</v>
      </c>
      <c r="K186" s="19">
        <f>IF('Modified Distance Matrix'!K186&lt;='Model Set Up'!K$4,'Model Set Up'!K$5/'Modified Distance Matrix'!K186^'Model Set Up'!$B$7,0)</f>
        <v>1.2423222229438018E-3</v>
      </c>
      <c r="L186" s="19">
        <f>IF('Modified Distance Matrix'!L186&lt;='Model Set Up'!L$4,'Model Set Up'!L$5/'Modified Distance Matrix'!L186^'Model Set Up'!$B$7,0)</f>
        <v>0</v>
      </c>
      <c r="M186" s="19">
        <f>IF('Modified Distance Matrix'!M186&lt;='Model Set Up'!M$4,'Model Set Up'!M$5/'Modified Distance Matrix'!M186^'Model Set Up'!$B$7,0)</f>
        <v>0</v>
      </c>
      <c r="N186" s="19">
        <f>IF('Modified Distance Matrix'!N186&lt;='Model Set Up'!N$4,'Model Set Up'!N$5/'Modified Distance Matrix'!N186^'Model Set Up'!$B$7,0)</f>
        <v>1.6303599339943795E-3</v>
      </c>
      <c r="O186" s="19">
        <f>IF('Modified Distance Matrix'!O186&lt;='Model Set Up'!O$4,'Model Set Up'!O$5/'Modified Distance Matrix'!O186^'Model Set Up'!$B$7,0)</f>
        <v>0</v>
      </c>
      <c r="P186" s="19">
        <f>IF('Modified Distance Matrix'!P186&lt;='Model Set Up'!P$4,'Model Set Up'!P$5/'Modified Distance Matrix'!P186^'Model Set Up'!$B$7,0)</f>
        <v>7.4830816536757003E-3</v>
      </c>
      <c r="Q186" s="19">
        <f>IF('Modified Distance Matrix'!Q186&lt;='Model Set Up'!Q$4,'Model Set Up'!Q$5/'Modified Distance Matrix'!Q186^'Model Set Up'!$B$7,0)</f>
        <v>0</v>
      </c>
      <c r="R186" s="19">
        <f>IF('Modified Distance Matrix'!R186&lt;='Model Set Up'!R$4,'Model Set Up'!R$5/'Modified Distance Matrix'!R186^'Model Set Up'!$B$7,0)</f>
        <v>0</v>
      </c>
      <c r="S186" s="19">
        <f>IF('Modified Distance Matrix'!S186&lt;='Model Set Up'!S$4,'Model Set Up'!S$5/'Modified Distance Matrix'!S186^'Model Set Up'!$B$7,0)</f>
        <v>0</v>
      </c>
      <c r="T186" s="19">
        <f>IF('Modified Distance Matrix'!T186&lt;='Model Set Up'!T$4,'Model Set Up'!T$5/'Modified Distance Matrix'!T186^'Model Set Up'!$B$7,0)</f>
        <v>0</v>
      </c>
      <c r="U186" s="19">
        <f>IF('Modified Distance Matrix'!U186&lt;='Model Set Up'!U$4,'Model Set Up'!U$5/'Modified Distance Matrix'!U186^'Model Set Up'!$B$7,0)</f>
        <v>0</v>
      </c>
      <c r="V186" s="19">
        <f>IF('Modified Distance Matrix'!V186&lt;='Model Set Up'!V$4,'Model Set Up'!V$5/'Modified Distance Matrix'!V186^'Model Set Up'!$B$7,0)</f>
        <v>0</v>
      </c>
      <c r="W186" s="19">
        <f>IF('Modified Distance Matrix'!W186&lt;='Model Set Up'!W$4,'Model Set Up'!W$5/'Modified Distance Matrix'!W186^'Model Set Up'!$B$7,0)</f>
        <v>0</v>
      </c>
      <c r="X186" s="19">
        <f>IF('Modified Distance Matrix'!X186&lt;='Model Set Up'!X$4,'Model Set Up'!X$5/'Modified Distance Matrix'!X186^'Model Set Up'!$B$7,0)</f>
        <v>8.167584356089528E-3</v>
      </c>
      <c r="Y186" s="19">
        <f>IF('Modified Distance Matrix'!Y186&lt;='Model Set Up'!Y$4,'Model Set Up'!Y$5/'Modified Distance Matrix'!Y186^'Model Set Up'!$B$7,0)</f>
        <v>0</v>
      </c>
      <c r="Z186" s="19">
        <f>IF('Modified Distance Matrix'!Z186&lt;='Model Set Up'!Z$4,'Model Set Up'!Z$5/'Modified Distance Matrix'!Z186^'Model Set Up'!$B$7,0)</f>
        <v>0</v>
      </c>
      <c r="AA186" s="19">
        <f>IF('Modified Distance Matrix'!AA186&lt;='Model Set Up'!AA$4,'Model Set Up'!AA$5/'Modified Distance Matrix'!AA186^'Model Set Up'!$B$7,0)</f>
        <v>0</v>
      </c>
      <c r="AB186" s="19">
        <f>IF('Modified Distance Matrix'!AB186&lt;='Model Set Up'!AB$4,'Model Set Up'!AB$5/'Modified Distance Matrix'!AB186^'Model Set Up'!$B$7,0)</f>
        <v>0</v>
      </c>
      <c r="AC186" s="19">
        <f>IF('Modified Distance Matrix'!AC186&lt;='Model Set Up'!AC$4,'Model Set Up'!AC$5/'Modified Distance Matrix'!AC186^'Model Set Up'!$B$7,0)</f>
        <v>0</v>
      </c>
      <c r="AD186" s="26">
        <f t="shared" si="2"/>
        <v>6.5878968699127557E-2</v>
      </c>
    </row>
    <row r="187" spans="1:30">
      <c r="A187">
        <v>185</v>
      </c>
      <c r="B187" s="19">
        <f>IF('Modified Distance Matrix'!B187&lt;='Model Set Up'!B$4,'Model Set Up'!B$5/'Modified Distance Matrix'!B187^'Model Set Up'!$B$7,0)</f>
        <v>3.240322597155901E-3</v>
      </c>
      <c r="C187" s="19">
        <f>IF('Modified Distance Matrix'!C187&lt;='Model Set Up'!C$4,'Model Set Up'!C$5/'Modified Distance Matrix'!C187^'Model Set Up'!$B$7,0)</f>
        <v>0</v>
      </c>
      <c r="D187" s="19">
        <f>IF('Modified Distance Matrix'!D187&lt;='Model Set Up'!D$4,'Model Set Up'!D$5/'Modified Distance Matrix'!D187^'Model Set Up'!$B$7,0)</f>
        <v>0</v>
      </c>
      <c r="E187" s="19">
        <f>IF('Modified Distance Matrix'!E187&lt;='Model Set Up'!E$4,'Model Set Up'!E$5/'Modified Distance Matrix'!E187^'Model Set Up'!$B$7,0)</f>
        <v>0</v>
      </c>
      <c r="F187" s="19">
        <f>IF('Modified Distance Matrix'!F187&lt;='Model Set Up'!F$4,'Model Set Up'!F$5/'Modified Distance Matrix'!F187^'Model Set Up'!$B$7,0)</f>
        <v>0</v>
      </c>
      <c r="G187" s="19">
        <f>IF('Modified Distance Matrix'!G187&lt;='Model Set Up'!G$4,'Model Set Up'!G$5/'Modified Distance Matrix'!G187^'Model Set Up'!$B$7,0)</f>
        <v>0</v>
      </c>
      <c r="H187" s="19">
        <f>IF('Modified Distance Matrix'!H187&lt;='Model Set Up'!H$4,'Model Set Up'!H$5/'Modified Distance Matrix'!H187^'Model Set Up'!$B$7,0)</f>
        <v>0</v>
      </c>
      <c r="I187" s="19">
        <f>IF('Modified Distance Matrix'!I187&lt;='Model Set Up'!I$4,'Model Set Up'!I$5/'Modified Distance Matrix'!I187^'Model Set Up'!$B$7,0)</f>
        <v>0</v>
      </c>
      <c r="J187" s="19">
        <f>IF('Modified Distance Matrix'!J187&lt;='Model Set Up'!J$4,'Model Set Up'!J$5/'Modified Distance Matrix'!J187^'Model Set Up'!$B$7,0)</f>
        <v>0</v>
      </c>
      <c r="K187" s="19">
        <f>IF('Modified Distance Matrix'!K187&lt;='Model Set Up'!K$4,'Model Set Up'!K$5/'Modified Distance Matrix'!K187^'Model Set Up'!$B$7,0)</f>
        <v>1.6303599339943795E-3</v>
      </c>
      <c r="L187" s="19">
        <f>IF('Modified Distance Matrix'!L187&lt;='Model Set Up'!L$4,'Model Set Up'!L$5/'Modified Distance Matrix'!L187^'Model Set Up'!$B$7,0)</f>
        <v>0</v>
      </c>
      <c r="M187" s="19">
        <f>IF('Modified Distance Matrix'!M187&lt;='Model Set Up'!M$4,'Model Set Up'!M$5/'Modified Distance Matrix'!M187^'Model Set Up'!$B$7,0)</f>
        <v>0</v>
      </c>
      <c r="N187" s="19">
        <f>IF('Modified Distance Matrix'!N187&lt;='Model Set Up'!N$4,'Model Set Up'!N$5/'Modified Distance Matrix'!N187^'Model Set Up'!$B$7,0)</f>
        <v>1.3694552008597471E-3</v>
      </c>
      <c r="O187" s="19">
        <f>IF('Modified Distance Matrix'!O187&lt;='Model Set Up'!O$4,'Model Set Up'!O$5/'Modified Distance Matrix'!O187^'Model Set Up'!$B$7,0)</f>
        <v>0</v>
      </c>
      <c r="P187" s="19">
        <f>IF('Modified Distance Matrix'!P187&lt;='Model Set Up'!P$4,'Model Set Up'!P$5/'Modified Distance Matrix'!P187^'Model Set Up'!$B$7,0)</f>
        <v>0</v>
      </c>
      <c r="Q187" s="19">
        <f>IF('Modified Distance Matrix'!Q187&lt;='Model Set Up'!Q$4,'Model Set Up'!Q$5/'Modified Distance Matrix'!Q187^'Model Set Up'!$B$7,0)</f>
        <v>0</v>
      </c>
      <c r="R187" s="19">
        <f>IF('Modified Distance Matrix'!R187&lt;='Model Set Up'!R$4,'Model Set Up'!R$5/'Modified Distance Matrix'!R187^'Model Set Up'!$B$7,0)</f>
        <v>0</v>
      </c>
      <c r="S187" s="19">
        <f>IF('Modified Distance Matrix'!S187&lt;='Model Set Up'!S$4,'Model Set Up'!S$5/'Modified Distance Matrix'!S187^'Model Set Up'!$B$7,0)</f>
        <v>0</v>
      </c>
      <c r="T187" s="19">
        <f>IF('Modified Distance Matrix'!T187&lt;='Model Set Up'!T$4,'Model Set Up'!T$5/'Modified Distance Matrix'!T187^'Model Set Up'!$B$7,0)</f>
        <v>0</v>
      </c>
      <c r="U187" s="19">
        <f>IF('Modified Distance Matrix'!U187&lt;='Model Set Up'!U$4,'Model Set Up'!U$5/'Modified Distance Matrix'!U187^'Model Set Up'!$B$7,0)</f>
        <v>0</v>
      </c>
      <c r="V187" s="19">
        <f>IF('Modified Distance Matrix'!V187&lt;='Model Set Up'!V$4,'Model Set Up'!V$5/'Modified Distance Matrix'!V187^'Model Set Up'!$B$7,0)</f>
        <v>0</v>
      </c>
      <c r="W187" s="19">
        <f>IF('Modified Distance Matrix'!W187&lt;='Model Set Up'!W$4,'Model Set Up'!W$5/'Modified Distance Matrix'!W187^'Model Set Up'!$B$7,0)</f>
        <v>0</v>
      </c>
      <c r="X187" s="19">
        <f>IF('Modified Distance Matrix'!X187&lt;='Model Set Up'!X$4,'Model Set Up'!X$5/'Modified Distance Matrix'!X187^'Model Set Up'!$B$7,0)</f>
        <v>0</v>
      </c>
      <c r="Y187" s="19">
        <f>IF('Modified Distance Matrix'!Y187&lt;='Model Set Up'!Y$4,'Model Set Up'!Y$5/'Modified Distance Matrix'!Y187^'Model Set Up'!$B$7,0)</f>
        <v>0</v>
      </c>
      <c r="Z187" s="19">
        <f>IF('Modified Distance Matrix'!Z187&lt;='Model Set Up'!Z$4,'Model Set Up'!Z$5/'Modified Distance Matrix'!Z187^'Model Set Up'!$B$7,0)</f>
        <v>0</v>
      </c>
      <c r="AA187" s="19">
        <f>IF('Modified Distance Matrix'!AA187&lt;='Model Set Up'!AA$4,'Model Set Up'!AA$5/'Modified Distance Matrix'!AA187^'Model Set Up'!$B$7,0)</f>
        <v>2.4855399621259783E-2</v>
      </c>
      <c r="AB187" s="19">
        <f>IF('Modified Distance Matrix'!AB187&lt;='Model Set Up'!AB$4,'Model Set Up'!AB$5/'Modified Distance Matrix'!AB187^'Model Set Up'!$B$7,0)</f>
        <v>0</v>
      </c>
      <c r="AC187" s="19">
        <f>IF('Modified Distance Matrix'!AC187&lt;='Model Set Up'!AC$4,'Model Set Up'!AC$5/'Modified Distance Matrix'!AC187^'Model Set Up'!$B$7,0)</f>
        <v>0</v>
      </c>
      <c r="AD187" s="26">
        <f t="shared" si="2"/>
        <v>3.1095537353269809E-2</v>
      </c>
    </row>
    <row r="188" spans="1:30">
      <c r="A188">
        <v>186</v>
      </c>
      <c r="B188" s="19">
        <f>IF('Modified Distance Matrix'!B188&lt;='Model Set Up'!B$4,'Model Set Up'!B$5/'Modified Distance Matrix'!B188^'Model Set Up'!$B$7,0)</f>
        <v>2.2045607562233083E-3</v>
      </c>
      <c r="C188" s="19">
        <f>IF('Modified Distance Matrix'!C188&lt;='Model Set Up'!C$4,'Model Set Up'!C$5/'Modified Distance Matrix'!C188^'Model Set Up'!$B$7,0)</f>
        <v>0</v>
      </c>
      <c r="D188" s="19">
        <f>IF('Modified Distance Matrix'!D188&lt;='Model Set Up'!D$4,'Model Set Up'!D$5/'Modified Distance Matrix'!D188^'Model Set Up'!$B$7,0)</f>
        <v>1.7483102061016713E-2</v>
      </c>
      <c r="E188" s="19">
        <f>IF('Modified Distance Matrix'!E188&lt;='Model Set Up'!E$4,'Model Set Up'!E$5/'Modified Distance Matrix'!E188^'Model Set Up'!$B$7,0)</f>
        <v>0</v>
      </c>
      <c r="F188" s="19">
        <f>IF('Modified Distance Matrix'!F188&lt;='Model Set Up'!F$4,'Model Set Up'!F$5/'Modified Distance Matrix'!F188^'Model Set Up'!$B$7,0)</f>
        <v>0</v>
      </c>
      <c r="G188" s="19">
        <f>IF('Modified Distance Matrix'!G188&lt;='Model Set Up'!G$4,'Model Set Up'!G$5/'Modified Distance Matrix'!G188^'Model Set Up'!$B$7,0)</f>
        <v>0</v>
      </c>
      <c r="H188" s="19">
        <f>IF('Modified Distance Matrix'!H188&lt;='Model Set Up'!H$4,'Model Set Up'!H$5/'Modified Distance Matrix'!H188^'Model Set Up'!$B$7,0)</f>
        <v>0</v>
      </c>
      <c r="I188" s="19">
        <f>IF('Modified Distance Matrix'!I188&lt;='Model Set Up'!I$4,'Model Set Up'!I$5/'Modified Distance Matrix'!I188^'Model Set Up'!$B$7,0)</f>
        <v>0</v>
      </c>
      <c r="J188" s="19">
        <f>IF('Modified Distance Matrix'!J188&lt;='Model Set Up'!J$4,'Model Set Up'!J$5/'Modified Distance Matrix'!J188^'Model Set Up'!$B$7,0)</f>
        <v>0</v>
      </c>
      <c r="K188" s="19">
        <f>IF('Modified Distance Matrix'!K188&lt;='Model Set Up'!K$4,'Model Set Up'!K$5/'Modified Distance Matrix'!K188^'Model Set Up'!$B$7,0)</f>
        <v>1.8085980187418293E-3</v>
      </c>
      <c r="L188" s="19">
        <f>IF('Modified Distance Matrix'!L188&lt;='Model Set Up'!L$4,'Model Set Up'!L$5/'Modified Distance Matrix'!L188^'Model Set Up'!$B$7,0)</f>
        <v>0</v>
      </c>
      <c r="M188" s="19">
        <f>IF('Modified Distance Matrix'!M188&lt;='Model Set Up'!M$4,'Model Set Up'!M$5/'Modified Distance Matrix'!M188^'Model Set Up'!$B$7,0)</f>
        <v>0</v>
      </c>
      <c r="N188" s="19">
        <f>IF('Modified Distance Matrix'!N188&lt;='Model Set Up'!N$4,'Model Set Up'!N$5/'Modified Distance Matrix'!N188^'Model Set Up'!$B$7,0)</f>
        <v>0</v>
      </c>
      <c r="O188" s="19">
        <f>IF('Modified Distance Matrix'!O188&lt;='Model Set Up'!O$4,'Model Set Up'!O$5/'Modified Distance Matrix'!O188^'Model Set Up'!$B$7,0)</f>
        <v>0</v>
      </c>
      <c r="P188" s="19">
        <f>IF('Modified Distance Matrix'!P188&lt;='Model Set Up'!P$4,'Model Set Up'!P$5/'Modified Distance Matrix'!P188^'Model Set Up'!$B$7,0)</f>
        <v>2.9603839189656245E-3</v>
      </c>
      <c r="Q188" s="19">
        <f>IF('Modified Distance Matrix'!Q188&lt;='Model Set Up'!Q$4,'Model Set Up'!Q$5/'Modified Distance Matrix'!Q188^'Model Set Up'!$B$7,0)</f>
        <v>0</v>
      </c>
      <c r="R188" s="19">
        <f>IF('Modified Distance Matrix'!R188&lt;='Model Set Up'!R$4,'Model Set Up'!R$5/'Modified Distance Matrix'!R188^'Model Set Up'!$B$7,0)</f>
        <v>0</v>
      </c>
      <c r="S188" s="19">
        <f>IF('Modified Distance Matrix'!S188&lt;='Model Set Up'!S$4,'Model Set Up'!S$5/'Modified Distance Matrix'!S188^'Model Set Up'!$B$7,0)</f>
        <v>0</v>
      </c>
      <c r="T188" s="19">
        <f>IF('Modified Distance Matrix'!T188&lt;='Model Set Up'!T$4,'Model Set Up'!T$5/'Modified Distance Matrix'!T188^'Model Set Up'!$B$7,0)</f>
        <v>0</v>
      </c>
      <c r="U188" s="19">
        <f>IF('Modified Distance Matrix'!U188&lt;='Model Set Up'!U$4,'Model Set Up'!U$5/'Modified Distance Matrix'!U188^'Model Set Up'!$B$7,0)</f>
        <v>0</v>
      </c>
      <c r="V188" s="19">
        <f>IF('Modified Distance Matrix'!V188&lt;='Model Set Up'!V$4,'Model Set Up'!V$5/'Modified Distance Matrix'!V188^'Model Set Up'!$B$7,0)</f>
        <v>0</v>
      </c>
      <c r="W188" s="19">
        <f>IF('Modified Distance Matrix'!W188&lt;='Model Set Up'!W$4,'Model Set Up'!W$5/'Modified Distance Matrix'!W188^'Model Set Up'!$B$7,0)</f>
        <v>0</v>
      </c>
      <c r="X188" s="19">
        <f>IF('Modified Distance Matrix'!X188&lt;='Model Set Up'!X$4,'Model Set Up'!X$5/'Modified Distance Matrix'!X188^'Model Set Up'!$B$7,0)</f>
        <v>0</v>
      </c>
      <c r="Y188" s="19">
        <f>IF('Modified Distance Matrix'!Y188&lt;='Model Set Up'!Y$4,'Model Set Up'!Y$5/'Modified Distance Matrix'!Y188^'Model Set Up'!$B$7,0)</f>
        <v>0</v>
      </c>
      <c r="Z188" s="19">
        <f>IF('Modified Distance Matrix'!Z188&lt;='Model Set Up'!Z$4,'Model Set Up'!Z$5/'Modified Distance Matrix'!Z188^'Model Set Up'!$B$7,0)</f>
        <v>0</v>
      </c>
      <c r="AA188" s="19">
        <f>IF('Modified Distance Matrix'!AA188&lt;='Model Set Up'!AA$4,'Model Set Up'!AA$5/'Modified Distance Matrix'!AA188^'Model Set Up'!$B$7,0)</f>
        <v>0</v>
      </c>
      <c r="AB188" s="19">
        <f>IF('Modified Distance Matrix'!AB188&lt;='Model Set Up'!AB$4,'Model Set Up'!AB$5/'Modified Distance Matrix'!AB188^'Model Set Up'!$B$7,0)</f>
        <v>0</v>
      </c>
      <c r="AC188" s="19">
        <f>IF('Modified Distance Matrix'!AC188&lt;='Model Set Up'!AC$4,'Model Set Up'!AC$5/'Modified Distance Matrix'!AC188^'Model Set Up'!$B$7,0)</f>
        <v>0</v>
      </c>
      <c r="AD188" s="26">
        <f t="shared" si="2"/>
        <v>2.4456644754947472E-2</v>
      </c>
    </row>
    <row r="189" spans="1:30">
      <c r="A189">
        <v>187</v>
      </c>
      <c r="B189" s="19">
        <f>IF('Modified Distance Matrix'!B189&lt;='Model Set Up'!B$4,'Model Set Up'!B$5/'Modified Distance Matrix'!B189^'Model Set Up'!$B$7,0)</f>
        <v>0</v>
      </c>
      <c r="C189" s="19">
        <f>IF('Modified Distance Matrix'!C189&lt;='Model Set Up'!C$4,'Model Set Up'!C$5/'Modified Distance Matrix'!C189^'Model Set Up'!$B$7,0)</f>
        <v>0.1050611121761507</v>
      </c>
      <c r="D189" s="19">
        <f>IF('Modified Distance Matrix'!D189&lt;='Model Set Up'!D$4,'Model Set Up'!D$5/'Modified Distance Matrix'!D189^'Model Set Up'!$B$7,0)</f>
        <v>0</v>
      </c>
      <c r="E189" s="19">
        <f>IF('Modified Distance Matrix'!E189&lt;='Model Set Up'!E$4,'Model Set Up'!E$5/'Modified Distance Matrix'!E189^'Model Set Up'!$B$7,0)</f>
        <v>2.4855399621259783E-2</v>
      </c>
      <c r="F189" s="19">
        <f>IF('Modified Distance Matrix'!F189&lt;='Model Set Up'!F$4,'Model Set Up'!F$5/'Modified Distance Matrix'!F189^'Model Set Up'!$B$7,0)</f>
        <v>0</v>
      </c>
      <c r="G189" s="19">
        <f>IF('Modified Distance Matrix'!G189&lt;='Model Set Up'!G$4,'Model Set Up'!G$5/'Modified Distance Matrix'!G189^'Model Set Up'!$B$7,0)</f>
        <v>1.1037837291689723E-2</v>
      </c>
      <c r="H189" s="19">
        <f>IF('Modified Distance Matrix'!H189&lt;='Model Set Up'!H$4,'Model Set Up'!H$5/'Modified Distance Matrix'!H189^'Model Set Up'!$B$7,0)</f>
        <v>0</v>
      </c>
      <c r="I189" s="19">
        <f>IF('Modified Distance Matrix'!I189&lt;='Model Set Up'!I$4,'Model Set Up'!I$5/'Modified Distance Matrix'!I189^'Model Set Up'!$B$7,0)</f>
        <v>0</v>
      </c>
      <c r="J189" s="19">
        <f>IF('Modified Distance Matrix'!J189&lt;='Model Set Up'!J$4,'Model Set Up'!J$5/'Modified Distance Matrix'!J189^'Model Set Up'!$B$7,0)</f>
        <v>0</v>
      </c>
      <c r="K189" s="19">
        <f>IF('Modified Distance Matrix'!K189&lt;='Model Set Up'!K$4,'Model Set Up'!K$5/'Modified Distance Matrix'!K189^'Model Set Up'!$B$7,0)</f>
        <v>0</v>
      </c>
      <c r="L189" s="19">
        <f>IF('Modified Distance Matrix'!L189&lt;='Model Set Up'!L$4,'Model Set Up'!L$5/'Modified Distance Matrix'!L189^'Model Set Up'!$B$7,0)</f>
        <v>5.7163131490915835E-3</v>
      </c>
      <c r="M189" s="19">
        <f>IF('Modified Distance Matrix'!M189&lt;='Model Set Up'!M$4,'Model Set Up'!M$5/'Modified Distance Matrix'!M189^'Model Set Up'!$B$7,0)</f>
        <v>1.8939630854389235E-2</v>
      </c>
      <c r="N189" s="19">
        <f>IF('Modified Distance Matrix'!N189&lt;='Model Set Up'!N$4,'Model Set Up'!N$5/'Modified Distance Matrix'!N189^'Model Set Up'!$B$7,0)</f>
        <v>0</v>
      </c>
      <c r="O189" s="19">
        <f>IF('Modified Distance Matrix'!O189&lt;='Model Set Up'!O$4,'Model Set Up'!O$5/'Modified Distance Matrix'!O189^'Model Set Up'!$B$7,0)</f>
        <v>8.9669098375477312E-3</v>
      </c>
      <c r="P189" s="19">
        <f>IF('Modified Distance Matrix'!P189&lt;='Model Set Up'!P$4,'Model Set Up'!P$5/'Modified Distance Matrix'!P189^'Model Set Up'!$B$7,0)</f>
        <v>8.5512626008067572E-3</v>
      </c>
      <c r="Q189" s="19">
        <f>IF('Modified Distance Matrix'!Q189&lt;='Model Set Up'!Q$4,'Model Set Up'!Q$5/'Modified Distance Matrix'!Q189^'Model Set Up'!$B$7,0)</f>
        <v>4.7004456524795159E-3</v>
      </c>
      <c r="R189" s="19">
        <f>IF('Modified Distance Matrix'!R189&lt;='Model Set Up'!R$4,'Model Set Up'!R$5/'Modified Distance Matrix'!R189^'Model Set Up'!$B$7,0)</f>
        <v>0</v>
      </c>
      <c r="S189" s="19">
        <f>IF('Modified Distance Matrix'!S189&lt;='Model Set Up'!S$4,'Model Set Up'!S$5/'Modified Distance Matrix'!S189^'Model Set Up'!$B$7,0)</f>
        <v>0</v>
      </c>
      <c r="T189" s="19">
        <f>IF('Modified Distance Matrix'!T189&lt;='Model Set Up'!T$4,'Model Set Up'!T$5/'Modified Distance Matrix'!T189^'Model Set Up'!$B$7,0)</f>
        <v>5.9225611048195834E-3</v>
      </c>
      <c r="U189" s="19">
        <f>IF('Modified Distance Matrix'!U189&lt;='Model Set Up'!U$4,'Model Set Up'!U$5/'Modified Distance Matrix'!U189^'Model Set Up'!$B$7,0)</f>
        <v>7.1767780623973113E-3</v>
      </c>
      <c r="V189" s="19">
        <f>IF('Modified Distance Matrix'!V189&lt;='Model Set Up'!V$4,'Model Set Up'!V$5/'Modified Distance Matrix'!V189^'Model Set Up'!$B$7,0)</f>
        <v>0</v>
      </c>
      <c r="W189" s="19">
        <f>IF('Modified Distance Matrix'!W189&lt;='Model Set Up'!W$4,'Model Set Up'!W$5/'Modified Distance Matrix'!W189^'Model Set Up'!$B$7,0)</f>
        <v>0</v>
      </c>
      <c r="X189" s="19">
        <f>IF('Modified Distance Matrix'!X189&lt;='Model Set Up'!X$4,'Model Set Up'!X$5/'Modified Distance Matrix'!X189^'Model Set Up'!$B$7,0)</f>
        <v>0</v>
      </c>
      <c r="Y189" s="19">
        <f>IF('Modified Distance Matrix'!Y189&lt;='Model Set Up'!Y$4,'Model Set Up'!Y$5/'Modified Distance Matrix'!Y189^'Model Set Up'!$B$7,0)</f>
        <v>0</v>
      </c>
      <c r="Z189" s="19">
        <f>IF('Modified Distance Matrix'!Z189&lt;='Model Set Up'!Z$4,'Model Set Up'!Z$5/'Modified Distance Matrix'!Z189^'Model Set Up'!$B$7,0)</f>
        <v>0</v>
      </c>
      <c r="AA189" s="19">
        <f>IF('Modified Distance Matrix'!AA189&lt;='Model Set Up'!AA$4,'Model Set Up'!AA$5/'Modified Distance Matrix'!AA189^'Model Set Up'!$B$7,0)</f>
        <v>0</v>
      </c>
      <c r="AB189" s="19">
        <f>IF('Modified Distance Matrix'!AB189&lt;='Model Set Up'!AB$4,'Model Set Up'!AB$5/'Modified Distance Matrix'!AB189^'Model Set Up'!$B$7,0)</f>
        <v>0</v>
      </c>
      <c r="AC189" s="19">
        <f>IF('Modified Distance Matrix'!AC189&lt;='Model Set Up'!AC$4,'Model Set Up'!AC$5/'Modified Distance Matrix'!AC189^'Model Set Up'!$B$7,0)</f>
        <v>0</v>
      </c>
      <c r="AD189" s="26">
        <f t="shared" si="2"/>
        <v>0.20092825035063192</v>
      </c>
    </row>
    <row r="190" spans="1:30">
      <c r="A190">
        <v>188</v>
      </c>
      <c r="B190" s="19">
        <f>IF('Modified Distance Matrix'!B190&lt;='Model Set Up'!B$4,'Model Set Up'!B$5/'Modified Distance Matrix'!B190^'Model Set Up'!$B$7,0)</f>
        <v>1.7811358363612447E-3</v>
      </c>
      <c r="C190" s="19">
        <f>IF('Modified Distance Matrix'!C190&lt;='Model Set Up'!C$4,'Model Set Up'!C$5/'Modified Distance Matrix'!C190^'Model Set Up'!$B$7,0)</f>
        <v>0</v>
      </c>
      <c r="D190" s="19">
        <f>IF('Modified Distance Matrix'!D190&lt;='Model Set Up'!D$4,'Model Set Up'!D$5/'Modified Distance Matrix'!D190^'Model Set Up'!$B$7,0)</f>
        <v>0</v>
      </c>
      <c r="E190" s="19">
        <f>IF('Modified Distance Matrix'!E190&lt;='Model Set Up'!E$4,'Model Set Up'!E$5/'Modified Distance Matrix'!E190^'Model Set Up'!$B$7,0)</f>
        <v>0</v>
      </c>
      <c r="F190" s="19">
        <f>IF('Modified Distance Matrix'!F190&lt;='Model Set Up'!F$4,'Model Set Up'!F$5/'Modified Distance Matrix'!F190^'Model Set Up'!$B$7,0)</f>
        <v>0</v>
      </c>
      <c r="G190" s="19">
        <f>IF('Modified Distance Matrix'!G190&lt;='Model Set Up'!G$4,'Model Set Up'!G$5/'Modified Distance Matrix'!G190^'Model Set Up'!$B$7,0)</f>
        <v>0</v>
      </c>
      <c r="H190" s="19">
        <f>IF('Modified Distance Matrix'!H190&lt;='Model Set Up'!H$4,'Model Set Up'!H$5/'Modified Distance Matrix'!H190^'Model Set Up'!$B$7,0)</f>
        <v>0</v>
      </c>
      <c r="I190" s="19">
        <f>IF('Modified Distance Matrix'!I190&lt;='Model Set Up'!I$4,'Model Set Up'!I$5/'Modified Distance Matrix'!I190^'Model Set Up'!$B$7,0)</f>
        <v>0</v>
      </c>
      <c r="J190" s="19">
        <f>IF('Modified Distance Matrix'!J190&lt;='Model Set Up'!J$4,'Model Set Up'!J$5/'Modified Distance Matrix'!J190^'Model Set Up'!$B$7,0)</f>
        <v>0</v>
      </c>
      <c r="K190" s="19">
        <f>IF('Modified Distance Matrix'!K190&lt;='Model Set Up'!K$4,'Model Set Up'!K$5/'Modified Distance Matrix'!K190^'Model Set Up'!$B$7,0)</f>
        <v>0</v>
      </c>
      <c r="L190" s="19">
        <f>IF('Modified Distance Matrix'!L190&lt;='Model Set Up'!L$4,'Model Set Up'!L$5/'Modified Distance Matrix'!L190^'Model Set Up'!$B$7,0)</f>
        <v>0</v>
      </c>
      <c r="M190" s="19">
        <f>IF('Modified Distance Matrix'!M190&lt;='Model Set Up'!M$4,'Model Set Up'!M$5/'Modified Distance Matrix'!M190^'Model Set Up'!$B$7,0)</f>
        <v>0</v>
      </c>
      <c r="N190" s="19">
        <f>IF('Modified Distance Matrix'!N190&lt;='Model Set Up'!N$4,'Model Set Up'!N$5/'Modified Distance Matrix'!N190^'Model Set Up'!$B$7,0)</f>
        <v>0</v>
      </c>
      <c r="O190" s="19">
        <f>IF('Modified Distance Matrix'!O190&lt;='Model Set Up'!O$4,'Model Set Up'!O$5/'Modified Distance Matrix'!O190^'Model Set Up'!$B$7,0)</f>
        <v>0</v>
      </c>
      <c r="P190" s="19">
        <f>IF('Modified Distance Matrix'!P190&lt;='Model Set Up'!P$4,'Model Set Up'!P$5/'Modified Distance Matrix'!P190^'Model Set Up'!$B$7,0)</f>
        <v>0</v>
      </c>
      <c r="Q190" s="19">
        <f>IF('Modified Distance Matrix'!Q190&lt;='Model Set Up'!Q$4,'Model Set Up'!Q$5/'Modified Distance Matrix'!Q190^'Model Set Up'!$B$7,0)</f>
        <v>0</v>
      </c>
      <c r="R190" s="19">
        <f>IF('Modified Distance Matrix'!R190&lt;='Model Set Up'!R$4,'Model Set Up'!R$5/'Modified Distance Matrix'!R190^'Model Set Up'!$B$7,0)</f>
        <v>0</v>
      </c>
      <c r="S190" s="19">
        <f>IF('Modified Distance Matrix'!S190&lt;='Model Set Up'!S$4,'Model Set Up'!S$5/'Modified Distance Matrix'!S190^'Model Set Up'!$B$7,0)</f>
        <v>0</v>
      </c>
      <c r="T190" s="19">
        <f>IF('Modified Distance Matrix'!T190&lt;='Model Set Up'!T$4,'Model Set Up'!T$5/'Modified Distance Matrix'!T190^'Model Set Up'!$B$7,0)</f>
        <v>0</v>
      </c>
      <c r="U190" s="19">
        <f>IF('Modified Distance Matrix'!U190&lt;='Model Set Up'!U$4,'Model Set Up'!U$5/'Modified Distance Matrix'!U190^'Model Set Up'!$B$7,0)</f>
        <v>5.1658781992314235E-3</v>
      </c>
      <c r="V190" s="19">
        <f>IF('Modified Distance Matrix'!V190&lt;='Model Set Up'!V$4,'Model Set Up'!V$5/'Modified Distance Matrix'!V190^'Model Set Up'!$B$7,0)</f>
        <v>0</v>
      </c>
      <c r="W190" s="19">
        <f>IF('Modified Distance Matrix'!W190&lt;='Model Set Up'!W$4,'Model Set Up'!W$5/'Modified Distance Matrix'!W190^'Model Set Up'!$B$7,0)</f>
        <v>0</v>
      </c>
      <c r="X190" s="19">
        <f>IF('Modified Distance Matrix'!X190&lt;='Model Set Up'!X$4,'Model Set Up'!X$5/'Modified Distance Matrix'!X190^'Model Set Up'!$B$7,0)</f>
        <v>0</v>
      </c>
      <c r="Y190" s="19">
        <f>IF('Modified Distance Matrix'!Y190&lt;='Model Set Up'!Y$4,'Model Set Up'!Y$5/'Modified Distance Matrix'!Y190^'Model Set Up'!$B$7,0)</f>
        <v>1.0448099812498295E-2</v>
      </c>
      <c r="Z190" s="19">
        <f>IF('Modified Distance Matrix'!Z190&lt;='Model Set Up'!Z$4,'Model Set Up'!Z$5/'Modified Distance Matrix'!Z190^'Model Set Up'!$B$7,0)</f>
        <v>0</v>
      </c>
      <c r="AA190" s="19">
        <f>IF('Modified Distance Matrix'!AA190&lt;='Model Set Up'!AA$4,'Model Set Up'!AA$5/'Modified Distance Matrix'!AA190^'Model Set Up'!$B$7,0)</f>
        <v>9.9103896513608718E-3</v>
      </c>
      <c r="AB190" s="19">
        <f>IF('Modified Distance Matrix'!AB190&lt;='Model Set Up'!AB$4,'Model Set Up'!AB$5/'Modified Distance Matrix'!AB190^'Model Set Up'!$B$7,0)</f>
        <v>6.3755489763887042E-3</v>
      </c>
      <c r="AC190" s="19">
        <f>IF('Modified Distance Matrix'!AC190&lt;='Model Set Up'!AC$4,'Model Set Up'!AC$5/'Modified Distance Matrix'!AC190^'Model Set Up'!$B$7,0)</f>
        <v>0</v>
      </c>
      <c r="AD190" s="26">
        <f t="shared" si="2"/>
        <v>3.3681052475840537E-2</v>
      </c>
    </row>
    <row r="191" spans="1:30">
      <c r="A191">
        <v>189</v>
      </c>
      <c r="B191" s="19">
        <f>IF('Modified Distance Matrix'!B191&lt;='Model Set Up'!B$4,'Model Set Up'!B$5/'Modified Distance Matrix'!B191^'Model Set Up'!$B$7,0)</f>
        <v>1.5848931924611134E-3</v>
      </c>
      <c r="C191" s="19">
        <f>IF('Modified Distance Matrix'!C191&lt;='Model Set Up'!C$4,'Model Set Up'!C$5/'Modified Distance Matrix'!C191^'Model Set Up'!$B$7,0)</f>
        <v>7.8125000000000017E-3</v>
      </c>
      <c r="D191" s="19">
        <f>IF('Modified Distance Matrix'!D191&lt;='Model Set Up'!D$4,'Model Set Up'!D$5/'Modified Distance Matrix'!D191^'Model Set Up'!$B$7,0)</f>
        <v>0</v>
      </c>
      <c r="E191" s="19">
        <f>IF('Modified Distance Matrix'!E191&lt;='Model Set Up'!E$4,'Model Set Up'!E$5/'Modified Distance Matrix'!E191^'Model Set Up'!$B$7,0)</f>
        <v>0</v>
      </c>
      <c r="F191" s="19">
        <f>IF('Modified Distance Matrix'!F191&lt;='Model Set Up'!F$4,'Model Set Up'!F$5/'Modified Distance Matrix'!F191^'Model Set Up'!$B$7,0)</f>
        <v>0</v>
      </c>
      <c r="G191" s="19">
        <f>IF('Modified Distance Matrix'!G191&lt;='Model Set Up'!G$4,'Model Set Up'!G$5/'Modified Distance Matrix'!G191^'Model Set Up'!$B$7,0)</f>
        <v>0</v>
      </c>
      <c r="H191" s="19">
        <f>IF('Modified Distance Matrix'!H191&lt;='Model Set Up'!H$4,'Model Set Up'!H$5/'Modified Distance Matrix'!H191^'Model Set Up'!$B$7,0)</f>
        <v>0</v>
      </c>
      <c r="I191" s="19">
        <f>IF('Modified Distance Matrix'!I191&lt;='Model Set Up'!I$4,'Model Set Up'!I$5/'Modified Distance Matrix'!I191^'Model Set Up'!$B$7,0)</f>
        <v>1.2404550445209562E-2</v>
      </c>
      <c r="J191" s="19">
        <f>IF('Modified Distance Matrix'!J191&lt;='Model Set Up'!J$4,'Model Set Up'!J$5/'Modified Distance Matrix'!J191^'Model Set Up'!$B$7,0)</f>
        <v>4.6138182948722871E-2</v>
      </c>
      <c r="K191" s="19">
        <f>IF('Modified Distance Matrix'!K191&lt;='Model Set Up'!K$4,'Model Set Up'!K$5/'Modified Distance Matrix'!K191^'Model Set Up'!$B$7,0)</f>
        <v>0</v>
      </c>
      <c r="L191" s="19">
        <f>IF('Modified Distance Matrix'!L191&lt;='Model Set Up'!L$4,'Model Set Up'!L$5/'Modified Distance Matrix'!L191^'Model Set Up'!$B$7,0)</f>
        <v>5.9225611048195834E-3</v>
      </c>
      <c r="M191" s="19">
        <f>IF('Modified Distance Matrix'!M191&lt;='Model Set Up'!M$4,'Model Set Up'!M$5/'Modified Distance Matrix'!M191^'Model Set Up'!$B$7,0)</f>
        <v>0</v>
      </c>
      <c r="N191" s="19">
        <f>IF('Modified Distance Matrix'!N191&lt;='Model Set Up'!N$4,'Model Set Up'!N$5/'Modified Distance Matrix'!N191^'Model Set Up'!$B$7,0)</f>
        <v>2.5103513222168952E-3</v>
      </c>
      <c r="O191" s="19">
        <f>IF('Modified Distance Matrix'!O191&lt;='Model Set Up'!O$4,'Model Set Up'!O$5/'Modified Distance Matrix'!O191^'Model Set Up'!$B$7,0)</f>
        <v>2.7764846463730038E-3</v>
      </c>
      <c r="P191" s="19">
        <f>IF('Modified Distance Matrix'!P191&lt;='Model Set Up'!P$4,'Model Set Up'!P$5/'Modified Distance Matrix'!P191^'Model Set Up'!$B$7,0)</f>
        <v>2.664472688458824E-3</v>
      </c>
      <c r="Q191" s="19">
        <f>IF('Modified Distance Matrix'!Q191&lt;='Model Set Up'!Q$4,'Model Set Up'!Q$5/'Modified Distance Matrix'!Q191^'Model Set Up'!$B$7,0)</f>
        <v>2.1660776348598337E-3</v>
      </c>
      <c r="R191" s="19">
        <f>IF('Modified Distance Matrix'!R191&lt;='Model Set Up'!R$4,'Model Set Up'!R$5/'Modified Distance Matrix'!R191^'Model Set Up'!$B$7,0)</f>
        <v>0</v>
      </c>
      <c r="S191" s="19">
        <f>IF('Modified Distance Matrix'!S191&lt;='Model Set Up'!S$4,'Model Set Up'!S$5/'Modified Distance Matrix'!S191^'Model Set Up'!$B$7,0)</f>
        <v>5.5220788110331267E-3</v>
      </c>
      <c r="T191" s="19">
        <f>IF('Modified Distance Matrix'!T191&lt;='Model Set Up'!T$4,'Model Set Up'!T$5/'Modified Distance Matrix'!T191^'Model Set Up'!$B$7,0)</f>
        <v>1.5002143834327037E-3</v>
      </c>
      <c r="U191" s="19">
        <f>IF('Modified Distance Matrix'!U191&lt;='Model Set Up'!U$4,'Model Set Up'!U$5/'Modified Distance Matrix'!U191^'Model Set Up'!$B$7,0)</f>
        <v>0</v>
      </c>
      <c r="V191" s="19">
        <f>IF('Modified Distance Matrix'!V191&lt;='Model Set Up'!V$4,'Model Set Up'!V$5/'Modified Distance Matrix'!V191^'Model Set Up'!$B$7,0)</f>
        <v>0</v>
      </c>
      <c r="W191" s="19">
        <f>IF('Modified Distance Matrix'!W191&lt;='Model Set Up'!W$4,'Model Set Up'!W$5/'Modified Distance Matrix'!W191^'Model Set Up'!$B$7,0)</f>
        <v>0</v>
      </c>
      <c r="X191" s="19">
        <f>IF('Modified Distance Matrix'!X191&lt;='Model Set Up'!X$4,'Model Set Up'!X$5/'Modified Distance Matrix'!X191^'Model Set Up'!$B$7,0)</f>
        <v>7.8125000000000017E-3</v>
      </c>
      <c r="Y191" s="19">
        <f>IF('Modified Distance Matrix'!Y191&lt;='Model Set Up'!Y$4,'Model Set Up'!Y$5/'Modified Distance Matrix'!Y191^'Model Set Up'!$B$7,0)</f>
        <v>0</v>
      </c>
      <c r="Z191" s="19">
        <f>IF('Modified Distance Matrix'!Z191&lt;='Model Set Up'!Z$4,'Model Set Up'!Z$5/'Modified Distance Matrix'!Z191^'Model Set Up'!$B$7,0)</f>
        <v>0</v>
      </c>
      <c r="AA191" s="19">
        <f>IF('Modified Distance Matrix'!AA191&lt;='Model Set Up'!AA$4,'Model Set Up'!AA$5/'Modified Distance Matrix'!AA191^'Model Set Up'!$B$7,0)</f>
        <v>1.4607361883422145E-3</v>
      </c>
      <c r="AB191" s="19">
        <f>IF('Modified Distance Matrix'!AB191&lt;='Model Set Up'!AB$4,'Model Set Up'!AB$5/'Modified Distance Matrix'!AB191^'Model Set Up'!$B$7,0)</f>
        <v>7.4830816536757003E-3</v>
      </c>
      <c r="AC191" s="19">
        <f>IF('Modified Distance Matrix'!AC191&lt;='Model Set Up'!AC$4,'Model Set Up'!AC$5/'Modified Distance Matrix'!AC191^'Model Set Up'!$B$7,0)</f>
        <v>0</v>
      </c>
      <c r="AD191" s="26">
        <f t="shared" si="2"/>
        <v>0.10775868501960544</v>
      </c>
    </row>
    <row r="192" spans="1:30">
      <c r="A192">
        <v>190</v>
      </c>
      <c r="B192" s="19">
        <f>IF('Modified Distance Matrix'!B192&lt;='Model Set Up'!B$4,'Model Set Up'!B$5/'Modified Distance Matrix'!B192^'Model Set Up'!$B$7,0)</f>
        <v>0</v>
      </c>
      <c r="C192" s="19">
        <f>IF('Modified Distance Matrix'!C192&lt;='Model Set Up'!C$4,'Model Set Up'!C$5/'Modified Distance Matrix'!C192^'Model Set Up'!$B$7,0)</f>
        <v>5.3388902519359051E-3</v>
      </c>
      <c r="D192" s="19">
        <f>IF('Modified Distance Matrix'!D192&lt;='Model Set Up'!D$4,'Model Set Up'!D$5/'Modified Distance Matrix'!D192^'Model Set Up'!$B$7,0)</f>
        <v>0</v>
      </c>
      <c r="E192" s="19">
        <f>IF('Modified Distance Matrix'!E192&lt;='Model Set Up'!E$4,'Model Set Up'!E$5/'Modified Distance Matrix'!E192^'Model Set Up'!$B$7,0)</f>
        <v>0</v>
      </c>
      <c r="F192" s="19">
        <f>IF('Modified Distance Matrix'!F192&lt;='Model Set Up'!F$4,'Model Set Up'!F$5/'Modified Distance Matrix'!F192^'Model Set Up'!$B$7,0)</f>
        <v>0</v>
      </c>
      <c r="G192" s="19">
        <f>IF('Modified Distance Matrix'!G192&lt;='Model Set Up'!G$4,'Model Set Up'!G$5/'Modified Distance Matrix'!G192^'Model Set Up'!$B$7,0)</f>
        <v>3.094935729224015E-3</v>
      </c>
      <c r="H192" s="19">
        <f>IF('Modified Distance Matrix'!H192&lt;='Model Set Up'!H$4,'Model Set Up'!H$5/'Modified Distance Matrix'!H192^'Model Set Up'!$B$7,0)</f>
        <v>4.1825582103650937E-3</v>
      </c>
      <c r="I192" s="19">
        <f>IF('Modified Distance Matrix'!I192&lt;='Model Set Up'!I$4,'Model Set Up'!I$5/'Modified Distance Matrix'!I192^'Model Set Up'!$B$7,0)</f>
        <v>1.6208579618862108E-2</v>
      </c>
      <c r="J192" s="19">
        <f>IF('Modified Distance Matrix'!J192&lt;='Model Set Up'!J$4,'Model Set Up'!J$5/'Modified Distance Matrix'!J192^'Model Set Up'!$B$7,0)</f>
        <v>0</v>
      </c>
      <c r="K192" s="19">
        <f>IF('Modified Distance Matrix'!K192&lt;='Model Set Up'!K$4,'Model Set Up'!K$5/'Modified Distance Matrix'!K192^'Model Set Up'!$B$7,0)</f>
        <v>0</v>
      </c>
      <c r="L192" s="19">
        <f>IF('Modified Distance Matrix'!L192&lt;='Model Set Up'!L$4,'Model Set Up'!L$5/'Modified Distance Matrix'!L192^'Model Set Up'!$B$7,0)</f>
        <v>0</v>
      </c>
      <c r="M192" s="19">
        <f>IF('Modified Distance Matrix'!M192&lt;='Model Set Up'!M$4,'Model Set Up'!M$5/'Modified Distance Matrix'!M192^'Model Set Up'!$B$7,0)</f>
        <v>0</v>
      </c>
      <c r="N192" s="19">
        <f>IF('Modified Distance Matrix'!N192&lt;='Model Set Up'!N$4,'Model Set Up'!N$5/'Modified Distance Matrix'!N192^'Model Set Up'!$B$7,0)</f>
        <v>1.1467829749893012E-3</v>
      </c>
      <c r="O192" s="19">
        <f>IF('Modified Distance Matrix'!O192&lt;='Model Set Up'!O$4,'Model Set Up'!O$5/'Modified Distance Matrix'!O192^'Model Set Up'!$B$7,0)</f>
        <v>0</v>
      </c>
      <c r="P192" s="19">
        <f>IF('Modified Distance Matrix'!P192&lt;='Model Set Up'!P$4,'Model Set Up'!P$5/'Modified Distance Matrix'!P192^'Model Set Up'!$B$7,0)</f>
        <v>3.9590894935894617E-3</v>
      </c>
      <c r="Q192" s="19">
        <f>IF('Modified Distance Matrix'!Q192&lt;='Model Set Up'!Q$4,'Model Set Up'!Q$5/'Modified Distance Matrix'!Q192^'Model Set Up'!$B$7,0)</f>
        <v>0</v>
      </c>
      <c r="R192" s="19">
        <f>IF('Modified Distance Matrix'!R192&lt;='Model Set Up'!R$4,'Model Set Up'!R$5/'Modified Distance Matrix'!R192^'Model Set Up'!$B$7,0)</f>
        <v>8.167584356089528E-3</v>
      </c>
      <c r="S192" s="19">
        <f>IF('Modified Distance Matrix'!S192&lt;='Model Set Up'!S$4,'Model Set Up'!S$5/'Modified Distance Matrix'!S192^'Model Set Up'!$B$7,0)</f>
        <v>0</v>
      </c>
      <c r="T192" s="19">
        <f>IF('Modified Distance Matrix'!T192&lt;='Model Set Up'!T$4,'Model Set Up'!T$5/'Modified Distance Matrix'!T192^'Model Set Up'!$B$7,0)</f>
        <v>3.4837761430511573E-2</v>
      </c>
      <c r="U192" s="19">
        <f>IF('Modified Distance Matrix'!U192&lt;='Model Set Up'!U$4,'Model Set Up'!U$5/'Modified Distance Matrix'!U192^'Model Set Up'!$B$7,0)</f>
        <v>0</v>
      </c>
      <c r="V192" s="19">
        <f>IF('Modified Distance Matrix'!V192&lt;='Model Set Up'!V$4,'Model Set Up'!V$5/'Modified Distance Matrix'!V192^'Model Set Up'!$B$7,0)</f>
        <v>0</v>
      </c>
      <c r="W192" s="19">
        <f>IF('Modified Distance Matrix'!W192&lt;='Model Set Up'!W$4,'Model Set Up'!W$5/'Modified Distance Matrix'!W192^'Model Set Up'!$B$7,0)</f>
        <v>0</v>
      </c>
      <c r="X192" s="19">
        <f>IF('Modified Distance Matrix'!X192&lt;='Model Set Up'!X$4,'Model Set Up'!X$5/'Modified Distance Matrix'!X192^'Model Set Up'!$B$7,0)</f>
        <v>0</v>
      </c>
      <c r="Y192" s="19">
        <f>IF('Modified Distance Matrix'!Y192&lt;='Model Set Up'!Y$4,'Model Set Up'!Y$5/'Modified Distance Matrix'!Y192^'Model Set Up'!$B$7,0)</f>
        <v>1.6208579618862108E-2</v>
      </c>
      <c r="Z192" s="19">
        <f>IF('Modified Distance Matrix'!Z192&lt;='Model Set Up'!Z$4,'Model Set Up'!Z$5/'Modified Distance Matrix'!Z192^'Model Set Up'!$B$7,0)</f>
        <v>0</v>
      </c>
      <c r="AA192" s="19">
        <f>IF('Modified Distance Matrix'!AA192&lt;='Model Set Up'!AA$4,'Model Set Up'!AA$5/'Modified Distance Matrix'!AA192^'Model Set Up'!$B$7,0)</f>
        <v>1.3694552008597471E-3</v>
      </c>
      <c r="AB192" s="19">
        <f>IF('Modified Distance Matrix'!AB192&lt;='Model Set Up'!AB$4,'Model Set Up'!AB$5/'Modified Distance Matrix'!AB192^'Model Set Up'!$B$7,0)</f>
        <v>0</v>
      </c>
      <c r="AC192" s="19">
        <f>IF('Modified Distance Matrix'!AC192&lt;='Model Set Up'!AC$4,'Model Set Up'!AC$5/'Modified Distance Matrix'!AC192^'Model Set Up'!$B$7,0)</f>
        <v>1.0448099812498295E-2</v>
      </c>
      <c r="AD192" s="26">
        <f t="shared" si="2"/>
        <v>0.10496231669778713</v>
      </c>
    </row>
    <row r="193" spans="1:30">
      <c r="A193">
        <v>191</v>
      </c>
      <c r="B193" s="19">
        <f>IF('Modified Distance Matrix'!B193&lt;='Model Set Up'!B$4,'Model Set Up'!B$5/'Modified Distance Matrix'!B193^'Model Set Up'!$B$7,0)</f>
        <v>0</v>
      </c>
      <c r="C193" s="19">
        <f>IF('Modified Distance Matrix'!C193&lt;='Model Set Up'!C$4,'Model Set Up'!C$5/'Modified Distance Matrix'!C193^'Model Set Up'!$B$7,0)</f>
        <v>0</v>
      </c>
      <c r="D193" s="19">
        <f>IF('Modified Distance Matrix'!D193&lt;='Model Set Up'!D$4,'Model Set Up'!D$5/'Modified Distance Matrix'!D193^'Model Set Up'!$B$7,0)</f>
        <v>0</v>
      </c>
      <c r="E193" s="19">
        <f>IF('Modified Distance Matrix'!E193&lt;='Model Set Up'!E$4,'Model Set Up'!E$5/'Modified Distance Matrix'!E193^'Model Set Up'!$B$7,0)</f>
        <v>0</v>
      </c>
      <c r="F193" s="19">
        <f>IF('Modified Distance Matrix'!F193&lt;='Model Set Up'!F$4,'Model Set Up'!F$5/'Modified Distance Matrix'!F193^'Model Set Up'!$B$7,0)</f>
        <v>3.3174713710602873E-3</v>
      </c>
      <c r="G193" s="19">
        <f>IF('Modified Distance Matrix'!G193&lt;='Model Set Up'!G$4,'Model Set Up'!G$5/'Modified Distance Matrix'!G193^'Model Set Up'!$B$7,0)</f>
        <v>0</v>
      </c>
      <c r="H193" s="19">
        <f>IF('Modified Distance Matrix'!H193&lt;='Model Set Up'!H$4,'Model Set Up'!H$5/'Modified Distance Matrix'!H193^'Model Set Up'!$B$7,0)</f>
        <v>0</v>
      </c>
      <c r="I193" s="19">
        <f>IF('Modified Distance Matrix'!I193&lt;='Model Set Up'!I$4,'Model Set Up'!I$5/'Modified Distance Matrix'!I193^'Model Set Up'!$B$7,0)</f>
        <v>0</v>
      </c>
      <c r="J193" s="19">
        <f>IF('Modified Distance Matrix'!J193&lt;='Model Set Up'!J$4,'Model Set Up'!J$5/'Modified Distance Matrix'!J193^'Model Set Up'!$B$7,0)</f>
        <v>0</v>
      </c>
      <c r="K193" s="19">
        <f>IF('Modified Distance Matrix'!K193&lt;='Model Set Up'!K$4,'Model Set Up'!K$5/'Modified Distance Matrix'!K193^'Model Set Up'!$B$7,0)</f>
        <v>1.1596474618843125E-3</v>
      </c>
      <c r="L193" s="19">
        <f>IF('Modified Distance Matrix'!L193&lt;='Model Set Up'!L$4,'Model Set Up'!L$5/'Modified Distance Matrix'!L193^'Model Set Up'!$B$7,0)</f>
        <v>2.0617311105826479E-2</v>
      </c>
      <c r="M193" s="19">
        <f>IF('Modified Distance Matrix'!M193&lt;='Model Set Up'!M$4,'Model Set Up'!M$5/'Modified Distance Matrix'!M193^'Model Set Up'!$B$7,0)</f>
        <v>0</v>
      </c>
      <c r="N193" s="19">
        <f>IF('Modified Distance Matrix'!N193&lt;='Model Set Up'!N$4,'Model Set Up'!N$5/'Modified Distance Matrix'!N193^'Model Set Up'!$B$7,0)</f>
        <v>0</v>
      </c>
      <c r="O193" s="19">
        <f>IF('Modified Distance Matrix'!O193&lt;='Model Set Up'!O$4,'Model Set Up'!O$5/'Modified Distance Matrix'!O193^'Model Set Up'!$B$7,0)</f>
        <v>0</v>
      </c>
      <c r="P193" s="19">
        <f>IF('Modified Distance Matrix'!P193&lt;='Model Set Up'!P$4,'Model Set Up'!P$5/'Modified Distance Matrix'!P193^'Model Set Up'!$B$7,0)</f>
        <v>0</v>
      </c>
      <c r="Q193" s="19">
        <f>IF('Modified Distance Matrix'!Q193&lt;='Model Set Up'!Q$4,'Model Set Up'!Q$5/'Modified Distance Matrix'!Q193^'Model Set Up'!$B$7,0)</f>
        <v>1.5629679650256453E-3</v>
      </c>
      <c r="R193" s="19">
        <f>IF('Modified Distance Matrix'!R193&lt;='Model Set Up'!R$4,'Model Set Up'!R$5/'Modified Distance Matrix'!R193^'Model Set Up'!$B$7,0)</f>
        <v>0</v>
      </c>
      <c r="S193" s="19">
        <f>IF('Modified Distance Matrix'!S193&lt;='Model Set Up'!S$4,'Model Set Up'!S$5/'Modified Distance Matrix'!S193^'Model Set Up'!$B$7,0)</f>
        <v>6.3755489763887042E-3</v>
      </c>
      <c r="T193" s="19">
        <f>IF('Modified Distance Matrix'!T193&lt;='Model Set Up'!T$4,'Model Set Up'!T$5/'Modified Distance Matrix'!T193^'Model Set Up'!$B$7,0)</f>
        <v>0</v>
      </c>
      <c r="U193" s="19">
        <f>IF('Modified Distance Matrix'!U193&lt;='Model Set Up'!U$4,'Model Set Up'!U$5/'Modified Distance Matrix'!U193^'Model Set Up'!$B$7,0)</f>
        <v>0</v>
      </c>
      <c r="V193" s="19">
        <f>IF('Modified Distance Matrix'!V193&lt;='Model Set Up'!V$4,'Model Set Up'!V$5/'Modified Distance Matrix'!V193^'Model Set Up'!$B$7,0)</f>
        <v>0</v>
      </c>
      <c r="W193" s="19">
        <f>IF('Modified Distance Matrix'!W193&lt;='Model Set Up'!W$4,'Model Set Up'!W$5/'Modified Distance Matrix'!W193^'Model Set Up'!$B$7,0)</f>
        <v>6.3755489763887042E-3</v>
      </c>
      <c r="X193" s="19">
        <f>IF('Modified Distance Matrix'!X193&lt;='Model Set Up'!X$4,'Model Set Up'!X$5/'Modified Distance Matrix'!X193^'Model Set Up'!$B$7,0)</f>
        <v>0</v>
      </c>
      <c r="Y193" s="19">
        <f>IF('Modified Distance Matrix'!Y193&lt;='Model Set Up'!Y$4,'Model Set Up'!Y$5/'Modified Distance Matrix'!Y193^'Model Set Up'!$B$7,0)</f>
        <v>0</v>
      </c>
      <c r="Z193" s="19">
        <f>IF('Modified Distance Matrix'!Z193&lt;='Model Set Up'!Z$4,'Model Set Up'!Z$5/'Modified Distance Matrix'!Z193^'Model Set Up'!$B$7,0)</f>
        <v>0</v>
      </c>
      <c r="AA193" s="19">
        <f>IF('Modified Distance Matrix'!AA193&lt;='Model Set Up'!AA$4,'Model Set Up'!AA$5/'Modified Distance Matrix'!AA193^'Model Set Up'!$B$7,0)</f>
        <v>0</v>
      </c>
      <c r="AB193" s="19">
        <f>IF('Modified Distance Matrix'!AB193&lt;='Model Set Up'!AB$4,'Model Set Up'!AB$5/'Modified Distance Matrix'!AB193^'Model Set Up'!$B$7,0)</f>
        <v>3.240322597155901E-3</v>
      </c>
      <c r="AC193" s="19">
        <f>IF('Modified Distance Matrix'!AC193&lt;='Model Set Up'!AC$4,'Model Set Up'!AC$5/'Modified Distance Matrix'!AC193^'Model Set Up'!$B$7,0)</f>
        <v>0</v>
      </c>
      <c r="AD193" s="26">
        <f t="shared" si="2"/>
        <v>4.2648818453730031E-2</v>
      </c>
    </row>
    <row r="194" spans="1:30">
      <c r="A194">
        <v>192</v>
      </c>
      <c r="B194" s="19">
        <f>IF('Modified Distance Matrix'!B194&lt;='Model Set Up'!B$4,'Model Set Up'!B$5/'Modified Distance Matrix'!B194^'Model Set Up'!$B$7,0)</f>
        <v>0</v>
      </c>
      <c r="C194" s="19">
        <f>IF('Modified Distance Matrix'!C194&lt;='Model Set Up'!C$4,'Model Set Up'!C$5/'Modified Distance Matrix'!C194^'Model Set Up'!$B$7,0)</f>
        <v>0</v>
      </c>
      <c r="D194" s="19">
        <f>IF('Modified Distance Matrix'!D194&lt;='Model Set Up'!D$4,'Model Set Up'!D$5/'Modified Distance Matrix'!D194^'Model Set Up'!$B$7,0)</f>
        <v>0</v>
      </c>
      <c r="E194" s="19">
        <f>IF('Modified Distance Matrix'!E194&lt;='Model Set Up'!E$4,'Model Set Up'!E$5/'Modified Distance Matrix'!E194^'Model Set Up'!$B$7,0)</f>
        <v>0</v>
      </c>
      <c r="F194" s="19">
        <f>IF('Modified Distance Matrix'!F194&lt;='Model Set Up'!F$4,'Model Set Up'!F$5/'Modified Distance Matrix'!F194^'Model Set Up'!$B$7,0)</f>
        <v>0</v>
      </c>
      <c r="G194" s="19">
        <f>IF('Modified Distance Matrix'!G194&lt;='Model Set Up'!G$4,'Model Set Up'!G$5/'Modified Distance Matrix'!G194^'Model Set Up'!$B$7,0)</f>
        <v>0</v>
      </c>
      <c r="H194" s="19">
        <f>IF('Modified Distance Matrix'!H194&lt;='Model Set Up'!H$4,'Model Set Up'!H$5/'Modified Distance Matrix'!H194^'Model Set Up'!$B$7,0)</f>
        <v>0</v>
      </c>
      <c r="I194" s="19">
        <f>IF('Modified Distance Matrix'!I194&lt;='Model Set Up'!I$4,'Model Set Up'!I$5/'Modified Distance Matrix'!I194^'Model Set Up'!$B$7,0)</f>
        <v>0</v>
      </c>
      <c r="J194" s="19">
        <f>IF('Modified Distance Matrix'!J194&lt;='Model Set Up'!J$4,'Model Set Up'!J$5/'Modified Distance Matrix'!J194^'Model Set Up'!$B$7,0)</f>
        <v>0</v>
      </c>
      <c r="K194" s="19">
        <f>IF('Modified Distance Matrix'!K194&lt;='Model Set Up'!K$4,'Model Set Up'!K$5/'Modified Distance Matrix'!K194^'Model Set Up'!$B$7,0)</f>
        <v>1.4089415844355435E-2</v>
      </c>
      <c r="L194" s="19">
        <f>IF('Modified Distance Matrix'!L194&lt;='Model Set Up'!L$4,'Model Set Up'!L$5/'Modified Distance Matrix'!L194^'Model Set Up'!$B$7,0)</f>
        <v>0</v>
      </c>
      <c r="M194" s="19">
        <f>IF('Modified Distance Matrix'!M194&lt;='Model Set Up'!M$4,'Model Set Up'!M$5/'Modified Distance Matrix'!M194^'Model Set Up'!$B$7,0)</f>
        <v>0</v>
      </c>
      <c r="N194" s="19">
        <f>IF('Modified Distance Matrix'!N194&lt;='Model Set Up'!N$4,'Model Set Up'!N$5/'Modified Distance Matrix'!N194^'Model Set Up'!$B$7,0)</f>
        <v>9.4184352432949269E-3</v>
      </c>
      <c r="O194" s="19">
        <f>IF('Modified Distance Matrix'!O194&lt;='Model Set Up'!O$4,'Model Set Up'!O$5/'Modified Distance Matrix'!O194^'Model Set Up'!$B$7,0)</f>
        <v>0</v>
      </c>
      <c r="P194" s="19">
        <f>IF('Modified Distance Matrix'!P194&lt;='Model Set Up'!P$4,'Model Set Up'!P$5/'Modified Distance Matrix'!P194^'Model Set Up'!$B$7,0)</f>
        <v>0</v>
      </c>
      <c r="Q194" s="19">
        <f>IF('Modified Distance Matrix'!Q194&lt;='Model Set Up'!Q$4,'Model Set Up'!Q$5/'Modified Distance Matrix'!Q194^'Model Set Up'!$B$7,0)</f>
        <v>2.664472688458824E-3</v>
      </c>
      <c r="R194" s="19">
        <f>IF('Modified Distance Matrix'!R194&lt;='Model Set Up'!R$4,'Model Set Up'!R$5/'Modified Distance Matrix'!R194^'Model Set Up'!$B$7,0)</f>
        <v>0</v>
      </c>
      <c r="S194" s="19">
        <f>IF('Modified Distance Matrix'!S194&lt;='Model Set Up'!S$4,'Model Set Up'!S$5/'Modified Distance Matrix'!S194^'Model Set Up'!$B$7,0)</f>
        <v>0</v>
      </c>
      <c r="T194" s="19">
        <f>IF('Modified Distance Matrix'!T194&lt;='Model Set Up'!T$4,'Model Set Up'!T$5/'Modified Distance Matrix'!T194^'Model Set Up'!$B$7,0)</f>
        <v>0</v>
      </c>
      <c r="U194" s="19">
        <f>IF('Modified Distance Matrix'!U194&lt;='Model Set Up'!U$4,'Model Set Up'!U$5/'Modified Distance Matrix'!U194^'Model Set Up'!$B$7,0)</f>
        <v>0</v>
      </c>
      <c r="V194" s="19">
        <f>IF('Modified Distance Matrix'!V194&lt;='Model Set Up'!V$4,'Model Set Up'!V$5/'Modified Distance Matrix'!V194^'Model Set Up'!$B$7,0)</f>
        <v>0</v>
      </c>
      <c r="W194" s="19">
        <f>IF('Modified Distance Matrix'!W194&lt;='Model Set Up'!W$4,'Model Set Up'!W$5/'Modified Distance Matrix'!W194^'Model Set Up'!$B$7,0)</f>
        <v>0</v>
      </c>
      <c r="X194" s="19">
        <f>IF('Modified Distance Matrix'!X194&lt;='Model Set Up'!X$4,'Model Set Up'!X$5/'Modified Distance Matrix'!X194^'Model Set Up'!$B$7,0)</f>
        <v>0</v>
      </c>
      <c r="Y194" s="19">
        <f>IF('Modified Distance Matrix'!Y194&lt;='Model Set Up'!Y$4,'Model Set Up'!Y$5/'Modified Distance Matrix'!Y194^'Model Set Up'!$B$7,0)</f>
        <v>0</v>
      </c>
      <c r="Z194" s="19">
        <f>IF('Modified Distance Matrix'!Z194&lt;='Model Set Up'!Z$4,'Model Set Up'!Z$5/'Modified Distance Matrix'!Z194^'Model Set Up'!$B$7,0)</f>
        <v>0</v>
      </c>
      <c r="AA194" s="19">
        <f>IF('Modified Distance Matrix'!AA194&lt;='Model Set Up'!AA$4,'Model Set Up'!AA$5/'Modified Distance Matrix'!AA194^'Model Set Up'!$B$7,0)</f>
        <v>0</v>
      </c>
      <c r="AB194" s="19">
        <f>IF('Modified Distance Matrix'!AB194&lt;='Model Set Up'!AB$4,'Model Set Up'!AB$5/'Modified Distance Matrix'!AB194^'Model Set Up'!$B$7,0)</f>
        <v>0</v>
      </c>
      <c r="AC194" s="19">
        <f>IF('Modified Distance Matrix'!AC194&lt;='Model Set Up'!AC$4,'Model Set Up'!AC$5/'Modified Distance Matrix'!AC194^'Model Set Up'!$B$7,0)</f>
        <v>0</v>
      </c>
      <c r="AD194" s="26">
        <f t="shared" si="2"/>
        <v>2.6172323776109188E-2</v>
      </c>
    </row>
    <row r="195" spans="1:30">
      <c r="A195">
        <v>193</v>
      </c>
      <c r="B195" s="19">
        <f>IF('Modified Distance Matrix'!B195&lt;='Model Set Up'!B$4,'Model Set Up'!B$5/'Modified Distance Matrix'!B195^'Model Set Up'!$B$7,0)</f>
        <v>1.1596474618843125E-3</v>
      </c>
      <c r="C195" s="19">
        <f>IF('Modified Distance Matrix'!C195&lt;='Model Set Up'!C$4,'Model Set Up'!C$5/'Modified Distance Matrix'!C195^'Model Set Up'!$B$7,0)</f>
        <v>2.4623398622087237E-3</v>
      </c>
      <c r="D195" s="19">
        <f>IF('Modified Distance Matrix'!D195&lt;='Model Set Up'!D$4,'Model Set Up'!D$5/'Modified Distance Matrix'!D195^'Model Set Up'!$B$7,0)</f>
        <v>0</v>
      </c>
      <c r="E195" s="19">
        <f>IF('Modified Distance Matrix'!E195&lt;='Model Set Up'!E$4,'Model Set Up'!E$5/'Modified Distance Matrix'!E195^'Model Set Up'!$B$7,0)</f>
        <v>0</v>
      </c>
      <c r="F195" s="19">
        <f>IF('Modified Distance Matrix'!F195&lt;='Model Set Up'!F$4,'Model Set Up'!F$5/'Modified Distance Matrix'!F195^'Model Set Up'!$B$7,0)</f>
        <v>0.14358729437462939</v>
      </c>
      <c r="G195" s="19">
        <f>IF('Modified Distance Matrix'!G195&lt;='Model Set Up'!G$4,'Model Set Up'!G$5/'Modified Distance Matrix'!G195^'Model Set Up'!$B$7,0)</f>
        <v>0</v>
      </c>
      <c r="H195" s="19">
        <f>IF('Modified Distance Matrix'!H195&lt;='Model Set Up'!H$4,'Model Set Up'!H$5/'Modified Distance Matrix'!H195^'Model Set Up'!$B$7,0)</f>
        <v>5.1658781992314235E-3</v>
      </c>
      <c r="I195" s="19">
        <f>IF('Modified Distance Matrix'!I195&lt;='Model Set Up'!I$4,'Model Set Up'!I$5/'Modified Distance Matrix'!I195^'Model Set Up'!$B$7,0)</f>
        <v>0</v>
      </c>
      <c r="J195" s="19">
        <f>IF('Modified Distance Matrix'!J195&lt;='Model Set Up'!J$4,'Model Set Up'!J$5/'Modified Distance Matrix'!J195^'Model Set Up'!$B$7,0)</f>
        <v>0</v>
      </c>
      <c r="K195" s="19">
        <f>IF('Modified Distance Matrix'!K195&lt;='Model Set Up'!K$4,'Model Set Up'!K$5/'Modified Distance Matrix'!K195^'Model Set Up'!$B$7,0)</f>
        <v>0</v>
      </c>
      <c r="L195" s="19">
        <f>IF('Modified Distance Matrix'!L195&lt;='Model Set Up'!L$4,'Model Set Up'!L$5/'Modified Distance Matrix'!L195^'Model Set Up'!$B$7,0)</f>
        <v>0</v>
      </c>
      <c r="M195" s="19">
        <f>IF('Modified Distance Matrix'!M195&lt;='Model Set Up'!M$4,'Model Set Up'!M$5/'Modified Distance Matrix'!M195^'Model Set Up'!$B$7,0)</f>
        <v>0</v>
      </c>
      <c r="N195" s="19">
        <f>IF('Modified Distance Matrix'!N195&lt;='Model Set Up'!N$4,'Model Set Up'!N$5/'Modified Distance Matrix'!N195^'Model Set Up'!$B$7,0)</f>
        <v>0</v>
      </c>
      <c r="O195" s="19">
        <f>IF('Modified Distance Matrix'!O195&lt;='Model Set Up'!O$4,'Model Set Up'!O$5/'Modified Distance Matrix'!O195^'Model Set Up'!$B$7,0)</f>
        <v>2.5103513222168952E-3</v>
      </c>
      <c r="P195" s="19">
        <f>IF('Modified Distance Matrix'!P195&lt;='Model Set Up'!P$4,'Model Set Up'!P$5/'Modified Distance Matrix'!P195^'Model Set Up'!$B$7,0)</f>
        <v>0</v>
      </c>
      <c r="Q195" s="19">
        <f>IF('Modified Distance Matrix'!Q195&lt;='Model Set Up'!Q$4,'Model Set Up'!Q$5/'Modified Distance Matrix'!Q195^'Model Set Up'!$B$7,0)</f>
        <v>3.7553354437852202E-3</v>
      </c>
      <c r="R195" s="19">
        <f>IF('Modified Distance Matrix'!R195&lt;='Model Set Up'!R$4,'Model Set Up'!R$5/'Modified Distance Matrix'!R195^'Model Set Up'!$B$7,0)</f>
        <v>0</v>
      </c>
      <c r="S195" s="19">
        <f>IF('Modified Distance Matrix'!S195&lt;='Model Set Up'!S$4,'Model Set Up'!S$5/'Modified Distance Matrix'!S195^'Model Set Up'!$B$7,0)</f>
        <v>0</v>
      </c>
      <c r="T195" s="19">
        <f>IF('Modified Distance Matrix'!T195&lt;='Model Set Up'!T$4,'Model Set Up'!T$5/'Modified Distance Matrix'!T195^'Model Set Up'!$B$7,0)</f>
        <v>0</v>
      </c>
      <c r="U195" s="19">
        <f>IF('Modified Distance Matrix'!U195&lt;='Model Set Up'!U$4,'Model Set Up'!U$5/'Modified Distance Matrix'!U195^'Model Set Up'!$B$7,0)</f>
        <v>0</v>
      </c>
      <c r="V195" s="19">
        <f>IF('Modified Distance Matrix'!V195&lt;='Model Set Up'!V$4,'Model Set Up'!V$5/'Modified Distance Matrix'!V195^'Model Set Up'!$B$7,0)</f>
        <v>0</v>
      </c>
      <c r="W195" s="19">
        <f>IF('Modified Distance Matrix'!W195&lt;='Model Set Up'!W$4,'Model Set Up'!W$5/'Modified Distance Matrix'!W195^'Model Set Up'!$B$7,0)</f>
        <v>0</v>
      </c>
      <c r="X195" s="19">
        <f>IF('Modified Distance Matrix'!X195&lt;='Model Set Up'!X$4,'Model Set Up'!X$5/'Modified Distance Matrix'!X195^'Model Set Up'!$B$7,0)</f>
        <v>0</v>
      </c>
      <c r="Y195" s="19">
        <f>IF('Modified Distance Matrix'!Y195&lt;='Model Set Up'!Y$4,'Model Set Up'!Y$5/'Modified Distance Matrix'!Y195^'Model Set Up'!$B$7,0)</f>
        <v>0</v>
      </c>
      <c r="Z195" s="19">
        <f>IF('Modified Distance Matrix'!Z195&lt;='Model Set Up'!Z$4,'Model Set Up'!Z$5/'Modified Distance Matrix'!Z195^'Model Set Up'!$B$7,0)</f>
        <v>0.37892914162759955</v>
      </c>
      <c r="AA195" s="19">
        <f>IF('Modified Distance Matrix'!AA195&lt;='Model Set Up'!AA$4,'Model Set Up'!AA$5/'Modified Distance Matrix'!AA195^'Model Set Up'!$B$7,0)</f>
        <v>3.1661991719816951E-3</v>
      </c>
      <c r="AB195" s="19">
        <f>IF('Modified Distance Matrix'!AB195&lt;='Model Set Up'!AB$4,'Model Set Up'!AB$5/'Modified Distance Matrix'!AB195^'Model Set Up'!$B$7,0)</f>
        <v>0</v>
      </c>
      <c r="AC195" s="19">
        <f>IF('Modified Distance Matrix'!AC195&lt;='Model Set Up'!AC$4,'Model Set Up'!AC$5/'Modified Distance Matrix'!AC195^'Model Set Up'!$B$7,0)</f>
        <v>0</v>
      </c>
      <c r="AD195" s="26">
        <f t="shared" si="2"/>
        <v>0.54073618746353713</v>
      </c>
    </row>
    <row r="196" spans="1:30">
      <c r="A196">
        <v>194</v>
      </c>
      <c r="B196" s="19">
        <f>IF('Modified Distance Matrix'!B196&lt;='Model Set Up'!B$4,'Model Set Up'!B$5/'Modified Distance Matrix'!B196^'Model Set Up'!$B$7,0)</f>
        <v>7.8125000000000017E-3</v>
      </c>
      <c r="C196" s="19">
        <f>IF('Modified Distance Matrix'!C196&lt;='Model Set Up'!C$4,'Model Set Up'!C$5/'Modified Distance Matrix'!C196^'Model Set Up'!$B$7,0)</f>
        <v>4.0681949228156553E-3</v>
      </c>
      <c r="D196" s="19">
        <f>IF('Modified Distance Matrix'!D196&lt;='Model Set Up'!D$4,'Model Set Up'!D$5/'Modified Distance Matrix'!D196^'Model Set Up'!$B$7,0)</f>
        <v>0</v>
      </c>
      <c r="E196" s="19">
        <f>IF('Modified Distance Matrix'!E196&lt;='Model Set Up'!E$4,'Model Set Up'!E$5/'Modified Distance Matrix'!E196^'Model Set Up'!$B$7,0)</f>
        <v>0</v>
      </c>
      <c r="F196" s="19">
        <f>IF('Modified Distance Matrix'!F196&lt;='Model Set Up'!F$4,'Model Set Up'!F$5/'Modified Distance Matrix'!F196^'Model Set Up'!$B$7,0)</f>
        <v>0</v>
      </c>
      <c r="G196" s="19">
        <f>IF('Modified Distance Matrix'!G196&lt;='Model Set Up'!G$4,'Model Set Up'!G$5/'Modified Distance Matrix'!G196^'Model Set Up'!$B$7,0)</f>
        <v>2.2566917297721825E-2</v>
      </c>
      <c r="H196" s="19">
        <f>IF('Modified Distance Matrix'!H196&lt;='Model Set Up'!H$4,'Model Set Up'!H$5/'Modified Distance Matrix'!H196^'Model Set Up'!$B$7,0)</f>
        <v>2.664472688458824E-3</v>
      </c>
      <c r="I196" s="19">
        <f>IF('Modified Distance Matrix'!I196&lt;='Model Set Up'!I$4,'Model Set Up'!I$5/'Modified Distance Matrix'!I196^'Model Set Up'!$B$7,0)</f>
        <v>0</v>
      </c>
      <c r="J196" s="19">
        <f>IF('Modified Distance Matrix'!J196&lt;='Model Set Up'!J$4,'Model Set Up'!J$5/'Modified Distance Matrix'!J196^'Model Set Up'!$B$7,0)</f>
        <v>0</v>
      </c>
      <c r="K196" s="19">
        <f>IF('Modified Distance Matrix'!K196&lt;='Model Set Up'!K$4,'Model Set Up'!K$5/'Modified Distance Matrix'!K196^'Model Set Up'!$B$7,0)</f>
        <v>0</v>
      </c>
      <c r="L196" s="19">
        <f>IF('Modified Distance Matrix'!L196&lt;='Model Set Up'!L$4,'Model Set Up'!L$5/'Modified Distance Matrix'!L196^'Model Set Up'!$B$7,0)</f>
        <v>0</v>
      </c>
      <c r="M196" s="19">
        <f>IF('Modified Distance Matrix'!M196&lt;='Model Set Up'!M$4,'Model Set Up'!M$5/'Modified Distance Matrix'!M196^'Model Set Up'!$B$7,0)</f>
        <v>3.3978234477940422E-3</v>
      </c>
      <c r="N196" s="19">
        <f>IF('Modified Distance Matrix'!N196&lt;='Model Set Up'!N$4,'Model Set Up'!N$5/'Modified Distance Matrix'!N196^'Model Set Up'!$B$7,0)</f>
        <v>2.6113359277922243E-3</v>
      </c>
      <c r="O196" s="19">
        <f>IF('Modified Distance Matrix'!O196&lt;='Model Set Up'!O$4,'Model Set Up'!O$5/'Modified Distance Matrix'!O196^'Model Set Up'!$B$7,0)</f>
        <v>4.7004456524795159E-3</v>
      </c>
      <c r="P196" s="19">
        <f>IF('Modified Distance Matrix'!P196&lt;='Model Set Up'!P$4,'Model Set Up'!P$5/'Modified Distance Matrix'!P196^'Model Set Up'!$B$7,0)</f>
        <v>0</v>
      </c>
      <c r="Q196" s="19">
        <f>IF('Modified Distance Matrix'!Q196&lt;='Model Set Up'!Q$4,'Model Set Up'!Q$5/'Modified Distance Matrix'!Q196^'Model Set Up'!$B$7,0)</f>
        <v>4.4285572938395504E-3</v>
      </c>
      <c r="R196" s="19">
        <f>IF('Modified Distance Matrix'!R196&lt;='Model Set Up'!R$4,'Model Set Up'!R$5/'Modified Distance Matrix'!R196^'Model Set Up'!$B$7,0)</f>
        <v>0</v>
      </c>
      <c r="S196" s="19">
        <f>IF('Modified Distance Matrix'!S196&lt;='Model Set Up'!S$4,'Model Set Up'!S$5/'Modified Distance Matrix'!S196^'Model Set Up'!$B$7,0)</f>
        <v>0</v>
      </c>
      <c r="T196" s="19">
        <f>IF('Modified Distance Matrix'!T196&lt;='Model Set Up'!T$4,'Model Set Up'!T$5/'Modified Distance Matrix'!T196^'Model Set Up'!$B$7,0)</f>
        <v>2.0924765838647376E-3</v>
      </c>
      <c r="U196" s="19">
        <f>IF('Modified Distance Matrix'!U196&lt;='Model Set Up'!U$4,'Model Set Up'!U$5/'Modified Distance Matrix'!U196^'Model Set Up'!$B$7,0)</f>
        <v>0</v>
      </c>
      <c r="V196" s="19">
        <f>IF('Modified Distance Matrix'!V196&lt;='Model Set Up'!V$4,'Model Set Up'!V$5/'Modified Distance Matrix'!V196^'Model Set Up'!$B$7,0)</f>
        <v>0</v>
      </c>
      <c r="W196" s="19">
        <f>IF('Modified Distance Matrix'!W196&lt;='Model Set Up'!W$4,'Model Set Up'!W$5/'Modified Distance Matrix'!W196^'Model Set Up'!$B$7,0)</f>
        <v>0.14358729437462939</v>
      </c>
      <c r="X196" s="19">
        <f>IF('Modified Distance Matrix'!X196&lt;='Model Set Up'!X$4,'Model Set Up'!X$5/'Modified Distance Matrix'!X196^'Model Set Up'!$B$7,0)</f>
        <v>0</v>
      </c>
      <c r="Y196" s="19">
        <f>IF('Modified Distance Matrix'!Y196&lt;='Model Set Up'!Y$4,'Model Set Up'!Y$5/'Modified Distance Matrix'!Y196^'Model Set Up'!$B$7,0)</f>
        <v>0</v>
      </c>
      <c r="Z196" s="19">
        <f>IF('Modified Distance Matrix'!Z196&lt;='Model Set Up'!Z$4,'Model Set Up'!Z$5/'Modified Distance Matrix'!Z196^'Model Set Up'!$B$7,0)</f>
        <v>1.4089415844355435E-2</v>
      </c>
      <c r="AA196" s="19">
        <f>IF('Modified Distance Matrix'!AA196&lt;='Model Set Up'!AA$4,'Model Set Up'!AA$5/'Modified Distance Matrix'!AA196^'Model Set Up'!$B$7,0)</f>
        <v>0</v>
      </c>
      <c r="AB196" s="19">
        <f>IF('Modified Distance Matrix'!AB196&lt;='Model Set Up'!AB$4,'Model Set Up'!AB$5/'Modified Distance Matrix'!AB196^'Model Set Up'!$B$7,0)</f>
        <v>7.8125000000000017E-3</v>
      </c>
      <c r="AC196" s="19">
        <f>IF('Modified Distance Matrix'!AC196&lt;='Model Set Up'!AC$4,'Model Set Up'!AC$5/'Modified Distance Matrix'!AC196^'Model Set Up'!$B$7,0)</f>
        <v>0</v>
      </c>
      <c r="AD196" s="26">
        <f t="shared" ref="AD196:AD259" si="3">SUM(B196:AC196)</f>
        <v>0.2198319340337512</v>
      </c>
    </row>
    <row r="197" spans="1:30">
      <c r="A197">
        <v>195</v>
      </c>
      <c r="B197" s="19">
        <f>IF('Modified Distance Matrix'!B197&lt;='Model Set Up'!B$4,'Model Set Up'!B$5/'Modified Distance Matrix'!B197^'Model Set Up'!$B$7,0)</f>
        <v>0</v>
      </c>
      <c r="C197" s="19">
        <f>IF('Modified Distance Matrix'!C197&lt;='Model Set Up'!C$4,'Model Set Up'!C$5/'Modified Distance Matrix'!C197^'Model Set Up'!$B$7,0)</f>
        <v>1.4230060362372336E-3</v>
      </c>
      <c r="D197" s="19">
        <f>IF('Modified Distance Matrix'!D197&lt;='Model Set Up'!D$4,'Model Set Up'!D$5/'Modified Distance Matrix'!D197^'Model Set Up'!$B$7,0)</f>
        <v>0</v>
      </c>
      <c r="E197" s="19">
        <f>IF('Modified Distance Matrix'!E197&lt;='Model Set Up'!E$4,'Model Set Up'!E$5/'Modified Distance Matrix'!E197^'Model Set Up'!$B$7,0)</f>
        <v>0</v>
      </c>
      <c r="F197" s="19">
        <f>IF('Modified Distance Matrix'!F197&lt;='Model Set Up'!F$4,'Model Set Up'!F$5/'Modified Distance Matrix'!F197^'Model Set Up'!$B$7,0)</f>
        <v>0</v>
      </c>
      <c r="G197" s="19">
        <f>IF('Modified Distance Matrix'!G197&lt;='Model Set Up'!G$4,'Model Set Up'!G$5/'Modified Distance Matrix'!G197^'Model Set Up'!$B$7,0)</f>
        <v>8.5512626008067572E-3</v>
      </c>
      <c r="H197" s="19">
        <f>IF('Modified Distance Matrix'!H197&lt;='Model Set Up'!H$4,'Model Set Up'!H$5/'Modified Distance Matrix'!H197^'Model Set Up'!$B$7,0)</f>
        <v>2.8968186023213788E-3</v>
      </c>
      <c r="I197" s="19">
        <f>IF('Modified Distance Matrix'!I197&lt;='Model Set Up'!I$4,'Model Set Up'!I$5/'Modified Distance Matrix'!I197^'Model Set Up'!$B$7,0)</f>
        <v>0</v>
      </c>
      <c r="J197" s="19">
        <f>IF('Modified Distance Matrix'!J197&lt;='Model Set Up'!J$4,'Model Set Up'!J$5/'Modified Distance Matrix'!J197^'Model Set Up'!$B$7,0)</f>
        <v>0</v>
      </c>
      <c r="K197" s="19">
        <f>IF('Modified Distance Matrix'!K197&lt;='Model Set Up'!K$4,'Model Set Up'!K$5/'Modified Distance Matrix'!K197^'Model Set Up'!$B$7,0)</f>
        <v>0</v>
      </c>
      <c r="L197" s="19">
        <f>IF('Modified Distance Matrix'!L197&lt;='Model Set Up'!L$4,'Model Set Up'!L$5/'Modified Distance Matrix'!L197^'Model Set Up'!$B$7,0)</f>
        <v>0</v>
      </c>
      <c r="M197" s="19">
        <f>IF('Modified Distance Matrix'!M197&lt;='Model Set Up'!M$4,'Model Set Up'!M$5/'Modified Distance Matrix'!M197^'Model Set Up'!$B$7,0)</f>
        <v>0</v>
      </c>
      <c r="N197" s="19">
        <f>IF('Modified Distance Matrix'!N197&lt;='Model Set Up'!N$4,'Model Set Up'!N$5/'Modified Distance Matrix'!N197^'Model Set Up'!$B$7,0)</f>
        <v>0.37892914162759955</v>
      </c>
      <c r="O197" s="19">
        <f>IF('Modified Distance Matrix'!O197&lt;='Model Set Up'!O$4,'Model Set Up'!O$5/'Modified Distance Matrix'!O197^'Model Set Up'!$B$7,0)</f>
        <v>0</v>
      </c>
      <c r="P197" s="19">
        <f>IF('Modified Distance Matrix'!P197&lt;='Model Set Up'!P$4,'Model Set Up'!P$5/'Modified Distance Matrix'!P197^'Model Set Up'!$B$7,0)</f>
        <v>0</v>
      </c>
      <c r="Q197" s="19">
        <f>IF('Modified Distance Matrix'!Q197&lt;='Model Set Up'!Q$4,'Model Set Up'!Q$5/'Modified Distance Matrix'!Q197^'Model Set Up'!$B$7,0)</f>
        <v>0</v>
      </c>
      <c r="R197" s="19">
        <f>IF('Modified Distance Matrix'!R197&lt;='Model Set Up'!R$4,'Model Set Up'!R$5/'Modified Distance Matrix'!R197^'Model Set Up'!$B$7,0)</f>
        <v>4.6138182948722871E-2</v>
      </c>
      <c r="S197" s="19">
        <f>IF('Modified Distance Matrix'!S197&lt;='Model Set Up'!S$4,'Model Set Up'!S$5/'Modified Distance Matrix'!S197^'Model Set Up'!$B$7,0)</f>
        <v>0</v>
      </c>
      <c r="T197" s="19">
        <f>IF('Modified Distance Matrix'!T197&lt;='Model Set Up'!T$4,'Model Set Up'!T$5/'Modified Distance Matrix'!T197^'Model Set Up'!$B$7,0)</f>
        <v>0</v>
      </c>
      <c r="U197" s="19">
        <f>IF('Modified Distance Matrix'!U197&lt;='Model Set Up'!U$4,'Model Set Up'!U$5/'Modified Distance Matrix'!U197^'Model Set Up'!$B$7,0)</f>
        <v>3.9810717055349727E-2</v>
      </c>
      <c r="V197" s="19">
        <f>IF('Modified Distance Matrix'!V197&lt;='Model Set Up'!V$4,'Model Set Up'!V$5/'Modified Distance Matrix'!V197^'Model Set Up'!$B$7,0)</f>
        <v>0</v>
      </c>
      <c r="W197" s="19">
        <f>IF('Modified Distance Matrix'!W197&lt;='Model Set Up'!W$4,'Model Set Up'!W$5/'Modified Distance Matrix'!W197^'Model Set Up'!$B$7,0)</f>
        <v>0</v>
      </c>
      <c r="X197" s="19">
        <f>IF('Modified Distance Matrix'!X197&lt;='Model Set Up'!X$4,'Model Set Up'!X$5/'Modified Distance Matrix'!X197^'Model Set Up'!$B$7,0)</f>
        <v>0</v>
      </c>
      <c r="Y197" s="19">
        <f>IF('Modified Distance Matrix'!Y197&lt;='Model Set Up'!Y$4,'Model Set Up'!Y$5/'Modified Distance Matrix'!Y197^'Model Set Up'!$B$7,0)</f>
        <v>0</v>
      </c>
      <c r="Z197" s="19">
        <f>IF('Modified Distance Matrix'!Z197&lt;='Model Set Up'!Z$4,'Model Set Up'!Z$5/'Modified Distance Matrix'!Z197^'Model Set Up'!$B$7,0)</f>
        <v>0</v>
      </c>
      <c r="AA197" s="19">
        <f>IF('Modified Distance Matrix'!AA197&lt;='Model Set Up'!AA$4,'Model Set Up'!AA$5/'Modified Distance Matrix'!AA197^'Model Set Up'!$B$7,0)</f>
        <v>3.240322597155901E-3</v>
      </c>
      <c r="AB197" s="19">
        <f>IF('Modified Distance Matrix'!AB197&lt;='Model Set Up'!AB$4,'Model Set Up'!AB$5/'Modified Distance Matrix'!AB197^'Model Set Up'!$B$7,0)</f>
        <v>0</v>
      </c>
      <c r="AC197" s="19">
        <f>IF('Modified Distance Matrix'!AC197&lt;='Model Set Up'!AC$4,'Model Set Up'!AC$5/'Modified Distance Matrix'!AC197^'Model Set Up'!$B$7,0)</f>
        <v>0</v>
      </c>
      <c r="AD197" s="26">
        <f t="shared" si="3"/>
        <v>0.48098945146819339</v>
      </c>
    </row>
    <row r="198" spans="1:30">
      <c r="A198">
        <v>196</v>
      </c>
      <c r="B198" s="19">
        <f>IF('Modified Distance Matrix'!B198&lt;='Model Set Up'!B$4,'Model Set Up'!B$5/'Modified Distance Matrix'!B198^'Model Set Up'!$B$7,0)</f>
        <v>1.8939630854389235E-2</v>
      </c>
      <c r="C198" s="19">
        <f>IF('Modified Distance Matrix'!C198&lt;='Model Set Up'!C$4,'Model Set Up'!C$5/'Modified Distance Matrix'!C198^'Model Set Up'!$B$7,0)</f>
        <v>7.8125000000000017E-3</v>
      </c>
      <c r="D198" s="19">
        <f>IF('Modified Distance Matrix'!D198&lt;='Model Set Up'!D$4,'Model Set Up'!D$5/'Modified Distance Matrix'!D198^'Model Set Up'!$B$7,0)</f>
        <v>0</v>
      </c>
      <c r="E198" s="19">
        <f>IF('Modified Distance Matrix'!E198&lt;='Model Set Up'!E$4,'Model Set Up'!E$5/'Modified Distance Matrix'!E198^'Model Set Up'!$B$7,0)</f>
        <v>6.6248568569687773E-3</v>
      </c>
      <c r="F198" s="19">
        <f>IF('Modified Distance Matrix'!F198&lt;='Model Set Up'!F$4,'Model Set Up'!F$5/'Modified Distance Matrix'!F198^'Model Set Up'!$B$7,0)</f>
        <v>0</v>
      </c>
      <c r="G198" s="19">
        <f>IF('Modified Distance Matrix'!G198&lt;='Model Set Up'!G$4,'Model Set Up'!G$5/'Modified Distance Matrix'!G198^'Model Set Up'!$B$7,0)</f>
        <v>0</v>
      </c>
      <c r="H198" s="19">
        <f>IF('Modified Distance Matrix'!H198&lt;='Model Set Up'!H$4,'Model Set Up'!H$5/'Modified Distance Matrix'!H198^'Model Set Up'!$B$7,0)</f>
        <v>0</v>
      </c>
      <c r="I198" s="19">
        <f>IF('Modified Distance Matrix'!I198&lt;='Model Set Up'!I$4,'Model Set Up'!I$5/'Modified Distance Matrix'!I198^'Model Set Up'!$B$7,0)</f>
        <v>0</v>
      </c>
      <c r="J198" s="19">
        <f>IF('Modified Distance Matrix'!J198&lt;='Model Set Up'!J$4,'Model Set Up'!J$5/'Modified Distance Matrix'!J198^'Model Set Up'!$B$7,0)</f>
        <v>0.14358729437462939</v>
      </c>
      <c r="K198" s="19">
        <f>IF('Modified Distance Matrix'!K198&lt;='Model Set Up'!K$4,'Model Set Up'!K$5/'Modified Distance Matrix'!K198^'Model Set Up'!$B$7,0)</f>
        <v>0</v>
      </c>
      <c r="L198" s="19">
        <f>IF('Modified Distance Matrix'!L198&lt;='Model Set Up'!L$4,'Model Set Up'!L$5/'Modified Distance Matrix'!L198^'Model Set Up'!$B$7,0)</f>
        <v>0</v>
      </c>
      <c r="M198" s="19">
        <f>IF('Modified Distance Matrix'!M198&lt;='Model Set Up'!M$4,'Model Set Up'!M$5/'Modified Distance Matrix'!M198^'Model Set Up'!$B$7,0)</f>
        <v>0</v>
      </c>
      <c r="N198" s="19">
        <f>IF('Modified Distance Matrix'!N198&lt;='Model Set Up'!N$4,'Model Set Up'!N$5/'Modified Distance Matrix'!N198^'Model Set Up'!$B$7,0)</f>
        <v>0</v>
      </c>
      <c r="O198" s="19">
        <f>IF('Modified Distance Matrix'!O198&lt;='Model Set Up'!O$4,'Model Set Up'!O$5/'Modified Distance Matrix'!O198^'Model Set Up'!$B$7,0)</f>
        <v>0</v>
      </c>
      <c r="P198" s="19">
        <f>IF('Modified Distance Matrix'!P198&lt;='Model Set Up'!P$4,'Model Set Up'!P$5/'Modified Distance Matrix'!P198^'Model Set Up'!$B$7,0)</f>
        <v>0</v>
      </c>
      <c r="Q198" s="19">
        <f>IF('Modified Distance Matrix'!Q198&lt;='Model Set Up'!Q$4,'Model Set Up'!Q$5/'Modified Distance Matrix'!Q198^'Model Set Up'!$B$7,0)</f>
        <v>0</v>
      </c>
      <c r="R198" s="19">
        <f>IF('Modified Distance Matrix'!R198&lt;='Model Set Up'!R$4,'Model Set Up'!R$5/'Modified Distance Matrix'!R198^'Model Set Up'!$B$7,0)</f>
        <v>2.7572700710272589E-2</v>
      </c>
      <c r="S198" s="19">
        <f>IF('Modified Distance Matrix'!S198&lt;='Model Set Up'!S$4,'Model Set Up'!S$5/'Modified Distance Matrix'!S198^'Model Set Up'!$B$7,0)</f>
        <v>0</v>
      </c>
      <c r="T198" s="19">
        <f>IF('Modified Distance Matrix'!T198&lt;='Model Set Up'!T$4,'Model Set Up'!T$5/'Modified Distance Matrix'!T198^'Model Set Up'!$B$7,0)</f>
        <v>2.7194903508359998E-3</v>
      </c>
      <c r="U198" s="19">
        <f>IF('Modified Distance Matrix'!U198&lt;='Model Set Up'!U$4,'Model Set Up'!U$5/'Modified Distance Matrix'!U198^'Model Set Up'!$B$7,0)</f>
        <v>0</v>
      </c>
      <c r="V198" s="19">
        <f>IF('Modified Distance Matrix'!V198&lt;='Model Set Up'!V$4,'Model Set Up'!V$5/'Modified Distance Matrix'!V198^'Model Set Up'!$B$7,0)</f>
        <v>9.4184352432949269E-3</v>
      </c>
      <c r="W198" s="19">
        <f>IF('Modified Distance Matrix'!W198&lt;='Model Set Up'!W$4,'Model Set Up'!W$5/'Modified Distance Matrix'!W198^'Model Set Up'!$B$7,0)</f>
        <v>2.4855399621259783E-2</v>
      </c>
      <c r="X198" s="19">
        <f>IF('Modified Distance Matrix'!X198&lt;='Model Set Up'!X$4,'Model Set Up'!X$5/'Modified Distance Matrix'!X198^'Model Set Up'!$B$7,0)</f>
        <v>0</v>
      </c>
      <c r="Y198" s="19">
        <f>IF('Modified Distance Matrix'!Y198&lt;='Model Set Up'!Y$4,'Model Set Up'!Y$5/'Modified Distance Matrix'!Y198^'Model Set Up'!$B$7,0)</f>
        <v>0</v>
      </c>
      <c r="Z198" s="19">
        <f>IF('Modified Distance Matrix'!Z198&lt;='Model Set Up'!Z$4,'Model Set Up'!Z$5/'Modified Distance Matrix'!Z198^'Model Set Up'!$B$7,0)</f>
        <v>0</v>
      </c>
      <c r="AA198" s="19">
        <f>IF('Modified Distance Matrix'!AA198&lt;='Model Set Up'!AA$4,'Model Set Up'!AA$5/'Modified Distance Matrix'!AA198^'Model Set Up'!$B$7,0)</f>
        <v>0</v>
      </c>
      <c r="AB198" s="19">
        <f>IF('Modified Distance Matrix'!AB198&lt;='Model Set Up'!AB$4,'Model Set Up'!AB$5/'Modified Distance Matrix'!AB198^'Model Set Up'!$B$7,0)</f>
        <v>0</v>
      </c>
      <c r="AC198" s="19">
        <f>IF('Modified Distance Matrix'!AC198&lt;='Model Set Up'!AC$4,'Model Set Up'!AC$5/'Modified Distance Matrix'!AC198^'Model Set Up'!$B$7,0)</f>
        <v>0</v>
      </c>
      <c r="AD198" s="26">
        <f t="shared" si="3"/>
        <v>0.24153030801165071</v>
      </c>
    </row>
    <row r="199" spans="1:30">
      <c r="A199">
        <v>197</v>
      </c>
      <c r="B199" s="19">
        <f>IF('Modified Distance Matrix'!B199&lt;='Model Set Up'!B$4,'Model Set Up'!B$5/'Modified Distance Matrix'!B199^'Model Set Up'!$B$7,0)</f>
        <v>4.8473288143795392E-3</v>
      </c>
      <c r="C199" s="19">
        <f>IF('Modified Distance Matrix'!C199&lt;='Model Set Up'!C$4,'Model Set Up'!C$5/'Modified Distance Matrix'!C199^'Model Set Up'!$B$7,0)</f>
        <v>0</v>
      </c>
      <c r="D199" s="19">
        <f>IF('Modified Distance Matrix'!D199&lt;='Model Set Up'!D$4,'Model Set Up'!D$5/'Modified Distance Matrix'!D199^'Model Set Up'!$B$7,0)</f>
        <v>0</v>
      </c>
      <c r="E199" s="19">
        <f>IF('Modified Distance Matrix'!E199&lt;='Model Set Up'!E$4,'Model Set Up'!E$5/'Modified Distance Matrix'!E199^'Model Set Up'!$B$7,0)</f>
        <v>4.1825582103650937E-3</v>
      </c>
      <c r="F199" s="19">
        <f>IF('Modified Distance Matrix'!F199&lt;='Model Set Up'!F$4,'Model Set Up'!F$5/'Modified Distance Matrix'!F199^'Model Set Up'!$B$7,0)</f>
        <v>1.3201043035090848E-2</v>
      </c>
      <c r="G199" s="19">
        <f>IF('Modified Distance Matrix'!G199&lt;='Model Set Up'!G$4,'Model Set Up'!G$5/'Modified Distance Matrix'!G199^'Model Set Up'!$B$7,0)</f>
        <v>0</v>
      </c>
      <c r="H199" s="19">
        <f>IF('Modified Distance Matrix'!H199&lt;='Model Set Up'!H$4,'Model Set Up'!H$5/'Modified Distance Matrix'!H199^'Model Set Up'!$B$7,0)</f>
        <v>0</v>
      </c>
      <c r="I199" s="19">
        <f>IF('Modified Distance Matrix'!I199&lt;='Model Set Up'!I$4,'Model Set Up'!I$5/'Modified Distance Matrix'!I199^'Model Set Up'!$B$7,0)</f>
        <v>5.9225611048195834E-3</v>
      </c>
      <c r="J199" s="19">
        <f>IF('Modified Distance Matrix'!J199&lt;='Model Set Up'!J$4,'Model Set Up'!J$5/'Modified Distance Matrix'!J199^'Model Set Up'!$B$7,0)</f>
        <v>0</v>
      </c>
      <c r="K199" s="19">
        <f>IF('Modified Distance Matrix'!K199&lt;='Model Set Up'!K$4,'Model Set Up'!K$5/'Modified Distance Matrix'!K199^'Model Set Up'!$B$7,0)</f>
        <v>4.3025456606255192E-3</v>
      </c>
      <c r="L199" s="19">
        <f>IF('Modified Distance Matrix'!L199&lt;='Model Set Up'!L$4,'Model Set Up'!L$5/'Modified Distance Matrix'!L199^'Model Set Up'!$B$7,0)</f>
        <v>0</v>
      </c>
      <c r="M199" s="19">
        <f>IF('Modified Distance Matrix'!M199&lt;='Model Set Up'!M$4,'Model Set Up'!M$5/'Modified Distance Matrix'!M199^'Model Set Up'!$B$7,0)</f>
        <v>0</v>
      </c>
      <c r="N199" s="19">
        <f>IF('Modified Distance Matrix'!N199&lt;='Model Set Up'!N$4,'Model Set Up'!N$5/'Modified Distance Matrix'!N199^'Model Set Up'!$B$7,0)</f>
        <v>1</v>
      </c>
      <c r="O199" s="19">
        <f>IF('Modified Distance Matrix'!O199&lt;='Model Set Up'!O$4,'Model Set Up'!O$5/'Modified Distance Matrix'!O199^'Model Set Up'!$B$7,0)</f>
        <v>0</v>
      </c>
      <c r="P199" s="19">
        <f>IF('Modified Distance Matrix'!P199&lt;='Model Set Up'!P$4,'Model Set Up'!P$5/'Modified Distance Matrix'!P199^'Model Set Up'!$B$7,0)</f>
        <v>4.6138182948722871E-2</v>
      </c>
      <c r="Q199" s="19">
        <f>IF('Modified Distance Matrix'!Q199&lt;='Model Set Up'!Q$4,'Model Set Up'!Q$5/'Modified Distance Matrix'!Q199^'Model Set Up'!$B$7,0)</f>
        <v>6.5593792851347754E-2</v>
      </c>
      <c r="R199" s="19">
        <f>IF('Modified Distance Matrix'!R199&lt;='Model Set Up'!R$4,'Model Set Up'!R$5/'Modified Distance Matrix'!R199^'Model Set Up'!$B$7,0)</f>
        <v>1.8367941468195685E-3</v>
      </c>
      <c r="S199" s="19">
        <f>IF('Modified Distance Matrix'!S199&lt;='Model Set Up'!S$4,'Model Set Up'!S$5/'Modified Distance Matrix'!S199^'Model Set Up'!$B$7,0)</f>
        <v>0</v>
      </c>
      <c r="T199" s="19">
        <f>IF('Modified Distance Matrix'!T199&lt;='Model Set Up'!T$4,'Model Set Up'!T$5/'Modified Distance Matrix'!T199^'Model Set Up'!$B$7,0)</f>
        <v>1.6073510104049054E-3</v>
      </c>
      <c r="U199" s="19">
        <f>IF('Modified Distance Matrix'!U199&lt;='Model Set Up'!U$4,'Model Set Up'!U$5/'Modified Distance Matrix'!U199^'Model Set Up'!$B$7,0)</f>
        <v>0</v>
      </c>
      <c r="V199" s="19">
        <f>IF('Modified Distance Matrix'!V199&lt;='Model Set Up'!V$4,'Model Set Up'!V$5/'Modified Distance Matrix'!V199^'Model Set Up'!$B$7,0)</f>
        <v>0</v>
      </c>
      <c r="W199" s="19">
        <f>IF('Modified Distance Matrix'!W199&lt;='Model Set Up'!W$4,'Model Set Up'!W$5/'Modified Distance Matrix'!W199^'Model Set Up'!$B$7,0)</f>
        <v>0</v>
      </c>
      <c r="X199" s="19">
        <f>IF('Modified Distance Matrix'!X199&lt;='Model Set Up'!X$4,'Model Set Up'!X$5/'Modified Distance Matrix'!X199^'Model Set Up'!$B$7,0)</f>
        <v>0</v>
      </c>
      <c r="Y199" s="19">
        <f>IF('Modified Distance Matrix'!Y199&lt;='Model Set Up'!Y$4,'Model Set Up'!Y$5/'Modified Distance Matrix'!Y199^'Model Set Up'!$B$7,0)</f>
        <v>0</v>
      </c>
      <c r="Z199" s="19">
        <f>IF('Modified Distance Matrix'!Z199&lt;='Model Set Up'!Z$4,'Model Set Up'!Z$5/'Modified Distance Matrix'!Z199^'Model Set Up'!$B$7,0)</f>
        <v>5.7163131490915835E-3</v>
      </c>
      <c r="AA199" s="19">
        <f>IF('Modified Distance Matrix'!AA199&lt;='Model Set Up'!AA$4,'Model Set Up'!AA$5/'Modified Distance Matrix'!AA199^'Model Set Up'!$B$7,0)</f>
        <v>0</v>
      </c>
      <c r="AB199" s="19">
        <f>IF('Modified Distance Matrix'!AB199&lt;='Model Set Up'!AB$4,'Model Set Up'!AB$5/'Modified Distance Matrix'!AB199^'Model Set Up'!$B$7,0)</f>
        <v>0</v>
      </c>
      <c r="AC199" s="19">
        <f>IF('Modified Distance Matrix'!AC199&lt;='Model Set Up'!AC$4,'Model Set Up'!AC$5/'Modified Distance Matrix'!AC199^'Model Set Up'!$B$7,0)</f>
        <v>0</v>
      </c>
      <c r="AD199" s="26">
        <f t="shared" si="3"/>
        <v>1.1533484709316673</v>
      </c>
    </row>
    <row r="200" spans="1:30">
      <c r="A200">
        <v>198</v>
      </c>
      <c r="B200" s="19">
        <f>IF('Modified Distance Matrix'!B200&lt;='Model Set Up'!B$4,'Model Set Up'!B$5/'Modified Distance Matrix'!B200^'Model Set Up'!$B$7,0)</f>
        <v>1.4230060362372336E-3</v>
      </c>
      <c r="C200" s="19">
        <f>IF('Modified Distance Matrix'!C200&lt;='Model Set Up'!C$4,'Model Set Up'!C$5/'Modified Distance Matrix'!C200^'Model Set Up'!$B$7,0)</f>
        <v>4.1825582103650937E-3</v>
      </c>
      <c r="D200" s="19">
        <f>IF('Modified Distance Matrix'!D200&lt;='Model Set Up'!D$4,'Model Set Up'!D$5/'Modified Distance Matrix'!D200^'Model Set Up'!$B$7,0)</f>
        <v>0</v>
      </c>
      <c r="E200" s="19">
        <f>IF('Modified Distance Matrix'!E200&lt;='Model Set Up'!E$4,'Model Set Up'!E$5/'Modified Distance Matrix'!E200^'Model Set Up'!$B$7,0)</f>
        <v>0</v>
      </c>
      <c r="F200" s="19">
        <f>IF('Modified Distance Matrix'!F200&lt;='Model Set Up'!F$4,'Model Set Up'!F$5/'Modified Distance Matrix'!F200^'Model Set Up'!$B$7,0)</f>
        <v>0</v>
      </c>
      <c r="G200" s="19">
        <f>IF('Modified Distance Matrix'!G200&lt;='Model Set Up'!G$4,'Model Set Up'!G$5/'Modified Distance Matrix'!G200^'Model Set Up'!$B$7,0)</f>
        <v>0</v>
      </c>
      <c r="H200" s="19">
        <f>IF('Modified Distance Matrix'!H200&lt;='Model Set Up'!H$4,'Model Set Up'!H$5/'Modified Distance Matrix'!H200^'Model Set Up'!$B$7,0)</f>
        <v>4.1825582103650937E-3</v>
      </c>
      <c r="I200" s="19">
        <f>IF('Modified Distance Matrix'!I200&lt;='Model Set Up'!I$4,'Model Set Up'!I$5/'Modified Distance Matrix'!I200^'Model Set Up'!$B$7,0)</f>
        <v>0</v>
      </c>
      <c r="J200" s="19">
        <f>IF('Modified Distance Matrix'!J200&lt;='Model Set Up'!J$4,'Model Set Up'!J$5/'Modified Distance Matrix'!J200^'Model Set Up'!$B$7,0)</f>
        <v>0</v>
      </c>
      <c r="K200" s="19">
        <f>IF('Modified Distance Matrix'!K200&lt;='Model Set Up'!K$4,'Model Set Up'!K$5/'Modified Distance Matrix'!K200^'Model Set Up'!$B$7,0)</f>
        <v>1.6303599339943795E-3</v>
      </c>
      <c r="L200" s="19">
        <f>IF('Modified Distance Matrix'!L200&lt;='Model Set Up'!L$4,'Model Set Up'!L$5/'Modified Distance Matrix'!L200^'Model Set Up'!$B$7,0)</f>
        <v>3.4837761430511573E-2</v>
      </c>
      <c r="M200" s="19">
        <f>IF('Modified Distance Matrix'!M200&lt;='Model Set Up'!M$4,'Model Set Up'!M$5/'Modified Distance Matrix'!M200^'Model Set Up'!$B$7,0)</f>
        <v>0</v>
      </c>
      <c r="N200" s="19">
        <f>IF('Modified Distance Matrix'!N200&lt;='Model Set Up'!N$4,'Model Set Up'!N$5/'Modified Distance Matrix'!N200^'Model Set Up'!$B$7,0)</f>
        <v>1.7028914015533418E-3</v>
      </c>
      <c r="O200" s="19">
        <f>IF('Modified Distance Matrix'!O200&lt;='Model Set Up'!O$4,'Model Set Up'!O$5/'Modified Distance Matrix'!O200^'Model Set Up'!$B$7,0)</f>
        <v>0</v>
      </c>
      <c r="P200" s="19">
        <f>IF('Modified Distance Matrix'!P200&lt;='Model Set Up'!P$4,'Model Set Up'!P$5/'Modified Distance Matrix'!P200^'Model Set Up'!$B$7,0)</f>
        <v>0</v>
      </c>
      <c r="Q200" s="19">
        <f>IF('Modified Distance Matrix'!Q200&lt;='Model Set Up'!Q$4,'Model Set Up'!Q$5/'Modified Distance Matrix'!Q200^'Model Set Up'!$B$7,0)</f>
        <v>1.121775737301793E-3</v>
      </c>
      <c r="R200" s="19">
        <f>IF('Modified Distance Matrix'!R200&lt;='Model Set Up'!R$4,'Model Set Up'!R$5/'Modified Distance Matrix'!R200^'Model Set Up'!$B$7,0)</f>
        <v>2.1660776348598337E-3</v>
      </c>
      <c r="S200" s="19">
        <f>IF('Modified Distance Matrix'!S200&lt;='Model Set Up'!S$4,'Model Set Up'!S$5/'Modified Distance Matrix'!S200^'Model Set Up'!$B$7,0)</f>
        <v>6.3755489763887042E-3</v>
      </c>
      <c r="T200" s="19">
        <f>IF('Modified Distance Matrix'!T200&lt;='Model Set Up'!T$4,'Model Set Up'!T$5/'Modified Distance Matrix'!T200^'Model Set Up'!$B$7,0)</f>
        <v>0</v>
      </c>
      <c r="U200" s="19">
        <f>IF('Modified Distance Matrix'!U200&lt;='Model Set Up'!U$4,'Model Set Up'!U$5/'Modified Distance Matrix'!U200^'Model Set Up'!$B$7,0)</f>
        <v>0</v>
      </c>
      <c r="V200" s="19">
        <f>IF('Modified Distance Matrix'!V200&lt;='Model Set Up'!V$4,'Model Set Up'!V$5/'Modified Distance Matrix'!V200^'Model Set Up'!$B$7,0)</f>
        <v>0</v>
      </c>
      <c r="W200" s="19">
        <f>IF('Modified Distance Matrix'!W200&lt;='Model Set Up'!W$4,'Model Set Up'!W$5/'Modified Distance Matrix'!W200^'Model Set Up'!$B$7,0)</f>
        <v>7.1767780623973113E-3</v>
      </c>
      <c r="X200" s="19">
        <f>IF('Modified Distance Matrix'!X200&lt;='Model Set Up'!X$4,'Model Set Up'!X$5/'Modified Distance Matrix'!X200^'Model Set Up'!$B$7,0)</f>
        <v>0</v>
      </c>
      <c r="Y200" s="19">
        <f>IF('Modified Distance Matrix'!Y200&lt;='Model Set Up'!Y$4,'Model Set Up'!Y$5/'Modified Distance Matrix'!Y200^'Model Set Up'!$B$7,0)</f>
        <v>0</v>
      </c>
      <c r="Z200" s="19">
        <f>IF('Modified Distance Matrix'!Z200&lt;='Model Set Up'!Z$4,'Model Set Up'!Z$5/'Modified Distance Matrix'!Z200^'Model Set Up'!$B$7,0)</f>
        <v>0</v>
      </c>
      <c r="AA200" s="19">
        <f>IF('Modified Distance Matrix'!AA200&lt;='Model Set Up'!AA$4,'Model Set Up'!AA$5/'Modified Distance Matrix'!AA200^'Model Set Up'!$B$7,0)</f>
        <v>3.5689195822168778E-3</v>
      </c>
      <c r="AB200" s="19">
        <f>IF('Modified Distance Matrix'!AB200&lt;='Model Set Up'!AB$4,'Model Set Up'!AB$5/'Modified Distance Matrix'!AB200^'Model Set Up'!$B$7,0)</f>
        <v>0</v>
      </c>
      <c r="AC200" s="19">
        <f>IF('Modified Distance Matrix'!AC200&lt;='Model Set Up'!AC$4,'Model Set Up'!AC$5/'Modified Distance Matrix'!AC200^'Model Set Up'!$B$7,0)</f>
        <v>3.3978234477940422E-3</v>
      </c>
      <c r="AD200" s="26">
        <f t="shared" si="3"/>
        <v>7.1766058663985291E-2</v>
      </c>
    </row>
    <row r="201" spans="1:30">
      <c r="A201">
        <v>199</v>
      </c>
      <c r="B201" s="19">
        <f>IF('Modified Distance Matrix'!B201&lt;='Model Set Up'!B$4,'Model Set Up'!B$5/'Modified Distance Matrix'!B201^'Model Set Up'!$B$7,0)</f>
        <v>0</v>
      </c>
      <c r="C201" s="19">
        <f>IF('Modified Distance Matrix'!C201&lt;='Model Set Up'!C$4,'Model Set Up'!C$5/'Modified Distance Matrix'!C201^'Model Set Up'!$B$7,0)</f>
        <v>2.8968186023213788E-3</v>
      </c>
      <c r="D201" s="19">
        <f>IF('Modified Distance Matrix'!D201&lt;='Model Set Up'!D$4,'Model Set Up'!D$5/'Modified Distance Matrix'!D201^'Model Set Up'!$B$7,0)</f>
        <v>4.7004456524795159E-3</v>
      </c>
      <c r="E201" s="19">
        <f>IF('Modified Distance Matrix'!E201&lt;='Model Set Up'!E$4,'Model Set Up'!E$5/'Modified Distance Matrix'!E201^'Model Set Up'!$B$7,0)</f>
        <v>0</v>
      </c>
      <c r="F201" s="19">
        <f>IF('Modified Distance Matrix'!F201&lt;='Model Set Up'!F$4,'Model Set Up'!F$5/'Modified Distance Matrix'!F201^'Model Set Up'!$B$7,0)</f>
        <v>0</v>
      </c>
      <c r="G201" s="19">
        <f>IF('Modified Distance Matrix'!G201&lt;='Model Set Up'!G$4,'Model Set Up'!G$5/'Modified Distance Matrix'!G201^'Model Set Up'!$B$7,0)</f>
        <v>0</v>
      </c>
      <c r="H201" s="19">
        <f>IF('Modified Distance Matrix'!H201&lt;='Model Set Up'!H$4,'Model Set Up'!H$5/'Modified Distance Matrix'!H201^'Model Set Up'!$B$7,0)</f>
        <v>0</v>
      </c>
      <c r="I201" s="19">
        <f>IF('Modified Distance Matrix'!I201&lt;='Model Set Up'!I$4,'Model Set Up'!I$5/'Modified Distance Matrix'!I201^'Model Set Up'!$B$7,0)</f>
        <v>0</v>
      </c>
      <c r="J201" s="19">
        <f>IF('Modified Distance Matrix'!J201&lt;='Model Set Up'!J$4,'Model Set Up'!J$5/'Modified Distance Matrix'!J201^'Model Set Up'!$B$7,0)</f>
        <v>0</v>
      </c>
      <c r="K201" s="19">
        <f>IF('Modified Distance Matrix'!K201&lt;='Model Set Up'!K$4,'Model Set Up'!K$5/'Modified Distance Matrix'!K201^'Model Set Up'!$B$7,0)</f>
        <v>9.9103896513608718E-3</v>
      </c>
      <c r="L201" s="19">
        <f>IF('Modified Distance Matrix'!L201&lt;='Model Set Up'!L$4,'Model Set Up'!L$5/'Modified Distance Matrix'!L201^'Model Set Up'!$B$7,0)</f>
        <v>0</v>
      </c>
      <c r="M201" s="19">
        <f>IF('Modified Distance Matrix'!M201&lt;='Model Set Up'!M$4,'Model Set Up'!M$5/'Modified Distance Matrix'!M201^'Model Set Up'!$B$7,0)</f>
        <v>0</v>
      </c>
      <c r="N201" s="19">
        <f>IF('Modified Distance Matrix'!N201&lt;='Model Set Up'!N$4,'Model Set Up'!N$5/'Modified Distance Matrix'!N201^'Model Set Up'!$B$7,0)</f>
        <v>0</v>
      </c>
      <c r="O201" s="19">
        <f>IF('Modified Distance Matrix'!O201&lt;='Model Set Up'!O$4,'Model Set Up'!O$5/'Modified Distance Matrix'!O201^'Model Set Up'!$B$7,0)</f>
        <v>0</v>
      </c>
      <c r="P201" s="19">
        <f>IF('Modified Distance Matrix'!P201&lt;='Model Set Up'!P$4,'Model Set Up'!P$5/'Modified Distance Matrix'!P201^'Model Set Up'!$B$7,0)</f>
        <v>4.0681949228156553E-3</v>
      </c>
      <c r="Q201" s="19">
        <f>IF('Modified Distance Matrix'!Q201&lt;='Model Set Up'!Q$4,'Model Set Up'!Q$5/'Modified Distance Matrix'!Q201^'Model Set Up'!$B$7,0)</f>
        <v>0</v>
      </c>
      <c r="R201" s="19">
        <f>IF('Modified Distance Matrix'!R201&lt;='Model Set Up'!R$4,'Model Set Up'!R$5/'Modified Distance Matrix'!R201^'Model Set Up'!$B$7,0)</f>
        <v>0</v>
      </c>
      <c r="S201" s="19">
        <f>IF('Modified Distance Matrix'!S201&lt;='Model Set Up'!S$4,'Model Set Up'!S$5/'Modified Distance Matrix'!S201^'Model Set Up'!$B$7,0)</f>
        <v>0</v>
      </c>
      <c r="T201" s="19">
        <f>IF('Modified Distance Matrix'!T201&lt;='Model Set Up'!T$4,'Model Set Up'!T$5/'Modified Distance Matrix'!T201^'Model Set Up'!$B$7,0)</f>
        <v>0</v>
      </c>
      <c r="U201" s="19">
        <f>IF('Modified Distance Matrix'!U201&lt;='Model Set Up'!U$4,'Model Set Up'!U$5/'Modified Distance Matrix'!U201^'Model Set Up'!$B$7,0)</f>
        <v>2.7572700710272589E-2</v>
      </c>
      <c r="V201" s="19">
        <f>IF('Modified Distance Matrix'!V201&lt;='Model Set Up'!V$4,'Model Set Up'!V$5/'Modified Distance Matrix'!V201^'Model Set Up'!$B$7,0)</f>
        <v>0</v>
      </c>
      <c r="W201" s="19">
        <f>IF('Modified Distance Matrix'!W201&lt;='Model Set Up'!W$4,'Model Set Up'!W$5/'Modified Distance Matrix'!W201^'Model Set Up'!$B$7,0)</f>
        <v>0</v>
      </c>
      <c r="X201" s="19">
        <f>IF('Modified Distance Matrix'!X201&lt;='Model Set Up'!X$4,'Model Set Up'!X$5/'Modified Distance Matrix'!X201^'Model Set Up'!$B$7,0)</f>
        <v>0</v>
      </c>
      <c r="Y201" s="19">
        <f>IF('Modified Distance Matrix'!Y201&lt;='Model Set Up'!Y$4,'Model Set Up'!Y$5/'Modified Distance Matrix'!Y201^'Model Set Up'!$B$7,0)</f>
        <v>0</v>
      </c>
      <c r="Z201" s="19">
        <f>IF('Modified Distance Matrix'!Z201&lt;='Model Set Up'!Z$4,'Model Set Up'!Z$5/'Modified Distance Matrix'!Z201^'Model Set Up'!$B$7,0)</f>
        <v>2.9603839189656245E-3</v>
      </c>
      <c r="AA201" s="19">
        <f>IF('Modified Distance Matrix'!AA201&lt;='Model Set Up'!AA$4,'Model Set Up'!AA$5/'Modified Distance Matrix'!AA201^'Model Set Up'!$B$7,0)</f>
        <v>0</v>
      </c>
      <c r="AB201" s="19">
        <f>IF('Modified Distance Matrix'!AB201&lt;='Model Set Up'!AB$4,'Model Set Up'!AB$5/'Modified Distance Matrix'!AB201^'Model Set Up'!$B$7,0)</f>
        <v>0</v>
      </c>
      <c r="AC201" s="19">
        <f>IF('Modified Distance Matrix'!AC201&lt;='Model Set Up'!AC$4,'Model Set Up'!AC$5/'Modified Distance Matrix'!AC201^'Model Set Up'!$B$7,0)</f>
        <v>0</v>
      </c>
      <c r="AD201" s="26">
        <f t="shared" si="3"/>
        <v>5.2108933458215635E-2</v>
      </c>
    </row>
    <row r="202" spans="1:30">
      <c r="A202">
        <v>200</v>
      </c>
      <c r="B202" s="19">
        <f>IF('Modified Distance Matrix'!B202&lt;='Model Set Up'!B$4,'Model Set Up'!B$5/'Modified Distance Matrix'!B202^'Model Set Up'!$B$7,0)</f>
        <v>8.81899257339405E-4</v>
      </c>
      <c r="C202" s="19">
        <f>IF('Modified Distance Matrix'!C202&lt;='Model Set Up'!C$4,'Model Set Up'!C$5/'Modified Distance Matrix'!C202^'Model Set Up'!$B$7,0)</f>
        <v>0</v>
      </c>
      <c r="D202" s="19">
        <f>IF('Modified Distance Matrix'!D202&lt;='Model Set Up'!D$4,'Model Set Up'!D$5/'Modified Distance Matrix'!D202^'Model Set Up'!$B$7,0)</f>
        <v>4.6138182948722871E-2</v>
      </c>
      <c r="E202" s="19">
        <f>IF('Modified Distance Matrix'!E202&lt;='Model Set Up'!E$4,'Model Set Up'!E$5/'Modified Distance Matrix'!E202^'Model Set Up'!$B$7,0)</f>
        <v>0</v>
      </c>
      <c r="F202" s="19">
        <f>IF('Modified Distance Matrix'!F202&lt;='Model Set Up'!F$4,'Model Set Up'!F$5/'Modified Distance Matrix'!F202^'Model Set Up'!$B$7,0)</f>
        <v>0</v>
      </c>
      <c r="G202" s="19">
        <f>IF('Modified Distance Matrix'!G202&lt;='Model Set Up'!G$4,'Model Set Up'!G$5/'Modified Distance Matrix'!G202^'Model Set Up'!$B$7,0)</f>
        <v>0</v>
      </c>
      <c r="H202" s="19">
        <f>IF('Modified Distance Matrix'!H202&lt;='Model Set Up'!H$4,'Model Set Up'!H$5/'Modified Distance Matrix'!H202^'Model Set Up'!$B$7,0)</f>
        <v>2.7572700710272589E-2</v>
      </c>
      <c r="I202" s="19">
        <f>IF('Modified Distance Matrix'!I202&lt;='Model Set Up'!I$4,'Model Set Up'!I$5/'Modified Distance Matrix'!I202^'Model Set Up'!$B$7,0)</f>
        <v>0</v>
      </c>
      <c r="J202" s="19">
        <f>IF('Modified Distance Matrix'!J202&lt;='Model Set Up'!J$4,'Model Set Up'!J$5/'Modified Distance Matrix'!J202^'Model Set Up'!$B$7,0)</f>
        <v>0</v>
      </c>
      <c r="K202" s="19">
        <f>IF('Modified Distance Matrix'!K202&lt;='Model Set Up'!K$4,'Model Set Up'!K$5/'Modified Distance Matrix'!K202^'Model Set Up'!$B$7,0)</f>
        <v>1.2423222229438018E-3</v>
      </c>
      <c r="L202" s="19">
        <f>IF('Modified Distance Matrix'!L202&lt;='Model Set Up'!L$4,'Model Set Up'!L$5/'Modified Distance Matrix'!L202^'Model Set Up'!$B$7,0)</f>
        <v>0</v>
      </c>
      <c r="M202" s="19">
        <f>IF('Modified Distance Matrix'!M202&lt;='Model Set Up'!M$4,'Model Set Up'!M$5/'Modified Distance Matrix'!M202^'Model Set Up'!$B$7,0)</f>
        <v>1.0448099812498295E-2</v>
      </c>
      <c r="N202" s="19">
        <f>IF('Modified Distance Matrix'!N202&lt;='Model Set Up'!N$4,'Model Set Up'!N$5/'Modified Distance Matrix'!N202^'Model Set Up'!$B$7,0)</f>
        <v>3.5689195822168778E-3</v>
      </c>
      <c r="O202" s="19">
        <f>IF('Modified Distance Matrix'!O202&lt;='Model Set Up'!O$4,'Model Set Up'!O$5/'Modified Distance Matrix'!O202^'Model Set Up'!$B$7,0)</f>
        <v>0</v>
      </c>
      <c r="P202" s="19">
        <f>IF('Modified Distance Matrix'!P202&lt;='Model Set Up'!P$4,'Model Set Up'!P$5/'Modified Distance Matrix'!P202^'Model Set Up'!$B$7,0)</f>
        <v>0</v>
      </c>
      <c r="Q202" s="19">
        <f>IF('Modified Distance Matrix'!Q202&lt;='Model Set Up'!Q$4,'Model Set Up'!Q$5/'Modified Distance Matrix'!Q202^'Model Set Up'!$B$7,0)</f>
        <v>1.7028914015533418E-3</v>
      </c>
      <c r="R202" s="19">
        <f>IF('Modified Distance Matrix'!R202&lt;='Model Set Up'!R$4,'Model Set Up'!R$5/'Modified Distance Matrix'!R202^'Model Set Up'!$B$7,0)</f>
        <v>2.2851409066776472E-3</v>
      </c>
      <c r="S202" s="19">
        <f>IF('Modified Distance Matrix'!S202&lt;='Model Set Up'!S$4,'Model Set Up'!S$5/'Modified Distance Matrix'!S202^'Model Set Up'!$B$7,0)</f>
        <v>0</v>
      </c>
      <c r="T202" s="19">
        <f>IF('Modified Distance Matrix'!T202&lt;='Model Set Up'!T$4,'Model Set Up'!T$5/'Modified Distance Matrix'!T202^'Model Set Up'!$B$7,0)</f>
        <v>0</v>
      </c>
      <c r="U202" s="19">
        <f>IF('Modified Distance Matrix'!U202&lt;='Model Set Up'!U$4,'Model Set Up'!U$5/'Modified Distance Matrix'!U202^'Model Set Up'!$B$7,0)</f>
        <v>0</v>
      </c>
      <c r="V202" s="19">
        <f>IF('Modified Distance Matrix'!V202&lt;='Model Set Up'!V$4,'Model Set Up'!V$5/'Modified Distance Matrix'!V202^'Model Set Up'!$B$7,0)</f>
        <v>0</v>
      </c>
      <c r="W202" s="19">
        <f>IF('Modified Distance Matrix'!W202&lt;='Model Set Up'!W$4,'Model Set Up'!W$5/'Modified Distance Matrix'!W202^'Model Set Up'!$B$7,0)</f>
        <v>0</v>
      </c>
      <c r="X202" s="19">
        <f>IF('Modified Distance Matrix'!X202&lt;='Model Set Up'!X$4,'Model Set Up'!X$5/'Modified Distance Matrix'!X202^'Model Set Up'!$B$7,0)</f>
        <v>0</v>
      </c>
      <c r="Y202" s="19">
        <f>IF('Modified Distance Matrix'!Y202&lt;='Model Set Up'!Y$4,'Model Set Up'!Y$5/'Modified Distance Matrix'!Y202^'Model Set Up'!$B$7,0)</f>
        <v>0</v>
      </c>
      <c r="Z202" s="19">
        <f>IF('Modified Distance Matrix'!Z202&lt;='Model Set Up'!Z$4,'Model Set Up'!Z$5/'Modified Distance Matrix'!Z202^'Model Set Up'!$B$7,0)</f>
        <v>0</v>
      </c>
      <c r="AA202" s="19">
        <f>IF('Modified Distance Matrix'!AA202&lt;='Model Set Up'!AA$4,'Model Set Up'!AA$5/'Modified Distance Matrix'!AA202^'Model Set Up'!$B$7,0)</f>
        <v>0</v>
      </c>
      <c r="AB202" s="19">
        <f>IF('Modified Distance Matrix'!AB202&lt;='Model Set Up'!AB$4,'Model Set Up'!AB$5/'Modified Distance Matrix'!AB202^'Model Set Up'!$B$7,0)</f>
        <v>0</v>
      </c>
      <c r="AC202" s="19">
        <f>IF('Modified Distance Matrix'!AC202&lt;='Model Set Up'!AC$4,'Model Set Up'!AC$5/'Modified Distance Matrix'!AC202^'Model Set Up'!$B$7,0)</f>
        <v>0</v>
      </c>
      <c r="AD202" s="26">
        <f t="shared" si="3"/>
        <v>9.3840156842224826E-2</v>
      </c>
    </row>
    <row r="203" spans="1:30">
      <c r="A203">
        <v>201</v>
      </c>
      <c r="B203" s="19">
        <f>IF('Modified Distance Matrix'!B203&lt;='Model Set Up'!B$4,'Model Set Up'!B$5/'Modified Distance Matrix'!B203^'Model Set Up'!$B$7,0)</f>
        <v>1.6303599339943795E-3</v>
      </c>
      <c r="C203" s="19">
        <f>IF('Modified Distance Matrix'!C203&lt;='Model Set Up'!C$4,'Model Set Up'!C$5/'Modified Distance Matrix'!C203^'Model Set Up'!$B$7,0)</f>
        <v>1.4802496985202615E-3</v>
      </c>
      <c r="D203" s="19">
        <f>IF('Modified Distance Matrix'!D203&lt;='Model Set Up'!D$4,'Model Set Up'!D$5/'Modified Distance Matrix'!D203^'Model Set Up'!$B$7,0)</f>
        <v>0</v>
      </c>
      <c r="E203" s="19">
        <f>IF('Modified Distance Matrix'!E203&lt;='Model Set Up'!E$4,'Model Set Up'!E$5/'Modified Distance Matrix'!E203^'Model Set Up'!$B$7,0)</f>
        <v>0</v>
      </c>
      <c r="F203" s="19">
        <f>IF('Modified Distance Matrix'!F203&lt;='Model Set Up'!F$4,'Model Set Up'!F$5/'Modified Distance Matrix'!F203^'Model Set Up'!$B$7,0)</f>
        <v>0</v>
      </c>
      <c r="G203" s="19">
        <f>IF('Modified Distance Matrix'!G203&lt;='Model Set Up'!G$4,'Model Set Up'!G$5/'Modified Distance Matrix'!G203^'Model Set Up'!$B$7,0)</f>
        <v>0</v>
      </c>
      <c r="H203" s="19">
        <f>IF('Modified Distance Matrix'!H203&lt;='Model Set Up'!H$4,'Model Set Up'!H$5/'Modified Distance Matrix'!H203^'Model Set Up'!$B$7,0)</f>
        <v>3.8549059121395905E-3</v>
      </c>
      <c r="I203" s="19">
        <f>IF('Modified Distance Matrix'!I203&lt;='Model Set Up'!I$4,'Model Set Up'!I$5/'Modified Distance Matrix'!I203^'Model Set Up'!$B$7,0)</f>
        <v>0</v>
      </c>
      <c r="J203" s="19">
        <f>IF('Modified Distance Matrix'!J203&lt;='Model Set Up'!J$4,'Model Set Up'!J$5/'Modified Distance Matrix'!J203^'Model Set Up'!$B$7,0)</f>
        <v>0.37892914162759955</v>
      </c>
      <c r="K203" s="19">
        <f>IF('Modified Distance Matrix'!K203&lt;='Model Set Up'!K$4,'Model Set Up'!K$5/'Modified Distance Matrix'!K203^'Model Set Up'!$B$7,0)</f>
        <v>0</v>
      </c>
      <c r="L203" s="19">
        <f>IF('Modified Distance Matrix'!L203&lt;='Model Set Up'!L$4,'Model Set Up'!L$5/'Modified Distance Matrix'!L203^'Model Set Up'!$B$7,0)</f>
        <v>0</v>
      </c>
      <c r="M203" s="19">
        <f>IF('Modified Distance Matrix'!M203&lt;='Model Set Up'!M$4,'Model Set Up'!M$5/'Modified Distance Matrix'!M203^'Model Set Up'!$B$7,0)</f>
        <v>0</v>
      </c>
      <c r="N203" s="19">
        <f>IF('Modified Distance Matrix'!N203&lt;='Model Set Up'!N$4,'Model Set Up'!N$5/'Modified Distance Matrix'!N203^'Model Set Up'!$B$7,0)</f>
        <v>1.2278526603367993E-3</v>
      </c>
      <c r="O203" s="19">
        <f>IF('Modified Distance Matrix'!O203&lt;='Model Set Up'!O$4,'Model Set Up'!O$5/'Modified Distance Matrix'!O203^'Model Set Up'!$B$7,0)</f>
        <v>4.8473288143795392E-3</v>
      </c>
      <c r="P203" s="19">
        <f>IF('Modified Distance Matrix'!P203&lt;='Model Set Up'!P$4,'Model Set Up'!P$5/'Modified Distance Matrix'!P203^'Model Set Up'!$B$7,0)</f>
        <v>0</v>
      </c>
      <c r="Q203" s="19">
        <f>IF('Modified Distance Matrix'!Q203&lt;='Model Set Up'!Q$4,'Model Set Up'!Q$5/'Modified Distance Matrix'!Q203^'Model Set Up'!$B$7,0)</f>
        <v>0</v>
      </c>
      <c r="R203" s="19">
        <f>IF('Modified Distance Matrix'!R203&lt;='Model Set Up'!R$4,'Model Set Up'!R$5/'Modified Distance Matrix'!R203^'Model Set Up'!$B$7,0)</f>
        <v>1.1687032765064576E-2</v>
      </c>
      <c r="S203" s="19">
        <f>IF('Modified Distance Matrix'!S203&lt;='Model Set Up'!S$4,'Model Set Up'!S$5/'Modified Distance Matrix'!S203^'Model Set Up'!$B$7,0)</f>
        <v>0</v>
      </c>
      <c r="T203" s="19">
        <f>IF('Modified Distance Matrix'!T203&lt;='Model Set Up'!T$4,'Model Set Up'!T$5/'Modified Distance Matrix'!T203^'Model Set Up'!$B$7,0)</f>
        <v>1.6303599339943795E-3</v>
      </c>
      <c r="U203" s="19">
        <f>IF('Modified Distance Matrix'!U203&lt;='Model Set Up'!U$4,'Model Set Up'!U$5/'Modified Distance Matrix'!U203^'Model Set Up'!$B$7,0)</f>
        <v>1.1687032765064576E-2</v>
      </c>
      <c r="V203" s="19">
        <f>IF('Modified Distance Matrix'!V203&lt;='Model Set Up'!V$4,'Model Set Up'!V$5/'Modified Distance Matrix'!V203^'Model Set Up'!$B$7,0)</f>
        <v>0</v>
      </c>
      <c r="W203" s="19">
        <f>IF('Modified Distance Matrix'!W203&lt;='Model Set Up'!W$4,'Model Set Up'!W$5/'Modified Distance Matrix'!W203^'Model Set Up'!$B$7,0)</f>
        <v>0</v>
      </c>
      <c r="X203" s="19">
        <f>IF('Modified Distance Matrix'!X203&lt;='Model Set Up'!X$4,'Model Set Up'!X$5/'Modified Distance Matrix'!X203^'Model Set Up'!$B$7,0)</f>
        <v>5.3388902519359051E-3</v>
      </c>
      <c r="Y203" s="19">
        <f>IF('Modified Distance Matrix'!Y203&lt;='Model Set Up'!Y$4,'Model Set Up'!Y$5/'Modified Distance Matrix'!Y203^'Model Set Up'!$B$7,0)</f>
        <v>0</v>
      </c>
      <c r="Z203" s="19">
        <f>IF('Modified Distance Matrix'!Z203&lt;='Model Set Up'!Z$4,'Model Set Up'!Z$5/'Modified Distance Matrix'!Z203^'Model Set Up'!$B$7,0)</f>
        <v>0</v>
      </c>
      <c r="AA203" s="19">
        <f>IF('Modified Distance Matrix'!AA203&lt;='Model Set Up'!AA$4,'Model Set Up'!AA$5/'Modified Distance Matrix'!AA203^'Model Set Up'!$B$7,0)</f>
        <v>0</v>
      </c>
      <c r="AB203" s="19">
        <f>IF('Modified Distance Matrix'!AB203&lt;='Model Set Up'!AB$4,'Model Set Up'!AB$5/'Modified Distance Matrix'!AB203^'Model Set Up'!$B$7,0)</f>
        <v>0</v>
      </c>
      <c r="AC203" s="19">
        <f>IF('Modified Distance Matrix'!AC203&lt;='Model Set Up'!AC$4,'Model Set Up'!AC$5/'Modified Distance Matrix'!AC203^'Model Set Up'!$B$7,0)</f>
        <v>0</v>
      </c>
      <c r="AD203" s="26">
        <f t="shared" si="3"/>
        <v>0.42231315436302952</v>
      </c>
    </row>
    <row r="204" spans="1:30">
      <c r="A204">
        <v>202</v>
      </c>
      <c r="B204" s="19">
        <f>IF('Modified Distance Matrix'!B204&lt;='Model Set Up'!B$4,'Model Set Up'!B$5/'Modified Distance Matrix'!B204^'Model Set Up'!$B$7,0)</f>
        <v>0</v>
      </c>
      <c r="C204" s="19">
        <f>IF('Modified Distance Matrix'!C204&lt;='Model Set Up'!C$4,'Model Set Up'!C$5/'Modified Distance Matrix'!C204^'Model Set Up'!$B$7,0)</f>
        <v>0</v>
      </c>
      <c r="D204" s="19">
        <f>IF('Modified Distance Matrix'!D204&lt;='Model Set Up'!D$4,'Model Set Up'!D$5/'Modified Distance Matrix'!D204^'Model Set Up'!$B$7,0)</f>
        <v>0</v>
      </c>
      <c r="E204" s="19">
        <f>IF('Modified Distance Matrix'!E204&lt;='Model Set Up'!E$4,'Model Set Up'!E$5/'Modified Distance Matrix'!E204^'Model Set Up'!$B$7,0)</f>
        <v>0</v>
      </c>
      <c r="F204" s="19">
        <f>IF('Modified Distance Matrix'!F204&lt;='Model Set Up'!F$4,'Model Set Up'!F$5/'Modified Distance Matrix'!F204^'Model Set Up'!$B$7,0)</f>
        <v>0</v>
      </c>
      <c r="G204" s="19">
        <f>IF('Modified Distance Matrix'!G204&lt;='Model Set Up'!G$4,'Model Set Up'!G$5/'Modified Distance Matrix'!G204^'Model Set Up'!$B$7,0)</f>
        <v>0</v>
      </c>
      <c r="H204" s="19">
        <f>IF('Modified Distance Matrix'!H204&lt;='Model Set Up'!H$4,'Model Set Up'!H$5/'Modified Distance Matrix'!H204^'Model Set Up'!$B$7,0)</f>
        <v>1.8085980187418293E-3</v>
      </c>
      <c r="I204" s="19">
        <f>IF('Modified Distance Matrix'!I204&lt;='Model Set Up'!I$4,'Model Set Up'!I$5/'Modified Distance Matrix'!I204^'Model Set Up'!$B$7,0)</f>
        <v>0</v>
      </c>
      <c r="J204" s="19">
        <f>IF('Modified Distance Matrix'!J204&lt;='Model Set Up'!J$4,'Model Set Up'!J$5/'Modified Distance Matrix'!J204^'Model Set Up'!$B$7,0)</f>
        <v>0</v>
      </c>
      <c r="K204" s="19">
        <f>IF('Modified Distance Matrix'!K204&lt;='Model Set Up'!K$4,'Model Set Up'!K$5/'Modified Distance Matrix'!K204^'Model Set Up'!$B$7,0)</f>
        <v>0</v>
      </c>
      <c r="L204" s="19">
        <f>IF('Modified Distance Matrix'!L204&lt;='Model Set Up'!L$4,'Model Set Up'!L$5/'Modified Distance Matrix'!L204^'Model Set Up'!$B$7,0)</f>
        <v>0</v>
      </c>
      <c r="M204" s="19">
        <f>IF('Modified Distance Matrix'!M204&lt;='Model Set Up'!M$4,'Model Set Up'!M$5/'Modified Distance Matrix'!M204^'Model Set Up'!$B$7,0)</f>
        <v>2.4158813010276901E-3</v>
      </c>
      <c r="N204" s="19">
        <f>IF('Modified Distance Matrix'!N204&lt;='Model Set Up'!N$4,'Model Set Up'!N$5/'Modified Distance Matrix'!N204^'Model Set Up'!$B$7,0)</f>
        <v>0</v>
      </c>
      <c r="O204" s="19">
        <f>IF('Modified Distance Matrix'!O204&lt;='Model Set Up'!O$4,'Model Set Up'!O$5/'Modified Distance Matrix'!O204^'Model Set Up'!$B$7,0)</f>
        <v>3.094935729224015E-3</v>
      </c>
      <c r="P204" s="19">
        <f>IF('Modified Distance Matrix'!P204&lt;='Model Set Up'!P$4,'Model Set Up'!P$5/'Modified Distance Matrix'!P204^'Model Set Up'!$B$7,0)</f>
        <v>3.094935729224015E-3</v>
      </c>
      <c r="Q204" s="19">
        <f>IF('Modified Distance Matrix'!Q204&lt;='Model Set Up'!Q$4,'Model Set Up'!Q$5/'Modified Distance Matrix'!Q204^'Model Set Up'!$B$7,0)</f>
        <v>0</v>
      </c>
      <c r="R204" s="19">
        <f>IF('Modified Distance Matrix'!R204&lt;='Model Set Up'!R$4,'Model Set Up'!R$5/'Modified Distance Matrix'!R204^'Model Set Up'!$B$7,0)</f>
        <v>0</v>
      </c>
      <c r="S204" s="19">
        <f>IF('Modified Distance Matrix'!S204&lt;='Model Set Up'!S$4,'Model Set Up'!S$5/'Modified Distance Matrix'!S204^'Model Set Up'!$B$7,0)</f>
        <v>1.5085440841362921E-2</v>
      </c>
      <c r="T204" s="19">
        <f>IF('Modified Distance Matrix'!T204&lt;='Model Set Up'!T$4,'Model Set Up'!T$5/'Modified Distance Matrix'!T204^'Model Set Up'!$B$7,0)</f>
        <v>0</v>
      </c>
      <c r="U204" s="19">
        <f>IF('Modified Distance Matrix'!U204&lt;='Model Set Up'!U$4,'Model Set Up'!U$5/'Modified Distance Matrix'!U204^'Model Set Up'!$B$7,0)</f>
        <v>0</v>
      </c>
      <c r="V204" s="19">
        <f>IF('Modified Distance Matrix'!V204&lt;='Model Set Up'!V$4,'Model Set Up'!V$5/'Modified Distance Matrix'!V204^'Model Set Up'!$B$7,0)</f>
        <v>0</v>
      </c>
      <c r="W204" s="19">
        <f>IF('Modified Distance Matrix'!W204&lt;='Model Set Up'!W$4,'Model Set Up'!W$5/'Modified Distance Matrix'!W204^'Model Set Up'!$B$7,0)</f>
        <v>0</v>
      </c>
      <c r="X204" s="19">
        <f>IF('Modified Distance Matrix'!X204&lt;='Model Set Up'!X$4,'Model Set Up'!X$5/'Modified Distance Matrix'!X204^'Model Set Up'!$B$7,0)</f>
        <v>0</v>
      </c>
      <c r="Y204" s="19">
        <f>IF('Modified Distance Matrix'!Y204&lt;='Model Set Up'!Y$4,'Model Set Up'!Y$5/'Modified Distance Matrix'!Y204^'Model Set Up'!$B$7,0)</f>
        <v>0.21479800499241811</v>
      </c>
      <c r="Z204" s="19">
        <f>IF('Modified Distance Matrix'!Z204&lt;='Model Set Up'!Z$4,'Model Set Up'!Z$5/'Modified Distance Matrix'!Z204^'Model Set Up'!$B$7,0)</f>
        <v>0</v>
      </c>
      <c r="AA204" s="19">
        <f>IF('Modified Distance Matrix'!AA204&lt;='Model Set Up'!AA$4,'Model Set Up'!AA$5/'Modified Distance Matrix'!AA204^'Model Set Up'!$B$7,0)</f>
        <v>0</v>
      </c>
      <c r="AB204" s="19">
        <f>IF('Modified Distance Matrix'!AB204&lt;='Model Set Up'!AB$4,'Model Set Up'!AB$5/'Modified Distance Matrix'!AB204^'Model Set Up'!$B$7,0)</f>
        <v>0</v>
      </c>
      <c r="AC204" s="19">
        <f>IF('Modified Distance Matrix'!AC204&lt;='Model Set Up'!AC$4,'Model Set Up'!AC$5/'Modified Distance Matrix'!AC204^'Model Set Up'!$B$7,0)</f>
        <v>4.5610307360371468E-3</v>
      </c>
      <c r="AD204" s="26">
        <f t="shared" si="3"/>
        <v>0.24485882734803571</v>
      </c>
    </row>
    <row r="205" spans="1:30">
      <c r="A205">
        <v>203</v>
      </c>
      <c r="B205" s="19">
        <f>IF('Modified Distance Matrix'!B205&lt;='Model Set Up'!B$4,'Model Set Up'!B$5/'Modified Distance Matrix'!B205^'Model Set Up'!$B$7,0)</f>
        <v>3.3978234477940422E-3</v>
      </c>
      <c r="C205" s="19">
        <f>IF('Modified Distance Matrix'!C205&lt;='Model Set Up'!C$4,'Model Set Up'!C$5/'Modified Distance Matrix'!C205^'Model Set Up'!$B$7,0)</f>
        <v>0</v>
      </c>
      <c r="D205" s="19">
        <f>IF('Modified Distance Matrix'!D205&lt;='Model Set Up'!D$4,'Model Set Up'!D$5/'Modified Distance Matrix'!D205^'Model Set Up'!$B$7,0)</f>
        <v>3.0842264373929448E-2</v>
      </c>
      <c r="E205" s="19">
        <f>IF('Modified Distance Matrix'!E205&lt;='Model Set Up'!E$4,'Model Set Up'!E$5/'Modified Distance Matrix'!E205^'Model Set Up'!$B$7,0)</f>
        <v>0</v>
      </c>
      <c r="F205" s="19">
        <f>IF('Modified Distance Matrix'!F205&lt;='Model Set Up'!F$4,'Model Set Up'!F$5/'Modified Distance Matrix'!F205^'Model Set Up'!$B$7,0)</f>
        <v>0</v>
      </c>
      <c r="G205" s="19">
        <f>IF('Modified Distance Matrix'!G205&lt;='Model Set Up'!G$4,'Model Set Up'!G$5/'Modified Distance Matrix'!G205^'Model Set Up'!$B$7,0)</f>
        <v>9.4184352432949269E-3</v>
      </c>
      <c r="H205" s="19">
        <f>IF('Modified Distance Matrix'!H205&lt;='Model Set Up'!H$4,'Model Set Up'!H$5/'Modified Distance Matrix'!H205^'Model Set Up'!$B$7,0)</f>
        <v>9.4184352432949269E-3</v>
      </c>
      <c r="I205" s="19">
        <f>IF('Modified Distance Matrix'!I205&lt;='Model Set Up'!I$4,'Model Set Up'!I$5/'Modified Distance Matrix'!I205^'Model Set Up'!$B$7,0)</f>
        <v>0</v>
      </c>
      <c r="J205" s="19">
        <f>IF('Modified Distance Matrix'!J205&lt;='Model Set Up'!J$4,'Model Set Up'!J$5/'Modified Distance Matrix'!J205^'Model Set Up'!$B$7,0)</f>
        <v>6.1419031619780219E-3</v>
      </c>
      <c r="K205" s="19">
        <f>IF('Modified Distance Matrix'!K205&lt;='Model Set Up'!K$4,'Model Set Up'!K$5/'Modified Distance Matrix'!K205^'Model Set Up'!$B$7,0)</f>
        <v>1.0448099812498295E-2</v>
      </c>
      <c r="L205" s="19">
        <f>IF('Modified Distance Matrix'!L205&lt;='Model Set Up'!L$4,'Model Set Up'!L$5/'Modified Distance Matrix'!L205^'Model Set Up'!$B$7,0)</f>
        <v>0</v>
      </c>
      <c r="M205" s="19">
        <f>IF('Modified Distance Matrix'!M205&lt;='Model Set Up'!M$4,'Model Set Up'!M$5/'Modified Distance Matrix'!M205^'Model Set Up'!$B$7,0)</f>
        <v>0</v>
      </c>
      <c r="N205" s="19">
        <f>IF('Modified Distance Matrix'!N205&lt;='Model Set Up'!N$4,'Model Set Up'!N$5/'Modified Distance Matrix'!N205^'Model Set Up'!$B$7,0)</f>
        <v>0</v>
      </c>
      <c r="O205" s="19">
        <f>IF('Modified Distance Matrix'!O205&lt;='Model Set Up'!O$4,'Model Set Up'!O$5/'Modified Distance Matrix'!O205^'Model Set Up'!$B$7,0)</f>
        <v>0</v>
      </c>
      <c r="P205" s="19">
        <f>IF('Modified Distance Matrix'!P205&lt;='Model Set Up'!P$4,'Model Set Up'!P$5/'Modified Distance Matrix'!P205^'Model Set Up'!$B$7,0)</f>
        <v>3.9590894935894617E-3</v>
      </c>
      <c r="Q205" s="19">
        <f>IF('Modified Distance Matrix'!Q205&lt;='Model Set Up'!Q$4,'Model Set Up'!Q$5/'Modified Distance Matrix'!Q205^'Model Set Up'!$B$7,0)</f>
        <v>0</v>
      </c>
      <c r="R205" s="19">
        <f>IF('Modified Distance Matrix'!R205&lt;='Model Set Up'!R$4,'Model Set Up'!R$5/'Modified Distance Matrix'!R205^'Model Set Up'!$B$7,0)</f>
        <v>0</v>
      </c>
      <c r="S205" s="19">
        <f>IF('Modified Distance Matrix'!S205&lt;='Model Set Up'!S$4,'Model Set Up'!S$5/'Modified Distance Matrix'!S205^'Model Set Up'!$B$7,0)</f>
        <v>0</v>
      </c>
      <c r="T205" s="19">
        <f>IF('Modified Distance Matrix'!T205&lt;='Model Set Up'!T$4,'Model Set Up'!T$5/'Modified Distance Matrix'!T205^'Model Set Up'!$B$7,0)</f>
        <v>7.1767780623973113E-3</v>
      </c>
      <c r="U205" s="19">
        <f>IF('Modified Distance Matrix'!U205&lt;='Model Set Up'!U$4,'Model Set Up'!U$5/'Modified Distance Matrix'!U205^'Model Set Up'!$B$7,0)</f>
        <v>0</v>
      </c>
      <c r="V205" s="19">
        <f>IF('Modified Distance Matrix'!V205&lt;='Model Set Up'!V$4,'Model Set Up'!V$5/'Modified Distance Matrix'!V205^'Model Set Up'!$B$7,0)</f>
        <v>0</v>
      </c>
      <c r="W205" s="19">
        <f>IF('Modified Distance Matrix'!W205&lt;='Model Set Up'!W$4,'Model Set Up'!W$5/'Modified Distance Matrix'!W205^'Model Set Up'!$B$7,0)</f>
        <v>0</v>
      </c>
      <c r="X205" s="19">
        <f>IF('Modified Distance Matrix'!X205&lt;='Model Set Up'!X$4,'Model Set Up'!X$5/'Modified Distance Matrix'!X205^'Model Set Up'!$B$7,0)</f>
        <v>0</v>
      </c>
      <c r="Y205" s="19">
        <f>IF('Modified Distance Matrix'!Y205&lt;='Model Set Up'!Y$4,'Model Set Up'!Y$5/'Modified Distance Matrix'!Y205^'Model Set Up'!$B$7,0)</f>
        <v>0</v>
      </c>
      <c r="Z205" s="19">
        <f>IF('Modified Distance Matrix'!Z205&lt;='Model Set Up'!Z$4,'Model Set Up'!Z$5/'Modified Distance Matrix'!Z205^'Model Set Up'!$B$7,0)</f>
        <v>1.1687032765064576E-2</v>
      </c>
      <c r="AA205" s="19">
        <f>IF('Modified Distance Matrix'!AA205&lt;='Model Set Up'!AA$4,'Model Set Up'!AA$5/'Modified Distance Matrix'!AA205^'Model Set Up'!$B$7,0)</f>
        <v>0</v>
      </c>
      <c r="AB205" s="19">
        <f>IF('Modified Distance Matrix'!AB205&lt;='Model Set Up'!AB$4,'Model Set Up'!AB$5/'Modified Distance Matrix'!AB205^'Model Set Up'!$B$7,0)</f>
        <v>0</v>
      </c>
      <c r="AC205" s="19">
        <f>IF('Modified Distance Matrix'!AC205&lt;='Model Set Up'!AC$4,'Model Set Up'!AC$5/'Modified Distance Matrix'!AC205^'Model Set Up'!$B$7,0)</f>
        <v>0</v>
      </c>
      <c r="AD205" s="26">
        <f t="shared" si="3"/>
        <v>9.2489861603841012E-2</v>
      </c>
    </row>
    <row r="206" spans="1:30">
      <c r="A206">
        <v>204</v>
      </c>
      <c r="B206" s="19">
        <f>IF('Modified Distance Matrix'!B206&lt;='Model Set Up'!B$4,'Model Set Up'!B$5/'Modified Distance Matrix'!B206^'Model Set Up'!$B$7,0)</f>
        <v>2.0924765838647376E-3</v>
      </c>
      <c r="C206" s="19">
        <f>IF('Modified Distance Matrix'!C206&lt;='Model Set Up'!C$4,'Model Set Up'!C$5/'Modified Distance Matrix'!C206^'Model Set Up'!$B$7,0)</f>
        <v>0.37892914162759955</v>
      </c>
      <c r="D206" s="19">
        <f>IF('Modified Distance Matrix'!D206&lt;='Model Set Up'!D$4,'Model Set Up'!D$5/'Modified Distance Matrix'!D206^'Model Set Up'!$B$7,0)</f>
        <v>0</v>
      </c>
      <c r="E206" s="19">
        <f>IF('Modified Distance Matrix'!E206&lt;='Model Set Up'!E$4,'Model Set Up'!E$5/'Modified Distance Matrix'!E206^'Model Set Up'!$B$7,0)</f>
        <v>0</v>
      </c>
      <c r="F206" s="19">
        <f>IF('Modified Distance Matrix'!F206&lt;='Model Set Up'!F$4,'Model Set Up'!F$5/'Modified Distance Matrix'!F206^'Model Set Up'!$B$7,0)</f>
        <v>0</v>
      </c>
      <c r="G206" s="19">
        <f>IF('Modified Distance Matrix'!G206&lt;='Model Set Up'!G$4,'Model Set Up'!G$5/'Modified Distance Matrix'!G206^'Model Set Up'!$B$7,0)</f>
        <v>4.5610307360371468E-3</v>
      </c>
      <c r="H206" s="19">
        <f>IF('Modified Distance Matrix'!H206&lt;='Model Set Up'!H$4,'Model Set Up'!H$5/'Modified Distance Matrix'!H206^'Model Set Up'!$B$7,0)</f>
        <v>0</v>
      </c>
      <c r="I206" s="19">
        <f>IF('Modified Distance Matrix'!I206&lt;='Model Set Up'!I$4,'Model Set Up'!I$5/'Modified Distance Matrix'!I206^'Model Set Up'!$B$7,0)</f>
        <v>5.7163131490915835E-3</v>
      </c>
      <c r="J206" s="19">
        <f>IF('Modified Distance Matrix'!J206&lt;='Model Set Up'!J$4,'Model Set Up'!J$5/'Modified Distance Matrix'!J206^'Model Set Up'!$B$7,0)</f>
        <v>0</v>
      </c>
      <c r="K206" s="19">
        <f>IF('Modified Distance Matrix'!K206&lt;='Model Set Up'!K$4,'Model Set Up'!K$5/'Modified Distance Matrix'!K206^'Model Set Up'!$B$7,0)</f>
        <v>0</v>
      </c>
      <c r="L206" s="19">
        <f>IF('Modified Distance Matrix'!L206&lt;='Model Set Up'!L$4,'Model Set Up'!L$5/'Modified Distance Matrix'!L206^'Model Set Up'!$B$7,0)</f>
        <v>0</v>
      </c>
      <c r="M206" s="19">
        <f>IF('Modified Distance Matrix'!M206&lt;='Model Set Up'!M$4,'Model Set Up'!M$5/'Modified Distance Matrix'!M206^'Model Set Up'!$B$7,0)</f>
        <v>0</v>
      </c>
      <c r="N206" s="19">
        <f>IF('Modified Distance Matrix'!N206&lt;='Model Set Up'!N$4,'Model Set Up'!N$5/'Modified Distance Matrix'!N206^'Model Set Up'!$B$7,0)</f>
        <v>0</v>
      </c>
      <c r="O206" s="19">
        <f>IF('Modified Distance Matrix'!O206&lt;='Model Set Up'!O$4,'Model Set Up'!O$5/'Modified Distance Matrix'!O206^'Model Set Up'!$B$7,0)</f>
        <v>0</v>
      </c>
      <c r="P206" s="19">
        <f>IF('Modified Distance Matrix'!P206&lt;='Model Set Up'!P$4,'Model Set Up'!P$5/'Modified Distance Matrix'!P206^'Model Set Up'!$B$7,0)</f>
        <v>0</v>
      </c>
      <c r="Q206" s="19">
        <f>IF('Modified Distance Matrix'!Q206&lt;='Model Set Up'!Q$4,'Model Set Up'!Q$5/'Modified Distance Matrix'!Q206^'Model Set Up'!$B$7,0)</f>
        <v>1.3192685460495027E-3</v>
      </c>
      <c r="R206" s="19">
        <f>IF('Modified Distance Matrix'!R206&lt;='Model Set Up'!R$4,'Model Set Up'!R$5/'Modified Distance Matrix'!R206^'Model Set Up'!$B$7,0)</f>
        <v>0</v>
      </c>
      <c r="S206" s="19">
        <f>IF('Modified Distance Matrix'!S206&lt;='Model Set Up'!S$4,'Model Set Up'!S$5/'Modified Distance Matrix'!S206^'Model Set Up'!$B$7,0)</f>
        <v>4.3025456606255192E-3</v>
      </c>
      <c r="T206" s="19">
        <f>IF('Modified Distance Matrix'!T206&lt;='Model Set Up'!T$4,'Model Set Up'!T$5/'Modified Distance Matrix'!T206^'Model Set Up'!$B$7,0)</f>
        <v>1.6781094140032671E-3</v>
      </c>
      <c r="U206" s="19">
        <f>IF('Modified Distance Matrix'!U206&lt;='Model Set Up'!U$4,'Model Set Up'!U$5/'Modified Distance Matrix'!U206^'Model Set Up'!$B$7,0)</f>
        <v>0</v>
      </c>
      <c r="V206" s="19">
        <f>IF('Modified Distance Matrix'!V206&lt;='Model Set Up'!V$4,'Model Set Up'!V$5/'Modified Distance Matrix'!V206^'Model Set Up'!$B$7,0)</f>
        <v>8.167584356089528E-3</v>
      </c>
      <c r="W206" s="19">
        <f>IF('Modified Distance Matrix'!W206&lt;='Model Set Up'!W$4,'Model Set Up'!W$5/'Modified Distance Matrix'!W206^'Model Set Up'!$B$7,0)</f>
        <v>0</v>
      </c>
      <c r="X206" s="19">
        <f>IF('Modified Distance Matrix'!X206&lt;='Model Set Up'!X$4,'Model Set Up'!X$5/'Modified Distance Matrix'!X206^'Model Set Up'!$B$7,0)</f>
        <v>0</v>
      </c>
      <c r="Y206" s="19">
        <f>IF('Modified Distance Matrix'!Y206&lt;='Model Set Up'!Y$4,'Model Set Up'!Y$5/'Modified Distance Matrix'!Y206^'Model Set Up'!$B$7,0)</f>
        <v>0</v>
      </c>
      <c r="Z206" s="19">
        <f>IF('Modified Distance Matrix'!Z206&lt;='Model Set Up'!Z$4,'Model Set Up'!Z$5/'Modified Distance Matrix'!Z206^'Model Set Up'!$B$7,0)</f>
        <v>2.4855399621259783E-2</v>
      </c>
      <c r="AA206" s="19">
        <f>IF('Modified Distance Matrix'!AA206&lt;='Model Set Up'!AA$4,'Model Set Up'!AA$5/'Modified Distance Matrix'!AA206^'Model Set Up'!$B$7,0)</f>
        <v>1.1037837291689723E-2</v>
      </c>
      <c r="AB206" s="19">
        <f>IF('Modified Distance Matrix'!AB206&lt;='Model Set Up'!AB$4,'Model Set Up'!AB$5/'Modified Distance Matrix'!AB206^'Model Set Up'!$B$7,0)</f>
        <v>1.3201043035090848E-2</v>
      </c>
      <c r="AC206" s="19">
        <f>IF('Modified Distance Matrix'!AC206&lt;='Model Set Up'!AC$4,'Model Set Up'!AC$5/'Modified Distance Matrix'!AC206^'Model Set Up'!$B$7,0)</f>
        <v>3.6600939616169511E-3</v>
      </c>
      <c r="AD206" s="26">
        <f t="shared" si="3"/>
        <v>0.45952084398301818</v>
      </c>
    </row>
    <row r="207" spans="1:30">
      <c r="A207">
        <v>205</v>
      </c>
      <c r="B207" s="19">
        <f>IF('Modified Distance Matrix'!B207&lt;='Model Set Up'!B$4,'Model Set Up'!B$5/'Modified Distance Matrix'!B207^'Model Set Up'!$B$7,0)</f>
        <v>3.094935729224015E-3</v>
      </c>
      <c r="C207" s="19">
        <f>IF('Modified Distance Matrix'!C207&lt;='Model Set Up'!C$4,'Model Set Up'!C$5/'Modified Distance Matrix'!C207^'Model Set Up'!$B$7,0)</f>
        <v>0</v>
      </c>
      <c r="D207" s="19">
        <f>IF('Modified Distance Matrix'!D207&lt;='Model Set Up'!D$4,'Model Set Up'!D$5/'Modified Distance Matrix'!D207^'Model Set Up'!$B$7,0)</f>
        <v>0</v>
      </c>
      <c r="E207" s="19">
        <f>IF('Modified Distance Matrix'!E207&lt;='Model Set Up'!E$4,'Model Set Up'!E$5/'Modified Distance Matrix'!E207^'Model Set Up'!$B$7,0)</f>
        <v>4.4285572938395504E-3</v>
      </c>
      <c r="F207" s="19">
        <f>IF('Modified Distance Matrix'!F207&lt;='Model Set Up'!F$4,'Model Set Up'!F$5/'Modified Distance Matrix'!F207^'Model Set Up'!$B$7,0)</f>
        <v>0</v>
      </c>
      <c r="G207" s="19">
        <f>IF('Modified Distance Matrix'!G207&lt;='Model Set Up'!G$4,'Model Set Up'!G$5/'Modified Distance Matrix'!G207^'Model Set Up'!$B$7,0)</f>
        <v>4.4285572938395504E-3</v>
      </c>
      <c r="H207" s="19">
        <f>IF('Modified Distance Matrix'!H207&lt;='Model Set Up'!H$4,'Model Set Up'!H$5/'Modified Distance Matrix'!H207^'Model Set Up'!$B$7,0)</f>
        <v>3.3174713710602873E-3</v>
      </c>
      <c r="I207" s="19">
        <f>IF('Modified Distance Matrix'!I207&lt;='Model Set Up'!I$4,'Model Set Up'!I$5/'Modified Distance Matrix'!I207^'Model Set Up'!$B$7,0)</f>
        <v>0</v>
      </c>
      <c r="J207" s="19">
        <f>IF('Modified Distance Matrix'!J207&lt;='Model Set Up'!J$4,'Model Set Up'!J$5/'Modified Distance Matrix'!J207^'Model Set Up'!$B$7,0)</f>
        <v>0</v>
      </c>
      <c r="K207" s="19">
        <f>IF('Modified Distance Matrix'!K207&lt;='Model Set Up'!K$4,'Model Set Up'!K$5/'Modified Distance Matrix'!K207^'Model Set Up'!$B$7,0)</f>
        <v>0</v>
      </c>
      <c r="L207" s="19">
        <f>IF('Modified Distance Matrix'!L207&lt;='Model Set Up'!L$4,'Model Set Up'!L$5/'Modified Distance Matrix'!L207^'Model Set Up'!$B$7,0)</f>
        <v>0</v>
      </c>
      <c r="M207" s="19">
        <f>IF('Modified Distance Matrix'!M207&lt;='Model Set Up'!M$4,'Model Set Up'!M$5/'Modified Distance Matrix'!M207^'Model Set Up'!$B$7,0)</f>
        <v>0</v>
      </c>
      <c r="N207" s="19">
        <f>IF('Modified Distance Matrix'!N207&lt;='Model Set Up'!N$4,'Model Set Up'!N$5/'Modified Distance Matrix'!N207^'Model Set Up'!$B$7,0)</f>
        <v>3.6600939616169511E-3</v>
      </c>
      <c r="O207" s="19">
        <f>IF('Modified Distance Matrix'!O207&lt;='Model Set Up'!O$4,'Model Set Up'!O$5/'Modified Distance Matrix'!O207^'Model Set Up'!$B$7,0)</f>
        <v>2.0617311105826479E-2</v>
      </c>
      <c r="P207" s="19">
        <f>IF('Modified Distance Matrix'!P207&lt;='Model Set Up'!P$4,'Model Set Up'!P$5/'Modified Distance Matrix'!P207^'Model Set Up'!$B$7,0)</f>
        <v>0</v>
      </c>
      <c r="Q207" s="19">
        <f>IF('Modified Distance Matrix'!Q207&lt;='Model Set Up'!Q$4,'Model Set Up'!Q$5/'Modified Distance Matrix'!Q207^'Model Set Up'!$B$7,0)</f>
        <v>0</v>
      </c>
      <c r="R207" s="19">
        <f>IF('Modified Distance Matrix'!R207&lt;='Model Set Up'!R$4,'Model Set Up'!R$5/'Modified Distance Matrix'!R207^'Model Set Up'!$B$7,0)</f>
        <v>0</v>
      </c>
      <c r="S207" s="19">
        <f>IF('Modified Distance Matrix'!S207&lt;='Model Set Up'!S$4,'Model Set Up'!S$5/'Modified Distance Matrix'!S207^'Model Set Up'!$B$7,0)</f>
        <v>0</v>
      </c>
      <c r="T207" s="19">
        <f>IF('Modified Distance Matrix'!T207&lt;='Model Set Up'!T$4,'Model Set Up'!T$5/'Modified Distance Matrix'!T207^'Model Set Up'!$B$7,0)</f>
        <v>0</v>
      </c>
      <c r="U207" s="19">
        <f>IF('Modified Distance Matrix'!U207&lt;='Model Set Up'!U$4,'Model Set Up'!U$5/'Modified Distance Matrix'!U207^'Model Set Up'!$B$7,0)</f>
        <v>0</v>
      </c>
      <c r="V207" s="19">
        <f>IF('Modified Distance Matrix'!V207&lt;='Model Set Up'!V$4,'Model Set Up'!V$5/'Modified Distance Matrix'!V207^'Model Set Up'!$B$7,0)</f>
        <v>0</v>
      </c>
      <c r="W207" s="19">
        <f>IF('Modified Distance Matrix'!W207&lt;='Model Set Up'!W$4,'Model Set Up'!W$5/'Modified Distance Matrix'!W207^'Model Set Up'!$B$7,0)</f>
        <v>1.3201043035090848E-2</v>
      </c>
      <c r="X207" s="19">
        <f>IF('Modified Distance Matrix'!X207&lt;='Model Set Up'!X$4,'Model Set Up'!X$5/'Modified Distance Matrix'!X207^'Model Set Up'!$B$7,0)</f>
        <v>0</v>
      </c>
      <c r="Y207" s="19">
        <f>IF('Modified Distance Matrix'!Y207&lt;='Model Set Up'!Y$4,'Model Set Up'!Y$5/'Modified Distance Matrix'!Y207^'Model Set Up'!$B$7,0)</f>
        <v>0</v>
      </c>
      <c r="Z207" s="19">
        <f>IF('Modified Distance Matrix'!Z207&lt;='Model Set Up'!Z$4,'Model Set Up'!Z$5/'Modified Distance Matrix'!Z207^'Model Set Up'!$B$7,0)</f>
        <v>1.1037837291689723E-2</v>
      </c>
      <c r="AA207" s="19">
        <f>IF('Modified Distance Matrix'!AA207&lt;='Model Set Up'!AA$4,'Model Set Up'!AA$5/'Modified Distance Matrix'!AA207^'Model Set Up'!$B$7,0)</f>
        <v>5.7163131490915835E-3</v>
      </c>
      <c r="AB207" s="19">
        <f>IF('Modified Distance Matrix'!AB207&lt;='Model Set Up'!AB$4,'Model Set Up'!AB$5/'Modified Distance Matrix'!AB207^'Model Set Up'!$B$7,0)</f>
        <v>0</v>
      </c>
      <c r="AC207" s="19">
        <f>IF('Modified Distance Matrix'!AC207&lt;='Model Set Up'!AC$4,'Model Set Up'!AC$5/'Modified Distance Matrix'!AC207^'Model Set Up'!$B$7,0)</f>
        <v>0</v>
      </c>
      <c r="AD207" s="26">
        <f t="shared" si="3"/>
        <v>6.9502120231278983E-2</v>
      </c>
    </row>
    <row r="208" spans="1:30">
      <c r="A208">
        <v>206</v>
      </c>
      <c r="B208" s="19">
        <f>IF('Modified Distance Matrix'!B208&lt;='Model Set Up'!B$4,'Model Set Up'!B$5/'Modified Distance Matrix'!B208^'Model Set Up'!$B$7,0)</f>
        <v>2.7764846463730038E-3</v>
      </c>
      <c r="C208" s="19">
        <f>IF('Modified Distance Matrix'!C208&lt;='Model Set Up'!C$4,'Model Set Up'!C$5/'Modified Distance Matrix'!C208^'Model Set Up'!$B$7,0)</f>
        <v>0</v>
      </c>
      <c r="D208" s="19">
        <f>IF('Modified Distance Matrix'!D208&lt;='Model Set Up'!D$4,'Model Set Up'!D$5/'Modified Distance Matrix'!D208^'Model Set Up'!$B$7,0)</f>
        <v>0</v>
      </c>
      <c r="E208" s="19">
        <f>IF('Modified Distance Matrix'!E208&lt;='Model Set Up'!E$4,'Model Set Up'!E$5/'Modified Distance Matrix'!E208^'Model Set Up'!$B$7,0)</f>
        <v>0</v>
      </c>
      <c r="F208" s="19">
        <f>IF('Modified Distance Matrix'!F208&lt;='Model Set Up'!F$4,'Model Set Up'!F$5/'Modified Distance Matrix'!F208^'Model Set Up'!$B$7,0)</f>
        <v>0</v>
      </c>
      <c r="G208" s="19">
        <f>IF('Modified Distance Matrix'!G208&lt;='Model Set Up'!G$4,'Model Set Up'!G$5/'Modified Distance Matrix'!G208^'Model Set Up'!$B$7,0)</f>
        <v>0</v>
      </c>
      <c r="H208" s="19">
        <f>IF('Modified Distance Matrix'!H208&lt;='Model Set Up'!H$4,'Model Set Up'!H$5/'Modified Distance Matrix'!H208^'Model Set Up'!$B$7,0)</f>
        <v>3.3174713710602873E-3</v>
      </c>
      <c r="I208" s="19">
        <f>IF('Modified Distance Matrix'!I208&lt;='Model Set Up'!I$4,'Model Set Up'!I$5/'Modified Distance Matrix'!I208^'Model Set Up'!$B$7,0)</f>
        <v>0</v>
      </c>
      <c r="J208" s="19">
        <f>IF('Modified Distance Matrix'!J208&lt;='Model Set Up'!J$4,'Model Set Up'!J$5/'Modified Distance Matrix'!J208^'Model Set Up'!$B$7,0)</f>
        <v>0</v>
      </c>
      <c r="K208" s="19">
        <f>IF('Modified Distance Matrix'!K208&lt;='Model Set Up'!K$4,'Model Set Up'!K$5/'Modified Distance Matrix'!K208^'Model Set Up'!$B$7,0)</f>
        <v>2.5103513222168952E-3</v>
      </c>
      <c r="L208" s="19">
        <f>IF('Modified Distance Matrix'!L208&lt;='Model Set Up'!L$4,'Model Set Up'!L$5/'Modified Distance Matrix'!L208^'Model Set Up'!$B$7,0)</f>
        <v>0</v>
      </c>
      <c r="M208" s="19">
        <f>IF('Modified Distance Matrix'!M208&lt;='Model Set Up'!M$4,'Model Set Up'!M$5/'Modified Distance Matrix'!M208^'Model Set Up'!$B$7,0)</f>
        <v>0</v>
      </c>
      <c r="N208" s="19">
        <f>IF('Modified Distance Matrix'!N208&lt;='Model Set Up'!N$4,'Model Set Up'!N$5/'Modified Distance Matrix'!N208^'Model Set Up'!$B$7,0)</f>
        <v>1.2423222229438018E-3</v>
      </c>
      <c r="O208" s="19">
        <f>IF('Modified Distance Matrix'!O208&lt;='Model Set Up'!O$4,'Model Set Up'!O$5/'Modified Distance Matrix'!O208^'Model Set Up'!$B$7,0)</f>
        <v>0</v>
      </c>
      <c r="P208" s="19">
        <f>IF('Modified Distance Matrix'!P208&lt;='Model Set Up'!P$4,'Model Set Up'!P$5/'Modified Distance Matrix'!P208^'Model Set Up'!$B$7,0)</f>
        <v>0</v>
      </c>
      <c r="Q208" s="19">
        <f>IF('Modified Distance Matrix'!Q208&lt;='Model Set Up'!Q$4,'Model Set Up'!Q$5/'Modified Distance Matrix'!Q208^'Model Set Up'!$B$7,0)</f>
        <v>2.8355577077565706E-3</v>
      </c>
      <c r="R208" s="19">
        <f>IF('Modified Distance Matrix'!R208&lt;='Model Set Up'!R$4,'Model Set Up'!R$5/'Modified Distance Matrix'!R208^'Model Set Up'!$B$7,0)</f>
        <v>0</v>
      </c>
      <c r="S208" s="19">
        <f>IF('Modified Distance Matrix'!S208&lt;='Model Set Up'!S$4,'Model Set Up'!S$5/'Modified Distance Matrix'!S208^'Model Set Up'!$B$7,0)</f>
        <v>0</v>
      </c>
      <c r="T208" s="19">
        <f>IF('Modified Distance Matrix'!T208&lt;='Model Set Up'!T$4,'Model Set Up'!T$5/'Modified Distance Matrix'!T208^'Model Set Up'!$B$7,0)</f>
        <v>0</v>
      </c>
      <c r="U208" s="19">
        <f>IF('Modified Distance Matrix'!U208&lt;='Model Set Up'!U$4,'Model Set Up'!U$5/'Modified Distance Matrix'!U208^'Model Set Up'!$B$7,0)</f>
        <v>0</v>
      </c>
      <c r="V208" s="19">
        <f>IF('Modified Distance Matrix'!V208&lt;='Model Set Up'!V$4,'Model Set Up'!V$5/'Modified Distance Matrix'!V208^'Model Set Up'!$B$7,0)</f>
        <v>0</v>
      </c>
      <c r="W208" s="19">
        <f>IF('Modified Distance Matrix'!W208&lt;='Model Set Up'!W$4,'Model Set Up'!W$5/'Modified Distance Matrix'!W208^'Model Set Up'!$B$7,0)</f>
        <v>1</v>
      </c>
      <c r="X208" s="19">
        <f>IF('Modified Distance Matrix'!X208&lt;='Model Set Up'!X$4,'Model Set Up'!X$5/'Modified Distance Matrix'!X208^'Model Set Up'!$B$7,0)</f>
        <v>0</v>
      </c>
      <c r="Y208" s="19">
        <f>IF('Modified Distance Matrix'!Y208&lt;='Model Set Up'!Y$4,'Model Set Up'!Y$5/'Modified Distance Matrix'!Y208^'Model Set Up'!$B$7,0)</f>
        <v>0</v>
      </c>
      <c r="Z208" s="19">
        <f>IF('Modified Distance Matrix'!Z208&lt;='Model Set Up'!Z$4,'Model Set Up'!Z$5/'Modified Distance Matrix'!Z208^'Model Set Up'!$B$7,0)</f>
        <v>0</v>
      </c>
      <c r="AA208" s="19">
        <f>IF('Modified Distance Matrix'!AA208&lt;='Model Set Up'!AA$4,'Model Set Up'!AA$5/'Modified Distance Matrix'!AA208^'Model Set Up'!$B$7,0)</f>
        <v>0</v>
      </c>
      <c r="AB208" s="19">
        <f>IF('Modified Distance Matrix'!AB208&lt;='Model Set Up'!AB$4,'Model Set Up'!AB$5/'Modified Distance Matrix'!AB208^'Model Set Up'!$B$7,0)</f>
        <v>0</v>
      </c>
      <c r="AC208" s="19">
        <f>IF('Modified Distance Matrix'!AC208&lt;='Model Set Up'!AC$4,'Model Set Up'!AC$5/'Modified Distance Matrix'!AC208^'Model Set Up'!$B$7,0)</f>
        <v>5.9225611048195834E-3</v>
      </c>
      <c r="AD208" s="26">
        <f t="shared" si="3"/>
        <v>1.0186047483751701</v>
      </c>
    </row>
    <row r="209" spans="1:30">
      <c r="A209">
        <v>207</v>
      </c>
      <c r="B209" s="19">
        <f>IF('Modified Distance Matrix'!B209&lt;='Model Set Up'!B$4,'Model Set Up'!B$5/'Modified Distance Matrix'!B209^'Model Set Up'!$B$7,0)</f>
        <v>0</v>
      </c>
      <c r="C209" s="19">
        <f>IF('Modified Distance Matrix'!C209&lt;='Model Set Up'!C$4,'Model Set Up'!C$5/'Modified Distance Matrix'!C209^'Model Set Up'!$B$7,0)</f>
        <v>0</v>
      </c>
      <c r="D209" s="19">
        <f>IF('Modified Distance Matrix'!D209&lt;='Model Set Up'!D$4,'Model Set Up'!D$5/'Modified Distance Matrix'!D209^'Model Set Up'!$B$7,0)</f>
        <v>0</v>
      </c>
      <c r="E209" s="19">
        <f>IF('Modified Distance Matrix'!E209&lt;='Model Set Up'!E$4,'Model Set Up'!E$5/'Modified Distance Matrix'!E209^'Model Set Up'!$B$7,0)</f>
        <v>0</v>
      </c>
      <c r="F209" s="19">
        <f>IF('Modified Distance Matrix'!F209&lt;='Model Set Up'!F$4,'Model Set Up'!F$5/'Modified Distance Matrix'!F209^'Model Set Up'!$B$7,0)</f>
        <v>0</v>
      </c>
      <c r="G209" s="19">
        <f>IF('Modified Distance Matrix'!G209&lt;='Model Set Up'!G$4,'Model Set Up'!G$5/'Modified Distance Matrix'!G209^'Model Set Up'!$B$7,0)</f>
        <v>1.5085440841362921E-2</v>
      </c>
      <c r="H209" s="19">
        <f>IF('Modified Distance Matrix'!H209&lt;='Model Set Up'!H$4,'Model Set Up'!H$5/'Modified Distance Matrix'!H209^'Model Set Up'!$B$7,0)</f>
        <v>1.5415576100762959E-3</v>
      </c>
      <c r="I209" s="19">
        <f>IF('Modified Distance Matrix'!I209&lt;='Model Set Up'!I$4,'Model Set Up'!I$5/'Modified Distance Matrix'!I209^'Model Set Up'!$B$7,0)</f>
        <v>0</v>
      </c>
      <c r="J209" s="19">
        <f>IF('Modified Distance Matrix'!J209&lt;='Model Set Up'!J$4,'Model Set Up'!J$5/'Modified Distance Matrix'!J209^'Model Set Up'!$B$7,0)</f>
        <v>1</v>
      </c>
      <c r="K209" s="19">
        <f>IF('Modified Distance Matrix'!K209&lt;='Model Set Up'!K$4,'Model Set Up'!K$5/'Modified Distance Matrix'!K209^'Model Set Up'!$B$7,0)</f>
        <v>0.14358729437462939</v>
      </c>
      <c r="L209" s="19">
        <f>IF('Modified Distance Matrix'!L209&lt;='Model Set Up'!L$4,'Model Set Up'!L$5/'Modified Distance Matrix'!L209^'Model Set Up'!$B$7,0)</f>
        <v>0</v>
      </c>
      <c r="M209" s="19">
        <f>IF('Modified Distance Matrix'!M209&lt;='Model Set Up'!M$4,'Model Set Up'!M$5/'Modified Distance Matrix'!M209^'Model Set Up'!$B$7,0)</f>
        <v>0</v>
      </c>
      <c r="N209" s="19">
        <f>IF('Modified Distance Matrix'!N209&lt;='Model Set Up'!N$4,'Model Set Up'!N$5/'Modified Distance Matrix'!N209^'Model Set Up'!$B$7,0)</f>
        <v>0</v>
      </c>
      <c r="O209" s="19">
        <f>IF('Modified Distance Matrix'!O209&lt;='Model Set Up'!O$4,'Model Set Up'!O$5/'Modified Distance Matrix'!O209^'Model Set Up'!$B$7,0)</f>
        <v>3.9810717055349727E-2</v>
      </c>
      <c r="P209" s="19">
        <f>IF('Modified Distance Matrix'!P209&lt;='Model Set Up'!P$4,'Model Set Up'!P$5/'Modified Distance Matrix'!P209^'Model Set Up'!$B$7,0)</f>
        <v>3.9810717055349727E-2</v>
      </c>
      <c r="Q209" s="19">
        <f>IF('Modified Distance Matrix'!Q209&lt;='Model Set Up'!Q$4,'Model Set Up'!Q$5/'Modified Distance Matrix'!Q209^'Model Set Up'!$B$7,0)</f>
        <v>0</v>
      </c>
      <c r="R209" s="19">
        <f>IF('Modified Distance Matrix'!R209&lt;='Model Set Up'!R$4,'Model Set Up'!R$5/'Modified Distance Matrix'!R209^'Model Set Up'!$B$7,0)</f>
        <v>2.0572670517173407E-3</v>
      </c>
      <c r="S209" s="19">
        <f>IF('Modified Distance Matrix'!S209&lt;='Model Set Up'!S$4,'Model Set Up'!S$5/'Modified Distance Matrix'!S209^'Model Set Up'!$B$7,0)</f>
        <v>1.3201043035090848E-2</v>
      </c>
      <c r="T209" s="19">
        <f>IF('Modified Distance Matrix'!T209&lt;='Model Set Up'!T$4,'Model Set Up'!T$5/'Modified Distance Matrix'!T209^'Model Set Up'!$B$7,0)</f>
        <v>0</v>
      </c>
      <c r="U209" s="19">
        <f>IF('Modified Distance Matrix'!U209&lt;='Model Set Up'!U$4,'Model Set Up'!U$5/'Modified Distance Matrix'!U209^'Model Set Up'!$B$7,0)</f>
        <v>0</v>
      </c>
      <c r="V209" s="19">
        <f>IF('Modified Distance Matrix'!V209&lt;='Model Set Up'!V$4,'Model Set Up'!V$5/'Modified Distance Matrix'!V209^'Model Set Up'!$B$7,0)</f>
        <v>0</v>
      </c>
      <c r="W209" s="19">
        <f>IF('Modified Distance Matrix'!W209&lt;='Model Set Up'!W$4,'Model Set Up'!W$5/'Modified Distance Matrix'!W209^'Model Set Up'!$B$7,0)</f>
        <v>0</v>
      </c>
      <c r="X209" s="19">
        <f>IF('Modified Distance Matrix'!X209&lt;='Model Set Up'!X$4,'Model Set Up'!X$5/'Modified Distance Matrix'!X209^'Model Set Up'!$B$7,0)</f>
        <v>2.4855399621259783E-2</v>
      </c>
      <c r="Y209" s="19">
        <f>IF('Modified Distance Matrix'!Y209&lt;='Model Set Up'!Y$4,'Model Set Up'!Y$5/'Modified Distance Matrix'!Y209^'Model Set Up'!$B$7,0)</f>
        <v>0</v>
      </c>
      <c r="Z209" s="19">
        <f>IF('Modified Distance Matrix'!Z209&lt;='Model Set Up'!Z$4,'Model Set Up'!Z$5/'Modified Distance Matrix'!Z209^'Model Set Up'!$B$7,0)</f>
        <v>0</v>
      </c>
      <c r="AA209" s="19">
        <f>IF('Modified Distance Matrix'!AA209&lt;='Model Set Up'!AA$4,'Model Set Up'!AA$5/'Modified Distance Matrix'!AA209^'Model Set Up'!$B$7,0)</f>
        <v>0</v>
      </c>
      <c r="AB209" s="19">
        <f>IF('Modified Distance Matrix'!AB209&lt;='Model Set Up'!AB$4,'Model Set Up'!AB$5/'Modified Distance Matrix'!AB209^'Model Set Up'!$B$7,0)</f>
        <v>0</v>
      </c>
      <c r="AC209" s="19">
        <f>IF('Modified Distance Matrix'!AC209&lt;='Model Set Up'!AC$4,'Model Set Up'!AC$5/'Modified Distance Matrix'!AC209^'Model Set Up'!$B$7,0)</f>
        <v>0</v>
      </c>
      <c r="AD209" s="26">
        <f t="shared" si="3"/>
        <v>1.2799494366448358</v>
      </c>
    </row>
    <row r="210" spans="1:30">
      <c r="A210">
        <v>208</v>
      </c>
      <c r="B210" s="19">
        <f>IF('Modified Distance Matrix'!B210&lt;='Model Set Up'!B$4,'Model Set Up'!B$5/'Modified Distance Matrix'!B210^'Model Set Up'!$B$7,0)</f>
        <v>0</v>
      </c>
      <c r="C210" s="19">
        <f>IF('Modified Distance Matrix'!C210&lt;='Model Set Up'!C$4,'Model Set Up'!C$5/'Modified Distance Matrix'!C210^'Model Set Up'!$B$7,0)</f>
        <v>1.4802496985202615E-3</v>
      </c>
      <c r="D210" s="19">
        <f>IF('Modified Distance Matrix'!D210&lt;='Model Set Up'!D$4,'Model Set Up'!D$5/'Modified Distance Matrix'!D210^'Model Set Up'!$B$7,0)</f>
        <v>1.1037837291689723E-2</v>
      </c>
      <c r="E210" s="19">
        <f>IF('Modified Distance Matrix'!E210&lt;='Model Set Up'!E$4,'Model Set Up'!E$5/'Modified Distance Matrix'!E210^'Model Set Up'!$B$7,0)</f>
        <v>0</v>
      </c>
      <c r="F210" s="19">
        <f>IF('Modified Distance Matrix'!F210&lt;='Model Set Up'!F$4,'Model Set Up'!F$5/'Modified Distance Matrix'!F210^'Model Set Up'!$B$7,0)</f>
        <v>1.4089415844355435E-2</v>
      </c>
      <c r="G210" s="19">
        <f>IF('Modified Distance Matrix'!G210&lt;='Model Set Up'!G$4,'Model Set Up'!G$5/'Modified Distance Matrix'!G210^'Model Set Up'!$B$7,0)</f>
        <v>0</v>
      </c>
      <c r="H210" s="19">
        <f>IF('Modified Distance Matrix'!H210&lt;='Model Set Up'!H$4,'Model Set Up'!H$5/'Modified Distance Matrix'!H210^'Model Set Up'!$B$7,0)</f>
        <v>0</v>
      </c>
      <c r="I210" s="19">
        <f>IF('Modified Distance Matrix'!I210&lt;='Model Set Up'!I$4,'Model Set Up'!I$5/'Modified Distance Matrix'!I210^'Model Set Up'!$B$7,0)</f>
        <v>5.5220788110331267E-3</v>
      </c>
      <c r="J210" s="19">
        <f>IF('Modified Distance Matrix'!J210&lt;='Model Set Up'!J$4,'Model Set Up'!J$5/'Modified Distance Matrix'!J210^'Model Set Up'!$B$7,0)</f>
        <v>0</v>
      </c>
      <c r="K210" s="19">
        <f>IF('Modified Distance Matrix'!K210&lt;='Model Set Up'!K$4,'Model Set Up'!K$5/'Modified Distance Matrix'!K210^'Model Set Up'!$B$7,0)</f>
        <v>0</v>
      </c>
      <c r="L210" s="19">
        <f>IF('Modified Distance Matrix'!L210&lt;='Model Set Up'!L$4,'Model Set Up'!L$5/'Modified Distance Matrix'!L210^'Model Set Up'!$B$7,0)</f>
        <v>0</v>
      </c>
      <c r="M210" s="19">
        <f>IF('Modified Distance Matrix'!M210&lt;='Model Set Up'!M$4,'Model Set Up'!M$5/'Modified Distance Matrix'!M210^'Model Set Up'!$B$7,0)</f>
        <v>0</v>
      </c>
      <c r="N210" s="19">
        <f>IF('Modified Distance Matrix'!N210&lt;='Model Set Up'!N$4,'Model Set Up'!N$5/'Modified Distance Matrix'!N210^'Model Set Up'!$B$7,0)</f>
        <v>0</v>
      </c>
      <c r="O210" s="19">
        <f>IF('Modified Distance Matrix'!O210&lt;='Model Set Up'!O$4,'Model Set Up'!O$5/'Modified Distance Matrix'!O210^'Model Set Up'!$B$7,0)</f>
        <v>0</v>
      </c>
      <c r="P210" s="19">
        <f>IF('Modified Distance Matrix'!P210&lt;='Model Set Up'!P$4,'Model Set Up'!P$5/'Modified Distance Matrix'!P210^'Model Set Up'!$B$7,0)</f>
        <v>0</v>
      </c>
      <c r="Q210" s="19">
        <f>IF('Modified Distance Matrix'!Q210&lt;='Model Set Up'!Q$4,'Model Set Up'!Q$5/'Modified Distance Matrix'!Q210^'Model Set Up'!$B$7,0)</f>
        <v>1.4607361883422145E-3</v>
      </c>
      <c r="R210" s="19">
        <f>IF('Modified Distance Matrix'!R210&lt;='Model Set Up'!R$4,'Model Set Up'!R$5/'Modified Distance Matrix'!R210^'Model Set Up'!$B$7,0)</f>
        <v>0</v>
      </c>
      <c r="S210" s="19">
        <f>IF('Modified Distance Matrix'!S210&lt;='Model Set Up'!S$4,'Model Set Up'!S$5/'Modified Distance Matrix'!S210^'Model Set Up'!$B$7,0)</f>
        <v>0</v>
      </c>
      <c r="T210" s="19">
        <f>IF('Modified Distance Matrix'!T210&lt;='Model Set Up'!T$4,'Model Set Up'!T$5/'Modified Distance Matrix'!T210^'Model Set Up'!$B$7,0)</f>
        <v>0</v>
      </c>
      <c r="U210" s="19">
        <f>IF('Modified Distance Matrix'!U210&lt;='Model Set Up'!U$4,'Model Set Up'!U$5/'Modified Distance Matrix'!U210^'Model Set Up'!$B$7,0)</f>
        <v>0</v>
      </c>
      <c r="V210" s="19">
        <f>IF('Modified Distance Matrix'!V210&lt;='Model Set Up'!V$4,'Model Set Up'!V$5/'Modified Distance Matrix'!V210^'Model Set Up'!$B$7,0)</f>
        <v>0</v>
      </c>
      <c r="W210" s="19">
        <f>IF('Modified Distance Matrix'!W210&lt;='Model Set Up'!W$4,'Model Set Up'!W$5/'Modified Distance Matrix'!W210^'Model Set Up'!$B$7,0)</f>
        <v>0</v>
      </c>
      <c r="X210" s="19">
        <f>IF('Modified Distance Matrix'!X210&lt;='Model Set Up'!X$4,'Model Set Up'!X$5/'Modified Distance Matrix'!X210^'Model Set Up'!$B$7,0)</f>
        <v>9.4184352432949269E-3</v>
      </c>
      <c r="Y210" s="19">
        <f>IF('Modified Distance Matrix'!Y210&lt;='Model Set Up'!Y$4,'Model Set Up'!Y$5/'Modified Distance Matrix'!Y210^'Model Set Up'!$B$7,0)</f>
        <v>0</v>
      </c>
      <c r="Z210" s="19">
        <f>IF('Modified Distance Matrix'!Z210&lt;='Model Set Up'!Z$4,'Model Set Up'!Z$5/'Modified Distance Matrix'!Z210^'Model Set Up'!$B$7,0)</f>
        <v>0</v>
      </c>
      <c r="AA210" s="19">
        <f>IF('Modified Distance Matrix'!AA210&lt;='Model Set Up'!AA$4,'Model Set Up'!AA$5/'Modified Distance Matrix'!AA210^'Model Set Up'!$B$7,0)</f>
        <v>0</v>
      </c>
      <c r="AB210" s="19">
        <f>IF('Modified Distance Matrix'!AB210&lt;='Model Set Up'!AB$4,'Model Set Up'!AB$5/'Modified Distance Matrix'!AB210^'Model Set Up'!$B$7,0)</f>
        <v>0</v>
      </c>
      <c r="AC210" s="19">
        <f>IF('Modified Distance Matrix'!AC210&lt;='Model Set Up'!AC$4,'Model Set Up'!AC$5/'Modified Distance Matrix'!AC210^'Model Set Up'!$B$7,0)</f>
        <v>0</v>
      </c>
      <c r="AD210" s="26">
        <f t="shared" si="3"/>
        <v>4.3008753077235694E-2</v>
      </c>
    </row>
    <row r="211" spans="1:30">
      <c r="A211">
        <v>209</v>
      </c>
      <c r="B211" s="19">
        <f>IF('Modified Distance Matrix'!B211&lt;='Model Set Up'!B$4,'Model Set Up'!B$5/'Modified Distance Matrix'!B211^'Model Set Up'!$B$7,0)</f>
        <v>0</v>
      </c>
      <c r="C211" s="19">
        <f>IF('Modified Distance Matrix'!C211&lt;='Model Set Up'!C$4,'Model Set Up'!C$5/'Modified Distance Matrix'!C211^'Model Set Up'!$B$7,0)</f>
        <v>0</v>
      </c>
      <c r="D211" s="19">
        <f>IF('Modified Distance Matrix'!D211&lt;='Model Set Up'!D$4,'Model Set Up'!D$5/'Modified Distance Matrix'!D211^'Model Set Up'!$B$7,0)</f>
        <v>0</v>
      </c>
      <c r="E211" s="19">
        <f>IF('Modified Distance Matrix'!E211&lt;='Model Set Up'!E$4,'Model Set Up'!E$5/'Modified Distance Matrix'!E211^'Model Set Up'!$B$7,0)</f>
        <v>0</v>
      </c>
      <c r="F211" s="19">
        <f>IF('Modified Distance Matrix'!F211&lt;='Model Set Up'!F$4,'Model Set Up'!F$5/'Modified Distance Matrix'!F211^'Model Set Up'!$B$7,0)</f>
        <v>0</v>
      </c>
      <c r="G211" s="19">
        <f>IF('Modified Distance Matrix'!G211&lt;='Model Set Up'!G$4,'Model Set Up'!G$5/'Modified Distance Matrix'!G211^'Model Set Up'!$B$7,0)</f>
        <v>0</v>
      </c>
      <c r="H211" s="19">
        <f>IF('Modified Distance Matrix'!H211&lt;='Model Set Up'!H$4,'Model Set Up'!H$5/'Modified Distance Matrix'!H211^'Model Set Up'!$B$7,0)</f>
        <v>5.9225611048195834E-3</v>
      </c>
      <c r="I211" s="19">
        <f>IF('Modified Distance Matrix'!I211&lt;='Model Set Up'!I$4,'Model Set Up'!I$5/'Modified Distance Matrix'!I211^'Model Set Up'!$B$7,0)</f>
        <v>0</v>
      </c>
      <c r="J211" s="19">
        <f>IF('Modified Distance Matrix'!J211&lt;='Model Set Up'!J$4,'Model Set Up'!J$5/'Modified Distance Matrix'!J211^'Model Set Up'!$B$7,0)</f>
        <v>0</v>
      </c>
      <c r="K211" s="19">
        <f>IF('Modified Distance Matrix'!K211&lt;='Model Set Up'!K$4,'Model Set Up'!K$5/'Modified Distance Matrix'!K211^'Model Set Up'!$B$7,0)</f>
        <v>1.8657523216060031E-3</v>
      </c>
      <c r="L211" s="19">
        <f>IF('Modified Distance Matrix'!L211&lt;='Model Set Up'!L$4,'Model Set Up'!L$5/'Modified Distance Matrix'!L211^'Model Set Up'!$B$7,0)</f>
        <v>0</v>
      </c>
      <c r="M211" s="19">
        <f>IF('Modified Distance Matrix'!M211&lt;='Model Set Up'!M$4,'Model Set Up'!M$5/'Modified Distance Matrix'!M211^'Model Set Up'!$B$7,0)</f>
        <v>0</v>
      </c>
      <c r="N211" s="19">
        <f>IF('Modified Distance Matrix'!N211&lt;='Model Set Up'!N$4,'Model Set Up'!N$5/'Modified Distance Matrix'!N211^'Model Set Up'!$B$7,0)</f>
        <v>0</v>
      </c>
      <c r="O211" s="19">
        <f>IF('Modified Distance Matrix'!O211&lt;='Model Set Up'!O$4,'Model Set Up'!O$5/'Modified Distance Matrix'!O211^'Model Set Up'!$B$7,0)</f>
        <v>0</v>
      </c>
      <c r="P211" s="19">
        <f>IF('Modified Distance Matrix'!P211&lt;='Model Set Up'!P$4,'Model Set Up'!P$5/'Modified Distance Matrix'!P211^'Model Set Up'!$B$7,0)</f>
        <v>0</v>
      </c>
      <c r="Q211" s="19">
        <f>IF('Modified Distance Matrix'!Q211&lt;='Model Set Up'!Q$4,'Model Set Up'!Q$5/'Modified Distance Matrix'!Q211^'Model Set Up'!$B$7,0)</f>
        <v>3.5689195822168778E-3</v>
      </c>
      <c r="R211" s="19">
        <f>IF('Modified Distance Matrix'!R211&lt;='Model Set Up'!R$4,'Model Set Up'!R$5/'Modified Distance Matrix'!R211^'Model Set Up'!$B$7,0)</f>
        <v>2.4158813010276901E-3</v>
      </c>
      <c r="S211" s="19">
        <f>IF('Modified Distance Matrix'!S211&lt;='Model Set Up'!S$4,'Model Set Up'!S$5/'Modified Distance Matrix'!S211^'Model Set Up'!$B$7,0)</f>
        <v>0</v>
      </c>
      <c r="T211" s="19">
        <f>IF('Modified Distance Matrix'!T211&lt;='Model Set Up'!T$4,'Model Set Up'!T$5/'Modified Distance Matrix'!T211^'Model Set Up'!$B$7,0)</f>
        <v>2.7764846463730038E-3</v>
      </c>
      <c r="U211" s="19">
        <f>IF('Modified Distance Matrix'!U211&lt;='Model Set Up'!U$4,'Model Set Up'!U$5/'Modified Distance Matrix'!U211^'Model Set Up'!$B$7,0)</f>
        <v>0</v>
      </c>
      <c r="V211" s="19">
        <f>IF('Modified Distance Matrix'!V211&lt;='Model Set Up'!V$4,'Model Set Up'!V$5/'Modified Distance Matrix'!V211^'Model Set Up'!$B$7,0)</f>
        <v>2.7572700710272589E-2</v>
      </c>
      <c r="W211" s="19">
        <f>IF('Modified Distance Matrix'!W211&lt;='Model Set Up'!W$4,'Model Set Up'!W$5/'Modified Distance Matrix'!W211^'Model Set Up'!$B$7,0)</f>
        <v>0</v>
      </c>
      <c r="X211" s="19">
        <f>IF('Modified Distance Matrix'!X211&lt;='Model Set Up'!X$4,'Model Set Up'!X$5/'Modified Distance Matrix'!X211^'Model Set Up'!$B$7,0)</f>
        <v>5.3388902519359051E-3</v>
      </c>
      <c r="Y211" s="19">
        <f>IF('Modified Distance Matrix'!Y211&lt;='Model Set Up'!Y$4,'Model Set Up'!Y$5/'Modified Distance Matrix'!Y211^'Model Set Up'!$B$7,0)</f>
        <v>0</v>
      </c>
      <c r="Z211" s="19">
        <f>IF('Modified Distance Matrix'!Z211&lt;='Model Set Up'!Z$4,'Model Set Up'!Z$5/'Modified Distance Matrix'!Z211^'Model Set Up'!$B$7,0)</f>
        <v>0</v>
      </c>
      <c r="AA211" s="19">
        <f>IF('Modified Distance Matrix'!AA211&lt;='Model Set Up'!AA$4,'Model Set Up'!AA$5/'Modified Distance Matrix'!AA211^'Model Set Up'!$B$7,0)</f>
        <v>0</v>
      </c>
      <c r="AB211" s="19">
        <f>IF('Modified Distance Matrix'!AB211&lt;='Model Set Up'!AB$4,'Model Set Up'!AB$5/'Modified Distance Matrix'!AB211^'Model Set Up'!$B$7,0)</f>
        <v>0</v>
      </c>
      <c r="AC211" s="19">
        <f>IF('Modified Distance Matrix'!AC211&lt;='Model Set Up'!AC$4,'Model Set Up'!AC$5/'Modified Distance Matrix'!AC211^'Model Set Up'!$B$7,0)</f>
        <v>6.1419031619780219E-3</v>
      </c>
      <c r="AD211" s="26">
        <f t="shared" si="3"/>
        <v>5.5603093080229676E-2</v>
      </c>
    </row>
    <row r="212" spans="1:30">
      <c r="A212">
        <v>210</v>
      </c>
      <c r="B212" s="19">
        <f>IF('Modified Distance Matrix'!B212&lt;='Model Set Up'!B$4,'Model Set Up'!B$5/'Modified Distance Matrix'!B212^'Model Set Up'!$B$7,0)</f>
        <v>1.6539393199482488E-3</v>
      </c>
      <c r="C212" s="19">
        <f>IF('Modified Distance Matrix'!C212&lt;='Model Set Up'!C$4,'Model Set Up'!C$5/'Modified Distance Matrix'!C212^'Model Set Up'!$B$7,0)</f>
        <v>0</v>
      </c>
      <c r="D212" s="19">
        <f>IF('Modified Distance Matrix'!D212&lt;='Model Set Up'!D$4,'Model Set Up'!D$5/'Modified Distance Matrix'!D212^'Model Set Up'!$B$7,0)</f>
        <v>0</v>
      </c>
      <c r="E212" s="19">
        <f>IF('Modified Distance Matrix'!E212&lt;='Model Set Up'!E$4,'Model Set Up'!E$5/'Modified Distance Matrix'!E212^'Model Set Up'!$B$7,0)</f>
        <v>0</v>
      </c>
      <c r="F212" s="19">
        <f>IF('Modified Distance Matrix'!F212&lt;='Model Set Up'!F$4,'Model Set Up'!F$5/'Modified Distance Matrix'!F212^'Model Set Up'!$B$7,0)</f>
        <v>0</v>
      </c>
      <c r="G212" s="19">
        <f>IF('Modified Distance Matrix'!G212&lt;='Model Set Up'!G$4,'Model Set Up'!G$5/'Modified Distance Matrix'!G212^'Model Set Up'!$B$7,0)</f>
        <v>8.5512626008067572E-3</v>
      </c>
      <c r="H212" s="19">
        <f>IF('Modified Distance Matrix'!H212&lt;='Model Set Up'!H$4,'Model Set Up'!H$5/'Modified Distance Matrix'!H212^'Model Set Up'!$B$7,0)</f>
        <v>0</v>
      </c>
      <c r="I212" s="19">
        <f>IF('Modified Distance Matrix'!I212&lt;='Model Set Up'!I$4,'Model Set Up'!I$5/'Modified Distance Matrix'!I212^'Model Set Up'!$B$7,0)</f>
        <v>0</v>
      </c>
      <c r="J212" s="19">
        <f>IF('Modified Distance Matrix'!J212&lt;='Model Set Up'!J$4,'Model Set Up'!J$5/'Modified Distance Matrix'!J212^'Model Set Up'!$B$7,0)</f>
        <v>0</v>
      </c>
      <c r="K212" s="19">
        <f>IF('Modified Distance Matrix'!K212&lt;='Model Set Up'!K$4,'Model Set Up'!K$5/'Modified Distance Matrix'!K212^'Model Set Up'!$B$7,0)</f>
        <v>0</v>
      </c>
      <c r="L212" s="19">
        <f>IF('Modified Distance Matrix'!L212&lt;='Model Set Up'!L$4,'Model Set Up'!L$5/'Modified Distance Matrix'!L212^'Model Set Up'!$B$7,0)</f>
        <v>0</v>
      </c>
      <c r="M212" s="19">
        <f>IF('Modified Distance Matrix'!M212&lt;='Model Set Up'!M$4,'Model Set Up'!M$5/'Modified Distance Matrix'!M212^'Model Set Up'!$B$7,0)</f>
        <v>6.1419031619780219E-3</v>
      </c>
      <c r="N212" s="19">
        <f>IF('Modified Distance Matrix'!N212&lt;='Model Set Up'!N$4,'Model Set Up'!N$5/'Modified Distance Matrix'!N212^'Model Set Up'!$B$7,0)</f>
        <v>0</v>
      </c>
      <c r="O212" s="19">
        <f>IF('Modified Distance Matrix'!O212&lt;='Model Set Up'!O$4,'Model Set Up'!O$5/'Modified Distance Matrix'!O212^'Model Set Up'!$B$7,0)</f>
        <v>0</v>
      </c>
      <c r="P212" s="19">
        <f>IF('Modified Distance Matrix'!P212&lt;='Model Set Up'!P$4,'Model Set Up'!P$5/'Modified Distance Matrix'!P212^'Model Set Up'!$B$7,0)</f>
        <v>0</v>
      </c>
      <c r="Q212" s="19">
        <f>IF('Modified Distance Matrix'!Q212&lt;='Model Set Up'!Q$4,'Model Set Up'!Q$5/'Modified Distance Matrix'!Q212^'Model Set Up'!$B$7,0)</f>
        <v>0</v>
      </c>
      <c r="R212" s="19">
        <f>IF('Modified Distance Matrix'!R212&lt;='Model Set Up'!R$4,'Model Set Up'!R$5/'Modified Distance Matrix'!R212^'Model Set Up'!$B$7,0)</f>
        <v>3.240322597155901E-3</v>
      </c>
      <c r="S212" s="19">
        <f>IF('Modified Distance Matrix'!S212&lt;='Model Set Up'!S$4,'Model Set Up'!S$5/'Modified Distance Matrix'!S212^'Model Set Up'!$B$7,0)</f>
        <v>0</v>
      </c>
      <c r="T212" s="19">
        <f>IF('Modified Distance Matrix'!T212&lt;='Model Set Up'!T$4,'Model Set Up'!T$5/'Modified Distance Matrix'!T212^'Model Set Up'!$B$7,0)</f>
        <v>1.4607361883422145E-3</v>
      </c>
      <c r="U212" s="19">
        <f>IF('Modified Distance Matrix'!U212&lt;='Model Set Up'!U$4,'Model Set Up'!U$5/'Modified Distance Matrix'!U212^'Model Set Up'!$B$7,0)</f>
        <v>0</v>
      </c>
      <c r="V212" s="19">
        <f>IF('Modified Distance Matrix'!V212&lt;='Model Set Up'!V$4,'Model Set Up'!V$5/'Modified Distance Matrix'!V212^'Model Set Up'!$B$7,0)</f>
        <v>0</v>
      </c>
      <c r="W212" s="19">
        <f>IF('Modified Distance Matrix'!W212&lt;='Model Set Up'!W$4,'Model Set Up'!W$5/'Modified Distance Matrix'!W212^'Model Set Up'!$B$7,0)</f>
        <v>0</v>
      </c>
      <c r="X212" s="19">
        <f>IF('Modified Distance Matrix'!X212&lt;='Model Set Up'!X$4,'Model Set Up'!X$5/'Modified Distance Matrix'!X212^'Model Set Up'!$B$7,0)</f>
        <v>0</v>
      </c>
      <c r="Y212" s="19">
        <f>IF('Modified Distance Matrix'!Y212&lt;='Model Set Up'!Y$4,'Model Set Up'!Y$5/'Modified Distance Matrix'!Y212^'Model Set Up'!$B$7,0)</f>
        <v>0</v>
      </c>
      <c r="Z212" s="19">
        <f>IF('Modified Distance Matrix'!Z212&lt;='Model Set Up'!Z$4,'Model Set Up'!Z$5/'Modified Distance Matrix'!Z212^'Model Set Up'!$B$7,0)</f>
        <v>5.9225611048195834E-3</v>
      </c>
      <c r="AA212" s="19">
        <f>IF('Modified Distance Matrix'!AA212&lt;='Model Set Up'!AA$4,'Model Set Up'!AA$5/'Modified Distance Matrix'!AA212^'Model Set Up'!$B$7,0)</f>
        <v>0</v>
      </c>
      <c r="AB212" s="19">
        <f>IF('Modified Distance Matrix'!AB212&lt;='Model Set Up'!AB$4,'Model Set Up'!AB$5/'Modified Distance Matrix'!AB212^'Model Set Up'!$B$7,0)</f>
        <v>2.7572700710272589E-2</v>
      </c>
      <c r="AC212" s="19">
        <f>IF('Modified Distance Matrix'!AC212&lt;='Model Set Up'!AC$4,'Model Set Up'!AC$5/'Modified Distance Matrix'!AC212^'Model Set Up'!$B$7,0)</f>
        <v>0</v>
      </c>
      <c r="AD212" s="26">
        <f t="shared" si="3"/>
        <v>5.4543425683323321E-2</v>
      </c>
    </row>
    <row r="213" spans="1:30">
      <c r="A213">
        <v>211</v>
      </c>
      <c r="B213" s="19">
        <f>IF('Modified Distance Matrix'!B213&lt;='Model Set Up'!B$4,'Model Set Up'!B$5/'Modified Distance Matrix'!B213^'Model Set Up'!$B$7,0)</f>
        <v>0</v>
      </c>
      <c r="C213" s="19">
        <f>IF('Modified Distance Matrix'!C213&lt;='Model Set Up'!C$4,'Model Set Up'!C$5/'Modified Distance Matrix'!C213^'Model Set Up'!$B$7,0)</f>
        <v>0</v>
      </c>
      <c r="D213" s="19">
        <f>IF('Modified Distance Matrix'!D213&lt;='Model Set Up'!D$4,'Model Set Up'!D$5/'Modified Distance Matrix'!D213^'Model Set Up'!$B$7,0)</f>
        <v>0</v>
      </c>
      <c r="E213" s="19">
        <f>IF('Modified Distance Matrix'!E213&lt;='Model Set Up'!E$4,'Model Set Up'!E$5/'Modified Distance Matrix'!E213^'Model Set Up'!$B$7,0)</f>
        <v>0</v>
      </c>
      <c r="F213" s="19">
        <f>IF('Modified Distance Matrix'!F213&lt;='Model Set Up'!F$4,'Model Set Up'!F$5/'Modified Distance Matrix'!F213^'Model Set Up'!$B$7,0)</f>
        <v>0</v>
      </c>
      <c r="G213" s="19">
        <f>IF('Modified Distance Matrix'!G213&lt;='Model Set Up'!G$4,'Model Set Up'!G$5/'Modified Distance Matrix'!G213^'Model Set Up'!$B$7,0)</f>
        <v>0</v>
      </c>
      <c r="H213" s="19">
        <f>IF('Modified Distance Matrix'!H213&lt;='Model Set Up'!H$4,'Model Set Up'!H$5/'Modified Distance Matrix'!H213^'Model Set Up'!$B$7,0)</f>
        <v>0</v>
      </c>
      <c r="I213" s="19">
        <f>IF('Modified Distance Matrix'!I213&lt;='Model Set Up'!I$4,'Model Set Up'!I$5/'Modified Distance Matrix'!I213^'Model Set Up'!$B$7,0)</f>
        <v>0</v>
      </c>
      <c r="J213" s="19">
        <f>IF('Modified Distance Matrix'!J213&lt;='Model Set Up'!J$4,'Model Set Up'!J$5/'Modified Distance Matrix'!J213^'Model Set Up'!$B$7,0)</f>
        <v>8.167584356089528E-3</v>
      </c>
      <c r="K213" s="19">
        <f>IF('Modified Distance Matrix'!K213&lt;='Model Set Up'!K$4,'Model Set Up'!K$5/'Modified Distance Matrix'!K213^'Model Set Up'!$B$7,0)</f>
        <v>0</v>
      </c>
      <c r="L213" s="19">
        <f>IF('Modified Distance Matrix'!L213&lt;='Model Set Up'!L$4,'Model Set Up'!L$5/'Modified Distance Matrix'!L213^'Model Set Up'!$B$7,0)</f>
        <v>6.6248568569687773E-3</v>
      </c>
      <c r="M213" s="19">
        <f>IF('Modified Distance Matrix'!M213&lt;='Model Set Up'!M$4,'Model Set Up'!M$5/'Modified Distance Matrix'!M213^'Model Set Up'!$B$7,0)</f>
        <v>0</v>
      </c>
      <c r="N213" s="19">
        <f>IF('Modified Distance Matrix'!N213&lt;='Model Set Up'!N$4,'Model Set Up'!N$5/'Modified Distance Matrix'!N213^'Model Set Up'!$B$7,0)</f>
        <v>0</v>
      </c>
      <c r="O213" s="19">
        <f>IF('Modified Distance Matrix'!O213&lt;='Model Set Up'!O$4,'Model Set Up'!O$5/'Modified Distance Matrix'!O213^'Model Set Up'!$B$7,0)</f>
        <v>0</v>
      </c>
      <c r="P213" s="19">
        <f>IF('Modified Distance Matrix'!P213&lt;='Model Set Up'!P$4,'Model Set Up'!P$5/'Modified Distance Matrix'!P213^'Model Set Up'!$B$7,0)</f>
        <v>0</v>
      </c>
      <c r="Q213" s="19">
        <f>IF('Modified Distance Matrix'!Q213&lt;='Model Set Up'!Q$4,'Model Set Up'!Q$5/'Modified Distance Matrix'!Q213^'Model Set Up'!$B$7,0)</f>
        <v>6.6248568569687773E-3</v>
      </c>
      <c r="R213" s="19">
        <f>IF('Modified Distance Matrix'!R213&lt;='Model Set Up'!R$4,'Model Set Up'!R$5/'Modified Distance Matrix'!R213^'Model Set Up'!$B$7,0)</f>
        <v>0</v>
      </c>
      <c r="S213" s="19">
        <f>IF('Modified Distance Matrix'!S213&lt;='Model Set Up'!S$4,'Model Set Up'!S$5/'Modified Distance Matrix'!S213^'Model Set Up'!$B$7,0)</f>
        <v>0</v>
      </c>
      <c r="T213" s="19">
        <f>IF('Modified Distance Matrix'!T213&lt;='Model Set Up'!T$4,'Model Set Up'!T$5/'Modified Distance Matrix'!T213^'Model Set Up'!$B$7,0)</f>
        <v>0</v>
      </c>
      <c r="U213" s="19">
        <f>IF('Modified Distance Matrix'!U213&lt;='Model Set Up'!U$4,'Model Set Up'!U$5/'Modified Distance Matrix'!U213^'Model Set Up'!$B$7,0)</f>
        <v>0</v>
      </c>
      <c r="V213" s="19">
        <f>IF('Modified Distance Matrix'!V213&lt;='Model Set Up'!V$4,'Model Set Up'!V$5/'Modified Distance Matrix'!V213^'Model Set Up'!$B$7,0)</f>
        <v>0</v>
      </c>
      <c r="W213" s="19">
        <f>IF('Modified Distance Matrix'!W213&lt;='Model Set Up'!W$4,'Model Set Up'!W$5/'Modified Distance Matrix'!W213^'Model Set Up'!$B$7,0)</f>
        <v>0</v>
      </c>
      <c r="X213" s="19">
        <f>IF('Modified Distance Matrix'!X213&lt;='Model Set Up'!X$4,'Model Set Up'!X$5/'Modified Distance Matrix'!X213^'Model Set Up'!$B$7,0)</f>
        <v>0</v>
      </c>
      <c r="Y213" s="19">
        <f>IF('Modified Distance Matrix'!Y213&lt;='Model Set Up'!Y$4,'Model Set Up'!Y$5/'Modified Distance Matrix'!Y213^'Model Set Up'!$B$7,0)</f>
        <v>1.1687032765064576E-2</v>
      </c>
      <c r="Z213" s="19">
        <f>IF('Modified Distance Matrix'!Z213&lt;='Model Set Up'!Z$4,'Model Set Up'!Z$5/'Modified Distance Matrix'!Z213^'Model Set Up'!$B$7,0)</f>
        <v>0</v>
      </c>
      <c r="AA213" s="19">
        <f>IF('Modified Distance Matrix'!AA213&lt;='Model Set Up'!AA$4,'Model Set Up'!AA$5/'Modified Distance Matrix'!AA213^'Model Set Up'!$B$7,0)</f>
        <v>7.4830816536757003E-3</v>
      </c>
      <c r="AB213" s="19">
        <f>IF('Modified Distance Matrix'!AB213&lt;='Model Set Up'!AB$4,'Model Set Up'!AB$5/'Modified Distance Matrix'!AB213^'Model Set Up'!$B$7,0)</f>
        <v>0</v>
      </c>
      <c r="AC213" s="19">
        <f>IF('Modified Distance Matrix'!AC213&lt;='Model Set Up'!AC$4,'Model Set Up'!AC$5/'Modified Distance Matrix'!AC213^'Model Set Up'!$B$7,0)</f>
        <v>0</v>
      </c>
      <c r="AD213" s="26">
        <f t="shared" si="3"/>
        <v>4.0587412488767356E-2</v>
      </c>
    </row>
    <row r="214" spans="1:30">
      <c r="A214">
        <v>212</v>
      </c>
      <c r="B214" s="19">
        <f>IF('Modified Distance Matrix'!B214&lt;='Model Set Up'!B$4,'Model Set Up'!B$5/'Modified Distance Matrix'!B214^'Model Set Up'!$B$7,0)</f>
        <v>0</v>
      </c>
      <c r="C214" s="19">
        <f>IF('Modified Distance Matrix'!C214&lt;='Model Set Up'!C$4,'Model Set Up'!C$5/'Modified Distance Matrix'!C214^'Model Set Up'!$B$7,0)</f>
        <v>0</v>
      </c>
      <c r="D214" s="19">
        <f>IF('Modified Distance Matrix'!D214&lt;='Model Set Up'!D$4,'Model Set Up'!D$5/'Modified Distance Matrix'!D214^'Model Set Up'!$B$7,0)</f>
        <v>0</v>
      </c>
      <c r="E214" s="19">
        <f>IF('Modified Distance Matrix'!E214&lt;='Model Set Up'!E$4,'Model Set Up'!E$5/'Modified Distance Matrix'!E214^'Model Set Up'!$B$7,0)</f>
        <v>0</v>
      </c>
      <c r="F214" s="19">
        <f>IF('Modified Distance Matrix'!F214&lt;='Model Set Up'!F$4,'Model Set Up'!F$5/'Modified Distance Matrix'!F214^'Model Set Up'!$B$7,0)</f>
        <v>8.9669098375477312E-3</v>
      </c>
      <c r="G214" s="19">
        <f>IF('Modified Distance Matrix'!G214&lt;='Model Set Up'!G$4,'Model Set Up'!G$5/'Modified Distance Matrix'!G214^'Model Set Up'!$B$7,0)</f>
        <v>1.1687032765064576E-2</v>
      </c>
      <c r="H214" s="19">
        <f>IF('Modified Distance Matrix'!H214&lt;='Model Set Up'!H$4,'Model Set Up'!H$5/'Modified Distance Matrix'!H214^'Model Set Up'!$B$7,0)</f>
        <v>0</v>
      </c>
      <c r="I214" s="19">
        <f>IF('Modified Distance Matrix'!I214&lt;='Model Set Up'!I$4,'Model Set Up'!I$5/'Modified Distance Matrix'!I214^'Model Set Up'!$B$7,0)</f>
        <v>0</v>
      </c>
      <c r="J214" s="19">
        <f>IF('Modified Distance Matrix'!J214&lt;='Model Set Up'!J$4,'Model Set Up'!J$5/'Modified Distance Matrix'!J214^'Model Set Up'!$B$7,0)</f>
        <v>7.1767780623973113E-3</v>
      </c>
      <c r="K214" s="19">
        <f>IF('Modified Distance Matrix'!K214&lt;='Model Set Up'!K$4,'Model Set Up'!K$5/'Modified Distance Matrix'!K214^'Model Set Up'!$B$7,0)</f>
        <v>0</v>
      </c>
      <c r="L214" s="19">
        <f>IF('Modified Distance Matrix'!L214&lt;='Model Set Up'!L$4,'Model Set Up'!L$5/'Modified Distance Matrix'!L214^'Model Set Up'!$B$7,0)</f>
        <v>0</v>
      </c>
      <c r="M214" s="19">
        <f>IF('Modified Distance Matrix'!M214&lt;='Model Set Up'!M$4,'Model Set Up'!M$5/'Modified Distance Matrix'!M214^'Model Set Up'!$B$7,0)</f>
        <v>0</v>
      </c>
      <c r="N214" s="19">
        <f>IF('Modified Distance Matrix'!N214&lt;='Model Set Up'!N$4,'Model Set Up'!N$5/'Modified Distance Matrix'!N214^'Model Set Up'!$B$7,0)</f>
        <v>0</v>
      </c>
      <c r="O214" s="19">
        <f>IF('Modified Distance Matrix'!O214&lt;='Model Set Up'!O$4,'Model Set Up'!O$5/'Modified Distance Matrix'!O214^'Model Set Up'!$B$7,0)</f>
        <v>0</v>
      </c>
      <c r="P214" s="19">
        <f>IF('Modified Distance Matrix'!P214&lt;='Model Set Up'!P$4,'Model Set Up'!P$5/'Modified Distance Matrix'!P214^'Model Set Up'!$B$7,0)</f>
        <v>2.0617311105826479E-2</v>
      </c>
      <c r="Q214" s="19">
        <f>IF('Modified Distance Matrix'!Q214&lt;='Model Set Up'!Q$4,'Model Set Up'!Q$5/'Modified Distance Matrix'!Q214^'Model Set Up'!$B$7,0)</f>
        <v>4.0681949228156553E-3</v>
      </c>
      <c r="R214" s="19">
        <f>IF('Modified Distance Matrix'!R214&lt;='Model Set Up'!R$4,'Model Set Up'!R$5/'Modified Distance Matrix'!R214^'Model Set Up'!$B$7,0)</f>
        <v>0</v>
      </c>
      <c r="S214" s="19">
        <f>IF('Modified Distance Matrix'!S214&lt;='Model Set Up'!S$4,'Model Set Up'!S$5/'Modified Distance Matrix'!S214^'Model Set Up'!$B$7,0)</f>
        <v>0</v>
      </c>
      <c r="T214" s="19">
        <f>IF('Modified Distance Matrix'!T214&lt;='Model Set Up'!T$4,'Model Set Up'!T$5/'Modified Distance Matrix'!T214^'Model Set Up'!$B$7,0)</f>
        <v>0</v>
      </c>
      <c r="U214" s="19">
        <f>IF('Modified Distance Matrix'!U214&lt;='Model Set Up'!U$4,'Model Set Up'!U$5/'Modified Distance Matrix'!U214^'Model Set Up'!$B$7,0)</f>
        <v>0</v>
      </c>
      <c r="V214" s="19">
        <f>IF('Modified Distance Matrix'!V214&lt;='Model Set Up'!V$4,'Model Set Up'!V$5/'Modified Distance Matrix'!V214^'Model Set Up'!$B$7,0)</f>
        <v>0.21479800499241811</v>
      </c>
      <c r="W214" s="19">
        <f>IF('Modified Distance Matrix'!W214&lt;='Model Set Up'!W$4,'Model Set Up'!W$5/'Modified Distance Matrix'!W214^'Model Set Up'!$B$7,0)</f>
        <v>0</v>
      </c>
      <c r="X214" s="19">
        <f>IF('Modified Distance Matrix'!X214&lt;='Model Set Up'!X$4,'Model Set Up'!X$5/'Modified Distance Matrix'!X214^'Model Set Up'!$B$7,0)</f>
        <v>0</v>
      </c>
      <c r="Y214" s="19">
        <f>IF('Modified Distance Matrix'!Y214&lt;='Model Set Up'!Y$4,'Model Set Up'!Y$5/'Modified Distance Matrix'!Y214^'Model Set Up'!$B$7,0)</f>
        <v>0</v>
      </c>
      <c r="Z214" s="19">
        <f>IF('Modified Distance Matrix'!Z214&lt;='Model Set Up'!Z$4,'Model Set Up'!Z$5/'Modified Distance Matrix'!Z214^'Model Set Up'!$B$7,0)</f>
        <v>0</v>
      </c>
      <c r="AA214" s="19">
        <f>IF('Modified Distance Matrix'!AA214&lt;='Model Set Up'!AA$4,'Model Set Up'!AA$5/'Modified Distance Matrix'!AA214^'Model Set Up'!$B$7,0)</f>
        <v>0</v>
      </c>
      <c r="AB214" s="19">
        <f>IF('Modified Distance Matrix'!AB214&lt;='Model Set Up'!AB$4,'Model Set Up'!AB$5/'Modified Distance Matrix'!AB214^'Model Set Up'!$B$7,0)</f>
        <v>0</v>
      </c>
      <c r="AC214" s="19">
        <f>IF('Modified Distance Matrix'!AC214&lt;='Model Set Up'!AC$4,'Model Set Up'!AC$5/'Modified Distance Matrix'!AC214^'Model Set Up'!$B$7,0)</f>
        <v>0</v>
      </c>
      <c r="AD214" s="26">
        <f t="shared" si="3"/>
        <v>0.26731423168606988</v>
      </c>
    </row>
    <row r="215" spans="1:30">
      <c r="A215">
        <v>213</v>
      </c>
      <c r="B215" s="19">
        <f>IF('Modified Distance Matrix'!B215&lt;='Model Set Up'!B$4,'Model Set Up'!B$5/'Modified Distance Matrix'!B215^'Model Set Up'!$B$7,0)</f>
        <v>0</v>
      </c>
      <c r="C215" s="19">
        <f>IF('Modified Distance Matrix'!C215&lt;='Model Set Up'!C$4,'Model Set Up'!C$5/'Modified Distance Matrix'!C215^'Model Set Up'!$B$7,0)</f>
        <v>0</v>
      </c>
      <c r="D215" s="19">
        <f>IF('Modified Distance Matrix'!D215&lt;='Model Set Up'!D$4,'Model Set Up'!D$5/'Modified Distance Matrix'!D215^'Model Set Up'!$B$7,0)</f>
        <v>0</v>
      </c>
      <c r="E215" s="19">
        <f>IF('Modified Distance Matrix'!E215&lt;='Model Set Up'!E$4,'Model Set Up'!E$5/'Modified Distance Matrix'!E215^'Model Set Up'!$B$7,0)</f>
        <v>8.5512626008067572E-3</v>
      </c>
      <c r="F215" s="19">
        <f>IF('Modified Distance Matrix'!F215&lt;='Model Set Up'!F$4,'Model Set Up'!F$5/'Modified Distance Matrix'!F215^'Model Set Up'!$B$7,0)</f>
        <v>3.0263784148761141E-3</v>
      </c>
      <c r="G215" s="19">
        <f>IF('Modified Distance Matrix'!G215&lt;='Model Set Up'!G$4,'Model Set Up'!G$5/'Modified Distance Matrix'!G215^'Model Set Up'!$B$7,0)</f>
        <v>0</v>
      </c>
      <c r="H215" s="19">
        <f>IF('Modified Distance Matrix'!H215&lt;='Model Set Up'!H$4,'Model Set Up'!H$5/'Modified Distance Matrix'!H215^'Model Set Up'!$B$7,0)</f>
        <v>0</v>
      </c>
      <c r="I215" s="19">
        <f>IF('Modified Distance Matrix'!I215&lt;='Model Set Up'!I$4,'Model Set Up'!I$5/'Modified Distance Matrix'!I215^'Model Set Up'!$B$7,0)</f>
        <v>0</v>
      </c>
      <c r="J215" s="19">
        <f>IF('Modified Distance Matrix'!J215&lt;='Model Set Up'!J$4,'Model Set Up'!J$5/'Modified Distance Matrix'!J215^'Model Set Up'!$B$7,0)</f>
        <v>0</v>
      </c>
      <c r="K215" s="19">
        <f>IF('Modified Distance Matrix'!K215&lt;='Model Set Up'!K$4,'Model Set Up'!K$5/'Modified Distance Matrix'!K215^'Model Set Up'!$B$7,0)</f>
        <v>0</v>
      </c>
      <c r="L215" s="19">
        <f>IF('Modified Distance Matrix'!L215&lt;='Model Set Up'!L$4,'Model Set Up'!L$5/'Modified Distance Matrix'!L215^'Model Set Up'!$B$7,0)</f>
        <v>0</v>
      </c>
      <c r="M215" s="19">
        <f>IF('Modified Distance Matrix'!M215&lt;='Model Set Up'!M$4,'Model Set Up'!M$5/'Modified Distance Matrix'!M215^'Model Set Up'!$B$7,0)</f>
        <v>0</v>
      </c>
      <c r="N215" s="19">
        <f>IF('Modified Distance Matrix'!N215&lt;='Model Set Up'!N$4,'Model Set Up'!N$5/'Modified Distance Matrix'!N215^'Model Set Up'!$B$7,0)</f>
        <v>0</v>
      </c>
      <c r="O215" s="19">
        <f>IF('Modified Distance Matrix'!O215&lt;='Model Set Up'!O$4,'Model Set Up'!O$5/'Modified Distance Matrix'!O215^'Model Set Up'!$B$7,0)</f>
        <v>0</v>
      </c>
      <c r="P215" s="19">
        <f>IF('Modified Distance Matrix'!P215&lt;='Model Set Up'!P$4,'Model Set Up'!P$5/'Modified Distance Matrix'!P215^'Model Set Up'!$B$7,0)</f>
        <v>0</v>
      </c>
      <c r="Q215" s="19">
        <f>IF('Modified Distance Matrix'!Q215&lt;='Model Set Up'!Q$4,'Model Set Up'!Q$5/'Modified Distance Matrix'!Q215^'Model Set Up'!$B$7,0)</f>
        <v>1.1037837291689723E-2</v>
      </c>
      <c r="R215" s="19">
        <f>IF('Modified Distance Matrix'!R215&lt;='Model Set Up'!R$4,'Model Set Up'!R$5/'Modified Distance Matrix'!R215^'Model Set Up'!$B$7,0)</f>
        <v>0.21479800499241811</v>
      </c>
      <c r="S215" s="19">
        <f>IF('Modified Distance Matrix'!S215&lt;='Model Set Up'!S$4,'Model Set Up'!S$5/'Modified Distance Matrix'!S215^'Model Set Up'!$B$7,0)</f>
        <v>2.0617311105826479E-2</v>
      </c>
      <c r="T215" s="19">
        <f>IF('Modified Distance Matrix'!T215&lt;='Model Set Up'!T$4,'Model Set Up'!T$5/'Modified Distance Matrix'!T215^'Model Set Up'!$B$7,0)</f>
        <v>1.4047624922882216E-3</v>
      </c>
      <c r="U215" s="19">
        <f>IF('Modified Distance Matrix'!U215&lt;='Model Set Up'!U$4,'Model Set Up'!U$5/'Modified Distance Matrix'!U215^'Model Set Up'!$B$7,0)</f>
        <v>0</v>
      </c>
      <c r="V215" s="19">
        <f>IF('Modified Distance Matrix'!V215&lt;='Model Set Up'!V$4,'Model Set Up'!V$5/'Modified Distance Matrix'!V215^'Model Set Up'!$B$7,0)</f>
        <v>0</v>
      </c>
      <c r="W215" s="19">
        <f>IF('Modified Distance Matrix'!W215&lt;='Model Set Up'!W$4,'Model Set Up'!W$5/'Modified Distance Matrix'!W215^'Model Set Up'!$B$7,0)</f>
        <v>0</v>
      </c>
      <c r="X215" s="19">
        <f>IF('Modified Distance Matrix'!X215&lt;='Model Set Up'!X$4,'Model Set Up'!X$5/'Modified Distance Matrix'!X215^'Model Set Up'!$B$7,0)</f>
        <v>0</v>
      </c>
      <c r="Y215" s="19">
        <f>IF('Modified Distance Matrix'!Y215&lt;='Model Set Up'!Y$4,'Model Set Up'!Y$5/'Modified Distance Matrix'!Y215^'Model Set Up'!$B$7,0)</f>
        <v>0</v>
      </c>
      <c r="Z215" s="19">
        <f>IF('Modified Distance Matrix'!Z215&lt;='Model Set Up'!Z$4,'Model Set Up'!Z$5/'Modified Distance Matrix'!Z215^'Model Set Up'!$B$7,0)</f>
        <v>0</v>
      </c>
      <c r="AA215" s="19">
        <f>IF('Modified Distance Matrix'!AA215&lt;='Model Set Up'!AA$4,'Model Set Up'!AA$5/'Modified Distance Matrix'!AA215^'Model Set Up'!$B$7,0)</f>
        <v>0</v>
      </c>
      <c r="AB215" s="19">
        <f>IF('Modified Distance Matrix'!AB215&lt;='Model Set Up'!AB$4,'Model Set Up'!AB$5/'Modified Distance Matrix'!AB215^'Model Set Up'!$B$7,0)</f>
        <v>0</v>
      </c>
      <c r="AC215" s="19">
        <f>IF('Modified Distance Matrix'!AC215&lt;='Model Set Up'!AC$4,'Model Set Up'!AC$5/'Modified Distance Matrix'!AC215^'Model Set Up'!$B$7,0)</f>
        <v>0</v>
      </c>
      <c r="AD215" s="26">
        <f t="shared" si="3"/>
        <v>0.25943555689790537</v>
      </c>
    </row>
    <row r="216" spans="1:30">
      <c r="A216">
        <v>214</v>
      </c>
      <c r="B216" s="19">
        <f>IF('Modified Distance Matrix'!B216&lt;='Model Set Up'!B$4,'Model Set Up'!B$5/'Modified Distance Matrix'!B216^'Model Set Up'!$B$7,0)</f>
        <v>0</v>
      </c>
      <c r="C216" s="19">
        <f>IF('Modified Distance Matrix'!C216&lt;='Model Set Up'!C$4,'Model Set Up'!C$5/'Modified Distance Matrix'!C216^'Model Set Up'!$B$7,0)</f>
        <v>0</v>
      </c>
      <c r="D216" s="19">
        <f>IF('Modified Distance Matrix'!D216&lt;='Model Set Up'!D$4,'Model Set Up'!D$5/'Modified Distance Matrix'!D216^'Model Set Up'!$B$7,0)</f>
        <v>0</v>
      </c>
      <c r="E216" s="19">
        <f>IF('Modified Distance Matrix'!E216&lt;='Model Set Up'!E$4,'Model Set Up'!E$5/'Modified Distance Matrix'!E216^'Model Set Up'!$B$7,0)</f>
        <v>0</v>
      </c>
      <c r="F216" s="19">
        <f>IF('Modified Distance Matrix'!F216&lt;='Model Set Up'!F$4,'Model Set Up'!F$5/'Modified Distance Matrix'!F216^'Model Set Up'!$B$7,0)</f>
        <v>3.4837761430511573E-2</v>
      </c>
      <c r="G216" s="19">
        <f>IF('Modified Distance Matrix'!G216&lt;='Model Set Up'!G$4,'Model Set Up'!G$5/'Modified Distance Matrix'!G216^'Model Set Up'!$B$7,0)</f>
        <v>0</v>
      </c>
      <c r="H216" s="19">
        <f>IF('Modified Distance Matrix'!H216&lt;='Model Set Up'!H$4,'Model Set Up'!H$5/'Modified Distance Matrix'!H216^'Model Set Up'!$B$7,0)</f>
        <v>0</v>
      </c>
      <c r="I216" s="19">
        <f>IF('Modified Distance Matrix'!I216&lt;='Model Set Up'!I$4,'Model Set Up'!I$5/'Modified Distance Matrix'!I216^'Model Set Up'!$B$7,0)</f>
        <v>0</v>
      </c>
      <c r="J216" s="19">
        <f>IF('Modified Distance Matrix'!J216&lt;='Model Set Up'!J$4,'Model Set Up'!J$5/'Modified Distance Matrix'!J216^'Model Set Up'!$B$7,0)</f>
        <v>0</v>
      </c>
      <c r="K216" s="19">
        <f>IF('Modified Distance Matrix'!K216&lt;='Model Set Up'!K$4,'Model Set Up'!K$5/'Modified Distance Matrix'!K216^'Model Set Up'!$B$7,0)</f>
        <v>0</v>
      </c>
      <c r="L216" s="19">
        <f>IF('Modified Distance Matrix'!L216&lt;='Model Set Up'!L$4,'Model Set Up'!L$5/'Modified Distance Matrix'!L216^'Model Set Up'!$B$7,0)</f>
        <v>0</v>
      </c>
      <c r="M216" s="19">
        <f>IF('Modified Distance Matrix'!M216&lt;='Model Set Up'!M$4,'Model Set Up'!M$5/'Modified Distance Matrix'!M216^'Model Set Up'!$B$7,0)</f>
        <v>0</v>
      </c>
      <c r="N216" s="19">
        <f>IF('Modified Distance Matrix'!N216&lt;='Model Set Up'!N$4,'Model Set Up'!N$5/'Modified Distance Matrix'!N216^'Model Set Up'!$B$7,0)</f>
        <v>3.6600939616169511E-3</v>
      </c>
      <c r="O216" s="19">
        <f>IF('Modified Distance Matrix'!O216&lt;='Model Set Up'!O$4,'Model Set Up'!O$5/'Modified Distance Matrix'!O216^'Model Set Up'!$B$7,0)</f>
        <v>0.1050611121761507</v>
      </c>
      <c r="P216" s="19">
        <f>IF('Modified Distance Matrix'!P216&lt;='Model Set Up'!P$4,'Model Set Up'!P$5/'Modified Distance Matrix'!P216^'Model Set Up'!$B$7,0)</f>
        <v>0</v>
      </c>
      <c r="Q216" s="19">
        <f>IF('Modified Distance Matrix'!Q216&lt;='Model Set Up'!Q$4,'Model Set Up'!Q$5/'Modified Distance Matrix'!Q216^'Model Set Up'!$B$7,0)</f>
        <v>0</v>
      </c>
      <c r="R216" s="19">
        <f>IF('Modified Distance Matrix'!R216&lt;='Model Set Up'!R$4,'Model Set Up'!R$5/'Modified Distance Matrix'!R216^'Model Set Up'!$B$7,0)</f>
        <v>0</v>
      </c>
      <c r="S216" s="19">
        <f>IF('Modified Distance Matrix'!S216&lt;='Model Set Up'!S$4,'Model Set Up'!S$5/'Modified Distance Matrix'!S216^'Model Set Up'!$B$7,0)</f>
        <v>0</v>
      </c>
      <c r="T216" s="19">
        <f>IF('Modified Distance Matrix'!T216&lt;='Model Set Up'!T$4,'Model Set Up'!T$5/'Modified Distance Matrix'!T216^'Model Set Up'!$B$7,0)</f>
        <v>1.5848931924611134E-3</v>
      </c>
      <c r="U216" s="19">
        <f>IF('Modified Distance Matrix'!U216&lt;='Model Set Up'!U$4,'Model Set Up'!U$5/'Modified Distance Matrix'!U216^'Model Set Up'!$B$7,0)</f>
        <v>0</v>
      </c>
      <c r="V216" s="19">
        <f>IF('Modified Distance Matrix'!V216&lt;='Model Set Up'!V$4,'Model Set Up'!V$5/'Modified Distance Matrix'!V216^'Model Set Up'!$B$7,0)</f>
        <v>0</v>
      </c>
      <c r="W216" s="19">
        <f>IF('Modified Distance Matrix'!W216&lt;='Model Set Up'!W$4,'Model Set Up'!W$5/'Modified Distance Matrix'!W216^'Model Set Up'!$B$7,0)</f>
        <v>2.2566917297721825E-2</v>
      </c>
      <c r="X216" s="19">
        <f>IF('Modified Distance Matrix'!X216&lt;='Model Set Up'!X$4,'Model Set Up'!X$5/'Modified Distance Matrix'!X216^'Model Set Up'!$B$7,0)</f>
        <v>0</v>
      </c>
      <c r="Y216" s="19">
        <f>IF('Modified Distance Matrix'!Y216&lt;='Model Set Up'!Y$4,'Model Set Up'!Y$5/'Modified Distance Matrix'!Y216^'Model Set Up'!$B$7,0)</f>
        <v>0</v>
      </c>
      <c r="Z216" s="19">
        <f>IF('Modified Distance Matrix'!Z216&lt;='Model Set Up'!Z$4,'Model Set Up'!Z$5/'Modified Distance Matrix'!Z216^'Model Set Up'!$B$7,0)</f>
        <v>0</v>
      </c>
      <c r="AA216" s="19">
        <f>IF('Modified Distance Matrix'!AA216&lt;='Model Set Up'!AA$4,'Model Set Up'!AA$5/'Modified Distance Matrix'!AA216^'Model Set Up'!$B$7,0)</f>
        <v>1.3869162631518714E-3</v>
      </c>
      <c r="AB216" s="19">
        <f>IF('Modified Distance Matrix'!AB216&lt;='Model Set Up'!AB$4,'Model Set Up'!AB$5/'Modified Distance Matrix'!AB216^'Model Set Up'!$B$7,0)</f>
        <v>0</v>
      </c>
      <c r="AC216" s="19">
        <f>IF('Modified Distance Matrix'!AC216&lt;='Model Set Up'!AC$4,'Model Set Up'!AC$5/'Modified Distance Matrix'!AC216^'Model Set Up'!$B$7,0)</f>
        <v>0</v>
      </c>
      <c r="AD216" s="26">
        <f t="shared" si="3"/>
        <v>0.16909769432161406</v>
      </c>
    </row>
    <row r="217" spans="1:30">
      <c r="A217">
        <v>215</v>
      </c>
      <c r="B217" s="19">
        <f>IF('Modified Distance Matrix'!B217&lt;='Model Set Up'!B$4,'Model Set Up'!B$5/'Modified Distance Matrix'!B217^'Model Set Up'!$B$7,0)</f>
        <v>2.9603839189656245E-3</v>
      </c>
      <c r="C217" s="19">
        <f>IF('Modified Distance Matrix'!C217&lt;='Model Set Up'!C$4,'Model Set Up'!C$5/'Modified Distance Matrix'!C217^'Model Set Up'!$B$7,0)</f>
        <v>1.2278526603367993E-3</v>
      </c>
      <c r="D217" s="19">
        <f>IF('Modified Distance Matrix'!D217&lt;='Model Set Up'!D$4,'Model Set Up'!D$5/'Modified Distance Matrix'!D217^'Model Set Up'!$B$7,0)</f>
        <v>0</v>
      </c>
      <c r="E217" s="19">
        <f>IF('Modified Distance Matrix'!E217&lt;='Model Set Up'!E$4,'Model Set Up'!E$5/'Modified Distance Matrix'!E217^'Model Set Up'!$B$7,0)</f>
        <v>0</v>
      </c>
      <c r="F217" s="19">
        <f>IF('Modified Distance Matrix'!F217&lt;='Model Set Up'!F$4,'Model Set Up'!F$5/'Modified Distance Matrix'!F217^'Model Set Up'!$B$7,0)</f>
        <v>0</v>
      </c>
      <c r="G217" s="19">
        <f>IF('Modified Distance Matrix'!G217&lt;='Model Set Up'!G$4,'Model Set Up'!G$5/'Modified Distance Matrix'!G217^'Model Set Up'!$B$7,0)</f>
        <v>0</v>
      </c>
      <c r="H217" s="19">
        <f>IF('Modified Distance Matrix'!H217&lt;='Model Set Up'!H$4,'Model Set Up'!H$5/'Modified Distance Matrix'!H217^'Model Set Up'!$B$7,0)</f>
        <v>0</v>
      </c>
      <c r="I217" s="19">
        <f>IF('Modified Distance Matrix'!I217&lt;='Model Set Up'!I$4,'Model Set Up'!I$5/'Modified Distance Matrix'!I217^'Model Set Up'!$B$7,0)</f>
        <v>0</v>
      </c>
      <c r="J217" s="19">
        <f>IF('Modified Distance Matrix'!J217&lt;='Model Set Up'!J$4,'Model Set Up'!J$5/'Modified Distance Matrix'!J217^'Model Set Up'!$B$7,0)</f>
        <v>0</v>
      </c>
      <c r="K217" s="19">
        <f>IF('Modified Distance Matrix'!K217&lt;='Model Set Up'!K$4,'Model Set Up'!K$5/'Modified Distance Matrix'!K217^'Model Set Up'!$B$7,0)</f>
        <v>0</v>
      </c>
      <c r="L217" s="19">
        <f>IF('Modified Distance Matrix'!L217&lt;='Model Set Up'!L$4,'Model Set Up'!L$5/'Modified Distance Matrix'!L217^'Model Set Up'!$B$7,0)</f>
        <v>0</v>
      </c>
      <c r="M217" s="19">
        <f>IF('Modified Distance Matrix'!M217&lt;='Model Set Up'!M$4,'Model Set Up'!M$5/'Modified Distance Matrix'!M217^'Model Set Up'!$B$7,0)</f>
        <v>1.7483102061016713E-2</v>
      </c>
      <c r="N217" s="19">
        <f>IF('Modified Distance Matrix'!N217&lt;='Model Set Up'!N$4,'Model Set Up'!N$5/'Modified Distance Matrix'!N217^'Model Set Up'!$B$7,0)</f>
        <v>0</v>
      </c>
      <c r="O217" s="19">
        <f>IF('Modified Distance Matrix'!O217&lt;='Model Set Up'!O$4,'Model Set Up'!O$5/'Modified Distance Matrix'!O217^'Model Set Up'!$B$7,0)</f>
        <v>0</v>
      </c>
      <c r="P217" s="19">
        <f>IF('Modified Distance Matrix'!P217&lt;='Model Set Up'!P$4,'Model Set Up'!P$5/'Modified Distance Matrix'!P217^'Model Set Up'!$B$7,0)</f>
        <v>0</v>
      </c>
      <c r="Q217" s="19">
        <f>IF('Modified Distance Matrix'!Q217&lt;='Model Set Up'!Q$4,'Model Set Up'!Q$5/'Modified Distance Matrix'!Q217^'Model Set Up'!$B$7,0)</f>
        <v>1.4089415844355435E-2</v>
      </c>
      <c r="R217" s="19">
        <f>IF('Modified Distance Matrix'!R217&lt;='Model Set Up'!R$4,'Model Set Up'!R$5/'Modified Distance Matrix'!R217^'Model Set Up'!$B$7,0)</f>
        <v>0</v>
      </c>
      <c r="S217" s="19">
        <f>IF('Modified Distance Matrix'!S217&lt;='Model Set Up'!S$4,'Model Set Up'!S$5/'Modified Distance Matrix'!S217^'Model Set Up'!$B$7,0)</f>
        <v>0</v>
      </c>
      <c r="T217" s="19">
        <f>IF('Modified Distance Matrix'!T217&lt;='Model Set Up'!T$4,'Model Set Up'!T$5/'Modified Distance Matrix'!T217^'Model Set Up'!$B$7,0)</f>
        <v>7.8125000000000017E-3</v>
      </c>
      <c r="U217" s="19">
        <f>IF('Modified Distance Matrix'!U217&lt;='Model Set Up'!U$4,'Model Set Up'!U$5/'Modified Distance Matrix'!U217^'Model Set Up'!$B$7,0)</f>
        <v>0</v>
      </c>
      <c r="V217" s="19">
        <f>IF('Modified Distance Matrix'!V217&lt;='Model Set Up'!V$4,'Model Set Up'!V$5/'Modified Distance Matrix'!V217^'Model Set Up'!$B$7,0)</f>
        <v>0</v>
      </c>
      <c r="W217" s="19">
        <f>IF('Modified Distance Matrix'!W217&lt;='Model Set Up'!W$4,'Model Set Up'!W$5/'Modified Distance Matrix'!W217^'Model Set Up'!$B$7,0)</f>
        <v>0</v>
      </c>
      <c r="X217" s="19">
        <f>IF('Modified Distance Matrix'!X217&lt;='Model Set Up'!X$4,'Model Set Up'!X$5/'Modified Distance Matrix'!X217^'Model Set Up'!$B$7,0)</f>
        <v>0</v>
      </c>
      <c r="Y217" s="19">
        <f>IF('Modified Distance Matrix'!Y217&lt;='Model Set Up'!Y$4,'Model Set Up'!Y$5/'Modified Distance Matrix'!Y217^'Model Set Up'!$B$7,0)</f>
        <v>0</v>
      </c>
      <c r="Z217" s="19">
        <f>IF('Modified Distance Matrix'!Z217&lt;='Model Set Up'!Z$4,'Model Set Up'!Z$5/'Modified Distance Matrix'!Z217^'Model Set Up'!$B$7,0)</f>
        <v>0</v>
      </c>
      <c r="AA217" s="19">
        <f>IF('Modified Distance Matrix'!AA217&lt;='Model Set Up'!AA$4,'Model Set Up'!AA$5/'Modified Distance Matrix'!AA217^'Model Set Up'!$B$7,0)</f>
        <v>0</v>
      </c>
      <c r="AB217" s="19">
        <f>IF('Modified Distance Matrix'!AB217&lt;='Model Set Up'!AB$4,'Model Set Up'!AB$5/'Modified Distance Matrix'!AB217^'Model Set Up'!$B$7,0)</f>
        <v>0</v>
      </c>
      <c r="AC217" s="19">
        <f>IF('Modified Distance Matrix'!AC217&lt;='Model Set Up'!AC$4,'Model Set Up'!AC$5/'Modified Distance Matrix'!AC217^'Model Set Up'!$B$7,0)</f>
        <v>3.0263784148761141E-3</v>
      </c>
      <c r="AD217" s="26">
        <f t="shared" si="3"/>
        <v>4.6599632899550686E-2</v>
      </c>
    </row>
    <row r="218" spans="1:30">
      <c r="A218">
        <v>216</v>
      </c>
      <c r="B218" s="19">
        <f>IF('Modified Distance Matrix'!B218&lt;='Model Set Up'!B$4,'Model Set Up'!B$5/'Modified Distance Matrix'!B218^'Model Set Up'!$B$7,0)</f>
        <v>0</v>
      </c>
      <c r="C218" s="19">
        <f>IF('Modified Distance Matrix'!C218&lt;='Model Set Up'!C$4,'Model Set Up'!C$5/'Modified Distance Matrix'!C218^'Model Set Up'!$B$7,0)</f>
        <v>0</v>
      </c>
      <c r="D218" s="19">
        <f>IF('Modified Distance Matrix'!D218&lt;='Model Set Up'!D$4,'Model Set Up'!D$5/'Modified Distance Matrix'!D218^'Model Set Up'!$B$7,0)</f>
        <v>0</v>
      </c>
      <c r="E218" s="19">
        <f>IF('Modified Distance Matrix'!E218&lt;='Model Set Up'!E$4,'Model Set Up'!E$5/'Modified Distance Matrix'!E218^'Model Set Up'!$B$7,0)</f>
        <v>0</v>
      </c>
      <c r="F218" s="19">
        <f>IF('Modified Distance Matrix'!F218&lt;='Model Set Up'!F$4,'Model Set Up'!F$5/'Modified Distance Matrix'!F218^'Model Set Up'!$B$7,0)</f>
        <v>0</v>
      </c>
      <c r="G218" s="19">
        <f>IF('Modified Distance Matrix'!G218&lt;='Model Set Up'!G$4,'Model Set Up'!G$5/'Modified Distance Matrix'!G218^'Model Set Up'!$B$7,0)</f>
        <v>0</v>
      </c>
      <c r="H218" s="19">
        <f>IF('Modified Distance Matrix'!H218&lt;='Model Set Up'!H$4,'Model Set Up'!H$5/'Modified Distance Matrix'!H218^'Model Set Up'!$B$7,0)</f>
        <v>1.4607361883422145E-3</v>
      </c>
      <c r="I218" s="19">
        <f>IF('Modified Distance Matrix'!I218&lt;='Model Set Up'!I$4,'Model Set Up'!I$5/'Modified Distance Matrix'!I218^'Model Set Up'!$B$7,0)</f>
        <v>0</v>
      </c>
      <c r="J218" s="19">
        <f>IF('Modified Distance Matrix'!J218&lt;='Model Set Up'!J$4,'Model Set Up'!J$5/'Modified Distance Matrix'!J218^'Model Set Up'!$B$7,0)</f>
        <v>0</v>
      </c>
      <c r="K218" s="19">
        <f>IF('Modified Distance Matrix'!K218&lt;='Model Set Up'!K$4,'Model Set Up'!K$5/'Modified Distance Matrix'!K218^'Model Set Up'!$B$7,0)</f>
        <v>0</v>
      </c>
      <c r="L218" s="19">
        <f>IF('Modified Distance Matrix'!L218&lt;='Model Set Up'!L$4,'Model Set Up'!L$5/'Modified Distance Matrix'!L218^'Model Set Up'!$B$7,0)</f>
        <v>1.7483102061016713E-2</v>
      </c>
      <c r="M218" s="19">
        <f>IF('Modified Distance Matrix'!M218&lt;='Model Set Up'!M$4,'Model Set Up'!M$5/'Modified Distance Matrix'!M218^'Model Set Up'!$B$7,0)</f>
        <v>5.7163131490915835E-3</v>
      </c>
      <c r="N218" s="19">
        <f>IF('Modified Distance Matrix'!N218&lt;='Model Set Up'!N$4,'Model Set Up'!N$5/'Modified Distance Matrix'!N218^'Model Set Up'!$B$7,0)</f>
        <v>0</v>
      </c>
      <c r="O218" s="19">
        <f>IF('Modified Distance Matrix'!O218&lt;='Model Set Up'!O$4,'Model Set Up'!O$5/'Modified Distance Matrix'!O218^'Model Set Up'!$B$7,0)</f>
        <v>2.5599902531585851E-3</v>
      </c>
      <c r="P218" s="19">
        <f>IF('Modified Distance Matrix'!P218&lt;='Model Set Up'!P$4,'Model Set Up'!P$5/'Modified Distance Matrix'!P218^'Model Set Up'!$B$7,0)</f>
        <v>2.6113359277922243E-3</v>
      </c>
      <c r="Q218" s="19">
        <f>IF('Modified Distance Matrix'!Q218&lt;='Model Set Up'!Q$4,'Model Set Up'!Q$5/'Modified Distance Matrix'!Q218^'Model Set Up'!$B$7,0)</f>
        <v>0</v>
      </c>
      <c r="R218" s="19">
        <f>IF('Modified Distance Matrix'!R218&lt;='Model Set Up'!R$4,'Model Set Up'!R$5/'Modified Distance Matrix'!R218^'Model Set Up'!$B$7,0)</f>
        <v>0</v>
      </c>
      <c r="S218" s="19">
        <f>IF('Modified Distance Matrix'!S218&lt;='Model Set Up'!S$4,'Model Set Up'!S$5/'Modified Distance Matrix'!S218^'Model Set Up'!$B$7,0)</f>
        <v>0</v>
      </c>
      <c r="T218" s="19">
        <f>IF('Modified Distance Matrix'!T218&lt;='Model Set Up'!T$4,'Model Set Up'!T$5/'Modified Distance Matrix'!T218^'Model Set Up'!$B$7,0)</f>
        <v>1.6539393199482488E-3</v>
      </c>
      <c r="U218" s="19">
        <f>IF('Modified Distance Matrix'!U218&lt;='Model Set Up'!U$4,'Model Set Up'!U$5/'Modified Distance Matrix'!U218^'Model Set Up'!$B$7,0)</f>
        <v>0</v>
      </c>
      <c r="V218" s="19">
        <f>IF('Modified Distance Matrix'!V218&lt;='Model Set Up'!V$4,'Model Set Up'!V$5/'Modified Distance Matrix'!V218^'Model Set Up'!$B$7,0)</f>
        <v>0</v>
      </c>
      <c r="W218" s="19">
        <f>IF('Modified Distance Matrix'!W218&lt;='Model Set Up'!W$4,'Model Set Up'!W$5/'Modified Distance Matrix'!W218^'Model Set Up'!$B$7,0)</f>
        <v>0</v>
      </c>
      <c r="X218" s="19">
        <f>IF('Modified Distance Matrix'!X218&lt;='Model Set Up'!X$4,'Model Set Up'!X$5/'Modified Distance Matrix'!X218^'Model Set Up'!$B$7,0)</f>
        <v>0</v>
      </c>
      <c r="Y218" s="19">
        <f>IF('Modified Distance Matrix'!Y218&lt;='Model Set Up'!Y$4,'Model Set Up'!Y$5/'Modified Distance Matrix'!Y218^'Model Set Up'!$B$7,0)</f>
        <v>0</v>
      </c>
      <c r="Z218" s="19">
        <f>IF('Modified Distance Matrix'!Z218&lt;='Model Set Up'!Z$4,'Model Set Up'!Z$5/'Modified Distance Matrix'!Z218^'Model Set Up'!$B$7,0)</f>
        <v>0</v>
      </c>
      <c r="AA218" s="19">
        <f>IF('Modified Distance Matrix'!AA218&lt;='Model Set Up'!AA$4,'Model Set Up'!AA$5/'Modified Distance Matrix'!AA218^'Model Set Up'!$B$7,0)</f>
        <v>0</v>
      </c>
      <c r="AB218" s="19">
        <f>IF('Modified Distance Matrix'!AB218&lt;='Model Set Up'!AB$4,'Model Set Up'!AB$5/'Modified Distance Matrix'!AB218^'Model Set Up'!$B$7,0)</f>
        <v>0</v>
      </c>
      <c r="AC218" s="19">
        <f>IF('Modified Distance Matrix'!AC218&lt;='Model Set Up'!AC$4,'Model Set Up'!AC$5/'Modified Distance Matrix'!AC218^'Model Set Up'!$B$7,0)</f>
        <v>0</v>
      </c>
      <c r="AD218" s="26">
        <f t="shared" si="3"/>
        <v>3.1485416899349569E-2</v>
      </c>
    </row>
    <row r="219" spans="1:30">
      <c r="A219">
        <v>217</v>
      </c>
      <c r="B219" s="19">
        <f>IF('Modified Distance Matrix'!B219&lt;='Model Set Up'!B$4,'Model Set Up'!B$5/'Modified Distance Matrix'!B219^'Model Set Up'!$B$7,0)</f>
        <v>0</v>
      </c>
      <c r="C219" s="19">
        <f>IF('Modified Distance Matrix'!C219&lt;='Model Set Up'!C$4,'Model Set Up'!C$5/'Modified Distance Matrix'!C219^'Model Set Up'!$B$7,0)</f>
        <v>0</v>
      </c>
      <c r="D219" s="19">
        <f>IF('Modified Distance Matrix'!D219&lt;='Model Set Up'!D$4,'Model Set Up'!D$5/'Modified Distance Matrix'!D219^'Model Set Up'!$B$7,0)</f>
        <v>0</v>
      </c>
      <c r="E219" s="19">
        <f>IF('Modified Distance Matrix'!E219&lt;='Model Set Up'!E$4,'Model Set Up'!E$5/'Modified Distance Matrix'!E219^'Model Set Up'!$B$7,0)</f>
        <v>0</v>
      </c>
      <c r="F219" s="19">
        <f>IF('Modified Distance Matrix'!F219&lt;='Model Set Up'!F$4,'Model Set Up'!F$5/'Modified Distance Matrix'!F219^'Model Set Up'!$B$7,0)</f>
        <v>0</v>
      </c>
      <c r="G219" s="19">
        <f>IF('Modified Distance Matrix'!G219&lt;='Model Set Up'!G$4,'Model Set Up'!G$5/'Modified Distance Matrix'!G219^'Model Set Up'!$B$7,0)</f>
        <v>1.4089415844355435E-2</v>
      </c>
      <c r="H219" s="19">
        <f>IF('Modified Distance Matrix'!H219&lt;='Model Set Up'!H$4,'Model Set Up'!H$5/'Modified Distance Matrix'!H219^'Model Set Up'!$B$7,0)</f>
        <v>0</v>
      </c>
      <c r="I219" s="19">
        <f>IF('Modified Distance Matrix'!I219&lt;='Model Set Up'!I$4,'Model Set Up'!I$5/'Modified Distance Matrix'!I219^'Model Set Up'!$B$7,0)</f>
        <v>0</v>
      </c>
      <c r="J219" s="19">
        <f>IF('Modified Distance Matrix'!J219&lt;='Model Set Up'!J$4,'Model Set Up'!J$5/'Modified Distance Matrix'!J219^'Model Set Up'!$B$7,0)</f>
        <v>1.3201043035090848E-2</v>
      </c>
      <c r="K219" s="19">
        <f>IF('Modified Distance Matrix'!K219&lt;='Model Set Up'!K$4,'Model Set Up'!K$5/'Modified Distance Matrix'!K219^'Model Set Up'!$B$7,0)</f>
        <v>1.2423222229438018E-3</v>
      </c>
      <c r="L219" s="19">
        <f>IF('Modified Distance Matrix'!L219&lt;='Model Set Up'!L$4,'Model Set Up'!L$5/'Modified Distance Matrix'!L219^'Model Set Up'!$B$7,0)</f>
        <v>0</v>
      </c>
      <c r="M219" s="19">
        <f>IF('Modified Distance Matrix'!M219&lt;='Model Set Up'!M$4,'Model Set Up'!M$5/'Modified Distance Matrix'!M219^'Model Set Up'!$B$7,0)</f>
        <v>0</v>
      </c>
      <c r="N219" s="19">
        <f>IF('Modified Distance Matrix'!N219&lt;='Model Set Up'!N$4,'Model Set Up'!N$5/'Modified Distance Matrix'!N219^'Model Set Up'!$B$7,0)</f>
        <v>3.9810717055349727E-2</v>
      </c>
      <c r="O219" s="19">
        <f>IF('Modified Distance Matrix'!O219&lt;='Model Set Up'!O$4,'Model Set Up'!O$5/'Modified Distance Matrix'!O219^'Model Set Up'!$B$7,0)</f>
        <v>1.1687032765064576E-2</v>
      </c>
      <c r="P219" s="19">
        <f>IF('Modified Distance Matrix'!P219&lt;='Model Set Up'!P$4,'Model Set Up'!P$5/'Modified Distance Matrix'!P219^'Model Set Up'!$B$7,0)</f>
        <v>0</v>
      </c>
      <c r="Q219" s="19">
        <f>IF('Modified Distance Matrix'!Q219&lt;='Model Set Up'!Q$4,'Model Set Up'!Q$5/'Modified Distance Matrix'!Q219^'Model Set Up'!$B$7,0)</f>
        <v>1.3523676338273736E-3</v>
      </c>
      <c r="R219" s="19">
        <f>IF('Modified Distance Matrix'!R219&lt;='Model Set Up'!R$4,'Model Set Up'!R$5/'Modified Distance Matrix'!R219^'Model Set Up'!$B$7,0)</f>
        <v>0</v>
      </c>
      <c r="S219" s="19">
        <f>IF('Modified Distance Matrix'!S219&lt;='Model Set Up'!S$4,'Model Set Up'!S$5/'Modified Distance Matrix'!S219^'Model Set Up'!$B$7,0)</f>
        <v>5.7163131490915835E-3</v>
      </c>
      <c r="T219" s="19">
        <f>IF('Modified Distance Matrix'!T219&lt;='Model Set Up'!T$4,'Model Set Up'!T$5/'Modified Distance Matrix'!T219^'Model Set Up'!$B$7,0)</f>
        <v>0</v>
      </c>
      <c r="U219" s="19">
        <f>IF('Modified Distance Matrix'!U219&lt;='Model Set Up'!U$4,'Model Set Up'!U$5/'Modified Distance Matrix'!U219^'Model Set Up'!$B$7,0)</f>
        <v>0</v>
      </c>
      <c r="V219" s="19">
        <f>IF('Modified Distance Matrix'!V219&lt;='Model Set Up'!V$4,'Model Set Up'!V$5/'Modified Distance Matrix'!V219^'Model Set Up'!$B$7,0)</f>
        <v>1.1037837291689723E-2</v>
      </c>
      <c r="W219" s="19">
        <f>IF('Modified Distance Matrix'!W219&lt;='Model Set Up'!W$4,'Model Set Up'!W$5/'Modified Distance Matrix'!W219^'Model Set Up'!$B$7,0)</f>
        <v>0</v>
      </c>
      <c r="X219" s="19">
        <f>IF('Modified Distance Matrix'!X219&lt;='Model Set Up'!X$4,'Model Set Up'!X$5/'Modified Distance Matrix'!X219^'Model Set Up'!$B$7,0)</f>
        <v>6.891356828814638E-3</v>
      </c>
      <c r="Y219" s="19">
        <f>IF('Modified Distance Matrix'!Y219&lt;='Model Set Up'!Y$4,'Model Set Up'!Y$5/'Modified Distance Matrix'!Y219^'Model Set Up'!$B$7,0)</f>
        <v>9.4184352432949269E-3</v>
      </c>
      <c r="Z219" s="19">
        <f>IF('Modified Distance Matrix'!Z219&lt;='Model Set Up'!Z$4,'Model Set Up'!Z$5/'Modified Distance Matrix'!Z219^'Model Set Up'!$B$7,0)</f>
        <v>0</v>
      </c>
      <c r="AA219" s="19">
        <f>IF('Modified Distance Matrix'!AA219&lt;='Model Set Up'!AA$4,'Model Set Up'!AA$5/'Modified Distance Matrix'!AA219^'Model Set Up'!$B$7,0)</f>
        <v>3.9590894935894617E-3</v>
      </c>
      <c r="AB219" s="19">
        <f>IF('Modified Distance Matrix'!AB219&lt;='Model Set Up'!AB$4,'Model Set Up'!AB$5/'Modified Distance Matrix'!AB219^'Model Set Up'!$B$7,0)</f>
        <v>0</v>
      </c>
      <c r="AC219" s="19">
        <f>IF('Modified Distance Matrix'!AC219&lt;='Model Set Up'!AC$4,'Model Set Up'!AC$5/'Modified Distance Matrix'!AC219^'Model Set Up'!$B$7,0)</f>
        <v>0</v>
      </c>
      <c r="AD219" s="26">
        <f t="shared" si="3"/>
        <v>0.11840593056311211</v>
      </c>
    </row>
    <row r="220" spans="1:30">
      <c r="A220">
        <v>218</v>
      </c>
      <c r="B220" s="19">
        <f>IF('Modified Distance Matrix'!B220&lt;='Model Set Up'!B$4,'Model Set Up'!B$5/'Modified Distance Matrix'!B220^'Model Set Up'!$B$7,0)</f>
        <v>3.9810717055349727E-2</v>
      </c>
      <c r="C220" s="19">
        <f>IF('Modified Distance Matrix'!C220&lt;='Model Set Up'!C$4,'Model Set Up'!C$5/'Modified Distance Matrix'!C220^'Model Set Up'!$B$7,0)</f>
        <v>2.0924765838647376E-3</v>
      </c>
      <c r="D220" s="19">
        <f>IF('Modified Distance Matrix'!D220&lt;='Model Set Up'!D$4,'Model Set Up'!D$5/'Modified Distance Matrix'!D220^'Model Set Up'!$B$7,0)</f>
        <v>0</v>
      </c>
      <c r="E220" s="19">
        <f>IF('Modified Distance Matrix'!E220&lt;='Model Set Up'!E$4,'Model Set Up'!E$5/'Modified Distance Matrix'!E220^'Model Set Up'!$B$7,0)</f>
        <v>0</v>
      </c>
      <c r="F220" s="19">
        <f>IF('Modified Distance Matrix'!F220&lt;='Model Set Up'!F$4,'Model Set Up'!F$5/'Modified Distance Matrix'!F220^'Model Set Up'!$B$7,0)</f>
        <v>0</v>
      </c>
      <c r="G220" s="19">
        <f>IF('Modified Distance Matrix'!G220&lt;='Model Set Up'!G$4,'Model Set Up'!G$5/'Modified Distance Matrix'!G220^'Model Set Up'!$B$7,0)</f>
        <v>0</v>
      </c>
      <c r="H220" s="19">
        <f>IF('Modified Distance Matrix'!H220&lt;='Model Set Up'!H$4,'Model Set Up'!H$5/'Modified Distance Matrix'!H220^'Model Set Up'!$B$7,0)</f>
        <v>0</v>
      </c>
      <c r="I220" s="19">
        <f>IF('Modified Distance Matrix'!I220&lt;='Model Set Up'!I$4,'Model Set Up'!I$5/'Modified Distance Matrix'!I220^'Model Set Up'!$B$7,0)</f>
        <v>0</v>
      </c>
      <c r="J220" s="19">
        <f>IF('Modified Distance Matrix'!J220&lt;='Model Set Up'!J$4,'Model Set Up'!J$5/'Modified Distance Matrix'!J220^'Model Set Up'!$B$7,0)</f>
        <v>1.1687032765064576E-2</v>
      </c>
      <c r="K220" s="19">
        <f>IF('Modified Distance Matrix'!K220&lt;='Model Set Up'!K$4,'Model Set Up'!K$5/'Modified Distance Matrix'!K220^'Model Set Up'!$B$7,0)</f>
        <v>0</v>
      </c>
      <c r="L220" s="19">
        <f>IF('Modified Distance Matrix'!L220&lt;='Model Set Up'!L$4,'Model Set Up'!L$5/'Modified Distance Matrix'!L220^'Model Set Up'!$B$7,0)</f>
        <v>0</v>
      </c>
      <c r="M220" s="19">
        <f>IF('Modified Distance Matrix'!M220&lt;='Model Set Up'!M$4,'Model Set Up'!M$5/'Modified Distance Matrix'!M220^'Model Set Up'!$B$7,0)</f>
        <v>0</v>
      </c>
      <c r="N220" s="19">
        <f>IF('Modified Distance Matrix'!N220&lt;='Model Set Up'!N$4,'Model Set Up'!N$5/'Modified Distance Matrix'!N220^'Model Set Up'!$B$7,0)</f>
        <v>0</v>
      </c>
      <c r="O220" s="19">
        <f>IF('Modified Distance Matrix'!O220&lt;='Model Set Up'!O$4,'Model Set Up'!O$5/'Modified Distance Matrix'!O220^'Model Set Up'!$B$7,0)</f>
        <v>1.5085440841362921E-2</v>
      </c>
      <c r="P220" s="19">
        <f>IF('Modified Distance Matrix'!P220&lt;='Model Set Up'!P$4,'Model Set Up'!P$5/'Modified Distance Matrix'!P220^'Model Set Up'!$B$7,0)</f>
        <v>0</v>
      </c>
      <c r="Q220" s="19">
        <f>IF('Modified Distance Matrix'!Q220&lt;='Model Set Up'!Q$4,'Model Set Up'!Q$5/'Modified Distance Matrix'!Q220^'Model Set Up'!$B$7,0)</f>
        <v>5.0022599058759751E-3</v>
      </c>
      <c r="R220" s="19">
        <f>IF('Modified Distance Matrix'!R220&lt;='Model Set Up'!R$4,'Model Set Up'!R$5/'Modified Distance Matrix'!R220^'Model Set Up'!$B$7,0)</f>
        <v>0</v>
      </c>
      <c r="S220" s="19">
        <f>IF('Modified Distance Matrix'!S220&lt;='Model Set Up'!S$4,'Model Set Up'!S$5/'Modified Distance Matrix'!S220^'Model Set Up'!$B$7,0)</f>
        <v>0</v>
      </c>
      <c r="T220" s="19">
        <f>IF('Modified Distance Matrix'!T220&lt;='Model Set Up'!T$4,'Model Set Up'!T$5/'Modified Distance Matrix'!T220^'Model Set Up'!$B$7,0)</f>
        <v>0</v>
      </c>
      <c r="U220" s="19">
        <f>IF('Modified Distance Matrix'!U220&lt;='Model Set Up'!U$4,'Model Set Up'!U$5/'Modified Distance Matrix'!U220^'Model Set Up'!$B$7,0)</f>
        <v>0</v>
      </c>
      <c r="V220" s="19">
        <f>IF('Modified Distance Matrix'!V220&lt;='Model Set Up'!V$4,'Model Set Up'!V$5/'Modified Distance Matrix'!V220^'Model Set Up'!$B$7,0)</f>
        <v>0</v>
      </c>
      <c r="W220" s="19">
        <f>IF('Modified Distance Matrix'!W220&lt;='Model Set Up'!W$4,'Model Set Up'!W$5/'Modified Distance Matrix'!W220^'Model Set Up'!$B$7,0)</f>
        <v>0</v>
      </c>
      <c r="X220" s="19">
        <f>IF('Modified Distance Matrix'!X220&lt;='Model Set Up'!X$4,'Model Set Up'!X$5/'Modified Distance Matrix'!X220^'Model Set Up'!$B$7,0)</f>
        <v>0</v>
      </c>
      <c r="Y220" s="19">
        <f>IF('Modified Distance Matrix'!Y220&lt;='Model Set Up'!Y$4,'Model Set Up'!Y$5/'Modified Distance Matrix'!Y220^'Model Set Up'!$B$7,0)</f>
        <v>0</v>
      </c>
      <c r="Z220" s="19">
        <f>IF('Modified Distance Matrix'!Z220&lt;='Model Set Up'!Z$4,'Model Set Up'!Z$5/'Modified Distance Matrix'!Z220^'Model Set Up'!$B$7,0)</f>
        <v>0</v>
      </c>
      <c r="AA220" s="19">
        <f>IF('Modified Distance Matrix'!AA220&lt;='Model Set Up'!AA$4,'Model Set Up'!AA$5/'Modified Distance Matrix'!AA220^'Model Set Up'!$B$7,0)</f>
        <v>0</v>
      </c>
      <c r="AB220" s="19">
        <f>IF('Modified Distance Matrix'!AB220&lt;='Model Set Up'!AB$4,'Model Set Up'!AB$5/'Modified Distance Matrix'!AB220^'Model Set Up'!$B$7,0)</f>
        <v>0</v>
      </c>
      <c r="AC220" s="19">
        <f>IF('Modified Distance Matrix'!AC220&lt;='Model Set Up'!AC$4,'Model Set Up'!AC$5/'Modified Distance Matrix'!AC220^'Model Set Up'!$B$7,0)</f>
        <v>0</v>
      </c>
      <c r="AD220" s="26">
        <f t="shared" si="3"/>
        <v>7.3677927151517941E-2</v>
      </c>
    </row>
    <row r="221" spans="1:30">
      <c r="A221">
        <v>219</v>
      </c>
      <c r="B221" s="19">
        <f>IF('Modified Distance Matrix'!B221&lt;='Model Set Up'!B$4,'Model Set Up'!B$5/'Modified Distance Matrix'!B221^'Model Set Up'!$B$7,0)</f>
        <v>9.7005490920440364E-4</v>
      </c>
      <c r="C221" s="19">
        <f>IF('Modified Distance Matrix'!C221&lt;='Model Set Up'!C$4,'Model Set Up'!C$5/'Modified Distance Matrix'!C221^'Model Set Up'!$B$7,0)</f>
        <v>0</v>
      </c>
      <c r="D221" s="19">
        <f>IF('Modified Distance Matrix'!D221&lt;='Model Set Up'!D$4,'Model Set Up'!D$5/'Modified Distance Matrix'!D221^'Model Set Up'!$B$7,0)</f>
        <v>0</v>
      </c>
      <c r="E221" s="19">
        <f>IF('Modified Distance Matrix'!E221&lt;='Model Set Up'!E$4,'Model Set Up'!E$5/'Modified Distance Matrix'!E221^'Model Set Up'!$B$7,0)</f>
        <v>0</v>
      </c>
      <c r="F221" s="19">
        <f>IF('Modified Distance Matrix'!F221&lt;='Model Set Up'!F$4,'Model Set Up'!F$5/'Modified Distance Matrix'!F221^'Model Set Up'!$B$7,0)</f>
        <v>0</v>
      </c>
      <c r="G221" s="19">
        <f>IF('Modified Distance Matrix'!G221&lt;='Model Set Up'!G$4,'Model Set Up'!G$5/'Modified Distance Matrix'!G221^'Model Set Up'!$B$7,0)</f>
        <v>0</v>
      </c>
      <c r="H221" s="19">
        <f>IF('Modified Distance Matrix'!H221&lt;='Model Set Up'!H$4,'Model Set Up'!H$5/'Modified Distance Matrix'!H221^'Model Set Up'!$B$7,0)</f>
        <v>0</v>
      </c>
      <c r="I221" s="19">
        <f>IF('Modified Distance Matrix'!I221&lt;='Model Set Up'!I$4,'Model Set Up'!I$5/'Modified Distance Matrix'!I221^'Model Set Up'!$B$7,0)</f>
        <v>9.9103896513608718E-3</v>
      </c>
      <c r="J221" s="19">
        <f>IF('Modified Distance Matrix'!J221&lt;='Model Set Up'!J$4,'Model Set Up'!J$5/'Modified Distance Matrix'!J221^'Model Set Up'!$B$7,0)</f>
        <v>0</v>
      </c>
      <c r="K221" s="19">
        <f>IF('Modified Distance Matrix'!K221&lt;='Model Set Up'!K$4,'Model Set Up'!K$5/'Modified Distance Matrix'!K221^'Model Set Up'!$B$7,0)</f>
        <v>0</v>
      </c>
      <c r="L221" s="19">
        <f>IF('Modified Distance Matrix'!L221&lt;='Model Set Up'!L$4,'Model Set Up'!L$5/'Modified Distance Matrix'!L221^'Model Set Up'!$B$7,0)</f>
        <v>0</v>
      </c>
      <c r="M221" s="19">
        <f>IF('Modified Distance Matrix'!M221&lt;='Model Set Up'!M$4,'Model Set Up'!M$5/'Modified Distance Matrix'!M221^'Model Set Up'!$B$7,0)</f>
        <v>0</v>
      </c>
      <c r="N221" s="19">
        <f>IF('Modified Distance Matrix'!N221&lt;='Model Set Up'!N$4,'Model Set Up'!N$5/'Modified Distance Matrix'!N221^'Model Set Up'!$B$7,0)</f>
        <v>3.3174713710602873E-3</v>
      </c>
      <c r="O221" s="19">
        <f>IF('Modified Distance Matrix'!O221&lt;='Model Set Up'!O$4,'Model Set Up'!O$5/'Modified Distance Matrix'!O221^'Model Set Up'!$B$7,0)</f>
        <v>0</v>
      </c>
      <c r="P221" s="19">
        <f>IF('Modified Distance Matrix'!P221&lt;='Model Set Up'!P$4,'Model Set Up'!P$5/'Modified Distance Matrix'!P221^'Model Set Up'!$B$7,0)</f>
        <v>0</v>
      </c>
      <c r="Q221" s="19">
        <f>IF('Modified Distance Matrix'!Q221&lt;='Model Set Up'!Q$4,'Model Set Up'!Q$5/'Modified Distance Matrix'!Q221^'Model Set Up'!$B$7,0)</f>
        <v>0</v>
      </c>
      <c r="R221" s="19">
        <f>IF('Modified Distance Matrix'!R221&lt;='Model Set Up'!R$4,'Model Set Up'!R$5/'Modified Distance Matrix'!R221^'Model Set Up'!$B$7,0)</f>
        <v>7.4830816536757003E-3</v>
      </c>
      <c r="S221" s="19">
        <f>IF('Modified Distance Matrix'!S221&lt;='Model Set Up'!S$4,'Model Set Up'!S$5/'Modified Distance Matrix'!S221^'Model Set Up'!$B$7,0)</f>
        <v>5.1658781992314235E-3</v>
      </c>
      <c r="T221" s="19">
        <f>IF('Modified Distance Matrix'!T221&lt;='Model Set Up'!T$4,'Model Set Up'!T$5/'Modified Distance Matrix'!T221^'Model Set Up'!$B$7,0)</f>
        <v>0</v>
      </c>
      <c r="U221" s="19">
        <f>IF('Modified Distance Matrix'!U221&lt;='Model Set Up'!U$4,'Model Set Up'!U$5/'Modified Distance Matrix'!U221^'Model Set Up'!$B$7,0)</f>
        <v>0</v>
      </c>
      <c r="V221" s="19">
        <f>IF('Modified Distance Matrix'!V221&lt;='Model Set Up'!V$4,'Model Set Up'!V$5/'Modified Distance Matrix'!V221^'Model Set Up'!$B$7,0)</f>
        <v>0</v>
      </c>
      <c r="W221" s="19">
        <f>IF('Modified Distance Matrix'!W221&lt;='Model Set Up'!W$4,'Model Set Up'!W$5/'Modified Distance Matrix'!W221^'Model Set Up'!$B$7,0)</f>
        <v>0</v>
      </c>
      <c r="X221" s="19">
        <f>IF('Modified Distance Matrix'!X221&lt;='Model Set Up'!X$4,'Model Set Up'!X$5/'Modified Distance Matrix'!X221^'Model Set Up'!$B$7,0)</f>
        <v>0</v>
      </c>
      <c r="Y221" s="19">
        <f>IF('Modified Distance Matrix'!Y221&lt;='Model Set Up'!Y$4,'Model Set Up'!Y$5/'Modified Distance Matrix'!Y221^'Model Set Up'!$B$7,0)</f>
        <v>0</v>
      </c>
      <c r="Z221" s="19">
        <f>IF('Modified Distance Matrix'!Z221&lt;='Model Set Up'!Z$4,'Model Set Up'!Z$5/'Modified Distance Matrix'!Z221^'Model Set Up'!$B$7,0)</f>
        <v>0</v>
      </c>
      <c r="AA221" s="19">
        <f>IF('Modified Distance Matrix'!AA221&lt;='Model Set Up'!AA$4,'Model Set Up'!AA$5/'Modified Distance Matrix'!AA221^'Model Set Up'!$B$7,0)</f>
        <v>0</v>
      </c>
      <c r="AB221" s="19">
        <f>IF('Modified Distance Matrix'!AB221&lt;='Model Set Up'!AB$4,'Model Set Up'!AB$5/'Modified Distance Matrix'!AB221^'Model Set Up'!$B$7,0)</f>
        <v>0</v>
      </c>
      <c r="AC221" s="19">
        <f>IF('Modified Distance Matrix'!AC221&lt;='Model Set Up'!AC$4,'Model Set Up'!AC$5/'Modified Distance Matrix'!AC221^'Model Set Up'!$B$7,0)</f>
        <v>0</v>
      </c>
      <c r="AD221" s="26">
        <f t="shared" si="3"/>
        <v>2.6846875784532688E-2</v>
      </c>
    </row>
    <row r="222" spans="1:30">
      <c r="A222">
        <v>220</v>
      </c>
      <c r="B222" s="19">
        <f>IF('Modified Distance Matrix'!B222&lt;='Model Set Up'!B$4,'Model Set Up'!B$5/'Modified Distance Matrix'!B222^'Model Set Up'!$B$7,0)</f>
        <v>1.1861315120208211E-3</v>
      </c>
      <c r="C222" s="19">
        <f>IF('Modified Distance Matrix'!C222&lt;='Model Set Up'!C$4,'Model Set Up'!C$5/'Modified Distance Matrix'!C222^'Model Set Up'!$B$7,0)</f>
        <v>1.1467829749893012E-3</v>
      </c>
      <c r="D222" s="19">
        <f>IF('Modified Distance Matrix'!D222&lt;='Model Set Up'!D$4,'Model Set Up'!D$5/'Modified Distance Matrix'!D222^'Model Set Up'!$B$7,0)</f>
        <v>0</v>
      </c>
      <c r="E222" s="19">
        <f>IF('Modified Distance Matrix'!E222&lt;='Model Set Up'!E$4,'Model Set Up'!E$5/'Modified Distance Matrix'!E222^'Model Set Up'!$B$7,0)</f>
        <v>0</v>
      </c>
      <c r="F222" s="19">
        <f>IF('Modified Distance Matrix'!F222&lt;='Model Set Up'!F$4,'Model Set Up'!F$5/'Modified Distance Matrix'!F222^'Model Set Up'!$B$7,0)</f>
        <v>0</v>
      </c>
      <c r="G222" s="19">
        <f>IF('Modified Distance Matrix'!G222&lt;='Model Set Up'!G$4,'Model Set Up'!G$5/'Modified Distance Matrix'!G222^'Model Set Up'!$B$7,0)</f>
        <v>0</v>
      </c>
      <c r="H222" s="19">
        <f>IF('Modified Distance Matrix'!H222&lt;='Model Set Up'!H$4,'Model Set Up'!H$5/'Modified Distance Matrix'!H222^'Model Set Up'!$B$7,0)</f>
        <v>0</v>
      </c>
      <c r="I222" s="19">
        <f>IF('Modified Distance Matrix'!I222&lt;='Model Set Up'!I$4,'Model Set Up'!I$5/'Modified Distance Matrix'!I222^'Model Set Up'!$B$7,0)</f>
        <v>0</v>
      </c>
      <c r="J222" s="19">
        <f>IF('Modified Distance Matrix'!J222&lt;='Model Set Up'!J$4,'Model Set Up'!J$5/'Modified Distance Matrix'!J222^'Model Set Up'!$B$7,0)</f>
        <v>0</v>
      </c>
      <c r="K222" s="19">
        <f>IF('Modified Distance Matrix'!K222&lt;='Model Set Up'!K$4,'Model Set Up'!K$5/'Modified Distance Matrix'!K222^'Model Set Up'!$B$7,0)</f>
        <v>0</v>
      </c>
      <c r="L222" s="19">
        <f>IF('Modified Distance Matrix'!L222&lt;='Model Set Up'!L$4,'Model Set Up'!L$5/'Modified Distance Matrix'!L222^'Model Set Up'!$B$7,0)</f>
        <v>0</v>
      </c>
      <c r="M222" s="19">
        <f>IF('Modified Distance Matrix'!M222&lt;='Model Set Up'!M$4,'Model Set Up'!M$5/'Modified Distance Matrix'!M222^'Model Set Up'!$B$7,0)</f>
        <v>0</v>
      </c>
      <c r="N222" s="19">
        <f>IF('Modified Distance Matrix'!N222&lt;='Model Set Up'!N$4,'Model Set Up'!N$5/'Modified Distance Matrix'!N222^'Model Set Up'!$B$7,0)</f>
        <v>0</v>
      </c>
      <c r="O222" s="19">
        <f>IF('Modified Distance Matrix'!O222&lt;='Model Set Up'!O$4,'Model Set Up'!O$5/'Modified Distance Matrix'!O222^'Model Set Up'!$B$7,0)</f>
        <v>0</v>
      </c>
      <c r="P222" s="19">
        <f>IF('Modified Distance Matrix'!P222&lt;='Model Set Up'!P$4,'Model Set Up'!P$5/'Modified Distance Matrix'!P222^'Model Set Up'!$B$7,0)</f>
        <v>0</v>
      </c>
      <c r="Q222" s="19">
        <f>IF('Modified Distance Matrix'!Q222&lt;='Model Set Up'!Q$4,'Model Set Up'!Q$5/'Modified Distance Matrix'!Q222^'Model Set Up'!$B$7,0)</f>
        <v>0</v>
      </c>
      <c r="R222" s="19">
        <f>IF('Modified Distance Matrix'!R222&lt;='Model Set Up'!R$4,'Model Set Up'!R$5/'Modified Distance Matrix'!R222^'Model Set Up'!$B$7,0)</f>
        <v>0</v>
      </c>
      <c r="S222" s="19">
        <f>IF('Modified Distance Matrix'!S222&lt;='Model Set Up'!S$4,'Model Set Up'!S$5/'Modified Distance Matrix'!S222^'Model Set Up'!$B$7,0)</f>
        <v>1.6208579618862108E-2</v>
      </c>
      <c r="T222" s="19">
        <f>IF('Modified Distance Matrix'!T222&lt;='Model Set Up'!T$4,'Model Set Up'!T$5/'Modified Distance Matrix'!T222^'Model Set Up'!$B$7,0)</f>
        <v>2.1660776348598337E-3</v>
      </c>
      <c r="U222" s="19">
        <f>IF('Modified Distance Matrix'!U222&lt;='Model Set Up'!U$4,'Model Set Up'!U$5/'Modified Distance Matrix'!U222^'Model Set Up'!$B$7,0)</f>
        <v>0</v>
      </c>
      <c r="V222" s="19">
        <f>IF('Modified Distance Matrix'!V222&lt;='Model Set Up'!V$4,'Model Set Up'!V$5/'Modified Distance Matrix'!V222^'Model Set Up'!$B$7,0)</f>
        <v>0</v>
      </c>
      <c r="W222" s="19">
        <f>IF('Modified Distance Matrix'!W222&lt;='Model Set Up'!W$4,'Model Set Up'!W$5/'Modified Distance Matrix'!W222^'Model Set Up'!$B$7,0)</f>
        <v>0</v>
      </c>
      <c r="X222" s="19">
        <f>IF('Modified Distance Matrix'!X222&lt;='Model Set Up'!X$4,'Model Set Up'!X$5/'Modified Distance Matrix'!X222^'Model Set Up'!$B$7,0)</f>
        <v>0</v>
      </c>
      <c r="Y222" s="19">
        <f>IF('Modified Distance Matrix'!Y222&lt;='Model Set Up'!Y$4,'Model Set Up'!Y$5/'Modified Distance Matrix'!Y222^'Model Set Up'!$B$7,0)</f>
        <v>0</v>
      </c>
      <c r="Z222" s="19">
        <f>IF('Modified Distance Matrix'!Z222&lt;='Model Set Up'!Z$4,'Model Set Up'!Z$5/'Modified Distance Matrix'!Z222^'Model Set Up'!$B$7,0)</f>
        <v>0</v>
      </c>
      <c r="AA222" s="19">
        <f>IF('Modified Distance Matrix'!AA222&lt;='Model Set Up'!AA$4,'Model Set Up'!AA$5/'Modified Distance Matrix'!AA222^'Model Set Up'!$B$7,0)</f>
        <v>0</v>
      </c>
      <c r="AB222" s="19">
        <f>IF('Modified Distance Matrix'!AB222&lt;='Model Set Up'!AB$4,'Model Set Up'!AB$5/'Modified Distance Matrix'!AB222^'Model Set Up'!$B$7,0)</f>
        <v>0</v>
      </c>
      <c r="AC222" s="19">
        <f>IF('Modified Distance Matrix'!AC222&lt;='Model Set Up'!AC$4,'Model Set Up'!AC$5/'Modified Distance Matrix'!AC222^'Model Set Up'!$B$7,0)</f>
        <v>0</v>
      </c>
      <c r="AD222" s="26">
        <f t="shared" si="3"/>
        <v>2.0707571740732063E-2</v>
      </c>
    </row>
    <row r="223" spans="1:30">
      <c r="A223">
        <v>221</v>
      </c>
      <c r="B223" s="19">
        <f>IF('Modified Distance Matrix'!B223&lt;='Model Set Up'!B$4,'Model Set Up'!B$5/'Modified Distance Matrix'!B223^'Model Set Up'!$B$7,0)</f>
        <v>9.1544782767259236E-4</v>
      </c>
      <c r="C223" s="19">
        <f>IF('Modified Distance Matrix'!C223&lt;='Model Set Up'!C$4,'Model Set Up'!C$5/'Modified Distance Matrix'!C223^'Model Set Up'!$B$7,0)</f>
        <v>1.1467829749893012E-3</v>
      </c>
      <c r="D223" s="19">
        <f>IF('Modified Distance Matrix'!D223&lt;='Model Set Up'!D$4,'Model Set Up'!D$5/'Modified Distance Matrix'!D223^'Model Set Up'!$B$7,0)</f>
        <v>4.0681949228156553E-3</v>
      </c>
      <c r="E223" s="19">
        <f>IF('Modified Distance Matrix'!E223&lt;='Model Set Up'!E$4,'Model Set Up'!E$5/'Modified Distance Matrix'!E223^'Model Set Up'!$B$7,0)</f>
        <v>0</v>
      </c>
      <c r="F223" s="19">
        <f>IF('Modified Distance Matrix'!F223&lt;='Model Set Up'!F$4,'Model Set Up'!F$5/'Modified Distance Matrix'!F223^'Model Set Up'!$B$7,0)</f>
        <v>7.1767780623973113E-3</v>
      </c>
      <c r="G223" s="19">
        <f>IF('Modified Distance Matrix'!G223&lt;='Model Set Up'!G$4,'Model Set Up'!G$5/'Modified Distance Matrix'!G223^'Model Set Up'!$B$7,0)</f>
        <v>0</v>
      </c>
      <c r="H223" s="19">
        <f>IF('Modified Distance Matrix'!H223&lt;='Model Set Up'!H$4,'Model Set Up'!H$5/'Modified Distance Matrix'!H223^'Model Set Up'!$B$7,0)</f>
        <v>2.0617311105826479E-2</v>
      </c>
      <c r="I223" s="19">
        <f>IF('Modified Distance Matrix'!I223&lt;='Model Set Up'!I$4,'Model Set Up'!I$5/'Modified Distance Matrix'!I223^'Model Set Up'!$B$7,0)</f>
        <v>0</v>
      </c>
      <c r="J223" s="19">
        <f>IF('Modified Distance Matrix'!J223&lt;='Model Set Up'!J$4,'Model Set Up'!J$5/'Modified Distance Matrix'!J223^'Model Set Up'!$B$7,0)</f>
        <v>0</v>
      </c>
      <c r="K223" s="19">
        <f>IF('Modified Distance Matrix'!K223&lt;='Model Set Up'!K$4,'Model Set Up'!K$5/'Modified Distance Matrix'!K223^'Model Set Up'!$B$7,0)</f>
        <v>0</v>
      </c>
      <c r="L223" s="19">
        <f>IF('Modified Distance Matrix'!L223&lt;='Model Set Up'!L$4,'Model Set Up'!L$5/'Modified Distance Matrix'!L223^'Model Set Up'!$B$7,0)</f>
        <v>0</v>
      </c>
      <c r="M223" s="19">
        <f>IF('Modified Distance Matrix'!M223&lt;='Model Set Up'!M$4,'Model Set Up'!M$5/'Modified Distance Matrix'!M223^'Model Set Up'!$B$7,0)</f>
        <v>0</v>
      </c>
      <c r="N223" s="19">
        <f>IF('Modified Distance Matrix'!N223&lt;='Model Set Up'!N$4,'Model Set Up'!N$5/'Modified Distance Matrix'!N223^'Model Set Up'!$B$7,0)</f>
        <v>2.2045607562233083E-3</v>
      </c>
      <c r="O223" s="19">
        <f>IF('Modified Distance Matrix'!O223&lt;='Model Set Up'!O$4,'Model Set Up'!O$5/'Modified Distance Matrix'!O223^'Model Set Up'!$B$7,0)</f>
        <v>0</v>
      </c>
      <c r="P223" s="19">
        <f>IF('Modified Distance Matrix'!P223&lt;='Model Set Up'!P$4,'Model Set Up'!P$5/'Modified Distance Matrix'!P223^'Model Set Up'!$B$7,0)</f>
        <v>0</v>
      </c>
      <c r="Q223" s="19">
        <f>IF('Modified Distance Matrix'!Q223&lt;='Model Set Up'!Q$4,'Model Set Up'!Q$5/'Modified Distance Matrix'!Q223^'Model Set Up'!$B$7,0)</f>
        <v>0</v>
      </c>
      <c r="R223" s="19">
        <f>IF('Modified Distance Matrix'!R223&lt;='Model Set Up'!R$4,'Model Set Up'!R$5/'Modified Distance Matrix'!R223^'Model Set Up'!$B$7,0)</f>
        <v>0</v>
      </c>
      <c r="S223" s="19">
        <f>IF('Modified Distance Matrix'!S223&lt;='Model Set Up'!S$4,'Model Set Up'!S$5/'Modified Distance Matrix'!S223^'Model Set Up'!$B$7,0)</f>
        <v>0</v>
      </c>
      <c r="T223" s="19">
        <f>IF('Modified Distance Matrix'!T223&lt;='Model Set Up'!T$4,'Model Set Up'!T$5/'Modified Distance Matrix'!T223^'Model Set Up'!$B$7,0)</f>
        <v>0</v>
      </c>
      <c r="U223" s="19">
        <f>IF('Modified Distance Matrix'!U223&lt;='Model Set Up'!U$4,'Model Set Up'!U$5/'Modified Distance Matrix'!U223^'Model Set Up'!$B$7,0)</f>
        <v>2.7572700710272589E-2</v>
      </c>
      <c r="V223" s="19">
        <f>IF('Modified Distance Matrix'!V223&lt;='Model Set Up'!V$4,'Model Set Up'!V$5/'Modified Distance Matrix'!V223^'Model Set Up'!$B$7,0)</f>
        <v>0</v>
      </c>
      <c r="W223" s="19">
        <f>IF('Modified Distance Matrix'!W223&lt;='Model Set Up'!W$4,'Model Set Up'!W$5/'Modified Distance Matrix'!W223^'Model Set Up'!$B$7,0)</f>
        <v>0</v>
      </c>
      <c r="X223" s="19">
        <f>IF('Modified Distance Matrix'!X223&lt;='Model Set Up'!X$4,'Model Set Up'!X$5/'Modified Distance Matrix'!X223^'Model Set Up'!$B$7,0)</f>
        <v>0</v>
      </c>
      <c r="Y223" s="19">
        <f>IF('Modified Distance Matrix'!Y223&lt;='Model Set Up'!Y$4,'Model Set Up'!Y$5/'Modified Distance Matrix'!Y223^'Model Set Up'!$B$7,0)</f>
        <v>0</v>
      </c>
      <c r="Z223" s="19">
        <f>IF('Modified Distance Matrix'!Z223&lt;='Model Set Up'!Z$4,'Model Set Up'!Z$5/'Modified Distance Matrix'!Z223^'Model Set Up'!$B$7,0)</f>
        <v>0</v>
      </c>
      <c r="AA223" s="19">
        <f>IF('Modified Distance Matrix'!AA223&lt;='Model Set Up'!AA$4,'Model Set Up'!AA$5/'Modified Distance Matrix'!AA223^'Model Set Up'!$B$7,0)</f>
        <v>1.9898186817678726E-3</v>
      </c>
      <c r="AB223" s="19">
        <f>IF('Modified Distance Matrix'!AB223&lt;='Model Set Up'!AB$4,'Model Set Up'!AB$5/'Modified Distance Matrix'!AB223^'Model Set Up'!$B$7,0)</f>
        <v>0</v>
      </c>
      <c r="AC223" s="19">
        <f>IF('Modified Distance Matrix'!AC223&lt;='Model Set Up'!AC$4,'Model Set Up'!AC$5/'Modified Distance Matrix'!AC223^'Model Set Up'!$B$7,0)</f>
        <v>0</v>
      </c>
      <c r="AD223" s="26">
        <f t="shared" si="3"/>
        <v>6.5691595041965103E-2</v>
      </c>
    </row>
    <row r="224" spans="1:30">
      <c r="A224">
        <v>222</v>
      </c>
      <c r="B224" s="19">
        <f>IF('Modified Distance Matrix'!B224&lt;='Model Set Up'!B$4,'Model Set Up'!B$5/'Modified Distance Matrix'!B224^'Model Set Up'!$B$7,0)</f>
        <v>9.512452717113576E-4</v>
      </c>
      <c r="C224" s="19">
        <f>IF('Modified Distance Matrix'!C224&lt;='Model Set Up'!C$4,'Model Set Up'!C$5/'Modified Distance Matrix'!C224^'Model Set Up'!$B$7,0)</f>
        <v>8.5512626008067572E-3</v>
      </c>
      <c r="D224" s="19">
        <f>IF('Modified Distance Matrix'!D224&lt;='Model Set Up'!D$4,'Model Set Up'!D$5/'Modified Distance Matrix'!D224^'Model Set Up'!$B$7,0)</f>
        <v>0</v>
      </c>
      <c r="E224" s="19">
        <f>IF('Modified Distance Matrix'!E224&lt;='Model Set Up'!E$4,'Model Set Up'!E$5/'Modified Distance Matrix'!E224^'Model Set Up'!$B$7,0)</f>
        <v>0</v>
      </c>
      <c r="F224" s="19">
        <f>IF('Modified Distance Matrix'!F224&lt;='Model Set Up'!F$4,'Model Set Up'!F$5/'Modified Distance Matrix'!F224^'Model Set Up'!$B$7,0)</f>
        <v>0</v>
      </c>
      <c r="G224" s="19">
        <f>IF('Modified Distance Matrix'!G224&lt;='Model Set Up'!G$4,'Model Set Up'!G$5/'Modified Distance Matrix'!G224^'Model Set Up'!$B$7,0)</f>
        <v>0</v>
      </c>
      <c r="H224" s="19">
        <f>IF('Modified Distance Matrix'!H224&lt;='Model Set Up'!H$4,'Model Set Up'!H$5/'Modified Distance Matrix'!H224^'Model Set Up'!$B$7,0)</f>
        <v>0</v>
      </c>
      <c r="I224" s="19">
        <f>IF('Modified Distance Matrix'!I224&lt;='Model Set Up'!I$4,'Model Set Up'!I$5/'Modified Distance Matrix'!I224^'Model Set Up'!$B$7,0)</f>
        <v>0</v>
      </c>
      <c r="J224" s="19">
        <f>IF('Modified Distance Matrix'!J224&lt;='Model Set Up'!J$4,'Model Set Up'!J$5/'Modified Distance Matrix'!J224^'Model Set Up'!$B$7,0)</f>
        <v>2.0617311105826479E-2</v>
      </c>
      <c r="K224" s="19">
        <f>IF('Modified Distance Matrix'!K224&lt;='Model Set Up'!K$4,'Model Set Up'!K$5/'Modified Distance Matrix'!K224^'Model Set Up'!$B$7,0)</f>
        <v>0</v>
      </c>
      <c r="L224" s="19">
        <f>IF('Modified Distance Matrix'!L224&lt;='Model Set Up'!L$4,'Model Set Up'!L$5/'Modified Distance Matrix'!L224^'Model Set Up'!$B$7,0)</f>
        <v>4.5610307360371468E-3</v>
      </c>
      <c r="M224" s="19">
        <f>IF('Modified Distance Matrix'!M224&lt;='Model Set Up'!M$4,'Model Set Up'!M$5/'Modified Distance Matrix'!M224^'Model Set Up'!$B$7,0)</f>
        <v>0</v>
      </c>
      <c r="N224" s="19">
        <f>IF('Modified Distance Matrix'!N224&lt;='Model Set Up'!N$4,'Model Set Up'!N$5/'Modified Distance Matrix'!N224^'Model Set Up'!$B$7,0)</f>
        <v>0</v>
      </c>
      <c r="O224" s="19">
        <f>IF('Modified Distance Matrix'!O224&lt;='Model Set Up'!O$4,'Model Set Up'!O$5/'Modified Distance Matrix'!O224^'Model Set Up'!$B$7,0)</f>
        <v>5.4409410206007786E-2</v>
      </c>
      <c r="P224" s="19">
        <f>IF('Modified Distance Matrix'!P224&lt;='Model Set Up'!P$4,'Model Set Up'!P$5/'Modified Distance Matrix'!P224^'Model Set Up'!$B$7,0)</f>
        <v>0</v>
      </c>
      <c r="Q224" s="19">
        <f>IF('Modified Distance Matrix'!Q224&lt;='Model Set Up'!Q$4,'Model Set Up'!Q$5/'Modified Distance Matrix'!Q224^'Model Set Up'!$B$7,0)</f>
        <v>1.1861315120208211E-3</v>
      </c>
      <c r="R224" s="19">
        <f>IF('Modified Distance Matrix'!R224&lt;='Model Set Up'!R$4,'Model Set Up'!R$5/'Modified Distance Matrix'!R224^'Model Set Up'!$B$7,0)</f>
        <v>1.4089415844355435E-2</v>
      </c>
      <c r="S224" s="19">
        <f>IF('Modified Distance Matrix'!S224&lt;='Model Set Up'!S$4,'Model Set Up'!S$5/'Modified Distance Matrix'!S224^'Model Set Up'!$B$7,0)</f>
        <v>0</v>
      </c>
      <c r="T224" s="19">
        <f>IF('Modified Distance Matrix'!T224&lt;='Model Set Up'!T$4,'Model Set Up'!T$5/'Modified Distance Matrix'!T224^'Model Set Up'!$B$7,0)</f>
        <v>0</v>
      </c>
      <c r="U224" s="19">
        <f>IF('Modified Distance Matrix'!U224&lt;='Model Set Up'!U$4,'Model Set Up'!U$5/'Modified Distance Matrix'!U224^'Model Set Up'!$B$7,0)</f>
        <v>0</v>
      </c>
      <c r="V224" s="19">
        <f>IF('Modified Distance Matrix'!V224&lt;='Model Set Up'!V$4,'Model Set Up'!V$5/'Modified Distance Matrix'!V224^'Model Set Up'!$B$7,0)</f>
        <v>0</v>
      </c>
      <c r="W224" s="19">
        <f>IF('Modified Distance Matrix'!W224&lt;='Model Set Up'!W$4,'Model Set Up'!W$5/'Modified Distance Matrix'!W224^'Model Set Up'!$B$7,0)</f>
        <v>0</v>
      </c>
      <c r="X224" s="19">
        <f>IF('Modified Distance Matrix'!X224&lt;='Model Set Up'!X$4,'Model Set Up'!X$5/'Modified Distance Matrix'!X224^'Model Set Up'!$B$7,0)</f>
        <v>0</v>
      </c>
      <c r="Y224" s="19">
        <f>IF('Modified Distance Matrix'!Y224&lt;='Model Set Up'!Y$4,'Model Set Up'!Y$5/'Modified Distance Matrix'!Y224^'Model Set Up'!$B$7,0)</f>
        <v>0</v>
      </c>
      <c r="Z224" s="19">
        <f>IF('Modified Distance Matrix'!Z224&lt;='Model Set Up'!Z$4,'Model Set Up'!Z$5/'Modified Distance Matrix'!Z224^'Model Set Up'!$B$7,0)</f>
        <v>0</v>
      </c>
      <c r="AA224" s="19">
        <f>IF('Modified Distance Matrix'!AA224&lt;='Model Set Up'!AA$4,'Model Set Up'!AA$5/'Modified Distance Matrix'!AA224^'Model Set Up'!$B$7,0)</f>
        <v>1.7483102061016713E-2</v>
      </c>
      <c r="AB224" s="19">
        <f>IF('Modified Distance Matrix'!AB224&lt;='Model Set Up'!AB$4,'Model Set Up'!AB$5/'Modified Distance Matrix'!AB224^'Model Set Up'!$B$7,0)</f>
        <v>0</v>
      </c>
      <c r="AC224" s="19">
        <f>IF('Modified Distance Matrix'!AC224&lt;='Model Set Up'!AC$4,'Model Set Up'!AC$5/'Modified Distance Matrix'!AC224^'Model Set Up'!$B$7,0)</f>
        <v>0</v>
      </c>
      <c r="AD224" s="26">
        <f t="shared" si="3"/>
        <v>0.1218489093377825</v>
      </c>
    </row>
    <row r="225" spans="1:30">
      <c r="A225">
        <v>223</v>
      </c>
      <c r="B225" s="19">
        <f>IF('Modified Distance Matrix'!B225&lt;='Model Set Up'!B$4,'Model Set Up'!B$5/'Modified Distance Matrix'!B225^'Model Set Up'!$B$7,0)</f>
        <v>0</v>
      </c>
      <c r="C225" s="19">
        <f>IF('Modified Distance Matrix'!C225&lt;='Model Set Up'!C$4,'Model Set Up'!C$5/'Modified Distance Matrix'!C225^'Model Set Up'!$B$7,0)</f>
        <v>0</v>
      </c>
      <c r="D225" s="19">
        <f>IF('Modified Distance Matrix'!D225&lt;='Model Set Up'!D$4,'Model Set Up'!D$5/'Modified Distance Matrix'!D225^'Model Set Up'!$B$7,0)</f>
        <v>0</v>
      </c>
      <c r="E225" s="19">
        <f>IF('Modified Distance Matrix'!E225&lt;='Model Set Up'!E$4,'Model Set Up'!E$5/'Modified Distance Matrix'!E225^'Model Set Up'!$B$7,0)</f>
        <v>2.2851409066776472E-3</v>
      </c>
      <c r="F225" s="19">
        <f>IF('Modified Distance Matrix'!F225&lt;='Model Set Up'!F$4,'Model Set Up'!F$5/'Modified Distance Matrix'!F225^'Model Set Up'!$B$7,0)</f>
        <v>0</v>
      </c>
      <c r="G225" s="19">
        <f>IF('Modified Distance Matrix'!G225&lt;='Model Set Up'!G$4,'Model Set Up'!G$5/'Modified Distance Matrix'!G225^'Model Set Up'!$B$7,0)</f>
        <v>5.0022599058759751E-3</v>
      </c>
      <c r="H225" s="19">
        <f>IF('Modified Distance Matrix'!H225&lt;='Model Set Up'!H$4,'Model Set Up'!H$5/'Modified Distance Matrix'!H225^'Model Set Up'!$B$7,0)</f>
        <v>0</v>
      </c>
      <c r="I225" s="19">
        <f>IF('Modified Distance Matrix'!I225&lt;='Model Set Up'!I$4,'Model Set Up'!I$5/'Modified Distance Matrix'!I225^'Model Set Up'!$B$7,0)</f>
        <v>6.3755489763887042E-3</v>
      </c>
      <c r="J225" s="19">
        <f>IF('Modified Distance Matrix'!J225&lt;='Model Set Up'!J$4,'Model Set Up'!J$5/'Modified Distance Matrix'!J225^'Model Set Up'!$B$7,0)</f>
        <v>0</v>
      </c>
      <c r="K225" s="19">
        <f>IF('Modified Distance Matrix'!K225&lt;='Model Set Up'!K$4,'Model Set Up'!K$5/'Modified Distance Matrix'!K225^'Model Set Up'!$B$7,0)</f>
        <v>0</v>
      </c>
      <c r="L225" s="19">
        <f>IF('Modified Distance Matrix'!L225&lt;='Model Set Up'!L$4,'Model Set Up'!L$5/'Modified Distance Matrix'!L225^'Model Set Up'!$B$7,0)</f>
        <v>0</v>
      </c>
      <c r="M225" s="19">
        <f>IF('Modified Distance Matrix'!M225&lt;='Model Set Up'!M$4,'Model Set Up'!M$5/'Modified Distance Matrix'!M225^'Model Set Up'!$B$7,0)</f>
        <v>3.3174713710602873E-3</v>
      </c>
      <c r="N225" s="19">
        <f>IF('Modified Distance Matrix'!N225&lt;='Model Set Up'!N$4,'Model Set Up'!N$5/'Modified Distance Matrix'!N225^'Model Set Up'!$B$7,0)</f>
        <v>0</v>
      </c>
      <c r="O225" s="19">
        <f>IF('Modified Distance Matrix'!O225&lt;='Model Set Up'!O$4,'Model Set Up'!O$5/'Modified Distance Matrix'!O225^'Model Set Up'!$B$7,0)</f>
        <v>0</v>
      </c>
      <c r="P225" s="19">
        <f>IF('Modified Distance Matrix'!P225&lt;='Model Set Up'!P$4,'Model Set Up'!P$5/'Modified Distance Matrix'!P225^'Model Set Up'!$B$7,0)</f>
        <v>0</v>
      </c>
      <c r="Q225" s="19">
        <f>IF('Modified Distance Matrix'!Q225&lt;='Model Set Up'!Q$4,'Model Set Up'!Q$5/'Modified Distance Matrix'!Q225^'Model Set Up'!$B$7,0)</f>
        <v>0</v>
      </c>
      <c r="R225" s="19">
        <f>IF('Modified Distance Matrix'!R225&lt;='Model Set Up'!R$4,'Model Set Up'!R$5/'Modified Distance Matrix'!R225^'Model Set Up'!$B$7,0)</f>
        <v>3.5689195822168778E-3</v>
      </c>
      <c r="S225" s="19">
        <f>IF('Modified Distance Matrix'!S225&lt;='Model Set Up'!S$4,'Model Set Up'!S$5/'Modified Distance Matrix'!S225^'Model Set Up'!$B$7,0)</f>
        <v>0</v>
      </c>
      <c r="T225" s="19">
        <f>IF('Modified Distance Matrix'!T225&lt;='Model Set Up'!T$4,'Model Set Up'!T$5/'Modified Distance Matrix'!T225^'Model Set Up'!$B$7,0)</f>
        <v>0</v>
      </c>
      <c r="U225" s="19">
        <f>IF('Modified Distance Matrix'!U225&lt;='Model Set Up'!U$4,'Model Set Up'!U$5/'Modified Distance Matrix'!U225^'Model Set Up'!$B$7,0)</f>
        <v>0</v>
      </c>
      <c r="V225" s="19">
        <f>IF('Modified Distance Matrix'!V225&lt;='Model Set Up'!V$4,'Model Set Up'!V$5/'Modified Distance Matrix'!V225^'Model Set Up'!$B$7,0)</f>
        <v>2.7572700710272589E-2</v>
      </c>
      <c r="W225" s="19">
        <f>IF('Modified Distance Matrix'!W225&lt;='Model Set Up'!W$4,'Model Set Up'!W$5/'Modified Distance Matrix'!W225^'Model Set Up'!$B$7,0)</f>
        <v>0</v>
      </c>
      <c r="X225" s="19">
        <f>IF('Modified Distance Matrix'!X225&lt;='Model Set Up'!X$4,'Model Set Up'!X$5/'Modified Distance Matrix'!X225^'Model Set Up'!$B$7,0)</f>
        <v>0</v>
      </c>
      <c r="Y225" s="19">
        <f>IF('Modified Distance Matrix'!Y225&lt;='Model Set Up'!Y$4,'Model Set Up'!Y$5/'Modified Distance Matrix'!Y225^'Model Set Up'!$B$7,0)</f>
        <v>0</v>
      </c>
      <c r="Z225" s="19">
        <f>IF('Modified Distance Matrix'!Z225&lt;='Model Set Up'!Z$4,'Model Set Up'!Z$5/'Modified Distance Matrix'!Z225^'Model Set Up'!$B$7,0)</f>
        <v>0</v>
      </c>
      <c r="AA225" s="19">
        <f>IF('Modified Distance Matrix'!AA225&lt;='Model Set Up'!AA$4,'Model Set Up'!AA$5/'Modified Distance Matrix'!AA225^'Model Set Up'!$B$7,0)</f>
        <v>0</v>
      </c>
      <c r="AB225" s="19">
        <f>IF('Modified Distance Matrix'!AB225&lt;='Model Set Up'!AB$4,'Model Set Up'!AB$5/'Modified Distance Matrix'!AB225^'Model Set Up'!$B$7,0)</f>
        <v>0</v>
      </c>
      <c r="AC225" s="19">
        <f>IF('Modified Distance Matrix'!AC225&lt;='Model Set Up'!AC$4,'Model Set Up'!AC$5/'Modified Distance Matrix'!AC225^'Model Set Up'!$B$7,0)</f>
        <v>0</v>
      </c>
      <c r="AD225" s="26">
        <f t="shared" si="3"/>
        <v>4.8122041452492083E-2</v>
      </c>
    </row>
    <row r="226" spans="1:30">
      <c r="A226">
        <v>224</v>
      </c>
      <c r="B226" s="19">
        <f>IF('Modified Distance Matrix'!B226&lt;='Model Set Up'!B$4,'Model Set Up'!B$5/'Modified Distance Matrix'!B226^'Model Set Up'!$B$7,0)</f>
        <v>3.094935729224015E-3</v>
      </c>
      <c r="C226" s="19">
        <f>IF('Modified Distance Matrix'!C226&lt;='Model Set Up'!C$4,'Model Set Up'!C$5/'Modified Distance Matrix'!C226^'Model Set Up'!$B$7,0)</f>
        <v>3.7553354437852202E-3</v>
      </c>
      <c r="D226" s="19">
        <f>IF('Modified Distance Matrix'!D226&lt;='Model Set Up'!D$4,'Model Set Up'!D$5/'Modified Distance Matrix'!D226^'Model Set Up'!$B$7,0)</f>
        <v>0</v>
      </c>
      <c r="E226" s="19">
        <f>IF('Modified Distance Matrix'!E226&lt;='Model Set Up'!E$4,'Model Set Up'!E$5/'Modified Distance Matrix'!E226^'Model Set Up'!$B$7,0)</f>
        <v>3.094935729224015E-3</v>
      </c>
      <c r="F226" s="19">
        <f>IF('Modified Distance Matrix'!F226&lt;='Model Set Up'!F$4,'Model Set Up'!F$5/'Modified Distance Matrix'!F226^'Model Set Up'!$B$7,0)</f>
        <v>2.8968186023213788E-3</v>
      </c>
      <c r="G226" s="19">
        <f>IF('Modified Distance Matrix'!G226&lt;='Model Set Up'!G$4,'Model Set Up'!G$5/'Modified Distance Matrix'!G226^'Model Set Up'!$B$7,0)</f>
        <v>8.9669098375477312E-3</v>
      </c>
      <c r="H226" s="19">
        <f>IF('Modified Distance Matrix'!H226&lt;='Model Set Up'!H$4,'Model Set Up'!H$5/'Modified Distance Matrix'!H226^'Model Set Up'!$B$7,0)</f>
        <v>0</v>
      </c>
      <c r="I226" s="19">
        <f>IF('Modified Distance Matrix'!I226&lt;='Model Set Up'!I$4,'Model Set Up'!I$5/'Modified Distance Matrix'!I226^'Model Set Up'!$B$7,0)</f>
        <v>3.9810717055349727E-2</v>
      </c>
      <c r="J226" s="19">
        <f>IF('Modified Distance Matrix'!J226&lt;='Model Set Up'!J$4,'Model Set Up'!J$5/'Modified Distance Matrix'!J226^'Model Set Up'!$B$7,0)</f>
        <v>0</v>
      </c>
      <c r="K226" s="19">
        <f>IF('Modified Distance Matrix'!K226&lt;='Model Set Up'!K$4,'Model Set Up'!K$5/'Modified Distance Matrix'!K226^'Model Set Up'!$B$7,0)</f>
        <v>0</v>
      </c>
      <c r="L226" s="19">
        <f>IF('Modified Distance Matrix'!L226&lt;='Model Set Up'!L$4,'Model Set Up'!L$5/'Modified Distance Matrix'!L226^'Model Set Up'!$B$7,0)</f>
        <v>0</v>
      </c>
      <c r="M226" s="19">
        <f>IF('Modified Distance Matrix'!M226&lt;='Model Set Up'!M$4,'Model Set Up'!M$5/'Modified Distance Matrix'!M226^'Model Set Up'!$B$7,0)</f>
        <v>0</v>
      </c>
      <c r="N226" s="19">
        <f>IF('Modified Distance Matrix'!N226&lt;='Model Set Up'!N$4,'Model Set Up'!N$5/'Modified Distance Matrix'!N226^'Model Set Up'!$B$7,0)</f>
        <v>6.6248568569687773E-3</v>
      </c>
      <c r="O226" s="19">
        <f>IF('Modified Distance Matrix'!O226&lt;='Model Set Up'!O$4,'Model Set Up'!O$5/'Modified Distance Matrix'!O226^'Model Set Up'!$B$7,0)</f>
        <v>0</v>
      </c>
      <c r="P226" s="19">
        <f>IF('Modified Distance Matrix'!P226&lt;='Model Set Up'!P$4,'Model Set Up'!P$5/'Modified Distance Matrix'!P226^'Model Set Up'!$B$7,0)</f>
        <v>0</v>
      </c>
      <c r="Q226" s="19">
        <f>IF('Modified Distance Matrix'!Q226&lt;='Model Set Up'!Q$4,'Model Set Up'!Q$5/'Modified Distance Matrix'!Q226^'Model Set Up'!$B$7,0)</f>
        <v>3.8549059121395905E-3</v>
      </c>
      <c r="R226" s="19">
        <f>IF('Modified Distance Matrix'!R226&lt;='Model Set Up'!R$4,'Model Set Up'!R$5/'Modified Distance Matrix'!R226^'Model Set Up'!$B$7,0)</f>
        <v>1.3201043035090848E-2</v>
      </c>
      <c r="S226" s="19">
        <f>IF('Modified Distance Matrix'!S226&lt;='Model Set Up'!S$4,'Model Set Up'!S$5/'Modified Distance Matrix'!S226^'Model Set Up'!$B$7,0)</f>
        <v>0</v>
      </c>
      <c r="T226" s="19">
        <f>IF('Modified Distance Matrix'!T226&lt;='Model Set Up'!T$4,'Model Set Up'!T$5/'Modified Distance Matrix'!T226^'Model Set Up'!$B$7,0)</f>
        <v>3.1661991719816951E-3</v>
      </c>
      <c r="U226" s="19">
        <f>IF('Modified Distance Matrix'!U226&lt;='Model Set Up'!U$4,'Model Set Up'!U$5/'Modified Distance Matrix'!U226^'Model Set Up'!$B$7,0)</f>
        <v>0</v>
      </c>
      <c r="V226" s="19">
        <f>IF('Modified Distance Matrix'!V226&lt;='Model Set Up'!V$4,'Model Set Up'!V$5/'Modified Distance Matrix'!V226^'Model Set Up'!$B$7,0)</f>
        <v>0</v>
      </c>
      <c r="W226" s="19">
        <f>IF('Modified Distance Matrix'!W226&lt;='Model Set Up'!W$4,'Model Set Up'!W$5/'Modified Distance Matrix'!W226^'Model Set Up'!$B$7,0)</f>
        <v>0</v>
      </c>
      <c r="X226" s="19">
        <f>IF('Modified Distance Matrix'!X226&lt;='Model Set Up'!X$4,'Model Set Up'!X$5/'Modified Distance Matrix'!X226^'Model Set Up'!$B$7,0)</f>
        <v>0</v>
      </c>
      <c r="Y226" s="19">
        <f>IF('Modified Distance Matrix'!Y226&lt;='Model Set Up'!Y$4,'Model Set Up'!Y$5/'Modified Distance Matrix'!Y226^'Model Set Up'!$B$7,0)</f>
        <v>0</v>
      </c>
      <c r="Z226" s="19">
        <f>IF('Modified Distance Matrix'!Z226&lt;='Model Set Up'!Z$4,'Model Set Up'!Z$5/'Modified Distance Matrix'!Z226^'Model Set Up'!$B$7,0)</f>
        <v>0</v>
      </c>
      <c r="AA226" s="19">
        <f>IF('Modified Distance Matrix'!AA226&lt;='Model Set Up'!AA$4,'Model Set Up'!AA$5/'Modified Distance Matrix'!AA226^'Model Set Up'!$B$7,0)</f>
        <v>0</v>
      </c>
      <c r="AB226" s="19">
        <f>IF('Modified Distance Matrix'!AB226&lt;='Model Set Up'!AB$4,'Model Set Up'!AB$5/'Modified Distance Matrix'!AB226^'Model Set Up'!$B$7,0)</f>
        <v>6.5593792851347754E-2</v>
      </c>
      <c r="AC226" s="19">
        <f>IF('Modified Distance Matrix'!AC226&lt;='Model Set Up'!AC$4,'Model Set Up'!AC$5/'Modified Distance Matrix'!AC226^'Model Set Up'!$B$7,0)</f>
        <v>8.167584356089528E-3</v>
      </c>
      <c r="AD226" s="26">
        <f t="shared" si="3"/>
        <v>0.1622280345810703</v>
      </c>
    </row>
    <row r="227" spans="1:30">
      <c r="A227">
        <v>225</v>
      </c>
      <c r="B227" s="19">
        <f>IF('Modified Distance Matrix'!B227&lt;='Model Set Up'!B$4,'Model Set Up'!B$5/'Modified Distance Matrix'!B227^'Model Set Up'!$B$7,0)</f>
        <v>0</v>
      </c>
      <c r="C227" s="19">
        <f>IF('Modified Distance Matrix'!C227&lt;='Model Set Up'!C$4,'Model Set Up'!C$5/'Modified Distance Matrix'!C227^'Model Set Up'!$B$7,0)</f>
        <v>5.3388902519359051E-3</v>
      </c>
      <c r="D227" s="19">
        <f>IF('Modified Distance Matrix'!D227&lt;='Model Set Up'!D$4,'Model Set Up'!D$5/'Modified Distance Matrix'!D227^'Model Set Up'!$B$7,0)</f>
        <v>0</v>
      </c>
      <c r="E227" s="19">
        <f>IF('Modified Distance Matrix'!E227&lt;='Model Set Up'!E$4,'Model Set Up'!E$5/'Modified Distance Matrix'!E227^'Model Set Up'!$B$7,0)</f>
        <v>0</v>
      </c>
      <c r="F227" s="19">
        <f>IF('Modified Distance Matrix'!F227&lt;='Model Set Up'!F$4,'Model Set Up'!F$5/'Modified Distance Matrix'!F227^'Model Set Up'!$B$7,0)</f>
        <v>2.8355577077565706E-3</v>
      </c>
      <c r="G227" s="19">
        <f>IF('Modified Distance Matrix'!G227&lt;='Model Set Up'!G$4,'Model Set Up'!G$5/'Modified Distance Matrix'!G227^'Model Set Up'!$B$7,0)</f>
        <v>4.6138182948722871E-2</v>
      </c>
      <c r="H227" s="19">
        <f>IF('Modified Distance Matrix'!H227&lt;='Model Set Up'!H$4,'Model Set Up'!H$5/'Modified Distance Matrix'!H227^'Model Set Up'!$B$7,0)</f>
        <v>0</v>
      </c>
      <c r="I227" s="19">
        <f>IF('Modified Distance Matrix'!I227&lt;='Model Set Up'!I$4,'Model Set Up'!I$5/'Modified Distance Matrix'!I227^'Model Set Up'!$B$7,0)</f>
        <v>0</v>
      </c>
      <c r="J227" s="19">
        <f>IF('Modified Distance Matrix'!J227&lt;='Model Set Up'!J$4,'Model Set Up'!J$5/'Modified Distance Matrix'!J227^'Model Set Up'!$B$7,0)</f>
        <v>0</v>
      </c>
      <c r="K227" s="19">
        <f>IF('Modified Distance Matrix'!K227&lt;='Model Set Up'!K$4,'Model Set Up'!K$5/'Modified Distance Matrix'!K227^'Model Set Up'!$B$7,0)</f>
        <v>2.1287319258098216E-3</v>
      </c>
      <c r="L227" s="19">
        <f>IF('Modified Distance Matrix'!L227&lt;='Model Set Up'!L$4,'Model Set Up'!L$5/'Modified Distance Matrix'!L227^'Model Set Up'!$B$7,0)</f>
        <v>0</v>
      </c>
      <c r="M227" s="19">
        <f>IF('Modified Distance Matrix'!M227&lt;='Model Set Up'!M$4,'Model Set Up'!M$5/'Modified Distance Matrix'!M227^'Model Set Up'!$B$7,0)</f>
        <v>1.4089415844355435E-2</v>
      </c>
      <c r="N227" s="19">
        <f>IF('Modified Distance Matrix'!N227&lt;='Model Set Up'!N$4,'Model Set Up'!N$5/'Modified Distance Matrix'!N227^'Model Set Up'!$B$7,0)</f>
        <v>4.0681949228156553E-3</v>
      </c>
      <c r="O227" s="19">
        <f>IF('Modified Distance Matrix'!O227&lt;='Model Set Up'!O$4,'Model Set Up'!O$5/'Modified Distance Matrix'!O227^'Model Set Up'!$B$7,0)</f>
        <v>0</v>
      </c>
      <c r="P227" s="19">
        <f>IF('Modified Distance Matrix'!P227&lt;='Model Set Up'!P$4,'Model Set Up'!P$5/'Modified Distance Matrix'!P227^'Model Set Up'!$B$7,0)</f>
        <v>0</v>
      </c>
      <c r="Q227" s="19">
        <f>IF('Modified Distance Matrix'!Q227&lt;='Model Set Up'!Q$4,'Model Set Up'!Q$5/'Modified Distance Matrix'!Q227^'Model Set Up'!$B$7,0)</f>
        <v>0</v>
      </c>
      <c r="R227" s="19">
        <f>IF('Modified Distance Matrix'!R227&lt;='Model Set Up'!R$4,'Model Set Up'!R$5/'Modified Distance Matrix'!R227^'Model Set Up'!$B$7,0)</f>
        <v>8.9669098375477312E-3</v>
      </c>
      <c r="S227" s="19">
        <f>IF('Modified Distance Matrix'!S227&lt;='Model Set Up'!S$4,'Model Set Up'!S$5/'Modified Distance Matrix'!S227^'Model Set Up'!$B$7,0)</f>
        <v>0</v>
      </c>
      <c r="T227" s="19">
        <f>IF('Modified Distance Matrix'!T227&lt;='Model Set Up'!T$4,'Model Set Up'!T$5/'Modified Distance Matrix'!T227^'Model Set Up'!$B$7,0)</f>
        <v>0</v>
      </c>
      <c r="U227" s="19">
        <f>IF('Modified Distance Matrix'!U227&lt;='Model Set Up'!U$4,'Model Set Up'!U$5/'Modified Distance Matrix'!U227^'Model Set Up'!$B$7,0)</f>
        <v>0</v>
      </c>
      <c r="V227" s="19">
        <f>IF('Modified Distance Matrix'!V227&lt;='Model Set Up'!V$4,'Model Set Up'!V$5/'Modified Distance Matrix'!V227^'Model Set Up'!$B$7,0)</f>
        <v>0</v>
      </c>
      <c r="W227" s="19">
        <f>IF('Modified Distance Matrix'!W227&lt;='Model Set Up'!W$4,'Model Set Up'!W$5/'Modified Distance Matrix'!W227^'Model Set Up'!$B$7,0)</f>
        <v>0</v>
      </c>
      <c r="X227" s="19">
        <f>IF('Modified Distance Matrix'!X227&lt;='Model Set Up'!X$4,'Model Set Up'!X$5/'Modified Distance Matrix'!X227^'Model Set Up'!$B$7,0)</f>
        <v>1</v>
      </c>
      <c r="Y227" s="19">
        <f>IF('Modified Distance Matrix'!Y227&lt;='Model Set Up'!Y$4,'Model Set Up'!Y$5/'Modified Distance Matrix'!Y227^'Model Set Up'!$B$7,0)</f>
        <v>1.6208579618862108E-2</v>
      </c>
      <c r="Z227" s="19">
        <f>IF('Modified Distance Matrix'!Z227&lt;='Model Set Up'!Z$4,'Model Set Up'!Z$5/'Modified Distance Matrix'!Z227^'Model Set Up'!$B$7,0)</f>
        <v>0</v>
      </c>
      <c r="AA227" s="19">
        <f>IF('Modified Distance Matrix'!AA227&lt;='Model Set Up'!AA$4,'Model Set Up'!AA$5/'Modified Distance Matrix'!AA227^'Model Set Up'!$B$7,0)</f>
        <v>4.0681949228156553E-3</v>
      </c>
      <c r="AB227" s="19">
        <f>IF('Modified Distance Matrix'!AB227&lt;='Model Set Up'!AB$4,'Model Set Up'!AB$5/'Modified Distance Matrix'!AB227^'Model Set Up'!$B$7,0)</f>
        <v>5.0022599058759751E-3</v>
      </c>
      <c r="AC227" s="19">
        <f>IF('Modified Distance Matrix'!AC227&lt;='Model Set Up'!AC$4,'Model Set Up'!AC$5/'Modified Distance Matrix'!AC227^'Model Set Up'!$B$7,0)</f>
        <v>0</v>
      </c>
      <c r="AD227" s="26">
        <f t="shared" si="3"/>
        <v>1.1088449178864974</v>
      </c>
    </row>
    <row r="228" spans="1:30">
      <c r="A228">
        <v>226</v>
      </c>
      <c r="B228" s="19">
        <f>IF('Modified Distance Matrix'!B228&lt;='Model Set Up'!B$4,'Model Set Up'!B$5/'Modified Distance Matrix'!B228^'Model Set Up'!$B$7,0)</f>
        <v>2.0924765838647376E-3</v>
      </c>
      <c r="C228" s="19">
        <f>IF('Modified Distance Matrix'!C228&lt;='Model Set Up'!C$4,'Model Set Up'!C$5/'Modified Distance Matrix'!C228^'Model Set Up'!$B$7,0)</f>
        <v>0</v>
      </c>
      <c r="D228" s="19">
        <f>IF('Modified Distance Matrix'!D228&lt;='Model Set Up'!D$4,'Model Set Up'!D$5/'Modified Distance Matrix'!D228^'Model Set Up'!$B$7,0)</f>
        <v>0</v>
      </c>
      <c r="E228" s="19">
        <f>IF('Modified Distance Matrix'!E228&lt;='Model Set Up'!E$4,'Model Set Up'!E$5/'Modified Distance Matrix'!E228^'Model Set Up'!$B$7,0)</f>
        <v>0</v>
      </c>
      <c r="F228" s="19">
        <f>IF('Modified Distance Matrix'!F228&lt;='Model Set Up'!F$4,'Model Set Up'!F$5/'Modified Distance Matrix'!F228^'Model Set Up'!$B$7,0)</f>
        <v>0</v>
      </c>
      <c r="G228" s="19">
        <f>IF('Modified Distance Matrix'!G228&lt;='Model Set Up'!G$4,'Model Set Up'!G$5/'Modified Distance Matrix'!G228^'Model Set Up'!$B$7,0)</f>
        <v>0</v>
      </c>
      <c r="H228" s="19">
        <f>IF('Modified Distance Matrix'!H228&lt;='Model Set Up'!H$4,'Model Set Up'!H$5/'Modified Distance Matrix'!H228^'Model Set Up'!$B$7,0)</f>
        <v>0</v>
      </c>
      <c r="I228" s="19">
        <f>IF('Modified Distance Matrix'!I228&lt;='Model Set Up'!I$4,'Model Set Up'!I$5/'Modified Distance Matrix'!I228^'Model Set Up'!$B$7,0)</f>
        <v>0</v>
      </c>
      <c r="J228" s="19">
        <f>IF('Modified Distance Matrix'!J228&lt;='Model Set Up'!J$4,'Model Set Up'!J$5/'Modified Distance Matrix'!J228^'Model Set Up'!$B$7,0)</f>
        <v>0</v>
      </c>
      <c r="K228" s="19">
        <f>IF('Modified Distance Matrix'!K228&lt;='Model Set Up'!K$4,'Model Set Up'!K$5/'Modified Distance Matrix'!K228^'Model Set Up'!$B$7,0)</f>
        <v>0</v>
      </c>
      <c r="L228" s="19">
        <f>IF('Modified Distance Matrix'!L228&lt;='Model Set Up'!L$4,'Model Set Up'!L$5/'Modified Distance Matrix'!L228^'Model Set Up'!$B$7,0)</f>
        <v>0</v>
      </c>
      <c r="M228" s="19">
        <f>IF('Modified Distance Matrix'!M228&lt;='Model Set Up'!M$4,'Model Set Up'!M$5/'Modified Distance Matrix'!M228^'Model Set Up'!$B$7,0)</f>
        <v>0</v>
      </c>
      <c r="N228" s="19">
        <f>IF('Modified Distance Matrix'!N228&lt;='Model Set Up'!N$4,'Model Set Up'!N$5/'Modified Distance Matrix'!N228^'Model Set Up'!$B$7,0)</f>
        <v>0</v>
      </c>
      <c r="O228" s="19">
        <f>IF('Modified Distance Matrix'!O228&lt;='Model Set Up'!O$4,'Model Set Up'!O$5/'Modified Distance Matrix'!O228^'Model Set Up'!$B$7,0)</f>
        <v>0</v>
      </c>
      <c r="P228" s="19">
        <f>IF('Modified Distance Matrix'!P228&lt;='Model Set Up'!P$4,'Model Set Up'!P$5/'Modified Distance Matrix'!P228^'Model Set Up'!$B$7,0)</f>
        <v>0</v>
      </c>
      <c r="Q228" s="19">
        <f>IF('Modified Distance Matrix'!Q228&lt;='Model Set Up'!Q$4,'Model Set Up'!Q$5/'Modified Distance Matrix'!Q228^'Model Set Up'!$B$7,0)</f>
        <v>0</v>
      </c>
      <c r="R228" s="19">
        <f>IF('Modified Distance Matrix'!R228&lt;='Model Set Up'!R$4,'Model Set Up'!R$5/'Modified Distance Matrix'!R228^'Model Set Up'!$B$7,0)</f>
        <v>0</v>
      </c>
      <c r="S228" s="19">
        <f>IF('Modified Distance Matrix'!S228&lt;='Model Set Up'!S$4,'Model Set Up'!S$5/'Modified Distance Matrix'!S228^'Model Set Up'!$B$7,0)</f>
        <v>8.1393223655097838E-2</v>
      </c>
      <c r="T228" s="19">
        <f>IF('Modified Distance Matrix'!T228&lt;='Model Set Up'!T$4,'Model Set Up'!T$5/'Modified Distance Matrix'!T228^'Model Set Up'!$B$7,0)</f>
        <v>4.6138182948722871E-2</v>
      </c>
      <c r="U228" s="19">
        <f>IF('Modified Distance Matrix'!U228&lt;='Model Set Up'!U$4,'Model Set Up'!U$5/'Modified Distance Matrix'!U228^'Model Set Up'!$B$7,0)</f>
        <v>0</v>
      </c>
      <c r="V228" s="19">
        <f>IF('Modified Distance Matrix'!V228&lt;='Model Set Up'!V$4,'Model Set Up'!V$5/'Modified Distance Matrix'!V228^'Model Set Up'!$B$7,0)</f>
        <v>0</v>
      </c>
      <c r="W228" s="19">
        <f>IF('Modified Distance Matrix'!W228&lt;='Model Set Up'!W$4,'Model Set Up'!W$5/'Modified Distance Matrix'!W228^'Model Set Up'!$B$7,0)</f>
        <v>0</v>
      </c>
      <c r="X228" s="19">
        <f>IF('Modified Distance Matrix'!X228&lt;='Model Set Up'!X$4,'Model Set Up'!X$5/'Modified Distance Matrix'!X228^'Model Set Up'!$B$7,0)</f>
        <v>0</v>
      </c>
      <c r="Y228" s="19">
        <f>IF('Modified Distance Matrix'!Y228&lt;='Model Set Up'!Y$4,'Model Set Up'!Y$5/'Modified Distance Matrix'!Y228^'Model Set Up'!$B$7,0)</f>
        <v>0</v>
      </c>
      <c r="Z228" s="19">
        <f>IF('Modified Distance Matrix'!Z228&lt;='Model Set Up'!Z$4,'Model Set Up'!Z$5/'Modified Distance Matrix'!Z228^'Model Set Up'!$B$7,0)</f>
        <v>0</v>
      </c>
      <c r="AA228" s="19">
        <f>IF('Modified Distance Matrix'!AA228&lt;='Model Set Up'!AA$4,'Model Set Up'!AA$5/'Modified Distance Matrix'!AA228^'Model Set Up'!$B$7,0)</f>
        <v>0</v>
      </c>
      <c r="AB228" s="19">
        <f>IF('Modified Distance Matrix'!AB228&lt;='Model Set Up'!AB$4,'Model Set Up'!AB$5/'Modified Distance Matrix'!AB228^'Model Set Up'!$B$7,0)</f>
        <v>0</v>
      </c>
      <c r="AC228" s="19">
        <f>IF('Modified Distance Matrix'!AC228&lt;='Model Set Up'!AC$4,'Model Set Up'!AC$5/'Modified Distance Matrix'!AC228^'Model Set Up'!$B$7,0)</f>
        <v>0</v>
      </c>
      <c r="AD228" s="26">
        <f t="shared" si="3"/>
        <v>0.12962388318768545</v>
      </c>
    </row>
    <row r="229" spans="1:30">
      <c r="A229">
        <v>227</v>
      </c>
      <c r="B229" s="19">
        <f>IF('Modified Distance Matrix'!B229&lt;='Model Set Up'!B$4,'Model Set Up'!B$5/'Modified Distance Matrix'!B229^'Model Set Up'!$B$7,0)</f>
        <v>5.1658781992314235E-3</v>
      </c>
      <c r="C229" s="19">
        <f>IF('Modified Distance Matrix'!C229&lt;='Model Set Up'!C$4,'Model Set Up'!C$5/'Modified Distance Matrix'!C229^'Model Set Up'!$B$7,0)</f>
        <v>2.0572670517173407E-3</v>
      </c>
      <c r="D229" s="19">
        <f>IF('Modified Distance Matrix'!D229&lt;='Model Set Up'!D$4,'Model Set Up'!D$5/'Modified Distance Matrix'!D229^'Model Set Up'!$B$7,0)</f>
        <v>0</v>
      </c>
      <c r="E229" s="19">
        <f>IF('Modified Distance Matrix'!E229&lt;='Model Set Up'!E$4,'Model Set Up'!E$5/'Modified Distance Matrix'!E229^'Model Set Up'!$B$7,0)</f>
        <v>0</v>
      </c>
      <c r="F229" s="19">
        <f>IF('Modified Distance Matrix'!F229&lt;='Model Set Up'!F$4,'Model Set Up'!F$5/'Modified Distance Matrix'!F229^'Model Set Up'!$B$7,0)</f>
        <v>3.9810717055349727E-2</v>
      </c>
      <c r="G229" s="19">
        <f>IF('Modified Distance Matrix'!G229&lt;='Model Set Up'!G$4,'Model Set Up'!G$5/'Modified Distance Matrix'!G229^'Model Set Up'!$B$7,0)</f>
        <v>0</v>
      </c>
      <c r="H229" s="19">
        <f>IF('Modified Distance Matrix'!H229&lt;='Model Set Up'!H$4,'Model Set Up'!H$5/'Modified Distance Matrix'!H229^'Model Set Up'!$B$7,0)</f>
        <v>1.5848931924611134E-3</v>
      </c>
      <c r="I229" s="19">
        <f>IF('Modified Distance Matrix'!I229&lt;='Model Set Up'!I$4,'Model Set Up'!I$5/'Modified Distance Matrix'!I229^'Model Set Up'!$B$7,0)</f>
        <v>0</v>
      </c>
      <c r="J229" s="19">
        <f>IF('Modified Distance Matrix'!J229&lt;='Model Set Up'!J$4,'Model Set Up'!J$5/'Modified Distance Matrix'!J229^'Model Set Up'!$B$7,0)</f>
        <v>0</v>
      </c>
      <c r="K229" s="19">
        <f>IF('Modified Distance Matrix'!K229&lt;='Model Set Up'!K$4,'Model Set Up'!K$5/'Modified Distance Matrix'!K229^'Model Set Up'!$B$7,0)</f>
        <v>6.891356828814638E-3</v>
      </c>
      <c r="L229" s="19">
        <f>IF('Modified Distance Matrix'!L229&lt;='Model Set Up'!L$4,'Model Set Up'!L$5/'Modified Distance Matrix'!L229^'Model Set Up'!$B$7,0)</f>
        <v>0</v>
      </c>
      <c r="M229" s="19">
        <f>IF('Modified Distance Matrix'!M229&lt;='Model Set Up'!M$4,'Model Set Up'!M$5/'Modified Distance Matrix'!M229^'Model Set Up'!$B$7,0)</f>
        <v>5.3388902519359051E-3</v>
      </c>
      <c r="N229" s="19">
        <f>IF('Modified Distance Matrix'!N229&lt;='Model Set Up'!N$4,'Model Set Up'!N$5/'Modified Distance Matrix'!N229^'Model Set Up'!$B$7,0)</f>
        <v>0</v>
      </c>
      <c r="O229" s="19">
        <f>IF('Modified Distance Matrix'!O229&lt;='Model Set Up'!O$4,'Model Set Up'!O$5/'Modified Distance Matrix'!O229^'Model Set Up'!$B$7,0)</f>
        <v>0</v>
      </c>
      <c r="P229" s="19">
        <f>IF('Modified Distance Matrix'!P229&lt;='Model Set Up'!P$4,'Model Set Up'!P$5/'Modified Distance Matrix'!P229^'Model Set Up'!$B$7,0)</f>
        <v>0</v>
      </c>
      <c r="Q229" s="19">
        <f>IF('Modified Distance Matrix'!Q229&lt;='Model Set Up'!Q$4,'Model Set Up'!Q$5/'Modified Distance Matrix'!Q229^'Model Set Up'!$B$7,0)</f>
        <v>0</v>
      </c>
      <c r="R229" s="19">
        <f>IF('Modified Distance Matrix'!R229&lt;='Model Set Up'!R$4,'Model Set Up'!R$5/'Modified Distance Matrix'!R229^'Model Set Up'!$B$7,0)</f>
        <v>0.37892914162759955</v>
      </c>
      <c r="S229" s="19">
        <f>IF('Modified Distance Matrix'!S229&lt;='Model Set Up'!S$4,'Model Set Up'!S$5/'Modified Distance Matrix'!S229^'Model Set Up'!$B$7,0)</f>
        <v>0</v>
      </c>
      <c r="T229" s="19">
        <f>IF('Modified Distance Matrix'!T229&lt;='Model Set Up'!T$4,'Model Set Up'!T$5/'Modified Distance Matrix'!T229^'Model Set Up'!$B$7,0)</f>
        <v>0</v>
      </c>
      <c r="U229" s="19">
        <f>IF('Modified Distance Matrix'!U229&lt;='Model Set Up'!U$4,'Model Set Up'!U$5/'Modified Distance Matrix'!U229^'Model Set Up'!$B$7,0)</f>
        <v>0</v>
      </c>
      <c r="V229" s="19">
        <f>IF('Modified Distance Matrix'!V229&lt;='Model Set Up'!V$4,'Model Set Up'!V$5/'Modified Distance Matrix'!V229^'Model Set Up'!$B$7,0)</f>
        <v>0</v>
      </c>
      <c r="W229" s="19">
        <f>IF('Modified Distance Matrix'!W229&lt;='Model Set Up'!W$4,'Model Set Up'!W$5/'Modified Distance Matrix'!W229^'Model Set Up'!$B$7,0)</f>
        <v>0</v>
      </c>
      <c r="X229" s="19">
        <f>IF('Modified Distance Matrix'!X229&lt;='Model Set Up'!X$4,'Model Set Up'!X$5/'Modified Distance Matrix'!X229^'Model Set Up'!$B$7,0)</f>
        <v>0</v>
      </c>
      <c r="Y229" s="19">
        <f>IF('Modified Distance Matrix'!Y229&lt;='Model Set Up'!Y$4,'Model Set Up'!Y$5/'Modified Distance Matrix'!Y229^'Model Set Up'!$B$7,0)</f>
        <v>0</v>
      </c>
      <c r="Z229" s="19">
        <f>IF('Modified Distance Matrix'!Z229&lt;='Model Set Up'!Z$4,'Model Set Up'!Z$5/'Modified Distance Matrix'!Z229^'Model Set Up'!$B$7,0)</f>
        <v>0</v>
      </c>
      <c r="AA229" s="19">
        <f>IF('Modified Distance Matrix'!AA229&lt;='Model Set Up'!AA$4,'Model Set Up'!AA$5/'Modified Distance Matrix'!AA229^'Model Set Up'!$B$7,0)</f>
        <v>0</v>
      </c>
      <c r="AB229" s="19">
        <f>IF('Modified Distance Matrix'!AB229&lt;='Model Set Up'!AB$4,'Model Set Up'!AB$5/'Modified Distance Matrix'!AB229^'Model Set Up'!$B$7,0)</f>
        <v>0</v>
      </c>
      <c r="AC229" s="19">
        <f>IF('Modified Distance Matrix'!AC229&lt;='Model Set Up'!AC$4,'Model Set Up'!AC$5/'Modified Distance Matrix'!AC229^'Model Set Up'!$B$7,0)</f>
        <v>0</v>
      </c>
      <c r="AD229" s="26">
        <f t="shared" si="3"/>
        <v>0.4397781442071097</v>
      </c>
    </row>
    <row r="230" spans="1:30">
      <c r="A230">
        <v>228</v>
      </c>
      <c r="B230" s="19">
        <f>IF('Modified Distance Matrix'!B230&lt;='Model Set Up'!B$4,'Model Set Up'!B$5/'Modified Distance Matrix'!B230^'Model Set Up'!$B$7,0)</f>
        <v>1.9260743440521408E-3</v>
      </c>
      <c r="C230" s="19">
        <f>IF('Modified Distance Matrix'!C230&lt;='Model Set Up'!C$4,'Model Set Up'!C$5/'Modified Distance Matrix'!C230^'Model Set Up'!$B$7,0)</f>
        <v>5.1658781992314235E-3</v>
      </c>
      <c r="D230" s="19">
        <f>IF('Modified Distance Matrix'!D230&lt;='Model Set Up'!D$4,'Model Set Up'!D$5/'Modified Distance Matrix'!D230^'Model Set Up'!$B$7,0)</f>
        <v>0</v>
      </c>
      <c r="E230" s="19">
        <f>IF('Modified Distance Matrix'!E230&lt;='Model Set Up'!E$4,'Model Set Up'!E$5/'Modified Distance Matrix'!E230^'Model Set Up'!$B$7,0)</f>
        <v>0</v>
      </c>
      <c r="F230" s="19">
        <f>IF('Modified Distance Matrix'!F230&lt;='Model Set Up'!F$4,'Model Set Up'!F$5/'Modified Distance Matrix'!F230^'Model Set Up'!$B$7,0)</f>
        <v>0</v>
      </c>
      <c r="G230" s="19">
        <f>IF('Modified Distance Matrix'!G230&lt;='Model Set Up'!G$4,'Model Set Up'!G$5/'Modified Distance Matrix'!G230^'Model Set Up'!$B$7,0)</f>
        <v>0</v>
      </c>
      <c r="H230" s="19">
        <f>IF('Modified Distance Matrix'!H230&lt;='Model Set Up'!H$4,'Model Set Up'!H$5/'Modified Distance Matrix'!H230^'Model Set Up'!$B$7,0)</f>
        <v>0</v>
      </c>
      <c r="I230" s="19">
        <f>IF('Modified Distance Matrix'!I230&lt;='Model Set Up'!I$4,'Model Set Up'!I$5/'Modified Distance Matrix'!I230^'Model Set Up'!$B$7,0)</f>
        <v>0</v>
      </c>
      <c r="J230" s="19">
        <f>IF('Modified Distance Matrix'!J230&lt;='Model Set Up'!J$4,'Model Set Up'!J$5/'Modified Distance Matrix'!J230^'Model Set Up'!$B$7,0)</f>
        <v>4.6138182948722871E-2</v>
      </c>
      <c r="K230" s="19">
        <f>IF('Modified Distance Matrix'!K230&lt;='Model Set Up'!K$4,'Model Set Up'!K$5/'Modified Distance Matrix'!K230^'Model Set Up'!$B$7,0)</f>
        <v>4.8473288143795392E-3</v>
      </c>
      <c r="L230" s="19">
        <f>IF('Modified Distance Matrix'!L230&lt;='Model Set Up'!L$4,'Model Set Up'!L$5/'Modified Distance Matrix'!L230^'Model Set Up'!$B$7,0)</f>
        <v>8.167584356089528E-3</v>
      </c>
      <c r="M230" s="19">
        <f>IF('Modified Distance Matrix'!M230&lt;='Model Set Up'!M$4,'Model Set Up'!M$5/'Modified Distance Matrix'!M230^'Model Set Up'!$B$7,0)</f>
        <v>0</v>
      </c>
      <c r="N230" s="19">
        <f>IF('Modified Distance Matrix'!N230&lt;='Model Set Up'!N$4,'Model Set Up'!N$5/'Modified Distance Matrix'!N230^'Model Set Up'!$B$7,0)</f>
        <v>0</v>
      </c>
      <c r="O230" s="19">
        <f>IF('Modified Distance Matrix'!O230&lt;='Model Set Up'!O$4,'Model Set Up'!O$5/'Modified Distance Matrix'!O230^'Model Set Up'!$B$7,0)</f>
        <v>0</v>
      </c>
      <c r="P230" s="19">
        <f>IF('Modified Distance Matrix'!P230&lt;='Model Set Up'!P$4,'Model Set Up'!P$5/'Modified Distance Matrix'!P230^'Model Set Up'!$B$7,0)</f>
        <v>0</v>
      </c>
      <c r="Q230" s="19">
        <f>IF('Modified Distance Matrix'!Q230&lt;='Model Set Up'!Q$4,'Model Set Up'!Q$5/'Modified Distance Matrix'!Q230^'Model Set Up'!$B$7,0)</f>
        <v>2.3273460931281706E-3</v>
      </c>
      <c r="R230" s="19">
        <f>IF('Modified Distance Matrix'!R230&lt;='Model Set Up'!R$4,'Model Set Up'!R$5/'Modified Distance Matrix'!R230^'Model Set Up'!$B$7,0)</f>
        <v>2.4855399621259783E-2</v>
      </c>
      <c r="S230" s="19">
        <f>IF('Modified Distance Matrix'!S230&lt;='Model Set Up'!S$4,'Model Set Up'!S$5/'Modified Distance Matrix'!S230^'Model Set Up'!$B$7,0)</f>
        <v>0</v>
      </c>
      <c r="T230" s="19">
        <f>IF('Modified Distance Matrix'!T230&lt;='Model Set Up'!T$4,'Model Set Up'!T$5/'Modified Distance Matrix'!T230^'Model Set Up'!$B$7,0)</f>
        <v>3.9590894935894617E-3</v>
      </c>
      <c r="U230" s="19">
        <f>IF('Modified Distance Matrix'!U230&lt;='Model Set Up'!U$4,'Model Set Up'!U$5/'Modified Distance Matrix'!U230^'Model Set Up'!$B$7,0)</f>
        <v>0</v>
      </c>
      <c r="V230" s="19">
        <f>IF('Modified Distance Matrix'!V230&lt;='Model Set Up'!V$4,'Model Set Up'!V$5/'Modified Distance Matrix'!V230^'Model Set Up'!$B$7,0)</f>
        <v>0</v>
      </c>
      <c r="W230" s="19">
        <f>IF('Modified Distance Matrix'!W230&lt;='Model Set Up'!W$4,'Model Set Up'!W$5/'Modified Distance Matrix'!W230^'Model Set Up'!$B$7,0)</f>
        <v>0</v>
      </c>
      <c r="X230" s="19">
        <f>IF('Modified Distance Matrix'!X230&lt;='Model Set Up'!X$4,'Model Set Up'!X$5/'Modified Distance Matrix'!X230^'Model Set Up'!$B$7,0)</f>
        <v>0</v>
      </c>
      <c r="Y230" s="19">
        <f>IF('Modified Distance Matrix'!Y230&lt;='Model Set Up'!Y$4,'Model Set Up'!Y$5/'Modified Distance Matrix'!Y230^'Model Set Up'!$B$7,0)</f>
        <v>0</v>
      </c>
      <c r="Z230" s="19">
        <f>IF('Modified Distance Matrix'!Z230&lt;='Model Set Up'!Z$4,'Model Set Up'!Z$5/'Modified Distance Matrix'!Z230^'Model Set Up'!$B$7,0)</f>
        <v>0</v>
      </c>
      <c r="AA230" s="19">
        <f>IF('Modified Distance Matrix'!AA230&lt;='Model Set Up'!AA$4,'Model Set Up'!AA$5/'Modified Distance Matrix'!AA230^'Model Set Up'!$B$7,0)</f>
        <v>0</v>
      </c>
      <c r="AB230" s="19">
        <f>IF('Modified Distance Matrix'!AB230&lt;='Model Set Up'!AB$4,'Model Set Up'!AB$5/'Modified Distance Matrix'!AB230^'Model Set Up'!$B$7,0)</f>
        <v>0</v>
      </c>
      <c r="AC230" s="19">
        <f>IF('Modified Distance Matrix'!AC230&lt;='Model Set Up'!AC$4,'Model Set Up'!AC$5/'Modified Distance Matrix'!AC230^'Model Set Up'!$B$7,0)</f>
        <v>0</v>
      </c>
      <c r="AD230" s="26">
        <f t="shared" si="3"/>
        <v>9.7386883870452912E-2</v>
      </c>
    </row>
    <row r="231" spans="1:30">
      <c r="A231">
        <v>229</v>
      </c>
      <c r="B231" s="19">
        <f>IF('Modified Distance Matrix'!B231&lt;='Model Set Up'!B$4,'Model Set Up'!B$5/'Modified Distance Matrix'!B231^'Model Set Up'!$B$7,0)</f>
        <v>1</v>
      </c>
      <c r="C231" s="19">
        <f>IF('Modified Distance Matrix'!C231&lt;='Model Set Up'!C$4,'Model Set Up'!C$5/'Modified Distance Matrix'!C231^'Model Set Up'!$B$7,0)</f>
        <v>2.5103513222168952E-3</v>
      </c>
      <c r="D231" s="19">
        <f>IF('Modified Distance Matrix'!D231&lt;='Model Set Up'!D$4,'Model Set Up'!D$5/'Modified Distance Matrix'!D231^'Model Set Up'!$B$7,0)</f>
        <v>5.4409410206007786E-2</v>
      </c>
      <c r="E231" s="19">
        <f>IF('Modified Distance Matrix'!E231&lt;='Model Set Up'!E$4,'Model Set Up'!E$5/'Modified Distance Matrix'!E231^'Model Set Up'!$B$7,0)</f>
        <v>0</v>
      </c>
      <c r="F231" s="19">
        <f>IF('Modified Distance Matrix'!F231&lt;='Model Set Up'!F$4,'Model Set Up'!F$5/'Modified Distance Matrix'!F231^'Model Set Up'!$B$7,0)</f>
        <v>0</v>
      </c>
      <c r="G231" s="19">
        <f>IF('Modified Distance Matrix'!G231&lt;='Model Set Up'!G$4,'Model Set Up'!G$5/'Modified Distance Matrix'!G231^'Model Set Up'!$B$7,0)</f>
        <v>0</v>
      </c>
      <c r="H231" s="19">
        <f>IF('Modified Distance Matrix'!H231&lt;='Model Set Up'!H$4,'Model Set Up'!H$5/'Modified Distance Matrix'!H231^'Model Set Up'!$B$7,0)</f>
        <v>0</v>
      </c>
      <c r="I231" s="19">
        <f>IF('Modified Distance Matrix'!I231&lt;='Model Set Up'!I$4,'Model Set Up'!I$5/'Modified Distance Matrix'!I231^'Model Set Up'!$B$7,0)</f>
        <v>0</v>
      </c>
      <c r="J231" s="19">
        <f>IF('Modified Distance Matrix'!J231&lt;='Model Set Up'!J$4,'Model Set Up'!J$5/'Modified Distance Matrix'!J231^'Model Set Up'!$B$7,0)</f>
        <v>0</v>
      </c>
      <c r="K231" s="19">
        <f>IF('Modified Distance Matrix'!K231&lt;='Model Set Up'!K$4,'Model Set Up'!K$5/'Modified Distance Matrix'!K231^'Model Set Up'!$B$7,0)</f>
        <v>1.2136696214892395E-3</v>
      </c>
      <c r="L231" s="19">
        <f>IF('Modified Distance Matrix'!L231&lt;='Model Set Up'!L$4,'Model Set Up'!L$5/'Modified Distance Matrix'!L231^'Model Set Up'!$B$7,0)</f>
        <v>0</v>
      </c>
      <c r="M231" s="19">
        <f>IF('Modified Distance Matrix'!M231&lt;='Model Set Up'!M$4,'Model Set Up'!M$5/'Modified Distance Matrix'!M231^'Model Set Up'!$B$7,0)</f>
        <v>0</v>
      </c>
      <c r="N231" s="19">
        <f>IF('Modified Distance Matrix'!N231&lt;='Model Set Up'!N$4,'Model Set Up'!N$5/'Modified Distance Matrix'!N231^'Model Set Up'!$B$7,0)</f>
        <v>2.0924765838647376E-3</v>
      </c>
      <c r="O231" s="19">
        <f>IF('Modified Distance Matrix'!O231&lt;='Model Set Up'!O$4,'Model Set Up'!O$5/'Modified Distance Matrix'!O231^'Model Set Up'!$B$7,0)</f>
        <v>0</v>
      </c>
      <c r="P231" s="19">
        <f>IF('Modified Distance Matrix'!P231&lt;='Model Set Up'!P$4,'Model Set Up'!P$5/'Modified Distance Matrix'!P231^'Model Set Up'!$B$7,0)</f>
        <v>0</v>
      </c>
      <c r="Q231" s="19">
        <f>IF('Modified Distance Matrix'!Q231&lt;='Model Set Up'!Q$4,'Model Set Up'!Q$5/'Modified Distance Matrix'!Q231^'Model Set Up'!$B$7,0)</f>
        <v>0</v>
      </c>
      <c r="R231" s="19">
        <f>IF('Modified Distance Matrix'!R231&lt;='Model Set Up'!R$4,'Model Set Up'!R$5/'Modified Distance Matrix'!R231^'Model Set Up'!$B$7,0)</f>
        <v>0</v>
      </c>
      <c r="S231" s="19">
        <f>IF('Modified Distance Matrix'!S231&lt;='Model Set Up'!S$4,'Model Set Up'!S$5/'Modified Distance Matrix'!S231^'Model Set Up'!$B$7,0)</f>
        <v>0</v>
      </c>
      <c r="T231" s="19">
        <f>IF('Modified Distance Matrix'!T231&lt;='Model Set Up'!T$4,'Model Set Up'!T$5/'Modified Distance Matrix'!T231^'Model Set Up'!$B$7,0)</f>
        <v>0</v>
      </c>
      <c r="U231" s="19">
        <f>IF('Modified Distance Matrix'!U231&lt;='Model Set Up'!U$4,'Model Set Up'!U$5/'Modified Distance Matrix'!U231^'Model Set Up'!$B$7,0)</f>
        <v>0</v>
      </c>
      <c r="V231" s="19">
        <f>IF('Modified Distance Matrix'!V231&lt;='Model Set Up'!V$4,'Model Set Up'!V$5/'Modified Distance Matrix'!V231^'Model Set Up'!$B$7,0)</f>
        <v>0</v>
      </c>
      <c r="W231" s="19">
        <f>IF('Modified Distance Matrix'!W231&lt;='Model Set Up'!W$4,'Model Set Up'!W$5/'Modified Distance Matrix'!W231^'Model Set Up'!$B$7,0)</f>
        <v>0</v>
      </c>
      <c r="X231" s="19">
        <f>IF('Modified Distance Matrix'!X231&lt;='Model Set Up'!X$4,'Model Set Up'!X$5/'Modified Distance Matrix'!X231^'Model Set Up'!$B$7,0)</f>
        <v>0</v>
      </c>
      <c r="Y231" s="19">
        <f>IF('Modified Distance Matrix'!Y231&lt;='Model Set Up'!Y$4,'Model Set Up'!Y$5/'Modified Distance Matrix'!Y231^'Model Set Up'!$B$7,0)</f>
        <v>6.5593792851347754E-2</v>
      </c>
      <c r="Z231" s="19">
        <f>IF('Modified Distance Matrix'!Z231&lt;='Model Set Up'!Z$4,'Model Set Up'!Z$5/'Modified Distance Matrix'!Z231^'Model Set Up'!$B$7,0)</f>
        <v>0</v>
      </c>
      <c r="AA231" s="19">
        <f>IF('Modified Distance Matrix'!AA231&lt;='Model Set Up'!AA$4,'Model Set Up'!AA$5/'Modified Distance Matrix'!AA231^'Model Set Up'!$B$7,0)</f>
        <v>0</v>
      </c>
      <c r="AB231" s="19">
        <f>IF('Modified Distance Matrix'!AB231&lt;='Model Set Up'!AB$4,'Model Set Up'!AB$5/'Modified Distance Matrix'!AB231^'Model Set Up'!$B$7,0)</f>
        <v>0</v>
      </c>
      <c r="AC231" s="19">
        <f>IF('Modified Distance Matrix'!AC231&lt;='Model Set Up'!AC$4,'Model Set Up'!AC$5/'Modified Distance Matrix'!AC231^'Model Set Up'!$B$7,0)</f>
        <v>3.4837761430511573E-2</v>
      </c>
      <c r="AD231" s="26">
        <f t="shared" si="3"/>
        <v>1.160657462015438</v>
      </c>
    </row>
    <row r="232" spans="1:30">
      <c r="A232">
        <v>230</v>
      </c>
      <c r="B232" s="19">
        <f>IF('Modified Distance Matrix'!B232&lt;='Model Set Up'!B$4,'Model Set Up'!B$5/'Modified Distance Matrix'!B232^'Model Set Up'!$B$7,0)</f>
        <v>8.167584356089528E-3</v>
      </c>
      <c r="C232" s="19">
        <f>IF('Modified Distance Matrix'!C232&lt;='Model Set Up'!C$4,'Model Set Up'!C$5/'Modified Distance Matrix'!C232^'Model Set Up'!$B$7,0)</f>
        <v>0</v>
      </c>
      <c r="D232" s="19">
        <f>IF('Modified Distance Matrix'!D232&lt;='Model Set Up'!D$4,'Model Set Up'!D$5/'Modified Distance Matrix'!D232^'Model Set Up'!$B$7,0)</f>
        <v>3.1661991719816951E-3</v>
      </c>
      <c r="E232" s="19">
        <f>IF('Modified Distance Matrix'!E232&lt;='Model Set Up'!E$4,'Model Set Up'!E$5/'Modified Distance Matrix'!E232^'Model Set Up'!$B$7,0)</f>
        <v>0</v>
      </c>
      <c r="F232" s="19">
        <f>IF('Modified Distance Matrix'!F232&lt;='Model Set Up'!F$4,'Model Set Up'!F$5/'Modified Distance Matrix'!F232^'Model Set Up'!$B$7,0)</f>
        <v>0</v>
      </c>
      <c r="G232" s="19">
        <f>IF('Modified Distance Matrix'!G232&lt;='Model Set Up'!G$4,'Model Set Up'!G$5/'Modified Distance Matrix'!G232^'Model Set Up'!$B$7,0)</f>
        <v>0</v>
      </c>
      <c r="H232" s="19">
        <f>IF('Modified Distance Matrix'!H232&lt;='Model Set Up'!H$4,'Model Set Up'!H$5/'Modified Distance Matrix'!H232^'Model Set Up'!$B$7,0)</f>
        <v>7.1767780623973113E-3</v>
      </c>
      <c r="I232" s="19">
        <f>IF('Modified Distance Matrix'!I232&lt;='Model Set Up'!I$4,'Model Set Up'!I$5/'Modified Distance Matrix'!I232^'Model Set Up'!$B$7,0)</f>
        <v>0</v>
      </c>
      <c r="J232" s="19">
        <f>IF('Modified Distance Matrix'!J232&lt;='Model Set Up'!J$4,'Model Set Up'!J$5/'Modified Distance Matrix'!J232^'Model Set Up'!$B$7,0)</f>
        <v>0</v>
      </c>
      <c r="K232" s="19">
        <f>IF('Modified Distance Matrix'!K232&lt;='Model Set Up'!K$4,'Model Set Up'!K$5/'Modified Distance Matrix'!K232^'Model Set Up'!$B$7,0)</f>
        <v>4.1825582103650937E-3</v>
      </c>
      <c r="L232" s="19">
        <f>IF('Modified Distance Matrix'!L232&lt;='Model Set Up'!L$4,'Model Set Up'!L$5/'Modified Distance Matrix'!L232^'Model Set Up'!$B$7,0)</f>
        <v>8.9669098375477312E-3</v>
      </c>
      <c r="M232" s="19">
        <f>IF('Modified Distance Matrix'!M232&lt;='Model Set Up'!M$4,'Model Set Up'!M$5/'Modified Distance Matrix'!M232^'Model Set Up'!$B$7,0)</f>
        <v>2.7572700710272589E-2</v>
      </c>
      <c r="N232" s="19">
        <f>IF('Modified Distance Matrix'!N232&lt;='Model Set Up'!N$4,'Model Set Up'!N$5/'Modified Distance Matrix'!N232^'Model Set Up'!$B$7,0)</f>
        <v>0</v>
      </c>
      <c r="O232" s="19">
        <f>IF('Modified Distance Matrix'!O232&lt;='Model Set Up'!O$4,'Model Set Up'!O$5/'Modified Distance Matrix'!O232^'Model Set Up'!$B$7,0)</f>
        <v>0</v>
      </c>
      <c r="P232" s="19">
        <f>IF('Modified Distance Matrix'!P232&lt;='Model Set Up'!P$4,'Model Set Up'!P$5/'Modified Distance Matrix'!P232^'Model Set Up'!$B$7,0)</f>
        <v>0</v>
      </c>
      <c r="Q232" s="19">
        <f>IF('Modified Distance Matrix'!Q232&lt;='Model Set Up'!Q$4,'Model Set Up'!Q$5/'Modified Distance Matrix'!Q232^'Model Set Up'!$B$7,0)</f>
        <v>0</v>
      </c>
      <c r="R232" s="19">
        <f>IF('Modified Distance Matrix'!R232&lt;='Model Set Up'!R$4,'Model Set Up'!R$5/'Modified Distance Matrix'!R232^'Model Set Up'!$B$7,0)</f>
        <v>0</v>
      </c>
      <c r="S232" s="19">
        <f>IF('Modified Distance Matrix'!S232&lt;='Model Set Up'!S$4,'Model Set Up'!S$5/'Modified Distance Matrix'!S232^'Model Set Up'!$B$7,0)</f>
        <v>0</v>
      </c>
      <c r="T232" s="19">
        <f>IF('Modified Distance Matrix'!T232&lt;='Model Set Up'!T$4,'Model Set Up'!T$5/'Modified Distance Matrix'!T232^'Model Set Up'!$B$7,0)</f>
        <v>0</v>
      </c>
      <c r="U232" s="19">
        <f>IF('Modified Distance Matrix'!U232&lt;='Model Set Up'!U$4,'Model Set Up'!U$5/'Modified Distance Matrix'!U232^'Model Set Up'!$B$7,0)</f>
        <v>0</v>
      </c>
      <c r="V232" s="19">
        <f>IF('Modified Distance Matrix'!V232&lt;='Model Set Up'!V$4,'Model Set Up'!V$5/'Modified Distance Matrix'!V232^'Model Set Up'!$B$7,0)</f>
        <v>0</v>
      </c>
      <c r="W232" s="19">
        <f>IF('Modified Distance Matrix'!W232&lt;='Model Set Up'!W$4,'Model Set Up'!W$5/'Modified Distance Matrix'!W232^'Model Set Up'!$B$7,0)</f>
        <v>0</v>
      </c>
      <c r="X232" s="19">
        <f>IF('Modified Distance Matrix'!X232&lt;='Model Set Up'!X$4,'Model Set Up'!X$5/'Modified Distance Matrix'!X232^'Model Set Up'!$B$7,0)</f>
        <v>1.0448099812498295E-2</v>
      </c>
      <c r="Y232" s="19">
        <f>IF('Modified Distance Matrix'!Y232&lt;='Model Set Up'!Y$4,'Model Set Up'!Y$5/'Modified Distance Matrix'!Y232^'Model Set Up'!$B$7,0)</f>
        <v>7.4830816536757003E-3</v>
      </c>
      <c r="Z232" s="19">
        <f>IF('Modified Distance Matrix'!Z232&lt;='Model Set Up'!Z$4,'Model Set Up'!Z$5/'Modified Distance Matrix'!Z232^'Model Set Up'!$B$7,0)</f>
        <v>0</v>
      </c>
      <c r="AA232" s="19">
        <f>IF('Modified Distance Matrix'!AA232&lt;='Model Set Up'!AA$4,'Model Set Up'!AA$5/'Modified Distance Matrix'!AA232^'Model Set Up'!$B$7,0)</f>
        <v>1.3869162631518714E-3</v>
      </c>
      <c r="AB232" s="19">
        <f>IF('Modified Distance Matrix'!AB232&lt;='Model Set Up'!AB$4,'Model Set Up'!AB$5/'Modified Distance Matrix'!AB232^'Model Set Up'!$B$7,0)</f>
        <v>6.891356828814638E-3</v>
      </c>
      <c r="AC232" s="19">
        <f>IF('Modified Distance Matrix'!AC232&lt;='Model Set Up'!AC$4,'Model Set Up'!AC$5/'Modified Distance Matrix'!AC232^'Model Set Up'!$B$7,0)</f>
        <v>0</v>
      </c>
      <c r="AD232" s="26">
        <f t="shared" si="3"/>
        <v>8.5442184906794463E-2</v>
      </c>
    </row>
    <row r="233" spans="1:30">
      <c r="A233">
        <v>231</v>
      </c>
      <c r="B233" s="19">
        <f>IF('Modified Distance Matrix'!B233&lt;='Model Set Up'!B$4,'Model Set Up'!B$5/'Modified Distance Matrix'!B233^'Model Set Up'!$B$7,0)</f>
        <v>5.1658781992314235E-3</v>
      </c>
      <c r="C233" s="19">
        <f>IF('Modified Distance Matrix'!C233&lt;='Model Set Up'!C$4,'Model Set Up'!C$5/'Modified Distance Matrix'!C233^'Model Set Up'!$B$7,0)</f>
        <v>5.7163131490915835E-3</v>
      </c>
      <c r="D233" s="19">
        <f>IF('Modified Distance Matrix'!D233&lt;='Model Set Up'!D$4,'Model Set Up'!D$5/'Modified Distance Matrix'!D233^'Model Set Up'!$B$7,0)</f>
        <v>0</v>
      </c>
      <c r="E233" s="19">
        <f>IF('Modified Distance Matrix'!E233&lt;='Model Set Up'!E$4,'Model Set Up'!E$5/'Modified Distance Matrix'!E233^'Model Set Up'!$B$7,0)</f>
        <v>0</v>
      </c>
      <c r="F233" s="19">
        <f>IF('Modified Distance Matrix'!F233&lt;='Model Set Up'!F$4,'Model Set Up'!F$5/'Modified Distance Matrix'!F233^'Model Set Up'!$B$7,0)</f>
        <v>0</v>
      </c>
      <c r="G233" s="19">
        <f>IF('Modified Distance Matrix'!G233&lt;='Model Set Up'!G$4,'Model Set Up'!G$5/'Modified Distance Matrix'!G233^'Model Set Up'!$B$7,0)</f>
        <v>0</v>
      </c>
      <c r="H233" s="19">
        <f>IF('Modified Distance Matrix'!H233&lt;='Model Set Up'!H$4,'Model Set Up'!H$5/'Modified Distance Matrix'!H233^'Model Set Up'!$B$7,0)</f>
        <v>0.21479800499241811</v>
      </c>
      <c r="I233" s="19">
        <f>IF('Modified Distance Matrix'!I233&lt;='Model Set Up'!I$4,'Model Set Up'!I$5/'Modified Distance Matrix'!I233^'Model Set Up'!$B$7,0)</f>
        <v>0</v>
      </c>
      <c r="J233" s="19">
        <f>IF('Modified Distance Matrix'!J233&lt;='Model Set Up'!J$4,'Model Set Up'!J$5/'Modified Distance Matrix'!J233^'Model Set Up'!$B$7,0)</f>
        <v>0</v>
      </c>
      <c r="K233" s="19">
        <f>IF('Modified Distance Matrix'!K233&lt;='Model Set Up'!K$4,'Model Set Up'!K$5/'Modified Distance Matrix'!K233^'Model Set Up'!$B$7,0)</f>
        <v>0</v>
      </c>
      <c r="L233" s="19">
        <f>IF('Modified Distance Matrix'!L233&lt;='Model Set Up'!L$4,'Model Set Up'!L$5/'Modified Distance Matrix'!L233^'Model Set Up'!$B$7,0)</f>
        <v>0</v>
      </c>
      <c r="M233" s="19">
        <f>IF('Modified Distance Matrix'!M233&lt;='Model Set Up'!M$4,'Model Set Up'!M$5/'Modified Distance Matrix'!M233^'Model Set Up'!$B$7,0)</f>
        <v>5.9225611048195834E-3</v>
      </c>
      <c r="N233" s="19">
        <f>IF('Modified Distance Matrix'!N233&lt;='Model Set Up'!N$4,'Model Set Up'!N$5/'Modified Distance Matrix'!N233^'Model Set Up'!$B$7,0)</f>
        <v>7.8125000000000017E-3</v>
      </c>
      <c r="O233" s="19">
        <f>IF('Modified Distance Matrix'!O233&lt;='Model Set Up'!O$4,'Model Set Up'!O$5/'Modified Distance Matrix'!O233^'Model Set Up'!$B$7,0)</f>
        <v>1.0448099812498295E-2</v>
      </c>
      <c r="P233" s="19">
        <f>IF('Modified Distance Matrix'!P233&lt;='Model Set Up'!P$4,'Model Set Up'!P$5/'Modified Distance Matrix'!P233^'Model Set Up'!$B$7,0)</f>
        <v>0</v>
      </c>
      <c r="Q233" s="19">
        <f>IF('Modified Distance Matrix'!Q233&lt;='Model Set Up'!Q$4,'Model Set Up'!Q$5/'Modified Distance Matrix'!Q233^'Model Set Up'!$B$7,0)</f>
        <v>3.094935729224015E-3</v>
      </c>
      <c r="R233" s="19">
        <f>IF('Modified Distance Matrix'!R233&lt;='Model Set Up'!R$4,'Model Set Up'!R$5/'Modified Distance Matrix'!R233^'Model Set Up'!$B$7,0)</f>
        <v>0</v>
      </c>
      <c r="S233" s="19">
        <f>IF('Modified Distance Matrix'!S233&lt;='Model Set Up'!S$4,'Model Set Up'!S$5/'Modified Distance Matrix'!S233^'Model Set Up'!$B$7,0)</f>
        <v>0</v>
      </c>
      <c r="T233" s="19">
        <f>IF('Modified Distance Matrix'!T233&lt;='Model Set Up'!T$4,'Model Set Up'!T$5/'Modified Distance Matrix'!T233^'Model Set Up'!$B$7,0)</f>
        <v>2.2566917297721825E-2</v>
      </c>
      <c r="U233" s="19">
        <f>IF('Modified Distance Matrix'!U233&lt;='Model Set Up'!U$4,'Model Set Up'!U$5/'Modified Distance Matrix'!U233^'Model Set Up'!$B$7,0)</f>
        <v>0</v>
      </c>
      <c r="V233" s="19">
        <f>IF('Modified Distance Matrix'!V233&lt;='Model Set Up'!V$4,'Model Set Up'!V$5/'Modified Distance Matrix'!V233^'Model Set Up'!$B$7,0)</f>
        <v>0</v>
      </c>
      <c r="W233" s="19">
        <f>IF('Modified Distance Matrix'!W233&lt;='Model Set Up'!W$4,'Model Set Up'!W$5/'Modified Distance Matrix'!W233^'Model Set Up'!$B$7,0)</f>
        <v>0</v>
      </c>
      <c r="X233" s="19">
        <f>IF('Modified Distance Matrix'!X233&lt;='Model Set Up'!X$4,'Model Set Up'!X$5/'Modified Distance Matrix'!X233^'Model Set Up'!$B$7,0)</f>
        <v>0</v>
      </c>
      <c r="Y233" s="19">
        <f>IF('Modified Distance Matrix'!Y233&lt;='Model Set Up'!Y$4,'Model Set Up'!Y$5/'Modified Distance Matrix'!Y233^'Model Set Up'!$B$7,0)</f>
        <v>0</v>
      </c>
      <c r="Z233" s="19">
        <f>IF('Modified Distance Matrix'!Z233&lt;='Model Set Up'!Z$4,'Model Set Up'!Z$5/'Modified Distance Matrix'!Z233^'Model Set Up'!$B$7,0)</f>
        <v>0</v>
      </c>
      <c r="AA233" s="19">
        <f>IF('Modified Distance Matrix'!AA233&lt;='Model Set Up'!AA$4,'Model Set Up'!AA$5/'Modified Distance Matrix'!AA233^'Model Set Up'!$B$7,0)</f>
        <v>0</v>
      </c>
      <c r="AB233" s="19">
        <f>IF('Modified Distance Matrix'!AB233&lt;='Model Set Up'!AB$4,'Model Set Up'!AB$5/'Modified Distance Matrix'!AB233^'Model Set Up'!$B$7,0)</f>
        <v>0</v>
      </c>
      <c r="AC233" s="19">
        <f>IF('Modified Distance Matrix'!AC233&lt;='Model Set Up'!AC$4,'Model Set Up'!AC$5/'Modified Distance Matrix'!AC233^'Model Set Up'!$B$7,0)</f>
        <v>6.5593792851347754E-2</v>
      </c>
      <c r="AD233" s="26">
        <f t="shared" si="3"/>
        <v>0.34111900313635257</v>
      </c>
    </row>
    <row r="234" spans="1:30">
      <c r="A234">
        <v>232</v>
      </c>
      <c r="B234" s="19">
        <f>IF('Modified Distance Matrix'!B234&lt;='Model Set Up'!B$4,'Model Set Up'!B$5/'Modified Distance Matrix'!B234^'Model Set Up'!$B$7,0)</f>
        <v>0</v>
      </c>
      <c r="C234" s="19">
        <f>IF('Modified Distance Matrix'!C234&lt;='Model Set Up'!C$4,'Model Set Up'!C$5/'Modified Distance Matrix'!C234^'Model Set Up'!$B$7,0)</f>
        <v>0</v>
      </c>
      <c r="D234" s="19">
        <f>IF('Modified Distance Matrix'!D234&lt;='Model Set Up'!D$4,'Model Set Up'!D$5/'Modified Distance Matrix'!D234^'Model Set Up'!$B$7,0)</f>
        <v>0</v>
      </c>
      <c r="E234" s="19">
        <f>IF('Modified Distance Matrix'!E234&lt;='Model Set Up'!E$4,'Model Set Up'!E$5/'Modified Distance Matrix'!E234^'Model Set Up'!$B$7,0)</f>
        <v>0</v>
      </c>
      <c r="F234" s="19">
        <f>IF('Modified Distance Matrix'!F234&lt;='Model Set Up'!F$4,'Model Set Up'!F$5/'Modified Distance Matrix'!F234^'Model Set Up'!$B$7,0)</f>
        <v>3.9810717055349727E-2</v>
      </c>
      <c r="G234" s="19">
        <f>IF('Modified Distance Matrix'!G234&lt;='Model Set Up'!G$4,'Model Set Up'!G$5/'Modified Distance Matrix'!G234^'Model Set Up'!$B$7,0)</f>
        <v>0</v>
      </c>
      <c r="H234" s="19">
        <f>IF('Modified Distance Matrix'!H234&lt;='Model Set Up'!H$4,'Model Set Up'!H$5/'Modified Distance Matrix'!H234^'Model Set Up'!$B$7,0)</f>
        <v>0</v>
      </c>
      <c r="I234" s="19">
        <f>IF('Modified Distance Matrix'!I234&lt;='Model Set Up'!I$4,'Model Set Up'!I$5/'Modified Distance Matrix'!I234^'Model Set Up'!$B$7,0)</f>
        <v>0</v>
      </c>
      <c r="J234" s="19">
        <f>IF('Modified Distance Matrix'!J234&lt;='Model Set Up'!J$4,'Model Set Up'!J$5/'Modified Distance Matrix'!J234^'Model Set Up'!$B$7,0)</f>
        <v>0</v>
      </c>
      <c r="K234" s="19">
        <f>IF('Modified Distance Matrix'!K234&lt;='Model Set Up'!K$4,'Model Set Up'!K$5/'Modified Distance Matrix'!K234^'Model Set Up'!$B$7,0)</f>
        <v>5.5220788110331267E-3</v>
      </c>
      <c r="L234" s="19">
        <f>IF('Modified Distance Matrix'!L234&lt;='Model Set Up'!L$4,'Model Set Up'!L$5/'Modified Distance Matrix'!L234^'Model Set Up'!$B$7,0)</f>
        <v>1.1687032765064576E-2</v>
      </c>
      <c r="M234" s="19">
        <f>IF('Modified Distance Matrix'!M234&lt;='Model Set Up'!M$4,'Model Set Up'!M$5/'Modified Distance Matrix'!M234^'Model Set Up'!$B$7,0)</f>
        <v>0</v>
      </c>
      <c r="N234" s="19">
        <f>IF('Modified Distance Matrix'!N234&lt;='Model Set Up'!N$4,'Model Set Up'!N$5/'Modified Distance Matrix'!N234^'Model Set Up'!$B$7,0)</f>
        <v>1.7811358363612447E-3</v>
      </c>
      <c r="O234" s="19">
        <f>IF('Modified Distance Matrix'!O234&lt;='Model Set Up'!O$4,'Model Set Up'!O$5/'Modified Distance Matrix'!O234^'Model Set Up'!$B$7,0)</f>
        <v>0</v>
      </c>
      <c r="P234" s="19">
        <f>IF('Modified Distance Matrix'!P234&lt;='Model Set Up'!P$4,'Model Set Up'!P$5/'Modified Distance Matrix'!P234^'Model Set Up'!$B$7,0)</f>
        <v>0</v>
      </c>
      <c r="Q234" s="19">
        <f>IF('Modified Distance Matrix'!Q234&lt;='Model Set Up'!Q$4,'Model Set Up'!Q$5/'Modified Distance Matrix'!Q234^'Model Set Up'!$B$7,0)</f>
        <v>3.4815705658923467E-3</v>
      </c>
      <c r="R234" s="19">
        <f>IF('Modified Distance Matrix'!R234&lt;='Model Set Up'!R$4,'Model Set Up'!R$5/'Modified Distance Matrix'!R234^'Model Set Up'!$B$7,0)</f>
        <v>1</v>
      </c>
      <c r="S234" s="19">
        <f>IF('Modified Distance Matrix'!S234&lt;='Model Set Up'!S$4,'Model Set Up'!S$5/'Modified Distance Matrix'!S234^'Model Set Up'!$B$7,0)</f>
        <v>0</v>
      </c>
      <c r="T234" s="19">
        <f>IF('Modified Distance Matrix'!T234&lt;='Model Set Up'!T$4,'Model Set Up'!T$5/'Modified Distance Matrix'!T234^'Model Set Up'!$B$7,0)</f>
        <v>0</v>
      </c>
      <c r="U234" s="19">
        <f>IF('Modified Distance Matrix'!U234&lt;='Model Set Up'!U$4,'Model Set Up'!U$5/'Modified Distance Matrix'!U234^'Model Set Up'!$B$7,0)</f>
        <v>0</v>
      </c>
      <c r="V234" s="19">
        <f>IF('Modified Distance Matrix'!V234&lt;='Model Set Up'!V$4,'Model Set Up'!V$5/'Modified Distance Matrix'!V234^'Model Set Up'!$B$7,0)</f>
        <v>0</v>
      </c>
      <c r="W234" s="19">
        <f>IF('Modified Distance Matrix'!W234&lt;='Model Set Up'!W$4,'Model Set Up'!W$5/'Modified Distance Matrix'!W234^'Model Set Up'!$B$7,0)</f>
        <v>0</v>
      </c>
      <c r="X234" s="19">
        <f>IF('Modified Distance Matrix'!X234&lt;='Model Set Up'!X$4,'Model Set Up'!X$5/'Modified Distance Matrix'!X234^'Model Set Up'!$B$7,0)</f>
        <v>0</v>
      </c>
      <c r="Y234" s="19">
        <f>IF('Modified Distance Matrix'!Y234&lt;='Model Set Up'!Y$4,'Model Set Up'!Y$5/'Modified Distance Matrix'!Y234^'Model Set Up'!$B$7,0)</f>
        <v>1.8939630854389235E-2</v>
      </c>
      <c r="Z234" s="19">
        <f>IF('Modified Distance Matrix'!Z234&lt;='Model Set Up'!Z$4,'Model Set Up'!Z$5/'Modified Distance Matrix'!Z234^'Model Set Up'!$B$7,0)</f>
        <v>0</v>
      </c>
      <c r="AA234" s="19">
        <f>IF('Modified Distance Matrix'!AA234&lt;='Model Set Up'!AA$4,'Model Set Up'!AA$5/'Modified Distance Matrix'!AA234^'Model Set Up'!$B$7,0)</f>
        <v>0</v>
      </c>
      <c r="AB234" s="19">
        <f>IF('Modified Distance Matrix'!AB234&lt;='Model Set Up'!AB$4,'Model Set Up'!AB$5/'Modified Distance Matrix'!AB234^'Model Set Up'!$B$7,0)</f>
        <v>0</v>
      </c>
      <c r="AC234" s="19">
        <f>IF('Modified Distance Matrix'!AC234&lt;='Model Set Up'!AC$4,'Model Set Up'!AC$5/'Modified Distance Matrix'!AC234^'Model Set Up'!$B$7,0)</f>
        <v>1.2404550445209562E-2</v>
      </c>
      <c r="AD234" s="26">
        <f t="shared" si="3"/>
        <v>1.0936267163332998</v>
      </c>
    </row>
    <row r="235" spans="1:30">
      <c r="A235">
        <v>233</v>
      </c>
      <c r="B235" s="19">
        <f>IF('Modified Distance Matrix'!B235&lt;='Model Set Up'!B$4,'Model Set Up'!B$5/'Modified Distance Matrix'!B235^'Model Set Up'!$B$7,0)</f>
        <v>0</v>
      </c>
      <c r="C235" s="19">
        <f>IF('Modified Distance Matrix'!C235&lt;='Model Set Up'!C$4,'Model Set Up'!C$5/'Modified Distance Matrix'!C235^'Model Set Up'!$B$7,0)</f>
        <v>0</v>
      </c>
      <c r="D235" s="19">
        <f>IF('Modified Distance Matrix'!D235&lt;='Model Set Up'!D$4,'Model Set Up'!D$5/'Modified Distance Matrix'!D235^'Model Set Up'!$B$7,0)</f>
        <v>3.1661991719816951E-3</v>
      </c>
      <c r="E235" s="19">
        <f>IF('Modified Distance Matrix'!E235&lt;='Model Set Up'!E$4,'Model Set Up'!E$5/'Modified Distance Matrix'!E235^'Model Set Up'!$B$7,0)</f>
        <v>0</v>
      </c>
      <c r="F235" s="19">
        <f>IF('Modified Distance Matrix'!F235&lt;='Model Set Up'!F$4,'Model Set Up'!F$5/'Modified Distance Matrix'!F235^'Model Set Up'!$B$7,0)</f>
        <v>0</v>
      </c>
      <c r="G235" s="19">
        <f>IF('Modified Distance Matrix'!G235&lt;='Model Set Up'!G$4,'Model Set Up'!G$5/'Modified Distance Matrix'!G235^'Model Set Up'!$B$7,0)</f>
        <v>0</v>
      </c>
      <c r="H235" s="19">
        <f>IF('Modified Distance Matrix'!H235&lt;='Model Set Up'!H$4,'Model Set Up'!H$5/'Modified Distance Matrix'!H235^'Model Set Up'!$B$7,0)</f>
        <v>0</v>
      </c>
      <c r="I235" s="19">
        <f>IF('Modified Distance Matrix'!I235&lt;='Model Set Up'!I$4,'Model Set Up'!I$5/'Modified Distance Matrix'!I235^'Model Set Up'!$B$7,0)</f>
        <v>0</v>
      </c>
      <c r="J235" s="19">
        <f>IF('Modified Distance Matrix'!J235&lt;='Model Set Up'!J$4,'Model Set Up'!J$5/'Modified Distance Matrix'!J235^'Model Set Up'!$B$7,0)</f>
        <v>0</v>
      </c>
      <c r="K235" s="19">
        <f>IF('Modified Distance Matrix'!K235&lt;='Model Set Up'!K$4,'Model Set Up'!K$5/'Modified Distance Matrix'!K235^'Model Set Up'!$B$7,0)</f>
        <v>1.1861315120208211E-3</v>
      </c>
      <c r="L235" s="19">
        <f>IF('Modified Distance Matrix'!L235&lt;='Model Set Up'!L$4,'Model Set Up'!L$5/'Modified Distance Matrix'!L235^'Model Set Up'!$B$7,0)</f>
        <v>0</v>
      </c>
      <c r="M235" s="19">
        <f>IF('Modified Distance Matrix'!M235&lt;='Model Set Up'!M$4,'Model Set Up'!M$5/'Modified Distance Matrix'!M235^'Model Set Up'!$B$7,0)</f>
        <v>0</v>
      </c>
      <c r="N235" s="19">
        <f>IF('Modified Distance Matrix'!N235&lt;='Model Set Up'!N$4,'Model Set Up'!N$5/'Modified Distance Matrix'!N235^'Model Set Up'!$B$7,0)</f>
        <v>8.1393223655097838E-2</v>
      </c>
      <c r="O235" s="19">
        <f>IF('Modified Distance Matrix'!O235&lt;='Model Set Up'!O$4,'Model Set Up'!O$5/'Modified Distance Matrix'!O235^'Model Set Up'!$B$7,0)</f>
        <v>0</v>
      </c>
      <c r="P235" s="19">
        <f>IF('Modified Distance Matrix'!P235&lt;='Model Set Up'!P$4,'Model Set Up'!P$5/'Modified Distance Matrix'!P235^'Model Set Up'!$B$7,0)</f>
        <v>6.1419031619780219E-3</v>
      </c>
      <c r="Q235" s="19">
        <f>IF('Modified Distance Matrix'!Q235&lt;='Model Set Up'!Q$4,'Model Set Up'!Q$5/'Modified Distance Matrix'!Q235^'Model Set Up'!$B$7,0)</f>
        <v>1.4089415844355435E-2</v>
      </c>
      <c r="R235" s="19">
        <f>IF('Modified Distance Matrix'!R235&lt;='Model Set Up'!R$4,'Model Set Up'!R$5/'Modified Distance Matrix'!R235^'Model Set Up'!$B$7,0)</f>
        <v>7.8125000000000017E-3</v>
      </c>
      <c r="S235" s="19">
        <f>IF('Modified Distance Matrix'!S235&lt;='Model Set Up'!S$4,'Model Set Up'!S$5/'Modified Distance Matrix'!S235^'Model Set Up'!$B$7,0)</f>
        <v>0</v>
      </c>
      <c r="T235" s="19">
        <f>IF('Modified Distance Matrix'!T235&lt;='Model Set Up'!T$4,'Model Set Up'!T$5/'Modified Distance Matrix'!T235^'Model Set Up'!$B$7,0)</f>
        <v>0</v>
      </c>
      <c r="U235" s="19">
        <f>IF('Modified Distance Matrix'!U235&lt;='Model Set Up'!U$4,'Model Set Up'!U$5/'Modified Distance Matrix'!U235^'Model Set Up'!$B$7,0)</f>
        <v>0</v>
      </c>
      <c r="V235" s="19">
        <f>IF('Modified Distance Matrix'!V235&lt;='Model Set Up'!V$4,'Model Set Up'!V$5/'Modified Distance Matrix'!V235^'Model Set Up'!$B$7,0)</f>
        <v>1.4089415844355435E-2</v>
      </c>
      <c r="W235" s="19">
        <f>IF('Modified Distance Matrix'!W235&lt;='Model Set Up'!W$4,'Model Set Up'!W$5/'Modified Distance Matrix'!W235^'Model Set Up'!$B$7,0)</f>
        <v>0</v>
      </c>
      <c r="X235" s="19">
        <f>IF('Modified Distance Matrix'!X235&lt;='Model Set Up'!X$4,'Model Set Up'!X$5/'Modified Distance Matrix'!X235^'Model Set Up'!$B$7,0)</f>
        <v>0</v>
      </c>
      <c r="Y235" s="19">
        <f>IF('Modified Distance Matrix'!Y235&lt;='Model Set Up'!Y$4,'Model Set Up'!Y$5/'Modified Distance Matrix'!Y235^'Model Set Up'!$B$7,0)</f>
        <v>0</v>
      </c>
      <c r="Z235" s="19">
        <f>IF('Modified Distance Matrix'!Z235&lt;='Model Set Up'!Z$4,'Model Set Up'!Z$5/'Modified Distance Matrix'!Z235^'Model Set Up'!$B$7,0)</f>
        <v>0.1050611121761507</v>
      </c>
      <c r="AA235" s="19">
        <f>IF('Modified Distance Matrix'!AA235&lt;='Model Set Up'!AA$4,'Model Set Up'!AA$5/'Modified Distance Matrix'!AA235^'Model Set Up'!$B$7,0)</f>
        <v>2.1660776348598337E-3</v>
      </c>
      <c r="AB235" s="19">
        <f>IF('Modified Distance Matrix'!AB235&lt;='Model Set Up'!AB$4,'Model Set Up'!AB$5/'Modified Distance Matrix'!AB235^'Model Set Up'!$B$7,0)</f>
        <v>0</v>
      </c>
      <c r="AC235" s="19">
        <f>IF('Modified Distance Matrix'!AC235&lt;='Model Set Up'!AC$4,'Model Set Up'!AC$5/'Modified Distance Matrix'!AC235^'Model Set Up'!$B$7,0)</f>
        <v>0</v>
      </c>
      <c r="AD235" s="26">
        <f t="shared" si="3"/>
        <v>0.23510597900079977</v>
      </c>
    </row>
    <row r="236" spans="1:30">
      <c r="A236">
        <v>234</v>
      </c>
      <c r="B236" s="19">
        <f>IF('Modified Distance Matrix'!B236&lt;='Model Set Up'!B$4,'Model Set Up'!B$5/'Modified Distance Matrix'!B236^'Model Set Up'!$B$7,0)</f>
        <v>9.8951128161962041E-4</v>
      </c>
      <c r="C236" s="19">
        <f>IF('Modified Distance Matrix'!C236&lt;='Model Set Up'!C$4,'Model Set Up'!C$5/'Modified Distance Matrix'!C236^'Model Set Up'!$B$7,0)</f>
        <v>2.1287319258098216E-3</v>
      </c>
      <c r="D236" s="19">
        <f>IF('Modified Distance Matrix'!D236&lt;='Model Set Up'!D$4,'Model Set Up'!D$5/'Modified Distance Matrix'!D236^'Model Set Up'!$B$7,0)</f>
        <v>0</v>
      </c>
      <c r="E236" s="19">
        <f>IF('Modified Distance Matrix'!E236&lt;='Model Set Up'!E$4,'Model Set Up'!E$5/'Modified Distance Matrix'!E236^'Model Set Up'!$B$7,0)</f>
        <v>0</v>
      </c>
      <c r="F236" s="19">
        <f>IF('Modified Distance Matrix'!F236&lt;='Model Set Up'!F$4,'Model Set Up'!F$5/'Modified Distance Matrix'!F236^'Model Set Up'!$B$7,0)</f>
        <v>0</v>
      </c>
      <c r="G236" s="19">
        <f>IF('Modified Distance Matrix'!G236&lt;='Model Set Up'!G$4,'Model Set Up'!G$5/'Modified Distance Matrix'!G236^'Model Set Up'!$B$7,0)</f>
        <v>0</v>
      </c>
      <c r="H236" s="19">
        <f>IF('Modified Distance Matrix'!H236&lt;='Model Set Up'!H$4,'Model Set Up'!H$5/'Modified Distance Matrix'!H236^'Model Set Up'!$B$7,0)</f>
        <v>2.664472688458824E-3</v>
      </c>
      <c r="I236" s="19">
        <f>IF('Modified Distance Matrix'!I236&lt;='Model Set Up'!I$4,'Model Set Up'!I$5/'Modified Distance Matrix'!I236^'Model Set Up'!$B$7,0)</f>
        <v>0</v>
      </c>
      <c r="J236" s="19">
        <f>IF('Modified Distance Matrix'!J236&lt;='Model Set Up'!J$4,'Model Set Up'!J$5/'Modified Distance Matrix'!J236^'Model Set Up'!$B$7,0)</f>
        <v>0</v>
      </c>
      <c r="K236" s="19">
        <f>IF('Modified Distance Matrix'!K236&lt;='Model Set Up'!K$4,'Model Set Up'!K$5/'Modified Distance Matrix'!K236^'Model Set Up'!$B$7,0)</f>
        <v>0</v>
      </c>
      <c r="L236" s="19">
        <f>IF('Modified Distance Matrix'!L236&lt;='Model Set Up'!L$4,'Model Set Up'!L$5/'Modified Distance Matrix'!L236^'Model Set Up'!$B$7,0)</f>
        <v>0</v>
      </c>
      <c r="M236" s="19">
        <f>IF('Modified Distance Matrix'!M236&lt;='Model Set Up'!M$4,'Model Set Up'!M$5/'Modified Distance Matrix'!M236^'Model Set Up'!$B$7,0)</f>
        <v>0</v>
      </c>
      <c r="N236" s="19">
        <f>IF('Modified Distance Matrix'!N236&lt;='Model Set Up'!N$4,'Model Set Up'!N$5/'Modified Distance Matrix'!N236^'Model Set Up'!$B$7,0)</f>
        <v>0</v>
      </c>
      <c r="O236" s="19">
        <f>IF('Modified Distance Matrix'!O236&lt;='Model Set Up'!O$4,'Model Set Up'!O$5/'Modified Distance Matrix'!O236^'Model Set Up'!$B$7,0)</f>
        <v>0</v>
      </c>
      <c r="P236" s="19">
        <f>IF('Modified Distance Matrix'!P236&lt;='Model Set Up'!P$4,'Model Set Up'!P$5/'Modified Distance Matrix'!P236^'Model Set Up'!$B$7,0)</f>
        <v>0</v>
      </c>
      <c r="Q236" s="19">
        <f>IF('Modified Distance Matrix'!Q236&lt;='Model Set Up'!Q$4,'Model Set Up'!Q$5/'Modified Distance Matrix'!Q236^'Model Set Up'!$B$7,0)</f>
        <v>0</v>
      </c>
      <c r="R236" s="19">
        <f>IF('Modified Distance Matrix'!R236&lt;='Model Set Up'!R$4,'Model Set Up'!R$5/'Modified Distance Matrix'!R236^'Model Set Up'!$B$7,0)</f>
        <v>0</v>
      </c>
      <c r="S236" s="19">
        <f>IF('Modified Distance Matrix'!S236&lt;='Model Set Up'!S$4,'Model Set Up'!S$5/'Modified Distance Matrix'!S236^'Model Set Up'!$B$7,0)</f>
        <v>0</v>
      </c>
      <c r="T236" s="19">
        <f>IF('Modified Distance Matrix'!T236&lt;='Model Set Up'!T$4,'Model Set Up'!T$5/'Modified Distance Matrix'!T236^'Model Set Up'!$B$7,0)</f>
        <v>0</v>
      </c>
      <c r="U236" s="19">
        <f>IF('Modified Distance Matrix'!U236&lt;='Model Set Up'!U$4,'Model Set Up'!U$5/'Modified Distance Matrix'!U236^'Model Set Up'!$B$7,0)</f>
        <v>0</v>
      </c>
      <c r="V236" s="19">
        <f>IF('Modified Distance Matrix'!V236&lt;='Model Set Up'!V$4,'Model Set Up'!V$5/'Modified Distance Matrix'!V236^'Model Set Up'!$B$7,0)</f>
        <v>0</v>
      </c>
      <c r="W236" s="19">
        <f>IF('Modified Distance Matrix'!W236&lt;='Model Set Up'!W$4,'Model Set Up'!W$5/'Modified Distance Matrix'!W236^'Model Set Up'!$B$7,0)</f>
        <v>0</v>
      </c>
      <c r="X236" s="19">
        <f>IF('Modified Distance Matrix'!X236&lt;='Model Set Up'!X$4,'Model Set Up'!X$5/'Modified Distance Matrix'!X236^'Model Set Up'!$B$7,0)</f>
        <v>0</v>
      </c>
      <c r="Y236" s="19">
        <f>IF('Modified Distance Matrix'!Y236&lt;='Model Set Up'!Y$4,'Model Set Up'!Y$5/'Modified Distance Matrix'!Y236^'Model Set Up'!$B$7,0)</f>
        <v>0</v>
      </c>
      <c r="Z236" s="19">
        <f>IF('Modified Distance Matrix'!Z236&lt;='Model Set Up'!Z$4,'Model Set Up'!Z$5/'Modified Distance Matrix'!Z236^'Model Set Up'!$B$7,0)</f>
        <v>0</v>
      </c>
      <c r="AA236" s="19">
        <f>IF('Modified Distance Matrix'!AA236&lt;='Model Set Up'!AA$4,'Model Set Up'!AA$5/'Modified Distance Matrix'!AA236^'Model Set Up'!$B$7,0)</f>
        <v>5.4409410206007786E-2</v>
      </c>
      <c r="AB236" s="19">
        <f>IF('Modified Distance Matrix'!AB236&lt;='Model Set Up'!AB$4,'Model Set Up'!AB$5/'Modified Distance Matrix'!AB236^'Model Set Up'!$B$7,0)</f>
        <v>0</v>
      </c>
      <c r="AC236" s="19">
        <f>IF('Modified Distance Matrix'!AC236&lt;='Model Set Up'!AC$4,'Model Set Up'!AC$5/'Modified Distance Matrix'!AC236^'Model Set Up'!$B$7,0)</f>
        <v>0</v>
      </c>
      <c r="AD236" s="26">
        <f t="shared" si="3"/>
        <v>6.0192126101896053E-2</v>
      </c>
    </row>
    <row r="237" spans="1:30">
      <c r="A237">
        <v>235</v>
      </c>
      <c r="B237" s="19">
        <f>IF('Modified Distance Matrix'!B237&lt;='Model Set Up'!B$4,'Model Set Up'!B$5/'Modified Distance Matrix'!B237^'Model Set Up'!$B$7,0)</f>
        <v>0</v>
      </c>
      <c r="C237" s="19">
        <f>IF('Modified Distance Matrix'!C237&lt;='Model Set Up'!C$4,'Model Set Up'!C$5/'Modified Distance Matrix'!C237^'Model Set Up'!$B$7,0)</f>
        <v>0</v>
      </c>
      <c r="D237" s="19">
        <f>IF('Modified Distance Matrix'!D237&lt;='Model Set Up'!D$4,'Model Set Up'!D$5/'Modified Distance Matrix'!D237^'Model Set Up'!$B$7,0)</f>
        <v>0</v>
      </c>
      <c r="E237" s="19">
        <f>IF('Modified Distance Matrix'!E237&lt;='Model Set Up'!E$4,'Model Set Up'!E$5/'Modified Distance Matrix'!E237^'Model Set Up'!$B$7,0)</f>
        <v>0.37892914162759955</v>
      </c>
      <c r="F237" s="19">
        <f>IF('Modified Distance Matrix'!F237&lt;='Model Set Up'!F$4,'Model Set Up'!F$5/'Modified Distance Matrix'!F237^'Model Set Up'!$B$7,0)</f>
        <v>0</v>
      </c>
      <c r="G237" s="19">
        <f>IF('Modified Distance Matrix'!G237&lt;='Model Set Up'!G$4,'Model Set Up'!G$5/'Modified Distance Matrix'!G237^'Model Set Up'!$B$7,0)</f>
        <v>2.7194903508359998E-3</v>
      </c>
      <c r="H237" s="19">
        <f>IF('Modified Distance Matrix'!H237&lt;='Model Set Up'!H$4,'Model Set Up'!H$5/'Modified Distance Matrix'!H237^'Model Set Up'!$B$7,0)</f>
        <v>0</v>
      </c>
      <c r="I237" s="19">
        <f>IF('Modified Distance Matrix'!I237&lt;='Model Set Up'!I$4,'Model Set Up'!I$5/'Modified Distance Matrix'!I237^'Model Set Up'!$B$7,0)</f>
        <v>0</v>
      </c>
      <c r="J237" s="19">
        <f>IF('Modified Distance Matrix'!J237&lt;='Model Set Up'!J$4,'Model Set Up'!J$5/'Modified Distance Matrix'!J237^'Model Set Up'!$B$7,0)</f>
        <v>0</v>
      </c>
      <c r="K237" s="19">
        <f>IF('Modified Distance Matrix'!K237&lt;='Model Set Up'!K$4,'Model Set Up'!K$5/'Modified Distance Matrix'!K237^'Model Set Up'!$B$7,0)</f>
        <v>0</v>
      </c>
      <c r="L237" s="19">
        <f>IF('Modified Distance Matrix'!L237&lt;='Model Set Up'!L$4,'Model Set Up'!L$5/'Modified Distance Matrix'!L237^'Model Set Up'!$B$7,0)</f>
        <v>0</v>
      </c>
      <c r="M237" s="19">
        <f>IF('Modified Distance Matrix'!M237&lt;='Model Set Up'!M$4,'Model Set Up'!M$5/'Modified Distance Matrix'!M237^'Model Set Up'!$B$7,0)</f>
        <v>0</v>
      </c>
      <c r="N237" s="19">
        <f>IF('Modified Distance Matrix'!N237&lt;='Model Set Up'!N$4,'Model Set Up'!N$5/'Modified Distance Matrix'!N237^'Model Set Up'!$B$7,0)</f>
        <v>2.2442309956862919E-3</v>
      </c>
      <c r="O237" s="19">
        <f>IF('Modified Distance Matrix'!O237&lt;='Model Set Up'!O$4,'Model Set Up'!O$5/'Modified Distance Matrix'!O237^'Model Set Up'!$B$7,0)</f>
        <v>0.21479800499241811</v>
      </c>
      <c r="P237" s="19">
        <f>IF('Modified Distance Matrix'!P237&lt;='Model Set Up'!P$4,'Model Set Up'!P$5/'Modified Distance Matrix'!P237^'Model Set Up'!$B$7,0)</f>
        <v>3.9590894935894617E-3</v>
      </c>
      <c r="Q237" s="19">
        <f>IF('Modified Distance Matrix'!Q237&lt;='Model Set Up'!Q$4,'Model Set Up'!Q$5/'Modified Distance Matrix'!Q237^'Model Set Up'!$B$7,0)</f>
        <v>0</v>
      </c>
      <c r="R237" s="19">
        <f>IF('Modified Distance Matrix'!R237&lt;='Model Set Up'!R$4,'Model Set Up'!R$5/'Modified Distance Matrix'!R237^'Model Set Up'!$B$7,0)</f>
        <v>2.5103513222168952E-3</v>
      </c>
      <c r="S237" s="19">
        <f>IF('Modified Distance Matrix'!S237&lt;='Model Set Up'!S$4,'Model Set Up'!S$5/'Modified Distance Matrix'!S237^'Model Set Up'!$B$7,0)</f>
        <v>0</v>
      </c>
      <c r="T237" s="19">
        <f>IF('Modified Distance Matrix'!T237&lt;='Model Set Up'!T$4,'Model Set Up'!T$5/'Modified Distance Matrix'!T237^'Model Set Up'!$B$7,0)</f>
        <v>0</v>
      </c>
      <c r="U237" s="19">
        <f>IF('Modified Distance Matrix'!U237&lt;='Model Set Up'!U$4,'Model Set Up'!U$5/'Modified Distance Matrix'!U237^'Model Set Up'!$B$7,0)</f>
        <v>0</v>
      </c>
      <c r="V237" s="19">
        <f>IF('Modified Distance Matrix'!V237&lt;='Model Set Up'!V$4,'Model Set Up'!V$5/'Modified Distance Matrix'!V237^'Model Set Up'!$B$7,0)</f>
        <v>0</v>
      </c>
      <c r="W237" s="19">
        <f>IF('Modified Distance Matrix'!W237&lt;='Model Set Up'!W$4,'Model Set Up'!W$5/'Modified Distance Matrix'!W237^'Model Set Up'!$B$7,0)</f>
        <v>1.1687032765064576E-2</v>
      </c>
      <c r="X237" s="19">
        <f>IF('Modified Distance Matrix'!X237&lt;='Model Set Up'!X$4,'Model Set Up'!X$5/'Modified Distance Matrix'!X237^'Model Set Up'!$B$7,0)</f>
        <v>8.1393223655097838E-2</v>
      </c>
      <c r="Y237" s="19">
        <f>IF('Modified Distance Matrix'!Y237&lt;='Model Set Up'!Y$4,'Model Set Up'!Y$5/'Modified Distance Matrix'!Y237^'Model Set Up'!$B$7,0)</f>
        <v>0</v>
      </c>
      <c r="Z237" s="19">
        <f>IF('Modified Distance Matrix'!Z237&lt;='Model Set Up'!Z$4,'Model Set Up'!Z$5/'Modified Distance Matrix'!Z237^'Model Set Up'!$B$7,0)</f>
        <v>0</v>
      </c>
      <c r="AA237" s="19">
        <f>IF('Modified Distance Matrix'!AA237&lt;='Model Set Up'!AA$4,'Model Set Up'!AA$5/'Modified Distance Matrix'!AA237^'Model Set Up'!$B$7,0)</f>
        <v>0</v>
      </c>
      <c r="AB237" s="19">
        <f>IF('Modified Distance Matrix'!AB237&lt;='Model Set Up'!AB$4,'Model Set Up'!AB$5/'Modified Distance Matrix'!AB237^'Model Set Up'!$B$7,0)</f>
        <v>0</v>
      </c>
      <c r="AC237" s="19">
        <f>IF('Modified Distance Matrix'!AC237&lt;='Model Set Up'!AC$4,'Model Set Up'!AC$5/'Modified Distance Matrix'!AC237^'Model Set Up'!$B$7,0)</f>
        <v>0</v>
      </c>
      <c r="AD237" s="26">
        <f t="shared" si="3"/>
        <v>0.69824056520250866</v>
      </c>
    </row>
    <row r="238" spans="1:30">
      <c r="A238">
        <v>236</v>
      </c>
      <c r="B238" s="19">
        <f>IF('Modified Distance Matrix'!B238&lt;='Model Set Up'!B$4,'Model Set Up'!B$5/'Modified Distance Matrix'!B238^'Model Set Up'!$B$7,0)</f>
        <v>1.0859758964853071E-3</v>
      </c>
      <c r="C238" s="19">
        <f>IF('Modified Distance Matrix'!C238&lt;='Model Set Up'!C$4,'Model Set Up'!C$5/'Modified Distance Matrix'!C238^'Model Set Up'!$B$7,0)</f>
        <v>1.2570865790100102E-3</v>
      </c>
      <c r="D238" s="19">
        <f>IF('Modified Distance Matrix'!D238&lt;='Model Set Up'!D$4,'Model Set Up'!D$5/'Modified Distance Matrix'!D238^'Model Set Up'!$B$7,0)</f>
        <v>0</v>
      </c>
      <c r="E238" s="19">
        <f>IF('Modified Distance Matrix'!E238&lt;='Model Set Up'!E$4,'Model Set Up'!E$5/'Modified Distance Matrix'!E238^'Model Set Up'!$B$7,0)</f>
        <v>0</v>
      </c>
      <c r="F238" s="19">
        <f>IF('Modified Distance Matrix'!F238&lt;='Model Set Up'!F$4,'Model Set Up'!F$5/'Modified Distance Matrix'!F238^'Model Set Up'!$B$7,0)</f>
        <v>0</v>
      </c>
      <c r="G238" s="19">
        <f>IF('Modified Distance Matrix'!G238&lt;='Model Set Up'!G$4,'Model Set Up'!G$5/'Modified Distance Matrix'!G238^'Model Set Up'!$B$7,0)</f>
        <v>0</v>
      </c>
      <c r="H238" s="19">
        <f>IF('Modified Distance Matrix'!H238&lt;='Model Set Up'!H$4,'Model Set Up'!H$5/'Modified Distance Matrix'!H238^'Model Set Up'!$B$7,0)</f>
        <v>0</v>
      </c>
      <c r="I238" s="19">
        <f>IF('Modified Distance Matrix'!I238&lt;='Model Set Up'!I$4,'Model Set Up'!I$5/'Modified Distance Matrix'!I238^'Model Set Up'!$B$7,0)</f>
        <v>0</v>
      </c>
      <c r="J238" s="19">
        <f>IF('Modified Distance Matrix'!J238&lt;='Model Set Up'!J$4,'Model Set Up'!J$5/'Modified Distance Matrix'!J238^'Model Set Up'!$B$7,0)</f>
        <v>0</v>
      </c>
      <c r="K238" s="19">
        <f>IF('Modified Distance Matrix'!K238&lt;='Model Set Up'!K$4,'Model Set Up'!K$5/'Modified Distance Matrix'!K238^'Model Set Up'!$B$7,0)</f>
        <v>0</v>
      </c>
      <c r="L238" s="19">
        <f>IF('Modified Distance Matrix'!L238&lt;='Model Set Up'!L$4,'Model Set Up'!L$5/'Modified Distance Matrix'!L238^'Model Set Up'!$B$7,0)</f>
        <v>0</v>
      </c>
      <c r="M238" s="19">
        <f>IF('Modified Distance Matrix'!M238&lt;='Model Set Up'!M$4,'Model Set Up'!M$5/'Modified Distance Matrix'!M238^'Model Set Up'!$B$7,0)</f>
        <v>3.6600939616169511E-3</v>
      </c>
      <c r="N238" s="19">
        <f>IF('Modified Distance Matrix'!N238&lt;='Model Set Up'!N$4,'Model Set Up'!N$5/'Modified Distance Matrix'!N238^'Model Set Up'!$B$7,0)</f>
        <v>1.5085440841362921E-2</v>
      </c>
      <c r="O238" s="19">
        <f>IF('Modified Distance Matrix'!O238&lt;='Model Set Up'!O$4,'Model Set Up'!O$5/'Modified Distance Matrix'!O238^'Model Set Up'!$B$7,0)</f>
        <v>0</v>
      </c>
      <c r="P238" s="19">
        <f>IF('Modified Distance Matrix'!P238&lt;='Model Set Up'!P$4,'Model Set Up'!P$5/'Modified Distance Matrix'!P238^'Model Set Up'!$B$7,0)</f>
        <v>0</v>
      </c>
      <c r="Q238" s="19">
        <f>IF('Modified Distance Matrix'!Q238&lt;='Model Set Up'!Q$4,'Model Set Up'!Q$5/'Modified Distance Matrix'!Q238^'Model Set Up'!$B$7,0)</f>
        <v>3.9810717055349727E-2</v>
      </c>
      <c r="R238" s="19">
        <f>IF('Modified Distance Matrix'!R238&lt;='Model Set Up'!R$4,'Model Set Up'!R$5/'Modified Distance Matrix'!R238^'Model Set Up'!$B$7,0)</f>
        <v>0</v>
      </c>
      <c r="S238" s="19">
        <f>IF('Modified Distance Matrix'!S238&lt;='Model Set Up'!S$4,'Model Set Up'!S$5/'Modified Distance Matrix'!S238^'Model Set Up'!$B$7,0)</f>
        <v>8.167584356089528E-3</v>
      </c>
      <c r="T238" s="19">
        <f>IF('Modified Distance Matrix'!T238&lt;='Model Set Up'!T$4,'Model Set Up'!T$5/'Modified Distance Matrix'!T238^'Model Set Up'!$B$7,0)</f>
        <v>3.4815705658923467E-3</v>
      </c>
      <c r="U238" s="19">
        <f>IF('Modified Distance Matrix'!U238&lt;='Model Set Up'!U$4,'Model Set Up'!U$5/'Modified Distance Matrix'!U238^'Model Set Up'!$B$7,0)</f>
        <v>0</v>
      </c>
      <c r="V238" s="19">
        <f>IF('Modified Distance Matrix'!V238&lt;='Model Set Up'!V$4,'Model Set Up'!V$5/'Modified Distance Matrix'!V238^'Model Set Up'!$B$7,0)</f>
        <v>0</v>
      </c>
      <c r="W238" s="19">
        <f>IF('Modified Distance Matrix'!W238&lt;='Model Set Up'!W$4,'Model Set Up'!W$5/'Modified Distance Matrix'!W238^'Model Set Up'!$B$7,0)</f>
        <v>0</v>
      </c>
      <c r="X238" s="19">
        <f>IF('Modified Distance Matrix'!X238&lt;='Model Set Up'!X$4,'Model Set Up'!X$5/'Modified Distance Matrix'!X238^'Model Set Up'!$B$7,0)</f>
        <v>0</v>
      </c>
      <c r="Y238" s="19">
        <f>IF('Modified Distance Matrix'!Y238&lt;='Model Set Up'!Y$4,'Model Set Up'!Y$5/'Modified Distance Matrix'!Y238^'Model Set Up'!$B$7,0)</f>
        <v>0</v>
      </c>
      <c r="Z238" s="19">
        <f>IF('Modified Distance Matrix'!Z238&lt;='Model Set Up'!Z$4,'Model Set Up'!Z$5/'Modified Distance Matrix'!Z238^'Model Set Up'!$B$7,0)</f>
        <v>0</v>
      </c>
      <c r="AA238" s="19">
        <f>IF('Modified Distance Matrix'!AA238&lt;='Model Set Up'!AA$4,'Model Set Up'!AA$5/'Modified Distance Matrix'!AA238^'Model Set Up'!$B$7,0)</f>
        <v>1.5848931924611134E-3</v>
      </c>
      <c r="AB238" s="19">
        <f>IF('Modified Distance Matrix'!AB238&lt;='Model Set Up'!AB$4,'Model Set Up'!AB$5/'Modified Distance Matrix'!AB238^'Model Set Up'!$B$7,0)</f>
        <v>0</v>
      </c>
      <c r="AC238" s="19">
        <f>IF('Modified Distance Matrix'!AC238&lt;='Model Set Up'!AC$4,'Model Set Up'!AC$5/'Modified Distance Matrix'!AC238^'Model Set Up'!$B$7,0)</f>
        <v>0</v>
      </c>
      <c r="AD238" s="26">
        <f t="shared" si="3"/>
        <v>7.4133362448267903E-2</v>
      </c>
    </row>
    <row r="239" spans="1:30">
      <c r="A239">
        <v>237</v>
      </c>
      <c r="B239" s="19">
        <f>IF('Modified Distance Matrix'!B239&lt;='Model Set Up'!B$4,'Model Set Up'!B$5/'Modified Distance Matrix'!B239^'Model Set Up'!$B$7,0)</f>
        <v>6.3755489763887042E-3</v>
      </c>
      <c r="C239" s="19">
        <f>IF('Modified Distance Matrix'!C239&lt;='Model Set Up'!C$4,'Model Set Up'!C$5/'Modified Distance Matrix'!C239^'Model Set Up'!$B$7,0)</f>
        <v>0</v>
      </c>
      <c r="D239" s="19">
        <f>IF('Modified Distance Matrix'!D239&lt;='Model Set Up'!D$4,'Model Set Up'!D$5/'Modified Distance Matrix'!D239^'Model Set Up'!$B$7,0)</f>
        <v>0</v>
      </c>
      <c r="E239" s="19">
        <f>IF('Modified Distance Matrix'!E239&lt;='Model Set Up'!E$4,'Model Set Up'!E$5/'Modified Distance Matrix'!E239^'Model Set Up'!$B$7,0)</f>
        <v>3.0263784148761141E-3</v>
      </c>
      <c r="F239" s="19">
        <f>IF('Modified Distance Matrix'!F239&lt;='Model Set Up'!F$4,'Model Set Up'!F$5/'Modified Distance Matrix'!F239^'Model Set Up'!$B$7,0)</f>
        <v>3.8549059121395905E-3</v>
      </c>
      <c r="G239" s="19">
        <f>IF('Modified Distance Matrix'!G239&lt;='Model Set Up'!G$4,'Model Set Up'!G$5/'Modified Distance Matrix'!G239^'Model Set Up'!$B$7,0)</f>
        <v>0</v>
      </c>
      <c r="H239" s="19">
        <f>IF('Modified Distance Matrix'!H239&lt;='Model Set Up'!H$4,'Model Set Up'!H$5/'Modified Distance Matrix'!H239^'Model Set Up'!$B$7,0)</f>
        <v>0</v>
      </c>
      <c r="I239" s="19">
        <f>IF('Modified Distance Matrix'!I239&lt;='Model Set Up'!I$4,'Model Set Up'!I$5/'Modified Distance Matrix'!I239^'Model Set Up'!$B$7,0)</f>
        <v>0</v>
      </c>
      <c r="J239" s="19">
        <f>IF('Modified Distance Matrix'!J239&lt;='Model Set Up'!J$4,'Model Set Up'!J$5/'Modified Distance Matrix'!J239^'Model Set Up'!$B$7,0)</f>
        <v>0</v>
      </c>
      <c r="K239" s="19">
        <f>IF('Modified Distance Matrix'!K239&lt;='Model Set Up'!K$4,'Model Set Up'!K$5/'Modified Distance Matrix'!K239^'Model Set Up'!$B$7,0)</f>
        <v>2.7572700710272589E-2</v>
      </c>
      <c r="L239" s="19">
        <f>IF('Modified Distance Matrix'!L239&lt;='Model Set Up'!L$4,'Model Set Up'!L$5/'Modified Distance Matrix'!L239^'Model Set Up'!$B$7,0)</f>
        <v>0</v>
      </c>
      <c r="M239" s="19">
        <f>IF('Modified Distance Matrix'!M239&lt;='Model Set Up'!M$4,'Model Set Up'!M$5/'Modified Distance Matrix'!M239^'Model Set Up'!$B$7,0)</f>
        <v>0</v>
      </c>
      <c r="N239" s="19">
        <f>IF('Modified Distance Matrix'!N239&lt;='Model Set Up'!N$4,'Model Set Up'!N$5/'Modified Distance Matrix'!N239^'Model Set Up'!$B$7,0)</f>
        <v>1.1861315120208211E-3</v>
      </c>
      <c r="O239" s="19">
        <f>IF('Modified Distance Matrix'!O239&lt;='Model Set Up'!O$4,'Model Set Up'!O$5/'Modified Distance Matrix'!O239^'Model Set Up'!$B$7,0)</f>
        <v>0</v>
      </c>
      <c r="P239" s="19">
        <f>IF('Modified Distance Matrix'!P239&lt;='Model Set Up'!P$4,'Model Set Up'!P$5/'Modified Distance Matrix'!P239^'Model Set Up'!$B$7,0)</f>
        <v>0</v>
      </c>
      <c r="Q239" s="19">
        <f>IF('Modified Distance Matrix'!Q239&lt;='Model Set Up'!Q$4,'Model Set Up'!Q$5/'Modified Distance Matrix'!Q239^'Model Set Up'!$B$7,0)</f>
        <v>0</v>
      </c>
      <c r="R239" s="19">
        <f>IF('Modified Distance Matrix'!R239&lt;='Model Set Up'!R$4,'Model Set Up'!R$5/'Modified Distance Matrix'!R239^'Model Set Up'!$B$7,0)</f>
        <v>0</v>
      </c>
      <c r="S239" s="19">
        <f>IF('Modified Distance Matrix'!S239&lt;='Model Set Up'!S$4,'Model Set Up'!S$5/'Modified Distance Matrix'!S239^'Model Set Up'!$B$7,0)</f>
        <v>5.0022599058759751E-3</v>
      </c>
      <c r="T239" s="19">
        <f>IF('Modified Distance Matrix'!T239&lt;='Model Set Up'!T$4,'Model Set Up'!T$5/'Modified Distance Matrix'!T239^'Model Set Up'!$B$7,0)</f>
        <v>2.1660776348598337E-3</v>
      </c>
      <c r="U239" s="19">
        <f>IF('Modified Distance Matrix'!U239&lt;='Model Set Up'!U$4,'Model Set Up'!U$5/'Modified Distance Matrix'!U239^'Model Set Up'!$B$7,0)</f>
        <v>0</v>
      </c>
      <c r="V239" s="19">
        <f>IF('Modified Distance Matrix'!V239&lt;='Model Set Up'!V$4,'Model Set Up'!V$5/'Modified Distance Matrix'!V239^'Model Set Up'!$B$7,0)</f>
        <v>0</v>
      </c>
      <c r="W239" s="19">
        <f>IF('Modified Distance Matrix'!W239&lt;='Model Set Up'!W$4,'Model Set Up'!W$5/'Modified Distance Matrix'!W239^'Model Set Up'!$B$7,0)</f>
        <v>0</v>
      </c>
      <c r="X239" s="19">
        <f>IF('Modified Distance Matrix'!X239&lt;='Model Set Up'!X$4,'Model Set Up'!X$5/'Modified Distance Matrix'!X239^'Model Set Up'!$B$7,0)</f>
        <v>0</v>
      </c>
      <c r="Y239" s="19">
        <f>IF('Modified Distance Matrix'!Y239&lt;='Model Set Up'!Y$4,'Model Set Up'!Y$5/'Modified Distance Matrix'!Y239^'Model Set Up'!$B$7,0)</f>
        <v>0</v>
      </c>
      <c r="Z239" s="19">
        <f>IF('Modified Distance Matrix'!Z239&lt;='Model Set Up'!Z$4,'Model Set Up'!Z$5/'Modified Distance Matrix'!Z239^'Model Set Up'!$B$7,0)</f>
        <v>0</v>
      </c>
      <c r="AA239" s="19">
        <f>IF('Modified Distance Matrix'!AA239&lt;='Model Set Up'!AA$4,'Model Set Up'!AA$5/'Modified Distance Matrix'!AA239^'Model Set Up'!$B$7,0)</f>
        <v>6.1419031619780219E-3</v>
      </c>
      <c r="AB239" s="19">
        <f>IF('Modified Distance Matrix'!AB239&lt;='Model Set Up'!AB$4,'Model Set Up'!AB$5/'Modified Distance Matrix'!AB239^'Model Set Up'!$B$7,0)</f>
        <v>4.1825582103650937E-3</v>
      </c>
      <c r="AC239" s="19">
        <f>IF('Modified Distance Matrix'!AC239&lt;='Model Set Up'!AC$4,'Model Set Up'!AC$5/'Modified Distance Matrix'!AC239^'Model Set Up'!$B$7,0)</f>
        <v>0</v>
      </c>
      <c r="AD239" s="26">
        <f t="shared" si="3"/>
        <v>5.9508464438776741E-2</v>
      </c>
    </row>
    <row r="240" spans="1:30">
      <c r="A240">
        <v>238</v>
      </c>
      <c r="B240" s="19">
        <f>IF('Modified Distance Matrix'!B240&lt;='Model Set Up'!B$4,'Model Set Up'!B$5/'Modified Distance Matrix'!B240^'Model Set Up'!$B$7,0)</f>
        <v>0</v>
      </c>
      <c r="C240" s="19">
        <f>IF('Modified Distance Matrix'!C240&lt;='Model Set Up'!C$4,'Model Set Up'!C$5/'Modified Distance Matrix'!C240^'Model Set Up'!$B$7,0)</f>
        <v>0</v>
      </c>
      <c r="D240" s="19">
        <f>IF('Modified Distance Matrix'!D240&lt;='Model Set Up'!D$4,'Model Set Up'!D$5/'Modified Distance Matrix'!D240^'Model Set Up'!$B$7,0)</f>
        <v>0</v>
      </c>
      <c r="E240" s="19">
        <f>IF('Modified Distance Matrix'!E240&lt;='Model Set Up'!E$4,'Model Set Up'!E$5/'Modified Distance Matrix'!E240^'Model Set Up'!$B$7,0)</f>
        <v>0</v>
      </c>
      <c r="F240" s="19">
        <f>IF('Modified Distance Matrix'!F240&lt;='Model Set Up'!F$4,'Model Set Up'!F$5/'Modified Distance Matrix'!F240^'Model Set Up'!$B$7,0)</f>
        <v>0</v>
      </c>
      <c r="G240" s="19">
        <f>IF('Modified Distance Matrix'!G240&lt;='Model Set Up'!G$4,'Model Set Up'!G$5/'Modified Distance Matrix'!G240^'Model Set Up'!$B$7,0)</f>
        <v>5.7163131490915835E-3</v>
      </c>
      <c r="H240" s="19">
        <f>IF('Modified Distance Matrix'!H240&lt;='Model Set Up'!H$4,'Model Set Up'!H$5/'Modified Distance Matrix'!H240^'Model Set Up'!$B$7,0)</f>
        <v>2.4623398622087237E-3</v>
      </c>
      <c r="I240" s="19">
        <f>IF('Modified Distance Matrix'!I240&lt;='Model Set Up'!I$4,'Model Set Up'!I$5/'Modified Distance Matrix'!I240^'Model Set Up'!$B$7,0)</f>
        <v>0</v>
      </c>
      <c r="J240" s="19">
        <f>IF('Modified Distance Matrix'!J240&lt;='Model Set Up'!J$4,'Model Set Up'!J$5/'Modified Distance Matrix'!J240^'Model Set Up'!$B$7,0)</f>
        <v>1.4089415844355435E-2</v>
      </c>
      <c r="K240" s="19">
        <f>IF('Modified Distance Matrix'!K240&lt;='Model Set Up'!K$4,'Model Set Up'!K$5/'Modified Distance Matrix'!K240^'Model Set Up'!$B$7,0)</f>
        <v>0.14358729437462939</v>
      </c>
      <c r="L240" s="19">
        <f>IF('Modified Distance Matrix'!L240&lt;='Model Set Up'!L$4,'Model Set Up'!L$5/'Modified Distance Matrix'!L240^'Model Set Up'!$B$7,0)</f>
        <v>0</v>
      </c>
      <c r="M240" s="19">
        <f>IF('Modified Distance Matrix'!M240&lt;='Model Set Up'!M$4,'Model Set Up'!M$5/'Modified Distance Matrix'!M240^'Model Set Up'!$B$7,0)</f>
        <v>0</v>
      </c>
      <c r="N240" s="19">
        <f>IF('Modified Distance Matrix'!N240&lt;='Model Set Up'!N$4,'Model Set Up'!N$5/'Modified Distance Matrix'!N240^'Model Set Up'!$B$7,0)</f>
        <v>0</v>
      </c>
      <c r="O240" s="19">
        <f>IF('Modified Distance Matrix'!O240&lt;='Model Set Up'!O$4,'Model Set Up'!O$5/'Modified Distance Matrix'!O240^'Model Set Up'!$B$7,0)</f>
        <v>6.1419031619780219E-3</v>
      </c>
      <c r="P240" s="19">
        <f>IF('Modified Distance Matrix'!P240&lt;='Model Set Up'!P$4,'Model Set Up'!P$5/'Modified Distance Matrix'!P240^'Model Set Up'!$B$7,0)</f>
        <v>0</v>
      </c>
      <c r="Q240" s="19">
        <f>IF('Modified Distance Matrix'!Q240&lt;='Model Set Up'!Q$4,'Model Set Up'!Q$5/'Modified Distance Matrix'!Q240^'Model Set Up'!$B$7,0)</f>
        <v>0.14358729437462939</v>
      </c>
      <c r="R240" s="19">
        <f>IF('Modified Distance Matrix'!R240&lt;='Model Set Up'!R$4,'Model Set Up'!R$5/'Modified Distance Matrix'!R240^'Model Set Up'!$B$7,0)</f>
        <v>0</v>
      </c>
      <c r="S240" s="19">
        <f>IF('Modified Distance Matrix'!S240&lt;='Model Set Up'!S$4,'Model Set Up'!S$5/'Modified Distance Matrix'!S240^'Model Set Up'!$B$7,0)</f>
        <v>0</v>
      </c>
      <c r="T240" s="19">
        <f>IF('Modified Distance Matrix'!T240&lt;='Model Set Up'!T$4,'Model Set Up'!T$5/'Modified Distance Matrix'!T240^'Model Set Up'!$B$7,0)</f>
        <v>1.3523676338273736E-3</v>
      </c>
      <c r="U240" s="19">
        <f>IF('Modified Distance Matrix'!U240&lt;='Model Set Up'!U$4,'Model Set Up'!U$5/'Modified Distance Matrix'!U240^'Model Set Up'!$B$7,0)</f>
        <v>0</v>
      </c>
      <c r="V240" s="19">
        <f>IF('Modified Distance Matrix'!V240&lt;='Model Set Up'!V$4,'Model Set Up'!V$5/'Modified Distance Matrix'!V240^'Model Set Up'!$B$7,0)</f>
        <v>1.3201043035090848E-2</v>
      </c>
      <c r="W240" s="19">
        <f>IF('Modified Distance Matrix'!W240&lt;='Model Set Up'!W$4,'Model Set Up'!W$5/'Modified Distance Matrix'!W240^'Model Set Up'!$B$7,0)</f>
        <v>1.0448099812498295E-2</v>
      </c>
      <c r="X240" s="19">
        <f>IF('Modified Distance Matrix'!X240&lt;='Model Set Up'!X$4,'Model Set Up'!X$5/'Modified Distance Matrix'!X240^'Model Set Up'!$B$7,0)</f>
        <v>0</v>
      </c>
      <c r="Y240" s="19">
        <f>IF('Modified Distance Matrix'!Y240&lt;='Model Set Up'!Y$4,'Model Set Up'!Y$5/'Modified Distance Matrix'!Y240^'Model Set Up'!$B$7,0)</f>
        <v>0</v>
      </c>
      <c r="Z240" s="19">
        <f>IF('Modified Distance Matrix'!Z240&lt;='Model Set Up'!Z$4,'Model Set Up'!Z$5/'Modified Distance Matrix'!Z240^'Model Set Up'!$B$7,0)</f>
        <v>0</v>
      </c>
      <c r="AA240" s="19">
        <f>IF('Modified Distance Matrix'!AA240&lt;='Model Set Up'!AA$4,'Model Set Up'!AA$5/'Modified Distance Matrix'!AA240^'Model Set Up'!$B$7,0)</f>
        <v>1.3869162631518714E-3</v>
      </c>
      <c r="AB240" s="19">
        <f>IF('Modified Distance Matrix'!AB240&lt;='Model Set Up'!AB$4,'Model Set Up'!AB$5/'Modified Distance Matrix'!AB240^'Model Set Up'!$B$7,0)</f>
        <v>0</v>
      </c>
      <c r="AC240" s="19">
        <f>IF('Modified Distance Matrix'!AC240&lt;='Model Set Up'!AC$4,'Model Set Up'!AC$5/'Modified Distance Matrix'!AC240^'Model Set Up'!$B$7,0)</f>
        <v>0</v>
      </c>
      <c r="AD240" s="26">
        <f t="shared" si="3"/>
        <v>0.34197298751146094</v>
      </c>
    </row>
    <row r="241" spans="1:30">
      <c r="A241">
        <v>239</v>
      </c>
      <c r="B241" s="19">
        <f>IF('Modified Distance Matrix'!B241&lt;='Model Set Up'!B$4,'Model Set Up'!B$5/'Modified Distance Matrix'!B241^'Model Set Up'!$B$7,0)</f>
        <v>0</v>
      </c>
      <c r="C241" s="19">
        <f>IF('Modified Distance Matrix'!C241&lt;='Model Set Up'!C$4,'Model Set Up'!C$5/'Modified Distance Matrix'!C241^'Model Set Up'!$B$7,0)</f>
        <v>5.3388902519359051E-3</v>
      </c>
      <c r="D241" s="19">
        <f>IF('Modified Distance Matrix'!D241&lt;='Model Set Up'!D$4,'Model Set Up'!D$5/'Modified Distance Matrix'!D241^'Model Set Up'!$B$7,0)</f>
        <v>0</v>
      </c>
      <c r="E241" s="19">
        <f>IF('Modified Distance Matrix'!E241&lt;='Model Set Up'!E$4,'Model Set Up'!E$5/'Modified Distance Matrix'!E241^'Model Set Up'!$B$7,0)</f>
        <v>1.9898186817678726E-3</v>
      </c>
      <c r="F241" s="19">
        <f>IF('Modified Distance Matrix'!F241&lt;='Model Set Up'!F$4,'Model Set Up'!F$5/'Modified Distance Matrix'!F241^'Model Set Up'!$B$7,0)</f>
        <v>0</v>
      </c>
      <c r="G241" s="19">
        <f>IF('Modified Distance Matrix'!G241&lt;='Model Set Up'!G$4,'Model Set Up'!G$5/'Modified Distance Matrix'!G241^'Model Set Up'!$B$7,0)</f>
        <v>0</v>
      </c>
      <c r="H241" s="19">
        <f>IF('Modified Distance Matrix'!H241&lt;='Model Set Up'!H$4,'Model Set Up'!H$5/'Modified Distance Matrix'!H241^'Model Set Up'!$B$7,0)</f>
        <v>1</v>
      </c>
      <c r="I241" s="19">
        <f>IF('Modified Distance Matrix'!I241&lt;='Model Set Up'!I$4,'Model Set Up'!I$5/'Modified Distance Matrix'!I241^'Model Set Up'!$B$7,0)</f>
        <v>0</v>
      </c>
      <c r="J241" s="19">
        <f>IF('Modified Distance Matrix'!J241&lt;='Model Set Up'!J$4,'Model Set Up'!J$5/'Modified Distance Matrix'!J241^'Model Set Up'!$B$7,0)</f>
        <v>0</v>
      </c>
      <c r="K241" s="19">
        <f>IF('Modified Distance Matrix'!K241&lt;='Model Set Up'!K$4,'Model Set Up'!K$5/'Modified Distance Matrix'!K241^'Model Set Up'!$B$7,0)</f>
        <v>2.3273460931281706E-3</v>
      </c>
      <c r="L241" s="19">
        <f>IF('Modified Distance Matrix'!L241&lt;='Model Set Up'!L$4,'Model Set Up'!L$5/'Modified Distance Matrix'!L241^'Model Set Up'!$B$7,0)</f>
        <v>1</v>
      </c>
      <c r="M241" s="19">
        <f>IF('Modified Distance Matrix'!M241&lt;='Model Set Up'!M$4,'Model Set Up'!M$5/'Modified Distance Matrix'!M241^'Model Set Up'!$B$7,0)</f>
        <v>1.1037837291689723E-2</v>
      </c>
      <c r="N241" s="19">
        <f>IF('Modified Distance Matrix'!N241&lt;='Model Set Up'!N$4,'Model Set Up'!N$5/'Modified Distance Matrix'!N241^'Model Set Up'!$B$7,0)</f>
        <v>0</v>
      </c>
      <c r="O241" s="19">
        <f>IF('Modified Distance Matrix'!O241&lt;='Model Set Up'!O$4,'Model Set Up'!O$5/'Modified Distance Matrix'!O241^'Model Set Up'!$B$7,0)</f>
        <v>0</v>
      </c>
      <c r="P241" s="19">
        <f>IF('Modified Distance Matrix'!P241&lt;='Model Set Up'!P$4,'Model Set Up'!P$5/'Modified Distance Matrix'!P241^'Model Set Up'!$B$7,0)</f>
        <v>0</v>
      </c>
      <c r="Q241" s="19">
        <f>IF('Modified Distance Matrix'!Q241&lt;='Model Set Up'!Q$4,'Model Set Up'!Q$5/'Modified Distance Matrix'!Q241^'Model Set Up'!$B$7,0)</f>
        <v>1.9260743440521408E-3</v>
      </c>
      <c r="R241" s="19">
        <f>IF('Modified Distance Matrix'!R241&lt;='Model Set Up'!R$4,'Model Set Up'!R$5/'Modified Distance Matrix'!R241^'Model Set Up'!$B$7,0)</f>
        <v>0</v>
      </c>
      <c r="S241" s="19">
        <f>IF('Modified Distance Matrix'!S241&lt;='Model Set Up'!S$4,'Model Set Up'!S$5/'Modified Distance Matrix'!S241^'Model Set Up'!$B$7,0)</f>
        <v>0</v>
      </c>
      <c r="T241" s="19">
        <f>IF('Modified Distance Matrix'!T241&lt;='Model Set Up'!T$4,'Model Set Up'!T$5/'Modified Distance Matrix'!T241^'Model Set Up'!$B$7,0)</f>
        <v>0</v>
      </c>
      <c r="U241" s="19">
        <f>IF('Modified Distance Matrix'!U241&lt;='Model Set Up'!U$4,'Model Set Up'!U$5/'Modified Distance Matrix'!U241^'Model Set Up'!$B$7,0)</f>
        <v>8.167584356089528E-3</v>
      </c>
      <c r="V241" s="19">
        <f>IF('Modified Distance Matrix'!V241&lt;='Model Set Up'!V$4,'Model Set Up'!V$5/'Modified Distance Matrix'!V241^'Model Set Up'!$B$7,0)</f>
        <v>0</v>
      </c>
      <c r="W241" s="19">
        <f>IF('Modified Distance Matrix'!W241&lt;='Model Set Up'!W$4,'Model Set Up'!W$5/'Modified Distance Matrix'!W241^'Model Set Up'!$B$7,0)</f>
        <v>8.167584356089528E-3</v>
      </c>
      <c r="X241" s="19">
        <f>IF('Modified Distance Matrix'!X241&lt;='Model Set Up'!X$4,'Model Set Up'!X$5/'Modified Distance Matrix'!X241^'Model Set Up'!$B$7,0)</f>
        <v>0</v>
      </c>
      <c r="Y241" s="19">
        <f>IF('Modified Distance Matrix'!Y241&lt;='Model Set Up'!Y$4,'Model Set Up'!Y$5/'Modified Distance Matrix'!Y241^'Model Set Up'!$B$7,0)</f>
        <v>0</v>
      </c>
      <c r="Z241" s="19">
        <f>IF('Modified Distance Matrix'!Z241&lt;='Model Set Up'!Z$4,'Model Set Up'!Z$5/'Modified Distance Matrix'!Z241^'Model Set Up'!$B$7,0)</f>
        <v>0</v>
      </c>
      <c r="AA241" s="19">
        <f>IF('Modified Distance Matrix'!AA241&lt;='Model Set Up'!AA$4,'Model Set Up'!AA$5/'Modified Distance Matrix'!AA241^'Model Set Up'!$B$7,0)</f>
        <v>0</v>
      </c>
      <c r="AB241" s="19">
        <f>IF('Modified Distance Matrix'!AB241&lt;='Model Set Up'!AB$4,'Model Set Up'!AB$5/'Modified Distance Matrix'!AB241^'Model Set Up'!$B$7,0)</f>
        <v>0</v>
      </c>
      <c r="AC241" s="19">
        <f>IF('Modified Distance Matrix'!AC241&lt;='Model Set Up'!AC$4,'Model Set Up'!AC$5/'Modified Distance Matrix'!AC241^'Model Set Up'!$B$7,0)</f>
        <v>0</v>
      </c>
      <c r="AD241" s="26">
        <f t="shared" si="3"/>
        <v>2.0389551353747528</v>
      </c>
    </row>
    <row r="242" spans="1:30">
      <c r="A242">
        <v>240</v>
      </c>
      <c r="B242" s="19">
        <f>IF('Modified Distance Matrix'!B242&lt;='Model Set Up'!B$4,'Model Set Up'!B$5/'Modified Distance Matrix'!B242^'Model Set Up'!$B$7,0)</f>
        <v>9.4184352432949269E-3</v>
      </c>
      <c r="C242" s="19">
        <f>IF('Modified Distance Matrix'!C242&lt;='Model Set Up'!C$4,'Model Set Up'!C$5/'Modified Distance Matrix'!C242^'Model Set Up'!$B$7,0)</f>
        <v>1.3032358658188819E-3</v>
      </c>
      <c r="D242" s="19">
        <f>IF('Modified Distance Matrix'!D242&lt;='Model Set Up'!D$4,'Model Set Up'!D$5/'Modified Distance Matrix'!D242^'Model Set Up'!$B$7,0)</f>
        <v>0</v>
      </c>
      <c r="E242" s="19">
        <f>IF('Modified Distance Matrix'!E242&lt;='Model Set Up'!E$4,'Model Set Up'!E$5/'Modified Distance Matrix'!E242^'Model Set Up'!$B$7,0)</f>
        <v>0</v>
      </c>
      <c r="F242" s="19">
        <f>IF('Modified Distance Matrix'!F242&lt;='Model Set Up'!F$4,'Model Set Up'!F$5/'Modified Distance Matrix'!F242^'Model Set Up'!$B$7,0)</f>
        <v>0</v>
      </c>
      <c r="G242" s="19">
        <f>IF('Modified Distance Matrix'!G242&lt;='Model Set Up'!G$4,'Model Set Up'!G$5/'Modified Distance Matrix'!G242^'Model Set Up'!$B$7,0)</f>
        <v>0</v>
      </c>
      <c r="H242" s="19">
        <f>IF('Modified Distance Matrix'!H242&lt;='Model Set Up'!H$4,'Model Set Up'!H$5/'Modified Distance Matrix'!H242^'Model Set Up'!$B$7,0)</f>
        <v>0</v>
      </c>
      <c r="I242" s="19">
        <f>IF('Modified Distance Matrix'!I242&lt;='Model Set Up'!I$4,'Model Set Up'!I$5/'Modified Distance Matrix'!I242^'Model Set Up'!$B$7,0)</f>
        <v>0</v>
      </c>
      <c r="J242" s="19">
        <f>IF('Modified Distance Matrix'!J242&lt;='Model Set Up'!J$4,'Model Set Up'!J$5/'Modified Distance Matrix'!J242^'Model Set Up'!$B$7,0)</f>
        <v>0</v>
      </c>
      <c r="K242" s="19">
        <f>IF('Modified Distance Matrix'!K242&lt;='Model Set Up'!K$4,'Model Set Up'!K$5/'Modified Distance Matrix'!K242^'Model Set Up'!$B$7,0)</f>
        <v>0</v>
      </c>
      <c r="L242" s="19">
        <f>IF('Modified Distance Matrix'!L242&lt;='Model Set Up'!L$4,'Model Set Up'!L$5/'Modified Distance Matrix'!L242^'Model Set Up'!$B$7,0)</f>
        <v>5.7163131490915835E-3</v>
      </c>
      <c r="M242" s="19">
        <f>IF('Modified Distance Matrix'!M242&lt;='Model Set Up'!M$4,'Model Set Up'!M$5/'Modified Distance Matrix'!M242^'Model Set Up'!$B$7,0)</f>
        <v>0</v>
      </c>
      <c r="N242" s="19">
        <f>IF('Modified Distance Matrix'!N242&lt;='Model Set Up'!N$4,'Model Set Up'!N$5/'Modified Distance Matrix'!N242^'Model Set Up'!$B$7,0)</f>
        <v>0</v>
      </c>
      <c r="O242" s="19">
        <f>IF('Modified Distance Matrix'!O242&lt;='Model Set Up'!O$4,'Model Set Up'!O$5/'Modified Distance Matrix'!O242^'Model Set Up'!$B$7,0)</f>
        <v>8.167584356089528E-3</v>
      </c>
      <c r="P242" s="19">
        <f>IF('Modified Distance Matrix'!P242&lt;='Model Set Up'!P$4,'Model Set Up'!P$5/'Modified Distance Matrix'!P242^'Model Set Up'!$B$7,0)</f>
        <v>0</v>
      </c>
      <c r="Q242" s="19">
        <f>IF('Modified Distance Matrix'!Q242&lt;='Model Set Up'!Q$4,'Model Set Up'!Q$5/'Modified Distance Matrix'!Q242^'Model Set Up'!$B$7,0)</f>
        <v>0</v>
      </c>
      <c r="R242" s="19">
        <f>IF('Modified Distance Matrix'!R242&lt;='Model Set Up'!R$4,'Model Set Up'!R$5/'Modified Distance Matrix'!R242^'Model Set Up'!$B$7,0)</f>
        <v>0</v>
      </c>
      <c r="S242" s="19">
        <f>IF('Modified Distance Matrix'!S242&lt;='Model Set Up'!S$4,'Model Set Up'!S$5/'Modified Distance Matrix'!S242^'Model Set Up'!$B$7,0)</f>
        <v>0</v>
      </c>
      <c r="T242" s="19">
        <f>IF('Modified Distance Matrix'!T242&lt;='Model Set Up'!T$4,'Model Set Up'!T$5/'Modified Distance Matrix'!T242^'Model Set Up'!$B$7,0)</f>
        <v>2.7572700710272589E-2</v>
      </c>
      <c r="U242" s="19">
        <f>IF('Modified Distance Matrix'!U242&lt;='Model Set Up'!U$4,'Model Set Up'!U$5/'Modified Distance Matrix'!U242^'Model Set Up'!$B$7,0)</f>
        <v>0</v>
      </c>
      <c r="V242" s="19">
        <f>IF('Modified Distance Matrix'!V242&lt;='Model Set Up'!V$4,'Model Set Up'!V$5/'Modified Distance Matrix'!V242^'Model Set Up'!$B$7,0)</f>
        <v>0</v>
      </c>
      <c r="W242" s="19">
        <f>IF('Modified Distance Matrix'!W242&lt;='Model Set Up'!W$4,'Model Set Up'!W$5/'Modified Distance Matrix'!W242^'Model Set Up'!$B$7,0)</f>
        <v>0</v>
      </c>
      <c r="X242" s="19">
        <f>IF('Modified Distance Matrix'!X242&lt;='Model Set Up'!X$4,'Model Set Up'!X$5/'Modified Distance Matrix'!X242^'Model Set Up'!$B$7,0)</f>
        <v>0</v>
      </c>
      <c r="Y242" s="19">
        <f>IF('Modified Distance Matrix'!Y242&lt;='Model Set Up'!Y$4,'Model Set Up'!Y$5/'Modified Distance Matrix'!Y242^'Model Set Up'!$B$7,0)</f>
        <v>0</v>
      </c>
      <c r="Z242" s="19">
        <f>IF('Modified Distance Matrix'!Z242&lt;='Model Set Up'!Z$4,'Model Set Up'!Z$5/'Modified Distance Matrix'!Z242^'Model Set Up'!$B$7,0)</f>
        <v>0</v>
      </c>
      <c r="AA242" s="19">
        <f>IF('Modified Distance Matrix'!AA242&lt;='Model Set Up'!AA$4,'Model Set Up'!AA$5/'Modified Distance Matrix'!AA242^'Model Set Up'!$B$7,0)</f>
        <v>1.2404550445209562E-2</v>
      </c>
      <c r="AB242" s="19">
        <f>IF('Modified Distance Matrix'!AB242&lt;='Model Set Up'!AB$4,'Model Set Up'!AB$5/'Modified Distance Matrix'!AB242^'Model Set Up'!$B$7,0)</f>
        <v>0</v>
      </c>
      <c r="AC242" s="19">
        <f>IF('Modified Distance Matrix'!AC242&lt;='Model Set Up'!AC$4,'Model Set Up'!AC$5/'Modified Distance Matrix'!AC242^'Model Set Up'!$B$7,0)</f>
        <v>0</v>
      </c>
      <c r="AD242" s="26">
        <f t="shared" si="3"/>
        <v>6.4582819769777075E-2</v>
      </c>
    </row>
    <row r="243" spans="1:30">
      <c r="A243">
        <v>241</v>
      </c>
      <c r="B243" s="19">
        <f>IF('Modified Distance Matrix'!B243&lt;='Model Set Up'!B$4,'Model Set Up'!B$5/'Modified Distance Matrix'!B243^'Model Set Up'!$B$7,0)</f>
        <v>0</v>
      </c>
      <c r="C243" s="19">
        <f>IF('Modified Distance Matrix'!C243&lt;='Model Set Up'!C$4,'Model Set Up'!C$5/'Modified Distance Matrix'!C243^'Model Set Up'!$B$7,0)</f>
        <v>1.7028914015533418E-3</v>
      </c>
      <c r="D243" s="19">
        <f>IF('Modified Distance Matrix'!D243&lt;='Model Set Up'!D$4,'Model Set Up'!D$5/'Modified Distance Matrix'!D243^'Model Set Up'!$B$7,0)</f>
        <v>0</v>
      </c>
      <c r="E243" s="19">
        <f>IF('Modified Distance Matrix'!E243&lt;='Model Set Up'!E$4,'Model Set Up'!E$5/'Modified Distance Matrix'!E243^'Model Set Up'!$B$7,0)</f>
        <v>0</v>
      </c>
      <c r="F243" s="19">
        <f>IF('Modified Distance Matrix'!F243&lt;='Model Set Up'!F$4,'Model Set Up'!F$5/'Modified Distance Matrix'!F243^'Model Set Up'!$B$7,0)</f>
        <v>0</v>
      </c>
      <c r="G243" s="19">
        <f>IF('Modified Distance Matrix'!G243&lt;='Model Set Up'!G$4,'Model Set Up'!G$5/'Modified Distance Matrix'!G243^'Model Set Up'!$B$7,0)</f>
        <v>0</v>
      </c>
      <c r="H243" s="19">
        <f>IF('Modified Distance Matrix'!H243&lt;='Model Set Up'!H$4,'Model Set Up'!H$5/'Modified Distance Matrix'!H243^'Model Set Up'!$B$7,0)</f>
        <v>0</v>
      </c>
      <c r="I243" s="19">
        <f>IF('Modified Distance Matrix'!I243&lt;='Model Set Up'!I$4,'Model Set Up'!I$5/'Modified Distance Matrix'!I243^'Model Set Up'!$B$7,0)</f>
        <v>0</v>
      </c>
      <c r="J243" s="19">
        <f>IF('Modified Distance Matrix'!J243&lt;='Model Set Up'!J$4,'Model Set Up'!J$5/'Modified Distance Matrix'!J243^'Model Set Up'!$B$7,0)</f>
        <v>0</v>
      </c>
      <c r="K243" s="19">
        <f>IF('Modified Distance Matrix'!K243&lt;='Model Set Up'!K$4,'Model Set Up'!K$5/'Modified Distance Matrix'!K243^'Model Set Up'!$B$7,0)</f>
        <v>0</v>
      </c>
      <c r="L243" s="19">
        <f>IF('Modified Distance Matrix'!L243&lt;='Model Set Up'!L$4,'Model Set Up'!L$5/'Modified Distance Matrix'!L243^'Model Set Up'!$B$7,0)</f>
        <v>0</v>
      </c>
      <c r="M243" s="19">
        <f>IF('Modified Distance Matrix'!M243&lt;='Model Set Up'!M$4,'Model Set Up'!M$5/'Modified Distance Matrix'!M243^'Model Set Up'!$B$7,0)</f>
        <v>5.4409410206007786E-2</v>
      </c>
      <c r="N243" s="19">
        <f>IF('Modified Distance Matrix'!N243&lt;='Model Set Up'!N$4,'Model Set Up'!N$5/'Modified Distance Matrix'!N243^'Model Set Up'!$B$7,0)</f>
        <v>0</v>
      </c>
      <c r="O243" s="19">
        <f>IF('Modified Distance Matrix'!O243&lt;='Model Set Up'!O$4,'Model Set Up'!O$5/'Modified Distance Matrix'!O243^'Model Set Up'!$B$7,0)</f>
        <v>0</v>
      </c>
      <c r="P243" s="19">
        <f>IF('Modified Distance Matrix'!P243&lt;='Model Set Up'!P$4,'Model Set Up'!P$5/'Modified Distance Matrix'!P243^'Model Set Up'!$B$7,0)</f>
        <v>0</v>
      </c>
      <c r="Q243" s="19">
        <f>IF('Modified Distance Matrix'!Q243&lt;='Model Set Up'!Q$4,'Model Set Up'!Q$5/'Modified Distance Matrix'!Q243^'Model Set Up'!$B$7,0)</f>
        <v>1.5629679650256453E-3</v>
      </c>
      <c r="R243" s="19">
        <f>IF('Modified Distance Matrix'!R243&lt;='Model Set Up'!R$4,'Model Set Up'!R$5/'Modified Distance Matrix'!R243^'Model Set Up'!$B$7,0)</f>
        <v>1.8939630854389235E-2</v>
      </c>
      <c r="S243" s="19">
        <f>IF('Modified Distance Matrix'!S243&lt;='Model Set Up'!S$4,'Model Set Up'!S$5/'Modified Distance Matrix'!S243^'Model Set Up'!$B$7,0)</f>
        <v>0</v>
      </c>
      <c r="T243" s="19">
        <f>IF('Modified Distance Matrix'!T243&lt;='Model Set Up'!T$4,'Model Set Up'!T$5/'Modified Distance Matrix'!T243^'Model Set Up'!$B$7,0)</f>
        <v>0</v>
      </c>
      <c r="U243" s="19">
        <f>IF('Modified Distance Matrix'!U243&lt;='Model Set Up'!U$4,'Model Set Up'!U$5/'Modified Distance Matrix'!U243^'Model Set Up'!$B$7,0)</f>
        <v>3.0842264373929448E-2</v>
      </c>
      <c r="V243" s="19">
        <f>IF('Modified Distance Matrix'!V243&lt;='Model Set Up'!V$4,'Model Set Up'!V$5/'Modified Distance Matrix'!V243^'Model Set Up'!$B$7,0)</f>
        <v>0</v>
      </c>
      <c r="W243" s="19">
        <f>IF('Modified Distance Matrix'!W243&lt;='Model Set Up'!W$4,'Model Set Up'!W$5/'Modified Distance Matrix'!W243^'Model Set Up'!$B$7,0)</f>
        <v>0</v>
      </c>
      <c r="X243" s="19">
        <f>IF('Modified Distance Matrix'!X243&lt;='Model Set Up'!X$4,'Model Set Up'!X$5/'Modified Distance Matrix'!X243^'Model Set Up'!$B$7,0)</f>
        <v>0</v>
      </c>
      <c r="Y243" s="19">
        <f>IF('Modified Distance Matrix'!Y243&lt;='Model Set Up'!Y$4,'Model Set Up'!Y$5/'Modified Distance Matrix'!Y243^'Model Set Up'!$B$7,0)</f>
        <v>1.5085440841362921E-2</v>
      </c>
      <c r="Z243" s="19">
        <f>IF('Modified Distance Matrix'!Z243&lt;='Model Set Up'!Z$4,'Model Set Up'!Z$5/'Modified Distance Matrix'!Z243^'Model Set Up'!$B$7,0)</f>
        <v>0</v>
      </c>
      <c r="AA243" s="19">
        <f>IF('Modified Distance Matrix'!AA243&lt;='Model Set Up'!AA$4,'Model Set Up'!AA$5/'Modified Distance Matrix'!AA243^'Model Set Up'!$B$7,0)</f>
        <v>3.5689195822168778E-3</v>
      </c>
      <c r="AB243" s="19">
        <f>IF('Modified Distance Matrix'!AB243&lt;='Model Set Up'!AB$4,'Model Set Up'!AB$5/'Modified Distance Matrix'!AB243^'Model Set Up'!$B$7,0)</f>
        <v>0</v>
      </c>
      <c r="AC243" s="19">
        <f>IF('Modified Distance Matrix'!AC243&lt;='Model Set Up'!AC$4,'Model Set Up'!AC$5/'Modified Distance Matrix'!AC243^'Model Set Up'!$B$7,0)</f>
        <v>0</v>
      </c>
      <c r="AD243" s="26">
        <f t="shared" si="3"/>
        <v>0.12611152522448527</v>
      </c>
    </row>
    <row r="244" spans="1:30">
      <c r="A244">
        <v>242</v>
      </c>
      <c r="B244" s="19">
        <f>IF('Modified Distance Matrix'!B244&lt;='Model Set Up'!B$4,'Model Set Up'!B$5/'Modified Distance Matrix'!B244^'Model Set Up'!$B$7,0)</f>
        <v>0</v>
      </c>
      <c r="C244" s="19">
        <f>IF('Modified Distance Matrix'!C244&lt;='Model Set Up'!C$4,'Model Set Up'!C$5/'Modified Distance Matrix'!C244^'Model Set Up'!$B$7,0)</f>
        <v>0</v>
      </c>
      <c r="D244" s="19">
        <f>IF('Modified Distance Matrix'!D244&lt;='Model Set Up'!D$4,'Model Set Up'!D$5/'Modified Distance Matrix'!D244^'Model Set Up'!$B$7,0)</f>
        <v>0</v>
      </c>
      <c r="E244" s="19">
        <f>IF('Modified Distance Matrix'!E244&lt;='Model Set Up'!E$4,'Model Set Up'!E$5/'Modified Distance Matrix'!E244^'Model Set Up'!$B$7,0)</f>
        <v>0</v>
      </c>
      <c r="F244" s="19">
        <f>IF('Modified Distance Matrix'!F244&lt;='Model Set Up'!F$4,'Model Set Up'!F$5/'Modified Distance Matrix'!F244^'Model Set Up'!$B$7,0)</f>
        <v>4.7004456524795159E-3</v>
      </c>
      <c r="G244" s="19">
        <f>IF('Modified Distance Matrix'!G244&lt;='Model Set Up'!G$4,'Model Set Up'!G$5/'Modified Distance Matrix'!G244^'Model Set Up'!$B$7,0)</f>
        <v>0</v>
      </c>
      <c r="H244" s="19">
        <f>IF('Modified Distance Matrix'!H244&lt;='Model Set Up'!H$4,'Model Set Up'!H$5/'Modified Distance Matrix'!H244^'Model Set Up'!$B$7,0)</f>
        <v>0</v>
      </c>
      <c r="I244" s="19">
        <f>IF('Modified Distance Matrix'!I244&lt;='Model Set Up'!I$4,'Model Set Up'!I$5/'Modified Distance Matrix'!I244^'Model Set Up'!$B$7,0)</f>
        <v>0</v>
      </c>
      <c r="J244" s="19">
        <f>IF('Modified Distance Matrix'!J244&lt;='Model Set Up'!J$4,'Model Set Up'!J$5/'Modified Distance Matrix'!J244^'Model Set Up'!$B$7,0)</f>
        <v>6.1419031619780219E-3</v>
      </c>
      <c r="K244" s="19">
        <f>IF('Modified Distance Matrix'!K244&lt;='Model Set Up'!K$4,'Model Set Up'!K$5/'Modified Distance Matrix'!K244^'Model Set Up'!$B$7,0)</f>
        <v>0.21479800499241811</v>
      </c>
      <c r="L244" s="19">
        <f>IF('Modified Distance Matrix'!L244&lt;='Model Set Up'!L$4,'Model Set Up'!L$5/'Modified Distance Matrix'!L244^'Model Set Up'!$B$7,0)</f>
        <v>0</v>
      </c>
      <c r="M244" s="19">
        <f>IF('Modified Distance Matrix'!M244&lt;='Model Set Up'!M$4,'Model Set Up'!M$5/'Modified Distance Matrix'!M244^'Model Set Up'!$B$7,0)</f>
        <v>0</v>
      </c>
      <c r="N244" s="19">
        <f>IF('Modified Distance Matrix'!N244&lt;='Model Set Up'!N$4,'Model Set Up'!N$5/'Modified Distance Matrix'!N244^'Model Set Up'!$B$7,0)</f>
        <v>0</v>
      </c>
      <c r="O244" s="19">
        <f>IF('Modified Distance Matrix'!O244&lt;='Model Set Up'!O$4,'Model Set Up'!O$5/'Modified Distance Matrix'!O244^'Model Set Up'!$B$7,0)</f>
        <v>1.1037837291689723E-2</v>
      </c>
      <c r="P244" s="19">
        <f>IF('Modified Distance Matrix'!P244&lt;='Model Set Up'!P$4,'Model Set Up'!P$5/'Modified Distance Matrix'!P244^'Model Set Up'!$B$7,0)</f>
        <v>0.1050611121761507</v>
      </c>
      <c r="Q244" s="19">
        <f>IF('Modified Distance Matrix'!Q244&lt;='Model Set Up'!Q$4,'Model Set Up'!Q$5/'Modified Distance Matrix'!Q244^'Model Set Up'!$B$7,0)</f>
        <v>6.5593792851347754E-2</v>
      </c>
      <c r="R244" s="19">
        <f>IF('Modified Distance Matrix'!R244&lt;='Model Set Up'!R$4,'Model Set Up'!R$5/'Modified Distance Matrix'!R244^'Model Set Up'!$B$7,0)</f>
        <v>3.4815705658923467E-3</v>
      </c>
      <c r="S244" s="19">
        <f>IF('Modified Distance Matrix'!S244&lt;='Model Set Up'!S$4,'Model Set Up'!S$5/'Modified Distance Matrix'!S244^'Model Set Up'!$B$7,0)</f>
        <v>0</v>
      </c>
      <c r="T244" s="19">
        <f>IF('Modified Distance Matrix'!T244&lt;='Model Set Up'!T$4,'Model Set Up'!T$5/'Modified Distance Matrix'!T244^'Model Set Up'!$B$7,0)</f>
        <v>3.4837761430511573E-2</v>
      </c>
      <c r="U244" s="19">
        <f>IF('Modified Distance Matrix'!U244&lt;='Model Set Up'!U$4,'Model Set Up'!U$5/'Modified Distance Matrix'!U244^'Model Set Up'!$B$7,0)</f>
        <v>1</v>
      </c>
      <c r="V244" s="19">
        <f>IF('Modified Distance Matrix'!V244&lt;='Model Set Up'!V$4,'Model Set Up'!V$5/'Modified Distance Matrix'!V244^'Model Set Up'!$B$7,0)</f>
        <v>0</v>
      </c>
      <c r="W244" s="19">
        <f>IF('Modified Distance Matrix'!W244&lt;='Model Set Up'!W$4,'Model Set Up'!W$5/'Modified Distance Matrix'!W244^'Model Set Up'!$B$7,0)</f>
        <v>3.4837761430511573E-2</v>
      </c>
      <c r="X244" s="19">
        <f>IF('Modified Distance Matrix'!X244&lt;='Model Set Up'!X$4,'Model Set Up'!X$5/'Modified Distance Matrix'!X244^'Model Set Up'!$B$7,0)</f>
        <v>0</v>
      </c>
      <c r="Y244" s="19">
        <f>IF('Modified Distance Matrix'!Y244&lt;='Model Set Up'!Y$4,'Model Set Up'!Y$5/'Modified Distance Matrix'!Y244^'Model Set Up'!$B$7,0)</f>
        <v>0</v>
      </c>
      <c r="Z244" s="19">
        <f>IF('Modified Distance Matrix'!Z244&lt;='Model Set Up'!Z$4,'Model Set Up'!Z$5/'Modified Distance Matrix'!Z244^'Model Set Up'!$B$7,0)</f>
        <v>0</v>
      </c>
      <c r="AA244" s="19">
        <f>IF('Modified Distance Matrix'!AA244&lt;='Model Set Up'!AA$4,'Model Set Up'!AA$5/'Modified Distance Matrix'!AA244^'Model Set Up'!$B$7,0)</f>
        <v>0</v>
      </c>
      <c r="AB244" s="19">
        <f>IF('Modified Distance Matrix'!AB244&lt;='Model Set Up'!AB$4,'Model Set Up'!AB$5/'Modified Distance Matrix'!AB244^'Model Set Up'!$B$7,0)</f>
        <v>0</v>
      </c>
      <c r="AC244" s="19">
        <f>IF('Modified Distance Matrix'!AC244&lt;='Model Set Up'!AC$4,'Model Set Up'!AC$5/'Modified Distance Matrix'!AC244^'Model Set Up'!$B$7,0)</f>
        <v>0</v>
      </c>
      <c r="AD244" s="26">
        <f t="shared" si="3"/>
        <v>1.4804901895529792</v>
      </c>
    </row>
    <row r="245" spans="1:30">
      <c r="A245">
        <v>243</v>
      </c>
      <c r="B245" s="19">
        <f>IF('Modified Distance Matrix'!B245&lt;='Model Set Up'!B$4,'Model Set Up'!B$5/'Modified Distance Matrix'!B245^'Model Set Up'!$B$7,0)</f>
        <v>1.0976889864285026E-3</v>
      </c>
      <c r="C245" s="19">
        <f>IF('Modified Distance Matrix'!C245&lt;='Model Set Up'!C$4,'Model Set Up'!C$5/'Modified Distance Matrix'!C245^'Model Set Up'!$B$7,0)</f>
        <v>1.6539393199482488E-3</v>
      </c>
      <c r="D245" s="19">
        <f>IF('Modified Distance Matrix'!D245&lt;='Model Set Up'!D$4,'Model Set Up'!D$5/'Modified Distance Matrix'!D245^'Model Set Up'!$B$7,0)</f>
        <v>0</v>
      </c>
      <c r="E245" s="19">
        <f>IF('Modified Distance Matrix'!E245&lt;='Model Set Up'!E$4,'Model Set Up'!E$5/'Modified Distance Matrix'!E245^'Model Set Up'!$B$7,0)</f>
        <v>5.0022599058759751E-3</v>
      </c>
      <c r="F245" s="19">
        <f>IF('Modified Distance Matrix'!F245&lt;='Model Set Up'!F$4,'Model Set Up'!F$5/'Modified Distance Matrix'!F245^'Model Set Up'!$B$7,0)</f>
        <v>0</v>
      </c>
      <c r="G245" s="19">
        <f>IF('Modified Distance Matrix'!G245&lt;='Model Set Up'!G$4,'Model Set Up'!G$5/'Modified Distance Matrix'!G245^'Model Set Up'!$B$7,0)</f>
        <v>0</v>
      </c>
      <c r="H245" s="19">
        <f>IF('Modified Distance Matrix'!H245&lt;='Model Set Up'!H$4,'Model Set Up'!H$5/'Modified Distance Matrix'!H245^'Model Set Up'!$B$7,0)</f>
        <v>0</v>
      </c>
      <c r="I245" s="19">
        <f>IF('Modified Distance Matrix'!I245&lt;='Model Set Up'!I$4,'Model Set Up'!I$5/'Modified Distance Matrix'!I245^'Model Set Up'!$B$7,0)</f>
        <v>0</v>
      </c>
      <c r="J245" s="19">
        <f>IF('Modified Distance Matrix'!J245&lt;='Model Set Up'!J$4,'Model Set Up'!J$5/'Modified Distance Matrix'!J245^'Model Set Up'!$B$7,0)</f>
        <v>0</v>
      </c>
      <c r="K245" s="19">
        <f>IF('Modified Distance Matrix'!K245&lt;='Model Set Up'!K$4,'Model Set Up'!K$5/'Modified Distance Matrix'!K245^'Model Set Up'!$B$7,0)</f>
        <v>1.3523676338273736E-3</v>
      </c>
      <c r="L245" s="19">
        <f>IF('Modified Distance Matrix'!L245&lt;='Model Set Up'!L$4,'Model Set Up'!L$5/'Modified Distance Matrix'!L245^'Model Set Up'!$B$7,0)</f>
        <v>0</v>
      </c>
      <c r="M245" s="19">
        <f>IF('Modified Distance Matrix'!M245&lt;='Model Set Up'!M$4,'Model Set Up'!M$5/'Modified Distance Matrix'!M245^'Model Set Up'!$B$7,0)</f>
        <v>5.0022599058759751E-3</v>
      </c>
      <c r="N245" s="19">
        <f>IF('Modified Distance Matrix'!N245&lt;='Model Set Up'!N$4,'Model Set Up'!N$5/'Modified Distance Matrix'!N245^'Model Set Up'!$B$7,0)</f>
        <v>0</v>
      </c>
      <c r="O245" s="19">
        <f>IF('Modified Distance Matrix'!O245&lt;='Model Set Up'!O$4,'Model Set Up'!O$5/'Modified Distance Matrix'!O245^'Model Set Up'!$B$7,0)</f>
        <v>0</v>
      </c>
      <c r="P245" s="19">
        <f>IF('Modified Distance Matrix'!P245&lt;='Model Set Up'!P$4,'Model Set Up'!P$5/'Modified Distance Matrix'!P245^'Model Set Up'!$B$7,0)</f>
        <v>0</v>
      </c>
      <c r="Q245" s="19">
        <f>IF('Modified Distance Matrix'!Q245&lt;='Model Set Up'!Q$4,'Model Set Up'!Q$5/'Modified Distance Matrix'!Q245^'Model Set Up'!$B$7,0)</f>
        <v>2.0924765838647376E-3</v>
      </c>
      <c r="R245" s="19">
        <f>IF('Modified Distance Matrix'!R245&lt;='Model Set Up'!R$4,'Model Set Up'!R$5/'Modified Distance Matrix'!R245^'Model Set Up'!$B$7,0)</f>
        <v>0</v>
      </c>
      <c r="S245" s="19">
        <f>IF('Modified Distance Matrix'!S245&lt;='Model Set Up'!S$4,'Model Set Up'!S$5/'Modified Distance Matrix'!S245^'Model Set Up'!$B$7,0)</f>
        <v>2.0617311105826479E-2</v>
      </c>
      <c r="T245" s="19">
        <f>IF('Modified Distance Matrix'!T245&lt;='Model Set Up'!T$4,'Model Set Up'!T$5/'Modified Distance Matrix'!T245^'Model Set Up'!$B$7,0)</f>
        <v>0</v>
      </c>
      <c r="U245" s="19">
        <f>IF('Modified Distance Matrix'!U245&lt;='Model Set Up'!U$4,'Model Set Up'!U$5/'Modified Distance Matrix'!U245^'Model Set Up'!$B$7,0)</f>
        <v>0</v>
      </c>
      <c r="V245" s="19">
        <f>IF('Modified Distance Matrix'!V245&lt;='Model Set Up'!V$4,'Model Set Up'!V$5/'Modified Distance Matrix'!V245^'Model Set Up'!$B$7,0)</f>
        <v>0</v>
      </c>
      <c r="W245" s="19">
        <f>IF('Modified Distance Matrix'!W245&lt;='Model Set Up'!W$4,'Model Set Up'!W$5/'Modified Distance Matrix'!W245^'Model Set Up'!$B$7,0)</f>
        <v>0.14358729437462939</v>
      </c>
      <c r="X245" s="19">
        <f>IF('Modified Distance Matrix'!X245&lt;='Model Set Up'!X$4,'Model Set Up'!X$5/'Modified Distance Matrix'!X245^'Model Set Up'!$B$7,0)</f>
        <v>0</v>
      </c>
      <c r="Y245" s="19">
        <f>IF('Modified Distance Matrix'!Y245&lt;='Model Set Up'!Y$4,'Model Set Up'!Y$5/'Modified Distance Matrix'!Y245^'Model Set Up'!$B$7,0)</f>
        <v>0</v>
      </c>
      <c r="Z245" s="19">
        <f>IF('Modified Distance Matrix'!Z245&lt;='Model Set Up'!Z$4,'Model Set Up'!Z$5/'Modified Distance Matrix'!Z245^'Model Set Up'!$B$7,0)</f>
        <v>0</v>
      </c>
      <c r="AA245" s="19">
        <f>IF('Modified Distance Matrix'!AA245&lt;='Model Set Up'!AA$4,'Model Set Up'!AA$5/'Modified Distance Matrix'!AA245^'Model Set Up'!$B$7,0)</f>
        <v>0</v>
      </c>
      <c r="AB245" s="19">
        <f>IF('Modified Distance Matrix'!AB245&lt;='Model Set Up'!AB$4,'Model Set Up'!AB$5/'Modified Distance Matrix'!AB245^'Model Set Up'!$B$7,0)</f>
        <v>0</v>
      </c>
      <c r="AC245" s="19">
        <f>IF('Modified Distance Matrix'!AC245&lt;='Model Set Up'!AC$4,'Model Set Up'!AC$5/'Modified Distance Matrix'!AC245^'Model Set Up'!$B$7,0)</f>
        <v>0</v>
      </c>
      <c r="AD245" s="26">
        <f t="shared" si="3"/>
        <v>0.18040559781627669</v>
      </c>
    </row>
    <row r="246" spans="1:30">
      <c r="A246">
        <v>244</v>
      </c>
      <c r="B246" s="19">
        <f>IF('Modified Distance Matrix'!B246&lt;='Model Set Up'!B$4,'Model Set Up'!B$5/'Modified Distance Matrix'!B246^'Model Set Up'!$B$7,0)</f>
        <v>0</v>
      </c>
      <c r="C246" s="19">
        <f>IF('Modified Distance Matrix'!C246&lt;='Model Set Up'!C$4,'Model Set Up'!C$5/'Modified Distance Matrix'!C246^'Model Set Up'!$B$7,0)</f>
        <v>0</v>
      </c>
      <c r="D246" s="19">
        <f>IF('Modified Distance Matrix'!D246&lt;='Model Set Up'!D$4,'Model Set Up'!D$5/'Modified Distance Matrix'!D246^'Model Set Up'!$B$7,0)</f>
        <v>0</v>
      </c>
      <c r="E246" s="19">
        <f>IF('Modified Distance Matrix'!E246&lt;='Model Set Up'!E$4,'Model Set Up'!E$5/'Modified Distance Matrix'!E246^'Model Set Up'!$B$7,0)</f>
        <v>0</v>
      </c>
      <c r="F246" s="19">
        <f>IF('Modified Distance Matrix'!F246&lt;='Model Set Up'!F$4,'Model Set Up'!F$5/'Modified Distance Matrix'!F246^'Model Set Up'!$B$7,0)</f>
        <v>0</v>
      </c>
      <c r="G246" s="19">
        <f>IF('Modified Distance Matrix'!G246&lt;='Model Set Up'!G$4,'Model Set Up'!G$5/'Modified Distance Matrix'!G246^'Model Set Up'!$B$7,0)</f>
        <v>0</v>
      </c>
      <c r="H246" s="19">
        <f>IF('Modified Distance Matrix'!H246&lt;='Model Set Up'!H$4,'Model Set Up'!H$5/'Modified Distance Matrix'!H246^'Model Set Up'!$B$7,0)</f>
        <v>0</v>
      </c>
      <c r="I246" s="19">
        <f>IF('Modified Distance Matrix'!I246&lt;='Model Set Up'!I$4,'Model Set Up'!I$5/'Modified Distance Matrix'!I246^'Model Set Up'!$B$7,0)</f>
        <v>0</v>
      </c>
      <c r="J246" s="19">
        <f>IF('Modified Distance Matrix'!J246&lt;='Model Set Up'!J$4,'Model Set Up'!J$5/'Modified Distance Matrix'!J246^'Model Set Up'!$B$7,0)</f>
        <v>0</v>
      </c>
      <c r="K246" s="19">
        <f>IF('Modified Distance Matrix'!K246&lt;='Model Set Up'!K$4,'Model Set Up'!K$5/'Modified Distance Matrix'!K246^'Model Set Up'!$B$7,0)</f>
        <v>7.1767780623973113E-3</v>
      </c>
      <c r="L246" s="19">
        <f>IF('Modified Distance Matrix'!L246&lt;='Model Set Up'!L$4,'Model Set Up'!L$5/'Modified Distance Matrix'!L246^'Model Set Up'!$B$7,0)</f>
        <v>0</v>
      </c>
      <c r="M246" s="19">
        <f>IF('Modified Distance Matrix'!M246&lt;='Model Set Up'!M$4,'Model Set Up'!M$5/'Modified Distance Matrix'!M246^'Model Set Up'!$B$7,0)</f>
        <v>3.8549059121395905E-3</v>
      </c>
      <c r="N246" s="19">
        <f>IF('Modified Distance Matrix'!N246&lt;='Model Set Up'!N$4,'Model Set Up'!N$5/'Modified Distance Matrix'!N246^'Model Set Up'!$B$7,0)</f>
        <v>2.0617311105826479E-2</v>
      </c>
      <c r="O246" s="19">
        <f>IF('Modified Distance Matrix'!O246&lt;='Model Set Up'!O$4,'Model Set Up'!O$5/'Modified Distance Matrix'!O246^'Model Set Up'!$B$7,0)</f>
        <v>0</v>
      </c>
      <c r="P246" s="19">
        <f>IF('Modified Distance Matrix'!P246&lt;='Model Set Up'!P$4,'Model Set Up'!P$5/'Modified Distance Matrix'!P246^'Model Set Up'!$B$7,0)</f>
        <v>0</v>
      </c>
      <c r="Q246" s="19">
        <f>IF('Modified Distance Matrix'!Q246&lt;='Model Set Up'!Q$4,'Model Set Up'!Q$5/'Modified Distance Matrix'!Q246^'Model Set Up'!$B$7,0)</f>
        <v>0</v>
      </c>
      <c r="R246" s="19">
        <f>IF('Modified Distance Matrix'!R246&lt;='Model Set Up'!R$4,'Model Set Up'!R$5/'Modified Distance Matrix'!R246^'Model Set Up'!$B$7,0)</f>
        <v>0</v>
      </c>
      <c r="S246" s="19">
        <f>IF('Modified Distance Matrix'!S246&lt;='Model Set Up'!S$4,'Model Set Up'!S$5/'Modified Distance Matrix'!S246^'Model Set Up'!$B$7,0)</f>
        <v>0</v>
      </c>
      <c r="T246" s="19">
        <f>IF('Modified Distance Matrix'!T246&lt;='Model Set Up'!T$4,'Model Set Up'!T$5/'Modified Distance Matrix'!T246^'Model Set Up'!$B$7,0)</f>
        <v>2.370905429685868E-3</v>
      </c>
      <c r="U246" s="19">
        <f>IF('Modified Distance Matrix'!U246&lt;='Model Set Up'!U$4,'Model Set Up'!U$5/'Modified Distance Matrix'!U246^'Model Set Up'!$B$7,0)</f>
        <v>0</v>
      </c>
      <c r="V246" s="19">
        <f>IF('Modified Distance Matrix'!V246&lt;='Model Set Up'!V$4,'Model Set Up'!V$5/'Modified Distance Matrix'!V246^'Model Set Up'!$B$7,0)</f>
        <v>0</v>
      </c>
      <c r="W246" s="19">
        <f>IF('Modified Distance Matrix'!W246&lt;='Model Set Up'!W$4,'Model Set Up'!W$5/'Modified Distance Matrix'!W246^'Model Set Up'!$B$7,0)</f>
        <v>0</v>
      </c>
      <c r="X246" s="19">
        <f>IF('Modified Distance Matrix'!X246&lt;='Model Set Up'!X$4,'Model Set Up'!X$5/'Modified Distance Matrix'!X246^'Model Set Up'!$B$7,0)</f>
        <v>0</v>
      </c>
      <c r="Y246" s="19">
        <f>IF('Modified Distance Matrix'!Y246&lt;='Model Set Up'!Y$4,'Model Set Up'!Y$5/'Modified Distance Matrix'!Y246^'Model Set Up'!$B$7,0)</f>
        <v>0</v>
      </c>
      <c r="Z246" s="19">
        <f>IF('Modified Distance Matrix'!Z246&lt;='Model Set Up'!Z$4,'Model Set Up'!Z$5/'Modified Distance Matrix'!Z246^'Model Set Up'!$B$7,0)</f>
        <v>6.1419031619780219E-3</v>
      </c>
      <c r="AA246" s="19">
        <f>IF('Modified Distance Matrix'!AA246&lt;='Model Set Up'!AA$4,'Model Set Up'!AA$5/'Modified Distance Matrix'!AA246^'Model Set Up'!$B$7,0)</f>
        <v>0</v>
      </c>
      <c r="AB246" s="19">
        <f>IF('Modified Distance Matrix'!AB246&lt;='Model Set Up'!AB$4,'Model Set Up'!AB$5/'Modified Distance Matrix'!AB246^'Model Set Up'!$B$7,0)</f>
        <v>0</v>
      </c>
      <c r="AC246" s="19">
        <f>IF('Modified Distance Matrix'!AC246&lt;='Model Set Up'!AC$4,'Model Set Up'!AC$5/'Modified Distance Matrix'!AC246^'Model Set Up'!$B$7,0)</f>
        <v>0</v>
      </c>
      <c r="AD246" s="26">
        <f t="shared" si="3"/>
        <v>4.0161803672027277E-2</v>
      </c>
    </row>
    <row r="247" spans="1:30">
      <c r="A247">
        <v>245</v>
      </c>
      <c r="B247" s="19">
        <f>IF('Modified Distance Matrix'!B247&lt;='Model Set Up'!B$4,'Model Set Up'!B$5/'Modified Distance Matrix'!B247^'Model Set Up'!$B$7,0)</f>
        <v>0</v>
      </c>
      <c r="C247" s="19">
        <f>IF('Modified Distance Matrix'!C247&lt;='Model Set Up'!C$4,'Model Set Up'!C$5/'Modified Distance Matrix'!C247^'Model Set Up'!$B$7,0)</f>
        <v>5.0022599058759751E-3</v>
      </c>
      <c r="D247" s="19">
        <f>IF('Modified Distance Matrix'!D247&lt;='Model Set Up'!D$4,'Model Set Up'!D$5/'Modified Distance Matrix'!D247^'Model Set Up'!$B$7,0)</f>
        <v>0</v>
      </c>
      <c r="E247" s="19">
        <f>IF('Modified Distance Matrix'!E247&lt;='Model Set Up'!E$4,'Model Set Up'!E$5/'Modified Distance Matrix'!E247^'Model Set Up'!$B$7,0)</f>
        <v>0</v>
      </c>
      <c r="F247" s="19">
        <f>IF('Modified Distance Matrix'!F247&lt;='Model Set Up'!F$4,'Model Set Up'!F$5/'Modified Distance Matrix'!F247^'Model Set Up'!$B$7,0)</f>
        <v>0</v>
      </c>
      <c r="G247" s="19">
        <f>IF('Modified Distance Matrix'!G247&lt;='Model Set Up'!G$4,'Model Set Up'!G$5/'Modified Distance Matrix'!G247^'Model Set Up'!$B$7,0)</f>
        <v>0</v>
      </c>
      <c r="H247" s="19">
        <f>IF('Modified Distance Matrix'!H247&lt;='Model Set Up'!H$4,'Model Set Up'!H$5/'Modified Distance Matrix'!H247^'Model Set Up'!$B$7,0)</f>
        <v>0</v>
      </c>
      <c r="I247" s="19">
        <f>IF('Modified Distance Matrix'!I247&lt;='Model Set Up'!I$4,'Model Set Up'!I$5/'Modified Distance Matrix'!I247^'Model Set Up'!$B$7,0)</f>
        <v>0</v>
      </c>
      <c r="J247" s="19">
        <f>IF('Modified Distance Matrix'!J247&lt;='Model Set Up'!J$4,'Model Set Up'!J$5/'Modified Distance Matrix'!J247^'Model Set Up'!$B$7,0)</f>
        <v>0</v>
      </c>
      <c r="K247" s="19">
        <f>IF('Modified Distance Matrix'!K247&lt;='Model Set Up'!K$4,'Model Set Up'!K$5/'Modified Distance Matrix'!K247^'Model Set Up'!$B$7,0)</f>
        <v>0</v>
      </c>
      <c r="L247" s="19">
        <f>IF('Modified Distance Matrix'!L247&lt;='Model Set Up'!L$4,'Model Set Up'!L$5/'Modified Distance Matrix'!L247^'Model Set Up'!$B$7,0)</f>
        <v>0</v>
      </c>
      <c r="M247" s="19">
        <f>IF('Modified Distance Matrix'!M247&lt;='Model Set Up'!M$4,'Model Set Up'!M$5/'Modified Distance Matrix'!M247^'Model Set Up'!$B$7,0)</f>
        <v>0</v>
      </c>
      <c r="N247" s="19">
        <f>IF('Modified Distance Matrix'!N247&lt;='Model Set Up'!N$4,'Model Set Up'!N$5/'Modified Distance Matrix'!N247^'Model Set Up'!$B$7,0)</f>
        <v>0</v>
      </c>
      <c r="O247" s="19">
        <f>IF('Modified Distance Matrix'!O247&lt;='Model Set Up'!O$4,'Model Set Up'!O$5/'Modified Distance Matrix'!O247^'Model Set Up'!$B$7,0)</f>
        <v>0</v>
      </c>
      <c r="P247" s="19">
        <f>IF('Modified Distance Matrix'!P247&lt;='Model Set Up'!P$4,'Model Set Up'!P$5/'Modified Distance Matrix'!P247^'Model Set Up'!$B$7,0)</f>
        <v>0</v>
      </c>
      <c r="Q247" s="19">
        <f>IF('Modified Distance Matrix'!Q247&lt;='Model Set Up'!Q$4,'Model Set Up'!Q$5/'Modified Distance Matrix'!Q247^'Model Set Up'!$B$7,0)</f>
        <v>7.8125000000000017E-3</v>
      </c>
      <c r="R247" s="19">
        <f>IF('Modified Distance Matrix'!R247&lt;='Model Set Up'!R$4,'Model Set Up'!R$5/'Modified Distance Matrix'!R247^'Model Set Up'!$B$7,0)</f>
        <v>5.4409410206007786E-2</v>
      </c>
      <c r="S247" s="19">
        <f>IF('Modified Distance Matrix'!S247&lt;='Model Set Up'!S$4,'Model Set Up'!S$5/'Modified Distance Matrix'!S247^'Model Set Up'!$B$7,0)</f>
        <v>0</v>
      </c>
      <c r="T247" s="19">
        <f>IF('Modified Distance Matrix'!T247&lt;='Model Set Up'!T$4,'Model Set Up'!T$5/'Modified Distance Matrix'!T247^'Model Set Up'!$B$7,0)</f>
        <v>1.6208579618862108E-2</v>
      </c>
      <c r="U247" s="19">
        <f>IF('Modified Distance Matrix'!U247&lt;='Model Set Up'!U$4,'Model Set Up'!U$5/'Modified Distance Matrix'!U247^'Model Set Up'!$B$7,0)</f>
        <v>0</v>
      </c>
      <c r="V247" s="19">
        <f>IF('Modified Distance Matrix'!V247&lt;='Model Set Up'!V$4,'Model Set Up'!V$5/'Modified Distance Matrix'!V247^'Model Set Up'!$B$7,0)</f>
        <v>0</v>
      </c>
      <c r="W247" s="19">
        <f>IF('Modified Distance Matrix'!W247&lt;='Model Set Up'!W$4,'Model Set Up'!W$5/'Modified Distance Matrix'!W247^'Model Set Up'!$B$7,0)</f>
        <v>0</v>
      </c>
      <c r="X247" s="19">
        <f>IF('Modified Distance Matrix'!X247&lt;='Model Set Up'!X$4,'Model Set Up'!X$5/'Modified Distance Matrix'!X247^'Model Set Up'!$B$7,0)</f>
        <v>0</v>
      </c>
      <c r="Y247" s="19">
        <f>IF('Modified Distance Matrix'!Y247&lt;='Model Set Up'!Y$4,'Model Set Up'!Y$5/'Modified Distance Matrix'!Y247^'Model Set Up'!$B$7,0)</f>
        <v>0</v>
      </c>
      <c r="Z247" s="19">
        <f>IF('Modified Distance Matrix'!Z247&lt;='Model Set Up'!Z$4,'Model Set Up'!Z$5/'Modified Distance Matrix'!Z247^'Model Set Up'!$B$7,0)</f>
        <v>1.1037837291689723E-2</v>
      </c>
      <c r="AA247" s="19">
        <f>IF('Modified Distance Matrix'!AA247&lt;='Model Set Up'!AA$4,'Model Set Up'!AA$5/'Modified Distance Matrix'!AA247^'Model Set Up'!$B$7,0)</f>
        <v>1.8085980187418293E-3</v>
      </c>
      <c r="AB247" s="19">
        <f>IF('Modified Distance Matrix'!AB247&lt;='Model Set Up'!AB$4,'Model Set Up'!AB$5/'Modified Distance Matrix'!AB247^'Model Set Up'!$B$7,0)</f>
        <v>0</v>
      </c>
      <c r="AC247" s="19">
        <f>IF('Modified Distance Matrix'!AC247&lt;='Model Set Up'!AC$4,'Model Set Up'!AC$5/'Modified Distance Matrix'!AC247^'Model Set Up'!$B$7,0)</f>
        <v>0</v>
      </c>
      <c r="AD247" s="26">
        <f t="shared" si="3"/>
        <v>9.627918504117744E-2</v>
      </c>
    </row>
    <row r="248" spans="1:30">
      <c r="A248">
        <v>246</v>
      </c>
      <c r="B248" s="19">
        <f>IF('Modified Distance Matrix'!B248&lt;='Model Set Up'!B$4,'Model Set Up'!B$5/'Modified Distance Matrix'!B248^'Model Set Up'!$B$7,0)</f>
        <v>6.1419031619780219E-3</v>
      </c>
      <c r="C248" s="19">
        <f>IF('Modified Distance Matrix'!C248&lt;='Model Set Up'!C$4,'Model Set Up'!C$5/'Modified Distance Matrix'!C248^'Model Set Up'!$B$7,0)</f>
        <v>7.4830816536757003E-3</v>
      </c>
      <c r="D248" s="19">
        <f>IF('Modified Distance Matrix'!D248&lt;='Model Set Up'!D$4,'Model Set Up'!D$5/'Modified Distance Matrix'!D248^'Model Set Up'!$B$7,0)</f>
        <v>0</v>
      </c>
      <c r="E248" s="19">
        <f>IF('Modified Distance Matrix'!E248&lt;='Model Set Up'!E$4,'Model Set Up'!E$5/'Modified Distance Matrix'!E248^'Model Set Up'!$B$7,0)</f>
        <v>0</v>
      </c>
      <c r="F248" s="19">
        <f>IF('Modified Distance Matrix'!F248&lt;='Model Set Up'!F$4,'Model Set Up'!F$5/'Modified Distance Matrix'!F248^'Model Set Up'!$B$7,0)</f>
        <v>0</v>
      </c>
      <c r="G248" s="19">
        <f>IF('Modified Distance Matrix'!G248&lt;='Model Set Up'!G$4,'Model Set Up'!G$5/'Modified Distance Matrix'!G248^'Model Set Up'!$B$7,0)</f>
        <v>0</v>
      </c>
      <c r="H248" s="19">
        <f>IF('Modified Distance Matrix'!H248&lt;='Model Set Up'!H$4,'Model Set Up'!H$5/'Modified Distance Matrix'!H248^'Model Set Up'!$B$7,0)</f>
        <v>0</v>
      </c>
      <c r="I248" s="19">
        <f>IF('Modified Distance Matrix'!I248&lt;='Model Set Up'!I$4,'Model Set Up'!I$5/'Modified Distance Matrix'!I248^'Model Set Up'!$B$7,0)</f>
        <v>0</v>
      </c>
      <c r="J248" s="19">
        <f>IF('Modified Distance Matrix'!J248&lt;='Model Set Up'!J$4,'Model Set Up'!J$5/'Modified Distance Matrix'!J248^'Model Set Up'!$B$7,0)</f>
        <v>0</v>
      </c>
      <c r="K248" s="19">
        <f>IF('Modified Distance Matrix'!K248&lt;='Model Set Up'!K$4,'Model Set Up'!K$5/'Modified Distance Matrix'!K248^'Model Set Up'!$B$7,0)</f>
        <v>0</v>
      </c>
      <c r="L248" s="19">
        <f>IF('Modified Distance Matrix'!L248&lt;='Model Set Up'!L$4,'Model Set Up'!L$5/'Modified Distance Matrix'!L248^'Model Set Up'!$B$7,0)</f>
        <v>0</v>
      </c>
      <c r="M248" s="19">
        <f>IF('Modified Distance Matrix'!M248&lt;='Model Set Up'!M$4,'Model Set Up'!M$5/'Modified Distance Matrix'!M248^'Model Set Up'!$B$7,0)</f>
        <v>0</v>
      </c>
      <c r="N248" s="19">
        <f>IF('Modified Distance Matrix'!N248&lt;='Model Set Up'!N$4,'Model Set Up'!N$5/'Modified Distance Matrix'!N248^'Model Set Up'!$B$7,0)</f>
        <v>6.891356828814638E-3</v>
      </c>
      <c r="O248" s="19">
        <f>IF('Modified Distance Matrix'!O248&lt;='Model Set Up'!O$4,'Model Set Up'!O$5/'Modified Distance Matrix'!O248^'Model Set Up'!$B$7,0)</f>
        <v>1.4089415844355435E-2</v>
      </c>
      <c r="P248" s="19">
        <f>IF('Modified Distance Matrix'!P248&lt;='Model Set Up'!P$4,'Model Set Up'!P$5/'Modified Distance Matrix'!P248^'Model Set Up'!$B$7,0)</f>
        <v>0</v>
      </c>
      <c r="Q248" s="19">
        <f>IF('Modified Distance Matrix'!Q248&lt;='Model Set Up'!Q$4,'Model Set Up'!Q$5/'Modified Distance Matrix'!Q248^'Model Set Up'!$B$7,0)</f>
        <v>3.8549059121395905E-3</v>
      </c>
      <c r="R248" s="19">
        <f>IF('Modified Distance Matrix'!R248&lt;='Model Set Up'!R$4,'Model Set Up'!R$5/'Modified Distance Matrix'!R248^'Model Set Up'!$B$7,0)</f>
        <v>2.4855399621259783E-2</v>
      </c>
      <c r="S248" s="19">
        <f>IF('Modified Distance Matrix'!S248&lt;='Model Set Up'!S$4,'Model Set Up'!S$5/'Modified Distance Matrix'!S248^'Model Set Up'!$B$7,0)</f>
        <v>0</v>
      </c>
      <c r="T248" s="19">
        <f>IF('Modified Distance Matrix'!T248&lt;='Model Set Up'!T$4,'Model Set Up'!T$5/'Modified Distance Matrix'!T248^'Model Set Up'!$B$7,0)</f>
        <v>0</v>
      </c>
      <c r="U248" s="19">
        <f>IF('Modified Distance Matrix'!U248&lt;='Model Set Up'!U$4,'Model Set Up'!U$5/'Modified Distance Matrix'!U248^'Model Set Up'!$B$7,0)</f>
        <v>0</v>
      </c>
      <c r="V248" s="19">
        <f>IF('Modified Distance Matrix'!V248&lt;='Model Set Up'!V$4,'Model Set Up'!V$5/'Modified Distance Matrix'!V248^'Model Set Up'!$B$7,0)</f>
        <v>0</v>
      </c>
      <c r="W248" s="19">
        <f>IF('Modified Distance Matrix'!W248&lt;='Model Set Up'!W$4,'Model Set Up'!W$5/'Modified Distance Matrix'!W248^'Model Set Up'!$B$7,0)</f>
        <v>0</v>
      </c>
      <c r="X248" s="19">
        <f>IF('Modified Distance Matrix'!X248&lt;='Model Set Up'!X$4,'Model Set Up'!X$5/'Modified Distance Matrix'!X248^'Model Set Up'!$B$7,0)</f>
        <v>0</v>
      </c>
      <c r="Y248" s="19">
        <f>IF('Modified Distance Matrix'!Y248&lt;='Model Set Up'!Y$4,'Model Set Up'!Y$5/'Modified Distance Matrix'!Y248^'Model Set Up'!$B$7,0)</f>
        <v>0</v>
      </c>
      <c r="Z248" s="19">
        <f>IF('Modified Distance Matrix'!Z248&lt;='Model Set Up'!Z$4,'Model Set Up'!Z$5/'Modified Distance Matrix'!Z248^'Model Set Up'!$B$7,0)</f>
        <v>0</v>
      </c>
      <c r="AA248" s="19">
        <f>IF('Modified Distance Matrix'!AA248&lt;='Model Set Up'!AA$4,'Model Set Up'!AA$5/'Modified Distance Matrix'!AA248^'Model Set Up'!$B$7,0)</f>
        <v>0</v>
      </c>
      <c r="AB248" s="19">
        <f>IF('Modified Distance Matrix'!AB248&lt;='Model Set Up'!AB$4,'Model Set Up'!AB$5/'Modified Distance Matrix'!AB248^'Model Set Up'!$B$7,0)</f>
        <v>0</v>
      </c>
      <c r="AC248" s="19">
        <f>IF('Modified Distance Matrix'!AC248&lt;='Model Set Up'!AC$4,'Model Set Up'!AC$5/'Modified Distance Matrix'!AC248^'Model Set Up'!$B$7,0)</f>
        <v>0</v>
      </c>
      <c r="AD248" s="26">
        <f t="shared" si="3"/>
        <v>6.3316063022223174E-2</v>
      </c>
    </row>
    <row r="249" spans="1:30">
      <c r="A249">
        <v>247</v>
      </c>
      <c r="B249" s="19">
        <f>IF('Modified Distance Matrix'!B249&lt;='Model Set Up'!B$4,'Model Set Up'!B$5/'Modified Distance Matrix'!B249^'Model Set Up'!$B$7,0)</f>
        <v>3.094935729224015E-3</v>
      </c>
      <c r="C249" s="19">
        <f>IF('Modified Distance Matrix'!C249&lt;='Model Set Up'!C$4,'Model Set Up'!C$5/'Modified Distance Matrix'!C249^'Model Set Up'!$B$7,0)</f>
        <v>1.4607361883422145E-3</v>
      </c>
      <c r="D249" s="19">
        <f>IF('Modified Distance Matrix'!D249&lt;='Model Set Up'!D$4,'Model Set Up'!D$5/'Modified Distance Matrix'!D249^'Model Set Up'!$B$7,0)</f>
        <v>0</v>
      </c>
      <c r="E249" s="19">
        <f>IF('Modified Distance Matrix'!E249&lt;='Model Set Up'!E$4,'Model Set Up'!E$5/'Modified Distance Matrix'!E249^'Model Set Up'!$B$7,0)</f>
        <v>0</v>
      </c>
      <c r="F249" s="19">
        <f>IF('Modified Distance Matrix'!F249&lt;='Model Set Up'!F$4,'Model Set Up'!F$5/'Modified Distance Matrix'!F249^'Model Set Up'!$B$7,0)</f>
        <v>0</v>
      </c>
      <c r="G249" s="19">
        <f>IF('Modified Distance Matrix'!G249&lt;='Model Set Up'!G$4,'Model Set Up'!G$5/'Modified Distance Matrix'!G249^'Model Set Up'!$B$7,0)</f>
        <v>0</v>
      </c>
      <c r="H249" s="19">
        <f>IF('Modified Distance Matrix'!H249&lt;='Model Set Up'!H$4,'Model Set Up'!H$5/'Modified Distance Matrix'!H249^'Model Set Up'!$B$7,0)</f>
        <v>0</v>
      </c>
      <c r="I249" s="19">
        <f>IF('Modified Distance Matrix'!I249&lt;='Model Set Up'!I$4,'Model Set Up'!I$5/'Modified Distance Matrix'!I249^'Model Set Up'!$B$7,0)</f>
        <v>0</v>
      </c>
      <c r="J249" s="19">
        <f>IF('Modified Distance Matrix'!J249&lt;='Model Set Up'!J$4,'Model Set Up'!J$5/'Modified Distance Matrix'!J249^'Model Set Up'!$B$7,0)</f>
        <v>0</v>
      </c>
      <c r="K249" s="19">
        <f>IF('Modified Distance Matrix'!K249&lt;='Model Set Up'!K$4,'Model Set Up'!K$5/'Modified Distance Matrix'!K249^'Model Set Up'!$B$7,0)</f>
        <v>0</v>
      </c>
      <c r="L249" s="19">
        <f>IF('Modified Distance Matrix'!L249&lt;='Model Set Up'!L$4,'Model Set Up'!L$5/'Modified Distance Matrix'!L249^'Model Set Up'!$B$7,0)</f>
        <v>0</v>
      </c>
      <c r="M249" s="19">
        <f>IF('Modified Distance Matrix'!M249&lt;='Model Set Up'!M$4,'Model Set Up'!M$5/'Modified Distance Matrix'!M249^'Model Set Up'!$B$7,0)</f>
        <v>0</v>
      </c>
      <c r="N249" s="19">
        <f>IF('Modified Distance Matrix'!N249&lt;='Model Set Up'!N$4,'Model Set Up'!N$5/'Modified Distance Matrix'!N249^'Model Set Up'!$B$7,0)</f>
        <v>0</v>
      </c>
      <c r="O249" s="19">
        <f>IF('Modified Distance Matrix'!O249&lt;='Model Set Up'!O$4,'Model Set Up'!O$5/'Modified Distance Matrix'!O249^'Model Set Up'!$B$7,0)</f>
        <v>0</v>
      </c>
      <c r="P249" s="19">
        <f>IF('Modified Distance Matrix'!P249&lt;='Model Set Up'!P$4,'Model Set Up'!P$5/'Modified Distance Matrix'!P249^'Model Set Up'!$B$7,0)</f>
        <v>0</v>
      </c>
      <c r="Q249" s="19">
        <f>IF('Modified Distance Matrix'!Q249&lt;='Model Set Up'!Q$4,'Model Set Up'!Q$5/'Modified Distance Matrix'!Q249^'Model Set Up'!$B$7,0)</f>
        <v>0</v>
      </c>
      <c r="R249" s="19">
        <f>IF('Modified Distance Matrix'!R249&lt;='Model Set Up'!R$4,'Model Set Up'!R$5/'Modified Distance Matrix'!R249^'Model Set Up'!$B$7,0)</f>
        <v>0</v>
      </c>
      <c r="S249" s="19">
        <f>IF('Modified Distance Matrix'!S249&lt;='Model Set Up'!S$4,'Model Set Up'!S$5/'Modified Distance Matrix'!S249^'Model Set Up'!$B$7,0)</f>
        <v>0</v>
      </c>
      <c r="T249" s="19">
        <f>IF('Modified Distance Matrix'!T249&lt;='Model Set Up'!T$4,'Model Set Up'!T$5/'Modified Distance Matrix'!T249^'Model Set Up'!$B$7,0)</f>
        <v>0</v>
      </c>
      <c r="U249" s="19">
        <f>IF('Modified Distance Matrix'!U249&lt;='Model Set Up'!U$4,'Model Set Up'!U$5/'Modified Distance Matrix'!U249^'Model Set Up'!$B$7,0)</f>
        <v>0</v>
      </c>
      <c r="V249" s="19">
        <f>IF('Modified Distance Matrix'!V249&lt;='Model Set Up'!V$4,'Model Set Up'!V$5/'Modified Distance Matrix'!V249^'Model Set Up'!$B$7,0)</f>
        <v>0</v>
      </c>
      <c r="W249" s="19">
        <f>IF('Modified Distance Matrix'!W249&lt;='Model Set Up'!W$4,'Model Set Up'!W$5/'Modified Distance Matrix'!W249^'Model Set Up'!$B$7,0)</f>
        <v>0</v>
      </c>
      <c r="X249" s="19">
        <f>IF('Modified Distance Matrix'!X249&lt;='Model Set Up'!X$4,'Model Set Up'!X$5/'Modified Distance Matrix'!X249^'Model Set Up'!$B$7,0)</f>
        <v>0</v>
      </c>
      <c r="Y249" s="19">
        <f>IF('Modified Distance Matrix'!Y249&lt;='Model Set Up'!Y$4,'Model Set Up'!Y$5/'Modified Distance Matrix'!Y249^'Model Set Up'!$B$7,0)</f>
        <v>0</v>
      </c>
      <c r="Z249" s="19">
        <f>IF('Modified Distance Matrix'!Z249&lt;='Model Set Up'!Z$4,'Model Set Up'!Z$5/'Modified Distance Matrix'!Z249^'Model Set Up'!$B$7,0)</f>
        <v>0</v>
      </c>
      <c r="AA249" s="19">
        <f>IF('Modified Distance Matrix'!AA249&lt;='Model Set Up'!AA$4,'Model Set Up'!AA$5/'Modified Distance Matrix'!AA249^'Model Set Up'!$B$7,0)</f>
        <v>8.1393223655097838E-2</v>
      </c>
      <c r="AB249" s="19">
        <f>IF('Modified Distance Matrix'!AB249&lt;='Model Set Up'!AB$4,'Model Set Up'!AB$5/'Modified Distance Matrix'!AB249^'Model Set Up'!$B$7,0)</f>
        <v>0</v>
      </c>
      <c r="AC249" s="19">
        <f>IF('Modified Distance Matrix'!AC249&lt;='Model Set Up'!AC$4,'Model Set Up'!AC$5/'Modified Distance Matrix'!AC249^'Model Set Up'!$B$7,0)</f>
        <v>0</v>
      </c>
      <c r="AD249" s="26">
        <f t="shared" si="3"/>
        <v>8.5948895572664066E-2</v>
      </c>
    </row>
    <row r="250" spans="1:30">
      <c r="A250">
        <v>248</v>
      </c>
      <c r="B250" s="19">
        <f>IF('Modified Distance Matrix'!B250&lt;='Model Set Up'!B$4,'Model Set Up'!B$5/'Modified Distance Matrix'!B250^'Model Set Up'!$B$7,0)</f>
        <v>1.6539393199482488E-3</v>
      </c>
      <c r="C250" s="19">
        <f>IF('Modified Distance Matrix'!C250&lt;='Model Set Up'!C$4,'Model Set Up'!C$5/'Modified Distance Matrix'!C250^'Model Set Up'!$B$7,0)</f>
        <v>0</v>
      </c>
      <c r="D250" s="19">
        <f>IF('Modified Distance Matrix'!D250&lt;='Model Set Up'!D$4,'Model Set Up'!D$5/'Modified Distance Matrix'!D250^'Model Set Up'!$B$7,0)</f>
        <v>6.1419031619780219E-3</v>
      </c>
      <c r="E250" s="19">
        <f>IF('Modified Distance Matrix'!E250&lt;='Model Set Up'!E$4,'Model Set Up'!E$5/'Modified Distance Matrix'!E250^'Model Set Up'!$B$7,0)</f>
        <v>0</v>
      </c>
      <c r="F250" s="19">
        <f>IF('Modified Distance Matrix'!F250&lt;='Model Set Up'!F$4,'Model Set Up'!F$5/'Modified Distance Matrix'!F250^'Model Set Up'!$B$7,0)</f>
        <v>2.9603839189656245E-3</v>
      </c>
      <c r="G250" s="19">
        <f>IF('Modified Distance Matrix'!G250&lt;='Model Set Up'!G$4,'Model Set Up'!G$5/'Modified Distance Matrix'!G250^'Model Set Up'!$B$7,0)</f>
        <v>0</v>
      </c>
      <c r="H250" s="19">
        <f>IF('Modified Distance Matrix'!H250&lt;='Model Set Up'!H$4,'Model Set Up'!H$5/'Modified Distance Matrix'!H250^'Model Set Up'!$B$7,0)</f>
        <v>0</v>
      </c>
      <c r="I250" s="19">
        <f>IF('Modified Distance Matrix'!I250&lt;='Model Set Up'!I$4,'Model Set Up'!I$5/'Modified Distance Matrix'!I250^'Model Set Up'!$B$7,0)</f>
        <v>0</v>
      </c>
      <c r="J250" s="19">
        <f>IF('Modified Distance Matrix'!J250&lt;='Model Set Up'!J$4,'Model Set Up'!J$5/'Modified Distance Matrix'!J250^'Model Set Up'!$B$7,0)</f>
        <v>6.6248568569687773E-3</v>
      </c>
      <c r="K250" s="19">
        <f>IF('Modified Distance Matrix'!K250&lt;='Model Set Up'!K$4,'Model Set Up'!K$5/'Modified Distance Matrix'!K250^'Model Set Up'!$B$7,0)</f>
        <v>0</v>
      </c>
      <c r="L250" s="19">
        <f>IF('Modified Distance Matrix'!L250&lt;='Model Set Up'!L$4,'Model Set Up'!L$5/'Modified Distance Matrix'!L250^'Model Set Up'!$B$7,0)</f>
        <v>0</v>
      </c>
      <c r="M250" s="19">
        <f>IF('Modified Distance Matrix'!M250&lt;='Model Set Up'!M$4,'Model Set Up'!M$5/'Modified Distance Matrix'!M250^'Model Set Up'!$B$7,0)</f>
        <v>0</v>
      </c>
      <c r="N250" s="19">
        <f>IF('Modified Distance Matrix'!N250&lt;='Model Set Up'!N$4,'Model Set Up'!N$5/'Modified Distance Matrix'!N250^'Model Set Up'!$B$7,0)</f>
        <v>1.0859758964853071E-3</v>
      </c>
      <c r="O250" s="19">
        <f>IF('Modified Distance Matrix'!O250&lt;='Model Set Up'!O$4,'Model Set Up'!O$5/'Modified Distance Matrix'!O250^'Model Set Up'!$B$7,0)</f>
        <v>0</v>
      </c>
      <c r="P250" s="19">
        <f>IF('Modified Distance Matrix'!P250&lt;='Model Set Up'!P$4,'Model Set Up'!P$5/'Modified Distance Matrix'!P250^'Model Set Up'!$B$7,0)</f>
        <v>0</v>
      </c>
      <c r="Q250" s="19">
        <f>IF('Modified Distance Matrix'!Q250&lt;='Model Set Up'!Q$4,'Model Set Up'!Q$5/'Modified Distance Matrix'!Q250^'Model Set Up'!$B$7,0)</f>
        <v>0</v>
      </c>
      <c r="R250" s="19">
        <f>IF('Modified Distance Matrix'!R250&lt;='Model Set Up'!R$4,'Model Set Up'!R$5/'Modified Distance Matrix'!R250^'Model Set Up'!$B$7,0)</f>
        <v>4.4285572938395504E-3</v>
      </c>
      <c r="S250" s="19">
        <f>IF('Modified Distance Matrix'!S250&lt;='Model Set Up'!S$4,'Model Set Up'!S$5/'Modified Distance Matrix'!S250^'Model Set Up'!$B$7,0)</f>
        <v>0</v>
      </c>
      <c r="T250" s="19">
        <f>IF('Modified Distance Matrix'!T250&lt;='Model Set Up'!T$4,'Model Set Up'!T$5/'Modified Distance Matrix'!T250^'Model Set Up'!$B$7,0)</f>
        <v>0</v>
      </c>
      <c r="U250" s="19">
        <f>IF('Modified Distance Matrix'!U250&lt;='Model Set Up'!U$4,'Model Set Up'!U$5/'Modified Distance Matrix'!U250^'Model Set Up'!$B$7,0)</f>
        <v>0</v>
      </c>
      <c r="V250" s="19">
        <f>IF('Modified Distance Matrix'!V250&lt;='Model Set Up'!V$4,'Model Set Up'!V$5/'Modified Distance Matrix'!V250^'Model Set Up'!$B$7,0)</f>
        <v>0</v>
      </c>
      <c r="W250" s="19">
        <f>IF('Modified Distance Matrix'!W250&lt;='Model Set Up'!W$4,'Model Set Up'!W$5/'Modified Distance Matrix'!W250^'Model Set Up'!$B$7,0)</f>
        <v>0</v>
      </c>
      <c r="X250" s="19">
        <f>IF('Modified Distance Matrix'!X250&lt;='Model Set Up'!X$4,'Model Set Up'!X$5/'Modified Distance Matrix'!X250^'Model Set Up'!$B$7,0)</f>
        <v>0</v>
      </c>
      <c r="Y250" s="19">
        <f>IF('Modified Distance Matrix'!Y250&lt;='Model Set Up'!Y$4,'Model Set Up'!Y$5/'Modified Distance Matrix'!Y250^'Model Set Up'!$B$7,0)</f>
        <v>0</v>
      </c>
      <c r="Z250" s="19">
        <f>IF('Modified Distance Matrix'!Z250&lt;='Model Set Up'!Z$4,'Model Set Up'!Z$5/'Modified Distance Matrix'!Z250^'Model Set Up'!$B$7,0)</f>
        <v>0</v>
      </c>
      <c r="AA250" s="19">
        <f>IF('Modified Distance Matrix'!AA250&lt;='Model Set Up'!AA$4,'Model Set Up'!AA$5/'Modified Distance Matrix'!AA250^'Model Set Up'!$B$7,0)</f>
        <v>2.1660776348598337E-3</v>
      </c>
      <c r="AB250" s="19">
        <f>IF('Modified Distance Matrix'!AB250&lt;='Model Set Up'!AB$4,'Model Set Up'!AB$5/'Modified Distance Matrix'!AB250^'Model Set Up'!$B$7,0)</f>
        <v>2.2566917297721825E-2</v>
      </c>
      <c r="AC250" s="19">
        <f>IF('Modified Distance Matrix'!AC250&lt;='Model Set Up'!AC$4,'Model Set Up'!AC$5/'Modified Distance Matrix'!AC250^'Model Set Up'!$B$7,0)</f>
        <v>0</v>
      </c>
      <c r="AD250" s="26">
        <f t="shared" si="3"/>
        <v>4.7628611380767183E-2</v>
      </c>
    </row>
    <row r="251" spans="1:30">
      <c r="A251">
        <v>249</v>
      </c>
      <c r="B251" s="19">
        <f>IF('Modified Distance Matrix'!B251&lt;='Model Set Up'!B$4,'Model Set Up'!B$5/'Modified Distance Matrix'!B251^'Model Set Up'!$B$7,0)</f>
        <v>1.3869162631518714E-3</v>
      </c>
      <c r="C251" s="19">
        <f>IF('Modified Distance Matrix'!C251&lt;='Model Set Up'!C$4,'Model Set Up'!C$5/'Modified Distance Matrix'!C251^'Model Set Up'!$B$7,0)</f>
        <v>0</v>
      </c>
      <c r="D251" s="19">
        <f>IF('Modified Distance Matrix'!D251&lt;='Model Set Up'!D$4,'Model Set Up'!D$5/'Modified Distance Matrix'!D251^'Model Set Up'!$B$7,0)</f>
        <v>0</v>
      </c>
      <c r="E251" s="19">
        <f>IF('Modified Distance Matrix'!E251&lt;='Model Set Up'!E$4,'Model Set Up'!E$5/'Modified Distance Matrix'!E251^'Model Set Up'!$B$7,0)</f>
        <v>0</v>
      </c>
      <c r="F251" s="19">
        <f>IF('Modified Distance Matrix'!F251&lt;='Model Set Up'!F$4,'Model Set Up'!F$5/'Modified Distance Matrix'!F251^'Model Set Up'!$B$7,0)</f>
        <v>1.6208579618862108E-2</v>
      </c>
      <c r="G251" s="19">
        <f>IF('Modified Distance Matrix'!G251&lt;='Model Set Up'!G$4,'Model Set Up'!G$5/'Modified Distance Matrix'!G251^'Model Set Up'!$B$7,0)</f>
        <v>0</v>
      </c>
      <c r="H251" s="19">
        <f>IF('Modified Distance Matrix'!H251&lt;='Model Set Up'!H$4,'Model Set Up'!H$5/'Modified Distance Matrix'!H251^'Model Set Up'!$B$7,0)</f>
        <v>0</v>
      </c>
      <c r="I251" s="19">
        <f>IF('Modified Distance Matrix'!I251&lt;='Model Set Up'!I$4,'Model Set Up'!I$5/'Modified Distance Matrix'!I251^'Model Set Up'!$B$7,0)</f>
        <v>0</v>
      </c>
      <c r="J251" s="19">
        <f>IF('Modified Distance Matrix'!J251&lt;='Model Set Up'!J$4,'Model Set Up'!J$5/'Modified Distance Matrix'!J251^'Model Set Up'!$B$7,0)</f>
        <v>8.167584356089528E-3</v>
      </c>
      <c r="K251" s="19">
        <f>IF('Modified Distance Matrix'!K251&lt;='Model Set Up'!K$4,'Model Set Up'!K$5/'Modified Distance Matrix'!K251^'Model Set Up'!$B$7,0)</f>
        <v>0</v>
      </c>
      <c r="L251" s="19">
        <f>IF('Modified Distance Matrix'!L251&lt;='Model Set Up'!L$4,'Model Set Up'!L$5/'Modified Distance Matrix'!L251^'Model Set Up'!$B$7,0)</f>
        <v>0</v>
      </c>
      <c r="M251" s="19">
        <f>IF('Modified Distance Matrix'!M251&lt;='Model Set Up'!M$4,'Model Set Up'!M$5/'Modified Distance Matrix'!M251^'Model Set Up'!$B$7,0)</f>
        <v>0</v>
      </c>
      <c r="N251" s="19">
        <f>IF('Modified Distance Matrix'!N251&lt;='Model Set Up'!N$4,'Model Set Up'!N$5/'Modified Distance Matrix'!N251^'Model Set Up'!$B$7,0)</f>
        <v>9.9103896513608718E-3</v>
      </c>
      <c r="O251" s="19">
        <f>IF('Modified Distance Matrix'!O251&lt;='Model Set Up'!O$4,'Model Set Up'!O$5/'Modified Distance Matrix'!O251^'Model Set Up'!$B$7,0)</f>
        <v>0</v>
      </c>
      <c r="P251" s="19">
        <f>IF('Modified Distance Matrix'!P251&lt;='Model Set Up'!P$4,'Model Set Up'!P$5/'Modified Distance Matrix'!P251^'Model Set Up'!$B$7,0)</f>
        <v>0</v>
      </c>
      <c r="Q251" s="19">
        <f>IF('Modified Distance Matrix'!Q251&lt;='Model Set Up'!Q$4,'Model Set Up'!Q$5/'Modified Distance Matrix'!Q251^'Model Set Up'!$B$7,0)</f>
        <v>1.6208579618862108E-2</v>
      </c>
      <c r="R251" s="19">
        <f>IF('Modified Distance Matrix'!R251&lt;='Model Set Up'!R$4,'Model Set Up'!R$5/'Modified Distance Matrix'!R251^'Model Set Up'!$B$7,0)</f>
        <v>1.8085980187418293E-3</v>
      </c>
      <c r="S251" s="19">
        <f>IF('Modified Distance Matrix'!S251&lt;='Model Set Up'!S$4,'Model Set Up'!S$5/'Modified Distance Matrix'!S251^'Model Set Up'!$B$7,0)</f>
        <v>0</v>
      </c>
      <c r="T251" s="19">
        <f>IF('Modified Distance Matrix'!T251&lt;='Model Set Up'!T$4,'Model Set Up'!T$5/'Modified Distance Matrix'!T251^'Model Set Up'!$B$7,0)</f>
        <v>6.891356828814638E-3</v>
      </c>
      <c r="U251" s="19">
        <f>IF('Modified Distance Matrix'!U251&lt;='Model Set Up'!U$4,'Model Set Up'!U$5/'Modified Distance Matrix'!U251^'Model Set Up'!$B$7,0)</f>
        <v>0</v>
      </c>
      <c r="V251" s="19">
        <f>IF('Modified Distance Matrix'!V251&lt;='Model Set Up'!V$4,'Model Set Up'!V$5/'Modified Distance Matrix'!V251^'Model Set Up'!$B$7,0)</f>
        <v>0</v>
      </c>
      <c r="W251" s="19">
        <f>IF('Modified Distance Matrix'!W251&lt;='Model Set Up'!W$4,'Model Set Up'!W$5/'Modified Distance Matrix'!W251^'Model Set Up'!$B$7,0)</f>
        <v>0</v>
      </c>
      <c r="X251" s="19">
        <f>IF('Modified Distance Matrix'!X251&lt;='Model Set Up'!X$4,'Model Set Up'!X$5/'Modified Distance Matrix'!X251^'Model Set Up'!$B$7,0)</f>
        <v>0</v>
      </c>
      <c r="Y251" s="19">
        <f>IF('Modified Distance Matrix'!Y251&lt;='Model Set Up'!Y$4,'Model Set Up'!Y$5/'Modified Distance Matrix'!Y251^'Model Set Up'!$B$7,0)</f>
        <v>0</v>
      </c>
      <c r="Z251" s="19">
        <f>IF('Modified Distance Matrix'!Z251&lt;='Model Set Up'!Z$4,'Model Set Up'!Z$5/'Modified Distance Matrix'!Z251^'Model Set Up'!$B$7,0)</f>
        <v>0</v>
      </c>
      <c r="AA251" s="19">
        <f>IF('Modified Distance Matrix'!AA251&lt;='Model Set Up'!AA$4,'Model Set Up'!AA$5/'Modified Distance Matrix'!AA251^'Model Set Up'!$B$7,0)</f>
        <v>1.5415576100762959E-3</v>
      </c>
      <c r="AB251" s="19">
        <f>IF('Modified Distance Matrix'!AB251&lt;='Model Set Up'!AB$4,'Model Set Up'!AB$5/'Modified Distance Matrix'!AB251^'Model Set Up'!$B$7,0)</f>
        <v>1</v>
      </c>
      <c r="AC251" s="19">
        <f>IF('Modified Distance Matrix'!AC251&lt;='Model Set Up'!AC$4,'Model Set Up'!AC$5/'Modified Distance Matrix'!AC251^'Model Set Up'!$B$7,0)</f>
        <v>0</v>
      </c>
      <c r="AD251" s="26">
        <f t="shared" si="3"/>
        <v>1.0621235619659593</v>
      </c>
    </row>
    <row r="252" spans="1:30">
      <c r="A252">
        <v>250</v>
      </c>
      <c r="B252" s="19">
        <f>IF('Modified Distance Matrix'!B252&lt;='Model Set Up'!B$4,'Model Set Up'!B$5/'Modified Distance Matrix'!B252^'Model Set Up'!$B$7,0)</f>
        <v>0</v>
      </c>
      <c r="C252" s="19">
        <f>IF('Modified Distance Matrix'!C252&lt;='Model Set Up'!C$4,'Model Set Up'!C$5/'Modified Distance Matrix'!C252^'Model Set Up'!$B$7,0)</f>
        <v>1.9575017917874945E-3</v>
      </c>
      <c r="D252" s="19">
        <f>IF('Modified Distance Matrix'!D252&lt;='Model Set Up'!D$4,'Model Set Up'!D$5/'Modified Distance Matrix'!D252^'Model Set Up'!$B$7,0)</f>
        <v>0</v>
      </c>
      <c r="E252" s="19">
        <f>IF('Modified Distance Matrix'!E252&lt;='Model Set Up'!E$4,'Model Set Up'!E$5/'Modified Distance Matrix'!E252^'Model Set Up'!$B$7,0)</f>
        <v>0</v>
      </c>
      <c r="F252" s="19">
        <f>IF('Modified Distance Matrix'!F252&lt;='Model Set Up'!F$4,'Model Set Up'!F$5/'Modified Distance Matrix'!F252^'Model Set Up'!$B$7,0)</f>
        <v>0</v>
      </c>
      <c r="G252" s="19">
        <f>IF('Modified Distance Matrix'!G252&lt;='Model Set Up'!G$4,'Model Set Up'!G$5/'Modified Distance Matrix'!G252^'Model Set Up'!$B$7,0)</f>
        <v>1.3201043035090848E-2</v>
      </c>
      <c r="H252" s="19">
        <f>IF('Modified Distance Matrix'!H252&lt;='Model Set Up'!H$4,'Model Set Up'!H$5/'Modified Distance Matrix'!H252^'Model Set Up'!$B$7,0)</f>
        <v>0</v>
      </c>
      <c r="I252" s="19">
        <f>IF('Modified Distance Matrix'!I252&lt;='Model Set Up'!I$4,'Model Set Up'!I$5/'Modified Distance Matrix'!I252^'Model Set Up'!$B$7,0)</f>
        <v>0</v>
      </c>
      <c r="J252" s="19">
        <f>IF('Modified Distance Matrix'!J252&lt;='Model Set Up'!J$4,'Model Set Up'!J$5/'Modified Distance Matrix'!J252^'Model Set Up'!$B$7,0)</f>
        <v>0</v>
      </c>
      <c r="K252" s="19">
        <f>IF('Modified Distance Matrix'!K252&lt;='Model Set Up'!K$4,'Model Set Up'!K$5/'Modified Distance Matrix'!K252^'Model Set Up'!$B$7,0)</f>
        <v>1.8955020523317399E-3</v>
      </c>
      <c r="L252" s="19">
        <f>IF('Modified Distance Matrix'!L252&lt;='Model Set Up'!L$4,'Model Set Up'!L$5/'Modified Distance Matrix'!L252^'Model Set Up'!$B$7,0)</f>
        <v>0</v>
      </c>
      <c r="M252" s="19">
        <f>IF('Modified Distance Matrix'!M252&lt;='Model Set Up'!M$4,'Model Set Up'!M$5/'Modified Distance Matrix'!M252^'Model Set Up'!$B$7,0)</f>
        <v>0</v>
      </c>
      <c r="N252" s="19">
        <f>IF('Modified Distance Matrix'!N252&lt;='Model Set Up'!N$4,'Model Set Up'!N$5/'Modified Distance Matrix'!N252^'Model Set Up'!$B$7,0)</f>
        <v>2.0572670517173407E-3</v>
      </c>
      <c r="O252" s="19">
        <f>IF('Modified Distance Matrix'!O252&lt;='Model Set Up'!O$4,'Model Set Up'!O$5/'Modified Distance Matrix'!O252^'Model Set Up'!$B$7,0)</f>
        <v>0</v>
      </c>
      <c r="P252" s="19">
        <f>IF('Modified Distance Matrix'!P252&lt;='Model Set Up'!P$4,'Model Set Up'!P$5/'Modified Distance Matrix'!P252^'Model Set Up'!$B$7,0)</f>
        <v>0</v>
      </c>
      <c r="Q252" s="19">
        <f>IF('Modified Distance Matrix'!Q252&lt;='Model Set Up'!Q$4,'Model Set Up'!Q$5/'Modified Distance Matrix'!Q252^'Model Set Up'!$B$7,0)</f>
        <v>0</v>
      </c>
      <c r="R252" s="19">
        <f>IF('Modified Distance Matrix'!R252&lt;='Model Set Up'!R$4,'Model Set Up'!R$5/'Modified Distance Matrix'!R252^'Model Set Up'!$B$7,0)</f>
        <v>0</v>
      </c>
      <c r="S252" s="19">
        <f>IF('Modified Distance Matrix'!S252&lt;='Model Set Up'!S$4,'Model Set Up'!S$5/'Modified Distance Matrix'!S252^'Model Set Up'!$B$7,0)</f>
        <v>6.6248568569687773E-3</v>
      </c>
      <c r="T252" s="19">
        <f>IF('Modified Distance Matrix'!T252&lt;='Model Set Up'!T$4,'Model Set Up'!T$5/'Modified Distance Matrix'!T252^'Model Set Up'!$B$7,0)</f>
        <v>0</v>
      </c>
      <c r="U252" s="19">
        <f>IF('Modified Distance Matrix'!U252&lt;='Model Set Up'!U$4,'Model Set Up'!U$5/'Modified Distance Matrix'!U252^'Model Set Up'!$B$7,0)</f>
        <v>0</v>
      </c>
      <c r="V252" s="19">
        <f>IF('Modified Distance Matrix'!V252&lt;='Model Set Up'!V$4,'Model Set Up'!V$5/'Modified Distance Matrix'!V252^'Model Set Up'!$B$7,0)</f>
        <v>0</v>
      </c>
      <c r="W252" s="19">
        <f>IF('Modified Distance Matrix'!W252&lt;='Model Set Up'!W$4,'Model Set Up'!W$5/'Modified Distance Matrix'!W252^'Model Set Up'!$B$7,0)</f>
        <v>0</v>
      </c>
      <c r="X252" s="19">
        <f>IF('Modified Distance Matrix'!X252&lt;='Model Set Up'!X$4,'Model Set Up'!X$5/'Modified Distance Matrix'!X252^'Model Set Up'!$B$7,0)</f>
        <v>0</v>
      </c>
      <c r="Y252" s="19">
        <f>IF('Modified Distance Matrix'!Y252&lt;='Model Set Up'!Y$4,'Model Set Up'!Y$5/'Modified Distance Matrix'!Y252^'Model Set Up'!$B$7,0)</f>
        <v>0</v>
      </c>
      <c r="Z252" s="19">
        <f>IF('Modified Distance Matrix'!Z252&lt;='Model Set Up'!Z$4,'Model Set Up'!Z$5/'Modified Distance Matrix'!Z252^'Model Set Up'!$B$7,0)</f>
        <v>0</v>
      </c>
      <c r="AA252" s="19">
        <f>IF('Modified Distance Matrix'!AA252&lt;='Model Set Up'!AA$4,'Model Set Up'!AA$5/'Modified Distance Matrix'!AA252^'Model Set Up'!$B$7,0)</f>
        <v>0</v>
      </c>
      <c r="AB252" s="19">
        <f>IF('Modified Distance Matrix'!AB252&lt;='Model Set Up'!AB$4,'Model Set Up'!AB$5/'Modified Distance Matrix'!AB252^'Model Set Up'!$B$7,0)</f>
        <v>0.37892914162759955</v>
      </c>
      <c r="AC252" s="19">
        <f>IF('Modified Distance Matrix'!AC252&lt;='Model Set Up'!AC$4,'Model Set Up'!AC$5/'Modified Distance Matrix'!AC252^'Model Set Up'!$B$7,0)</f>
        <v>3.3978234477940422E-3</v>
      </c>
      <c r="AD252" s="26">
        <f t="shared" si="3"/>
        <v>0.40806313586328979</v>
      </c>
    </row>
    <row r="253" spans="1:30">
      <c r="A253">
        <v>251</v>
      </c>
      <c r="B253" s="19">
        <f>IF('Modified Distance Matrix'!B253&lt;='Model Set Up'!B$4,'Model Set Up'!B$5/'Modified Distance Matrix'!B253^'Model Set Up'!$B$7,0)</f>
        <v>0</v>
      </c>
      <c r="C253" s="19">
        <f>IF('Modified Distance Matrix'!C253&lt;='Model Set Up'!C$4,'Model Set Up'!C$5/'Modified Distance Matrix'!C253^'Model Set Up'!$B$7,0)</f>
        <v>0</v>
      </c>
      <c r="D253" s="19">
        <f>IF('Modified Distance Matrix'!D253&lt;='Model Set Up'!D$4,'Model Set Up'!D$5/'Modified Distance Matrix'!D253^'Model Set Up'!$B$7,0)</f>
        <v>0</v>
      </c>
      <c r="E253" s="19">
        <f>IF('Modified Distance Matrix'!E253&lt;='Model Set Up'!E$4,'Model Set Up'!E$5/'Modified Distance Matrix'!E253^'Model Set Up'!$B$7,0)</f>
        <v>0</v>
      </c>
      <c r="F253" s="19">
        <f>IF('Modified Distance Matrix'!F253&lt;='Model Set Up'!F$4,'Model Set Up'!F$5/'Modified Distance Matrix'!F253^'Model Set Up'!$B$7,0)</f>
        <v>0</v>
      </c>
      <c r="G253" s="19">
        <f>IF('Modified Distance Matrix'!G253&lt;='Model Set Up'!G$4,'Model Set Up'!G$5/'Modified Distance Matrix'!G253^'Model Set Up'!$B$7,0)</f>
        <v>0</v>
      </c>
      <c r="H253" s="19">
        <f>IF('Modified Distance Matrix'!H253&lt;='Model Set Up'!H$4,'Model Set Up'!H$5/'Modified Distance Matrix'!H253^'Model Set Up'!$B$7,0)</f>
        <v>0</v>
      </c>
      <c r="I253" s="19">
        <f>IF('Modified Distance Matrix'!I253&lt;='Model Set Up'!I$4,'Model Set Up'!I$5/'Modified Distance Matrix'!I253^'Model Set Up'!$B$7,0)</f>
        <v>0</v>
      </c>
      <c r="J253" s="19">
        <f>IF('Modified Distance Matrix'!J253&lt;='Model Set Up'!J$4,'Model Set Up'!J$5/'Modified Distance Matrix'!J253^'Model Set Up'!$B$7,0)</f>
        <v>0</v>
      </c>
      <c r="K253" s="19">
        <f>IF('Modified Distance Matrix'!K253&lt;='Model Set Up'!K$4,'Model Set Up'!K$5/'Modified Distance Matrix'!K253^'Model Set Up'!$B$7,0)</f>
        <v>0</v>
      </c>
      <c r="L253" s="19">
        <f>IF('Modified Distance Matrix'!L253&lt;='Model Set Up'!L$4,'Model Set Up'!L$5/'Modified Distance Matrix'!L253^'Model Set Up'!$B$7,0)</f>
        <v>0</v>
      </c>
      <c r="M253" s="19">
        <f>IF('Modified Distance Matrix'!M253&lt;='Model Set Up'!M$4,'Model Set Up'!M$5/'Modified Distance Matrix'!M253^'Model Set Up'!$B$7,0)</f>
        <v>0</v>
      </c>
      <c r="N253" s="19">
        <f>IF('Modified Distance Matrix'!N253&lt;='Model Set Up'!N$4,'Model Set Up'!N$5/'Modified Distance Matrix'!N253^'Model Set Up'!$B$7,0)</f>
        <v>0</v>
      </c>
      <c r="O253" s="19">
        <f>IF('Modified Distance Matrix'!O253&lt;='Model Set Up'!O$4,'Model Set Up'!O$5/'Modified Distance Matrix'!O253^'Model Set Up'!$B$7,0)</f>
        <v>0</v>
      </c>
      <c r="P253" s="19">
        <f>IF('Modified Distance Matrix'!P253&lt;='Model Set Up'!P$4,'Model Set Up'!P$5/'Modified Distance Matrix'!P253^'Model Set Up'!$B$7,0)</f>
        <v>1.4089415844355435E-2</v>
      </c>
      <c r="Q253" s="19">
        <f>IF('Modified Distance Matrix'!Q253&lt;='Model Set Up'!Q$4,'Model Set Up'!Q$5/'Modified Distance Matrix'!Q253^'Model Set Up'!$B$7,0)</f>
        <v>0</v>
      </c>
      <c r="R253" s="19">
        <f>IF('Modified Distance Matrix'!R253&lt;='Model Set Up'!R$4,'Model Set Up'!R$5/'Modified Distance Matrix'!R253^'Model Set Up'!$B$7,0)</f>
        <v>0</v>
      </c>
      <c r="S253" s="19">
        <f>IF('Modified Distance Matrix'!S253&lt;='Model Set Up'!S$4,'Model Set Up'!S$5/'Modified Distance Matrix'!S253^'Model Set Up'!$B$7,0)</f>
        <v>1.1687032765064576E-2</v>
      </c>
      <c r="T253" s="19">
        <f>IF('Modified Distance Matrix'!T253&lt;='Model Set Up'!T$4,'Model Set Up'!T$5/'Modified Distance Matrix'!T253^'Model Set Up'!$B$7,0)</f>
        <v>0</v>
      </c>
      <c r="U253" s="19">
        <f>IF('Modified Distance Matrix'!U253&lt;='Model Set Up'!U$4,'Model Set Up'!U$5/'Modified Distance Matrix'!U253^'Model Set Up'!$B$7,0)</f>
        <v>0</v>
      </c>
      <c r="V253" s="19">
        <f>IF('Modified Distance Matrix'!V253&lt;='Model Set Up'!V$4,'Model Set Up'!V$5/'Modified Distance Matrix'!V253^'Model Set Up'!$B$7,0)</f>
        <v>0</v>
      </c>
      <c r="W253" s="19">
        <f>IF('Modified Distance Matrix'!W253&lt;='Model Set Up'!W$4,'Model Set Up'!W$5/'Modified Distance Matrix'!W253^'Model Set Up'!$B$7,0)</f>
        <v>0</v>
      </c>
      <c r="X253" s="19">
        <f>IF('Modified Distance Matrix'!X253&lt;='Model Set Up'!X$4,'Model Set Up'!X$5/'Modified Distance Matrix'!X253^'Model Set Up'!$B$7,0)</f>
        <v>0</v>
      </c>
      <c r="Y253" s="19">
        <f>IF('Modified Distance Matrix'!Y253&lt;='Model Set Up'!Y$4,'Model Set Up'!Y$5/'Modified Distance Matrix'!Y253^'Model Set Up'!$B$7,0)</f>
        <v>5.1658781992314235E-3</v>
      </c>
      <c r="Z253" s="19">
        <f>IF('Modified Distance Matrix'!Z253&lt;='Model Set Up'!Z$4,'Model Set Up'!Z$5/'Modified Distance Matrix'!Z253^'Model Set Up'!$B$7,0)</f>
        <v>0</v>
      </c>
      <c r="AA253" s="19">
        <f>IF('Modified Distance Matrix'!AA253&lt;='Model Set Up'!AA$4,'Model Set Up'!AA$5/'Modified Distance Matrix'!AA253^'Model Set Up'!$B$7,0)</f>
        <v>0</v>
      </c>
      <c r="AB253" s="19">
        <f>IF('Modified Distance Matrix'!AB253&lt;='Model Set Up'!AB$4,'Model Set Up'!AB$5/'Modified Distance Matrix'!AB253^'Model Set Up'!$B$7,0)</f>
        <v>0</v>
      </c>
      <c r="AC253" s="19">
        <f>IF('Modified Distance Matrix'!AC253&lt;='Model Set Up'!AC$4,'Model Set Up'!AC$5/'Modified Distance Matrix'!AC253^'Model Set Up'!$B$7,0)</f>
        <v>0</v>
      </c>
      <c r="AD253" s="26">
        <f t="shared" si="3"/>
        <v>3.0942326808651437E-2</v>
      </c>
    </row>
    <row r="254" spans="1:30">
      <c r="A254">
        <v>252</v>
      </c>
      <c r="B254" s="19">
        <f>IF('Modified Distance Matrix'!B254&lt;='Model Set Up'!B$4,'Model Set Up'!B$5/'Modified Distance Matrix'!B254^'Model Set Up'!$B$7,0)</f>
        <v>0.1050611121761507</v>
      </c>
      <c r="C254" s="19">
        <f>IF('Modified Distance Matrix'!C254&lt;='Model Set Up'!C$4,'Model Set Up'!C$5/'Modified Distance Matrix'!C254^'Model Set Up'!$B$7,0)</f>
        <v>0</v>
      </c>
      <c r="D254" s="19">
        <f>IF('Modified Distance Matrix'!D254&lt;='Model Set Up'!D$4,'Model Set Up'!D$5/'Modified Distance Matrix'!D254^'Model Set Up'!$B$7,0)</f>
        <v>0</v>
      </c>
      <c r="E254" s="19">
        <f>IF('Modified Distance Matrix'!E254&lt;='Model Set Up'!E$4,'Model Set Up'!E$5/'Modified Distance Matrix'!E254^'Model Set Up'!$B$7,0)</f>
        <v>0</v>
      </c>
      <c r="F254" s="19">
        <f>IF('Modified Distance Matrix'!F254&lt;='Model Set Up'!F$4,'Model Set Up'!F$5/'Modified Distance Matrix'!F254^'Model Set Up'!$B$7,0)</f>
        <v>0</v>
      </c>
      <c r="G254" s="19">
        <f>IF('Modified Distance Matrix'!G254&lt;='Model Set Up'!G$4,'Model Set Up'!G$5/'Modified Distance Matrix'!G254^'Model Set Up'!$B$7,0)</f>
        <v>0</v>
      </c>
      <c r="H254" s="19">
        <f>IF('Modified Distance Matrix'!H254&lt;='Model Set Up'!H$4,'Model Set Up'!H$5/'Modified Distance Matrix'!H254^'Model Set Up'!$B$7,0)</f>
        <v>7.8125000000000017E-3</v>
      </c>
      <c r="I254" s="19">
        <f>IF('Modified Distance Matrix'!I254&lt;='Model Set Up'!I$4,'Model Set Up'!I$5/'Modified Distance Matrix'!I254^'Model Set Up'!$B$7,0)</f>
        <v>9.4184352432949269E-3</v>
      </c>
      <c r="J254" s="19">
        <f>IF('Modified Distance Matrix'!J254&lt;='Model Set Up'!J$4,'Model Set Up'!J$5/'Modified Distance Matrix'!J254^'Model Set Up'!$B$7,0)</f>
        <v>0</v>
      </c>
      <c r="K254" s="19">
        <f>IF('Modified Distance Matrix'!K254&lt;='Model Set Up'!K$4,'Model Set Up'!K$5/'Modified Distance Matrix'!K254^'Model Set Up'!$B$7,0)</f>
        <v>1.1727613392674447E-3</v>
      </c>
      <c r="L254" s="19">
        <f>IF('Modified Distance Matrix'!L254&lt;='Model Set Up'!L$4,'Model Set Up'!L$5/'Modified Distance Matrix'!L254^'Model Set Up'!$B$7,0)</f>
        <v>0</v>
      </c>
      <c r="M254" s="19">
        <f>IF('Modified Distance Matrix'!M254&lt;='Model Set Up'!M$4,'Model Set Up'!M$5/'Modified Distance Matrix'!M254^'Model Set Up'!$B$7,0)</f>
        <v>0</v>
      </c>
      <c r="N254" s="19">
        <f>IF('Modified Distance Matrix'!N254&lt;='Model Set Up'!N$4,'Model Set Up'!N$5/'Modified Distance Matrix'!N254^'Model Set Up'!$B$7,0)</f>
        <v>1.8955020523317399E-3</v>
      </c>
      <c r="O254" s="19">
        <f>IF('Modified Distance Matrix'!O254&lt;='Model Set Up'!O$4,'Model Set Up'!O$5/'Modified Distance Matrix'!O254^'Model Set Up'!$B$7,0)</f>
        <v>0</v>
      </c>
      <c r="P254" s="19">
        <f>IF('Modified Distance Matrix'!P254&lt;='Model Set Up'!P$4,'Model Set Up'!P$5/'Modified Distance Matrix'!P254^'Model Set Up'!$B$7,0)</f>
        <v>0</v>
      </c>
      <c r="Q254" s="19">
        <f>IF('Modified Distance Matrix'!Q254&lt;='Model Set Up'!Q$4,'Model Set Up'!Q$5/'Modified Distance Matrix'!Q254^'Model Set Up'!$B$7,0)</f>
        <v>0</v>
      </c>
      <c r="R254" s="19">
        <f>IF('Modified Distance Matrix'!R254&lt;='Model Set Up'!R$4,'Model Set Up'!R$5/'Modified Distance Matrix'!R254^'Model Set Up'!$B$7,0)</f>
        <v>2.0230611004100306E-3</v>
      </c>
      <c r="S254" s="19">
        <f>IF('Modified Distance Matrix'!S254&lt;='Model Set Up'!S$4,'Model Set Up'!S$5/'Modified Distance Matrix'!S254^'Model Set Up'!$B$7,0)</f>
        <v>3.8549059121395905E-3</v>
      </c>
      <c r="T254" s="19">
        <f>IF('Modified Distance Matrix'!T254&lt;='Model Set Up'!T$4,'Model Set Up'!T$5/'Modified Distance Matrix'!T254^'Model Set Up'!$B$7,0)</f>
        <v>1.4607361883422145E-3</v>
      </c>
      <c r="U254" s="19">
        <f>IF('Modified Distance Matrix'!U254&lt;='Model Set Up'!U$4,'Model Set Up'!U$5/'Modified Distance Matrix'!U254^'Model Set Up'!$B$7,0)</f>
        <v>0</v>
      </c>
      <c r="V254" s="19">
        <f>IF('Modified Distance Matrix'!V254&lt;='Model Set Up'!V$4,'Model Set Up'!V$5/'Modified Distance Matrix'!V254^'Model Set Up'!$B$7,0)</f>
        <v>0</v>
      </c>
      <c r="W254" s="19">
        <f>IF('Modified Distance Matrix'!W254&lt;='Model Set Up'!W$4,'Model Set Up'!W$5/'Modified Distance Matrix'!W254^'Model Set Up'!$B$7,0)</f>
        <v>0</v>
      </c>
      <c r="X254" s="19">
        <f>IF('Modified Distance Matrix'!X254&lt;='Model Set Up'!X$4,'Model Set Up'!X$5/'Modified Distance Matrix'!X254^'Model Set Up'!$B$7,0)</f>
        <v>0</v>
      </c>
      <c r="Y254" s="19">
        <f>IF('Modified Distance Matrix'!Y254&lt;='Model Set Up'!Y$4,'Model Set Up'!Y$5/'Modified Distance Matrix'!Y254^'Model Set Up'!$B$7,0)</f>
        <v>0</v>
      </c>
      <c r="Z254" s="19">
        <f>IF('Modified Distance Matrix'!Z254&lt;='Model Set Up'!Z$4,'Model Set Up'!Z$5/'Modified Distance Matrix'!Z254^'Model Set Up'!$B$7,0)</f>
        <v>2.8355577077565706E-3</v>
      </c>
      <c r="AA254" s="19">
        <f>IF('Modified Distance Matrix'!AA254&lt;='Model Set Up'!AA$4,'Model Set Up'!AA$5/'Modified Distance Matrix'!AA254^'Model Set Up'!$B$7,0)</f>
        <v>0</v>
      </c>
      <c r="AB254" s="19">
        <f>IF('Modified Distance Matrix'!AB254&lt;='Model Set Up'!AB$4,'Model Set Up'!AB$5/'Modified Distance Matrix'!AB254^'Model Set Up'!$B$7,0)</f>
        <v>0</v>
      </c>
      <c r="AC254" s="19">
        <f>IF('Modified Distance Matrix'!AC254&lt;='Model Set Up'!AC$4,'Model Set Up'!AC$5/'Modified Distance Matrix'!AC254^'Model Set Up'!$B$7,0)</f>
        <v>0</v>
      </c>
      <c r="AD254" s="26">
        <f t="shared" si="3"/>
        <v>0.13553457171969321</v>
      </c>
    </row>
    <row r="255" spans="1:30">
      <c r="A255">
        <v>253</v>
      </c>
      <c r="B255" s="19">
        <f>IF('Modified Distance Matrix'!B255&lt;='Model Set Up'!B$4,'Model Set Up'!B$5/'Modified Distance Matrix'!B255^'Model Set Up'!$B$7,0)</f>
        <v>0</v>
      </c>
      <c r="C255" s="19">
        <f>IF('Modified Distance Matrix'!C255&lt;='Model Set Up'!C$4,'Model Set Up'!C$5/'Modified Distance Matrix'!C255^'Model Set Up'!$B$7,0)</f>
        <v>0.21479800499241811</v>
      </c>
      <c r="D255" s="19">
        <f>IF('Modified Distance Matrix'!D255&lt;='Model Set Up'!D$4,'Model Set Up'!D$5/'Modified Distance Matrix'!D255^'Model Set Up'!$B$7,0)</f>
        <v>0</v>
      </c>
      <c r="E255" s="19">
        <f>IF('Modified Distance Matrix'!E255&lt;='Model Set Up'!E$4,'Model Set Up'!E$5/'Modified Distance Matrix'!E255^'Model Set Up'!$B$7,0)</f>
        <v>0</v>
      </c>
      <c r="F255" s="19">
        <f>IF('Modified Distance Matrix'!F255&lt;='Model Set Up'!F$4,'Model Set Up'!F$5/'Modified Distance Matrix'!F255^'Model Set Up'!$B$7,0)</f>
        <v>3.5689195822168778E-3</v>
      </c>
      <c r="G255" s="19">
        <f>IF('Modified Distance Matrix'!G255&lt;='Model Set Up'!G$4,'Model Set Up'!G$5/'Modified Distance Matrix'!G255^'Model Set Up'!$B$7,0)</f>
        <v>0</v>
      </c>
      <c r="H255" s="19">
        <f>IF('Modified Distance Matrix'!H255&lt;='Model Set Up'!H$4,'Model Set Up'!H$5/'Modified Distance Matrix'!H255^'Model Set Up'!$B$7,0)</f>
        <v>0</v>
      </c>
      <c r="I255" s="19">
        <f>IF('Modified Distance Matrix'!I255&lt;='Model Set Up'!I$4,'Model Set Up'!I$5/'Modified Distance Matrix'!I255^'Model Set Up'!$B$7,0)</f>
        <v>0</v>
      </c>
      <c r="J255" s="19">
        <f>IF('Modified Distance Matrix'!J255&lt;='Model Set Up'!J$4,'Model Set Up'!J$5/'Modified Distance Matrix'!J255^'Model Set Up'!$B$7,0)</f>
        <v>0</v>
      </c>
      <c r="K255" s="19">
        <f>IF('Modified Distance Matrix'!K255&lt;='Model Set Up'!K$4,'Model Set Up'!K$5/'Modified Distance Matrix'!K255^'Model Set Up'!$B$7,0)</f>
        <v>0</v>
      </c>
      <c r="L255" s="19">
        <f>IF('Modified Distance Matrix'!L255&lt;='Model Set Up'!L$4,'Model Set Up'!L$5/'Modified Distance Matrix'!L255^'Model Set Up'!$B$7,0)</f>
        <v>3.4837761430511573E-2</v>
      </c>
      <c r="M255" s="19">
        <f>IF('Modified Distance Matrix'!M255&lt;='Model Set Up'!M$4,'Model Set Up'!M$5/'Modified Distance Matrix'!M255^'Model Set Up'!$B$7,0)</f>
        <v>0</v>
      </c>
      <c r="N255" s="19">
        <f>IF('Modified Distance Matrix'!N255&lt;='Model Set Up'!N$4,'Model Set Up'!N$5/'Modified Distance Matrix'!N255^'Model Set Up'!$B$7,0)</f>
        <v>1.3694552008597471E-3</v>
      </c>
      <c r="O255" s="19">
        <f>IF('Modified Distance Matrix'!O255&lt;='Model Set Up'!O$4,'Model Set Up'!O$5/'Modified Distance Matrix'!O255^'Model Set Up'!$B$7,0)</f>
        <v>3.7553354437852202E-3</v>
      </c>
      <c r="P255" s="19">
        <f>IF('Modified Distance Matrix'!P255&lt;='Model Set Up'!P$4,'Model Set Up'!P$5/'Modified Distance Matrix'!P255^'Model Set Up'!$B$7,0)</f>
        <v>6.3755489763887042E-3</v>
      </c>
      <c r="Q255" s="19">
        <f>IF('Modified Distance Matrix'!Q255&lt;='Model Set Up'!Q$4,'Model Set Up'!Q$5/'Modified Distance Matrix'!Q255^'Model Set Up'!$B$7,0)</f>
        <v>4.5610307360371468E-3</v>
      </c>
      <c r="R255" s="19">
        <f>IF('Modified Distance Matrix'!R255&lt;='Model Set Up'!R$4,'Model Set Up'!R$5/'Modified Distance Matrix'!R255^'Model Set Up'!$B$7,0)</f>
        <v>0</v>
      </c>
      <c r="S255" s="19">
        <f>IF('Modified Distance Matrix'!S255&lt;='Model Set Up'!S$4,'Model Set Up'!S$5/'Modified Distance Matrix'!S255^'Model Set Up'!$B$7,0)</f>
        <v>0</v>
      </c>
      <c r="T255" s="19">
        <f>IF('Modified Distance Matrix'!T255&lt;='Model Set Up'!T$4,'Model Set Up'!T$5/'Modified Distance Matrix'!T255^'Model Set Up'!$B$7,0)</f>
        <v>3.0263784148761141E-3</v>
      </c>
      <c r="U255" s="19">
        <f>IF('Modified Distance Matrix'!U255&lt;='Model Set Up'!U$4,'Model Set Up'!U$5/'Modified Distance Matrix'!U255^'Model Set Up'!$B$7,0)</f>
        <v>1.1037837291689723E-2</v>
      </c>
      <c r="V255" s="19">
        <f>IF('Modified Distance Matrix'!V255&lt;='Model Set Up'!V$4,'Model Set Up'!V$5/'Modified Distance Matrix'!V255^'Model Set Up'!$B$7,0)</f>
        <v>0</v>
      </c>
      <c r="W255" s="19">
        <f>IF('Modified Distance Matrix'!W255&lt;='Model Set Up'!W$4,'Model Set Up'!W$5/'Modified Distance Matrix'!W255^'Model Set Up'!$B$7,0)</f>
        <v>0</v>
      </c>
      <c r="X255" s="19">
        <f>IF('Modified Distance Matrix'!X255&lt;='Model Set Up'!X$4,'Model Set Up'!X$5/'Modified Distance Matrix'!X255^'Model Set Up'!$B$7,0)</f>
        <v>0</v>
      </c>
      <c r="Y255" s="19">
        <f>IF('Modified Distance Matrix'!Y255&lt;='Model Set Up'!Y$4,'Model Set Up'!Y$5/'Modified Distance Matrix'!Y255^'Model Set Up'!$B$7,0)</f>
        <v>0</v>
      </c>
      <c r="Z255" s="19">
        <f>IF('Modified Distance Matrix'!Z255&lt;='Model Set Up'!Z$4,'Model Set Up'!Z$5/'Modified Distance Matrix'!Z255^'Model Set Up'!$B$7,0)</f>
        <v>0</v>
      </c>
      <c r="AA255" s="19">
        <f>IF('Modified Distance Matrix'!AA255&lt;='Model Set Up'!AA$4,'Model Set Up'!AA$5/'Modified Distance Matrix'!AA255^'Model Set Up'!$B$7,0)</f>
        <v>3.0263784148761141E-3</v>
      </c>
      <c r="AB255" s="19">
        <f>IF('Modified Distance Matrix'!AB255&lt;='Model Set Up'!AB$4,'Model Set Up'!AB$5/'Modified Distance Matrix'!AB255^'Model Set Up'!$B$7,0)</f>
        <v>0</v>
      </c>
      <c r="AC255" s="19">
        <f>IF('Modified Distance Matrix'!AC255&lt;='Model Set Up'!AC$4,'Model Set Up'!AC$5/'Modified Distance Matrix'!AC255^'Model Set Up'!$B$7,0)</f>
        <v>0</v>
      </c>
      <c r="AD255" s="26">
        <f t="shared" si="3"/>
        <v>0.28635665048365933</v>
      </c>
    </row>
    <row r="256" spans="1:30">
      <c r="A256">
        <v>254</v>
      </c>
      <c r="B256" s="19">
        <f>IF('Modified Distance Matrix'!B256&lt;='Model Set Up'!B$4,'Model Set Up'!B$5/'Modified Distance Matrix'!B256^'Model Set Up'!$B$7,0)</f>
        <v>1.3356423441296069E-3</v>
      </c>
      <c r="C256" s="19">
        <f>IF('Modified Distance Matrix'!C256&lt;='Model Set Up'!C$4,'Model Set Up'!C$5/'Modified Distance Matrix'!C256^'Model Set Up'!$B$7,0)</f>
        <v>1.8955020523317399E-3</v>
      </c>
      <c r="D256" s="19">
        <f>IF('Modified Distance Matrix'!D256&lt;='Model Set Up'!D$4,'Model Set Up'!D$5/'Modified Distance Matrix'!D256^'Model Set Up'!$B$7,0)</f>
        <v>0</v>
      </c>
      <c r="E256" s="19">
        <f>IF('Modified Distance Matrix'!E256&lt;='Model Set Up'!E$4,'Model Set Up'!E$5/'Modified Distance Matrix'!E256^'Model Set Up'!$B$7,0)</f>
        <v>0</v>
      </c>
      <c r="F256" s="19">
        <f>IF('Modified Distance Matrix'!F256&lt;='Model Set Up'!F$4,'Model Set Up'!F$5/'Modified Distance Matrix'!F256^'Model Set Up'!$B$7,0)</f>
        <v>0</v>
      </c>
      <c r="G256" s="19">
        <f>IF('Modified Distance Matrix'!G256&lt;='Model Set Up'!G$4,'Model Set Up'!G$5/'Modified Distance Matrix'!G256^'Model Set Up'!$B$7,0)</f>
        <v>0</v>
      </c>
      <c r="H256" s="19">
        <f>IF('Modified Distance Matrix'!H256&lt;='Model Set Up'!H$4,'Model Set Up'!H$5/'Modified Distance Matrix'!H256^'Model Set Up'!$B$7,0)</f>
        <v>0</v>
      </c>
      <c r="I256" s="19">
        <f>IF('Modified Distance Matrix'!I256&lt;='Model Set Up'!I$4,'Model Set Up'!I$5/'Modified Distance Matrix'!I256^'Model Set Up'!$B$7,0)</f>
        <v>0</v>
      </c>
      <c r="J256" s="19">
        <f>IF('Modified Distance Matrix'!J256&lt;='Model Set Up'!J$4,'Model Set Up'!J$5/'Modified Distance Matrix'!J256^'Model Set Up'!$B$7,0)</f>
        <v>0</v>
      </c>
      <c r="K256" s="19">
        <f>IF('Modified Distance Matrix'!K256&lt;='Model Set Up'!K$4,'Model Set Up'!K$5/'Modified Distance Matrix'!K256^'Model Set Up'!$B$7,0)</f>
        <v>4.4285572938395504E-3</v>
      </c>
      <c r="L256" s="19">
        <f>IF('Modified Distance Matrix'!L256&lt;='Model Set Up'!L$4,'Model Set Up'!L$5/'Modified Distance Matrix'!L256^'Model Set Up'!$B$7,0)</f>
        <v>0</v>
      </c>
      <c r="M256" s="19">
        <f>IF('Modified Distance Matrix'!M256&lt;='Model Set Up'!M$4,'Model Set Up'!M$5/'Modified Distance Matrix'!M256^'Model Set Up'!$B$7,0)</f>
        <v>0</v>
      </c>
      <c r="N256" s="19">
        <f>IF('Modified Distance Matrix'!N256&lt;='Model Set Up'!N$4,'Model Set Up'!N$5/'Modified Distance Matrix'!N256^'Model Set Up'!$B$7,0)</f>
        <v>0</v>
      </c>
      <c r="O256" s="19">
        <f>IF('Modified Distance Matrix'!O256&lt;='Model Set Up'!O$4,'Model Set Up'!O$5/'Modified Distance Matrix'!O256^'Model Set Up'!$B$7,0)</f>
        <v>0</v>
      </c>
      <c r="P256" s="19">
        <f>IF('Modified Distance Matrix'!P256&lt;='Model Set Up'!P$4,'Model Set Up'!P$5/'Modified Distance Matrix'!P256^'Model Set Up'!$B$7,0)</f>
        <v>0</v>
      </c>
      <c r="Q256" s="19">
        <f>IF('Modified Distance Matrix'!Q256&lt;='Model Set Up'!Q$4,'Model Set Up'!Q$5/'Modified Distance Matrix'!Q256^'Model Set Up'!$B$7,0)</f>
        <v>1.3032358658188819E-3</v>
      </c>
      <c r="R256" s="19">
        <f>IF('Modified Distance Matrix'!R256&lt;='Model Set Up'!R$4,'Model Set Up'!R$5/'Modified Distance Matrix'!R256^'Model Set Up'!$B$7,0)</f>
        <v>0</v>
      </c>
      <c r="S256" s="19">
        <f>IF('Modified Distance Matrix'!S256&lt;='Model Set Up'!S$4,'Model Set Up'!S$5/'Modified Distance Matrix'!S256^'Model Set Up'!$B$7,0)</f>
        <v>0</v>
      </c>
      <c r="T256" s="19">
        <f>IF('Modified Distance Matrix'!T256&lt;='Model Set Up'!T$4,'Model Set Up'!T$5/'Modified Distance Matrix'!T256^'Model Set Up'!$B$7,0)</f>
        <v>0</v>
      </c>
      <c r="U256" s="19">
        <f>IF('Modified Distance Matrix'!U256&lt;='Model Set Up'!U$4,'Model Set Up'!U$5/'Modified Distance Matrix'!U256^'Model Set Up'!$B$7,0)</f>
        <v>0</v>
      </c>
      <c r="V256" s="19">
        <f>IF('Modified Distance Matrix'!V256&lt;='Model Set Up'!V$4,'Model Set Up'!V$5/'Modified Distance Matrix'!V256^'Model Set Up'!$B$7,0)</f>
        <v>0</v>
      </c>
      <c r="W256" s="19">
        <f>IF('Modified Distance Matrix'!W256&lt;='Model Set Up'!W$4,'Model Set Up'!W$5/'Modified Distance Matrix'!W256^'Model Set Up'!$B$7,0)</f>
        <v>0</v>
      </c>
      <c r="X256" s="19">
        <f>IF('Modified Distance Matrix'!X256&lt;='Model Set Up'!X$4,'Model Set Up'!X$5/'Modified Distance Matrix'!X256^'Model Set Up'!$B$7,0)</f>
        <v>0</v>
      </c>
      <c r="Y256" s="19">
        <f>IF('Modified Distance Matrix'!Y256&lt;='Model Set Up'!Y$4,'Model Set Up'!Y$5/'Modified Distance Matrix'!Y256^'Model Set Up'!$B$7,0)</f>
        <v>6.6248568569687773E-3</v>
      </c>
      <c r="Z256" s="19">
        <f>IF('Modified Distance Matrix'!Z256&lt;='Model Set Up'!Z$4,'Model Set Up'!Z$5/'Modified Distance Matrix'!Z256^'Model Set Up'!$B$7,0)</f>
        <v>2.664472688458824E-3</v>
      </c>
      <c r="AA256" s="19">
        <f>IF('Modified Distance Matrix'!AA256&lt;='Model Set Up'!AA$4,'Model Set Up'!AA$5/'Modified Distance Matrix'!AA256^'Model Set Up'!$B$7,0)</f>
        <v>0</v>
      </c>
      <c r="AB256" s="19">
        <f>IF('Modified Distance Matrix'!AB256&lt;='Model Set Up'!AB$4,'Model Set Up'!AB$5/'Modified Distance Matrix'!AB256^'Model Set Up'!$B$7,0)</f>
        <v>0</v>
      </c>
      <c r="AC256" s="19">
        <f>IF('Modified Distance Matrix'!AC256&lt;='Model Set Up'!AC$4,'Model Set Up'!AC$5/'Modified Distance Matrix'!AC256^'Model Set Up'!$B$7,0)</f>
        <v>0</v>
      </c>
      <c r="AD256" s="26">
        <f t="shared" si="3"/>
        <v>1.8252267101547381E-2</v>
      </c>
    </row>
    <row r="257" spans="1:30">
      <c r="A257">
        <v>255</v>
      </c>
      <c r="B257" s="19">
        <f>IF('Modified Distance Matrix'!B257&lt;='Model Set Up'!B$4,'Model Set Up'!B$5/'Modified Distance Matrix'!B257^'Model Set Up'!$B$7,0)</f>
        <v>0</v>
      </c>
      <c r="C257" s="19">
        <f>IF('Modified Distance Matrix'!C257&lt;='Model Set Up'!C$4,'Model Set Up'!C$5/'Modified Distance Matrix'!C257^'Model Set Up'!$B$7,0)</f>
        <v>0</v>
      </c>
      <c r="D257" s="19">
        <f>IF('Modified Distance Matrix'!D257&lt;='Model Set Up'!D$4,'Model Set Up'!D$5/'Modified Distance Matrix'!D257^'Model Set Up'!$B$7,0)</f>
        <v>6.5593792851347754E-2</v>
      </c>
      <c r="E257" s="19">
        <f>IF('Modified Distance Matrix'!E257&lt;='Model Set Up'!E$4,'Model Set Up'!E$5/'Modified Distance Matrix'!E257^'Model Set Up'!$B$7,0)</f>
        <v>0</v>
      </c>
      <c r="F257" s="19">
        <f>IF('Modified Distance Matrix'!F257&lt;='Model Set Up'!F$4,'Model Set Up'!F$5/'Modified Distance Matrix'!F257^'Model Set Up'!$B$7,0)</f>
        <v>0</v>
      </c>
      <c r="G257" s="19">
        <f>IF('Modified Distance Matrix'!G257&lt;='Model Set Up'!G$4,'Model Set Up'!G$5/'Modified Distance Matrix'!G257^'Model Set Up'!$B$7,0)</f>
        <v>0</v>
      </c>
      <c r="H257" s="19">
        <f>IF('Modified Distance Matrix'!H257&lt;='Model Set Up'!H$4,'Model Set Up'!H$5/'Modified Distance Matrix'!H257^'Model Set Up'!$B$7,0)</f>
        <v>9.9103896513608718E-3</v>
      </c>
      <c r="I257" s="19">
        <f>IF('Modified Distance Matrix'!I257&lt;='Model Set Up'!I$4,'Model Set Up'!I$5/'Modified Distance Matrix'!I257^'Model Set Up'!$B$7,0)</f>
        <v>0</v>
      </c>
      <c r="J257" s="19">
        <f>IF('Modified Distance Matrix'!J257&lt;='Model Set Up'!J$4,'Model Set Up'!J$5/'Modified Distance Matrix'!J257^'Model Set Up'!$B$7,0)</f>
        <v>0</v>
      </c>
      <c r="K257" s="19">
        <f>IF('Modified Distance Matrix'!K257&lt;='Model Set Up'!K$4,'Model Set Up'!K$5/'Modified Distance Matrix'!K257^'Model Set Up'!$B$7,0)</f>
        <v>3.3978234477940422E-3</v>
      </c>
      <c r="L257" s="19">
        <f>IF('Modified Distance Matrix'!L257&lt;='Model Set Up'!L$4,'Model Set Up'!L$5/'Modified Distance Matrix'!L257^'Model Set Up'!$B$7,0)</f>
        <v>4.5610307360371468E-3</v>
      </c>
      <c r="M257" s="19">
        <f>IF('Modified Distance Matrix'!M257&lt;='Model Set Up'!M$4,'Model Set Up'!M$5/'Modified Distance Matrix'!M257^'Model Set Up'!$B$7,0)</f>
        <v>0</v>
      </c>
      <c r="N257" s="19">
        <f>IF('Modified Distance Matrix'!N257&lt;='Model Set Up'!N$4,'Model Set Up'!N$5/'Modified Distance Matrix'!N257^'Model Set Up'!$B$7,0)</f>
        <v>0</v>
      </c>
      <c r="O257" s="19">
        <f>IF('Modified Distance Matrix'!O257&lt;='Model Set Up'!O$4,'Model Set Up'!O$5/'Modified Distance Matrix'!O257^'Model Set Up'!$B$7,0)</f>
        <v>3.0263784148761141E-3</v>
      </c>
      <c r="P257" s="19">
        <f>IF('Modified Distance Matrix'!P257&lt;='Model Set Up'!P$4,'Model Set Up'!P$5/'Modified Distance Matrix'!P257^'Model Set Up'!$B$7,0)</f>
        <v>0</v>
      </c>
      <c r="Q257" s="19">
        <f>IF('Modified Distance Matrix'!Q257&lt;='Model Set Up'!Q$4,'Model Set Up'!Q$5/'Modified Distance Matrix'!Q257^'Model Set Up'!$B$7,0)</f>
        <v>0</v>
      </c>
      <c r="R257" s="19">
        <f>IF('Modified Distance Matrix'!R257&lt;='Model Set Up'!R$4,'Model Set Up'!R$5/'Modified Distance Matrix'!R257^'Model Set Up'!$B$7,0)</f>
        <v>2.664472688458824E-3</v>
      </c>
      <c r="S257" s="19">
        <f>IF('Modified Distance Matrix'!S257&lt;='Model Set Up'!S$4,'Model Set Up'!S$5/'Modified Distance Matrix'!S257^'Model Set Up'!$B$7,0)</f>
        <v>0</v>
      </c>
      <c r="T257" s="19">
        <f>IF('Modified Distance Matrix'!T257&lt;='Model Set Up'!T$4,'Model Set Up'!T$5/'Modified Distance Matrix'!T257^'Model Set Up'!$B$7,0)</f>
        <v>1.6073510104049054E-3</v>
      </c>
      <c r="U257" s="19">
        <f>IF('Modified Distance Matrix'!U257&lt;='Model Set Up'!U$4,'Model Set Up'!U$5/'Modified Distance Matrix'!U257^'Model Set Up'!$B$7,0)</f>
        <v>0</v>
      </c>
      <c r="V257" s="19">
        <f>IF('Modified Distance Matrix'!V257&lt;='Model Set Up'!V$4,'Model Set Up'!V$5/'Modified Distance Matrix'!V257^'Model Set Up'!$B$7,0)</f>
        <v>0</v>
      </c>
      <c r="W257" s="19">
        <f>IF('Modified Distance Matrix'!W257&lt;='Model Set Up'!W$4,'Model Set Up'!W$5/'Modified Distance Matrix'!W257^'Model Set Up'!$B$7,0)</f>
        <v>0</v>
      </c>
      <c r="X257" s="19">
        <f>IF('Modified Distance Matrix'!X257&lt;='Model Set Up'!X$4,'Model Set Up'!X$5/'Modified Distance Matrix'!X257^'Model Set Up'!$B$7,0)</f>
        <v>0</v>
      </c>
      <c r="Y257" s="19">
        <f>IF('Modified Distance Matrix'!Y257&lt;='Model Set Up'!Y$4,'Model Set Up'!Y$5/'Modified Distance Matrix'!Y257^'Model Set Up'!$B$7,0)</f>
        <v>0</v>
      </c>
      <c r="Z257" s="19">
        <f>IF('Modified Distance Matrix'!Z257&lt;='Model Set Up'!Z$4,'Model Set Up'!Z$5/'Modified Distance Matrix'!Z257^'Model Set Up'!$B$7,0)</f>
        <v>0</v>
      </c>
      <c r="AA257" s="19">
        <f>IF('Modified Distance Matrix'!AA257&lt;='Model Set Up'!AA$4,'Model Set Up'!AA$5/'Modified Distance Matrix'!AA257^'Model Set Up'!$B$7,0)</f>
        <v>0</v>
      </c>
      <c r="AB257" s="19">
        <f>IF('Modified Distance Matrix'!AB257&lt;='Model Set Up'!AB$4,'Model Set Up'!AB$5/'Modified Distance Matrix'!AB257^'Model Set Up'!$B$7,0)</f>
        <v>0</v>
      </c>
      <c r="AC257" s="19">
        <f>IF('Modified Distance Matrix'!AC257&lt;='Model Set Up'!AC$4,'Model Set Up'!AC$5/'Modified Distance Matrix'!AC257^'Model Set Up'!$B$7,0)</f>
        <v>3.6600939616169511E-3</v>
      </c>
      <c r="AD257" s="26">
        <f t="shared" si="3"/>
        <v>9.4421332761896612E-2</v>
      </c>
    </row>
    <row r="258" spans="1:30">
      <c r="A258">
        <v>256</v>
      </c>
      <c r="B258" s="19">
        <f>IF('Modified Distance Matrix'!B258&lt;='Model Set Up'!B$4,'Model Set Up'!B$5/'Modified Distance Matrix'!B258^'Model Set Up'!$B$7,0)</f>
        <v>3.240322597155901E-3</v>
      </c>
      <c r="C258" s="19">
        <f>IF('Modified Distance Matrix'!C258&lt;='Model Set Up'!C$4,'Model Set Up'!C$5/'Modified Distance Matrix'!C258^'Model Set Up'!$B$7,0)</f>
        <v>0</v>
      </c>
      <c r="D258" s="19">
        <f>IF('Modified Distance Matrix'!D258&lt;='Model Set Up'!D$4,'Model Set Up'!D$5/'Modified Distance Matrix'!D258^'Model Set Up'!$B$7,0)</f>
        <v>2.9603839189656245E-3</v>
      </c>
      <c r="E258" s="19">
        <f>IF('Modified Distance Matrix'!E258&lt;='Model Set Up'!E$4,'Model Set Up'!E$5/'Modified Distance Matrix'!E258^'Model Set Up'!$B$7,0)</f>
        <v>0</v>
      </c>
      <c r="F258" s="19">
        <f>IF('Modified Distance Matrix'!F258&lt;='Model Set Up'!F$4,'Model Set Up'!F$5/'Modified Distance Matrix'!F258^'Model Set Up'!$B$7,0)</f>
        <v>0.1050611121761507</v>
      </c>
      <c r="G258" s="19">
        <f>IF('Modified Distance Matrix'!G258&lt;='Model Set Up'!G$4,'Model Set Up'!G$5/'Modified Distance Matrix'!G258^'Model Set Up'!$B$7,0)</f>
        <v>0</v>
      </c>
      <c r="H258" s="19">
        <f>IF('Modified Distance Matrix'!H258&lt;='Model Set Up'!H$4,'Model Set Up'!H$5/'Modified Distance Matrix'!H258^'Model Set Up'!$B$7,0)</f>
        <v>8.167584356089528E-3</v>
      </c>
      <c r="I258" s="19">
        <f>IF('Modified Distance Matrix'!I258&lt;='Model Set Up'!I$4,'Model Set Up'!I$5/'Modified Distance Matrix'!I258^'Model Set Up'!$B$7,0)</f>
        <v>5.9225611048195834E-3</v>
      </c>
      <c r="J258" s="19">
        <f>IF('Modified Distance Matrix'!J258&lt;='Model Set Up'!J$4,'Model Set Up'!J$5/'Modified Distance Matrix'!J258^'Model Set Up'!$B$7,0)</f>
        <v>2.2566917297721825E-2</v>
      </c>
      <c r="K258" s="19">
        <f>IF('Modified Distance Matrix'!K258&lt;='Model Set Up'!K$4,'Model Set Up'!K$5/'Modified Distance Matrix'!K258^'Model Set Up'!$B$7,0)</f>
        <v>0</v>
      </c>
      <c r="L258" s="19">
        <f>IF('Modified Distance Matrix'!L258&lt;='Model Set Up'!L$4,'Model Set Up'!L$5/'Modified Distance Matrix'!L258^'Model Set Up'!$B$7,0)</f>
        <v>0</v>
      </c>
      <c r="M258" s="19">
        <f>IF('Modified Distance Matrix'!M258&lt;='Model Set Up'!M$4,'Model Set Up'!M$5/'Modified Distance Matrix'!M258^'Model Set Up'!$B$7,0)</f>
        <v>5.1658781992314235E-3</v>
      </c>
      <c r="N258" s="19">
        <f>IF('Modified Distance Matrix'!N258&lt;='Model Set Up'!N$4,'Model Set Up'!N$5/'Modified Distance Matrix'!N258^'Model Set Up'!$B$7,0)</f>
        <v>0</v>
      </c>
      <c r="O258" s="19">
        <f>IF('Modified Distance Matrix'!O258&lt;='Model Set Up'!O$4,'Model Set Up'!O$5/'Modified Distance Matrix'!O258^'Model Set Up'!$B$7,0)</f>
        <v>0</v>
      </c>
      <c r="P258" s="19">
        <f>IF('Modified Distance Matrix'!P258&lt;='Model Set Up'!P$4,'Model Set Up'!P$5/'Modified Distance Matrix'!P258^'Model Set Up'!$B$7,0)</f>
        <v>0</v>
      </c>
      <c r="Q258" s="19">
        <f>IF('Modified Distance Matrix'!Q258&lt;='Model Set Up'!Q$4,'Model Set Up'!Q$5/'Modified Distance Matrix'!Q258^'Model Set Up'!$B$7,0)</f>
        <v>0</v>
      </c>
      <c r="R258" s="19">
        <f>IF('Modified Distance Matrix'!R258&lt;='Model Set Up'!R$4,'Model Set Up'!R$5/'Modified Distance Matrix'!R258^'Model Set Up'!$B$7,0)</f>
        <v>3.9810717055349727E-2</v>
      </c>
      <c r="S258" s="19">
        <f>IF('Modified Distance Matrix'!S258&lt;='Model Set Up'!S$4,'Model Set Up'!S$5/'Modified Distance Matrix'!S258^'Model Set Up'!$B$7,0)</f>
        <v>1.4089415844355435E-2</v>
      </c>
      <c r="T258" s="19">
        <f>IF('Modified Distance Matrix'!T258&lt;='Model Set Up'!T$4,'Model Set Up'!T$5/'Modified Distance Matrix'!T258^'Model Set Up'!$B$7,0)</f>
        <v>1.3356423441296069E-3</v>
      </c>
      <c r="U258" s="19">
        <f>IF('Modified Distance Matrix'!U258&lt;='Model Set Up'!U$4,'Model Set Up'!U$5/'Modified Distance Matrix'!U258^'Model Set Up'!$B$7,0)</f>
        <v>0</v>
      </c>
      <c r="V258" s="19">
        <f>IF('Modified Distance Matrix'!V258&lt;='Model Set Up'!V$4,'Model Set Up'!V$5/'Modified Distance Matrix'!V258^'Model Set Up'!$B$7,0)</f>
        <v>3.4837761430511573E-2</v>
      </c>
      <c r="W258" s="19">
        <f>IF('Modified Distance Matrix'!W258&lt;='Model Set Up'!W$4,'Model Set Up'!W$5/'Modified Distance Matrix'!W258^'Model Set Up'!$B$7,0)</f>
        <v>0</v>
      </c>
      <c r="X258" s="19">
        <f>IF('Modified Distance Matrix'!X258&lt;='Model Set Up'!X$4,'Model Set Up'!X$5/'Modified Distance Matrix'!X258^'Model Set Up'!$B$7,0)</f>
        <v>0</v>
      </c>
      <c r="Y258" s="19">
        <f>IF('Modified Distance Matrix'!Y258&lt;='Model Set Up'!Y$4,'Model Set Up'!Y$5/'Modified Distance Matrix'!Y258^'Model Set Up'!$B$7,0)</f>
        <v>0</v>
      </c>
      <c r="Z258" s="19">
        <f>IF('Modified Distance Matrix'!Z258&lt;='Model Set Up'!Z$4,'Model Set Up'!Z$5/'Modified Distance Matrix'!Z258^'Model Set Up'!$B$7,0)</f>
        <v>0</v>
      </c>
      <c r="AA258" s="19">
        <f>IF('Modified Distance Matrix'!AA258&lt;='Model Set Up'!AA$4,'Model Set Up'!AA$5/'Modified Distance Matrix'!AA258^'Model Set Up'!$B$7,0)</f>
        <v>0</v>
      </c>
      <c r="AB258" s="19">
        <f>IF('Modified Distance Matrix'!AB258&lt;='Model Set Up'!AB$4,'Model Set Up'!AB$5/'Modified Distance Matrix'!AB258^'Model Set Up'!$B$7,0)</f>
        <v>0</v>
      </c>
      <c r="AC258" s="19">
        <f>IF('Modified Distance Matrix'!AC258&lt;='Model Set Up'!AC$4,'Model Set Up'!AC$5/'Modified Distance Matrix'!AC258^'Model Set Up'!$B$7,0)</f>
        <v>0</v>
      </c>
      <c r="AD258" s="26">
        <f t="shared" si="3"/>
        <v>0.24315829632448091</v>
      </c>
    </row>
    <row r="259" spans="1:30">
      <c r="A259">
        <v>257</v>
      </c>
      <c r="B259" s="19">
        <f>IF('Modified Distance Matrix'!B259&lt;='Model Set Up'!B$4,'Model Set Up'!B$5/'Modified Distance Matrix'!B259^'Model Set Up'!$B$7,0)</f>
        <v>0</v>
      </c>
      <c r="C259" s="19">
        <f>IF('Modified Distance Matrix'!C259&lt;='Model Set Up'!C$4,'Model Set Up'!C$5/'Modified Distance Matrix'!C259^'Model Set Up'!$B$7,0)</f>
        <v>1.2136696214892395E-3</v>
      </c>
      <c r="D259" s="19">
        <f>IF('Modified Distance Matrix'!D259&lt;='Model Set Up'!D$4,'Model Set Up'!D$5/'Modified Distance Matrix'!D259^'Model Set Up'!$B$7,0)</f>
        <v>0</v>
      </c>
      <c r="E259" s="19">
        <f>IF('Modified Distance Matrix'!E259&lt;='Model Set Up'!E$4,'Model Set Up'!E$5/'Modified Distance Matrix'!E259^'Model Set Up'!$B$7,0)</f>
        <v>3.4815705658923467E-3</v>
      </c>
      <c r="F259" s="19">
        <f>IF('Modified Distance Matrix'!F259&lt;='Model Set Up'!F$4,'Model Set Up'!F$5/'Modified Distance Matrix'!F259^'Model Set Up'!$B$7,0)</f>
        <v>0</v>
      </c>
      <c r="G259" s="19">
        <f>IF('Modified Distance Matrix'!G259&lt;='Model Set Up'!G$4,'Model Set Up'!G$5/'Modified Distance Matrix'!G259^'Model Set Up'!$B$7,0)</f>
        <v>0</v>
      </c>
      <c r="H259" s="19">
        <f>IF('Modified Distance Matrix'!H259&lt;='Model Set Up'!H$4,'Model Set Up'!H$5/'Modified Distance Matrix'!H259^'Model Set Up'!$B$7,0)</f>
        <v>0</v>
      </c>
      <c r="I259" s="19">
        <f>IF('Modified Distance Matrix'!I259&lt;='Model Set Up'!I$4,'Model Set Up'!I$5/'Modified Distance Matrix'!I259^'Model Set Up'!$B$7,0)</f>
        <v>0</v>
      </c>
      <c r="J259" s="19">
        <f>IF('Modified Distance Matrix'!J259&lt;='Model Set Up'!J$4,'Model Set Up'!J$5/'Modified Distance Matrix'!J259^'Model Set Up'!$B$7,0)</f>
        <v>0</v>
      </c>
      <c r="K259" s="19">
        <f>IF('Modified Distance Matrix'!K259&lt;='Model Set Up'!K$4,'Model Set Up'!K$5/'Modified Distance Matrix'!K259^'Model Set Up'!$B$7,0)</f>
        <v>0</v>
      </c>
      <c r="L259" s="19">
        <f>IF('Modified Distance Matrix'!L259&lt;='Model Set Up'!L$4,'Model Set Up'!L$5/'Modified Distance Matrix'!L259^'Model Set Up'!$B$7,0)</f>
        <v>9.9103896513608718E-3</v>
      </c>
      <c r="M259" s="19">
        <f>IF('Modified Distance Matrix'!M259&lt;='Model Set Up'!M$4,'Model Set Up'!M$5/'Modified Distance Matrix'!M259^'Model Set Up'!$B$7,0)</f>
        <v>4.4285572938395504E-3</v>
      </c>
      <c r="N259" s="19">
        <f>IF('Modified Distance Matrix'!N259&lt;='Model Set Up'!N$4,'Model Set Up'!N$5/'Modified Distance Matrix'!N259^'Model Set Up'!$B$7,0)</f>
        <v>1.2875343224747272E-3</v>
      </c>
      <c r="O259" s="19">
        <f>IF('Modified Distance Matrix'!O259&lt;='Model Set Up'!O$4,'Model Set Up'!O$5/'Modified Distance Matrix'!O259^'Model Set Up'!$B$7,0)</f>
        <v>1.0448099812498295E-2</v>
      </c>
      <c r="P259" s="19">
        <f>IF('Modified Distance Matrix'!P259&lt;='Model Set Up'!P$4,'Model Set Up'!P$5/'Modified Distance Matrix'!P259^'Model Set Up'!$B$7,0)</f>
        <v>0</v>
      </c>
      <c r="Q259" s="19">
        <f>IF('Modified Distance Matrix'!Q259&lt;='Model Set Up'!Q$4,'Model Set Up'!Q$5/'Modified Distance Matrix'!Q259^'Model Set Up'!$B$7,0)</f>
        <v>0</v>
      </c>
      <c r="R259" s="19">
        <f>IF('Modified Distance Matrix'!R259&lt;='Model Set Up'!R$4,'Model Set Up'!R$5/'Modified Distance Matrix'!R259^'Model Set Up'!$B$7,0)</f>
        <v>5.5220788110331267E-3</v>
      </c>
      <c r="S259" s="19">
        <f>IF('Modified Distance Matrix'!S259&lt;='Model Set Up'!S$4,'Model Set Up'!S$5/'Modified Distance Matrix'!S259^'Model Set Up'!$B$7,0)</f>
        <v>0</v>
      </c>
      <c r="T259" s="19">
        <f>IF('Modified Distance Matrix'!T259&lt;='Model Set Up'!T$4,'Model Set Up'!T$5/'Modified Distance Matrix'!T259^'Model Set Up'!$B$7,0)</f>
        <v>0</v>
      </c>
      <c r="U259" s="19">
        <f>IF('Modified Distance Matrix'!U259&lt;='Model Set Up'!U$4,'Model Set Up'!U$5/'Modified Distance Matrix'!U259^'Model Set Up'!$B$7,0)</f>
        <v>0</v>
      </c>
      <c r="V259" s="19">
        <f>IF('Modified Distance Matrix'!V259&lt;='Model Set Up'!V$4,'Model Set Up'!V$5/'Modified Distance Matrix'!V259^'Model Set Up'!$B$7,0)</f>
        <v>0</v>
      </c>
      <c r="W259" s="19">
        <f>IF('Modified Distance Matrix'!W259&lt;='Model Set Up'!W$4,'Model Set Up'!W$5/'Modified Distance Matrix'!W259^'Model Set Up'!$B$7,0)</f>
        <v>0</v>
      </c>
      <c r="X259" s="19">
        <f>IF('Modified Distance Matrix'!X259&lt;='Model Set Up'!X$4,'Model Set Up'!X$5/'Modified Distance Matrix'!X259^'Model Set Up'!$B$7,0)</f>
        <v>1.0448099812498295E-2</v>
      </c>
      <c r="Y259" s="19">
        <f>IF('Modified Distance Matrix'!Y259&lt;='Model Set Up'!Y$4,'Model Set Up'!Y$5/'Modified Distance Matrix'!Y259^'Model Set Up'!$B$7,0)</f>
        <v>0.21479800499241811</v>
      </c>
      <c r="Z259" s="19">
        <f>IF('Modified Distance Matrix'!Z259&lt;='Model Set Up'!Z$4,'Model Set Up'!Z$5/'Modified Distance Matrix'!Z259^'Model Set Up'!$B$7,0)</f>
        <v>0</v>
      </c>
      <c r="AA259" s="19">
        <f>IF('Modified Distance Matrix'!AA259&lt;='Model Set Up'!AA$4,'Model Set Up'!AA$5/'Modified Distance Matrix'!AA259^'Model Set Up'!$B$7,0)</f>
        <v>0</v>
      </c>
      <c r="AB259" s="19">
        <f>IF('Modified Distance Matrix'!AB259&lt;='Model Set Up'!AB$4,'Model Set Up'!AB$5/'Modified Distance Matrix'!AB259^'Model Set Up'!$B$7,0)</f>
        <v>0</v>
      </c>
      <c r="AC259" s="19">
        <f>IF('Modified Distance Matrix'!AC259&lt;='Model Set Up'!AC$4,'Model Set Up'!AC$5/'Modified Distance Matrix'!AC259^'Model Set Up'!$B$7,0)</f>
        <v>2.2566917297721825E-2</v>
      </c>
      <c r="AD259" s="26">
        <f t="shared" si="3"/>
        <v>0.28410492218122635</v>
      </c>
    </row>
    <row r="260" spans="1:30">
      <c r="A260">
        <v>258</v>
      </c>
      <c r="B260" s="19">
        <f>IF('Modified Distance Matrix'!B260&lt;='Model Set Up'!B$4,'Model Set Up'!B$5/'Modified Distance Matrix'!B260^'Model Set Up'!$B$7,0)</f>
        <v>0</v>
      </c>
      <c r="C260" s="19">
        <f>IF('Modified Distance Matrix'!C260&lt;='Model Set Up'!C$4,'Model Set Up'!C$5/'Modified Distance Matrix'!C260^'Model Set Up'!$B$7,0)</f>
        <v>4.5610307360371468E-3</v>
      </c>
      <c r="D260" s="19">
        <f>IF('Modified Distance Matrix'!D260&lt;='Model Set Up'!D$4,'Model Set Up'!D$5/'Modified Distance Matrix'!D260^'Model Set Up'!$B$7,0)</f>
        <v>0</v>
      </c>
      <c r="E260" s="19">
        <f>IF('Modified Distance Matrix'!E260&lt;='Model Set Up'!E$4,'Model Set Up'!E$5/'Modified Distance Matrix'!E260^'Model Set Up'!$B$7,0)</f>
        <v>0</v>
      </c>
      <c r="F260" s="19">
        <f>IF('Modified Distance Matrix'!F260&lt;='Model Set Up'!F$4,'Model Set Up'!F$5/'Modified Distance Matrix'!F260^'Model Set Up'!$B$7,0)</f>
        <v>0</v>
      </c>
      <c r="G260" s="19">
        <f>IF('Modified Distance Matrix'!G260&lt;='Model Set Up'!G$4,'Model Set Up'!G$5/'Modified Distance Matrix'!G260^'Model Set Up'!$B$7,0)</f>
        <v>0</v>
      </c>
      <c r="H260" s="19">
        <f>IF('Modified Distance Matrix'!H260&lt;='Model Set Up'!H$4,'Model Set Up'!H$5/'Modified Distance Matrix'!H260^'Model Set Up'!$B$7,0)</f>
        <v>3.8549059121395905E-3</v>
      </c>
      <c r="I260" s="19">
        <f>IF('Modified Distance Matrix'!I260&lt;='Model Set Up'!I$4,'Model Set Up'!I$5/'Modified Distance Matrix'!I260^'Model Set Up'!$B$7,0)</f>
        <v>0</v>
      </c>
      <c r="J260" s="19">
        <f>IF('Modified Distance Matrix'!J260&lt;='Model Set Up'!J$4,'Model Set Up'!J$5/'Modified Distance Matrix'!J260^'Model Set Up'!$B$7,0)</f>
        <v>0</v>
      </c>
      <c r="K260" s="19">
        <f>IF('Modified Distance Matrix'!K260&lt;='Model Set Up'!K$4,'Model Set Up'!K$5/'Modified Distance Matrix'!K260^'Model Set Up'!$B$7,0)</f>
        <v>0</v>
      </c>
      <c r="L260" s="19">
        <f>IF('Modified Distance Matrix'!L260&lt;='Model Set Up'!L$4,'Model Set Up'!L$5/'Modified Distance Matrix'!L260^'Model Set Up'!$B$7,0)</f>
        <v>0</v>
      </c>
      <c r="M260" s="19">
        <f>IF('Modified Distance Matrix'!M260&lt;='Model Set Up'!M$4,'Model Set Up'!M$5/'Modified Distance Matrix'!M260^'Model Set Up'!$B$7,0)</f>
        <v>0</v>
      </c>
      <c r="N260" s="19">
        <f>IF('Modified Distance Matrix'!N260&lt;='Model Set Up'!N$4,'Model Set Up'!N$5/'Modified Distance Matrix'!N260^'Model Set Up'!$B$7,0)</f>
        <v>1.4416595434377183E-3</v>
      </c>
      <c r="O260" s="19">
        <f>IF('Modified Distance Matrix'!O260&lt;='Model Set Up'!O$4,'Model Set Up'!O$5/'Modified Distance Matrix'!O260^'Model Set Up'!$B$7,0)</f>
        <v>0</v>
      </c>
      <c r="P260" s="19">
        <f>IF('Modified Distance Matrix'!P260&lt;='Model Set Up'!P$4,'Model Set Up'!P$5/'Modified Distance Matrix'!P260^'Model Set Up'!$B$7,0)</f>
        <v>0</v>
      </c>
      <c r="Q260" s="19">
        <f>IF('Modified Distance Matrix'!Q260&lt;='Model Set Up'!Q$4,'Model Set Up'!Q$5/'Modified Distance Matrix'!Q260^'Model Set Up'!$B$7,0)</f>
        <v>0</v>
      </c>
      <c r="R260" s="19">
        <f>IF('Modified Distance Matrix'!R260&lt;='Model Set Up'!R$4,'Model Set Up'!R$5/'Modified Distance Matrix'!R260^'Model Set Up'!$B$7,0)</f>
        <v>0</v>
      </c>
      <c r="S260" s="19">
        <f>IF('Modified Distance Matrix'!S260&lt;='Model Set Up'!S$4,'Model Set Up'!S$5/'Modified Distance Matrix'!S260^'Model Set Up'!$B$7,0)</f>
        <v>8.9669098375477312E-3</v>
      </c>
      <c r="T260" s="19">
        <f>IF('Modified Distance Matrix'!T260&lt;='Model Set Up'!T$4,'Model Set Up'!T$5/'Modified Distance Matrix'!T260^'Model Set Up'!$B$7,0)</f>
        <v>2.0572670517173407E-3</v>
      </c>
      <c r="U260" s="19">
        <f>IF('Modified Distance Matrix'!U260&lt;='Model Set Up'!U$4,'Model Set Up'!U$5/'Modified Distance Matrix'!U260^'Model Set Up'!$B$7,0)</f>
        <v>0</v>
      </c>
      <c r="V260" s="19">
        <f>IF('Modified Distance Matrix'!V260&lt;='Model Set Up'!V$4,'Model Set Up'!V$5/'Modified Distance Matrix'!V260^'Model Set Up'!$B$7,0)</f>
        <v>0</v>
      </c>
      <c r="W260" s="19">
        <f>IF('Modified Distance Matrix'!W260&lt;='Model Set Up'!W$4,'Model Set Up'!W$5/'Modified Distance Matrix'!W260^'Model Set Up'!$B$7,0)</f>
        <v>3.0842264373929448E-2</v>
      </c>
      <c r="X260" s="19">
        <f>IF('Modified Distance Matrix'!X260&lt;='Model Set Up'!X$4,'Model Set Up'!X$5/'Modified Distance Matrix'!X260^'Model Set Up'!$B$7,0)</f>
        <v>0</v>
      </c>
      <c r="Y260" s="19">
        <f>IF('Modified Distance Matrix'!Y260&lt;='Model Set Up'!Y$4,'Model Set Up'!Y$5/'Modified Distance Matrix'!Y260^'Model Set Up'!$B$7,0)</f>
        <v>0</v>
      </c>
      <c r="Z260" s="19">
        <f>IF('Modified Distance Matrix'!Z260&lt;='Model Set Up'!Z$4,'Model Set Up'!Z$5/'Modified Distance Matrix'!Z260^'Model Set Up'!$B$7,0)</f>
        <v>0</v>
      </c>
      <c r="AA260" s="19">
        <f>IF('Modified Distance Matrix'!AA260&lt;='Model Set Up'!AA$4,'Model Set Up'!AA$5/'Modified Distance Matrix'!AA260^'Model Set Up'!$B$7,0)</f>
        <v>1.5002143834327037E-3</v>
      </c>
      <c r="AB260" s="19">
        <f>IF('Modified Distance Matrix'!AB260&lt;='Model Set Up'!AB$4,'Model Set Up'!AB$5/'Modified Distance Matrix'!AB260^'Model Set Up'!$B$7,0)</f>
        <v>7.8125000000000017E-3</v>
      </c>
      <c r="AC260" s="19">
        <f>IF('Modified Distance Matrix'!AC260&lt;='Model Set Up'!AC$4,'Model Set Up'!AC$5/'Modified Distance Matrix'!AC260^'Model Set Up'!$B$7,0)</f>
        <v>0</v>
      </c>
      <c r="AD260" s="26">
        <f t="shared" ref="AD260:AD323" si="4">SUM(B260:AC260)</f>
        <v>6.1036751838241671E-2</v>
      </c>
    </row>
    <row r="261" spans="1:30">
      <c r="A261">
        <v>259</v>
      </c>
      <c r="B261" s="19">
        <f>IF('Modified Distance Matrix'!B261&lt;='Model Set Up'!B$4,'Model Set Up'!B$5/'Modified Distance Matrix'!B261^'Model Set Up'!$B$7,0)</f>
        <v>9.6057116933937381E-4</v>
      </c>
      <c r="C261" s="19">
        <f>IF('Modified Distance Matrix'!C261&lt;='Model Set Up'!C$4,'Model Set Up'!C$5/'Modified Distance Matrix'!C261^'Model Set Up'!$B$7,0)</f>
        <v>0</v>
      </c>
      <c r="D261" s="19">
        <f>IF('Modified Distance Matrix'!D261&lt;='Model Set Up'!D$4,'Model Set Up'!D$5/'Modified Distance Matrix'!D261^'Model Set Up'!$B$7,0)</f>
        <v>0</v>
      </c>
      <c r="E261" s="19">
        <f>IF('Modified Distance Matrix'!E261&lt;='Model Set Up'!E$4,'Model Set Up'!E$5/'Modified Distance Matrix'!E261^'Model Set Up'!$B$7,0)</f>
        <v>0</v>
      </c>
      <c r="F261" s="19">
        <f>IF('Modified Distance Matrix'!F261&lt;='Model Set Up'!F$4,'Model Set Up'!F$5/'Modified Distance Matrix'!F261^'Model Set Up'!$B$7,0)</f>
        <v>0</v>
      </c>
      <c r="G261" s="19">
        <f>IF('Modified Distance Matrix'!G261&lt;='Model Set Up'!G$4,'Model Set Up'!G$5/'Modified Distance Matrix'!G261^'Model Set Up'!$B$7,0)</f>
        <v>0</v>
      </c>
      <c r="H261" s="19">
        <f>IF('Modified Distance Matrix'!H261&lt;='Model Set Up'!H$4,'Model Set Up'!H$5/'Modified Distance Matrix'!H261^'Model Set Up'!$B$7,0)</f>
        <v>1.9898186817678726E-3</v>
      </c>
      <c r="I261" s="19">
        <f>IF('Modified Distance Matrix'!I261&lt;='Model Set Up'!I$4,'Model Set Up'!I$5/'Modified Distance Matrix'!I261^'Model Set Up'!$B$7,0)</f>
        <v>0</v>
      </c>
      <c r="J261" s="19">
        <f>IF('Modified Distance Matrix'!J261&lt;='Model Set Up'!J$4,'Model Set Up'!J$5/'Modified Distance Matrix'!J261^'Model Set Up'!$B$7,0)</f>
        <v>0</v>
      </c>
      <c r="K261" s="19">
        <f>IF('Modified Distance Matrix'!K261&lt;='Model Set Up'!K$4,'Model Set Up'!K$5/'Modified Distance Matrix'!K261^'Model Set Up'!$B$7,0)</f>
        <v>0</v>
      </c>
      <c r="L261" s="19">
        <f>IF('Modified Distance Matrix'!L261&lt;='Model Set Up'!L$4,'Model Set Up'!L$5/'Modified Distance Matrix'!L261^'Model Set Up'!$B$7,0)</f>
        <v>0</v>
      </c>
      <c r="M261" s="19">
        <f>IF('Modified Distance Matrix'!M261&lt;='Model Set Up'!M$4,'Model Set Up'!M$5/'Modified Distance Matrix'!M261^'Model Set Up'!$B$7,0)</f>
        <v>0</v>
      </c>
      <c r="N261" s="19">
        <f>IF('Modified Distance Matrix'!N261&lt;='Model Set Up'!N$4,'Model Set Up'!N$5/'Modified Distance Matrix'!N261^'Model Set Up'!$B$7,0)</f>
        <v>0</v>
      </c>
      <c r="O261" s="19">
        <f>IF('Modified Distance Matrix'!O261&lt;='Model Set Up'!O$4,'Model Set Up'!O$5/'Modified Distance Matrix'!O261^'Model Set Up'!$B$7,0)</f>
        <v>5.1658781992314235E-3</v>
      </c>
      <c r="P261" s="19">
        <f>IF('Modified Distance Matrix'!P261&lt;='Model Set Up'!P$4,'Model Set Up'!P$5/'Modified Distance Matrix'!P261^'Model Set Up'!$B$7,0)</f>
        <v>1.6208579618862108E-2</v>
      </c>
      <c r="Q261" s="19">
        <f>IF('Modified Distance Matrix'!Q261&lt;='Model Set Up'!Q$4,'Model Set Up'!Q$5/'Modified Distance Matrix'!Q261^'Model Set Up'!$B$7,0)</f>
        <v>0</v>
      </c>
      <c r="R261" s="19">
        <f>IF('Modified Distance Matrix'!R261&lt;='Model Set Up'!R$4,'Model Set Up'!R$5/'Modified Distance Matrix'!R261^'Model Set Up'!$B$7,0)</f>
        <v>0</v>
      </c>
      <c r="S261" s="19">
        <f>IF('Modified Distance Matrix'!S261&lt;='Model Set Up'!S$4,'Model Set Up'!S$5/'Modified Distance Matrix'!S261^'Model Set Up'!$B$7,0)</f>
        <v>0</v>
      </c>
      <c r="T261" s="19">
        <f>IF('Modified Distance Matrix'!T261&lt;='Model Set Up'!T$4,'Model Set Up'!T$5/'Modified Distance Matrix'!T261^'Model Set Up'!$B$7,0)</f>
        <v>0</v>
      </c>
      <c r="U261" s="19">
        <f>IF('Modified Distance Matrix'!U261&lt;='Model Set Up'!U$4,'Model Set Up'!U$5/'Modified Distance Matrix'!U261^'Model Set Up'!$B$7,0)</f>
        <v>6.3755489763887042E-3</v>
      </c>
      <c r="V261" s="19">
        <f>IF('Modified Distance Matrix'!V261&lt;='Model Set Up'!V$4,'Model Set Up'!V$5/'Modified Distance Matrix'!V261^'Model Set Up'!$B$7,0)</f>
        <v>0</v>
      </c>
      <c r="W261" s="19">
        <f>IF('Modified Distance Matrix'!W261&lt;='Model Set Up'!W$4,'Model Set Up'!W$5/'Modified Distance Matrix'!W261^'Model Set Up'!$B$7,0)</f>
        <v>0</v>
      </c>
      <c r="X261" s="19">
        <f>IF('Modified Distance Matrix'!X261&lt;='Model Set Up'!X$4,'Model Set Up'!X$5/'Modified Distance Matrix'!X261^'Model Set Up'!$B$7,0)</f>
        <v>1.1687032765064576E-2</v>
      </c>
      <c r="Y261" s="19">
        <f>IF('Modified Distance Matrix'!Y261&lt;='Model Set Up'!Y$4,'Model Set Up'!Y$5/'Modified Distance Matrix'!Y261^'Model Set Up'!$B$7,0)</f>
        <v>0</v>
      </c>
      <c r="Z261" s="19">
        <f>IF('Modified Distance Matrix'!Z261&lt;='Model Set Up'!Z$4,'Model Set Up'!Z$5/'Modified Distance Matrix'!Z261^'Model Set Up'!$B$7,0)</f>
        <v>4.7004456524795159E-3</v>
      </c>
      <c r="AA261" s="19">
        <f>IF('Modified Distance Matrix'!AA261&lt;='Model Set Up'!AA$4,'Model Set Up'!AA$5/'Modified Distance Matrix'!AA261^'Model Set Up'!$B$7,0)</f>
        <v>0</v>
      </c>
      <c r="AB261" s="19">
        <f>IF('Modified Distance Matrix'!AB261&lt;='Model Set Up'!AB$4,'Model Set Up'!AB$5/'Modified Distance Matrix'!AB261^'Model Set Up'!$B$7,0)</f>
        <v>0</v>
      </c>
      <c r="AC261" s="19">
        <f>IF('Modified Distance Matrix'!AC261&lt;='Model Set Up'!AC$4,'Model Set Up'!AC$5/'Modified Distance Matrix'!AC261^'Model Set Up'!$B$7,0)</f>
        <v>0</v>
      </c>
      <c r="AD261" s="26">
        <f t="shared" si="4"/>
        <v>4.7087875063133569E-2</v>
      </c>
    </row>
    <row r="262" spans="1:30">
      <c r="A262">
        <v>260</v>
      </c>
      <c r="B262" s="19">
        <f>IF('Modified Distance Matrix'!B262&lt;='Model Set Up'!B$4,'Model Set Up'!B$5/'Modified Distance Matrix'!B262^'Model Set Up'!$B$7,0)</f>
        <v>0</v>
      </c>
      <c r="C262" s="19">
        <f>IF('Modified Distance Matrix'!C262&lt;='Model Set Up'!C$4,'Model Set Up'!C$5/'Modified Distance Matrix'!C262^'Model Set Up'!$B$7,0)</f>
        <v>1.2278526603367993E-3</v>
      </c>
      <c r="D262" s="19">
        <f>IF('Modified Distance Matrix'!D262&lt;='Model Set Up'!D$4,'Model Set Up'!D$5/'Modified Distance Matrix'!D262^'Model Set Up'!$B$7,0)</f>
        <v>0</v>
      </c>
      <c r="E262" s="19">
        <f>IF('Modified Distance Matrix'!E262&lt;='Model Set Up'!E$4,'Model Set Up'!E$5/'Modified Distance Matrix'!E262^'Model Set Up'!$B$7,0)</f>
        <v>3.7553354437852202E-3</v>
      </c>
      <c r="F262" s="19">
        <f>IF('Modified Distance Matrix'!F262&lt;='Model Set Up'!F$4,'Model Set Up'!F$5/'Modified Distance Matrix'!F262^'Model Set Up'!$B$7,0)</f>
        <v>0</v>
      </c>
      <c r="G262" s="19">
        <f>IF('Modified Distance Matrix'!G262&lt;='Model Set Up'!G$4,'Model Set Up'!G$5/'Modified Distance Matrix'!G262^'Model Set Up'!$B$7,0)</f>
        <v>0</v>
      </c>
      <c r="H262" s="19">
        <f>IF('Modified Distance Matrix'!H262&lt;='Model Set Up'!H$4,'Model Set Up'!H$5/'Modified Distance Matrix'!H262^'Model Set Up'!$B$7,0)</f>
        <v>0</v>
      </c>
      <c r="I262" s="19">
        <f>IF('Modified Distance Matrix'!I262&lt;='Model Set Up'!I$4,'Model Set Up'!I$5/'Modified Distance Matrix'!I262^'Model Set Up'!$B$7,0)</f>
        <v>0</v>
      </c>
      <c r="J262" s="19">
        <f>IF('Modified Distance Matrix'!J262&lt;='Model Set Up'!J$4,'Model Set Up'!J$5/'Modified Distance Matrix'!J262^'Model Set Up'!$B$7,0)</f>
        <v>0</v>
      </c>
      <c r="K262" s="19">
        <f>IF('Modified Distance Matrix'!K262&lt;='Model Set Up'!K$4,'Model Set Up'!K$5/'Modified Distance Matrix'!K262^'Model Set Up'!$B$7,0)</f>
        <v>1.3694552008597471E-3</v>
      </c>
      <c r="L262" s="19">
        <f>IF('Modified Distance Matrix'!L262&lt;='Model Set Up'!L$4,'Model Set Up'!L$5/'Modified Distance Matrix'!L262^'Model Set Up'!$B$7,0)</f>
        <v>0</v>
      </c>
      <c r="M262" s="19">
        <f>IF('Modified Distance Matrix'!M262&lt;='Model Set Up'!M$4,'Model Set Up'!M$5/'Modified Distance Matrix'!M262^'Model Set Up'!$B$7,0)</f>
        <v>4.3025456606255192E-3</v>
      </c>
      <c r="N262" s="19">
        <f>IF('Modified Distance Matrix'!N262&lt;='Model Set Up'!N$4,'Model Set Up'!N$5/'Modified Distance Matrix'!N262^'Model Set Up'!$B$7,0)</f>
        <v>0</v>
      </c>
      <c r="O262" s="19">
        <f>IF('Modified Distance Matrix'!O262&lt;='Model Set Up'!O$4,'Model Set Up'!O$5/'Modified Distance Matrix'!O262^'Model Set Up'!$B$7,0)</f>
        <v>0</v>
      </c>
      <c r="P262" s="19">
        <f>IF('Modified Distance Matrix'!P262&lt;='Model Set Up'!P$4,'Model Set Up'!P$5/'Modified Distance Matrix'!P262^'Model Set Up'!$B$7,0)</f>
        <v>0</v>
      </c>
      <c r="Q262" s="19">
        <f>IF('Modified Distance Matrix'!Q262&lt;='Model Set Up'!Q$4,'Model Set Up'!Q$5/'Modified Distance Matrix'!Q262^'Model Set Up'!$B$7,0)</f>
        <v>0</v>
      </c>
      <c r="R262" s="19">
        <f>IF('Modified Distance Matrix'!R262&lt;='Model Set Up'!R$4,'Model Set Up'!R$5/'Modified Distance Matrix'!R262^'Model Set Up'!$B$7,0)</f>
        <v>0</v>
      </c>
      <c r="S262" s="19">
        <f>IF('Modified Distance Matrix'!S262&lt;='Model Set Up'!S$4,'Model Set Up'!S$5/'Modified Distance Matrix'!S262^'Model Set Up'!$B$7,0)</f>
        <v>8.1393223655097838E-2</v>
      </c>
      <c r="T262" s="19">
        <f>IF('Modified Distance Matrix'!T262&lt;='Model Set Up'!T$4,'Model Set Up'!T$5/'Modified Distance Matrix'!T262^'Model Set Up'!$B$7,0)</f>
        <v>0</v>
      </c>
      <c r="U262" s="19">
        <f>IF('Modified Distance Matrix'!U262&lt;='Model Set Up'!U$4,'Model Set Up'!U$5/'Modified Distance Matrix'!U262^'Model Set Up'!$B$7,0)</f>
        <v>0</v>
      </c>
      <c r="V262" s="19">
        <f>IF('Modified Distance Matrix'!V262&lt;='Model Set Up'!V$4,'Model Set Up'!V$5/'Modified Distance Matrix'!V262^'Model Set Up'!$B$7,0)</f>
        <v>0.1050611121761507</v>
      </c>
      <c r="W262" s="19">
        <f>IF('Modified Distance Matrix'!W262&lt;='Model Set Up'!W$4,'Model Set Up'!W$5/'Modified Distance Matrix'!W262^'Model Set Up'!$B$7,0)</f>
        <v>0</v>
      </c>
      <c r="X262" s="19">
        <f>IF('Modified Distance Matrix'!X262&lt;='Model Set Up'!X$4,'Model Set Up'!X$5/'Modified Distance Matrix'!X262^'Model Set Up'!$B$7,0)</f>
        <v>1.8939630854389235E-2</v>
      </c>
      <c r="Y262" s="19">
        <f>IF('Modified Distance Matrix'!Y262&lt;='Model Set Up'!Y$4,'Model Set Up'!Y$5/'Modified Distance Matrix'!Y262^'Model Set Up'!$B$7,0)</f>
        <v>0</v>
      </c>
      <c r="Z262" s="19">
        <f>IF('Modified Distance Matrix'!Z262&lt;='Model Set Up'!Z$4,'Model Set Up'!Z$5/'Modified Distance Matrix'!Z262^'Model Set Up'!$B$7,0)</f>
        <v>0</v>
      </c>
      <c r="AA262" s="19">
        <f>IF('Modified Distance Matrix'!AA262&lt;='Model Set Up'!AA$4,'Model Set Up'!AA$5/'Modified Distance Matrix'!AA262^'Model Set Up'!$B$7,0)</f>
        <v>0</v>
      </c>
      <c r="AB262" s="19">
        <f>IF('Modified Distance Matrix'!AB262&lt;='Model Set Up'!AB$4,'Model Set Up'!AB$5/'Modified Distance Matrix'!AB262^'Model Set Up'!$B$7,0)</f>
        <v>0</v>
      </c>
      <c r="AC262" s="19">
        <f>IF('Modified Distance Matrix'!AC262&lt;='Model Set Up'!AC$4,'Model Set Up'!AC$5/'Modified Distance Matrix'!AC262^'Model Set Up'!$B$7,0)</f>
        <v>0</v>
      </c>
      <c r="AD262" s="26">
        <f t="shared" si="4"/>
        <v>0.21604915565124508</v>
      </c>
    </row>
    <row r="263" spans="1:30" s="14" customFormat="1">
      <c r="A263">
        <v>261</v>
      </c>
      <c r="B263" s="19">
        <f>IF('Modified Distance Matrix'!B263&lt;='Model Set Up'!B$4,'Model Set Up'!B$5/'Modified Distance Matrix'!B263^'Model Set Up'!$B$7,0)</f>
        <v>5.5220788110331267E-3</v>
      </c>
      <c r="C263" s="19">
        <f>IF('Modified Distance Matrix'!C263&lt;='Model Set Up'!C$4,'Model Set Up'!C$5/'Modified Distance Matrix'!C263^'Model Set Up'!$B$7,0)</f>
        <v>1.8367941468195685E-3</v>
      </c>
      <c r="D263" s="19">
        <f>IF('Modified Distance Matrix'!D263&lt;='Model Set Up'!D$4,'Model Set Up'!D$5/'Modified Distance Matrix'!D263^'Model Set Up'!$B$7,0)</f>
        <v>0</v>
      </c>
      <c r="E263" s="19">
        <f>IF('Modified Distance Matrix'!E263&lt;='Model Set Up'!E$4,'Model Set Up'!E$5/'Modified Distance Matrix'!E263^'Model Set Up'!$B$7,0)</f>
        <v>4.1825582103650937E-3</v>
      </c>
      <c r="F263" s="19">
        <f>IF('Modified Distance Matrix'!F263&lt;='Model Set Up'!F$4,'Model Set Up'!F$5/'Modified Distance Matrix'!F263^'Model Set Up'!$B$7,0)</f>
        <v>0</v>
      </c>
      <c r="G263" s="19">
        <f>IF('Modified Distance Matrix'!G263&lt;='Model Set Up'!G$4,'Model Set Up'!G$5/'Modified Distance Matrix'!G263^'Model Set Up'!$B$7,0)</f>
        <v>0</v>
      </c>
      <c r="H263" s="19">
        <f>IF('Modified Distance Matrix'!H263&lt;='Model Set Up'!H$4,'Model Set Up'!H$5/'Modified Distance Matrix'!H263^'Model Set Up'!$B$7,0)</f>
        <v>1.4607361883422145E-3</v>
      </c>
      <c r="I263" s="19">
        <f>IF('Modified Distance Matrix'!I263&lt;='Model Set Up'!I$4,'Model Set Up'!I$5/'Modified Distance Matrix'!I263^'Model Set Up'!$B$7,0)</f>
        <v>0</v>
      </c>
      <c r="J263" s="19">
        <f>IF('Modified Distance Matrix'!J263&lt;='Model Set Up'!J$4,'Model Set Up'!J$5/'Modified Distance Matrix'!J263^'Model Set Up'!$B$7,0)</f>
        <v>0</v>
      </c>
      <c r="K263" s="19">
        <f>IF('Modified Distance Matrix'!K263&lt;='Model Set Up'!K$4,'Model Set Up'!K$5/'Modified Distance Matrix'!K263^'Model Set Up'!$B$7,0)</f>
        <v>0</v>
      </c>
      <c r="L263" s="19">
        <f>IF('Modified Distance Matrix'!L263&lt;='Model Set Up'!L$4,'Model Set Up'!L$5/'Modified Distance Matrix'!L263^'Model Set Up'!$B$7,0)</f>
        <v>0</v>
      </c>
      <c r="M263" s="19">
        <f>IF('Modified Distance Matrix'!M263&lt;='Model Set Up'!M$4,'Model Set Up'!M$5/'Modified Distance Matrix'!M263^'Model Set Up'!$B$7,0)</f>
        <v>0</v>
      </c>
      <c r="N263" s="19">
        <f>IF('Modified Distance Matrix'!N263&lt;='Model Set Up'!N$4,'Model Set Up'!N$5/'Modified Distance Matrix'!N263^'Model Set Up'!$B$7,0)</f>
        <v>0</v>
      </c>
      <c r="O263" s="19">
        <f>IF('Modified Distance Matrix'!O263&lt;='Model Set Up'!O$4,'Model Set Up'!O$5/'Modified Distance Matrix'!O263^'Model Set Up'!$B$7,0)</f>
        <v>7.4830816536757003E-3</v>
      </c>
      <c r="P263" s="19">
        <f>IF('Modified Distance Matrix'!P263&lt;='Model Set Up'!P$4,'Model Set Up'!P$5/'Modified Distance Matrix'!P263^'Model Set Up'!$B$7,0)</f>
        <v>0</v>
      </c>
      <c r="Q263" s="19">
        <f>IF('Modified Distance Matrix'!Q263&lt;='Model Set Up'!Q$4,'Model Set Up'!Q$5/'Modified Distance Matrix'!Q263^'Model Set Up'!$B$7,0)</f>
        <v>0</v>
      </c>
      <c r="R263" s="19">
        <f>IF('Modified Distance Matrix'!R263&lt;='Model Set Up'!R$4,'Model Set Up'!R$5/'Modified Distance Matrix'!R263^'Model Set Up'!$B$7,0)</f>
        <v>2.2045607562233083E-3</v>
      </c>
      <c r="S263" s="19">
        <f>IF('Modified Distance Matrix'!S263&lt;='Model Set Up'!S$4,'Model Set Up'!S$5/'Modified Distance Matrix'!S263^'Model Set Up'!$B$7,0)</f>
        <v>0</v>
      </c>
      <c r="T263" s="19">
        <f>IF('Modified Distance Matrix'!T263&lt;='Model Set Up'!T$4,'Model Set Up'!T$5/'Modified Distance Matrix'!T263^'Model Set Up'!$B$7,0)</f>
        <v>1.520645164997364E-3</v>
      </c>
      <c r="U263" s="19">
        <f>IF('Modified Distance Matrix'!U263&lt;='Model Set Up'!U$4,'Model Set Up'!U$5/'Modified Distance Matrix'!U263^'Model Set Up'!$B$7,0)</f>
        <v>0</v>
      </c>
      <c r="V263" s="19">
        <f>IF('Modified Distance Matrix'!V263&lt;='Model Set Up'!V$4,'Model Set Up'!V$5/'Modified Distance Matrix'!V263^'Model Set Up'!$B$7,0)</f>
        <v>0</v>
      </c>
      <c r="W263" s="19">
        <f>IF('Modified Distance Matrix'!W263&lt;='Model Set Up'!W$4,'Model Set Up'!W$5/'Modified Distance Matrix'!W263^'Model Set Up'!$B$7,0)</f>
        <v>0</v>
      </c>
      <c r="X263" s="19">
        <f>IF('Modified Distance Matrix'!X263&lt;='Model Set Up'!X$4,'Model Set Up'!X$5/'Modified Distance Matrix'!X263^'Model Set Up'!$B$7,0)</f>
        <v>5.4409410206007786E-2</v>
      </c>
      <c r="Y263" s="19">
        <f>IF('Modified Distance Matrix'!Y263&lt;='Model Set Up'!Y$4,'Model Set Up'!Y$5/'Modified Distance Matrix'!Y263^'Model Set Up'!$B$7,0)</f>
        <v>0</v>
      </c>
      <c r="Z263" s="19">
        <f>IF('Modified Distance Matrix'!Z263&lt;='Model Set Up'!Z$4,'Model Set Up'!Z$5/'Modified Distance Matrix'!Z263^'Model Set Up'!$B$7,0)</f>
        <v>0</v>
      </c>
      <c r="AA263" s="19">
        <f>IF('Modified Distance Matrix'!AA263&lt;='Model Set Up'!AA$4,'Model Set Up'!AA$5/'Modified Distance Matrix'!AA263^'Model Set Up'!$B$7,0)</f>
        <v>0</v>
      </c>
      <c r="AB263" s="19">
        <f>IF('Modified Distance Matrix'!AB263&lt;='Model Set Up'!AB$4,'Model Set Up'!AB$5/'Modified Distance Matrix'!AB263^'Model Set Up'!$B$7,0)</f>
        <v>0</v>
      </c>
      <c r="AC263" s="19">
        <f>IF('Modified Distance Matrix'!AC263&lt;='Model Set Up'!AC$4,'Model Set Up'!AC$5/'Modified Distance Matrix'!AC263^'Model Set Up'!$B$7,0)</f>
        <v>0</v>
      </c>
      <c r="AD263" s="27">
        <f t="shared" si="4"/>
        <v>7.8619865137464162E-2</v>
      </c>
    </row>
    <row r="264" spans="1:30">
      <c r="A264">
        <v>262</v>
      </c>
      <c r="B264" s="19">
        <f>IF('Modified Distance Matrix'!B264&lt;='Model Set Up'!B$4,'Model Set Up'!B$5/'Modified Distance Matrix'!B264^'Model Set Up'!$B$7,0)</f>
        <v>0</v>
      </c>
      <c r="C264" s="19">
        <f>IF('Modified Distance Matrix'!C264&lt;='Model Set Up'!C$4,'Model Set Up'!C$5/'Modified Distance Matrix'!C264^'Model Set Up'!$B$7,0)</f>
        <v>1.5848931924611134E-3</v>
      </c>
      <c r="D264" s="19">
        <f>IF('Modified Distance Matrix'!D264&lt;='Model Set Up'!D$4,'Model Set Up'!D$5/'Modified Distance Matrix'!D264^'Model Set Up'!$B$7,0)</f>
        <v>0</v>
      </c>
      <c r="E264" s="19">
        <f>IF('Modified Distance Matrix'!E264&lt;='Model Set Up'!E$4,'Model Set Up'!E$5/'Modified Distance Matrix'!E264^'Model Set Up'!$B$7,0)</f>
        <v>0</v>
      </c>
      <c r="F264" s="19">
        <f>IF('Modified Distance Matrix'!F264&lt;='Model Set Up'!F$4,'Model Set Up'!F$5/'Modified Distance Matrix'!F264^'Model Set Up'!$B$7,0)</f>
        <v>0</v>
      </c>
      <c r="G264" s="19">
        <f>IF('Modified Distance Matrix'!G264&lt;='Model Set Up'!G$4,'Model Set Up'!G$5/'Modified Distance Matrix'!G264^'Model Set Up'!$B$7,0)</f>
        <v>0</v>
      </c>
      <c r="H264" s="19">
        <f>IF('Modified Distance Matrix'!H264&lt;='Model Set Up'!H$4,'Model Set Up'!H$5/'Modified Distance Matrix'!H264^'Model Set Up'!$B$7,0)</f>
        <v>0</v>
      </c>
      <c r="I264" s="19">
        <f>IF('Modified Distance Matrix'!I264&lt;='Model Set Up'!I$4,'Model Set Up'!I$5/'Modified Distance Matrix'!I264^'Model Set Up'!$B$7,0)</f>
        <v>0</v>
      </c>
      <c r="J264" s="19">
        <f>IF('Modified Distance Matrix'!J264&lt;='Model Set Up'!J$4,'Model Set Up'!J$5/'Modified Distance Matrix'!J264^'Model Set Up'!$B$7,0)</f>
        <v>6.891356828814638E-3</v>
      </c>
      <c r="K264" s="19">
        <f>IF('Modified Distance Matrix'!K264&lt;='Model Set Up'!K$4,'Model Set Up'!K$5/'Modified Distance Matrix'!K264^'Model Set Up'!$B$7,0)</f>
        <v>0</v>
      </c>
      <c r="L264" s="19">
        <f>IF('Modified Distance Matrix'!L264&lt;='Model Set Up'!L$4,'Model Set Up'!L$5/'Modified Distance Matrix'!L264^'Model Set Up'!$B$7,0)</f>
        <v>0</v>
      </c>
      <c r="M264" s="19">
        <f>IF('Modified Distance Matrix'!M264&lt;='Model Set Up'!M$4,'Model Set Up'!M$5/'Modified Distance Matrix'!M264^'Model Set Up'!$B$7,0)</f>
        <v>0</v>
      </c>
      <c r="N264" s="19">
        <f>IF('Modified Distance Matrix'!N264&lt;='Model Set Up'!N$4,'Model Set Up'!N$5/'Modified Distance Matrix'!N264^'Model Set Up'!$B$7,0)</f>
        <v>0</v>
      </c>
      <c r="O264" s="19">
        <f>IF('Modified Distance Matrix'!O264&lt;='Model Set Up'!O$4,'Model Set Up'!O$5/'Modified Distance Matrix'!O264^'Model Set Up'!$B$7,0)</f>
        <v>0</v>
      </c>
      <c r="P264" s="19">
        <f>IF('Modified Distance Matrix'!P264&lt;='Model Set Up'!P$4,'Model Set Up'!P$5/'Modified Distance Matrix'!P264^'Model Set Up'!$B$7,0)</f>
        <v>0</v>
      </c>
      <c r="Q264" s="19">
        <f>IF('Modified Distance Matrix'!Q264&lt;='Model Set Up'!Q$4,'Model Set Up'!Q$5/'Modified Distance Matrix'!Q264^'Model Set Up'!$B$7,0)</f>
        <v>2.2442309956862919E-3</v>
      </c>
      <c r="R264" s="19">
        <f>IF('Modified Distance Matrix'!R264&lt;='Model Set Up'!R$4,'Model Set Up'!R$5/'Modified Distance Matrix'!R264^'Model Set Up'!$B$7,0)</f>
        <v>2.0230611004100306E-3</v>
      </c>
      <c r="S264" s="19">
        <f>IF('Modified Distance Matrix'!S264&lt;='Model Set Up'!S$4,'Model Set Up'!S$5/'Modified Distance Matrix'!S264^'Model Set Up'!$B$7,0)</f>
        <v>0</v>
      </c>
      <c r="T264" s="19">
        <f>IF('Modified Distance Matrix'!T264&lt;='Model Set Up'!T$4,'Model Set Up'!T$5/'Modified Distance Matrix'!T264^'Model Set Up'!$B$7,0)</f>
        <v>0</v>
      </c>
      <c r="U264" s="19">
        <f>IF('Modified Distance Matrix'!U264&lt;='Model Set Up'!U$4,'Model Set Up'!U$5/'Modified Distance Matrix'!U264^'Model Set Up'!$B$7,0)</f>
        <v>3.0842264373929448E-2</v>
      </c>
      <c r="V264" s="19">
        <f>IF('Modified Distance Matrix'!V264&lt;='Model Set Up'!V$4,'Model Set Up'!V$5/'Modified Distance Matrix'!V264^'Model Set Up'!$B$7,0)</f>
        <v>0</v>
      </c>
      <c r="W264" s="19">
        <f>IF('Modified Distance Matrix'!W264&lt;='Model Set Up'!W$4,'Model Set Up'!W$5/'Modified Distance Matrix'!W264^'Model Set Up'!$B$7,0)</f>
        <v>0</v>
      </c>
      <c r="X264" s="19">
        <f>IF('Modified Distance Matrix'!X264&lt;='Model Set Up'!X$4,'Model Set Up'!X$5/'Modified Distance Matrix'!X264^'Model Set Up'!$B$7,0)</f>
        <v>0</v>
      </c>
      <c r="Y264" s="19">
        <f>IF('Modified Distance Matrix'!Y264&lt;='Model Set Up'!Y$4,'Model Set Up'!Y$5/'Modified Distance Matrix'!Y264^'Model Set Up'!$B$7,0)</f>
        <v>0</v>
      </c>
      <c r="Z264" s="19">
        <f>IF('Modified Distance Matrix'!Z264&lt;='Model Set Up'!Z$4,'Model Set Up'!Z$5/'Modified Distance Matrix'!Z264^'Model Set Up'!$B$7,0)</f>
        <v>0</v>
      </c>
      <c r="AA264" s="19">
        <f>IF('Modified Distance Matrix'!AA264&lt;='Model Set Up'!AA$4,'Model Set Up'!AA$5/'Modified Distance Matrix'!AA264^'Model Set Up'!$B$7,0)</f>
        <v>5.3388902519359051E-3</v>
      </c>
      <c r="AB264" s="19">
        <f>IF('Modified Distance Matrix'!AB264&lt;='Model Set Up'!AB$4,'Model Set Up'!AB$5/'Modified Distance Matrix'!AB264^'Model Set Up'!$B$7,0)</f>
        <v>0</v>
      </c>
      <c r="AC264" s="19">
        <f>IF('Modified Distance Matrix'!AC264&lt;='Model Set Up'!AC$4,'Model Set Up'!AC$5/'Modified Distance Matrix'!AC264^'Model Set Up'!$B$7,0)</f>
        <v>5.4409410206007786E-2</v>
      </c>
      <c r="AD264" s="26">
        <f t="shared" si="4"/>
        <v>0.10333410694924521</v>
      </c>
    </row>
    <row r="265" spans="1:30">
      <c r="A265">
        <v>263</v>
      </c>
      <c r="B265" s="19">
        <f>IF('Modified Distance Matrix'!B265&lt;='Model Set Up'!B$4,'Model Set Up'!B$5/'Modified Distance Matrix'!B265^'Model Set Up'!$B$7,0)</f>
        <v>2.2442309956862919E-3</v>
      </c>
      <c r="C265" s="19">
        <f>IF('Modified Distance Matrix'!C265&lt;='Model Set Up'!C$4,'Model Set Up'!C$5/'Modified Distance Matrix'!C265^'Model Set Up'!$B$7,0)</f>
        <v>0</v>
      </c>
      <c r="D265" s="19">
        <f>IF('Modified Distance Matrix'!D265&lt;='Model Set Up'!D$4,'Model Set Up'!D$5/'Modified Distance Matrix'!D265^'Model Set Up'!$B$7,0)</f>
        <v>0</v>
      </c>
      <c r="E265" s="19">
        <f>IF('Modified Distance Matrix'!E265&lt;='Model Set Up'!E$4,'Model Set Up'!E$5/'Modified Distance Matrix'!E265^'Model Set Up'!$B$7,0)</f>
        <v>0</v>
      </c>
      <c r="F265" s="19">
        <f>IF('Modified Distance Matrix'!F265&lt;='Model Set Up'!F$4,'Model Set Up'!F$5/'Modified Distance Matrix'!F265^'Model Set Up'!$B$7,0)</f>
        <v>0</v>
      </c>
      <c r="G265" s="19">
        <f>IF('Modified Distance Matrix'!G265&lt;='Model Set Up'!G$4,'Model Set Up'!G$5/'Modified Distance Matrix'!G265^'Model Set Up'!$B$7,0)</f>
        <v>2.7764846463730038E-3</v>
      </c>
      <c r="H265" s="19">
        <f>IF('Modified Distance Matrix'!H265&lt;='Model Set Up'!H$4,'Model Set Up'!H$5/'Modified Distance Matrix'!H265^'Model Set Up'!$B$7,0)</f>
        <v>8.5512626008067572E-3</v>
      </c>
      <c r="I265" s="19">
        <f>IF('Modified Distance Matrix'!I265&lt;='Model Set Up'!I$4,'Model Set Up'!I$5/'Modified Distance Matrix'!I265^'Model Set Up'!$B$7,0)</f>
        <v>5.5220788110331267E-3</v>
      </c>
      <c r="J265" s="19">
        <f>IF('Modified Distance Matrix'!J265&lt;='Model Set Up'!J$4,'Model Set Up'!J$5/'Modified Distance Matrix'!J265^'Model Set Up'!$B$7,0)</f>
        <v>0</v>
      </c>
      <c r="K265" s="19">
        <f>IF('Modified Distance Matrix'!K265&lt;='Model Set Up'!K$4,'Model Set Up'!K$5/'Modified Distance Matrix'!K265^'Model Set Up'!$B$7,0)</f>
        <v>1.5848931924611134E-3</v>
      </c>
      <c r="L265" s="19">
        <f>IF('Modified Distance Matrix'!L265&lt;='Model Set Up'!L$4,'Model Set Up'!L$5/'Modified Distance Matrix'!L265^'Model Set Up'!$B$7,0)</f>
        <v>0</v>
      </c>
      <c r="M265" s="19">
        <f>IF('Modified Distance Matrix'!M265&lt;='Model Set Up'!M$4,'Model Set Up'!M$5/'Modified Distance Matrix'!M265^'Model Set Up'!$B$7,0)</f>
        <v>0</v>
      </c>
      <c r="N265" s="19">
        <f>IF('Modified Distance Matrix'!N265&lt;='Model Set Up'!N$4,'Model Set Up'!N$5/'Modified Distance Matrix'!N265^'Model Set Up'!$B$7,0)</f>
        <v>0</v>
      </c>
      <c r="O265" s="19">
        <f>IF('Modified Distance Matrix'!O265&lt;='Model Set Up'!O$4,'Model Set Up'!O$5/'Modified Distance Matrix'!O265^'Model Set Up'!$B$7,0)</f>
        <v>0</v>
      </c>
      <c r="P265" s="19">
        <f>IF('Modified Distance Matrix'!P265&lt;='Model Set Up'!P$4,'Model Set Up'!P$5/'Modified Distance Matrix'!P265^'Model Set Up'!$B$7,0)</f>
        <v>0</v>
      </c>
      <c r="Q265" s="19">
        <f>IF('Modified Distance Matrix'!Q265&lt;='Model Set Up'!Q$4,'Model Set Up'!Q$5/'Modified Distance Matrix'!Q265^'Model Set Up'!$B$7,0)</f>
        <v>0</v>
      </c>
      <c r="R265" s="19">
        <f>IF('Modified Distance Matrix'!R265&lt;='Model Set Up'!R$4,'Model Set Up'!R$5/'Modified Distance Matrix'!R265^'Model Set Up'!$B$7,0)</f>
        <v>7.1767780623973113E-3</v>
      </c>
      <c r="S265" s="19">
        <f>IF('Modified Distance Matrix'!S265&lt;='Model Set Up'!S$4,'Model Set Up'!S$5/'Modified Distance Matrix'!S265^'Model Set Up'!$B$7,0)</f>
        <v>4.1825582103650937E-3</v>
      </c>
      <c r="T265" s="19">
        <f>IF('Modified Distance Matrix'!T265&lt;='Model Set Up'!T$4,'Model Set Up'!T$5/'Modified Distance Matrix'!T265^'Model Set Up'!$B$7,0)</f>
        <v>0</v>
      </c>
      <c r="U265" s="19">
        <f>IF('Modified Distance Matrix'!U265&lt;='Model Set Up'!U$4,'Model Set Up'!U$5/'Modified Distance Matrix'!U265^'Model Set Up'!$B$7,0)</f>
        <v>0</v>
      </c>
      <c r="V265" s="19">
        <f>IF('Modified Distance Matrix'!V265&lt;='Model Set Up'!V$4,'Model Set Up'!V$5/'Modified Distance Matrix'!V265^'Model Set Up'!$B$7,0)</f>
        <v>0</v>
      </c>
      <c r="W265" s="19">
        <f>IF('Modified Distance Matrix'!W265&lt;='Model Set Up'!W$4,'Model Set Up'!W$5/'Modified Distance Matrix'!W265^'Model Set Up'!$B$7,0)</f>
        <v>0</v>
      </c>
      <c r="X265" s="19">
        <f>IF('Modified Distance Matrix'!X265&lt;='Model Set Up'!X$4,'Model Set Up'!X$5/'Modified Distance Matrix'!X265^'Model Set Up'!$B$7,0)</f>
        <v>0</v>
      </c>
      <c r="Y265" s="19">
        <f>IF('Modified Distance Matrix'!Y265&lt;='Model Set Up'!Y$4,'Model Set Up'!Y$5/'Modified Distance Matrix'!Y265^'Model Set Up'!$B$7,0)</f>
        <v>6.3755489763887042E-3</v>
      </c>
      <c r="Z265" s="19">
        <f>IF('Modified Distance Matrix'!Z265&lt;='Model Set Up'!Z$4,'Model Set Up'!Z$5/'Modified Distance Matrix'!Z265^'Model Set Up'!$B$7,0)</f>
        <v>0</v>
      </c>
      <c r="AA265" s="19">
        <f>IF('Modified Distance Matrix'!AA265&lt;='Model Set Up'!AA$4,'Model Set Up'!AA$5/'Modified Distance Matrix'!AA265^'Model Set Up'!$B$7,0)</f>
        <v>0</v>
      </c>
      <c r="AB265" s="19">
        <f>IF('Modified Distance Matrix'!AB265&lt;='Model Set Up'!AB$4,'Model Set Up'!AB$5/'Modified Distance Matrix'!AB265^'Model Set Up'!$B$7,0)</f>
        <v>0</v>
      </c>
      <c r="AC265" s="19">
        <f>IF('Modified Distance Matrix'!AC265&lt;='Model Set Up'!AC$4,'Model Set Up'!AC$5/'Modified Distance Matrix'!AC265^'Model Set Up'!$B$7,0)</f>
        <v>0</v>
      </c>
      <c r="AD265" s="26">
        <f t="shared" si="4"/>
        <v>3.8413835495511403E-2</v>
      </c>
    </row>
    <row r="266" spans="1:30">
      <c r="A266">
        <v>264</v>
      </c>
      <c r="B266" s="19">
        <f>IF('Modified Distance Matrix'!B266&lt;='Model Set Up'!B$4,'Model Set Up'!B$5/'Modified Distance Matrix'!B266^'Model Set Up'!$B$7,0)</f>
        <v>3.3978234477940422E-3</v>
      </c>
      <c r="C266" s="19">
        <f>IF('Modified Distance Matrix'!C266&lt;='Model Set Up'!C$4,'Model Set Up'!C$5/'Modified Distance Matrix'!C266^'Model Set Up'!$B$7,0)</f>
        <v>0</v>
      </c>
      <c r="D266" s="19">
        <f>IF('Modified Distance Matrix'!D266&lt;='Model Set Up'!D$4,'Model Set Up'!D$5/'Modified Distance Matrix'!D266^'Model Set Up'!$B$7,0)</f>
        <v>2.8355577077565706E-3</v>
      </c>
      <c r="E266" s="19">
        <f>IF('Modified Distance Matrix'!E266&lt;='Model Set Up'!E$4,'Model Set Up'!E$5/'Modified Distance Matrix'!E266^'Model Set Up'!$B$7,0)</f>
        <v>5.0022599058759751E-3</v>
      </c>
      <c r="F266" s="19">
        <f>IF('Modified Distance Matrix'!F266&lt;='Model Set Up'!F$4,'Model Set Up'!F$5/'Modified Distance Matrix'!F266^'Model Set Up'!$B$7,0)</f>
        <v>0.37892914162759955</v>
      </c>
      <c r="G266" s="19">
        <f>IF('Modified Distance Matrix'!G266&lt;='Model Set Up'!G$4,'Model Set Up'!G$5/'Modified Distance Matrix'!G266^'Model Set Up'!$B$7,0)</f>
        <v>0.14358729437462939</v>
      </c>
      <c r="H266" s="19">
        <f>IF('Modified Distance Matrix'!H266&lt;='Model Set Up'!H$4,'Model Set Up'!H$5/'Modified Distance Matrix'!H266^'Model Set Up'!$B$7,0)</f>
        <v>0</v>
      </c>
      <c r="I266" s="19">
        <f>IF('Modified Distance Matrix'!I266&lt;='Model Set Up'!I$4,'Model Set Up'!I$5/'Modified Distance Matrix'!I266^'Model Set Up'!$B$7,0)</f>
        <v>0</v>
      </c>
      <c r="J266" s="19">
        <f>IF('Modified Distance Matrix'!J266&lt;='Model Set Up'!J$4,'Model Set Up'!J$5/'Modified Distance Matrix'!J266^'Model Set Up'!$B$7,0)</f>
        <v>1.5085440841362921E-2</v>
      </c>
      <c r="K266" s="19">
        <f>IF('Modified Distance Matrix'!K266&lt;='Model Set Up'!K$4,'Model Set Up'!K$5/'Modified Distance Matrix'!K266^'Model Set Up'!$B$7,0)</f>
        <v>0</v>
      </c>
      <c r="L266" s="19">
        <f>IF('Modified Distance Matrix'!L266&lt;='Model Set Up'!L$4,'Model Set Up'!L$5/'Modified Distance Matrix'!L266^'Model Set Up'!$B$7,0)</f>
        <v>0</v>
      </c>
      <c r="M266" s="19">
        <f>IF('Modified Distance Matrix'!M266&lt;='Model Set Up'!M$4,'Model Set Up'!M$5/'Modified Distance Matrix'!M266^'Model Set Up'!$B$7,0)</f>
        <v>0</v>
      </c>
      <c r="N266" s="19">
        <f>IF('Modified Distance Matrix'!N266&lt;='Model Set Up'!N$4,'Model Set Up'!N$5/'Modified Distance Matrix'!N266^'Model Set Up'!$B$7,0)</f>
        <v>0</v>
      </c>
      <c r="O266" s="19">
        <f>IF('Modified Distance Matrix'!O266&lt;='Model Set Up'!O$4,'Model Set Up'!O$5/'Modified Distance Matrix'!O266^'Model Set Up'!$B$7,0)</f>
        <v>0</v>
      </c>
      <c r="P266" s="19">
        <f>IF('Modified Distance Matrix'!P266&lt;='Model Set Up'!P$4,'Model Set Up'!P$5/'Modified Distance Matrix'!P266^'Model Set Up'!$B$7,0)</f>
        <v>6.3755489763887042E-3</v>
      </c>
      <c r="Q266" s="19">
        <f>IF('Modified Distance Matrix'!Q266&lt;='Model Set Up'!Q$4,'Model Set Up'!Q$5/'Modified Distance Matrix'!Q266^'Model Set Up'!$B$7,0)</f>
        <v>0</v>
      </c>
      <c r="R266" s="19">
        <f>IF('Modified Distance Matrix'!R266&lt;='Model Set Up'!R$4,'Model Set Up'!R$5/'Modified Distance Matrix'!R266^'Model Set Up'!$B$7,0)</f>
        <v>3.3174713710602873E-3</v>
      </c>
      <c r="S266" s="19">
        <f>IF('Modified Distance Matrix'!S266&lt;='Model Set Up'!S$4,'Model Set Up'!S$5/'Modified Distance Matrix'!S266^'Model Set Up'!$B$7,0)</f>
        <v>0</v>
      </c>
      <c r="T266" s="19">
        <f>IF('Modified Distance Matrix'!T266&lt;='Model Set Up'!T$4,'Model Set Up'!T$5/'Modified Distance Matrix'!T266^'Model Set Up'!$B$7,0)</f>
        <v>0</v>
      </c>
      <c r="U266" s="19">
        <f>IF('Modified Distance Matrix'!U266&lt;='Model Set Up'!U$4,'Model Set Up'!U$5/'Modified Distance Matrix'!U266^'Model Set Up'!$B$7,0)</f>
        <v>3.0842264373929448E-2</v>
      </c>
      <c r="V266" s="19">
        <f>IF('Modified Distance Matrix'!V266&lt;='Model Set Up'!V$4,'Model Set Up'!V$5/'Modified Distance Matrix'!V266^'Model Set Up'!$B$7,0)</f>
        <v>0</v>
      </c>
      <c r="W266" s="19">
        <f>IF('Modified Distance Matrix'!W266&lt;='Model Set Up'!W$4,'Model Set Up'!W$5/'Modified Distance Matrix'!W266^'Model Set Up'!$B$7,0)</f>
        <v>0</v>
      </c>
      <c r="X266" s="19">
        <f>IF('Modified Distance Matrix'!X266&lt;='Model Set Up'!X$4,'Model Set Up'!X$5/'Modified Distance Matrix'!X266^'Model Set Up'!$B$7,0)</f>
        <v>0</v>
      </c>
      <c r="Y266" s="19">
        <f>IF('Modified Distance Matrix'!Y266&lt;='Model Set Up'!Y$4,'Model Set Up'!Y$5/'Modified Distance Matrix'!Y266^'Model Set Up'!$B$7,0)</f>
        <v>0</v>
      </c>
      <c r="Z266" s="19">
        <f>IF('Modified Distance Matrix'!Z266&lt;='Model Set Up'!Z$4,'Model Set Up'!Z$5/'Modified Distance Matrix'!Z266^'Model Set Up'!$B$7,0)</f>
        <v>0</v>
      </c>
      <c r="AA266" s="19">
        <f>IF('Modified Distance Matrix'!AA266&lt;='Model Set Up'!AA$4,'Model Set Up'!AA$5/'Modified Distance Matrix'!AA266^'Model Set Up'!$B$7,0)</f>
        <v>0</v>
      </c>
      <c r="AB266" s="19">
        <f>IF('Modified Distance Matrix'!AB266&lt;='Model Set Up'!AB$4,'Model Set Up'!AB$5/'Modified Distance Matrix'!AB266^'Model Set Up'!$B$7,0)</f>
        <v>0</v>
      </c>
      <c r="AC266" s="19">
        <f>IF('Modified Distance Matrix'!AC266&lt;='Model Set Up'!AC$4,'Model Set Up'!AC$5/'Modified Distance Matrix'!AC266^'Model Set Up'!$B$7,0)</f>
        <v>0</v>
      </c>
      <c r="AD266" s="26">
        <f t="shared" si="4"/>
        <v>0.58937280262639691</v>
      </c>
    </row>
    <row r="267" spans="1:30">
      <c r="A267">
        <v>265</v>
      </c>
      <c r="B267" s="19">
        <f>IF('Modified Distance Matrix'!B267&lt;='Model Set Up'!B$4,'Model Set Up'!B$5/'Modified Distance Matrix'!B267^'Model Set Up'!$B$7,0)</f>
        <v>1.1037837291689723E-2</v>
      </c>
      <c r="C267" s="19">
        <f>IF('Modified Distance Matrix'!C267&lt;='Model Set Up'!C$4,'Model Set Up'!C$5/'Modified Distance Matrix'!C267^'Model Set Up'!$B$7,0)</f>
        <v>0</v>
      </c>
      <c r="D267" s="19">
        <f>IF('Modified Distance Matrix'!D267&lt;='Model Set Up'!D$4,'Model Set Up'!D$5/'Modified Distance Matrix'!D267^'Model Set Up'!$B$7,0)</f>
        <v>1.1037837291689723E-2</v>
      </c>
      <c r="E267" s="19">
        <f>IF('Modified Distance Matrix'!E267&lt;='Model Set Up'!E$4,'Model Set Up'!E$5/'Modified Distance Matrix'!E267^'Model Set Up'!$B$7,0)</f>
        <v>0</v>
      </c>
      <c r="F267" s="19">
        <f>IF('Modified Distance Matrix'!F267&lt;='Model Set Up'!F$4,'Model Set Up'!F$5/'Modified Distance Matrix'!F267^'Model Set Up'!$B$7,0)</f>
        <v>0</v>
      </c>
      <c r="G267" s="19">
        <f>IF('Modified Distance Matrix'!G267&lt;='Model Set Up'!G$4,'Model Set Up'!G$5/'Modified Distance Matrix'!G267^'Model Set Up'!$B$7,0)</f>
        <v>0</v>
      </c>
      <c r="H267" s="19">
        <f>IF('Modified Distance Matrix'!H267&lt;='Model Set Up'!H$4,'Model Set Up'!H$5/'Modified Distance Matrix'!H267^'Model Set Up'!$B$7,0)</f>
        <v>2.7572700710272589E-2</v>
      </c>
      <c r="I267" s="19">
        <f>IF('Modified Distance Matrix'!I267&lt;='Model Set Up'!I$4,'Model Set Up'!I$5/'Modified Distance Matrix'!I267^'Model Set Up'!$B$7,0)</f>
        <v>0</v>
      </c>
      <c r="J267" s="19">
        <f>IF('Modified Distance Matrix'!J267&lt;='Model Set Up'!J$4,'Model Set Up'!J$5/'Modified Distance Matrix'!J267^'Model Set Up'!$B$7,0)</f>
        <v>0</v>
      </c>
      <c r="K267" s="19">
        <f>IF('Modified Distance Matrix'!K267&lt;='Model Set Up'!K$4,'Model Set Up'!K$5/'Modified Distance Matrix'!K267^'Model Set Up'!$B$7,0)</f>
        <v>1.8367941468195685E-3</v>
      </c>
      <c r="L267" s="19">
        <f>IF('Modified Distance Matrix'!L267&lt;='Model Set Up'!L$4,'Model Set Up'!L$5/'Modified Distance Matrix'!L267^'Model Set Up'!$B$7,0)</f>
        <v>0</v>
      </c>
      <c r="M267" s="19">
        <f>IF('Modified Distance Matrix'!M267&lt;='Model Set Up'!M$4,'Model Set Up'!M$5/'Modified Distance Matrix'!M267^'Model Set Up'!$B$7,0)</f>
        <v>4.3025456606255192E-3</v>
      </c>
      <c r="N267" s="19">
        <f>IF('Modified Distance Matrix'!N267&lt;='Model Set Up'!N$4,'Model Set Up'!N$5/'Modified Distance Matrix'!N267^'Model Set Up'!$B$7,0)</f>
        <v>1.520645164997364E-3</v>
      </c>
      <c r="O267" s="19">
        <f>IF('Modified Distance Matrix'!O267&lt;='Model Set Up'!O$4,'Model Set Up'!O$5/'Modified Distance Matrix'!O267^'Model Set Up'!$B$7,0)</f>
        <v>0</v>
      </c>
      <c r="P267" s="19">
        <f>IF('Modified Distance Matrix'!P267&lt;='Model Set Up'!P$4,'Model Set Up'!P$5/'Modified Distance Matrix'!P267^'Model Set Up'!$B$7,0)</f>
        <v>8.167584356089528E-3</v>
      </c>
      <c r="Q267" s="19">
        <f>IF('Modified Distance Matrix'!Q267&lt;='Model Set Up'!Q$4,'Model Set Up'!Q$5/'Modified Distance Matrix'!Q267^'Model Set Up'!$B$7,0)</f>
        <v>0</v>
      </c>
      <c r="R267" s="19">
        <f>IF('Modified Distance Matrix'!R267&lt;='Model Set Up'!R$4,'Model Set Up'!R$5/'Modified Distance Matrix'!R267^'Model Set Up'!$B$7,0)</f>
        <v>0</v>
      </c>
      <c r="S267" s="19">
        <f>IF('Modified Distance Matrix'!S267&lt;='Model Set Up'!S$4,'Model Set Up'!S$5/'Modified Distance Matrix'!S267^'Model Set Up'!$B$7,0)</f>
        <v>3.7553354437852202E-3</v>
      </c>
      <c r="T267" s="19">
        <f>IF('Modified Distance Matrix'!T267&lt;='Model Set Up'!T$4,'Model Set Up'!T$5/'Modified Distance Matrix'!T267^'Model Set Up'!$B$7,0)</f>
        <v>4.6138182948722871E-2</v>
      </c>
      <c r="U267" s="19">
        <f>IF('Modified Distance Matrix'!U267&lt;='Model Set Up'!U$4,'Model Set Up'!U$5/'Modified Distance Matrix'!U267^'Model Set Up'!$B$7,0)</f>
        <v>0</v>
      </c>
      <c r="V267" s="19">
        <f>IF('Modified Distance Matrix'!V267&lt;='Model Set Up'!V$4,'Model Set Up'!V$5/'Modified Distance Matrix'!V267^'Model Set Up'!$B$7,0)</f>
        <v>0</v>
      </c>
      <c r="W267" s="19">
        <f>IF('Modified Distance Matrix'!W267&lt;='Model Set Up'!W$4,'Model Set Up'!W$5/'Modified Distance Matrix'!W267^'Model Set Up'!$B$7,0)</f>
        <v>0</v>
      </c>
      <c r="X267" s="19">
        <f>IF('Modified Distance Matrix'!X267&lt;='Model Set Up'!X$4,'Model Set Up'!X$5/'Modified Distance Matrix'!X267^'Model Set Up'!$B$7,0)</f>
        <v>0</v>
      </c>
      <c r="Y267" s="19">
        <f>IF('Modified Distance Matrix'!Y267&lt;='Model Set Up'!Y$4,'Model Set Up'!Y$5/'Modified Distance Matrix'!Y267^'Model Set Up'!$B$7,0)</f>
        <v>2.2566917297721825E-2</v>
      </c>
      <c r="Z267" s="19">
        <f>IF('Modified Distance Matrix'!Z267&lt;='Model Set Up'!Z$4,'Model Set Up'!Z$5/'Modified Distance Matrix'!Z267^'Model Set Up'!$B$7,0)</f>
        <v>0</v>
      </c>
      <c r="AA267" s="19">
        <f>IF('Modified Distance Matrix'!AA267&lt;='Model Set Up'!AA$4,'Model Set Up'!AA$5/'Modified Distance Matrix'!AA267^'Model Set Up'!$B$7,0)</f>
        <v>6.5593792851347754E-2</v>
      </c>
      <c r="AB267" s="19">
        <f>IF('Modified Distance Matrix'!AB267&lt;='Model Set Up'!AB$4,'Model Set Up'!AB$5/'Modified Distance Matrix'!AB267^'Model Set Up'!$B$7,0)</f>
        <v>3.9590894935894617E-3</v>
      </c>
      <c r="AC267" s="19">
        <f>IF('Modified Distance Matrix'!AC267&lt;='Model Set Up'!AC$4,'Model Set Up'!AC$5/'Modified Distance Matrix'!AC267^'Model Set Up'!$B$7,0)</f>
        <v>0</v>
      </c>
      <c r="AD267" s="26">
        <f t="shared" si="4"/>
        <v>0.20748926265735113</v>
      </c>
    </row>
    <row r="268" spans="1:30">
      <c r="A268">
        <v>266</v>
      </c>
      <c r="B268" s="19">
        <f>IF('Modified Distance Matrix'!B268&lt;='Model Set Up'!B$4,'Model Set Up'!B$5/'Modified Distance Matrix'!B268^'Model Set Up'!$B$7,0)</f>
        <v>1.5629679650256453E-3</v>
      </c>
      <c r="C268" s="19">
        <f>IF('Modified Distance Matrix'!C268&lt;='Model Set Up'!C$4,'Model Set Up'!C$5/'Modified Distance Matrix'!C268^'Model Set Up'!$B$7,0)</f>
        <v>4.3025456606255192E-3</v>
      </c>
      <c r="D268" s="19">
        <f>IF('Modified Distance Matrix'!D268&lt;='Model Set Up'!D$4,'Model Set Up'!D$5/'Modified Distance Matrix'!D268^'Model Set Up'!$B$7,0)</f>
        <v>0</v>
      </c>
      <c r="E268" s="19">
        <f>IF('Modified Distance Matrix'!E268&lt;='Model Set Up'!E$4,'Model Set Up'!E$5/'Modified Distance Matrix'!E268^'Model Set Up'!$B$7,0)</f>
        <v>4.7004456524795159E-3</v>
      </c>
      <c r="F268" s="19">
        <f>IF('Modified Distance Matrix'!F268&lt;='Model Set Up'!F$4,'Model Set Up'!F$5/'Modified Distance Matrix'!F268^'Model Set Up'!$B$7,0)</f>
        <v>0</v>
      </c>
      <c r="G268" s="19">
        <f>IF('Modified Distance Matrix'!G268&lt;='Model Set Up'!G$4,'Model Set Up'!G$5/'Modified Distance Matrix'!G268^'Model Set Up'!$B$7,0)</f>
        <v>0</v>
      </c>
      <c r="H268" s="19">
        <f>IF('Modified Distance Matrix'!H268&lt;='Model Set Up'!H$4,'Model Set Up'!H$5/'Modified Distance Matrix'!H268^'Model Set Up'!$B$7,0)</f>
        <v>0</v>
      </c>
      <c r="I268" s="19">
        <f>IF('Modified Distance Matrix'!I268&lt;='Model Set Up'!I$4,'Model Set Up'!I$5/'Modified Distance Matrix'!I268^'Model Set Up'!$B$7,0)</f>
        <v>9.9103896513608718E-3</v>
      </c>
      <c r="J268" s="19">
        <f>IF('Modified Distance Matrix'!J268&lt;='Model Set Up'!J$4,'Model Set Up'!J$5/'Modified Distance Matrix'!J268^'Model Set Up'!$B$7,0)</f>
        <v>0</v>
      </c>
      <c r="K268" s="19">
        <f>IF('Modified Distance Matrix'!K268&lt;='Model Set Up'!K$4,'Model Set Up'!K$5/'Modified Distance Matrix'!K268^'Model Set Up'!$B$7,0)</f>
        <v>4.4285572938395504E-3</v>
      </c>
      <c r="L268" s="19">
        <f>IF('Modified Distance Matrix'!L268&lt;='Model Set Up'!L$4,'Model Set Up'!L$5/'Modified Distance Matrix'!L268^'Model Set Up'!$B$7,0)</f>
        <v>9.9103896513608718E-3</v>
      </c>
      <c r="M268" s="19">
        <f>IF('Modified Distance Matrix'!M268&lt;='Model Set Up'!M$4,'Model Set Up'!M$5/'Modified Distance Matrix'!M268^'Model Set Up'!$B$7,0)</f>
        <v>9.9103896513608718E-3</v>
      </c>
      <c r="N268" s="19">
        <f>IF('Modified Distance Matrix'!N268&lt;='Model Set Up'!N$4,'Model Set Up'!N$5/'Modified Distance Matrix'!N268^'Model Set Up'!$B$7,0)</f>
        <v>1.6539393199482488E-3</v>
      </c>
      <c r="O268" s="19">
        <f>IF('Modified Distance Matrix'!O268&lt;='Model Set Up'!O$4,'Model Set Up'!O$5/'Modified Distance Matrix'!O268^'Model Set Up'!$B$7,0)</f>
        <v>0</v>
      </c>
      <c r="P268" s="19">
        <f>IF('Modified Distance Matrix'!P268&lt;='Model Set Up'!P$4,'Model Set Up'!P$5/'Modified Distance Matrix'!P268^'Model Set Up'!$B$7,0)</f>
        <v>3.0263784148761141E-3</v>
      </c>
      <c r="Q268" s="19">
        <f>IF('Modified Distance Matrix'!Q268&lt;='Model Set Up'!Q$4,'Model Set Up'!Q$5/'Modified Distance Matrix'!Q268^'Model Set Up'!$B$7,0)</f>
        <v>0</v>
      </c>
      <c r="R268" s="19">
        <f>IF('Modified Distance Matrix'!R268&lt;='Model Set Up'!R$4,'Model Set Up'!R$5/'Modified Distance Matrix'!R268^'Model Set Up'!$B$7,0)</f>
        <v>0</v>
      </c>
      <c r="S268" s="19">
        <f>IF('Modified Distance Matrix'!S268&lt;='Model Set Up'!S$4,'Model Set Up'!S$5/'Modified Distance Matrix'!S268^'Model Set Up'!$B$7,0)</f>
        <v>0</v>
      </c>
      <c r="T268" s="19">
        <f>IF('Modified Distance Matrix'!T268&lt;='Model Set Up'!T$4,'Model Set Up'!T$5/'Modified Distance Matrix'!T268^'Model Set Up'!$B$7,0)</f>
        <v>0</v>
      </c>
      <c r="U268" s="19">
        <f>IF('Modified Distance Matrix'!U268&lt;='Model Set Up'!U$4,'Model Set Up'!U$5/'Modified Distance Matrix'!U268^'Model Set Up'!$B$7,0)</f>
        <v>0</v>
      </c>
      <c r="V268" s="19">
        <f>IF('Modified Distance Matrix'!V268&lt;='Model Set Up'!V$4,'Model Set Up'!V$5/'Modified Distance Matrix'!V268^'Model Set Up'!$B$7,0)</f>
        <v>0</v>
      </c>
      <c r="W268" s="19">
        <f>IF('Modified Distance Matrix'!W268&lt;='Model Set Up'!W$4,'Model Set Up'!W$5/'Modified Distance Matrix'!W268^'Model Set Up'!$B$7,0)</f>
        <v>0</v>
      </c>
      <c r="X268" s="19">
        <f>IF('Modified Distance Matrix'!X268&lt;='Model Set Up'!X$4,'Model Set Up'!X$5/'Modified Distance Matrix'!X268^'Model Set Up'!$B$7,0)</f>
        <v>0</v>
      </c>
      <c r="Y268" s="19">
        <f>IF('Modified Distance Matrix'!Y268&lt;='Model Set Up'!Y$4,'Model Set Up'!Y$5/'Modified Distance Matrix'!Y268^'Model Set Up'!$B$7,0)</f>
        <v>4.6138182948722871E-2</v>
      </c>
      <c r="Z268" s="19">
        <f>IF('Modified Distance Matrix'!Z268&lt;='Model Set Up'!Z$4,'Model Set Up'!Z$5/'Modified Distance Matrix'!Z268^'Model Set Up'!$B$7,0)</f>
        <v>0</v>
      </c>
      <c r="AA268" s="19">
        <f>IF('Modified Distance Matrix'!AA268&lt;='Model Set Up'!AA$4,'Model Set Up'!AA$5/'Modified Distance Matrix'!AA268^'Model Set Up'!$B$7,0)</f>
        <v>4.0681949228156553E-3</v>
      </c>
      <c r="AB268" s="19">
        <f>IF('Modified Distance Matrix'!AB268&lt;='Model Set Up'!AB$4,'Model Set Up'!AB$5/'Modified Distance Matrix'!AB268^'Model Set Up'!$B$7,0)</f>
        <v>0</v>
      </c>
      <c r="AC268" s="19">
        <f>IF('Modified Distance Matrix'!AC268&lt;='Model Set Up'!AC$4,'Model Set Up'!AC$5/'Modified Distance Matrix'!AC268^'Model Set Up'!$B$7,0)</f>
        <v>4.3025456606255192E-3</v>
      </c>
      <c r="AD268" s="26">
        <f t="shared" si="4"/>
        <v>0.10391492679304126</v>
      </c>
    </row>
    <row r="269" spans="1:30">
      <c r="A269">
        <v>267</v>
      </c>
      <c r="B269" s="19">
        <f>IF('Modified Distance Matrix'!B269&lt;='Model Set Up'!B$4,'Model Set Up'!B$5/'Modified Distance Matrix'!B269^'Model Set Up'!$B$7,0)</f>
        <v>0</v>
      </c>
      <c r="C269" s="19">
        <f>IF('Modified Distance Matrix'!C269&lt;='Model Set Up'!C$4,'Model Set Up'!C$5/'Modified Distance Matrix'!C269^'Model Set Up'!$B$7,0)</f>
        <v>2.0924765838647376E-3</v>
      </c>
      <c r="D269" s="19">
        <f>IF('Modified Distance Matrix'!D269&lt;='Model Set Up'!D$4,'Model Set Up'!D$5/'Modified Distance Matrix'!D269^'Model Set Up'!$B$7,0)</f>
        <v>0</v>
      </c>
      <c r="E269" s="19">
        <f>IF('Modified Distance Matrix'!E269&lt;='Model Set Up'!E$4,'Model Set Up'!E$5/'Modified Distance Matrix'!E269^'Model Set Up'!$B$7,0)</f>
        <v>2.0924765838647376E-3</v>
      </c>
      <c r="F269" s="19">
        <f>IF('Modified Distance Matrix'!F269&lt;='Model Set Up'!F$4,'Model Set Up'!F$5/'Modified Distance Matrix'!F269^'Model Set Up'!$B$7,0)</f>
        <v>0</v>
      </c>
      <c r="G269" s="19">
        <f>IF('Modified Distance Matrix'!G269&lt;='Model Set Up'!G$4,'Model Set Up'!G$5/'Modified Distance Matrix'!G269^'Model Set Up'!$B$7,0)</f>
        <v>0</v>
      </c>
      <c r="H269" s="19">
        <f>IF('Modified Distance Matrix'!H269&lt;='Model Set Up'!H$4,'Model Set Up'!H$5/'Modified Distance Matrix'!H269^'Model Set Up'!$B$7,0)</f>
        <v>2.7572700710272589E-2</v>
      </c>
      <c r="I269" s="19">
        <f>IF('Modified Distance Matrix'!I269&lt;='Model Set Up'!I$4,'Model Set Up'!I$5/'Modified Distance Matrix'!I269^'Model Set Up'!$B$7,0)</f>
        <v>0</v>
      </c>
      <c r="J269" s="19">
        <f>IF('Modified Distance Matrix'!J269&lt;='Model Set Up'!J$4,'Model Set Up'!J$5/'Modified Distance Matrix'!J269^'Model Set Up'!$B$7,0)</f>
        <v>0</v>
      </c>
      <c r="K269" s="19">
        <f>IF('Modified Distance Matrix'!K269&lt;='Model Set Up'!K$4,'Model Set Up'!K$5/'Modified Distance Matrix'!K269^'Model Set Up'!$B$7,0)</f>
        <v>6.6248568569687773E-3</v>
      </c>
      <c r="L269" s="19">
        <f>IF('Modified Distance Matrix'!L269&lt;='Model Set Up'!L$4,'Model Set Up'!L$5/'Modified Distance Matrix'!L269^'Model Set Up'!$B$7,0)</f>
        <v>0</v>
      </c>
      <c r="M269" s="19">
        <f>IF('Modified Distance Matrix'!M269&lt;='Model Set Up'!M$4,'Model Set Up'!M$5/'Modified Distance Matrix'!M269^'Model Set Up'!$B$7,0)</f>
        <v>0</v>
      </c>
      <c r="N269" s="19">
        <f>IF('Modified Distance Matrix'!N269&lt;='Model Set Up'!N$4,'Model Set Up'!N$5/'Modified Distance Matrix'!N269^'Model Set Up'!$B$7,0)</f>
        <v>0</v>
      </c>
      <c r="O269" s="19">
        <f>IF('Modified Distance Matrix'!O269&lt;='Model Set Up'!O$4,'Model Set Up'!O$5/'Modified Distance Matrix'!O269^'Model Set Up'!$B$7,0)</f>
        <v>0</v>
      </c>
      <c r="P269" s="19">
        <f>IF('Modified Distance Matrix'!P269&lt;='Model Set Up'!P$4,'Model Set Up'!P$5/'Modified Distance Matrix'!P269^'Model Set Up'!$B$7,0)</f>
        <v>0</v>
      </c>
      <c r="Q269" s="19">
        <f>IF('Modified Distance Matrix'!Q269&lt;='Model Set Up'!Q$4,'Model Set Up'!Q$5/'Modified Distance Matrix'!Q269^'Model Set Up'!$B$7,0)</f>
        <v>3.6600939616169511E-3</v>
      </c>
      <c r="R269" s="19">
        <f>IF('Modified Distance Matrix'!R269&lt;='Model Set Up'!R$4,'Model Set Up'!R$5/'Modified Distance Matrix'!R269^'Model Set Up'!$B$7,0)</f>
        <v>0</v>
      </c>
      <c r="S269" s="19">
        <f>IF('Modified Distance Matrix'!S269&lt;='Model Set Up'!S$4,'Model Set Up'!S$5/'Modified Distance Matrix'!S269^'Model Set Up'!$B$7,0)</f>
        <v>0</v>
      </c>
      <c r="T269" s="19">
        <f>IF('Modified Distance Matrix'!T269&lt;='Model Set Up'!T$4,'Model Set Up'!T$5/'Modified Distance Matrix'!T269^'Model Set Up'!$B$7,0)</f>
        <v>0</v>
      </c>
      <c r="U269" s="19">
        <f>IF('Modified Distance Matrix'!U269&lt;='Model Set Up'!U$4,'Model Set Up'!U$5/'Modified Distance Matrix'!U269^'Model Set Up'!$B$7,0)</f>
        <v>0</v>
      </c>
      <c r="V269" s="19">
        <f>IF('Modified Distance Matrix'!V269&lt;='Model Set Up'!V$4,'Model Set Up'!V$5/'Modified Distance Matrix'!V269^'Model Set Up'!$B$7,0)</f>
        <v>0</v>
      </c>
      <c r="W269" s="19">
        <f>IF('Modified Distance Matrix'!W269&lt;='Model Set Up'!W$4,'Model Set Up'!W$5/'Modified Distance Matrix'!W269^'Model Set Up'!$B$7,0)</f>
        <v>0</v>
      </c>
      <c r="X269" s="19">
        <f>IF('Modified Distance Matrix'!X269&lt;='Model Set Up'!X$4,'Model Set Up'!X$5/'Modified Distance Matrix'!X269^'Model Set Up'!$B$7,0)</f>
        <v>6.6248568569687773E-3</v>
      </c>
      <c r="Y269" s="19">
        <f>IF('Modified Distance Matrix'!Y269&lt;='Model Set Up'!Y$4,'Model Set Up'!Y$5/'Modified Distance Matrix'!Y269^'Model Set Up'!$B$7,0)</f>
        <v>0</v>
      </c>
      <c r="Z269" s="19">
        <f>IF('Modified Distance Matrix'!Z269&lt;='Model Set Up'!Z$4,'Model Set Up'!Z$5/'Modified Distance Matrix'!Z269^'Model Set Up'!$B$7,0)</f>
        <v>0</v>
      </c>
      <c r="AA269" s="19">
        <f>IF('Modified Distance Matrix'!AA269&lt;='Model Set Up'!AA$4,'Model Set Up'!AA$5/'Modified Distance Matrix'!AA269^'Model Set Up'!$B$7,0)</f>
        <v>1.5629679650256453E-3</v>
      </c>
      <c r="AB269" s="19">
        <f>IF('Modified Distance Matrix'!AB269&lt;='Model Set Up'!AB$4,'Model Set Up'!AB$5/'Modified Distance Matrix'!AB269^'Model Set Up'!$B$7,0)</f>
        <v>4.8473288143795392E-3</v>
      </c>
      <c r="AC269" s="19">
        <f>IF('Modified Distance Matrix'!AC269&lt;='Model Set Up'!AC$4,'Model Set Up'!AC$5/'Modified Distance Matrix'!AC269^'Model Set Up'!$B$7,0)</f>
        <v>0.21479800499241811</v>
      </c>
      <c r="AD269" s="26">
        <f t="shared" si="4"/>
        <v>0.26987576332537988</v>
      </c>
    </row>
    <row r="270" spans="1:30">
      <c r="A270">
        <v>268</v>
      </c>
      <c r="B270" s="19">
        <f>IF('Modified Distance Matrix'!B270&lt;='Model Set Up'!B$4,'Model Set Up'!B$5/'Modified Distance Matrix'!B270^'Model Set Up'!$B$7,0)</f>
        <v>0</v>
      </c>
      <c r="C270" s="19">
        <f>IF('Modified Distance Matrix'!C270&lt;='Model Set Up'!C$4,'Model Set Up'!C$5/'Modified Distance Matrix'!C270^'Model Set Up'!$B$7,0)</f>
        <v>0</v>
      </c>
      <c r="D270" s="19">
        <f>IF('Modified Distance Matrix'!D270&lt;='Model Set Up'!D$4,'Model Set Up'!D$5/'Modified Distance Matrix'!D270^'Model Set Up'!$B$7,0)</f>
        <v>3.4815705658923467E-3</v>
      </c>
      <c r="E270" s="19">
        <f>IF('Modified Distance Matrix'!E270&lt;='Model Set Up'!E$4,'Model Set Up'!E$5/'Modified Distance Matrix'!E270^'Model Set Up'!$B$7,0)</f>
        <v>3.8549059121395905E-3</v>
      </c>
      <c r="F270" s="19">
        <f>IF('Modified Distance Matrix'!F270&lt;='Model Set Up'!F$4,'Model Set Up'!F$5/'Modified Distance Matrix'!F270^'Model Set Up'!$B$7,0)</f>
        <v>0</v>
      </c>
      <c r="G270" s="19">
        <f>IF('Modified Distance Matrix'!G270&lt;='Model Set Up'!G$4,'Model Set Up'!G$5/'Modified Distance Matrix'!G270^'Model Set Up'!$B$7,0)</f>
        <v>0</v>
      </c>
      <c r="H270" s="19">
        <f>IF('Modified Distance Matrix'!H270&lt;='Model Set Up'!H$4,'Model Set Up'!H$5/'Modified Distance Matrix'!H270^'Model Set Up'!$B$7,0)</f>
        <v>1.520645164997364E-3</v>
      </c>
      <c r="I270" s="19">
        <f>IF('Modified Distance Matrix'!I270&lt;='Model Set Up'!I$4,'Model Set Up'!I$5/'Modified Distance Matrix'!I270^'Model Set Up'!$B$7,0)</f>
        <v>0</v>
      </c>
      <c r="J270" s="19">
        <f>IF('Modified Distance Matrix'!J270&lt;='Model Set Up'!J$4,'Model Set Up'!J$5/'Modified Distance Matrix'!J270^'Model Set Up'!$B$7,0)</f>
        <v>0</v>
      </c>
      <c r="K270" s="19">
        <f>IF('Modified Distance Matrix'!K270&lt;='Model Set Up'!K$4,'Model Set Up'!K$5/'Modified Distance Matrix'!K270^'Model Set Up'!$B$7,0)</f>
        <v>3.9810717055349727E-2</v>
      </c>
      <c r="L270" s="19">
        <f>IF('Modified Distance Matrix'!L270&lt;='Model Set Up'!L$4,'Model Set Up'!L$5/'Modified Distance Matrix'!L270^'Model Set Up'!$B$7,0)</f>
        <v>0</v>
      </c>
      <c r="M270" s="19">
        <f>IF('Modified Distance Matrix'!M270&lt;='Model Set Up'!M$4,'Model Set Up'!M$5/'Modified Distance Matrix'!M270^'Model Set Up'!$B$7,0)</f>
        <v>0</v>
      </c>
      <c r="N270" s="19">
        <f>IF('Modified Distance Matrix'!N270&lt;='Model Set Up'!N$4,'Model Set Up'!N$5/'Modified Distance Matrix'!N270^'Model Set Up'!$B$7,0)</f>
        <v>4.4285572938395504E-3</v>
      </c>
      <c r="O270" s="19">
        <f>IF('Modified Distance Matrix'!O270&lt;='Model Set Up'!O$4,'Model Set Up'!O$5/'Modified Distance Matrix'!O270^'Model Set Up'!$B$7,0)</f>
        <v>0</v>
      </c>
      <c r="P270" s="19">
        <f>IF('Modified Distance Matrix'!P270&lt;='Model Set Up'!P$4,'Model Set Up'!P$5/'Modified Distance Matrix'!P270^'Model Set Up'!$B$7,0)</f>
        <v>0</v>
      </c>
      <c r="Q270" s="19">
        <f>IF('Modified Distance Matrix'!Q270&lt;='Model Set Up'!Q$4,'Model Set Up'!Q$5/'Modified Distance Matrix'!Q270^'Model Set Up'!$B$7,0)</f>
        <v>1.2404550445209562E-2</v>
      </c>
      <c r="R270" s="19">
        <f>IF('Modified Distance Matrix'!R270&lt;='Model Set Up'!R$4,'Model Set Up'!R$5/'Modified Distance Matrix'!R270^'Model Set Up'!$B$7,0)</f>
        <v>0</v>
      </c>
      <c r="S270" s="19">
        <f>IF('Modified Distance Matrix'!S270&lt;='Model Set Up'!S$4,'Model Set Up'!S$5/'Modified Distance Matrix'!S270^'Model Set Up'!$B$7,0)</f>
        <v>3.1661991719816951E-3</v>
      </c>
      <c r="T270" s="19">
        <f>IF('Modified Distance Matrix'!T270&lt;='Model Set Up'!T$4,'Model Set Up'!T$5/'Modified Distance Matrix'!T270^'Model Set Up'!$B$7,0)</f>
        <v>0</v>
      </c>
      <c r="U270" s="19">
        <f>IF('Modified Distance Matrix'!U270&lt;='Model Set Up'!U$4,'Model Set Up'!U$5/'Modified Distance Matrix'!U270^'Model Set Up'!$B$7,0)</f>
        <v>0</v>
      </c>
      <c r="V270" s="19">
        <f>IF('Modified Distance Matrix'!V270&lt;='Model Set Up'!V$4,'Model Set Up'!V$5/'Modified Distance Matrix'!V270^'Model Set Up'!$B$7,0)</f>
        <v>0</v>
      </c>
      <c r="W270" s="19">
        <f>IF('Modified Distance Matrix'!W270&lt;='Model Set Up'!W$4,'Model Set Up'!W$5/'Modified Distance Matrix'!W270^'Model Set Up'!$B$7,0)</f>
        <v>0</v>
      </c>
      <c r="X270" s="19">
        <f>IF('Modified Distance Matrix'!X270&lt;='Model Set Up'!X$4,'Model Set Up'!X$5/'Modified Distance Matrix'!X270^'Model Set Up'!$B$7,0)</f>
        <v>0</v>
      </c>
      <c r="Y270" s="19">
        <f>IF('Modified Distance Matrix'!Y270&lt;='Model Set Up'!Y$4,'Model Set Up'!Y$5/'Modified Distance Matrix'!Y270^'Model Set Up'!$B$7,0)</f>
        <v>1</v>
      </c>
      <c r="Z270" s="19">
        <f>IF('Modified Distance Matrix'!Z270&lt;='Model Set Up'!Z$4,'Model Set Up'!Z$5/'Modified Distance Matrix'!Z270^'Model Set Up'!$B$7,0)</f>
        <v>0</v>
      </c>
      <c r="AA270" s="19">
        <f>IF('Modified Distance Matrix'!AA270&lt;='Model Set Up'!AA$4,'Model Set Up'!AA$5/'Modified Distance Matrix'!AA270^'Model Set Up'!$B$7,0)</f>
        <v>1.5848931924611134E-3</v>
      </c>
      <c r="AB270" s="19">
        <f>IF('Modified Distance Matrix'!AB270&lt;='Model Set Up'!AB$4,'Model Set Up'!AB$5/'Modified Distance Matrix'!AB270^'Model Set Up'!$B$7,0)</f>
        <v>0</v>
      </c>
      <c r="AC270" s="19">
        <f>IF('Modified Distance Matrix'!AC270&lt;='Model Set Up'!AC$4,'Model Set Up'!AC$5/'Modified Distance Matrix'!AC270^'Model Set Up'!$B$7,0)</f>
        <v>6.3755489763887042E-3</v>
      </c>
      <c r="AD270" s="26">
        <f t="shared" si="4"/>
        <v>1.0766275877782598</v>
      </c>
    </row>
    <row r="271" spans="1:30">
      <c r="A271">
        <v>269</v>
      </c>
      <c r="B271" s="19">
        <f>IF('Modified Distance Matrix'!B271&lt;='Model Set Up'!B$4,'Model Set Up'!B$5/'Modified Distance Matrix'!B271^'Model Set Up'!$B$7,0)</f>
        <v>2.2851409066776472E-3</v>
      </c>
      <c r="C271" s="19">
        <f>IF('Modified Distance Matrix'!C271&lt;='Model Set Up'!C$4,'Model Set Up'!C$5/'Modified Distance Matrix'!C271^'Model Set Up'!$B$7,0)</f>
        <v>3.1661991719816951E-3</v>
      </c>
      <c r="D271" s="19">
        <f>IF('Modified Distance Matrix'!D271&lt;='Model Set Up'!D$4,'Model Set Up'!D$5/'Modified Distance Matrix'!D271^'Model Set Up'!$B$7,0)</f>
        <v>0</v>
      </c>
      <c r="E271" s="19">
        <f>IF('Modified Distance Matrix'!E271&lt;='Model Set Up'!E$4,'Model Set Up'!E$5/'Modified Distance Matrix'!E271^'Model Set Up'!$B$7,0)</f>
        <v>0</v>
      </c>
      <c r="F271" s="19">
        <f>IF('Modified Distance Matrix'!F271&lt;='Model Set Up'!F$4,'Model Set Up'!F$5/'Modified Distance Matrix'!F271^'Model Set Up'!$B$7,0)</f>
        <v>0</v>
      </c>
      <c r="G271" s="19">
        <f>IF('Modified Distance Matrix'!G271&lt;='Model Set Up'!G$4,'Model Set Up'!G$5/'Modified Distance Matrix'!G271^'Model Set Up'!$B$7,0)</f>
        <v>0</v>
      </c>
      <c r="H271" s="19">
        <f>IF('Modified Distance Matrix'!H271&lt;='Model Set Up'!H$4,'Model Set Up'!H$5/'Modified Distance Matrix'!H271^'Model Set Up'!$B$7,0)</f>
        <v>0</v>
      </c>
      <c r="I271" s="19">
        <f>IF('Modified Distance Matrix'!I271&lt;='Model Set Up'!I$4,'Model Set Up'!I$5/'Modified Distance Matrix'!I271^'Model Set Up'!$B$7,0)</f>
        <v>0</v>
      </c>
      <c r="J271" s="19">
        <f>IF('Modified Distance Matrix'!J271&lt;='Model Set Up'!J$4,'Model Set Up'!J$5/'Modified Distance Matrix'!J271^'Model Set Up'!$B$7,0)</f>
        <v>0</v>
      </c>
      <c r="K271" s="19">
        <f>IF('Modified Distance Matrix'!K271&lt;='Model Set Up'!K$4,'Model Set Up'!K$5/'Modified Distance Matrix'!K271^'Model Set Up'!$B$7,0)</f>
        <v>0</v>
      </c>
      <c r="L271" s="19">
        <f>IF('Modified Distance Matrix'!L271&lt;='Model Set Up'!L$4,'Model Set Up'!L$5/'Modified Distance Matrix'!L271^'Model Set Up'!$B$7,0)</f>
        <v>0</v>
      </c>
      <c r="M271" s="19">
        <f>IF('Modified Distance Matrix'!M271&lt;='Model Set Up'!M$4,'Model Set Up'!M$5/'Modified Distance Matrix'!M271^'Model Set Up'!$B$7,0)</f>
        <v>0</v>
      </c>
      <c r="N271" s="19">
        <f>IF('Modified Distance Matrix'!N271&lt;='Model Set Up'!N$4,'Model Set Up'!N$5/'Modified Distance Matrix'!N271^'Model Set Up'!$B$7,0)</f>
        <v>0</v>
      </c>
      <c r="O271" s="19">
        <f>IF('Modified Distance Matrix'!O271&lt;='Model Set Up'!O$4,'Model Set Up'!O$5/'Modified Distance Matrix'!O271^'Model Set Up'!$B$7,0)</f>
        <v>0</v>
      </c>
      <c r="P271" s="19">
        <f>IF('Modified Distance Matrix'!P271&lt;='Model Set Up'!P$4,'Model Set Up'!P$5/'Modified Distance Matrix'!P271^'Model Set Up'!$B$7,0)</f>
        <v>0</v>
      </c>
      <c r="Q271" s="19">
        <f>IF('Modified Distance Matrix'!Q271&lt;='Model Set Up'!Q$4,'Model Set Up'!Q$5/'Modified Distance Matrix'!Q271^'Model Set Up'!$B$7,0)</f>
        <v>0</v>
      </c>
      <c r="R271" s="19">
        <f>IF('Modified Distance Matrix'!R271&lt;='Model Set Up'!R$4,'Model Set Up'!R$5/'Modified Distance Matrix'!R271^'Model Set Up'!$B$7,0)</f>
        <v>1.8085980187418293E-3</v>
      </c>
      <c r="S271" s="19">
        <f>IF('Modified Distance Matrix'!S271&lt;='Model Set Up'!S$4,'Model Set Up'!S$5/'Modified Distance Matrix'!S271^'Model Set Up'!$B$7,0)</f>
        <v>0</v>
      </c>
      <c r="T271" s="19">
        <f>IF('Modified Distance Matrix'!T271&lt;='Model Set Up'!T$4,'Model Set Up'!T$5/'Modified Distance Matrix'!T271^'Model Set Up'!$B$7,0)</f>
        <v>2.2442309956862919E-3</v>
      </c>
      <c r="U271" s="19">
        <f>IF('Modified Distance Matrix'!U271&lt;='Model Set Up'!U$4,'Model Set Up'!U$5/'Modified Distance Matrix'!U271^'Model Set Up'!$B$7,0)</f>
        <v>0</v>
      </c>
      <c r="V271" s="19">
        <f>IF('Modified Distance Matrix'!V271&lt;='Model Set Up'!V$4,'Model Set Up'!V$5/'Modified Distance Matrix'!V271^'Model Set Up'!$B$7,0)</f>
        <v>1.1687032765064576E-2</v>
      </c>
      <c r="W271" s="19">
        <f>IF('Modified Distance Matrix'!W271&lt;='Model Set Up'!W$4,'Model Set Up'!W$5/'Modified Distance Matrix'!W271^'Model Set Up'!$B$7,0)</f>
        <v>0</v>
      </c>
      <c r="X271" s="19">
        <f>IF('Modified Distance Matrix'!X271&lt;='Model Set Up'!X$4,'Model Set Up'!X$5/'Modified Distance Matrix'!X271^'Model Set Up'!$B$7,0)</f>
        <v>0</v>
      </c>
      <c r="Y271" s="19">
        <f>IF('Modified Distance Matrix'!Y271&lt;='Model Set Up'!Y$4,'Model Set Up'!Y$5/'Modified Distance Matrix'!Y271^'Model Set Up'!$B$7,0)</f>
        <v>5.3388902519359051E-3</v>
      </c>
      <c r="Z271" s="19">
        <f>IF('Modified Distance Matrix'!Z271&lt;='Model Set Up'!Z$4,'Model Set Up'!Z$5/'Modified Distance Matrix'!Z271^'Model Set Up'!$B$7,0)</f>
        <v>0</v>
      </c>
      <c r="AA271" s="19">
        <f>IF('Modified Distance Matrix'!AA271&lt;='Model Set Up'!AA$4,'Model Set Up'!AA$5/'Modified Distance Matrix'!AA271^'Model Set Up'!$B$7,0)</f>
        <v>2.1660776348598337E-3</v>
      </c>
      <c r="AB271" s="19">
        <f>IF('Modified Distance Matrix'!AB271&lt;='Model Set Up'!AB$4,'Model Set Up'!AB$5/'Modified Distance Matrix'!AB271^'Model Set Up'!$B$7,0)</f>
        <v>0</v>
      </c>
      <c r="AC271" s="19">
        <f>IF('Modified Distance Matrix'!AC271&lt;='Model Set Up'!AC$4,'Model Set Up'!AC$5/'Modified Distance Matrix'!AC271^'Model Set Up'!$B$7,0)</f>
        <v>0</v>
      </c>
      <c r="AD271" s="26">
        <f t="shared" si="4"/>
        <v>2.8696169744947778E-2</v>
      </c>
    </row>
    <row r="272" spans="1:30">
      <c r="A272">
        <v>270</v>
      </c>
      <c r="B272" s="19">
        <f>IF('Modified Distance Matrix'!B272&lt;='Model Set Up'!B$4,'Model Set Up'!B$5/'Modified Distance Matrix'!B272^'Model Set Up'!$B$7,0)</f>
        <v>0</v>
      </c>
      <c r="C272" s="19">
        <f>IF('Modified Distance Matrix'!C272&lt;='Model Set Up'!C$4,'Model Set Up'!C$5/'Modified Distance Matrix'!C272^'Model Set Up'!$B$7,0)</f>
        <v>1.3694552008597471E-3</v>
      </c>
      <c r="D272" s="19">
        <f>IF('Modified Distance Matrix'!D272&lt;='Model Set Up'!D$4,'Model Set Up'!D$5/'Modified Distance Matrix'!D272^'Model Set Up'!$B$7,0)</f>
        <v>8.167584356089528E-3</v>
      </c>
      <c r="E272" s="19">
        <f>IF('Modified Distance Matrix'!E272&lt;='Model Set Up'!E$4,'Model Set Up'!E$5/'Modified Distance Matrix'!E272^'Model Set Up'!$B$7,0)</f>
        <v>2.0572670517173407E-3</v>
      </c>
      <c r="F272" s="19">
        <f>IF('Modified Distance Matrix'!F272&lt;='Model Set Up'!F$4,'Model Set Up'!F$5/'Modified Distance Matrix'!F272^'Model Set Up'!$B$7,0)</f>
        <v>0</v>
      </c>
      <c r="G272" s="19">
        <f>IF('Modified Distance Matrix'!G272&lt;='Model Set Up'!G$4,'Model Set Up'!G$5/'Modified Distance Matrix'!G272^'Model Set Up'!$B$7,0)</f>
        <v>0</v>
      </c>
      <c r="H272" s="19">
        <f>IF('Modified Distance Matrix'!H272&lt;='Model Set Up'!H$4,'Model Set Up'!H$5/'Modified Distance Matrix'!H272^'Model Set Up'!$B$7,0)</f>
        <v>0</v>
      </c>
      <c r="I272" s="19">
        <f>IF('Modified Distance Matrix'!I272&lt;='Model Set Up'!I$4,'Model Set Up'!I$5/'Modified Distance Matrix'!I272^'Model Set Up'!$B$7,0)</f>
        <v>0</v>
      </c>
      <c r="J272" s="19">
        <f>IF('Modified Distance Matrix'!J272&lt;='Model Set Up'!J$4,'Model Set Up'!J$5/'Modified Distance Matrix'!J272^'Model Set Up'!$B$7,0)</f>
        <v>1.4089415844355435E-2</v>
      </c>
      <c r="K272" s="19">
        <f>IF('Modified Distance Matrix'!K272&lt;='Model Set Up'!K$4,'Model Set Up'!K$5/'Modified Distance Matrix'!K272^'Model Set Up'!$B$7,0)</f>
        <v>1.520645164997364E-3</v>
      </c>
      <c r="L272" s="19">
        <f>IF('Modified Distance Matrix'!L272&lt;='Model Set Up'!L$4,'Model Set Up'!L$5/'Modified Distance Matrix'!L272^'Model Set Up'!$B$7,0)</f>
        <v>1.8939630854389235E-2</v>
      </c>
      <c r="M272" s="19">
        <f>IF('Modified Distance Matrix'!M272&lt;='Model Set Up'!M$4,'Model Set Up'!M$5/'Modified Distance Matrix'!M272^'Model Set Up'!$B$7,0)</f>
        <v>0</v>
      </c>
      <c r="N272" s="19">
        <f>IF('Modified Distance Matrix'!N272&lt;='Model Set Up'!N$4,'Model Set Up'!N$5/'Modified Distance Matrix'!N272^'Model Set Up'!$B$7,0)</f>
        <v>0</v>
      </c>
      <c r="O272" s="19">
        <f>IF('Modified Distance Matrix'!O272&lt;='Model Set Up'!O$4,'Model Set Up'!O$5/'Modified Distance Matrix'!O272^'Model Set Up'!$B$7,0)</f>
        <v>0</v>
      </c>
      <c r="P272" s="19">
        <f>IF('Modified Distance Matrix'!P272&lt;='Model Set Up'!P$4,'Model Set Up'!P$5/'Modified Distance Matrix'!P272^'Model Set Up'!$B$7,0)</f>
        <v>0</v>
      </c>
      <c r="Q272" s="19">
        <f>IF('Modified Distance Matrix'!Q272&lt;='Model Set Up'!Q$4,'Model Set Up'!Q$5/'Modified Distance Matrix'!Q272^'Model Set Up'!$B$7,0)</f>
        <v>0</v>
      </c>
      <c r="R272" s="19">
        <f>IF('Modified Distance Matrix'!R272&lt;='Model Set Up'!R$4,'Model Set Up'!R$5/'Modified Distance Matrix'!R272^'Model Set Up'!$B$7,0)</f>
        <v>2.5599902531585851E-3</v>
      </c>
      <c r="S272" s="19">
        <f>IF('Modified Distance Matrix'!S272&lt;='Model Set Up'!S$4,'Model Set Up'!S$5/'Modified Distance Matrix'!S272^'Model Set Up'!$B$7,0)</f>
        <v>0</v>
      </c>
      <c r="T272" s="19">
        <f>IF('Modified Distance Matrix'!T272&lt;='Model Set Up'!T$4,'Model Set Up'!T$5/'Modified Distance Matrix'!T272^'Model Set Up'!$B$7,0)</f>
        <v>0</v>
      </c>
      <c r="U272" s="19">
        <f>IF('Modified Distance Matrix'!U272&lt;='Model Set Up'!U$4,'Model Set Up'!U$5/'Modified Distance Matrix'!U272^'Model Set Up'!$B$7,0)</f>
        <v>0</v>
      </c>
      <c r="V272" s="19">
        <f>IF('Modified Distance Matrix'!V272&lt;='Model Set Up'!V$4,'Model Set Up'!V$5/'Modified Distance Matrix'!V272^'Model Set Up'!$B$7,0)</f>
        <v>1.4089415844355435E-2</v>
      </c>
      <c r="W272" s="19">
        <f>IF('Modified Distance Matrix'!W272&lt;='Model Set Up'!W$4,'Model Set Up'!W$5/'Modified Distance Matrix'!W272^'Model Set Up'!$B$7,0)</f>
        <v>0</v>
      </c>
      <c r="X272" s="19">
        <f>IF('Modified Distance Matrix'!X272&lt;='Model Set Up'!X$4,'Model Set Up'!X$5/'Modified Distance Matrix'!X272^'Model Set Up'!$B$7,0)</f>
        <v>0</v>
      </c>
      <c r="Y272" s="19">
        <f>IF('Modified Distance Matrix'!Y272&lt;='Model Set Up'!Y$4,'Model Set Up'!Y$5/'Modified Distance Matrix'!Y272^'Model Set Up'!$B$7,0)</f>
        <v>0</v>
      </c>
      <c r="Z272" s="19">
        <f>IF('Modified Distance Matrix'!Z272&lt;='Model Set Up'!Z$4,'Model Set Up'!Z$5/'Modified Distance Matrix'!Z272^'Model Set Up'!$B$7,0)</f>
        <v>0</v>
      </c>
      <c r="AA272" s="19">
        <f>IF('Modified Distance Matrix'!AA272&lt;='Model Set Up'!AA$4,'Model Set Up'!AA$5/'Modified Distance Matrix'!AA272^'Model Set Up'!$B$7,0)</f>
        <v>0</v>
      </c>
      <c r="AB272" s="19">
        <f>IF('Modified Distance Matrix'!AB272&lt;='Model Set Up'!AB$4,'Model Set Up'!AB$5/'Modified Distance Matrix'!AB272^'Model Set Up'!$B$7,0)</f>
        <v>0</v>
      </c>
      <c r="AC272" s="19">
        <f>IF('Modified Distance Matrix'!AC272&lt;='Model Set Up'!AC$4,'Model Set Up'!AC$5/'Modified Distance Matrix'!AC272^'Model Set Up'!$B$7,0)</f>
        <v>0</v>
      </c>
      <c r="AD272" s="26">
        <f t="shared" si="4"/>
        <v>6.2793404569922662E-2</v>
      </c>
    </row>
    <row r="273" spans="1:30">
      <c r="A273">
        <v>271</v>
      </c>
      <c r="B273" s="19">
        <f>IF('Modified Distance Matrix'!B273&lt;='Model Set Up'!B$4,'Model Set Up'!B$5/'Modified Distance Matrix'!B273^'Model Set Up'!$B$7,0)</f>
        <v>0.1050611121761507</v>
      </c>
      <c r="C273" s="19">
        <f>IF('Modified Distance Matrix'!C273&lt;='Model Set Up'!C$4,'Model Set Up'!C$5/'Modified Distance Matrix'!C273^'Model Set Up'!$B$7,0)</f>
        <v>0</v>
      </c>
      <c r="D273" s="19">
        <f>IF('Modified Distance Matrix'!D273&lt;='Model Set Up'!D$4,'Model Set Up'!D$5/'Modified Distance Matrix'!D273^'Model Set Up'!$B$7,0)</f>
        <v>2.7194903508359998E-3</v>
      </c>
      <c r="E273" s="19">
        <f>IF('Modified Distance Matrix'!E273&lt;='Model Set Up'!E$4,'Model Set Up'!E$5/'Modified Distance Matrix'!E273^'Model Set Up'!$B$7,0)</f>
        <v>0</v>
      </c>
      <c r="F273" s="19">
        <f>IF('Modified Distance Matrix'!F273&lt;='Model Set Up'!F$4,'Model Set Up'!F$5/'Modified Distance Matrix'!F273^'Model Set Up'!$B$7,0)</f>
        <v>1.3201043035090848E-2</v>
      </c>
      <c r="G273" s="19">
        <f>IF('Modified Distance Matrix'!G273&lt;='Model Set Up'!G$4,'Model Set Up'!G$5/'Modified Distance Matrix'!G273^'Model Set Up'!$B$7,0)</f>
        <v>0</v>
      </c>
      <c r="H273" s="19">
        <f>IF('Modified Distance Matrix'!H273&lt;='Model Set Up'!H$4,'Model Set Up'!H$5/'Modified Distance Matrix'!H273^'Model Set Up'!$B$7,0)</f>
        <v>0</v>
      </c>
      <c r="I273" s="19">
        <f>IF('Modified Distance Matrix'!I273&lt;='Model Set Up'!I$4,'Model Set Up'!I$5/'Modified Distance Matrix'!I273^'Model Set Up'!$B$7,0)</f>
        <v>0</v>
      </c>
      <c r="J273" s="19">
        <f>IF('Modified Distance Matrix'!J273&lt;='Model Set Up'!J$4,'Model Set Up'!J$5/'Modified Distance Matrix'!J273^'Model Set Up'!$B$7,0)</f>
        <v>1.8939630854389235E-2</v>
      </c>
      <c r="K273" s="19">
        <f>IF('Modified Distance Matrix'!K273&lt;='Model Set Up'!K$4,'Model Set Up'!K$5/'Modified Distance Matrix'!K273^'Model Set Up'!$B$7,0)</f>
        <v>1</v>
      </c>
      <c r="L273" s="19">
        <f>IF('Modified Distance Matrix'!L273&lt;='Model Set Up'!L$4,'Model Set Up'!L$5/'Modified Distance Matrix'!L273^'Model Set Up'!$B$7,0)</f>
        <v>0</v>
      </c>
      <c r="M273" s="19">
        <f>IF('Modified Distance Matrix'!M273&lt;='Model Set Up'!M$4,'Model Set Up'!M$5/'Modified Distance Matrix'!M273^'Model Set Up'!$B$7,0)</f>
        <v>0</v>
      </c>
      <c r="N273" s="19">
        <f>IF('Modified Distance Matrix'!N273&lt;='Model Set Up'!N$4,'Model Set Up'!N$5/'Modified Distance Matrix'!N273^'Model Set Up'!$B$7,0)</f>
        <v>0</v>
      </c>
      <c r="O273" s="19">
        <f>IF('Modified Distance Matrix'!O273&lt;='Model Set Up'!O$4,'Model Set Up'!O$5/'Modified Distance Matrix'!O273^'Model Set Up'!$B$7,0)</f>
        <v>0</v>
      </c>
      <c r="P273" s="19">
        <f>IF('Modified Distance Matrix'!P273&lt;='Model Set Up'!P$4,'Model Set Up'!P$5/'Modified Distance Matrix'!P273^'Model Set Up'!$B$7,0)</f>
        <v>0</v>
      </c>
      <c r="Q273" s="19">
        <f>IF('Modified Distance Matrix'!Q273&lt;='Model Set Up'!Q$4,'Model Set Up'!Q$5/'Modified Distance Matrix'!Q273^'Model Set Up'!$B$7,0)</f>
        <v>5.1658781992314235E-3</v>
      </c>
      <c r="R273" s="19">
        <f>IF('Modified Distance Matrix'!R273&lt;='Model Set Up'!R$4,'Model Set Up'!R$5/'Modified Distance Matrix'!R273^'Model Set Up'!$B$7,0)</f>
        <v>0</v>
      </c>
      <c r="S273" s="19">
        <f>IF('Modified Distance Matrix'!S273&lt;='Model Set Up'!S$4,'Model Set Up'!S$5/'Modified Distance Matrix'!S273^'Model Set Up'!$B$7,0)</f>
        <v>0</v>
      </c>
      <c r="T273" s="19">
        <f>IF('Modified Distance Matrix'!T273&lt;='Model Set Up'!T$4,'Model Set Up'!T$5/'Modified Distance Matrix'!T273^'Model Set Up'!$B$7,0)</f>
        <v>0</v>
      </c>
      <c r="U273" s="19">
        <f>IF('Modified Distance Matrix'!U273&lt;='Model Set Up'!U$4,'Model Set Up'!U$5/'Modified Distance Matrix'!U273^'Model Set Up'!$B$7,0)</f>
        <v>0</v>
      </c>
      <c r="V273" s="19">
        <f>IF('Modified Distance Matrix'!V273&lt;='Model Set Up'!V$4,'Model Set Up'!V$5/'Modified Distance Matrix'!V273^'Model Set Up'!$B$7,0)</f>
        <v>0</v>
      </c>
      <c r="W273" s="19">
        <f>IF('Modified Distance Matrix'!W273&lt;='Model Set Up'!W$4,'Model Set Up'!W$5/'Modified Distance Matrix'!W273^'Model Set Up'!$B$7,0)</f>
        <v>7.1767780623973113E-3</v>
      </c>
      <c r="X273" s="19">
        <f>IF('Modified Distance Matrix'!X273&lt;='Model Set Up'!X$4,'Model Set Up'!X$5/'Modified Distance Matrix'!X273^'Model Set Up'!$B$7,0)</f>
        <v>0</v>
      </c>
      <c r="Y273" s="19">
        <f>IF('Modified Distance Matrix'!Y273&lt;='Model Set Up'!Y$4,'Model Set Up'!Y$5/'Modified Distance Matrix'!Y273^'Model Set Up'!$B$7,0)</f>
        <v>0</v>
      </c>
      <c r="Z273" s="19">
        <f>IF('Modified Distance Matrix'!Z273&lt;='Model Set Up'!Z$4,'Model Set Up'!Z$5/'Modified Distance Matrix'!Z273^'Model Set Up'!$B$7,0)</f>
        <v>0</v>
      </c>
      <c r="AA273" s="19">
        <f>IF('Modified Distance Matrix'!AA273&lt;='Model Set Up'!AA$4,'Model Set Up'!AA$5/'Modified Distance Matrix'!AA273^'Model Set Up'!$B$7,0)</f>
        <v>0</v>
      </c>
      <c r="AB273" s="19">
        <f>IF('Modified Distance Matrix'!AB273&lt;='Model Set Up'!AB$4,'Model Set Up'!AB$5/'Modified Distance Matrix'!AB273^'Model Set Up'!$B$7,0)</f>
        <v>0</v>
      </c>
      <c r="AC273" s="19">
        <f>IF('Modified Distance Matrix'!AC273&lt;='Model Set Up'!AC$4,'Model Set Up'!AC$5/'Modified Distance Matrix'!AC273^'Model Set Up'!$B$7,0)</f>
        <v>0</v>
      </c>
      <c r="AD273" s="26">
        <f t="shared" si="4"/>
        <v>1.1522639326780955</v>
      </c>
    </row>
    <row r="274" spans="1:30">
      <c r="A274">
        <v>272</v>
      </c>
      <c r="B274" s="19">
        <f>IF('Modified Distance Matrix'!B274&lt;='Model Set Up'!B$4,'Model Set Up'!B$5/'Modified Distance Matrix'!B274^'Model Set Up'!$B$7,0)</f>
        <v>5.1658781992314235E-3</v>
      </c>
      <c r="C274" s="19">
        <f>IF('Modified Distance Matrix'!C274&lt;='Model Set Up'!C$4,'Model Set Up'!C$5/'Modified Distance Matrix'!C274^'Model Set Up'!$B$7,0)</f>
        <v>0</v>
      </c>
      <c r="D274" s="19">
        <f>IF('Modified Distance Matrix'!D274&lt;='Model Set Up'!D$4,'Model Set Up'!D$5/'Modified Distance Matrix'!D274^'Model Set Up'!$B$7,0)</f>
        <v>0</v>
      </c>
      <c r="E274" s="19">
        <f>IF('Modified Distance Matrix'!E274&lt;='Model Set Up'!E$4,'Model Set Up'!E$5/'Modified Distance Matrix'!E274^'Model Set Up'!$B$7,0)</f>
        <v>2.4158813010276901E-3</v>
      </c>
      <c r="F274" s="19">
        <f>IF('Modified Distance Matrix'!F274&lt;='Model Set Up'!F$4,'Model Set Up'!F$5/'Modified Distance Matrix'!F274^'Model Set Up'!$B$7,0)</f>
        <v>0</v>
      </c>
      <c r="G274" s="19">
        <f>IF('Modified Distance Matrix'!G274&lt;='Model Set Up'!G$4,'Model Set Up'!G$5/'Modified Distance Matrix'!G274^'Model Set Up'!$B$7,0)</f>
        <v>0</v>
      </c>
      <c r="H274" s="19">
        <f>IF('Modified Distance Matrix'!H274&lt;='Model Set Up'!H$4,'Model Set Up'!H$5/'Modified Distance Matrix'!H274^'Model Set Up'!$B$7,0)</f>
        <v>0</v>
      </c>
      <c r="I274" s="19">
        <f>IF('Modified Distance Matrix'!I274&lt;='Model Set Up'!I$4,'Model Set Up'!I$5/'Modified Distance Matrix'!I274^'Model Set Up'!$B$7,0)</f>
        <v>0</v>
      </c>
      <c r="J274" s="19">
        <f>IF('Modified Distance Matrix'!J274&lt;='Model Set Up'!J$4,'Model Set Up'!J$5/'Modified Distance Matrix'!J274^'Model Set Up'!$B$7,0)</f>
        <v>8.5512626008067572E-3</v>
      </c>
      <c r="K274" s="19">
        <f>IF('Modified Distance Matrix'!K274&lt;='Model Set Up'!K$4,'Model Set Up'!K$5/'Modified Distance Matrix'!K274^'Model Set Up'!$B$7,0)</f>
        <v>0</v>
      </c>
      <c r="L274" s="19">
        <f>IF('Modified Distance Matrix'!L274&lt;='Model Set Up'!L$4,'Model Set Up'!L$5/'Modified Distance Matrix'!L274^'Model Set Up'!$B$7,0)</f>
        <v>0</v>
      </c>
      <c r="M274" s="19">
        <f>IF('Modified Distance Matrix'!M274&lt;='Model Set Up'!M$4,'Model Set Up'!M$5/'Modified Distance Matrix'!M274^'Model Set Up'!$B$7,0)</f>
        <v>1.5085440841362921E-2</v>
      </c>
      <c r="N274" s="19">
        <f>IF('Modified Distance Matrix'!N274&lt;='Model Set Up'!N$4,'Model Set Up'!N$5/'Modified Distance Matrix'!N274^'Model Set Up'!$B$7,0)</f>
        <v>1.2570865790100102E-3</v>
      </c>
      <c r="O274" s="19">
        <f>IF('Modified Distance Matrix'!O274&lt;='Model Set Up'!O$4,'Model Set Up'!O$5/'Modified Distance Matrix'!O274^'Model Set Up'!$B$7,0)</f>
        <v>4.4285572938395504E-3</v>
      </c>
      <c r="P274" s="19">
        <f>IF('Modified Distance Matrix'!P274&lt;='Model Set Up'!P$4,'Model Set Up'!P$5/'Modified Distance Matrix'!P274^'Model Set Up'!$B$7,0)</f>
        <v>8.1393223655097838E-2</v>
      </c>
      <c r="Q274" s="19">
        <f>IF('Modified Distance Matrix'!Q274&lt;='Model Set Up'!Q$4,'Model Set Up'!Q$5/'Modified Distance Matrix'!Q274^'Model Set Up'!$B$7,0)</f>
        <v>0</v>
      </c>
      <c r="R274" s="19">
        <f>IF('Modified Distance Matrix'!R274&lt;='Model Set Up'!R$4,'Model Set Up'!R$5/'Modified Distance Matrix'!R274^'Model Set Up'!$B$7,0)</f>
        <v>0</v>
      </c>
      <c r="S274" s="19">
        <f>IF('Modified Distance Matrix'!S274&lt;='Model Set Up'!S$4,'Model Set Up'!S$5/'Modified Distance Matrix'!S274^'Model Set Up'!$B$7,0)</f>
        <v>4.1825582103650937E-3</v>
      </c>
      <c r="T274" s="19">
        <f>IF('Modified Distance Matrix'!T274&lt;='Model Set Up'!T$4,'Model Set Up'!T$5/'Modified Distance Matrix'!T274^'Model Set Up'!$B$7,0)</f>
        <v>0</v>
      </c>
      <c r="U274" s="19">
        <f>IF('Modified Distance Matrix'!U274&lt;='Model Set Up'!U$4,'Model Set Up'!U$5/'Modified Distance Matrix'!U274^'Model Set Up'!$B$7,0)</f>
        <v>0</v>
      </c>
      <c r="V274" s="19">
        <f>IF('Modified Distance Matrix'!V274&lt;='Model Set Up'!V$4,'Model Set Up'!V$5/'Modified Distance Matrix'!V274^'Model Set Up'!$B$7,0)</f>
        <v>8.167584356089528E-3</v>
      </c>
      <c r="W274" s="19">
        <f>IF('Modified Distance Matrix'!W274&lt;='Model Set Up'!W$4,'Model Set Up'!W$5/'Modified Distance Matrix'!W274^'Model Set Up'!$B$7,0)</f>
        <v>0</v>
      </c>
      <c r="X274" s="19">
        <f>IF('Modified Distance Matrix'!X274&lt;='Model Set Up'!X$4,'Model Set Up'!X$5/'Modified Distance Matrix'!X274^'Model Set Up'!$B$7,0)</f>
        <v>0</v>
      </c>
      <c r="Y274" s="19">
        <f>IF('Modified Distance Matrix'!Y274&lt;='Model Set Up'!Y$4,'Model Set Up'!Y$5/'Modified Distance Matrix'!Y274^'Model Set Up'!$B$7,0)</f>
        <v>1.3201043035090848E-2</v>
      </c>
      <c r="Z274" s="19">
        <f>IF('Modified Distance Matrix'!Z274&lt;='Model Set Up'!Z$4,'Model Set Up'!Z$5/'Modified Distance Matrix'!Z274^'Model Set Up'!$B$7,0)</f>
        <v>3.7553354437852202E-3</v>
      </c>
      <c r="AA274" s="19">
        <f>IF('Modified Distance Matrix'!AA274&lt;='Model Set Up'!AA$4,'Model Set Up'!AA$5/'Modified Distance Matrix'!AA274^'Model Set Up'!$B$7,0)</f>
        <v>2.3273460931281706E-3</v>
      </c>
      <c r="AB274" s="19">
        <f>IF('Modified Distance Matrix'!AB274&lt;='Model Set Up'!AB$4,'Model Set Up'!AB$5/'Modified Distance Matrix'!AB274^'Model Set Up'!$B$7,0)</f>
        <v>0</v>
      </c>
      <c r="AC274" s="19">
        <f>IF('Modified Distance Matrix'!AC274&lt;='Model Set Up'!AC$4,'Model Set Up'!AC$5/'Modified Distance Matrix'!AC274^'Model Set Up'!$B$7,0)</f>
        <v>0</v>
      </c>
      <c r="AD274" s="26">
        <f t="shared" si="4"/>
        <v>0.14993119760883505</v>
      </c>
    </row>
    <row r="275" spans="1:30">
      <c r="A275">
        <v>273</v>
      </c>
      <c r="B275" s="19">
        <f>IF('Modified Distance Matrix'!B275&lt;='Model Set Up'!B$4,'Model Set Up'!B$5/'Modified Distance Matrix'!B275^'Model Set Up'!$B$7,0)</f>
        <v>2.370905429685868E-3</v>
      </c>
      <c r="C275" s="19">
        <f>IF('Modified Distance Matrix'!C275&lt;='Model Set Up'!C$4,'Model Set Up'!C$5/'Modified Distance Matrix'!C275^'Model Set Up'!$B$7,0)</f>
        <v>0</v>
      </c>
      <c r="D275" s="19">
        <f>IF('Modified Distance Matrix'!D275&lt;='Model Set Up'!D$4,'Model Set Up'!D$5/'Modified Distance Matrix'!D275^'Model Set Up'!$B$7,0)</f>
        <v>0</v>
      </c>
      <c r="E275" s="19">
        <f>IF('Modified Distance Matrix'!E275&lt;='Model Set Up'!E$4,'Model Set Up'!E$5/'Modified Distance Matrix'!E275^'Model Set Up'!$B$7,0)</f>
        <v>0</v>
      </c>
      <c r="F275" s="19">
        <f>IF('Modified Distance Matrix'!F275&lt;='Model Set Up'!F$4,'Model Set Up'!F$5/'Modified Distance Matrix'!F275^'Model Set Up'!$B$7,0)</f>
        <v>0</v>
      </c>
      <c r="G275" s="19">
        <f>IF('Modified Distance Matrix'!G275&lt;='Model Set Up'!G$4,'Model Set Up'!G$5/'Modified Distance Matrix'!G275^'Model Set Up'!$B$7,0)</f>
        <v>3.4837761430511573E-2</v>
      </c>
      <c r="H275" s="19">
        <f>IF('Modified Distance Matrix'!H275&lt;='Model Set Up'!H$4,'Model Set Up'!H$5/'Modified Distance Matrix'!H275^'Model Set Up'!$B$7,0)</f>
        <v>3.3978234477940422E-3</v>
      </c>
      <c r="I275" s="19">
        <f>IF('Modified Distance Matrix'!I275&lt;='Model Set Up'!I$4,'Model Set Up'!I$5/'Modified Distance Matrix'!I275^'Model Set Up'!$B$7,0)</f>
        <v>0</v>
      </c>
      <c r="J275" s="19">
        <f>IF('Modified Distance Matrix'!J275&lt;='Model Set Up'!J$4,'Model Set Up'!J$5/'Modified Distance Matrix'!J275^'Model Set Up'!$B$7,0)</f>
        <v>0</v>
      </c>
      <c r="K275" s="19">
        <f>IF('Modified Distance Matrix'!K275&lt;='Model Set Up'!K$4,'Model Set Up'!K$5/'Modified Distance Matrix'!K275^'Model Set Up'!$B$7,0)</f>
        <v>5.7163131490915835E-3</v>
      </c>
      <c r="L275" s="19">
        <f>IF('Modified Distance Matrix'!L275&lt;='Model Set Up'!L$4,'Model Set Up'!L$5/'Modified Distance Matrix'!L275^'Model Set Up'!$B$7,0)</f>
        <v>0</v>
      </c>
      <c r="M275" s="19">
        <f>IF('Modified Distance Matrix'!M275&lt;='Model Set Up'!M$4,'Model Set Up'!M$5/'Modified Distance Matrix'!M275^'Model Set Up'!$B$7,0)</f>
        <v>0</v>
      </c>
      <c r="N275" s="19">
        <f>IF('Modified Distance Matrix'!N275&lt;='Model Set Up'!N$4,'Model Set Up'!N$5/'Modified Distance Matrix'!N275^'Model Set Up'!$B$7,0)</f>
        <v>0</v>
      </c>
      <c r="O275" s="19">
        <f>IF('Modified Distance Matrix'!O275&lt;='Model Set Up'!O$4,'Model Set Up'!O$5/'Modified Distance Matrix'!O275^'Model Set Up'!$B$7,0)</f>
        <v>4.0681949228156553E-3</v>
      </c>
      <c r="P275" s="19">
        <f>IF('Modified Distance Matrix'!P275&lt;='Model Set Up'!P$4,'Model Set Up'!P$5/'Modified Distance Matrix'!P275^'Model Set Up'!$B$7,0)</f>
        <v>0</v>
      </c>
      <c r="Q275" s="19">
        <f>IF('Modified Distance Matrix'!Q275&lt;='Model Set Up'!Q$4,'Model Set Up'!Q$5/'Modified Distance Matrix'!Q275^'Model Set Up'!$B$7,0)</f>
        <v>4.5610307360371468E-3</v>
      </c>
      <c r="R275" s="19">
        <f>IF('Modified Distance Matrix'!R275&lt;='Model Set Up'!R$4,'Model Set Up'!R$5/'Modified Distance Matrix'!R275^'Model Set Up'!$B$7,0)</f>
        <v>0</v>
      </c>
      <c r="S275" s="19">
        <f>IF('Modified Distance Matrix'!S275&lt;='Model Set Up'!S$4,'Model Set Up'!S$5/'Modified Distance Matrix'!S275^'Model Set Up'!$B$7,0)</f>
        <v>5.7163131490915835E-3</v>
      </c>
      <c r="T275" s="19">
        <f>IF('Modified Distance Matrix'!T275&lt;='Model Set Up'!T$4,'Model Set Up'!T$5/'Modified Distance Matrix'!T275^'Model Set Up'!$B$7,0)</f>
        <v>0</v>
      </c>
      <c r="U275" s="19">
        <f>IF('Modified Distance Matrix'!U275&lt;='Model Set Up'!U$4,'Model Set Up'!U$5/'Modified Distance Matrix'!U275^'Model Set Up'!$B$7,0)</f>
        <v>0</v>
      </c>
      <c r="V275" s="19">
        <f>IF('Modified Distance Matrix'!V275&lt;='Model Set Up'!V$4,'Model Set Up'!V$5/'Modified Distance Matrix'!V275^'Model Set Up'!$B$7,0)</f>
        <v>0</v>
      </c>
      <c r="W275" s="19">
        <f>IF('Modified Distance Matrix'!W275&lt;='Model Set Up'!W$4,'Model Set Up'!W$5/'Modified Distance Matrix'!W275^'Model Set Up'!$B$7,0)</f>
        <v>0</v>
      </c>
      <c r="X275" s="19">
        <f>IF('Modified Distance Matrix'!X275&lt;='Model Set Up'!X$4,'Model Set Up'!X$5/'Modified Distance Matrix'!X275^'Model Set Up'!$B$7,0)</f>
        <v>0</v>
      </c>
      <c r="Y275" s="19">
        <f>IF('Modified Distance Matrix'!Y275&lt;='Model Set Up'!Y$4,'Model Set Up'!Y$5/'Modified Distance Matrix'!Y275^'Model Set Up'!$B$7,0)</f>
        <v>0</v>
      </c>
      <c r="Z275" s="19">
        <f>IF('Modified Distance Matrix'!Z275&lt;='Model Set Up'!Z$4,'Model Set Up'!Z$5/'Modified Distance Matrix'!Z275^'Model Set Up'!$B$7,0)</f>
        <v>0</v>
      </c>
      <c r="AA275" s="19">
        <f>IF('Modified Distance Matrix'!AA275&lt;='Model Set Up'!AA$4,'Model Set Up'!AA$5/'Modified Distance Matrix'!AA275^'Model Set Up'!$B$7,0)</f>
        <v>4.8473288143795392E-3</v>
      </c>
      <c r="AB275" s="19">
        <f>IF('Modified Distance Matrix'!AB275&lt;='Model Set Up'!AB$4,'Model Set Up'!AB$5/'Modified Distance Matrix'!AB275^'Model Set Up'!$B$7,0)</f>
        <v>0</v>
      </c>
      <c r="AC275" s="19">
        <f>IF('Modified Distance Matrix'!AC275&lt;='Model Set Up'!AC$4,'Model Set Up'!AC$5/'Modified Distance Matrix'!AC275^'Model Set Up'!$B$7,0)</f>
        <v>0</v>
      </c>
      <c r="AD275" s="26">
        <f t="shared" si="4"/>
        <v>6.5515671079406979E-2</v>
      </c>
    </row>
    <row r="276" spans="1:30">
      <c r="A276">
        <v>274</v>
      </c>
      <c r="B276" s="19">
        <f>IF('Modified Distance Matrix'!B276&lt;='Model Set Up'!B$4,'Model Set Up'!B$5/'Modified Distance Matrix'!B276^'Model Set Up'!$B$7,0)</f>
        <v>1.7028914015533418E-3</v>
      </c>
      <c r="C276" s="19">
        <f>IF('Modified Distance Matrix'!C276&lt;='Model Set Up'!C$4,'Model Set Up'!C$5/'Modified Distance Matrix'!C276^'Model Set Up'!$B$7,0)</f>
        <v>8.167584356089528E-3</v>
      </c>
      <c r="D276" s="19">
        <f>IF('Modified Distance Matrix'!D276&lt;='Model Set Up'!D$4,'Model Set Up'!D$5/'Modified Distance Matrix'!D276^'Model Set Up'!$B$7,0)</f>
        <v>0</v>
      </c>
      <c r="E276" s="19">
        <f>IF('Modified Distance Matrix'!E276&lt;='Model Set Up'!E$4,'Model Set Up'!E$5/'Modified Distance Matrix'!E276^'Model Set Up'!$B$7,0)</f>
        <v>2.7572700710272589E-2</v>
      </c>
      <c r="F276" s="19">
        <f>IF('Modified Distance Matrix'!F276&lt;='Model Set Up'!F$4,'Model Set Up'!F$5/'Modified Distance Matrix'!F276^'Model Set Up'!$B$7,0)</f>
        <v>0</v>
      </c>
      <c r="G276" s="19">
        <f>IF('Modified Distance Matrix'!G276&lt;='Model Set Up'!G$4,'Model Set Up'!G$5/'Modified Distance Matrix'!G276^'Model Set Up'!$B$7,0)</f>
        <v>7.8125000000000017E-3</v>
      </c>
      <c r="H276" s="19">
        <f>IF('Modified Distance Matrix'!H276&lt;='Model Set Up'!H$4,'Model Set Up'!H$5/'Modified Distance Matrix'!H276^'Model Set Up'!$B$7,0)</f>
        <v>0</v>
      </c>
      <c r="I276" s="19">
        <f>IF('Modified Distance Matrix'!I276&lt;='Model Set Up'!I$4,'Model Set Up'!I$5/'Modified Distance Matrix'!I276^'Model Set Up'!$B$7,0)</f>
        <v>0</v>
      </c>
      <c r="J276" s="19">
        <f>IF('Modified Distance Matrix'!J276&lt;='Model Set Up'!J$4,'Model Set Up'!J$5/'Modified Distance Matrix'!J276^'Model Set Up'!$B$7,0)</f>
        <v>0</v>
      </c>
      <c r="K276" s="19">
        <f>IF('Modified Distance Matrix'!K276&lt;='Model Set Up'!K$4,'Model Set Up'!K$5/'Modified Distance Matrix'!K276^'Model Set Up'!$B$7,0)</f>
        <v>0</v>
      </c>
      <c r="L276" s="19">
        <f>IF('Modified Distance Matrix'!L276&lt;='Model Set Up'!L$4,'Model Set Up'!L$5/'Modified Distance Matrix'!L276^'Model Set Up'!$B$7,0)</f>
        <v>0</v>
      </c>
      <c r="M276" s="19">
        <f>IF('Modified Distance Matrix'!M276&lt;='Model Set Up'!M$4,'Model Set Up'!M$5/'Modified Distance Matrix'!M276^'Model Set Up'!$B$7,0)</f>
        <v>0</v>
      </c>
      <c r="N276" s="19">
        <f>IF('Modified Distance Matrix'!N276&lt;='Model Set Up'!N$4,'Model Set Up'!N$5/'Modified Distance Matrix'!N276^'Model Set Up'!$B$7,0)</f>
        <v>0</v>
      </c>
      <c r="O276" s="19">
        <f>IF('Modified Distance Matrix'!O276&lt;='Model Set Up'!O$4,'Model Set Up'!O$5/'Modified Distance Matrix'!O276^'Model Set Up'!$B$7,0)</f>
        <v>0</v>
      </c>
      <c r="P276" s="19">
        <f>IF('Modified Distance Matrix'!P276&lt;='Model Set Up'!P$4,'Model Set Up'!P$5/'Modified Distance Matrix'!P276^'Model Set Up'!$B$7,0)</f>
        <v>0</v>
      </c>
      <c r="Q276" s="19">
        <f>IF('Modified Distance Matrix'!Q276&lt;='Model Set Up'!Q$4,'Model Set Up'!Q$5/'Modified Distance Matrix'!Q276^'Model Set Up'!$B$7,0)</f>
        <v>1.3201043035090848E-2</v>
      </c>
      <c r="R276" s="19">
        <f>IF('Modified Distance Matrix'!R276&lt;='Model Set Up'!R$4,'Model Set Up'!R$5/'Modified Distance Matrix'!R276^'Model Set Up'!$B$7,0)</f>
        <v>0</v>
      </c>
      <c r="S276" s="19">
        <f>IF('Modified Distance Matrix'!S276&lt;='Model Set Up'!S$4,'Model Set Up'!S$5/'Modified Distance Matrix'!S276^'Model Set Up'!$B$7,0)</f>
        <v>0</v>
      </c>
      <c r="T276" s="19">
        <f>IF('Modified Distance Matrix'!T276&lt;='Model Set Up'!T$4,'Model Set Up'!T$5/'Modified Distance Matrix'!T276^'Model Set Up'!$B$7,0)</f>
        <v>0</v>
      </c>
      <c r="U276" s="19">
        <f>IF('Modified Distance Matrix'!U276&lt;='Model Set Up'!U$4,'Model Set Up'!U$5/'Modified Distance Matrix'!U276^'Model Set Up'!$B$7,0)</f>
        <v>0</v>
      </c>
      <c r="V276" s="19">
        <f>IF('Modified Distance Matrix'!V276&lt;='Model Set Up'!V$4,'Model Set Up'!V$5/'Modified Distance Matrix'!V276^'Model Set Up'!$B$7,0)</f>
        <v>0</v>
      </c>
      <c r="W276" s="19">
        <f>IF('Modified Distance Matrix'!W276&lt;='Model Set Up'!W$4,'Model Set Up'!W$5/'Modified Distance Matrix'!W276^'Model Set Up'!$B$7,0)</f>
        <v>5.4409410206007786E-2</v>
      </c>
      <c r="X276" s="19">
        <f>IF('Modified Distance Matrix'!X276&lt;='Model Set Up'!X$4,'Model Set Up'!X$5/'Modified Distance Matrix'!X276^'Model Set Up'!$B$7,0)</f>
        <v>0</v>
      </c>
      <c r="Y276" s="19">
        <f>IF('Modified Distance Matrix'!Y276&lt;='Model Set Up'!Y$4,'Model Set Up'!Y$5/'Modified Distance Matrix'!Y276^'Model Set Up'!$B$7,0)</f>
        <v>0</v>
      </c>
      <c r="Z276" s="19">
        <f>IF('Modified Distance Matrix'!Z276&lt;='Model Set Up'!Z$4,'Model Set Up'!Z$5/'Modified Distance Matrix'!Z276^'Model Set Up'!$B$7,0)</f>
        <v>0</v>
      </c>
      <c r="AA276" s="19">
        <f>IF('Modified Distance Matrix'!AA276&lt;='Model Set Up'!AA$4,'Model Set Up'!AA$5/'Modified Distance Matrix'!AA276^'Model Set Up'!$B$7,0)</f>
        <v>0</v>
      </c>
      <c r="AB276" s="19">
        <f>IF('Modified Distance Matrix'!AB276&lt;='Model Set Up'!AB$4,'Model Set Up'!AB$5/'Modified Distance Matrix'!AB276^'Model Set Up'!$B$7,0)</f>
        <v>0</v>
      </c>
      <c r="AC276" s="19">
        <f>IF('Modified Distance Matrix'!AC276&lt;='Model Set Up'!AC$4,'Model Set Up'!AC$5/'Modified Distance Matrix'!AC276^'Model Set Up'!$B$7,0)</f>
        <v>0</v>
      </c>
      <c r="AD276" s="26">
        <f t="shared" si="4"/>
        <v>0.11286612970901409</v>
      </c>
    </row>
    <row r="277" spans="1:30">
      <c r="A277">
        <v>275</v>
      </c>
      <c r="B277" s="19">
        <f>IF('Modified Distance Matrix'!B277&lt;='Model Set Up'!B$4,'Model Set Up'!B$5/'Modified Distance Matrix'!B277^'Model Set Up'!$B$7,0)</f>
        <v>0</v>
      </c>
      <c r="C277" s="19">
        <f>IF('Modified Distance Matrix'!C277&lt;='Model Set Up'!C$4,'Model Set Up'!C$5/'Modified Distance Matrix'!C277^'Model Set Up'!$B$7,0)</f>
        <v>1.0448099812498295E-2</v>
      </c>
      <c r="D277" s="19">
        <f>IF('Modified Distance Matrix'!D277&lt;='Model Set Up'!D$4,'Model Set Up'!D$5/'Modified Distance Matrix'!D277^'Model Set Up'!$B$7,0)</f>
        <v>7.4830816536757003E-3</v>
      </c>
      <c r="E277" s="19">
        <f>IF('Modified Distance Matrix'!E277&lt;='Model Set Up'!E$4,'Model Set Up'!E$5/'Modified Distance Matrix'!E277^'Model Set Up'!$B$7,0)</f>
        <v>1.1037837291689723E-2</v>
      </c>
      <c r="F277" s="19">
        <f>IF('Modified Distance Matrix'!F277&lt;='Model Set Up'!F$4,'Model Set Up'!F$5/'Modified Distance Matrix'!F277^'Model Set Up'!$B$7,0)</f>
        <v>0</v>
      </c>
      <c r="G277" s="19">
        <f>IF('Modified Distance Matrix'!G277&lt;='Model Set Up'!G$4,'Model Set Up'!G$5/'Modified Distance Matrix'!G277^'Model Set Up'!$B$7,0)</f>
        <v>0</v>
      </c>
      <c r="H277" s="19">
        <f>IF('Modified Distance Matrix'!H277&lt;='Model Set Up'!H$4,'Model Set Up'!H$5/'Modified Distance Matrix'!H277^'Model Set Up'!$B$7,0)</f>
        <v>0</v>
      </c>
      <c r="I277" s="19">
        <f>IF('Modified Distance Matrix'!I277&lt;='Model Set Up'!I$4,'Model Set Up'!I$5/'Modified Distance Matrix'!I277^'Model Set Up'!$B$7,0)</f>
        <v>0</v>
      </c>
      <c r="J277" s="19">
        <f>IF('Modified Distance Matrix'!J277&lt;='Model Set Up'!J$4,'Model Set Up'!J$5/'Modified Distance Matrix'!J277^'Model Set Up'!$B$7,0)</f>
        <v>0</v>
      </c>
      <c r="K277" s="19">
        <f>IF('Modified Distance Matrix'!K277&lt;='Model Set Up'!K$4,'Model Set Up'!K$5/'Modified Distance Matrix'!K277^'Model Set Up'!$B$7,0)</f>
        <v>0</v>
      </c>
      <c r="L277" s="19">
        <f>IF('Modified Distance Matrix'!L277&lt;='Model Set Up'!L$4,'Model Set Up'!L$5/'Modified Distance Matrix'!L277^'Model Set Up'!$B$7,0)</f>
        <v>0</v>
      </c>
      <c r="M277" s="19">
        <f>IF('Modified Distance Matrix'!M277&lt;='Model Set Up'!M$4,'Model Set Up'!M$5/'Modified Distance Matrix'!M277^'Model Set Up'!$B$7,0)</f>
        <v>0</v>
      </c>
      <c r="N277" s="19">
        <f>IF('Modified Distance Matrix'!N277&lt;='Model Set Up'!N$4,'Model Set Up'!N$5/'Modified Distance Matrix'!N277^'Model Set Up'!$B$7,0)</f>
        <v>0</v>
      </c>
      <c r="O277" s="19">
        <f>IF('Modified Distance Matrix'!O277&lt;='Model Set Up'!O$4,'Model Set Up'!O$5/'Modified Distance Matrix'!O277^'Model Set Up'!$B$7,0)</f>
        <v>0</v>
      </c>
      <c r="P277" s="19">
        <f>IF('Modified Distance Matrix'!P277&lt;='Model Set Up'!P$4,'Model Set Up'!P$5/'Modified Distance Matrix'!P277^'Model Set Up'!$B$7,0)</f>
        <v>0</v>
      </c>
      <c r="Q277" s="19">
        <f>IF('Modified Distance Matrix'!Q277&lt;='Model Set Up'!Q$4,'Model Set Up'!Q$5/'Modified Distance Matrix'!Q277^'Model Set Up'!$B$7,0)</f>
        <v>0</v>
      </c>
      <c r="R277" s="19">
        <f>IF('Modified Distance Matrix'!R277&lt;='Model Set Up'!R$4,'Model Set Up'!R$5/'Modified Distance Matrix'!R277^'Model Set Up'!$B$7,0)</f>
        <v>0</v>
      </c>
      <c r="S277" s="19">
        <f>IF('Modified Distance Matrix'!S277&lt;='Model Set Up'!S$4,'Model Set Up'!S$5/'Modified Distance Matrix'!S277^'Model Set Up'!$B$7,0)</f>
        <v>1.1687032765064576E-2</v>
      </c>
      <c r="T277" s="19">
        <f>IF('Modified Distance Matrix'!T277&lt;='Model Set Up'!T$4,'Model Set Up'!T$5/'Modified Distance Matrix'!T277^'Model Set Up'!$B$7,0)</f>
        <v>0</v>
      </c>
      <c r="U277" s="19">
        <f>IF('Modified Distance Matrix'!U277&lt;='Model Set Up'!U$4,'Model Set Up'!U$5/'Modified Distance Matrix'!U277^'Model Set Up'!$B$7,0)</f>
        <v>0</v>
      </c>
      <c r="V277" s="19">
        <f>IF('Modified Distance Matrix'!V277&lt;='Model Set Up'!V$4,'Model Set Up'!V$5/'Modified Distance Matrix'!V277^'Model Set Up'!$B$7,0)</f>
        <v>0</v>
      </c>
      <c r="W277" s="19">
        <f>IF('Modified Distance Matrix'!W277&lt;='Model Set Up'!W$4,'Model Set Up'!W$5/'Modified Distance Matrix'!W277^'Model Set Up'!$B$7,0)</f>
        <v>0</v>
      </c>
      <c r="X277" s="19">
        <f>IF('Modified Distance Matrix'!X277&lt;='Model Set Up'!X$4,'Model Set Up'!X$5/'Modified Distance Matrix'!X277^'Model Set Up'!$B$7,0)</f>
        <v>0</v>
      </c>
      <c r="Y277" s="19">
        <f>IF('Modified Distance Matrix'!Y277&lt;='Model Set Up'!Y$4,'Model Set Up'!Y$5/'Modified Distance Matrix'!Y277^'Model Set Up'!$B$7,0)</f>
        <v>0</v>
      </c>
      <c r="Z277" s="19">
        <f>IF('Modified Distance Matrix'!Z277&lt;='Model Set Up'!Z$4,'Model Set Up'!Z$5/'Modified Distance Matrix'!Z277^'Model Set Up'!$B$7,0)</f>
        <v>6.1419031619780219E-3</v>
      </c>
      <c r="AA277" s="19">
        <f>IF('Modified Distance Matrix'!AA277&lt;='Model Set Up'!AA$4,'Model Set Up'!AA$5/'Modified Distance Matrix'!AA277^'Model Set Up'!$B$7,0)</f>
        <v>0</v>
      </c>
      <c r="AB277" s="19">
        <f>IF('Modified Distance Matrix'!AB277&lt;='Model Set Up'!AB$4,'Model Set Up'!AB$5/'Modified Distance Matrix'!AB277^'Model Set Up'!$B$7,0)</f>
        <v>0</v>
      </c>
      <c r="AC277" s="19">
        <f>IF('Modified Distance Matrix'!AC277&lt;='Model Set Up'!AC$4,'Model Set Up'!AC$5/'Modified Distance Matrix'!AC277^'Model Set Up'!$B$7,0)</f>
        <v>0</v>
      </c>
      <c r="AD277" s="26">
        <f t="shared" si="4"/>
        <v>4.6797954684906315E-2</v>
      </c>
    </row>
    <row r="278" spans="1:30">
      <c r="A278">
        <v>276</v>
      </c>
      <c r="B278" s="19">
        <f>IF('Modified Distance Matrix'!B278&lt;='Model Set Up'!B$4,'Model Set Up'!B$5/'Modified Distance Matrix'!B278^'Model Set Up'!$B$7,0)</f>
        <v>0</v>
      </c>
      <c r="C278" s="19">
        <f>IF('Modified Distance Matrix'!C278&lt;='Model Set Up'!C$4,'Model Set Up'!C$5/'Modified Distance Matrix'!C278^'Model Set Up'!$B$7,0)</f>
        <v>4.4285572938395504E-3</v>
      </c>
      <c r="D278" s="19">
        <f>IF('Modified Distance Matrix'!D278&lt;='Model Set Up'!D$4,'Model Set Up'!D$5/'Modified Distance Matrix'!D278^'Model Set Up'!$B$7,0)</f>
        <v>3.3174713710602873E-3</v>
      </c>
      <c r="E278" s="19">
        <f>IF('Modified Distance Matrix'!E278&lt;='Model Set Up'!E$4,'Model Set Up'!E$5/'Modified Distance Matrix'!E278^'Model Set Up'!$B$7,0)</f>
        <v>1.8939630854389235E-2</v>
      </c>
      <c r="F278" s="19">
        <f>IF('Modified Distance Matrix'!F278&lt;='Model Set Up'!F$4,'Model Set Up'!F$5/'Modified Distance Matrix'!F278^'Model Set Up'!$B$7,0)</f>
        <v>0</v>
      </c>
      <c r="G278" s="19">
        <f>IF('Modified Distance Matrix'!G278&lt;='Model Set Up'!G$4,'Model Set Up'!G$5/'Modified Distance Matrix'!G278^'Model Set Up'!$B$7,0)</f>
        <v>0</v>
      </c>
      <c r="H278" s="19">
        <f>IF('Modified Distance Matrix'!H278&lt;='Model Set Up'!H$4,'Model Set Up'!H$5/'Modified Distance Matrix'!H278^'Model Set Up'!$B$7,0)</f>
        <v>0</v>
      </c>
      <c r="I278" s="19">
        <f>IF('Modified Distance Matrix'!I278&lt;='Model Set Up'!I$4,'Model Set Up'!I$5/'Modified Distance Matrix'!I278^'Model Set Up'!$B$7,0)</f>
        <v>0</v>
      </c>
      <c r="J278" s="19">
        <f>IF('Modified Distance Matrix'!J278&lt;='Model Set Up'!J$4,'Model Set Up'!J$5/'Modified Distance Matrix'!J278^'Model Set Up'!$B$7,0)</f>
        <v>0</v>
      </c>
      <c r="K278" s="19">
        <f>IF('Modified Distance Matrix'!K278&lt;='Model Set Up'!K$4,'Model Set Up'!K$5/'Modified Distance Matrix'!K278^'Model Set Up'!$B$7,0)</f>
        <v>0</v>
      </c>
      <c r="L278" s="19">
        <f>IF('Modified Distance Matrix'!L278&lt;='Model Set Up'!L$4,'Model Set Up'!L$5/'Modified Distance Matrix'!L278^'Model Set Up'!$B$7,0)</f>
        <v>0</v>
      </c>
      <c r="M278" s="19">
        <f>IF('Modified Distance Matrix'!M278&lt;='Model Set Up'!M$4,'Model Set Up'!M$5/'Modified Distance Matrix'!M278^'Model Set Up'!$B$7,0)</f>
        <v>0</v>
      </c>
      <c r="N278" s="19">
        <f>IF('Modified Distance Matrix'!N278&lt;='Model Set Up'!N$4,'Model Set Up'!N$5/'Modified Distance Matrix'!N278^'Model Set Up'!$B$7,0)</f>
        <v>0</v>
      </c>
      <c r="O278" s="19">
        <f>IF('Modified Distance Matrix'!O278&lt;='Model Set Up'!O$4,'Model Set Up'!O$5/'Modified Distance Matrix'!O278^'Model Set Up'!$B$7,0)</f>
        <v>1.5085440841362921E-2</v>
      </c>
      <c r="P278" s="19">
        <f>IF('Modified Distance Matrix'!P278&lt;='Model Set Up'!P$4,'Model Set Up'!P$5/'Modified Distance Matrix'!P278^'Model Set Up'!$B$7,0)</f>
        <v>0</v>
      </c>
      <c r="Q278" s="19">
        <f>IF('Modified Distance Matrix'!Q278&lt;='Model Set Up'!Q$4,'Model Set Up'!Q$5/'Modified Distance Matrix'!Q278^'Model Set Up'!$B$7,0)</f>
        <v>0</v>
      </c>
      <c r="R278" s="19">
        <f>IF('Modified Distance Matrix'!R278&lt;='Model Set Up'!R$4,'Model Set Up'!R$5/'Modified Distance Matrix'!R278^'Model Set Up'!$B$7,0)</f>
        <v>3.3978234477940422E-3</v>
      </c>
      <c r="S278" s="19">
        <f>IF('Modified Distance Matrix'!S278&lt;='Model Set Up'!S$4,'Model Set Up'!S$5/'Modified Distance Matrix'!S278^'Model Set Up'!$B$7,0)</f>
        <v>0</v>
      </c>
      <c r="T278" s="19">
        <f>IF('Modified Distance Matrix'!T278&lt;='Model Set Up'!T$4,'Model Set Up'!T$5/'Modified Distance Matrix'!T278^'Model Set Up'!$B$7,0)</f>
        <v>1.7811358363612447E-3</v>
      </c>
      <c r="U278" s="19">
        <f>IF('Modified Distance Matrix'!U278&lt;='Model Set Up'!U$4,'Model Set Up'!U$5/'Modified Distance Matrix'!U278^'Model Set Up'!$B$7,0)</f>
        <v>0</v>
      </c>
      <c r="V278" s="19">
        <f>IF('Modified Distance Matrix'!V278&lt;='Model Set Up'!V$4,'Model Set Up'!V$5/'Modified Distance Matrix'!V278^'Model Set Up'!$B$7,0)</f>
        <v>0</v>
      </c>
      <c r="W278" s="19">
        <f>IF('Modified Distance Matrix'!W278&lt;='Model Set Up'!W$4,'Model Set Up'!W$5/'Modified Distance Matrix'!W278^'Model Set Up'!$B$7,0)</f>
        <v>0</v>
      </c>
      <c r="X278" s="19">
        <f>IF('Modified Distance Matrix'!X278&lt;='Model Set Up'!X$4,'Model Set Up'!X$5/'Modified Distance Matrix'!X278^'Model Set Up'!$B$7,0)</f>
        <v>0</v>
      </c>
      <c r="Y278" s="19">
        <f>IF('Modified Distance Matrix'!Y278&lt;='Model Set Up'!Y$4,'Model Set Up'!Y$5/'Modified Distance Matrix'!Y278^'Model Set Up'!$B$7,0)</f>
        <v>0</v>
      </c>
      <c r="Z278" s="19">
        <f>IF('Modified Distance Matrix'!Z278&lt;='Model Set Up'!Z$4,'Model Set Up'!Z$5/'Modified Distance Matrix'!Z278^'Model Set Up'!$B$7,0)</f>
        <v>3.7553354437852202E-3</v>
      </c>
      <c r="AA278" s="19">
        <f>IF('Modified Distance Matrix'!AA278&lt;='Model Set Up'!AA$4,'Model Set Up'!AA$5/'Modified Distance Matrix'!AA278^'Model Set Up'!$B$7,0)</f>
        <v>3.0263784148761141E-3</v>
      </c>
      <c r="AB278" s="19">
        <f>IF('Modified Distance Matrix'!AB278&lt;='Model Set Up'!AB$4,'Model Set Up'!AB$5/'Modified Distance Matrix'!AB278^'Model Set Up'!$B$7,0)</f>
        <v>0</v>
      </c>
      <c r="AC278" s="19">
        <f>IF('Modified Distance Matrix'!AC278&lt;='Model Set Up'!AC$4,'Model Set Up'!AC$5/'Modified Distance Matrix'!AC278^'Model Set Up'!$B$7,0)</f>
        <v>0</v>
      </c>
      <c r="AD278" s="26">
        <f t="shared" si="4"/>
        <v>5.3731773503468618E-2</v>
      </c>
    </row>
    <row r="279" spans="1:30">
      <c r="A279">
        <v>277</v>
      </c>
      <c r="B279" s="19">
        <f>IF('Modified Distance Matrix'!B279&lt;='Model Set Up'!B$4,'Model Set Up'!B$5/'Modified Distance Matrix'!B279^'Model Set Up'!$B$7,0)</f>
        <v>0</v>
      </c>
      <c r="C279" s="19">
        <f>IF('Modified Distance Matrix'!C279&lt;='Model Set Up'!C$4,'Model Set Up'!C$5/'Modified Distance Matrix'!C279^'Model Set Up'!$B$7,0)</f>
        <v>1.5848931924611134E-3</v>
      </c>
      <c r="D279" s="19">
        <f>IF('Modified Distance Matrix'!D279&lt;='Model Set Up'!D$4,'Model Set Up'!D$5/'Modified Distance Matrix'!D279^'Model Set Up'!$B$7,0)</f>
        <v>0</v>
      </c>
      <c r="E279" s="19">
        <f>IF('Modified Distance Matrix'!E279&lt;='Model Set Up'!E$4,'Model Set Up'!E$5/'Modified Distance Matrix'!E279^'Model Set Up'!$B$7,0)</f>
        <v>0</v>
      </c>
      <c r="F279" s="19">
        <f>IF('Modified Distance Matrix'!F279&lt;='Model Set Up'!F$4,'Model Set Up'!F$5/'Modified Distance Matrix'!F279^'Model Set Up'!$B$7,0)</f>
        <v>1.4089415844355435E-2</v>
      </c>
      <c r="G279" s="19">
        <f>IF('Modified Distance Matrix'!G279&lt;='Model Set Up'!G$4,'Model Set Up'!G$5/'Modified Distance Matrix'!G279^'Model Set Up'!$B$7,0)</f>
        <v>0</v>
      </c>
      <c r="H279" s="19">
        <f>IF('Modified Distance Matrix'!H279&lt;='Model Set Up'!H$4,'Model Set Up'!H$5/'Modified Distance Matrix'!H279^'Model Set Up'!$B$7,0)</f>
        <v>0</v>
      </c>
      <c r="I279" s="19">
        <f>IF('Modified Distance Matrix'!I279&lt;='Model Set Up'!I$4,'Model Set Up'!I$5/'Modified Distance Matrix'!I279^'Model Set Up'!$B$7,0)</f>
        <v>0</v>
      </c>
      <c r="J279" s="19">
        <f>IF('Modified Distance Matrix'!J279&lt;='Model Set Up'!J$4,'Model Set Up'!J$5/'Modified Distance Matrix'!J279^'Model Set Up'!$B$7,0)</f>
        <v>0</v>
      </c>
      <c r="K279" s="19">
        <f>IF('Modified Distance Matrix'!K279&lt;='Model Set Up'!K$4,'Model Set Up'!K$5/'Modified Distance Matrix'!K279^'Model Set Up'!$B$7,0)</f>
        <v>0</v>
      </c>
      <c r="L279" s="19">
        <f>IF('Modified Distance Matrix'!L279&lt;='Model Set Up'!L$4,'Model Set Up'!L$5/'Modified Distance Matrix'!L279^'Model Set Up'!$B$7,0)</f>
        <v>0</v>
      </c>
      <c r="M279" s="19">
        <f>IF('Modified Distance Matrix'!M279&lt;='Model Set Up'!M$4,'Model Set Up'!M$5/'Modified Distance Matrix'!M279^'Model Set Up'!$B$7,0)</f>
        <v>0</v>
      </c>
      <c r="N279" s="19">
        <f>IF('Modified Distance Matrix'!N279&lt;='Model Set Up'!N$4,'Model Set Up'!N$5/'Modified Distance Matrix'!N279^'Model Set Up'!$B$7,0)</f>
        <v>2.8968186023213788E-3</v>
      </c>
      <c r="O279" s="19">
        <f>IF('Modified Distance Matrix'!O279&lt;='Model Set Up'!O$4,'Model Set Up'!O$5/'Modified Distance Matrix'!O279^'Model Set Up'!$B$7,0)</f>
        <v>0</v>
      </c>
      <c r="P279" s="19">
        <f>IF('Modified Distance Matrix'!P279&lt;='Model Set Up'!P$4,'Model Set Up'!P$5/'Modified Distance Matrix'!P279^'Model Set Up'!$B$7,0)</f>
        <v>0</v>
      </c>
      <c r="Q279" s="19">
        <f>IF('Modified Distance Matrix'!Q279&lt;='Model Set Up'!Q$4,'Model Set Up'!Q$5/'Modified Distance Matrix'!Q279^'Model Set Up'!$B$7,0)</f>
        <v>0</v>
      </c>
      <c r="R279" s="19">
        <f>IF('Modified Distance Matrix'!R279&lt;='Model Set Up'!R$4,'Model Set Up'!R$5/'Modified Distance Matrix'!R279^'Model Set Up'!$B$7,0)</f>
        <v>0</v>
      </c>
      <c r="S279" s="19">
        <f>IF('Modified Distance Matrix'!S279&lt;='Model Set Up'!S$4,'Model Set Up'!S$5/'Modified Distance Matrix'!S279^'Model Set Up'!$B$7,0)</f>
        <v>0</v>
      </c>
      <c r="T279" s="19">
        <f>IF('Modified Distance Matrix'!T279&lt;='Model Set Up'!T$4,'Model Set Up'!T$5/'Modified Distance Matrix'!T279^'Model Set Up'!$B$7,0)</f>
        <v>3.9810717055349727E-2</v>
      </c>
      <c r="U279" s="19">
        <f>IF('Modified Distance Matrix'!U279&lt;='Model Set Up'!U$4,'Model Set Up'!U$5/'Modified Distance Matrix'!U279^'Model Set Up'!$B$7,0)</f>
        <v>0</v>
      </c>
      <c r="V279" s="19">
        <f>IF('Modified Distance Matrix'!V279&lt;='Model Set Up'!V$4,'Model Set Up'!V$5/'Modified Distance Matrix'!V279^'Model Set Up'!$B$7,0)</f>
        <v>0</v>
      </c>
      <c r="W279" s="19">
        <f>IF('Modified Distance Matrix'!W279&lt;='Model Set Up'!W$4,'Model Set Up'!W$5/'Modified Distance Matrix'!W279^'Model Set Up'!$B$7,0)</f>
        <v>0</v>
      </c>
      <c r="X279" s="19">
        <f>IF('Modified Distance Matrix'!X279&lt;='Model Set Up'!X$4,'Model Set Up'!X$5/'Modified Distance Matrix'!X279^'Model Set Up'!$B$7,0)</f>
        <v>0</v>
      </c>
      <c r="Y279" s="19">
        <f>IF('Modified Distance Matrix'!Y279&lt;='Model Set Up'!Y$4,'Model Set Up'!Y$5/'Modified Distance Matrix'!Y279^'Model Set Up'!$B$7,0)</f>
        <v>0</v>
      </c>
      <c r="Z279" s="19">
        <f>IF('Modified Distance Matrix'!Z279&lt;='Model Set Up'!Z$4,'Model Set Up'!Z$5/'Modified Distance Matrix'!Z279^'Model Set Up'!$B$7,0)</f>
        <v>0</v>
      </c>
      <c r="AA279" s="19">
        <f>IF('Modified Distance Matrix'!AA279&lt;='Model Set Up'!AA$4,'Model Set Up'!AA$5/'Modified Distance Matrix'!AA279^'Model Set Up'!$B$7,0)</f>
        <v>6.6248568569687773E-3</v>
      </c>
      <c r="AB279" s="19">
        <f>IF('Modified Distance Matrix'!AB279&lt;='Model Set Up'!AB$4,'Model Set Up'!AB$5/'Modified Distance Matrix'!AB279^'Model Set Up'!$B$7,0)</f>
        <v>3.3978234477940422E-3</v>
      </c>
      <c r="AC279" s="19">
        <f>IF('Modified Distance Matrix'!AC279&lt;='Model Set Up'!AC$4,'Model Set Up'!AC$5/'Modified Distance Matrix'!AC279^'Model Set Up'!$B$7,0)</f>
        <v>0</v>
      </c>
      <c r="AD279" s="26">
        <f t="shared" si="4"/>
        <v>6.8404524999250468E-2</v>
      </c>
    </row>
    <row r="280" spans="1:30">
      <c r="A280">
        <v>278</v>
      </c>
      <c r="B280" s="19">
        <f>IF('Modified Distance Matrix'!B280&lt;='Model Set Up'!B$4,'Model Set Up'!B$5/'Modified Distance Matrix'!B280^'Model Set Up'!$B$7,0)</f>
        <v>5.0022599058759751E-3</v>
      </c>
      <c r="C280" s="19">
        <f>IF('Modified Distance Matrix'!C280&lt;='Model Set Up'!C$4,'Model Set Up'!C$5/'Modified Distance Matrix'!C280^'Model Set Up'!$B$7,0)</f>
        <v>1.7543808252953135E-3</v>
      </c>
      <c r="D280" s="19">
        <f>IF('Modified Distance Matrix'!D280&lt;='Model Set Up'!D$4,'Model Set Up'!D$5/'Modified Distance Matrix'!D280^'Model Set Up'!$B$7,0)</f>
        <v>0</v>
      </c>
      <c r="E280" s="19">
        <f>IF('Modified Distance Matrix'!E280&lt;='Model Set Up'!E$4,'Model Set Up'!E$5/'Modified Distance Matrix'!E280^'Model Set Up'!$B$7,0)</f>
        <v>0</v>
      </c>
      <c r="F280" s="19">
        <f>IF('Modified Distance Matrix'!F280&lt;='Model Set Up'!F$4,'Model Set Up'!F$5/'Modified Distance Matrix'!F280^'Model Set Up'!$B$7,0)</f>
        <v>0</v>
      </c>
      <c r="G280" s="19">
        <f>IF('Modified Distance Matrix'!G280&lt;='Model Set Up'!G$4,'Model Set Up'!G$5/'Modified Distance Matrix'!G280^'Model Set Up'!$B$7,0)</f>
        <v>0</v>
      </c>
      <c r="H280" s="19">
        <f>IF('Modified Distance Matrix'!H280&lt;='Model Set Up'!H$4,'Model Set Up'!H$5/'Modified Distance Matrix'!H280^'Model Set Up'!$B$7,0)</f>
        <v>1.3356423441296069E-3</v>
      </c>
      <c r="I280" s="19">
        <f>IF('Modified Distance Matrix'!I280&lt;='Model Set Up'!I$4,'Model Set Up'!I$5/'Modified Distance Matrix'!I280^'Model Set Up'!$B$7,0)</f>
        <v>0</v>
      </c>
      <c r="J280" s="19">
        <f>IF('Modified Distance Matrix'!J280&lt;='Model Set Up'!J$4,'Model Set Up'!J$5/'Modified Distance Matrix'!J280^'Model Set Up'!$B$7,0)</f>
        <v>0</v>
      </c>
      <c r="K280" s="19">
        <f>IF('Modified Distance Matrix'!K280&lt;='Model Set Up'!K$4,'Model Set Up'!K$5/'Modified Distance Matrix'!K280^'Model Set Up'!$B$7,0)</f>
        <v>0</v>
      </c>
      <c r="L280" s="19">
        <f>IF('Modified Distance Matrix'!L280&lt;='Model Set Up'!L$4,'Model Set Up'!L$5/'Modified Distance Matrix'!L280^'Model Set Up'!$B$7,0)</f>
        <v>0</v>
      </c>
      <c r="M280" s="19">
        <f>IF('Modified Distance Matrix'!M280&lt;='Model Set Up'!M$4,'Model Set Up'!M$5/'Modified Distance Matrix'!M280^'Model Set Up'!$B$7,0)</f>
        <v>0</v>
      </c>
      <c r="N280" s="19">
        <f>IF('Modified Distance Matrix'!N280&lt;='Model Set Up'!N$4,'Model Set Up'!N$5/'Modified Distance Matrix'!N280^'Model Set Up'!$B$7,0)</f>
        <v>0</v>
      </c>
      <c r="O280" s="19">
        <f>IF('Modified Distance Matrix'!O280&lt;='Model Set Up'!O$4,'Model Set Up'!O$5/'Modified Distance Matrix'!O280^'Model Set Up'!$B$7,0)</f>
        <v>5.3388902519359051E-3</v>
      </c>
      <c r="P280" s="19">
        <f>IF('Modified Distance Matrix'!P280&lt;='Model Set Up'!P$4,'Model Set Up'!P$5/'Modified Distance Matrix'!P280^'Model Set Up'!$B$7,0)</f>
        <v>0</v>
      </c>
      <c r="Q280" s="19">
        <f>IF('Modified Distance Matrix'!Q280&lt;='Model Set Up'!Q$4,'Model Set Up'!Q$5/'Modified Distance Matrix'!Q280^'Model Set Up'!$B$7,0)</f>
        <v>5.3388902519359051E-3</v>
      </c>
      <c r="R280" s="19">
        <f>IF('Modified Distance Matrix'!R280&lt;='Model Set Up'!R$4,'Model Set Up'!R$5/'Modified Distance Matrix'!R280^'Model Set Up'!$B$7,0)</f>
        <v>0</v>
      </c>
      <c r="S280" s="19">
        <f>IF('Modified Distance Matrix'!S280&lt;='Model Set Up'!S$4,'Model Set Up'!S$5/'Modified Distance Matrix'!S280^'Model Set Up'!$B$7,0)</f>
        <v>0</v>
      </c>
      <c r="T280" s="19">
        <f>IF('Modified Distance Matrix'!T280&lt;='Model Set Up'!T$4,'Model Set Up'!T$5/'Modified Distance Matrix'!T280^'Model Set Up'!$B$7,0)</f>
        <v>1.6539393199482488E-3</v>
      </c>
      <c r="U280" s="19">
        <f>IF('Modified Distance Matrix'!U280&lt;='Model Set Up'!U$4,'Model Set Up'!U$5/'Modified Distance Matrix'!U280^'Model Set Up'!$B$7,0)</f>
        <v>0</v>
      </c>
      <c r="V280" s="19">
        <f>IF('Modified Distance Matrix'!V280&lt;='Model Set Up'!V$4,'Model Set Up'!V$5/'Modified Distance Matrix'!V280^'Model Set Up'!$B$7,0)</f>
        <v>0</v>
      </c>
      <c r="W280" s="19">
        <f>IF('Modified Distance Matrix'!W280&lt;='Model Set Up'!W$4,'Model Set Up'!W$5/'Modified Distance Matrix'!W280^'Model Set Up'!$B$7,0)</f>
        <v>0</v>
      </c>
      <c r="X280" s="19">
        <f>IF('Modified Distance Matrix'!X280&lt;='Model Set Up'!X$4,'Model Set Up'!X$5/'Modified Distance Matrix'!X280^'Model Set Up'!$B$7,0)</f>
        <v>0</v>
      </c>
      <c r="Y280" s="19">
        <f>IF('Modified Distance Matrix'!Y280&lt;='Model Set Up'!Y$4,'Model Set Up'!Y$5/'Modified Distance Matrix'!Y280^'Model Set Up'!$B$7,0)</f>
        <v>0</v>
      </c>
      <c r="Z280" s="19">
        <f>IF('Modified Distance Matrix'!Z280&lt;='Model Set Up'!Z$4,'Model Set Up'!Z$5/'Modified Distance Matrix'!Z280^'Model Set Up'!$B$7,0)</f>
        <v>0</v>
      </c>
      <c r="AA280" s="19">
        <f>IF('Modified Distance Matrix'!AA280&lt;='Model Set Up'!AA$4,'Model Set Up'!AA$5/'Modified Distance Matrix'!AA280^'Model Set Up'!$B$7,0)</f>
        <v>1.9260743440521408E-3</v>
      </c>
      <c r="AB280" s="19">
        <f>IF('Modified Distance Matrix'!AB280&lt;='Model Set Up'!AB$4,'Model Set Up'!AB$5/'Modified Distance Matrix'!AB280^'Model Set Up'!$B$7,0)</f>
        <v>4.5610307360371468E-3</v>
      </c>
      <c r="AC280" s="19">
        <f>IF('Modified Distance Matrix'!AC280&lt;='Model Set Up'!AC$4,'Model Set Up'!AC$5/'Modified Distance Matrix'!AC280^'Model Set Up'!$B$7,0)</f>
        <v>1.8939630854389235E-2</v>
      </c>
      <c r="AD280" s="26">
        <f t="shared" si="4"/>
        <v>4.5850738833599483E-2</v>
      </c>
    </row>
    <row r="281" spans="1:30">
      <c r="A281">
        <v>279</v>
      </c>
      <c r="B281" s="19">
        <f>IF('Modified Distance Matrix'!B281&lt;='Model Set Up'!B$4,'Model Set Up'!B$5/'Modified Distance Matrix'!B281^'Model Set Up'!$B$7,0)</f>
        <v>4.3025456606255192E-3</v>
      </c>
      <c r="C281" s="19">
        <f>IF('Modified Distance Matrix'!C281&lt;='Model Set Up'!C$4,'Model Set Up'!C$5/'Modified Distance Matrix'!C281^'Model Set Up'!$B$7,0)</f>
        <v>0</v>
      </c>
      <c r="D281" s="19">
        <f>IF('Modified Distance Matrix'!D281&lt;='Model Set Up'!D$4,'Model Set Up'!D$5/'Modified Distance Matrix'!D281^'Model Set Up'!$B$7,0)</f>
        <v>0</v>
      </c>
      <c r="E281" s="19">
        <f>IF('Modified Distance Matrix'!E281&lt;='Model Set Up'!E$4,'Model Set Up'!E$5/'Modified Distance Matrix'!E281^'Model Set Up'!$B$7,0)</f>
        <v>0</v>
      </c>
      <c r="F281" s="19">
        <f>IF('Modified Distance Matrix'!F281&lt;='Model Set Up'!F$4,'Model Set Up'!F$5/'Modified Distance Matrix'!F281^'Model Set Up'!$B$7,0)</f>
        <v>1.6208579618862108E-2</v>
      </c>
      <c r="G281" s="19">
        <f>IF('Modified Distance Matrix'!G281&lt;='Model Set Up'!G$4,'Model Set Up'!G$5/'Modified Distance Matrix'!G281^'Model Set Up'!$B$7,0)</f>
        <v>0</v>
      </c>
      <c r="H281" s="19">
        <f>IF('Modified Distance Matrix'!H281&lt;='Model Set Up'!H$4,'Model Set Up'!H$5/'Modified Distance Matrix'!H281^'Model Set Up'!$B$7,0)</f>
        <v>1.4230060362372336E-3</v>
      </c>
      <c r="I281" s="19">
        <f>IF('Modified Distance Matrix'!I281&lt;='Model Set Up'!I$4,'Model Set Up'!I$5/'Modified Distance Matrix'!I281^'Model Set Up'!$B$7,0)</f>
        <v>0</v>
      </c>
      <c r="J281" s="19">
        <f>IF('Modified Distance Matrix'!J281&lt;='Model Set Up'!J$4,'Model Set Up'!J$5/'Modified Distance Matrix'!J281^'Model Set Up'!$B$7,0)</f>
        <v>5.9225611048195834E-3</v>
      </c>
      <c r="K281" s="19">
        <f>IF('Modified Distance Matrix'!K281&lt;='Model Set Up'!K$4,'Model Set Up'!K$5/'Modified Distance Matrix'!K281^'Model Set Up'!$B$7,0)</f>
        <v>0</v>
      </c>
      <c r="L281" s="19">
        <f>IF('Modified Distance Matrix'!L281&lt;='Model Set Up'!L$4,'Model Set Up'!L$5/'Modified Distance Matrix'!L281^'Model Set Up'!$B$7,0)</f>
        <v>0</v>
      </c>
      <c r="M281" s="19">
        <f>IF('Modified Distance Matrix'!M281&lt;='Model Set Up'!M$4,'Model Set Up'!M$5/'Modified Distance Matrix'!M281^'Model Set Up'!$B$7,0)</f>
        <v>3.5689195822168778E-3</v>
      </c>
      <c r="N281" s="19">
        <f>IF('Modified Distance Matrix'!N281&lt;='Model Set Up'!N$4,'Model Set Up'!N$5/'Modified Distance Matrix'!N281^'Model Set Up'!$B$7,0)</f>
        <v>0</v>
      </c>
      <c r="O281" s="19">
        <f>IF('Modified Distance Matrix'!O281&lt;='Model Set Up'!O$4,'Model Set Up'!O$5/'Modified Distance Matrix'!O281^'Model Set Up'!$B$7,0)</f>
        <v>0</v>
      </c>
      <c r="P281" s="19">
        <f>IF('Modified Distance Matrix'!P281&lt;='Model Set Up'!P$4,'Model Set Up'!P$5/'Modified Distance Matrix'!P281^'Model Set Up'!$B$7,0)</f>
        <v>0</v>
      </c>
      <c r="Q281" s="19">
        <f>IF('Modified Distance Matrix'!Q281&lt;='Model Set Up'!Q$4,'Model Set Up'!Q$5/'Modified Distance Matrix'!Q281^'Model Set Up'!$B$7,0)</f>
        <v>0</v>
      </c>
      <c r="R281" s="19">
        <f>IF('Modified Distance Matrix'!R281&lt;='Model Set Up'!R$4,'Model Set Up'!R$5/'Modified Distance Matrix'!R281^'Model Set Up'!$B$7,0)</f>
        <v>0</v>
      </c>
      <c r="S281" s="19">
        <f>IF('Modified Distance Matrix'!S281&lt;='Model Set Up'!S$4,'Model Set Up'!S$5/'Modified Distance Matrix'!S281^'Model Set Up'!$B$7,0)</f>
        <v>0</v>
      </c>
      <c r="T281" s="19">
        <f>IF('Modified Distance Matrix'!T281&lt;='Model Set Up'!T$4,'Model Set Up'!T$5/'Modified Distance Matrix'!T281^'Model Set Up'!$B$7,0)</f>
        <v>0</v>
      </c>
      <c r="U281" s="19">
        <f>IF('Modified Distance Matrix'!U281&lt;='Model Set Up'!U$4,'Model Set Up'!U$5/'Modified Distance Matrix'!U281^'Model Set Up'!$B$7,0)</f>
        <v>0</v>
      </c>
      <c r="V281" s="19">
        <f>IF('Modified Distance Matrix'!V281&lt;='Model Set Up'!V$4,'Model Set Up'!V$5/'Modified Distance Matrix'!V281^'Model Set Up'!$B$7,0)</f>
        <v>0</v>
      </c>
      <c r="W281" s="19">
        <f>IF('Modified Distance Matrix'!W281&lt;='Model Set Up'!W$4,'Model Set Up'!W$5/'Modified Distance Matrix'!W281^'Model Set Up'!$B$7,0)</f>
        <v>1.4089415844355435E-2</v>
      </c>
      <c r="X281" s="19">
        <f>IF('Modified Distance Matrix'!X281&lt;='Model Set Up'!X$4,'Model Set Up'!X$5/'Modified Distance Matrix'!X281^'Model Set Up'!$B$7,0)</f>
        <v>0</v>
      </c>
      <c r="Y281" s="19">
        <f>IF('Modified Distance Matrix'!Y281&lt;='Model Set Up'!Y$4,'Model Set Up'!Y$5/'Modified Distance Matrix'!Y281^'Model Set Up'!$B$7,0)</f>
        <v>0</v>
      </c>
      <c r="Z281" s="19">
        <f>IF('Modified Distance Matrix'!Z281&lt;='Model Set Up'!Z$4,'Model Set Up'!Z$5/'Modified Distance Matrix'!Z281^'Model Set Up'!$B$7,0)</f>
        <v>0</v>
      </c>
      <c r="AA281" s="19">
        <f>IF('Modified Distance Matrix'!AA281&lt;='Model Set Up'!AA$4,'Model Set Up'!AA$5/'Modified Distance Matrix'!AA281^'Model Set Up'!$B$7,0)</f>
        <v>2.6113359277922243E-3</v>
      </c>
      <c r="AB281" s="19">
        <f>IF('Modified Distance Matrix'!AB281&lt;='Model Set Up'!AB$4,'Model Set Up'!AB$5/'Modified Distance Matrix'!AB281^'Model Set Up'!$B$7,0)</f>
        <v>0</v>
      </c>
      <c r="AC281" s="19">
        <f>IF('Modified Distance Matrix'!AC281&lt;='Model Set Up'!AC$4,'Model Set Up'!AC$5/'Modified Distance Matrix'!AC281^'Model Set Up'!$B$7,0)</f>
        <v>0</v>
      </c>
      <c r="AD281" s="26">
        <f t="shared" si="4"/>
        <v>4.8126363774908976E-2</v>
      </c>
    </row>
    <row r="282" spans="1:30">
      <c r="A282">
        <v>280</v>
      </c>
      <c r="B282" s="19">
        <f>IF('Modified Distance Matrix'!B282&lt;='Model Set Up'!B$4,'Model Set Up'!B$5/'Modified Distance Matrix'!B282^'Model Set Up'!$B$7,0)</f>
        <v>9.8951128161962041E-4</v>
      </c>
      <c r="C282" s="19">
        <f>IF('Modified Distance Matrix'!C282&lt;='Model Set Up'!C$4,'Model Set Up'!C$5/'Modified Distance Matrix'!C282^'Model Set Up'!$B$7,0)</f>
        <v>1.1861315120208211E-3</v>
      </c>
      <c r="D282" s="19">
        <f>IF('Modified Distance Matrix'!D282&lt;='Model Set Up'!D$4,'Model Set Up'!D$5/'Modified Distance Matrix'!D282^'Model Set Up'!$B$7,0)</f>
        <v>0</v>
      </c>
      <c r="E282" s="19">
        <f>IF('Modified Distance Matrix'!E282&lt;='Model Set Up'!E$4,'Model Set Up'!E$5/'Modified Distance Matrix'!E282^'Model Set Up'!$B$7,0)</f>
        <v>0</v>
      </c>
      <c r="F282" s="19">
        <f>IF('Modified Distance Matrix'!F282&lt;='Model Set Up'!F$4,'Model Set Up'!F$5/'Modified Distance Matrix'!F282^'Model Set Up'!$B$7,0)</f>
        <v>1.8939630854389235E-2</v>
      </c>
      <c r="G282" s="19">
        <f>IF('Modified Distance Matrix'!G282&lt;='Model Set Up'!G$4,'Model Set Up'!G$5/'Modified Distance Matrix'!G282^'Model Set Up'!$B$7,0)</f>
        <v>0</v>
      </c>
      <c r="H282" s="19">
        <f>IF('Modified Distance Matrix'!H282&lt;='Model Set Up'!H$4,'Model Set Up'!H$5/'Modified Distance Matrix'!H282^'Model Set Up'!$B$7,0)</f>
        <v>1.4089415844355435E-2</v>
      </c>
      <c r="I282" s="19">
        <f>IF('Modified Distance Matrix'!I282&lt;='Model Set Up'!I$4,'Model Set Up'!I$5/'Modified Distance Matrix'!I282^'Model Set Up'!$B$7,0)</f>
        <v>0</v>
      </c>
      <c r="J282" s="19">
        <f>IF('Modified Distance Matrix'!J282&lt;='Model Set Up'!J$4,'Model Set Up'!J$5/'Modified Distance Matrix'!J282^'Model Set Up'!$B$7,0)</f>
        <v>0</v>
      </c>
      <c r="K282" s="19">
        <f>IF('Modified Distance Matrix'!K282&lt;='Model Set Up'!K$4,'Model Set Up'!K$5/'Modified Distance Matrix'!K282^'Model Set Up'!$B$7,0)</f>
        <v>2.7764846463730038E-3</v>
      </c>
      <c r="L282" s="19">
        <f>IF('Modified Distance Matrix'!L282&lt;='Model Set Up'!L$4,'Model Set Up'!L$5/'Modified Distance Matrix'!L282^'Model Set Up'!$B$7,0)</f>
        <v>0</v>
      </c>
      <c r="M282" s="19">
        <f>IF('Modified Distance Matrix'!M282&lt;='Model Set Up'!M$4,'Model Set Up'!M$5/'Modified Distance Matrix'!M282^'Model Set Up'!$B$7,0)</f>
        <v>0</v>
      </c>
      <c r="N282" s="19">
        <f>IF('Modified Distance Matrix'!N282&lt;='Model Set Up'!N$4,'Model Set Up'!N$5/'Modified Distance Matrix'!N282^'Model Set Up'!$B$7,0)</f>
        <v>0</v>
      </c>
      <c r="O282" s="19">
        <f>IF('Modified Distance Matrix'!O282&lt;='Model Set Up'!O$4,'Model Set Up'!O$5/'Modified Distance Matrix'!O282^'Model Set Up'!$B$7,0)</f>
        <v>0</v>
      </c>
      <c r="P282" s="19">
        <f>IF('Modified Distance Matrix'!P282&lt;='Model Set Up'!P$4,'Model Set Up'!P$5/'Modified Distance Matrix'!P282^'Model Set Up'!$B$7,0)</f>
        <v>0</v>
      </c>
      <c r="Q282" s="19">
        <f>IF('Modified Distance Matrix'!Q282&lt;='Model Set Up'!Q$4,'Model Set Up'!Q$5/'Modified Distance Matrix'!Q282^'Model Set Up'!$B$7,0)</f>
        <v>0</v>
      </c>
      <c r="R282" s="19">
        <f>IF('Modified Distance Matrix'!R282&lt;='Model Set Up'!R$4,'Model Set Up'!R$5/'Modified Distance Matrix'!R282^'Model Set Up'!$B$7,0)</f>
        <v>0</v>
      </c>
      <c r="S282" s="19">
        <f>IF('Modified Distance Matrix'!S282&lt;='Model Set Up'!S$4,'Model Set Up'!S$5/'Modified Distance Matrix'!S282^'Model Set Up'!$B$7,0)</f>
        <v>0</v>
      </c>
      <c r="T282" s="19">
        <f>IF('Modified Distance Matrix'!T282&lt;='Model Set Up'!T$4,'Model Set Up'!T$5/'Modified Distance Matrix'!T282^'Model Set Up'!$B$7,0)</f>
        <v>0</v>
      </c>
      <c r="U282" s="19">
        <f>IF('Modified Distance Matrix'!U282&lt;='Model Set Up'!U$4,'Model Set Up'!U$5/'Modified Distance Matrix'!U282^'Model Set Up'!$B$7,0)</f>
        <v>0</v>
      </c>
      <c r="V282" s="19">
        <f>IF('Modified Distance Matrix'!V282&lt;='Model Set Up'!V$4,'Model Set Up'!V$5/'Modified Distance Matrix'!V282^'Model Set Up'!$B$7,0)</f>
        <v>0</v>
      </c>
      <c r="W282" s="19">
        <f>IF('Modified Distance Matrix'!W282&lt;='Model Set Up'!W$4,'Model Set Up'!W$5/'Modified Distance Matrix'!W282^'Model Set Up'!$B$7,0)</f>
        <v>0</v>
      </c>
      <c r="X282" s="19">
        <f>IF('Modified Distance Matrix'!X282&lt;='Model Set Up'!X$4,'Model Set Up'!X$5/'Modified Distance Matrix'!X282^'Model Set Up'!$B$7,0)</f>
        <v>0</v>
      </c>
      <c r="Y282" s="19">
        <f>IF('Modified Distance Matrix'!Y282&lt;='Model Set Up'!Y$4,'Model Set Up'!Y$5/'Modified Distance Matrix'!Y282^'Model Set Up'!$B$7,0)</f>
        <v>0</v>
      </c>
      <c r="Z282" s="19">
        <f>IF('Modified Distance Matrix'!Z282&lt;='Model Set Up'!Z$4,'Model Set Up'!Z$5/'Modified Distance Matrix'!Z282^'Model Set Up'!$B$7,0)</f>
        <v>0</v>
      </c>
      <c r="AA282" s="19">
        <f>IF('Modified Distance Matrix'!AA282&lt;='Model Set Up'!AA$4,'Model Set Up'!AA$5/'Modified Distance Matrix'!AA282^'Model Set Up'!$B$7,0)</f>
        <v>0</v>
      </c>
      <c r="AB282" s="19">
        <f>IF('Modified Distance Matrix'!AB282&lt;='Model Set Up'!AB$4,'Model Set Up'!AB$5/'Modified Distance Matrix'!AB282^'Model Set Up'!$B$7,0)</f>
        <v>0</v>
      </c>
      <c r="AC282" s="19">
        <f>IF('Modified Distance Matrix'!AC282&lt;='Model Set Up'!AC$4,'Model Set Up'!AC$5/'Modified Distance Matrix'!AC282^'Model Set Up'!$B$7,0)</f>
        <v>0</v>
      </c>
      <c r="AD282" s="26">
        <f t="shared" si="4"/>
        <v>3.7981174138758116E-2</v>
      </c>
    </row>
    <row r="283" spans="1:30">
      <c r="A283">
        <v>281</v>
      </c>
      <c r="B283" s="19">
        <f>IF('Modified Distance Matrix'!B283&lt;='Model Set Up'!B$4,'Model Set Up'!B$5/'Modified Distance Matrix'!B283^'Model Set Up'!$B$7,0)</f>
        <v>0</v>
      </c>
      <c r="C283" s="19">
        <f>IF('Modified Distance Matrix'!C283&lt;='Model Set Up'!C$4,'Model Set Up'!C$5/'Modified Distance Matrix'!C283^'Model Set Up'!$B$7,0)</f>
        <v>1.2721543097609373E-3</v>
      </c>
      <c r="D283" s="19">
        <f>IF('Modified Distance Matrix'!D283&lt;='Model Set Up'!D$4,'Model Set Up'!D$5/'Modified Distance Matrix'!D283^'Model Set Up'!$B$7,0)</f>
        <v>0</v>
      </c>
      <c r="E283" s="19">
        <f>IF('Modified Distance Matrix'!E283&lt;='Model Set Up'!E$4,'Model Set Up'!E$5/'Modified Distance Matrix'!E283^'Model Set Up'!$B$7,0)</f>
        <v>0</v>
      </c>
      <c r="F283" s="19">
        <f>IF('Modified Distance Matrix'!F283&lt;='Model Set Up'!F$4,'Model Set Up'!F$5/'Modified Distance Matrix'!F283^'Model Set Up'!$B$7,0)</f>
        <v>0</v>
      </c>
      <c r="G283" s="19">
        <f>IF('Modified Distance Matrix'!G283&lt;='Model Set Up'!G$4,'Model Set Up'!G$5/'Modified Distance Matrix'!G283^'Model Set Up'!$B$7,0)</f>
        <v>0</v>
      </c>
      <c r="H283" s="19">
        <f>IF('Modified Distance Matrix'!H283&lt;='Model Set Up'!H$4,'Model Set Up'!H$5/'Modified Distance Matrix'!H283^'Model Set Up'!$B$7,0)</f>
        <v>1.4607361883422145E-3</v>
      </c>
      <c r="I283" s="19">
        <f>IF('Modified Distance Matrix'!I283&lt;='Model Set Up'!I$4,'Model Set Up'!I$5/'Modified Distance Matrix'!I283^'Model Set Up'!$B$7,0)</f>
        <v>0</v>
      </c>
      <c r="J283" s="19">
        <f>IF('Modified Distance Matrix'!J283&lt;='Model Set Up'!J$4,'Model Set Up'!J$5/'Modified Distance Matrix'!J283^'Model Set Up'!$B$7,0)</f>
        <v>0</v>
      </c>
      <c r="K283" s="19">
        <f>IF('Modified Distance Matrix'!K283&lt;='Model Set Up'!K$4,'Model Set Up'!K$5/'Modified Distance Matrix'!K283^'Model Set Up'!$B$7,0)</f>
        <v>0</v>
      </c>
      <c r="L283" s="19">
        <f>IF('Modified Distance Matrix'!L283&lt;='Model Set Up'!L$4,'Model Set Up'!L$5/'Modified Distance Matrix'!L283^'Model Set Up'!$B$7,0)</f>
        <v>0</v>
      </c>
      <c r="M283" s="19">
        <f>IF('Modified Distance Matrix'!M283&lt;='Model Set Up'!M$4,'Model Set Up'!M$5/'Modified Distance Matrix'!M283^'Model Set Up'!$B$7,0)</f>
        <v>5.7163131490915835E-3</v>
      </c>
      <c r="N283" s="19">
        <f>IF('Modified Distance Matrix'!N283&lt;='Model Set Up'!N$4,'Model Set Up'!N$5/'Modified Distance Matrix'!N283^'Model Set Up'!$B$7,0)</f>
        <v>0</v>
      </c>
      <c r="O283" s="19">
        <f>IF('Modified Distance Matrix'!O283&lt;='Model Set Up'!O$4,'Model Set Up'!O$5/'Modified Distance Matrix'!O283^'Model Set Up'!$B$7,0)</f>
        <v>3.5689195822168778E-3</v>
      </c>
      <c r="P283" s="19">
        <f>IF('Modified Distance Matrix'!P283&lt;='Model Set Up'!P$4,'Model Set Up'!P$5/'Modified Distance Matrix'!P283^'Model Set Up'!$B$7,0)</f>
        <v>0</v>
      </c>
      <c r="Q283" s="19">
        <f>IF('Modified Distance Matrix'!Q283&lt;='Model Set Up'!Q$4,'Model Set Up'!Q$5/'Modified Distance Matrix'!Q283^'Model Set Up'!$B$7,0)</f>
        <v>0</v>
      </c>
      <c r="R283" s="19">
        <f>IF('Modified Distance Matrix'!R283&lt;='Model Set Up'!R$4,'Model Set Up'!R$5/'Modified Distance Matrix'!R283^'Model Set Up'!$B$7,0)</f>
        <v>0</v>
      </c>
      <c r="S283" s="19">
        <f>IF('Modified Distance Matrix'!S283&lt;='Model Set Up'!S$4,'Model Set Up'!S$5/'Modified Distance Matrix'!S283^'Model Set Up'!$B$7,0)</f>
        <v>3.4837761430511573E-2</v>
      </c>
      <c r="T283" s="19">
        <f>IF('Modified Distance Matrix'!T283&lt;='Model Set Up'!T$4,'Model Set Up'!T$5/'Modified Distance Matrix'!T283^'Model Set Up'!$B$7,0)</f>
        <v>0</v>
      </c>
      <c r="U283" s="19">
        <f>IF('Modified Distance Matrix'!U283&lt;='Model Set Up'!U$4,'Model Set Up'!U$5/'Modified Distance Matrix'!U283^'Model Set Up'!$B$7,0)</f>
        <v>0</v>
      </c>
      <c r="V283" s="19">
        <f>IF('Modified Distance Matrix'!V283&lt;='Model Set Up'!V$4,'Model Set Up'!V$5/'Modified Distance Matrix'!V283^'Model Set Up'!$B$7,0)</f>
        <v>0</v>
      </c>
      <c r="W283" s="19">
        <f>IF('Modified Distance Matrix'!W283&lt;='Model Set Up'!W$4,'Model Set Up'!W$5/'Modified Distance Matrix'!W283^'Model Set Up'!$B$7,0)</f>
        <v>0</v>
      </c>
      <c r="X283" s="19">
        <f>IF('Modified Distance Matrix'!X283&lt;='Model Set Up'!X$4,'Model Set Up'!X$5/'Modified Distance Matrix'!X283^'Model Set Up'!$B$7,0)</f>
        <v>0</v>
      </c>
      <c r="Y283" s="19">
        <f>IF('Modified Distance Matrix'!Y283&lt;='Model Set Up'!Y$4,'Model Set Up'!Y$5/'Modified Distance Matrix'!Y283^'Model Set Up'!$B$7,0)</f>
        <v>0</v>
      </c>
      <c r="Z283" s="19">
        <f>IF('Modified Distance Matrix'!Z283&lt;='Model Set Up'!Z$4,'Model Set Up'!Z$5/'Modified Distance Matrix'!Z283^'Model Set Up'!$B$7,0)</f>
        <v>0</v>
      </c>
      <c r="AA283" s="19">
        <f>IF('Modified Distance Matrix'!AA283&lt;='Model Set Up'!AA$4,'Model Set Up'!AA$5/'Modified Distance Matrix'!AA283^'Model Set Up'!$B$7,0)</f>
        <v>5.0022599058759751E-3</v>
      </c>
      <c r="AB283" s="19">
        <f>IF('Modified Distance Matrix'!AB283&lt;='Model Set Up'!AB$4,'Model Set Up'!AB$5/'Modified Distance Matrix'!AB283^'Model Set Up'!$B$7,0)</f>
        <v>0</v>
      </c>
      <c r="AC283" s="19">
        <f>IF('Modified Distance Matrix'!AC283&lt;='Model Set Up'!AC$4,'Model Set Up'!AC$5/'Modified Distance Matrix'!AC283^'Model Set Up'!$B$7,0)</f>
        <v>0</v>
      </c>
      <c r="AD283" s="26">
        <f t="shared" si="4"/>
        <v>5.1858144565799159E-2</v>
      </c>
    </row>
    <row r="284" spans="1:30">
      <c r="A284">
        <v>282</v>
      </c>
      <c r="B284" s="19">
        <f>IF('Modified Distance Matrix'!B284&lt;='Model Set Up'!B$4,'Model Set Up'!B$5/'Modified Distance Matrix'!B284^'Model Set Up'!$B$7,0)</f>
        <v>1.5415576100762959E-3</v>
      </c>
      <c r="C284" s="19">
        <f>IF('Modified Distance Matrix'!C284&lt;='Model Set Up'!C$4,'Model Set Up'!C$5/'Modified Distance Matrix'!C284^'Model Set Up'!$B$7,0)</f>
        <v>1.9260743440521408E-3</v>
      </c>
      <c r="D284" s="19">
        <f>IF('Modified Distance Matrix'!D284&lt;='Model Set Up'!D$4,'Model Set Up'!D$5/'Modified Distance Matrix'!D284^'Model Set Up'!$B$7,0)</f>
        <v>0</v>
      </c>
      <c r="E284" s="19">
        <f>IF('Modified Distance Matrix'!E284&lt;='Model Set Up'!E$4,'Model Set Up'!E$5/'Modified Distance Matrix'!E284^'Model Set Up'!$B$7,0)</f>
        <v>2.5599902531585851E-3</v>
      </c>
      <c r="F284" s="19">
        <f>IF('Modified Distance Matrix'!F284&lt;='Model Set Up'!F$4,'Model Set Up'!F$5/'Modified Distance Matrix'!F284^'Model Set Up'!$B$7,0)</f>
        <v>0</v>
      </c>
      <c r="G284" s="19">
        <f>IF('Modified Distance Matrix'!G284&lt;='Model Set Up'!G$4,'Model Set Up'!G$5/'Modified Distance Matrix'!G284^'Model Set Up'!$B$7,0)</f>
        <v>0</v>
      </c>
      <c r="H284" s="19">
        <f>IF('Modified Distance Matrix'!H284&lt;='Model Set Up'!H$4,'Model Set Up'!H$5/'Modified Distance Matrix'!H284^'Model Set Up'!$B$7,0)</f>
        <v>3.4815705658923467E-3</v>
      </c>
      <c r="I284" s="19">
        <f>IF('Modified Distance Matrix'!I284&lt;='Model Set Up'!I$4,'Model Set Up'!I$5/'Modified Distance Matrix'!I284^'Model Set Up'!$B$7,0)</f>
        <v>0</v>
      </c>
      <c r="J284" s="19">
        <f>IF('Modified Distance Matrix'!J284&lt;='Model Set Up'!J$4,'Model Set Up'!J$5/'Modified Distance Matrix'!J284^'Model Set Up'!$B$7,0)</f>
        <v>2.7572700710272589E-2</v>
      </c>
      <c r="K284" s="19">
        <f>IF('Modified Distance Matrix'!K284&lt;='Model Set Up'!K$4,'Model Set Up'!K$5/'Modified Distance Matrix'!K284^'Model Set Up'!$B$7,0)</f>
        <v>0</v>
      </c>
      <c r="L284" s="19">
        <f>IF('Modified Distance Matrix'!L284&lt;='Model Set Up'!L$4,'Model Set Up'!L$5/'Modified Distance Matrix'!L284^'Model Set Up'!$B$7,0)</f>
        <v>0</v>
      </c>
      <c r="M284" s="19">
        <f>IF('Modified Distance Matrix'!M284&lt;='Model Set Up'!M$4,'Model Set Up'!M$5/'Modified Distance Matrix'!M284^'Model Set Up'!$B$7,0)</f>
        <v>5.4409410206007786E-2</v>
      </c>
      <c r="N284" s="19">
        <f>IF('Modified Distance Matrix'!N284&lt;='Model Set Up'!N$4,'Model Set Up'!N$5/'Modified Distance Matrix'!N284^'Model Set Up'!$B$7,0)</f>
        <v>0</v>
      </c>
      <c r="O284" s="19">
        <f>IF('Modified Distance Matrix'!O284&lt;='Model Set Up'!O$4,'Model Set Up'!O$5/'Modified Distance Matrix'!O284^'Model Set Up'!$B$7,0)</f>
        <v>8.5512626008067572E-3</v>
      </c>
      <c r="P284" s="19">
        <f>IF('Modified Distance Matrix'!P284&lt;='Model Set Up'!P$4,'Model Set Up'!P$5/'Modified Distance Matrix'!P284^'Model Set Up'!$B$7,0)</f>
        <v>0</v>
      </c>
      <c r="Q284" s="19">
        <f>IF('Modified Distance Matrix'!Q284&lt;='Model Set Up'!Q$4,'Model Set Up'!Q$5/'Modified Distance Matrix'!Q284^'Model Set Up'!$B$7,0)</f>
        <v>1.1467829749893012E-3</v>
      </c>
      <c r="R284" s="19">
        <f>IF('Modified Distance Matrix'!R284&lt;='Model Set Up'!R$4,'Model Set Up'!R$5/'Modified Distance Matrix'!R284^'Model Set Up'!$B$7,0)</f>
        <v>0</v>
      </c>
      <c r="S284" s="19">
        <f>IF('Modified Distance Matrix'!S284&lt;='Model Set Up'!S$4,'Model Set Up'!S$5/'Modified Distance Matrix'!S284^'Model Set Up'!$B$7,0)</f>
        <v>0</v>
      </c>
      <c r="T284" s="19">
        <f>IF('Modified Distance Matrix'!T284&lt;='Model Set Up'!T$4,'Model Set Up'!T$5/'Modified Distance Matrix'!T284^'Model Set Up'!$B$7,0)</f>
        <v>8.9669098375477312E-3</v>
      </c>
      <c r="U284" s="19">
        <f>IF('Modified Distance Matrix'!U284&lt;='Model Set Up'!U$4,'Model Set Up'!U$5/'Modified Distance Matrix'!U284^'Model Set Up'!$B$7,0)</f>
        <v>1.8939630854389235E-2</v>
      </c>
      <c r="V284" s="19">
        <f>IF('Modified Distance Matrix'!V284&lt;='Model Set Up'!V$4,'Model Set Up'!V$5/'Modified Distance Matrix'!V284^'Model Set Up'!$B$7,0)</f>
        <v>0</v>
      </c>
      <c r="W284" s="19">
        <f>IF('Modified Distance Matrix'!W284&lt;='Model Set Up'!W$4,'Model Set Up'!W$5/'Modified Distance Matrix'!W284^'Model Set Up'!$B$7,0)</f>
        <v>0</v>
      </c>
      <c r="X284" s="19">
        <f>IF('Modified Distance Matrix'!X284&lt;='Model Set Up'!X$4,'Model Set Up'!X$5/'Modified Distance Matrix'!X284^'Model Set Up'!$B$7,0)</f>
        <v>0</v>
      </c>
      <c r="Y284" s="19">
        <f>IF('Modified Distance Matrix'!Y284&lt;='Model Set Up'!Y$4,'Model Set Up'!Y$5/'Modified Distance Matrix'!Y284^'Model Set Up'!$B$7,0)</f>
        <v>0</v>
      </c>
      <c r="Z284" s="19">
        <f>IF('Modified Distance Matrix'!Z284&lt;='Model Set Up'!Z$4,'Model Set Up'!Z$5/'Modified Distance Matrix'!Z284^'Model Set Up'!$B$7,0)</f>
        <v>0</v>
      </c>
      <c r="AA284" s="19">
        <f>IF('Modified Distance Matrix'!AA284&lt;='Model Set Up'!AA$4,'Model Set Up'!AA$5/'Modified Distance Matrix'!AA284^'Model Set Up'!$B$7,0)</f>
        <v>0</v>
      </c>
      <c r="AB284" s="19">
        <f>IF('Modified Distance Matrix'!AB284&lt;='Model Set Up'!AB$4,'Model Set Up'!AB$5/'Modified Distance Matrix'!AB284^'Model Set Up'!$B$7,0)</f>
        <v>5.3388902519359051E-3</v>
      </c>
      <c r="AC284" s="19">
        <f>IF('Modified Distance Matrix'!AC284&lt;='Model Set Up'!AC$4,'Model Set Up'!AC$5/'Modified Distance Matrix'!AC284^'Model Set Up'!$B$7,0)</f>
        <v>0</v>
      </c>
      <c r="AD284" s="26">
        <f t="shared" si="4"/>
        <v>0.13443478020912866</v>
      </c>
    </row>
    <row r="285" spans="1:30">
      <c r="A285">
        <v>283</v>
      </c>
      <c r="B285" s="19">
        <f>IF('Modified Distance Matrix'!B285&lt;='Model Set Up'!B$4,'Model Set Up'!B$5/'Modified Distance Matrix'!B285^'Model Set Up'!$B$7,0)</f>
        <v>2.4855399621259783E-2</v>
      </c>
      <c r="C285" s="19">
        <f>IF('Modified Distance Matrix'!C285&lt;='Model Set Up'!C$4,'Model Set Up'!C$5/'Modified Distance Matrix'!C285^'Model Set Up'!$B$7,0)</f>
        <v>0</v>
      </c>
      <c r="D285" s="19">
        <f>IF('Modified Distance Matrix'!D285&lt;='Model Set Up'!D$4,'Model Set Up'!D$5/'Modified Distance Matrix'!D285^'Model Set Up'!$B$7,0)</f>
        <v>0</v>
      </c>
      <c r="E285" s="19">
        <f>IF('Modified Distance Matrix'!E285&lt;='Model Set Up'!E$4,'Model Set Up'!E$5/'Modified Distance Matrix'!E285^'Model Set Up'!$B$7,0)</f>
        <v>0</v>
      </c>
      <c r="F285" s="19">
        <f>IF('Modified Distance Matrix'!F285&lt;='Model Set Up'!F$4,'Model Set Up'!F$5/'Modified Distance Matrix'!F285^'Model Set Up'!$B$7,0)</f>
        <v>0</v>
      </c>
      <c r="G285" s="19">
        <f>IF('Modified Distance Matrix'!G285&lt;='Model Set Up'!G$4,'Model Set Up'!G$5/'Modified Distance Matrix'!G285^'Model Set Up'!$B$7,0)</f>
        <v>0</v>
      </c>
      <c r="H285" s="19">
        <f>IF('Modified Distance Matrix'!H285&lt;='Model Set Up'!H$4,'Model Set Up'!H$5/'Modified Distance Matrix'!H285^'Model Set Up'!$B$7,0)</f>
        <v>0</v>
      </c>
      <c r="I285" s="19">
        <f>IF('Modified Distance Matrix'!I285&lt;='Model Set Up'!I$4,'Model Set Up'!I$5/'Modified Distance Matrix'!I285^'Model Set Up'!$B$7,0)</f>
        <v>0</v>
      </c>
      <c r="J285" s="19">
        <f>IF('Modified Distance Matrix'!J285&lt;='Model Set Up'!J$4,'Model Set Up'!J$5/'Modified Distance Matrix'!J285^'Model Set Up'!$B$7,0)</f>
        <v>0</v>
      </c>
      <c r="K285" s="19">
        <f>IF('Modified Distance Matrix'!K285&lt;='Model Set Up'!K$4,'Model Set Up'!K$5/'Modified Distance Matrix'!K285^'Model Set Up'!$B$7,0)</f>
        <v>0</v>
      </c>
      <c r="L285" s="19">
        <f>IF('Modified Distance Matrix'!L285&lt;='Model Set Up'!L$4,'Model Set Up'!L$5/'Modified Distance Matrix'!L285^'Model Set Up'!$B$7,0)</f>
        <v>6.891356828814638E-3</v>
      </c>
      <c r="M285" s="19">
        <f>IF('Modified Distance Matrix'!M285&lt;='Model Set Up'!M$4,'Model Set Up'!M$5/'Modified Distance Matrix'!M285^'Model Set Up'!$B$7,0)</f>
        <v>3.7553354437852202E-3</v>
      </c>
      <c r="N285" s="19">
        <f>IF('Modified Distance Matrix'!N285&lt;='Model Set Up'!N$4,'Model Set Up'!N$5/'Modified Distance Matrix'!N285^'Model Set Up'!$B$7,0)</f>
        <v>4.5610307360371468E-3</v>
      </c>
      <c r="O285" s="19">
        <f>IF('Modified Distance Matrix'!O285&lt;='Model Set Up'!O$4,'Model Set Up'!O$5/'Modified Distance Matrix'!O285^'Model Set Up'!$B$7,0)</f>
        <v>0</v>
      </c>
      <c r="P285" s="19">
        <f>IF('Modified Distance Matrix'!P285&lt;='Model Set Up'!P$4,'Model Set Up'!P$5/'Modified Distance Matrix'!P285^'Model Set Up'!$B$7,0)</f>
        <v>2.8355577077565706E-3</v>
      </c>
      <c r="Q285" s="19">
        <f>IF('Modified Distance Matrix'!Q285&lt;='Model Set Up'!Q$4,'Model Set Up'!Q$5/'Modified Distance Matrix'!Q285^'Model Set Up'!$B$7,0)</f>
        <v>8.5512626008067572E-3</v>
      </c>
      <c r="R285" s="19">
        <f>IF('Modified Distance Matrix'!R285&lt;='Model Set Up'!R$4,'Model Set Up'!R$5/'Modified Distance Matrix'!R285^'Model Set Up'!$B$7,0)</f>
        <v>3.6600939616169511E-3</v>
      </c>
      <c r="S285" s="19">
        <f>IF('Modified Distance Matrix'!S285&lt;='Model Set Up'!S$4,'Model Set Up'!S$5/'Modified Distance Matrix'!S285^'Model Set Up'!$B$7,0)</f>
        <v>0</v>
      </c>
      <c r="T285" s="19">
        <f>IF('Modified Distance Matrix'!T285&lt;='Model Set Up'!T$4,'Model Set Up'!T$5/'Modified Distance Matrix'!T285^'Model Set Up'!$B$7,0)</f>
        <v>0</v>
      </c>
      <c r="U285" s="19">
        <f>IF('Modified Distance Matrix'!U285&lt;='Model Set Up'!U$4,'Model Set Up'!U$5/'Modified Distance Matrix'!U285^'Model Set Up'!$B$7,0)</f>
        <v>0</v>
      </c>
      <c r="V285" s="19">
        <f>IF('Modified Distance Matrix'!V285&lt;='Model Set Up'!V$4,'Model Set Up'!V$5/'Modified Distance Matrix'!V285^'Model Set Up'!$B$7,0)</f>
        <v>0</v>
      </c>
      <c r="W285" s="19">
        <f>IF('Modified Distance Matrix'!W285&lt;='Model Set Up'!W$4,'Model Set Up'!W$5/'Modified Distance Matrix'!W285^'Model Set Up'!$B$7,0)</f>
        <v>0</v>
      </c>
      <c r="X285" s="19">
        <f>IF('Modified Distance Matrix'!X285&lt;='Model Set Up'!X$4,'Model Set Up'!X$5/'Modified Distance Matrix'!X285^'Model Set Up'!$B$7,0)</f>
        <v>3.0842264373929448E-2</v>
      </c>
      <c r="Y285" s="19">
        <f>IF('Modified Distance Matrix'!Y285&lt;='Model Set Up'!Y$4,'Model Set Up'!Y$5/'Modified Distance Matrix'!Y285^'Model Set Up'!$B$7,0)</f>
        <v>0</v>
      </c>
      <c r="Z285" s="19">
        <f>IF('Modified Distance Matrix'!Z285&lt;='Model Set Up'!Z$4,'Model Set Up'!Z$5/'Modified Distance Matrix'!Z285^'Model Set Up'!$B$7,0)</f>
        <v>0</v>
      </c>
      <c r="AA285" s="19">
        <f>IF('Modified Distance Matrix'!AA285&lt;='Model Set Up'!AA$4,'Model Set Up'!AA$5/'Modified Distance Matrix'!AA285^'Model Set Up'!$B$7,0)</f>
        <v>0</v>
      </c>
      <c r="AB285" s="19">
        <f>IF('Modified Distance Matrix'!AB285&lt;='Model Set Up'!AB$4,'Model Set Up'!AB$5/'Modified Distance Matrix'!AB285^'Model Set Up'!$B$7,0)</f>
        <v>0</v>
      </c>
      <c r="AC285" s="19">
        <f>IF('Modified Distance Matrix'!AC285&lt;='Model Set Up'!AC$4,'Model Set Up'!AC$5/'Modified Distance Matrix'!AC285^'Model Set Up'!$B$7,0)</f>
        <v>0</v>
      </c>
      <c r="AD285" s="26">
        <f t="shared" si="4"/>
        <v>8.5952301274006521E-2</v>
      </c>
    </row>
    <row r="286" spans="1:30">
      <c r="A286">
        <v>284</v>
      </c>
      <c r="B286" s="19">
        <f>IF('Modified Distance Matrix'!B286&lt;='Model Set Up'!B$4,'Model Set Up'!B$5/'Modified Distance Matrix'!B286^'Model Set Up'!$B$7,0)</f>
        <v>0</v>
      </c>
      <c r="C286" s="19">
        <f>IF('Modified Distance Matrix'!C286&lt;='Model Set Up'!C$4,'Model Set Up'!C$5/'Modified Distance Matrix'!C286^'Model Set Up'!$B$7,0)</f>
        <v>1.4607361883422145E-3</v>
      </c>
      <c r="D286" s="19">
        <f>IF('Modified Distance Matrix'!D286&lt;='Model Set Up'!D$4,'Model Set Up'!D$5/'Modified Distance Matrix'!D286^'Model Set Up'!$B$7,0)</f>
        <v>0</v>
      </c>
      <c r="E286" s="19">
        <f>IF('Modified Distance Matrix'!E286&lt;='Model Set Up'!E$4,'Model Set Up'!E$5/'Modified Distance Matrix'!E286^'Model Set Up'!$B$7,0)</f>
        <v>0</v>
      </c>
      <c r="F286" s="19">
        <f>IF('Modified Distance Matrix'!F286&lt;='Model Set Up'!F$4,'Model Set Up'!F$5/'Modified Distance Matrix'!F286^'Model Set Up'!$B$7,0)</f>
        <v>0</v>
      </c>
      <c r="G286" s="19">
        <f>IF('Modified Distance Matrix'!G286&lt;='Model Set Up'!G$4,'Model Set Up'!G$5/'Modified Distance Matrix'!G286^'Model Set Up'!$B$7,0)</f>
        <v>3.0263784148761141E-3</v>
      </c>
      <c r="H286" s="19">
        <f>IF('Modified Distance Matrix'!H286&lt;='Model Set Up'!H$4,'Model Set Up'!H$5/'Modified Distance Matrix'!H286^'Model Set Up'!$B$7,0)</f>
        <v>0</v>
      </c>
      <c r="I286" s="19">
        <f>IF('Modified Distance Matrix'!I286&lt;='Model Set Up'!I$4,'Model Set Up'!I$5/'Modified Distance Matrix'!I286^'Model Set Up'!$B$7,0)</f>
        <v>0</v>
      </c>
      <c r="J286" s="19">
        <f>IF('Modified Distance Matrix'!J286&lt;='Model Set Up'!J$4,'Model Set Up'!J$5/'Modified Distance Matrix'!J286^'Model Set Up'!$B$7,0)</f>
        <v>0</v>
      </c>
      <c r="K286" s="19">
        <f>IF('Modified Distance Matrix'!K286&lt;='Model Set Up'!K$4,'Model Set Up'!K$5/'Modified Distance Matrix'!K286^'Model Set Up'!$B$7,0)</f>
        <v>2.4158813010276901E-3</v>
      </c>
      <c r="L286" s="19">
        <f>IF('Modified Distance Matrix'!L286&lt;='Model Set Up'!L$4,'Model Set Up'!L$5/'Modified Distance Matrix'!L286^'Model Set Up'!$B$7,0)</f>
        <v>0</v>
      </c>
      <c r="M286" s="19">
        <f>IF('Modified Distance Matrix'!M286&lt;='Model Set Up'!M$4,'Model Set Up'!M$5/'Modified Distance Matrix'!M286^'Model Set Up'!$B$7,0)</f>
        <v>0</v>
      </c>
      <c r="N286" s="19">
        <f>IF('Modified Distance Matrix'!N286&lt;='Model Set Up'!N$4,'Model Set Up'!N$5/'Modified Distance Matrix'!N286^'Model Set Up'!$B$7,0)</f>
        <v>2.0617311105826479E-2</v>
      </c>
      <c r="O286" s="19">
        <f>IF('Modified Distance Matrix'!O286&lt;='Model Set Up'!O$4,'Model Set Up'!O$5/'Modified Distance Matrix'!O286^'Model Set Up'!$B$7,0)</f>
        <v>6.1419031619780219E-3</v>
      </c>
      <c r="P286" s="19">
        <f>IF('Modified Distance Matrix'!P286&lt;='Model Set Up'!P$4,'Model Set Up'!P$5/'Modified Distance Matrix'!P286^'Model Set Up'!$B$7,0)</f>
        <v>0</v>
      </c>
      <c r="Q286" s="19">
        <f>IF('Modified Distance Matrix'!Q286&lt;='Model Set Up'!Q$4,'Model Set Up'!Q$5/'Modified Distance Matrix'!Q286^'Model Set Up'!$B$7,0)</f>
        <v>2.7194903508359998E-3</v>
      </c>
      <c r="R286" s="19">
        <f>IF('Modified Distance Matrix'!R286&lt;='Model Set Up'!R$4,'Model Set Up'!R$5/'Modified Distance Matrix'!R286^'Model Set Up'!$B$7,0)</f>
        <v>0</v>
      </c>
      <c r="S286" s="19">
        <f>IF('Modified Distance Matrix'!S286&lt;='Model Set Up'!S$4,'Model Set Up'!S$5/'Modified Distance Matrix'!S286^'Model Set Up'!$B$7,0)</f>
        <v>0</v>
      </c>
      <c r="T286" s="19">
        <f>IF('Modified Distance Matrix'!T286&lt;='Model Set Up'!T$4,'Model Set Up'!T$5/'Modified Distance Matrix'!T286^'Model Set Up'!$B$7,0)</f>
        <v>1</v>
      </c>
      <c r="U286" s="19">
        <f>IF('Modified Distance Matrix'!U286&lt;='Model Set Up'!U$4,'Model Set Up'!U$5/'Modified Distance Matrix'!U286^'Model Set Up'!$B$7,0)</f>
        <v>0</v>
      </c>
      <c r="V286" s="19">
        <f>IF('Modified Distance Matrix'!V286&lt;='Model Set Up'!V$4,'Model Set Up'!V$5/'Modified Distance Matrix'!V286^'Model Set Up'!$B$7,0)</f>
        <v>0.1050611121761507</v>
      </c>
      <c r="W286" s="19">
        <f>IF('Modified Distance Matrix'!W286&lt;='Model Set Up'!W$4,'Model Set Up'!W$5/'Modified Distance Matrix'!W286^'Model Set Up'!$B$7,0)</f>
        <v>0</v>
      </c>
      <c r="X286" s="19">
        <f>IF('Modified Distance Matrix'!X286&lt;='Model Set Up'!X$4,'Model Set Up'!X$5/'Modified Distance Matrix'!X286^'Model Set Up'!$B$7,0)</f>
        <v>0</v>
      </c>
      <c r="Y286" s="19">
        <f>IF('Modified Distance Matrix'!Y286&lt;='Model Set Up'!Y$4,'Model Set Up'!Y$5/'Modified Distance Matrix'!Y286^'Model Set Up'!$B$7,0)</f>
        <v>0</v>
      </c>
      <c r="Z286" s="19">
        <f>IF('Modified Distance Matrix'!Z286&lt;='Model Set Up'!Z$4,'Model Set Up'!Z$5/'Modified Distance Matrix'!Z286^'Model Set Up'!$B$7,0)</f>
        <v>3.9810717055349727E-2</v>
      </c>
      <c r="AA286" s="19">
        <f>IF('Modified Distance Matrix'!AA286&lt;='Model Set Up'!AA$4,'Model Set Up'!AA$5/'Modified Distance Matrix'!AA286^'Model Set Up'!$B$7,0)</f>
        <v>0</v>
      </c>
      <c r="AB286" s="19">
        <f>IF('Modified Distance Matrix'!AB286&lt;='Model Set Up'!AB$4,'Model Set Up'!AB$5/'Modified Distance Matrix'!AB286^'Model Set Up'!$B$7,0)</f>
        <v>0</v>
      </c>
      <c r="AC286" s="19">
        <f>IF('Modified Distance Matrix'!AC286&lt;='Model Set Up'!AC$4,'Model Set Up'!AC$5/'Modified Distance Matrix'!AC286^'Model Set Up'!$B$7,0)</f>
        <v>0</v>
      </c>
      <c r="AD286" s="26">
        <f t="shared" si="4"/>
        <v>1.1812535297543869</v>
      </c>
    </row>
    <row r="287" spans="1:30">
      <c r="A287">
        <v>285</v>
      </c>
      <c r="B287" s="19">
        <f>IF('Modified Distance Matrix'!B287&lt;='Model Set Up'!B$4,'Model Set Up'!B$5/'Modified Distance Matrix'!B287^'Model Set Up'!$B$7,0)</f>
        <v>7.8125000000000017E-3</v>
      </c>
      <c r="C287" s="19">
        <f>IF('Modified Distance Matrix'!C287&lt;='Model Set Up'!C$4,'Model Set Up'!C$5/'Modified Distance Matrix'!C287^'Model Set Up'!$B$7,0)</f>
        <v>0</v>
      </c>
      <c r="D287" s="19">
        <f>IF('Modified Distance Matrix'!D287&lt;='Model Set Up'!D$4,'Model Set Up'!D$5/'Modified Distance Matrix'!D287^'Model Set Up'!$B$7,0)</f>
        <v>0</v>
      </c>
      <c r="E287" s="19">
        <f>IF('Modified Distance Matrix'!E287&lt;='Model Set Up'!E$4,'Model Set Up'!E$5/'Modified Distance Matrix'!E287^'Model Set Up'!$B$7,0)</f>
        <v>0</v>
      </c>
      <c r="F287" s="19">
        <f>IF('Modified Distance Matrix'!F287&lt;='Model Set Up'!F$4,'Model Set Up'!F$5/'Modified Distance Matrix'!F287^'Model Set Up'!$B$7,0)</f>
        <v>0</v>
      </c>
      <c r="G287" s="19">
        <f>IF('Modified Distance Matrix'!G287&lt;='Model Set Up'!G$4,'Model Set Up'!G$5/'Modified Distance Matrix'!G287^'Model Set Up'!$B$7,0)</f>
        <v>2.4855399621259783E-2</v>
      </c>
      <c r="H287" s="19">
        <f>IF('Modified Distance Matrix'!H287&lt;='Model Set Up'!H$4,'Model Set Up'!H$5/'Modified Distance Matrix'!H287^'Model Set Up'!$B$7,0)</f>
        <v>0</v>
      </c>
      <c r="I287" s="19">
        <f>IF('Modified Distance Matrix'!I287&lt;='Model Set Up'!I$4,'Model Set Up'!I$5/'Modified Distance Matrix'!I287^'Model Set Up'!$B$7,0)</f>
        <v>0.1050611121761507</v>
      </c>
      <c r="J287" s="19">
        <f>IF('Modified Distance Matrix'!J287&lt;='Model Set Up'!J$4,'Model Set Up'!J$5/'Modified Distance Matrix'!J287^'Model Set Up'!$B$7,0)</f>
        <v>0</v>
      </c>
      <c r="K287" s="19">
        <f>IF('Modified Distance Matrix'!K287&lt;='Model Set Up'!K$4,'Model Set Up'!K$5/'Modified Distance Matrix'!K287^'Model Set Up'!$B$7,0)</f>
        <v>0</v>
      </c>
      <c r="L287" s="19">
        <f>IF('Modified Distance Matrix'!L287&lt;='Model Set Up'!L$4,'Model Set Up'!L$5/'Modified Distance Matrix'!L287^'Model Set Up'!$B$7,0)</f>
        <v>0</v>
      </c>
      <c r="M287" s="19">
        <f>IF('Modified Distance Matrix'!M287&lt;='Model Set Up'!M$4,'Model Set Up'!M$5/'Modified Distance Matrix'!M287^'Model Set Up'!$B$7,0)</f>
        <v>0</v>
      </c>
      <c r="N287" s="19">
        <f>IF('Modified Distance Matrix'!N287&lt;='Model Set Up'!N$4,'Model Set Up'!N$5/'Modified Distance Matrix'!N287^'Model Set Up'!$B$7,0)</f>
        <v>0</v>
      </c>
      <c r="O287" s="19">
        <f>IF('Modified Distance Matrix'!O287&lt;='Model Set Up'!O$4,'Model Set Up'!O$5/'Modified Distance Matrix'!O287^'Model Set Up'!$B$7,0)</f>
        <v>0</v>
      </c>
      <c r="P287" s="19">
        <f>IF('Modified Distance Matrix'!P287&lt;='Model Set Up'!P$4,'Model Set Up'!P$5/'Modified Distance Matrix'!P287^'Model Set Up'!$B$7,0)</f>
        <v>1.4089415844355435E-2</v>
      </c>
      <c r="Q287" s="19">
        <f>IF('Modified Distance Matrix'!Q287&lt;='Model Set Up'!Q$4,'Model Set Up'!Q$5/'Modified Distance Matrix'!Q287^'Model Set Up'!$B$7,0)</f>
        <v>1.520645164997364E-3</v>
      </c>
      <c r="R287" s="19">
        <f>IF('Modified Distance Matrix'!R287&lt;='Model Set Up'!R$4,'Model Set Up'!R$5/'Modified Distance Matrix'!R287^'Model Set Up'!$B$7,0)</f>
        <v>0</v>
      </c>
      <c r="S287" s="19">
        <f>IF('Modified Distance Matrix'!S287&lt;='Model Set Up'!S$4,'Model Set Up'!S$5/'Modified Distance Matrix'!S287^'Model Set Up'!$B$7,0)</f>
        <v>0</v>
      </c>
      <c r="T287" s="19">
        <f>IF('Modified Distance Matrix'!T287&lt;='Model Set Up'!T$4,'Model Set Up'!T$5/'Modified Distance Matrix'!T287^'Model Set Up'!$B$7,0)</f>
        <v>0</v>
      </c>
      <c r="U287" s="19">
        <f>IF('Modified Distance Matrix'!U287&lt;='Model Set Up'!U$4,'Model Set Up'!U$5/'Modified Distance Matrix'!U287^'Model Set Up'!$B$7,0)</f>
        <v>0</v>
      </c>
      <c r="V287" s="19">
        <f>IF('Modified Distance Matrix'!V287&lt;='Model Set Up'!V$4,'Model Set Up'!V$5/'Modified Distance Matrix'!V287^'Model Set Up'!$B$7,0)</f>
        <v>0</v>
      </c>
      <c r="W287" s="19">
        <f>IF('Modified Distance Matrix'!W287&lt;='Model Set Up'!W$4,'Model Set Up'!W$5/'Modified Distance Matrix'!W287^'Model Set Up'!$B$7,0)</f>
        <v>0</v>
      </c>
      <c r="X287" s="19">
        <f>IF('Modified Distance Matrix'!X287&lt;='Model Set Up'!X$4,'Model Set Up'!X$5/'Modified Distance Matrix'!X287^'Model Set Up'!$B$7,0)</f>
        <v>0</v>
      </c>
      <c r="Y287" s="19">
        <f>IF('Modified Distance Matrix'!Y287&lt;='Model Set Up'!Y$4,'Model Set Up'!Y$5/'Modified Distance Matrix'!Y287^'Model Set Up'!$B$7,0)</f>
        <v>0</v>
      </c>
      <c r="Z287" s="19">
        <f>IF('Modified Distance Matrix'!Z287&lt;='Model Set Up'!Z$4,'Model Set Up'!Z$5/'Modified Distance Matrix'!Z287^'Model Set Up'!$B$7,0)</f>
        <v>0</v>
      </c>
      <c r="AA287" s="19">
        <f>IF('Modified Distance Matrix'!AA287&lt;='Model Set Up'!AA$4,'Model Set Up'!AA$5/'Modified Distance Matrix'!AA287^'Model Set Up'!$B$7,0)</f>
        <v>0</v>
      </c>
      <c r="AB287" s="19">
        <f>IF('Modified Distance Matrix'!AB287&lt;='Model Set Up'!AB$4,'Model Set Up'!AB$5/'Modified Distance Matrix'!AB287^'Model Set Up'!$B$7,0)</f>
        <v>0</v>
      </c>
      <c r="AC287" s="19">
        <f>IF('Modified Distance Matrix'!AC287&lt;='Model Set Up'!AC$4,'Model Set Up'!AC$5/'Modified Distance Matrix'!AC287^'Model Set Up'!$B$7,0)</f>
        <v>8.1393223655097838E-2</v>
      </c>
      <c r="AD287" s="26">
        <f t="shared" si="4"/>
        <v>0.23473229646186111</v>
      </c>
    </row>
    <row r="288" spans="1:30">
      <c r="A288">
        <v>286</v>
      </c>
      <c r="B288" s="19">
        <f>IF('Modified Distance Matrix'!B288&lt;='Model Set Up'!B$4,'Model Set Up'!B$5/'Modified Distance Matrix'!B288^'Model Set Up'!$B$7,0)</f>
        <v>0</v>
      </c>
      <c r="C288" s="19">
        <f>IF('Modified Distance Matrix'!C288&lt;='Model Set Up'!C$4,'Model Set Up'!C$5/'Modified Distance Matrix'!C288^'Model Set Up'!$B$7,0)</f>
        <v>0</v>
      </c>
      <c r="D288" s="19">
        <f>IF('Modified Distance Matrix'!D288&lt;='Model Set Up'!D$4,'Model Set Up'!D$5/'Modified Distance Matrix'!D288^'Model Set Up'!$B$7,0)</f>
        <v>0</v>
      </c>
      <c r="E288" s="19">
        <f>IF('Modified Distance Matrix'!E288&lt;='Model Set Up'!E$4,'Model Set Up'!E$5/'Modified Distance Matrix'!E288^'Model Set Up'!$B$7,0)</f>
        <v>0</v>
      </c>
      <c r="F288" s="19">
        <f>IF('Modified Distance Matrix'!F288&lt;='Model Set Up'!F$4,'Model Set Up'!F$5/'Modified Distance Matrix'!F288^'Model Set Up'!$B$7,0)</f>
        <v>5.4409410206007786E-2</v>
      </c>
      <c r="G288" s="19">
        <f>IF('Modified Distance Matrix'!G288&lt;='Model Set Up'!G$4,'Model Set Up'!G$5/'Modified Distance Matrix'!G288^'Model Set Up'!$B$7,0)</f>
        <v>0</v>
      </c>
      <c r="H288" s="19">
        <f>IF('Modified Distance Matrix'!H288&lt;='Model Set Up'!H$4,'Model Set Up'!H$5/'Modified Distance Matrix'!H288^'Model Set Up'!$B$7,0)</f>
        <v>0</v>
      </c>
      <c r="I288" s="19">
        <f>IF('Modified Distance Matrix'!I288&lt;='Model Set Up'!I$4,'Model Set Up'!I$5/'Modified Distance Matrix'!I288^'Model Set Up'!$B$7,0)</f>
        <v>0</v>
      </c>
      <c r="J288" s="19">
        <f>IF('Modified Distance Matrix'!J288&lt;='Model Set Up'!J$4,'Model Set Up'!J$5/'Modified Distance Matrix'!J288^'Model Set Up'!$B$7,0)</f>
        <v>0</v>
      </c>
      <c r="K288" s="19">
        <f>IF('Modified Distance Matrix'!K288&lt;='Model Set Up'!K$4,'Model Set Up'!K$5/'Modified Distance Matrix'!K288^'Model Set Up'!$B$7,0)</f>
        <v>0</v>
      </c>
      <c r="L288" s="19">
        <f>IF('Modified Distance Matrix'!L288&lt;='Model Set Up'!L$4,'Model Set Up'!L$5/'Modified Distance Matrix'!L288^'Model Set Up'!$B$7,0)</f>
        <v>6.6248568569687773E-3</v>
      </c>
      <c r="M288" s="19">
        <f>IF('Modified Distance Matrix'!M288&lt;='Model Set Up'!M$4,'Model Set Up'!M$5/'Modified Distance Matrix'!M288^'Model Set Up'!$B$7,0)</f>
        <v>0</v>
      </c>
      <c r="N288" s="19">
        <f>IF('Modified Distance Matrix'!N288&lt;='Model Set Up'!N$4,'Model Set Up'!N$5/'Modified Distance Matrix'!N288^'Model Set Up'!$B$7,0)</f>
        <v>0</v>
      </c>
      <c r="O288" s="19">
        <f>IF('Modified Distance Matrix'!O288&lt;='Model Set Up'!O$4,'Model Set Up'!O$5/'Modified Distance Matrix'!O288^'Model Set Up'!$B$7,0)</f>
        <v>0</v>
      </c>
      <c r="P288" s="19">
        <f>IF('Modified Distance Matrix'!P288&lt;='Model Set Up'!P$4,'Model Set Up'!P$5/'Modified Distance Matrix'!P288^'Model Set Up'!$B$7,0)</f>
        <v>0</v>
      </c>
      <c r="Q288" s="19">
        <f>IF('Modified Distance Matrix'!Q288&lt;='Model Set Up'!Q$4,'Model Set Up'!Q$5/'Modified Distance Matrix'!Q288^'Model Set Up'!$B$7,0)</f>
        <v>2.4855399621259783E-2</v>
      </c>
      <c r="R288" s="19">
        <f>IF('Modified Distance Matrix'!R288&lt;='Model Set Up'!R$4,'Model Set Up'!R$5/'Modified Distance Matrix'!R288^'Model Set Up'!$B$7,0)</f>
        <v>0</v>
      </c>
      <c r="S288" s="19">
        <f>IF('Modified Distance Matrix'!S288&lt;='Model Set Up'!S$4,'Model Set Up'!S$5/'Modified Distance Matrix'!S288^'Model Set Up'!$B$7,0)</f>
        <v>0</v>
      </c>
      <c r="T288" s="19">
        <f>IF('Modified Distance Matrix'!T288&lt;='Model Set Up'!T$4,'Model Set Up'!T$5/'Modified Distance Matrix'!T288^'Model Set Up'!$B$7,0)</f>
        <v>0</v>
      </c>
      <c r="U288" s="19">
        <f>IF('Modified Distance Matrix'!U288&lt;='Model Set Up'!U$4,'Model Set Up'!U$5/'Modified Distance Matrix'!U288^'Model Set Up'!$B$7,0)</f>
        <v>0</v>
      </c>
      <c r="V288" s="19">
        <f>IF('Modified Distance Matrix'!V288&lt;='Model Set Up'!V$4,'Model Set Up'!V$5/'Modified Distance Matrix'!V288^'Model Set Up'!$B$7,0)</f>
        <v>0</v>
      </c>
      <c r="W288" s="19">
        <f>IF('Modified Distance Matrix'!W288&lt;='Model Set Up'!W$4,'Model Set Up'!W$5/'Modified Distance Matrix'!W288^'Model Set Up'!$B$7,0)</f>
        <v>0</v>
      </c>
      <c r="X288" s="19">
        <f>IF('Modified Distance Matrix'!X288&lt;='Model Set Up'!X$4,'Model Set Up'!X$5/'Modified Distance Matrix'!X288^'Model Set Up'!$B$7,0)</f>
        <v>0</v>
      </c>
      <c r="Y288" s="19">
        <f>IF('Modified Distance Matrix'!Y288&lt;='Model Set Up'!Y$4,'Model Set Up'!Y$5/'Modified Distance Matrix'!Y288^'Model Set Up'!$B$7,0)</f>
        <v>0</v>
      </c>
      <c r="Z288" s="19">
        <f>IF('Modified Distance Matrix'!Z288&lt;='Model Set Up'!Z$4,'Model Set Up'!Z$5/'Modified Distance Matrix'!Z288^'Model Set Up'!$B$7,0)</f>
        <v>0</v>
      </c>
      <c r="AA288" s="19">
        <f>IF('Modified Distance Matrix'!AA288&lt;='Model Set Up'!AA$4,'Model Set Up'!AA$5/'Modified Distance Matrix'!AA288^'Model Set Up'!$B$7,0)</f>
        <v>1.8657523216060031E-3</v>
      </c>
      <c r="AB288" s="19">
        <f>IF('Modified Distance Matrix'!AB288&lt;='Model Set Up'!AB$4,'Model Set Up'!AB$5/'Modified Distance Matrix'!AB288^'Model Set Up'!$B$7,0)</f>
        <v>0</v>
      </c>
      <c r="AC288" s="19">
        <f>IF('Modified Distance Matrix'!AC288&lt;='Model Set Up'!AC$4,'Model Set Up'!AC$5/'Modified Distance Matrix'!AC288^'Model Set Up'!$B$7,0)</f>
        <v>0</v>
      </c>
      <c r="AD288" s="26">
        <f t="shared" si="4"/>
        <v>8.7755419005842356E-2</v>
      </c>
    </row>
    <row r="289" spans="1:30">
      <c r="A289">
        <v>287</v>
      </c>
      <c r="B289" s="19">
        <f>IF('Modified Distance Matrix'!B289&lt;='Model Set Up'!B$4,'Model Set Up'!B$5/'Modified Distance Matrix'!B289^'Model Set Up'!$B$7,0)</f>
        <v>2.7194903508359998E-3</v>
      </c>
      <c r="C289" s="19">
        <f>IF('Modified Distance Matrix'!C289&lt;='Model Set Up'!C$4,'Model Set Up'!C$5/'Modified Distance Matrix'!C289^'Model Set Up'!$B$7,0)</f>
        <v>0</v>
      </c>
      <c r="D289" s="19">
        <f>IF('Modified Distance Matrix'!D289&lt;='Model Set Up'!D$4,'Model Set Up'!D$5/'Modified Distance Matrix'!D289^'Model Set Up'!$B$7,0)</f>
        <v>0</v>
      </c>
      <c r="E289" s="19">
        <f>IF('Modified Distance Matrix'!E289&lt;='Model Set Up'!E$4,'Model Set Up'!E$5/'Modified Distance Matrix'!E289^'Model Set Up'!$B$7,0)</f>
        <v>0</v>
      </c>
      <c r="F289" s="19">
        <f>IF('Modified Distance Matrix'!F289&lt;='Model Set Up'!F$4,'Model Set Up'!F$5/'Modified Distance Matrix'!F289^'Model Set Up'!$B$7,0)</f>
        <v>0</v>
      </c>
      <c r="G289" s="19">
        <f>IF('Modified Distance Matrix'!G289&lt;='Model Set Up'!G$4,'Model Set Up'!G$5/'Modified Distance Matrix'!G289^'Model Set Up'!$B$7,0)</f>
        <v>2.4855399621259783E-2</v>
      </c>
      <c r="H289" s="19">
        <f>IF('Modified Distance Matrix'!H289&lt;='Model Set Up'!H$4,'Model Set Up'!H$5/'Modified Distance Matrix'!H289^'Model Set Up'!$B$7,0)</f>
        <v>0</v>
      </c>
      <c r="I289" s="19">
        <f>IF('Modified Distance Matrix'!I289&lt;='Model Set Up'!I$4,'Model Set Up'!I$5/'Modified Distance Matrix'!I289^'Model Set Up'!$B$7,0)</f>
        <v>6.891356828814638E-3</v>
      </c>
      <c r="J289" s="19">
        <f>IF('Modified Distance Matrix'!J289&lt;='Model Set Up'!J$4,'Model Set Up'!J$5/'Modified Distance Matrix'!J289^'Model Set Up'!$B$7,0)</f>
        <v>0</v>
      </c>
      <c r="K289" s="19">
        <f>IF('Modified Distance Matrix'!K289&lt;='Model Set Up'!K$4,'Model Set Up'!K$5/'Modified Distance Matrix'!K289^'Model Set Up'!$B$7,0)</f>
        <v>0</v>
      </c>
      <c r="L289" s="19">
        <f>IF('Modified Distance Matrix'!L289&lt;='Model Set Up'!L$4,'Model Set Up'!L$5/'Modified Distance Matrix'!L289^'Model Set Up'!$B$7,0)</f>
        <v>0</v>
      </c>
      <c r="M289" s="19">
        <f>IF('Modified Distance Matrix'!M289&lt;='Model Set Up'!M$4,'Model Set Up'!M$5/'Modified Distance Matrix'!M289^'Model Set Up'!$B$7,0)</f>
        <v>0</v>
      </c>
      <c r="N289" s="19">
        <f>IF('Modified Distance Matrix'!N289&lt;='Model Set Up'!N$4,'Model Set Up'!N$5/'Modified Distance Matrix'!N289^'Model Set Up'!$B$7,0)</f>
        <v>0</v>
      </c>
      <c r="O289" s="19">
        <f>IF('Modified Distance Matrix'!O289&lt;='Model Set Up'!O$4,'Model Set Up'!O$5/'Modified Distance Matrix'!O289^'Model Set Up'!$B$7,0)</f>
        <v>0</v>
      </c>
      <c r="P289" s="19">
        <f>IF('Modified Distance Matrix'!P289&lt;='Model Set Up'!P$4,'Model Set Up'!P$5/'Modified Distance Matrix'!P289^'Model Set Up'!$B$7,0)</f>
        <v>0</v>
      </c>
      <c r="Q289" s="19">
        <f>IF('Modified Distance Matrix'!Q289&lt;='Model Set Up'!Q$4,'Model Set Up'!Q$5/'Modified Distance Matrix'!Q289^'Model Set Up'!$B$7,0)</f>
        <v>2.8355577077565706E-3</v>
      </c>
      <c r="R289" s="19">
        <f>IF('Modified Distance Matrix'!R289&lt;='Model Set Up'!R$4,'Model Set Up'!R$5/'Modified Distance Matrix'!R289^'Model Set Up'!$B$7,0)</f>
        <v>0</v>
      </c>
      <c r="S289" s="19">
        <f>IF('Modified Distance Matrix'!S289&lt;='Model Set Up'!S$4,'Model Set Up'!S$5/'Modified Distance Matrix'!S289^'Model Set Up'!$B$7,0)</f>
        <v>2.4855399621259783E-2</v>
      </c>
      <c r="T289" s="19">
        <f>IF('Modified Distance Matrix'!T289&lt;='Model Set Up'!T$4,'Model Set Up'!T$5/'Modified Distance Matrix'!T289^'Model Set Up'!$B$7,0)</f>
        <v>1.6303599339943795E-3</v>
      </c>
      <c r="U289" s="19">
        <f>IF('Modified Distance Matrix'!U289&lt;='Model Set Up'!U$4,'Model Set Up'!U$5/'Modified Distance Matrix'!U289^'Model Set Up'!$B$7,0)</f>
        <v>6.6248568569687773E-3</v>
      </c>
      <c r="V289" s="19">
        <f>IF('Modified Distance Matrix'!V289&lt;='Model Set Up'!V$4,'Model Set Up'!V$5/'Modified Distance Matrix'!V289^'Model Set Up'!$B$7,0)</f>
        <v>1.0448099812498295E-2</v>
      </c>
      <c r="W289" s="19">
        <f>IF('Modified Distance Matrix'!W289&lt;='Model Set Up'!W$4,'Model Set Up'!W$5/'Modified Distance Matrix'!W289^'Model Set Up'!$B$7,0)</f>
        <v>0</v>
      </c>
      <c r="X289" s="19">
        <f>IF('Modified Distance Matrix'!X289&lt;='Model Set Up'!X$4,'Model Set Up'!X$5/'Modified Distance Matrix'!X289^'Model Set Up'!$B$7,0)</f>
        <v>0</v>
      </c>
      <c r="Y289" s="19">
        <f>IF('Modified Distance Matrix'!Y289&lt;='Model Set Up'!Y$4,'Model Set Up'!Y$5/'Modified Distance Matrix'!Y289^'Model Set Up'!$B$7,0)</f>
        <v>1.3201043035090848E-2</v>
      </c>
      <c r="Z289" s="19">
        <f>IF('Modified Distance Matrix'!Z289&lt;='Model Set Up'!Z$4,'Model Set Up'!Z$5/'Modified Distance Matrix'!Z289^'Model Set Up'!$B$7,0)</f>
        <v>0</v>
      </c>
      <c r="AA289" s="19">
        <f>IF('Modified Distance Matrix'!AA289&lt;='Model Set Up'!AA$4,'Model Set Up'!AA$5/'Modified Distance Matrix'!AA289^'Model Set Up'!$B$7,0)</f>
        <v>0</v>
      </c>
      <c r="AB289" s="19">
        <f>IF('Modified Distance Matrix'!AB289&lt;='Model Set Up'!AB$4,'Model Set Up'!AB$5/'Modified Distance Matrix'!AB289^'Model Set Up'!$B$7,0)</f>
        <v>0</v>
      </c>
      <c r="AC289" s="19">
        <f>IF('Modified Distance Matrix'!AC289&lt;='Model Set Up'!AC$4,'Model Set Up'!AC$5/'Modified Distance Matrix'!AC289^'Model Set Up'!$B$7,0)</f>
        <v>0</v>
      </c>
      <c r="AD289" s="26">
        <f t="shared" si="4"/>
        <v>9.4061563768479059E-2</v>
      </c>
    </row>
    <row r="290" spans="1:30">
      <c r="A290">
        <v>288</v>
      </c>
      <c r="B290" s="19">
        <f>IF('Modified Distance Matrix'!B290&lt;='Model Set Up'!B$4,'Model Set Up'!B$5/'Modified Distance Matrix'!B290^'Model Set Up'!$B$7,0)</f>
        <v>1.4416595434377183E-3</v>
      </c>
      <c r="C290" s="19">
        <f>IF('Modified Distance Matrix'!C290&lt;='Model Set Up'!C$4,'Model Set Up'!C$5/'Modified Distance Matrix'!C290^'Model Set Up'!$B$7,0)</f>
        <v>1.6073510104049054E-3</v>
      </c>
      <c r="D290" s="19">
        <f>IF('Modified Distance Matrix'!D290&lt;='Model Set Up'!D$4,'Model Set Up'!D$5/'Modified Distance Matrix'!D290^'Model Set Up'!$B$7,0)</f>
        <v>2.9603839189656245E-3</v>
      </c>
      <c r="E290" s="19">
        <f>IF('Modified Distance Matrix'!E290&lt;='Model Set Up'!E$4,'Model Set Up'!E$5/'Modified Distance Matrix'!E290^'Model Set Up'!$B$7,0)</f>
        <v>0</v>
      </c>
      <c r="F290" s="19">
        <f>IF('Modified Distance Matrix'!F290&lt;='Model Set Up'!F$4,'Model Set Up'!F$5/'Modified Distance Matrix'!F290^'Model Set Up'!$B$7,0)</f>
        <v>0</v>
      </c>
      <c r="G290" s="19">
        <f>IF('Modified Distance Matrix'!G290&lt;='Model Set Up'!G$4,'Model Set Up'!G$5/'Modified Distance Matrix'!G290^'Model Set Up'!$B$7,0)</f>
        <v>0</v>
      </c>
      <c r="H290" s="19">
        <f>IF('Modified Distance Matrix'!H290&lt;='Model Set Up'!H$4,'Model Set Up'!H$5/'Modified Distance Matrix'!H290^'Model Set Up'!$B$7,0)</f>
        <v>5.4409410206007786E-2</v>
      </c>
      <c r="I290" s="19">
        <f>IF('Modified Distance Matrix'!I290&lt;='Model Set Up'!I$4,'Model Set Up'!I$5/'Modified Distance Matrix'!I290^'Model Set Up'!$B$7,0)</f>
        <v>0</v>
      </c>
      <c r="J290" s="19">
        <f>IF('Modified Distance Matrix'!J290&lt;='Model Set Up'!J$4,'Model Set Up'!J$5/'Modified Distance Matrix'!J290^'Model Set Up'!$B$7,0)</f>
        <v>0</v>
      </c>
      <c r="K290" s="19">
        <f>IF('Modified Distance Matrix'!K290&lt;='Model Set Up'!K$4,'Model Set Up'!K$5/'Modified Distance Matrix'!K290^'Model Set Up'!$B$7,0)</f>
        <v>1.4230060362372336E-3</v>
      </c>
      <c r="L290" s="19">
        <f>IF('Modified Distance Matrix'!L290&lt;='Model Set Up'!L$4,'Model Set Up'!L$5/'Modified Distance Matrix'!L290^'Model Set Up'!$B$7,0)</f>
        <v>0</v>
      </c>
      <c r="M290" s="19">
        <f>IF('Modified Distance Matrix'!M290&lt;='Model Set Up'!M$4,'Model Set Up'!M$5/'Modified Distance Matrix'!M290^'Model Set Up'!$B$7,0)</f>
        <v>2.9603839189656245E-3</v>
      </c>
      <c r="N290" s="19">
        <f>IF('Modified Distance Matrix'!N290&lt;='Model Set Up'!N$4,'Model Set Up'!N$5/'Modified Distance Matrix'!N290^'Model Set Up'!$B$7,0)</f>
        <v>0</v>
      </c>
      <c r="O290" s="19">
        <f>IF('Modified Distance Matrix'!O290&lt;='Model Set Up'!O$4,'Model Set Up'!O$5/'Modified Distance Matrix'!O290^'Model Set Up'!$B$7,0)</f>
        <v>0</v>
      </c>
      <c r="P290" s="19">
        <f>IF('Modified Distance Matrix'!P290&lt;='Model Set Up'!P$4,'Model Set Up'!P$5/'Modified Distance Matrix'!P290^'Model Set Up'!$B$7,0)</f>
        <v>0</v>
      </c>
      <c r="Q290" s="19">
        <f>IF('Modified Distance Matrix'!Q290&lt;='Model Set Up'!Q$4,'Model Set Up'!Q$5/'Modified Distance Matrix'!Q290^'Model Set Up'!$B$7,0)</f>
        <v>0</v>
      </c>
      <c r="R290" s="19">
        <f>IF('Modified Distance Matrix'!R290&lt;='Model Set Up'!R$4,'Model Set Up'!R$5/'Modified Distance Matrix'!R290^'Model Set Up'!$B$7,0)</f>
        <v>3.9810717055349727E-2</v>
      </c>
      <c r="S290" s="19">
        <f>IF('Modified Distance Matrix'!S290&lt;='Model Set Up'!S$4,'Model Set Up'!S$5/'Modified Distance Matrix'!S290^'Model Set Up'!$B$7,0)</f>
        <v>0</v>
      </c>
      <c r="T290" s="19">
        <f>IF('Modified Distance Matrix'!T290&lt;='Model Set Up'!T$4,'Model Set Up'!T$5/'Modified Distance Matrix'!T290^'Model Set Up'!$B$7,0)</f>
        <v>0</v>
      </c>
      <c r="U290" s="19">
        <f>IF('Modified Distance Matrix'!U290&lt;='Model Set Up'!U$4,'Model Set Up'!U$5/'Modified Distance Matrix'!U290^'Model Set Up'!$B$7,0)</f>
        <v>0</v>
      </c>
      <c r="V290" s="19">
        <f>IF('Modified Distance Matrix'!V290&lt;='Model Set Up'!V$4,'Model Set Up'!V$5/'Modified Distance Matrix'!V290^'Model Set Up'!$B$7,0)</f>
        <v>0</v>
      </c>
      <c r="W290" s="19">
        <f>IF('Modified Distance Matrix'!W290&lt;='Model Set Up'!W$4,'Model Set Up'!W$5/'Modified Distance Matrix'!W290^'Model Set Up'!$B$7,0)</f>
        <v>0</v>
      </c>
      <c r="X290" s="19">
        <f>IF('Modified Distance Matrix'!X290&lt;='Model Set Up'!X$4,'Model Set Up'!X$5/'Modified Distance Matrix'!X290^'Model Set Up'!$B$7,0)</f>
        <v>0</v>
      </c>
      <c r="Y290" s="19">
        <f>IF('Modified Distance Matrix'!Y290&lt;='Model Set Up'!Y$4,'Model Set Up'!Y$5/'Modified Distance Matrix'!Y290^'Model Set Up'!$B$7,0)</f>
        <v>0</v>
      </c>
      <c r="Z290" s="19">
        <f>IF('Modified Distance Matrix'!Z290&lt;='Model Set Up'!Z$4,'Model Set Up'!Z$5/'Modified Distance Matrix'!Z290^'Model Set Up'!$B$7,0)</f>
        <v>0</v>
      </c>
      <c r="AA290" s="19">
        <f>IF('Modified Distance Matrix'!AA290&lt;='Model Set Up'!AA$4,'Model Set Up'!AA$5/'Modified Distance Matrix'!AA290^'Model Set Up'!$B$7,0)</f>
        <v>0</v>
      </c>
      <c r="AB290" s="19">
        <f>IF('Modified Distance Matrix'!AB290&lt;='Model Set Up'!AB$4,'Model Set Up'!AB$5/'Modified Distance Matrix'!AB290^'Model Set Up'!$B$7,0)</f>
        <v>4.0681949228156553E-3</v>
      </c>
      <c r="AC290" s="19">
        <f>IF('Modified Distance Matrix'!AC290&lt;='Model Set Up'!AC$4,'Model Set Up'!AC$5/'Modified Distance Matrix'!AC290^'Model Set Up'!$B$7,0)</f>
        <v>0</v>
      </c>
      <c r="AD290" s="26">
        <f t="shared" si="4"/>
        <v>0.10868110661218428</v>
      </c>
    </row>
    <row r="291" spans="1:30">
      <c r="A291">
        <v>289</v>
      </c>
      <c r="B291" s="19">
        <f>IF('Modified Distance Matrix'!B291&lt;='Model Set Up'!B$4,'Model Set Up'!B$5/'Modified Distance Matrix'!B291^'Model Set Up'!$B$7,0)</f>
        <v>0</v>
      </c>
      <c r="C291" s="19">
        <f>IF('Modified Distance Matrix'!C291&lt;='Model Set Up'!C$4,'Model Set Up'!C$5/'Modified Distance Matrix'!C291^'Model Set Up'!$B$7,0)</f>
        <v>1.3201043035090848E-2</v>
      </c>
      <c r="D291" s="19">
        <f>IF('Modified Distance Matrix'!D291&lt;='Model Set Up'!D$4,'Model Set Up'!D$5/'Modified Distance Matrix'!D291^'Model Set Up'!$B$7,0)</f>
        <v>0</v>
      </c>
      <c r="E291" s="19">
        <f>IF('Modified Distance Matrix'!E291&lt;='Model Set Up'!E$4,'Model Set Up'!E$5/'Modified Distance Matrix'!E291^'Model Set Up'!$B$7,0)</f>
        <v>0</v>
      </c>
      <c r="F291" s="19">
        <f>IF('Modified Distance Matrix'!F291&lt;='Model Set Up'!F$4,'Model Set Up'!F$5/'Modified Distance Matrix'!F291^'Model Set Up'!$B$7,0)</f>
        <v>0</v>
      </c>
      <c r="G291" s="19">
        <f>IF('Modified Distance Matrix'!G291&lt;='Model Set Up'!G$4,'Model Set Up'!G$5/'Modified Distance Matrix'!G291^'Model Set Up'!$B$7,0)</f>
        <v>0</v>
      </c>
      <c r="H291" s="19">
        <f>IF('Modified Distance Matrix'!H291&lt;='Model Set Up'!H$4,'Model Set Up'!H$5/'Modified Distance Matrix'!H291^'Model Set Up'!$B$7,0)</f>
        <v>0</v>
      </c>
      <c r="I291" s="19">
        <f>IF('Modified Distance Matrix'!I291&lt;='Model Set Up'!I$4,'Model Set Up'!I$5/'Modified Distance Matrix'!I291^'Model Set Up'!$B$7,0)</f>
        <v>0</v>
      </c>
      <c r="J291" s="19">
        <f>IF('Modified Distance Matrix'!J291&lt;='Model Set Up'!J$4,'Model Set Up'!J$5/'Modified Distance Matrix'!J291^'Model Set Up'!$B$7,0)</f>
        <v>0</v>
      </c>
      <c r="K291" s="19">
        <f>IF('Modified Distance Matrix'!K291&lt;='Model Set Up'!K$4,'Model Set Up'!K$5/'Modified Distance Matrix'!K291^'Model Set Up'!$B$7,0)</f>
        <v>2.8355577077565706E-3</v>
      </c>
      <c r="L291" s="19">
        <f>IF('Modified Distance Matrix'!L291&lt;='Model Set Up'!L$4,'Model Set Up'!L$5/'Modified Distance Matrix'!L291^'Model Set Up'!$B$7,0)</f>
        <v>0</v>
      </c>
      <c r="M291" s="19">
        <f>IF('Modified Distance Matrix'!M291&lt;='Model Set Up'!M$4,'Model Set Up'!M$5/'Modified Distance Matrix'!M291^'Model Set Up'!$B$7,0)</f>
        <v>0</v>
      </c>
      <c r="N291" s="19">
        <f>IF('Modified Distance Matrix'!N291&lt;='Model Set Up'!N$4,'Model Set Up'!N$5/'Modified Distance Matrix'!N291^'Model Set Up'!$B$7,0)</f>
        <v>0</v>
      </c>
      <c r="O291" s="19">
        <f>IF('Modified Distance Matrix'!O291&lt;='Model Set Up'!O$4,'Model Set Up'!O$5/'Modified Distance Matrix'!O291^'Model Set Up'!$B$7,0)</f>
        <v>0</v>
      </c>
      <c r="P291" s="19">
        <f>IF('Modified Distance Matrix'!P291&lt;='Model Set Up'!P$4,'Model Set Up'!P$5/'Modified Distance Matrix'!P291^'Model Set Up'!$B$7,0)</f>
        <v>0</v>
      </c>
      <c r="Q291" s="19">
        <f>IF('Modified Distance Matrix'!Q291&lt;='Model Set Up'!Q$4,'Model Set Up'!Q$5/'Modified Distance Matrix'!Q291^'Model Set Up'!$B$7,0)</f>
        <v>3.0263784148761141E-3</v>
      </c>
      <c r="R291" s="19">
        <f>IF('Modified Distance Matrix'!R291&lt;='Model Set Up'!R$4,'Model Set Up'!R$5/'Modified Distance Matrix'!R291^'Model Set Up'!$B$7,0)</f>
        <v>1.0448099812498295E-2</v>
      </c>
      <c r="S291" s="19">
        <f>IF('Modified Distance Matrix'!S291&lt;='Model Set Up'!S$4,'Model Set Up'!S$5/'Modified Distance Matrix'!S291^'Model Set Up'!$B$7,0)</f>
        <v>5.1658781992314235E-3</v>
      </c>
      <c r="T291" s="19">
        <f>IF('Modified Distance Matrix'!T291&lt;='Model Set Up'!T$4,'Model Set Up'!T$5/'Modified Distance Matrix'!T291^'Model Set Up'!$B$7,0)</f>
        <v>0</v>
      </c>
      <c r="U291" s="19">
        <f>IF('Modified Distance Matrix'!U291&lt;='Model Set Up'!U$4,'Model Set Up'!U$5/'Modified Distance Matrix'!U291^'Model Set Up'!$B$7,0)</f>
        <v>0</v>
      </c>
      <c r="V291" s="19">
        <f>IF('Modified Distance Matrix'!V291&lt;='Model Set Up'!V$4,'Model Set Up'!V$5/'Modified Distance Matrix'!V291^'Model Set Up'!$B$7,0)</f>
        <v>0</v>
      </c>
      <c r="W291" s="19">
        <f>IF('Modified Distance Matrix'!W291&lt;='Model Set Up'!W$4,'Model Set Up'!W$5/'Modified Distance Matrix'!W291^'Model Set Up'!$B$7,0)</f>
        <v>0</v>
      </c>
      <c r="X291" s="19">
        <f>IF('Modified Distance Matrix'!X291&lt;='Model Set Up'!X$4,'Model Set Up'!X$5/'Modified Distance Matrix'!X291^'Model Set Up'!$B$7,0)</f>
        <v>0</v>
      </c>
      <c r="Y291" s="19">
        <f>IF('Modified Distance Matrix'!Y291&lt;='Model Set Up'!Y$4,'Model Set Up'!Y$5/'Modified Distance Matrix'!Y291^'Model Set Up'!$B$7,0)</f>
        <v>2.7572700710272589E-2</v>
      </c>
      <c r="Z291" s="19">
        <f>IF('Modified Distance Matrix'!Z291&lt;='Model Set Up'!Z$4,'Model Set Up'!Z$5/'Modified Distance Matrix'!Z291^'Model Set Up'!$B$7,0)</f>
        <v>0</v>
      </c>
      <c r="AA291" s="19">
        <f>IF('Modified Distance Matrix'!AA291&lt;='Model Set Up'!AA$4,'Model Set Up'!AA$5/'Modified Distance Matrix'!AA291^'Model Set Up'!$B$7,0)</f>
        <v>0</v>
      </c>
      <c r="AB291" s="19">
        <f>IF('Modified Distance Matrix'!AB291&lt;='Model Set Up'!AB$4,'Model Set Up'!AB$5/'Modified Distance Matrix'!AB291^'Model Set Up'!$B$7,0)</f>
        <v>5.9225611048195834E-3</v>
      </c>
      <c r="AC291" s="19">
        <f>IF('Modified Distance Matrix'!AC291&lt;='Model Set Up'!AC$4,'Model Set Up'!AC$5/'Modified Distance Matrix'!AC291^'Model Set Up'!$B$7,0)</f>
        <v>7.8125000000000017E-3</v>
      </c>
      <c r="AD291" s="26">
        <f t="shared" si="4"/>
        <v>7.5984718984545424E-2</v>
      </c>
    </row>
    <row r="292" spans="1:30">
      <c r="A292">
        <v>290</v>
      </c>
      <c r="B292" s="19">
        <f>IF('Modified Distance Matrix'!B292&lt;='Model Set Up'!B$4,'Model Set Up'!B$5/'Modified Distance Matrix'!B292^'Model Set Up'!$B$7,0)</f>
        <v>1.2721543097609373E-3</v>
      </c>
      <c r="C292" s="19">
        <f>IF('Modified Distance Matrix'!C292&lt;='Model Set Up'!C$4,'Model Set Up'!C$5/'Modified Distance Matrix'!C292^'Model Set Up'!$B$7,0)</f>
        <v>0</v>
      </c>
      <c r="D292" s="19">
        <f>IF('Modified Distance Matrix'!D292&lt;='Model Set Up'!D$4,'Model Set Up'!D$5/'Modified Distance Matrix'!D292^'Model Set Up'!$B$7,0)</f>
        <v>0</v>
      </c>
      <c r="E292" s="19">
        <f>IF('Modified Distance Matrix'!E292&lt;='Model Set Up'!E$4,'Model Set Up'!E$5/'Modified Distance Matrix'!E292^'Model Set Up'!$B$7,0)</f>
        <v>0</v>
      </c>
      <c r="F292" s="19">
        <f>IF('Modified Distance Matrix'!F292&lt;='Model Set Up'!F$4,'Model Set Up'!F$5/'Modified Distance Matrix'!F292^'Model Set Up'!$B$7,0)</f>
        <v>0</v>
      </c>
      <c r="G292" s="19">
        <f>IF('Modified Distance Matrix'!G292&lt;='Model Set Up'!G$4,'Model Set Up'!G$5/'Modified Distance Matrix'!G292^'Model Set Up'!$B$7,0)</f>
        <v>0</v>
      </c>
      <c r="H292" s="19">
        <f>IF('Modified Distance Matrix'!H292&lt;='Model Set Up'!H$4,'Model Set Up'!H$5/'Modified Distance Matrix'!H292^'Model Set Up'!$B$7,0)</f>
        <v>0</v>
      </c>
      <c r="I292" s="19">
        <f>IF('Modified Distance Matrix'!I292&lt;='Model Set Up'!I$4,'Model Set Up'!I$5/'Modified Distance Matrix'!I292^'Model Set Up'!$B$7,0)</f>
        <v>0</v>
      </c>
      <c r="J292" s="19">
        <f>IF('Modified Distance Matrix'!J292&lt;='Model Set Up'!J$4,'Model Set Up'!J$5/'Modified Distance Matrix'!J292^'Model Set Up'!$B$7,0)</f>
        <v>0</v>
      </c>
      <c r="K292" s="19">
        <f>IF('Modified Distance Matrix'!K292&lt;='Model Set Up'!K$4,'Model Set Up'!K$5/'Modified Distance Matrix'!K292^'Model Set Up'!$B$7,0)</f>
        <v>1.4047624922882216E-3</v>
      </c>
      <c r="L292" s="19">
        <f>IF('Modified Distance Matrix'!L292&lt;='Model Set Up'!L$4,'Model Set Up'!L$5/'Modified Distance Matrix'!L292^'Model Set Up'!$B$7,0)</f>
        <v>0</v>
      </c>
      <c r="M292" s="19">
        <f>IF('Modified Distance Matrix'!M292&lt;='Model Set Up'!M$4,'Model Set Up'!M$5/'Modified Distance Matrix'!M292^'Model Set Up'!$B$7,0)</f>
        <v>0</v>
      </c>
      <c r="N292" s="19">
        <f>IF('Modified Distance Matrix'!N292&lt;='Model Set Up'!N$4,'Model Set Up'!N$5/'Modified Distance Matrix'!N292^'Model Set Up'!$B$7,0)</f>
        <v>0</v>
      </c>
      <c r="O292" s="19">
        <f>IF('Modified Distance Matrix'!O292&lt;='Model Set Up'!O$4,'Model Set Up'!O$5/'Modified Distance Matrix'!O292^'Model Set Up'!$B$7,0)</f>
        <v>2.0617311105826479E-2</v>
      </c>
      <c r="P292" s="19">
        <f>IF('Modified Distance Matrix'!P292&lt;='Model Set Up'!P$4,'Model Set Up'!P$5/'Modified Distance Matrix'!P292^'Model Set Up'!$B$7,0)</f>
        <v>7.4830816536757003E-3</v>
      </c>
      <c r="Q292" s="19">
        <f>IF('Modified Distance Matrix'!Q292&lt;='Model Set Up'!Q$4,'Model Set Up'!Q$5/'Modified Distance Matrix'!Q292^'Model Set Up'!$B$7,0)</f>
        <v>2.1660776348598337E-3</v>
      </c>
      <c r="R292" s="19">
        <f>IF('Modified Distance Matrix'!R292&lt;='Model Set Up'!R$4,'Model Set Up'!R$5/'Modified Distance Matrix'!R292^'Model Set Up'!$B$7,0)</f>
        <v>0</v>
      </c>
      <c r="S292" s="19">
        <f>IF('Modified Distance Matrix'!S292&lt;='Model Set Up'!S$4,'Model Set Up'!S$5/'Modified Distance Matrix'!S292^'Model Set Up'!$B$7,0)</f>
        <v>0</v>
      </c>
      <c r="T292" s="19">
        <f>IF('Modified Distance Matrix'!T292&lt;='Model Set Up'!T$4,'Model Set Up'!T$5/'Modified Distance Matrix'!T292^'Model Set Up'!$B$7,0)</f>
        <v>0</v>
      </c>
      <c r="U292" s="19">
        <f>IF('Modified Distance Matrix'!U292&lt;='Model Set Up'!U$4,'Model Set Up'!U$5/'Modified Distance Matrix'!U292^'Model Set Up'!$B$7,0)</f>
        <v>0</v>
      </c>
      <c r="V292" s="19">
        <f>IF('Modified Distance Matrix'!V292&lt;='Model Set Up'!V$4,'Model Set Up'!V$5/'Modified Distance Matrix'!V292^'Model Set Up'!$B$7,0)</f>
        <v>0</v>
      </c>
      <c r="W292" s="19">
        <f>IF('Modified Distance Matrix'!W292&lt;='Model Set Up'!W$4,'Model Set Up'!W$5/'Modified Distance Matrix'!W292^'Model Set Up'!$B$7,0)</f>
        <v>0</v>
      </c>
      <c r="X292" s="19">
        <f>IF('Modified Distance Matrix'!X292&lt;='Model Set Up'!X$4,'Model Set Up'!X$5/'Modified Distance Matrix'!X292^'Model Set Up'!$B$7,0)</f>
        <v>0</v>
      </c>
      <c r="Y292" s="19">
        <f>IF('Modified Distance Matrix'!Y292&lt;='Model Set Up'!Y$4,'Model Set Up'!Y$5/'Modified Distance Matrix'!Y292^'Model Set Up'!$B$7,0)</f>
        <v>3.4837761430511573E-2</v>
      </c>
      <c r="Z292" s="19">
        <f>IF('Modified Distance Matrix'!Z292&lt;='Model Set Up'!Z$4,'Model Set Up'!Z$5/'Modified Distance Matrix'!Z292^'Model Set Up'!$B$7,0)</f>
        <v>0</v>
      </c>
      <c r="AA292" s="19">
        <f>IF('Modified Distance Matrix'!AA292&lt;='Model Set Up'!AA$4,'Model Set Up'!AA$5/'Modified Distance Matrix'!AA292^'Model Set Up'!$B$7,0)</f>
        <v>3.0842264373929448E-2</v>
      </c>
      <c r="AB292" s="19">
        <f>IF('Modified Distance Matrix'!AB292&lt;='Model Set Up'!AB$4,'Model Set Up'!AB$5/'Modified Distance Matrix'!AB292^'Model Set Up'!$B$7,0)</f>
        <v>0</v>
      </c>
      <c r="AC292" s="19">
        <f>IF('Modified Distance Matrix'!AC292&lt;='Model Set Up'!AC$4,'Model Set Up'!AC$5/'Modified Distance Matrix'!AC292^'Model Set Up'!$B$7,0)</f>
        <v>5.7163131490915835E-3</v>
      </c>
      <c r="AD292" s="26">
        <f t="shared" si="4"/>
        <v>0.10433972614994379</v>
      </c>
    </row>
    <row r="293" spans="1:30">
      <c r="A293">
        <v>291</v>
      </c>
      <c r="B293" s="19">
        <f>IF('Modified Distance Matrix'!B293&lt;='Model Set Up'!B$4,'Model Set Up'!B$5/'Modified Distance Matrix'!B293^'Model Set Up'!$B$7,0)</f>
        <v>3.3174713710602873E-3</v>
      </c>
      <c r="C293" s="19">
        <f>IF('Modified Distance Matrix'!C293&lt;='Model Set Up'!C$4,'Model Set Up'!C$5/'Modified Distance Matrix'!C293^'Model Set Up'!$B$7,0)</f>
        <v>3.240322597155901E-3</v>
      </c>
      <c r="D293" s="19">
        <f>IF('Modified Distance Matrix'!D293&lt;='Model Set Up'!D$4,'Model Set Up'!D$5/'Modified Distance Matrix'!D293^'Model Set Up'!$B$7,0)</f>
        <v>0</v>
      </c>
      <c r="E293" s="19">
        <f>IF('Modified Distance Matrix'!E293&lt;='Model Set Up'!E$4,'Model Set Up'!E$5/'Modified Distance Matrix'!E293^'Model Set Up'!$B$7,0)</f>
        <v>2.2851409066776472E-3</v>
      </c>
      <c r="F293" s="19">
        <f>IF('Modified Distance Matrix'!F293&lt;='Model Set Up'!F$4,'Model Set Up'!F$5/'Modified Distance Matrix'!F293^'Model Set Up'!$B$7,0)</f>
        <v>0</v>
      </c>
      <c r="G293" s="19">
        <f>IF('Modified Distance Matrix'!G293&lt;='Model Set Up'!G$4,'Model Set Up'!G$5/'Modified Distance Matrix'!G293^'Model Set Up'!$B$7,0)</f>
        <v>0</v>
      </c>
      <c r="H293" s="19">
        <f>IF('Modified Distance Matrix'!H293&lt;='Model Set Up'!H$4,'Model Set Up'!H$5/'Modified Distance Matrix'!H293^'Model Set Up'!$B$7,0)</f>
        <v>0</v>
      </c>
      <c r="I293" s="19">
        <f>IF('Modified Distance Matrix'!I293&lt;='Model Set Up'!I$4,'Model Set Up'!I$5/'Modified Distance Matrix'!I293^'Model Set Up'!$B$7,0)</f>
        <v>0</v>
      </c>
      <c r="J293" s="19">
        <f>IF('Modified Distance Matrix'!J293&lt;='Model Set Up'!J$4,'Model Set Up'!J$5/'Modified Distance Matrix'!J293^'Model Set Up'!$B$7,0)</f>
        <v>0</v>
      </c>
      <c r="K293" s="19">
        <f>IF('Modified Distance Matrix'!K293&lt;='Model Set Up'!K$4,'Model Set Up'!K$5/'Modified Distance Matrix'!K293^'Model Set Up'!$B$7,0)</f>
        <v>2.8355577077565706E-3</v>
      </c>
      <c r="L293" s="19">
        <f>IF('Modified Distance Matrix'!L293&lt;='Model Set Up'!L$4,'Model Set Up'!L$5/'Modified Distance Matrix'!L293^'Model Set Up'!$B$7,0)</f>
        <v>0</v>
      </c>
      <c r="M293" s="19">
        <f>IF('Modified Distance Matrix'!M293&lt;='Model Set Up'!M$4,'Model Set Up'!M$5/'Modified Distance Matrix'!M293^'Model Set Up'!$B$7,0)</f>
        <v>0</v>
      </c>
      <c r="N293" s="19">
        <f>IF('Modified Distance Matrix'!N293&lt;='Model Set Up'!N$4,'Model Set Up'!N$5/'Modified Distance Matrix'!N293^'Model Set Up'!$B$7,0)</f>
        <v>0</v>
      </c>
      <c r="O293" s="19">
        <f>IF('Modified Distance Matrix'!O293&lt;='Model Set Up'!O$4,'Model Set Up'!O$5/'Modified Distance Matrix'!O293^'Model Set Up'!$B$7,0)</f>
        <v>0</v>
      </c>
      <c r="P293" s="19">
        <f>IF('Modified Distance Matrix'!P293&lt;='Model Set Up'!P$4,'Model Set Up'!P$5/'Modified Distance Matrix'!P293^'Model Set Up'!$B$7,0)</f>
        <v>0</v>
      </c>
      <c r="Q293" s="19">
        <f>IF('Modified Distance Matrix'!Q293&lt;='Model Set Up'!Q$4,'Model Set Up'!Q$5/'Modified Distance Matrix'!Q293^'Model Set Up'!$B$7,0)</f>
        <v>1.8367941468195685E-3</v>
      </c>
      <c r="R293" s="19">
        <f>IF('Modified Distance Matrix'!R293&lt;='Model Set Up'!R$4,'Model Set Up'!R$5/'Modified Distance Matrix'!R293^'Model Set Up'!$B$7,0)</f>
        <v>4.8473288143795392E-3</v>
      </c>
      <c r="S293" s="19">
        <f>IF('Modified Distance Matrix'!S293&lt;='Model Set Up'!S$4,'Model Set Up'!S$5/'Modified Distance Matrix'!S293^'Model Set Up'!$B$7,0)</f>
        <v>0</v>
      </c>
      <c r="T293" s="19">
        <f>IF('Modified Distance Matrix'!T293&lt;='Model Set Up'!T$4,'Model Set Up'!T$5/'Modified Distance Matrix'!T293^'Model Set Up'!$B$7,0)</f>
        <v>0</v>
      </c>
      <c r="U293" s="19">
        <f>IF('Modified Distance Matrix'!U293&lt;='Model Set Up'!U$4,'Model Set Up'!U$5/'Modified Distance Matrix'!U293^'Model Set Up'!$B$7,0)</f>
        <v>0</v>
      </c>
      <c r="V293" s="19">
        <f>IF('Modified Distance Matrix'!V293&lt;='Model Set Up'!V$4,'Model Set Up'!V$5/'Modified Distance Matrix'!V293^'Model Set Up'!$B$7,0)</f>
        <v>0</v>
      </c>
      <c r="W293" s="19">
        <f>IF('Modified Distance Matrix'!W293&lt;='Model Set Up'!W$4,'Model Set Up'!W$5/'Modified Distance Matrix'!W293^'Model Set Up'!$B$7,0)</f>
        <v>0</v>
      </c>
      <c r="X293" s="19">
        <f>IF('Modified Distance Matrix'!X293&lt;='Model Set Up'!X$4,'Model Set Up'!X$5/'Modified Distance Matrix'!X293^'Model Set Up'!$B$7,0)</f>
        <v>0</v>
      </c>
      <c r="Y293" s="19">
        <f>IF('Modified Distance Matrix'!Y293&lt;='Model Set Up'!Y$4,'Model Set Up'!Y$5/'Modified Distance Matrix'!Y293^'Model Set Up'!$B$7,0)</f>
        <v>1.7483102061016713E-2</v>
      </c>
      <c r="Z293" s="19">
        <f>IF('Modified Distance Matrix'!Z293&lt;='Model Set Up'!Z$4,'Model Set Up'!Z$5/'Modified Distance Matrix'!Z293^'Model Set Up'!$B$7,0)</f>
        <v>0</v>
      </c>
      <c r="AA293" s="19">
        <f>IF('Modified Distance Matrix'!AA293&lt;='Model Set Up'!AA$4,'Model Set Up'!AA$5/'Modified Distance Matrix'!AA293^'Model Set Up'!$B$7,0)</f>
        <v>5.1658781992314235E-3</v>
      </c>
      <c r="AB293" s="19">
        <f>IF('Modified Distance Matrix'!AB293&lt;='Model Set Up'!AB$4,'Model Set Up'!AB$5/'Modified Distance Matrix'!AB293^'Model Set Up'!$B$7,0)</f>
        <v>0.14358729437462939</v>
      </c>
      <c r="AC293" s="19">
        <f>IF('Modified Distance Matrix'!AC293&lt;='Model Set Up'!AC$4,'Model Set Up'!AC$5/'Modified Distance Matrix'!AC293^'Model Set Up'!$B$7,0)</f>
        <v>0</v>
      </c>
      <c r="AD293" s="26">
        <f t="shared" si="4"/>
        <v>0.18459889017872705</v>
      </c>
    </row>
    <row r="294" spans="1:30">
      <c r="A294">
        <v>292</v>
      </c>
      <c r="B294" s="19">
        <f>IF('Modified Distance Matrix'!B294&lt;='Model Set Up'!B$4,'Model Set Up'!B$5/'Modified Distance Matrix'!B294^'Model Set Up'!$B$7,0)</f>
        <v>9.6057116933937381E-4</v>
      </c>
      <c r="C294" s="19">
        <f>IF('Modified Distance Matrix'!C294&lt;='Model Set Up'!C$4,'Model Set Up'!C$5/'Modified Distance Matrix'!C294^'Model Set Up'!$B$7,0)</f>
        <v>0</v>
      </c>
      <c r="D294" s="19">
        <f>IF('Modified Distance Matrix'!D294&lt;='Model Set Up'!D$4,'Model Set Up'!D$5/'Modified Distance Matrix'!D294^'Model Set Up'!$B$7,0)</f>
        <v>5.7163131490915835E-3</v>
      </c>
      <c r="E294" s="19">
        <f>IF('Modified Distance Matrix'!E294&lt;='Model Set Up'!E$4,'Model Set Up'!E$5/'Modified Distance Matrix'!E294^'Model Set Up'!$B$7,0)</f>
        <v>0</v>
      </c>
      <c r="F294" s="19">
        <f>IF('Modified Distance Matrix'!F294&lt;='Model Set Up'!F$4,'Model Set Up'!F$5/'Modified Distance Matrix'!F294^'Model Set Up'!$B$7,0)</f>
        <v>0</v>
      </c>
      <c r="G294" s="19">
        <f>IF('Modified Distance Matrix'!G294&lt;='Model Set Up'!G$4,'Model Set Up'!G$5/'Modified Distance Matrix'!G294^'Model Set Up'!$B$7,0)</f>
        <v>2.664472688458824E-3</v>
      </c>
      <c r="H294" s="19">
        <f>IF('Modified Distance Matrix'!H294&lt;='Model Set Up'!H$4,'Model Set Up'!H$5/'Modified Distance Matrix'!H294^'Model Set Up'!$B$7,0)</f>
        <v>0</v>
      </c>
      <c r="I294" s="19">
        <f>IF('Modified Distance Matrix'!I294&lt;='Model Set Up'!I$4,'Model Set Up'!I$5/'Modified Distance Matrix'!I294^'Model Set Up'!$B$7,0)</f>
        <v>0</v>
      </c>
      <c r="J294" s="19">
        <f>IF('Modified Distance Matrix'!J294&lt;='Model Set Up'!J$4,'Model Set Up'!J$5/'Modified Distance Matrix'!J294^'Model Set Up'!$B$7,0)</f>
        <v>0</v>
      </c>
      <c r="K294" s="19">
        <f>IF('Modified Distance Matrix'!K294&lt;='Model Set Up'!K$4,'Model Set Up'!K$5/'Modified Distance Matrix'!K294^'Model Set Up'!$B$7,0)</f>
        <v>1.1467829749893012E-3</v>
      </c>
      <c r="L294" s="19">
        <f>IF('Modified Distance Matrix'!L294&lt;='Model Set Up'!L$4,'Model Set Up'!L$5/'Modified Distance Matrix'!L294^'Model Set Up'!$B$7,0)</f>
        <v>0</v>
      </c>
      <c r="M294" s="19">
        <f>IF('Modified Distance Matrix'!M294&lt;='Model Set Up'!M$4,'Model Set Up'!M$5/'Modified Distance Matrix'!M294^'Model Set Up'!$B$7,0)</f>
        <v>0</v>
      </c>
      <c r="N294" s="19">
        <f>IF('Modified Distance Matrix'!N294&lt;='Model Set Up'!N$4,'Model Set Up'!N$5/'Modified Distance Matrix'!N294^'Model Set Up'!$B$7,0)</f>
        <v>4.1825582103650937E-3</v>
      </c>
      <c r="O294" s="19">
        <f>IF('Modified Distance Matrix'!O294&lt;='Model Set Up'!O$4,'Model Set Up'!O$5/'Modified Distance Matrix'!O294^'Model Set Up'!$B$7,0)</f>
        <v>0</v>
      </c>
      <c r="P294" s="19">
        <f>IF('Modified Distance Matrix'!P294&lt;='Model Set Up'!P$4,'Model Set Up'!P$5/'Modified Distance Matrix'!P294^'Model Set Up'!$B$7,0)</f>
        <v>0</v>
      </c>
      <c r="Q294" s="19">
        <f>IF('Modified Distance Matrix'!Q294&lt;='Model Set Up'!Q$4,'Model Set Up'!Q$5/'Modified Distance Matrix'!Q294^'Model Set Up'!$B$7,0)</f>
        <v>1.5415576100762959E-3</v>
      </c>
      <c r="R294" s="19">
        <f>IF('Modified Distance Matrix'!R294&lt;='Model Set Up'!R$4,'Model Set Up'!R$5/'Modified Distance Matrix'!R294^'Model Set Up'!$B$7,0)</f>
        <v>0</v>
      </c>
      <c r="S294" s="19">
        <f>IF('Modified Distance Matrix'!S294&lt;='Model Set Up'!S$4,'Model Set Up'!S$5/'Modified Distance Matrix'!S294^'Model Set Up'!$B$7,0)</f>
        <v>1.1687032765064576E-2</v>
      </c>
      <c r="T294" s="19">
        <f>IF('Modified Distance Matrix'!T294&lt;='Model Set Up'!T$4,'Model Set Up'!T$5/'Modified Distance Matrix'!T294^'Model Set Up'!$B$7,0)</f>
        <v>3.3978234477940422E-3</v>
      </c>
      <c r="U294" s="19">
        <f>IF('Modified Distance Matrix'!U294&lt;='Model Set Up'!U$4,'Model Set Up'!U$5/'Modified Distance Matrix'!U294^'Model Set Up'!$B$7,0)</f>
        <v>0</v>
      </c>
      <c r="V294" s="19">
        <f>IF('Modified Distance Matrix'!V294&lt;='Model Set Up'!V$4,'Model Set Up'!V$5/'Modified Distance Matrix'!V294^'Model Set Up'!$B$7,0)</f>
        <v>0</v>
      </c>
      <c r="W294" s="19">
        <f>IF('Modified Distance Matrix'!W294&lt;='Model Set Up'!W$4,'Model Set Up'!W$5/'Modified Distance Matrix'!W294^'Model Set Up'!$B$7,0)</f>
        <v>0</v>
      </c>
      <c r="X294" s="19">
        <f>IF('Modified Distance Matrix'!X294&lt;='Model Set Up'!X$4,'Model Set Up'!X$5/'Modified Distance Matrix'!X294^'Model Set Up'!$B$7,0)</f>
        <v>0</v>
      </c>
      <c r="Y294" s="19">
        <f>IF('Modified Distance Matrix'!Y294&lt;='Model Set Up'!Y$4,'Model Set Up'!Y$5/'Modified Distance Matrix'!Y294^'Model Set Up'!$B$7,0)</f>
        <v>0</v>
      </c>
      <c r="Z294" s="19">
        <f>IF('Modified Distance Matrix'!Z294&lt;='Model Set Up'!Z$4,'Model Set Up'!Z$5/'Modified Distance Matrix'!Z294^'Model Set Up'!$B$7,0)</f>
        <v>4.8473288143795392E-3</v>
      </c>
      <c r="AA294" s="19">
        <f>IF('Modified Distance Matrix'!AA294&lt;='Model Set Up'!AA$4,'Model Set Up'!AA$5/'Modified Distance Matrix'!AA294^'Model Set Up'!$B$7,0)</f>
        <v>2.5103513222168952E-3</v>
      </c>
      <c r="AB294" s="19">
        <f>IF('Modified Distance Matrix'!AB294&lt;='Model Set Up'!AB$4,'Model Set Up'!AB$5/'Modified Distance Matrix'!AB294^'Model Set Up'!$B$7,0)</f>
        <v>0</v>
      </c>
      <c r="AC294" s="19">
        <f>IF('Modified Distance Matrix'!AC294&lt;='Model Set Up'!AC$4,'Model Set Up'!AC$5/'Modified Distance Matrix'!AC294^'Model Set Up'!$B$7,0)</f>
        <v>0</v>
      </c>
      <c r="AD294" s="26">
        <f t="shared" si="4"/>
        <v>3.8654792151775523E-2</v>
      </c>
    </row>
    <row r="295" spans="1:30">
      <c r="A295">
        <v>293</v>
      </c>
      <c r="B295" s="19">
        <f>IF('Modified Distance Matrix'!B295&lt;='Model Set Up'!B$4,'Model Set Up'!B$5/'Modified Distance Matrix'!B295^'Model Set Up'!$B$7,0)</f>
        <v>1.6539393199482488E-3</v>
      </c>
      <c r="C295" s="19">
        <f>IF('Modified Distance Matrix'!C295&lt;='Model Set Up'!C$4,'Model Set Up'!C$5/'Modified Distance Matrix'!C295^'Model Set Up'!$B$7,0)</f>
        <v>0</v>
      </c>
      <c r="D295" s="19">
        <f>IF('Modified Distance Matrix'!D295&lt;='Model Set Up'!D$4,'Model Set Up'!D$5/'Modified Distance Matrix'!D295^'Model Set Up'!$B$7,0)</f>
        <v>0</v>
      </c>
      <c r="E295" s="19">
        <f>IF('Modified Distance Matrix'!E295&lt;='Model Set Up'!E$4,'Model Set Up'!E$5/'Modified Distance Matrix'!E295^'Model Set Up'!$B$7,0)</f>
        <v>0</v>
      </c>
      <c r="F295" s="19">
        <f>IF('Modified Distance Matrix'!F295&lt;='Model Set Up'!F$4,'Model Set Up'!F$5/'Modified Distance Matrix'!F295^'Model Set Up'!$B$7,0)</f>
        <v>0</v>
      </c>
      <c r="G295" s="19">
        <f>IF('Modified Distance Matrix'!G295&lt;='Model Set Up'!G$4,'Model Set Up'!G$5/'Modified Distance Matrix'!G295^'Model Set Up'!$B$7,0)</f>
        <v>0</v>
      </c>
      <c r="H295" s="19">
        <f>IF('Modified Distance Matrix'!H295&lt;='Model Set Up'!H$4,'Model Set Up'!H$5/'Modified Distance Matrix'!H295^'Model Set Up'!$B$7,0)</f>
        <v>0</v>
      </c>
      <c r="I295" s="19">
        <f>IF('Modified Distance Matrix'!I295&lt;='Model Set Up'!I$4,'Model Set Up'!I$5/'Modified Distance Matrix'!I295^'Model Set Up'!$B$7,0)</f>
        <v>0</v>
      </c>
      <c r="J295" s="19">
        <f>IF('Modified Distance Matrix'!J295&lt;='Model Set Up'!J$4,'Model Set Up'!J$5/'Modified Distance Matrix'!J295^'Model Set Up'!$B$7,0)</f>
        <v>1.4089415844355435E-2</v>
      </c>
      <c r="K295" s="19">
        <f>IF('Modified Distance Matrix'!K295&lt;='Model Set Up'!K$4,'Model Set Up'!K$5/'Modified Distance Matrix'!K295^'Model Set Up'!$B$7,0)</f>
        <v>1.8939630854389235E-2</v>
      </c>
      <c r="L295" s="19">
        <f>IF('Modified Distance Matrix'!L295&lt;='Model Set Up'!L$4,'Model Set Up'!L$5/'Modified Distance Matrix'!L295^'Model Set Up'!$B$7,0)</f>
        <v>0</v>
      </c>
      <c r="M295" s="19">
        <f>IF('Modified Distance Matrix'!M295&lt;='Model Set Up'!M$4,'Model Set Up'!M$5/'Modified Distance Matrix'!M295^'Model Set Up'!$B$7,0)</f>
        <v>0</v>
      </c>
      <c r="N295" s="19">
        <f>IF('Modified Distance Matrix'!N295&lt;='Model Set Up'!N$4,'Model Set Up'!N$5/'Modified Distance Matrix'!N295^'Model Set Up'!$B$7,0)</f>
        <v>0</v>
      </c>
      <c r="O295" s="19">
        <f>IF('Modified Distance Matrix'!O295&lt;='Model Set Up'!O$4,'Model Set Up'!O$5/'Modified Distance Matrix'!O295^'Model Set Up'!$B$7,0)</f>
        <v>0</v>
      </c>
      <c r="P295" s="19">
        <f>IF('Modified Distance Matrix'!P295&lt;='Model Set Up'!P$4,'Model Set Up'!P$5/'Modified Distance Matrix'!P295^'Model Set Up'!$B$7,0)</f>
        <v>0</v>
      </c>
      <c r="Q295" s="19">
        <f>IF('Modified Distance Matrix'!Q295&lt;='Model Set Up'!Q$4,'Model Set Up'!Q$5/'Modified Distance Matrix'!Q295^'Model Set Up'!$B$7,0)</f>
        <v>3.4837761430511573E-2</v>
      </c>
      <c r="R295" s="19">
        <f>IF('Modified Distance Matrix'!R295&lt;='Model Set Up'!R$4,'Model Set Up'!R$5/'Modified Distance Matrix'!R295^'Model Set Up'!$B$7,0)</f>
        <v>2.4855399621259783E-2</v>
      </c>
      <c r="S295" s="19">
        <f>IF('Modified Distance Matrix'!S295&lt;='Model Set Up'!S$4,'Model Set Up'!S$5/'Modified Distance Matrix'!S295^'Model Set Up'!$B$7,0)</f>
        <v>0</v>
      </c>
      <c r="T295" s="19">
        <f>IF('Modified Distance Matrix'!T295&lt;='Model Set Up'!T$4,'Model Set Up'!T$5/'Modified Distance Matrix'!T295^'Model Set Up'!$B$7,0)</f>
        <v>0</v>
      </c>
      <c r="U295" s="19">
        <f>IF('Modified Distance Matrix'!U295&lt;='Model Set Up'!U$4,'Model Set Up'!U$5/'Modified Distance Matrix'!U295^'Model Set Up'!$B$7,0)</f>
        <v>0</v>
      </c>
      <c r="V295" s="19">
        <f>IF('Modified Distance Matrix'!V295&lt;='Model Set Up'!V$4,'Model Set Up'!V$5/'Modified Distance Matrix'!V295^'Model Set Up'!$B$7,0)</f>
        <v>0</v>
      </c>
      <c r="W295" s="19">
        <f>IF('Modified Distance Matrix'!W295&lt;='Model Set Up'!W$4,'Model Set Up'!W$5/'Modified Distance Matrix'!W295^'Model Set Up'!$B$7,0)</f>
        <v>0</v>
      </c>
      <c r="X295" s="19">
        <f>IF('Modified Distance Matrix'!X295&lt;='Model Set Up'!X$4,'Model Set Up'!X$5/'Modified Distance Matrix'!X295^'Model Set Up'!$B$7,0)</f>
        <v>0</v>
      </c>
      <c r="Y295" s="19">
        <f>IF('Modified Distance Matrix'!Y295&lt;='Model Set Up'!Y$4,'Model Set Up'!Y$5/'Modified Distance Matrix'!Y295^'Model Set Up'!$B$7,0)</f>
        <v>0</v>
      </c>
      <c r="Z295" s="19">
        <f>IF('Modified Distance Matrix'!Z295&lt;='Model Set Up'!Z$4,'Model Set Up'!Z$5/'Modified Distance Matrix'!Z295^'Model Set Up'!$B$7,0)</f>
        <v>8.167584356089528E-3</v>
      </c>
      <c r="AA295" s="19">
        <f>IF('Modified Distance Matrix'!AA295&lt;='Model Set Up'!AA$4,'Model Set Up'!AA$5/'Modified Distance Matrix'!AA295^'Model Set Up'!$B$7,0)</f>
        <v>5.1658781992314235E-3</v>
      </c>
      <c r="AB295" s="19">
        <f>IF('Modified Distance Matrix'!AB295&lt;='Model Set Up'!AB$4,'Model Set Up'!AB$5/'Modified Distance Matrix'!AB295^'Model Set Up'!$B$7,0)</f>
        <v>2.2566917297721825E-2</v>
      </c>
      <c r="AC295" s="19">
        <f>IF('Modified Distance Matrix'!AC295&lt;='Model Set Up'!AC$4,'Model Set Up'!AC$5/'Modified Distance Matrix'!AC295^'Model Set Up'!$B$7,0)</f>
        <v>0</v>
      </c>
      <c r="AD295" s="26">
        <f t="shared" si="4"/>
        <v>0.13027652692350705</v>
      </c>
    </row>
    <row r="296" spans="1:30">
      <c r="A296">
        <v>294</v>
      </c>
      <c r="B296" s="19">
        <f>IF('Modified Distance Matrix'!B296&lt;='Model Set Up'!B$4,'Model Set Up'!B$5/'Modified Distance Matrix'!B296^'Model Set Up'!$B$7,0)</f>
        <v>1.2136696214892395E-3</v>
      </c>
      <c r="C296" s="19">
        <f>IF('Modified Distance Matrix'!C296&lt;='Model Set Up'!C$4,'Model Set Up'!C$5/'Modified Distance Matrix'!C296^'Model Set Up'!$B$7,0)</f>
        <v>0</v>
      </c>
      <c r="D296" s="19">
        <f>IF('Modified Distance Matrix'!D296&lt;='Model Set Up'!D$4,'Model Set Up'!D$5/'Modified Distance Matrix'!D296^'Model Set Up'!$B$7,0)</f>
        <v>0</v>
      </c>
      <c r="E296" s="19">
        <f>IF('Modified Distance Matrix'!E296&lt;='Model Set Up'!E$4,'Model Set Up'!E$5/'Modified Distance Matrix'!E296^'Model Set Up'!$B$7,0)</f>
        <v>0</v>
      </c>
      <c r="F296" s="19">
        <f>IF('Modified Distance Matrix'!F296&lt;='Model Set Up'!F$4,'Model Set Up'!F$5/'Modified Distance Matrix'!F296^'Model Set Up'!$B$7,0)</f>
        <v>1.7483102061016713E-2</v>
      </c>
      <c r="G296" s="19">
        <f>IF('Modified Distance Matrix'!G296&lt;='Model Set Up'!G$4,'Model Set Up'!G$5/'Modified Distance Matrix'!G296^'Model Set Up'!$B$7,0)</f>
        <v>3.4815705658923467E-3</v>
      </c>
      <c r="H296" s="19">
        <f>IF('Modified Distance Matrix'!H296&lt;='Model Set Up'!H$4,'Model Set Up'!H$5/'Modified Distance Matrix'!H296^'Model Set Up'!$B$7,0)</f>
        <v>0</v>
      </c>
      <c r="I296" s="19">
        <f>IF('Modified Distance Matrix'!I296&lt;='Model Set Up'!I$4,'Model Set Up'!I$5/'Modified Distance Matrix'!I296^'Model Set Up'!$B$7,0)</f>
        <v>0</v>
      </c>
      <c r="J296" s="19">
        <f>IF('Modified Distance Matrix'!J296&lt;='Model Set Up'!J$4,'Model Set Up'!J$5/'Modified Distance Matrix'!J296^'Model Set Up'!$B$7,0)</f>
        <v>0</v>
      </c>
      <c r="K296" s="19">
        <f>IF('Modified Distance Matrix'!K296&lt;='Model Set Up'!K$4,'Model Set Up'!K$5/'Modified Distance Matrix'!K296^'Model Set Up'!$B$7,0)</f>
        <v>2.7572700710272589E-2</v>
      </c>
      <c r="L296" s="19">
        <f>IF('Modified Distance Matrix'!L296&lt;='Model Set Up'!L$4,'Model Set Up'!L$5/'Modified Distance Matrix'!L296^'Model Set Up'!$B$7,0)</f>
        <v>1.5085440841362921E-2</v>
      </c>
      <c r="M296" s="19">
        <f>IF('Modified Distance Matrix'!M296&lt;='Model Set Up'!M$4,'Model Set Up'!M$5/'Modified Distance Matrix'!M296^'Model Set Up'!$B$7,0)</f>
        <v>0</v>
      </c>
      <c r="N296" s="19">
        <f>IF('Modified Distance Matrix'!N296&lt;='Model Set Up'!N$4,'Model Set Up'!N$5/'Modified Distance Matrix'!N296^'Model Set Up'!$B$7,0)</f>
        <v>1.0744754482357208E-3</v>
      </c>
      <c r="O296" s="19">
        <f>IF('Modified Distance Matrix'!O296&lt;='Model Set Up'!O$4,'Model Set Up'!O$5/'Modified Distance Matrix'!O296^'Model Set Up'!$B$7,0)</f>
        <v>0</v>
      </c>
      <c r="P296" s="19">
        <f>IF('Modified Distance Matrix'!P296&lt;='Model Set Up'!P$4,'Model Set Up'!P$5/'Modified Distance Matrix'!P296^'Model Set Up'!$B$7,0)</f>
        <v>0</v>
      </c>
      <c r="Q296" s="19">
        <f>IF('Modified Distance Matrix'!Q296&lt;='Model Set Up'!Q$4,'Model Set Up'!Q$5/'Modified Distance Matrix'!Q296^'Model Set Up'!$B$7,0)</f>
        <v>4.5610307360371468E-3</v>
      </c>
      <c r="R296" s="19">
        <f>IF('Modified Distance Matrix'!R296&lt;='Model Set Up'!R$4,'Model Set Up'!R$5/'Modified Distance Matrix'!R296^'Model Set Up'!$B$7,0)</f>
        <v>0</v>
      </c>
      <c r="S296" s="19">
        <f>IF('Modified Distance Matrix'!S296&lt;='Model Set Up'!S$4,'Model Set Up'!S$5/'Modified Distance Matrix'!S296^'Model Set Up'!$B$7,0)</f>
        <v>0</v>
      </c>
      <c r="T296" s="19">
        <f>IF('Modified Distance Matrix'!T296&lt;='Model Set Up'!T$4,'Model Set Up'!T$5/'Modified Distance Matrix'!T296^'Model Set Up'!$B$7,0)</f>
        <v>0</v>
      </c>
      <c r="U296" s="19">
        <f>IF('Modified Distance Matrix'!U296&lt;='Model Set Up'!U$4,'Model Set Up'!U$5/'Modified Distance Matrix'!U296^'Model Set Up'!$B$7,0)</f>
        <v>0</v>
      </c>
      <c r="V296" s="19">
        <f>IF('Modified Distance Matrix'!V296&lt;='Model Set Up'!V$4,'Model Set Up'!V$5/'Modified Distance Matrix'!V296^'Model Set Up'!$B$7,0)</f>
        <v>0</v>
      </c>
      <c r="W296" s="19">
        <f>IF('Modified Distance Matrix'!W296&lt;='Model Set Up'!W$4,'Model Set Up'!W$5/'Modified Distance Matrix'!W296^'Model Set Up'!$B$7,0)</f>
        <v>0</v>
      </c>
      <c r="X296" s="19">
        <f>IF('Modified Distance Matrix'!X296&lt;='Model Set Up'!X$4,'Model Set Up'!X$5/'Modified Distance Matrix'!X296^'Model Set Up'!$B$7,0)</f>
        <v>0</v>
      </c>
      <c r="Y296" s="19">
        <f>IF('Modified Distance Matrix'!Y296&lt;='Model Set Up'!Y$4,'Model Set Up'!Y$5/'Modified Distance Matrix'!Y296^'Model Set Up'!$B$7,0)</f>
        <v>0</v>
      </c>
      <c r="Z296" s="19">
        <f>IF('Modified Distance Matrix'!Z296&lt;='Model Set Up'!Z$4,'Model Set Up'!Z$5/'Modified Distance Matrix'!Z296^'Model Set Up'!$B$7,0)</f>
        <v>7.4830816536757003E-3</v>
      </c>
      <c r="AA296" s="19">
        <f>IF('Modified Distance Matrix'!AA296&lt;='Model Set Up'!AA$4,'Model Set Up'!AA$5/'Modified Distance Matrix'!AA296^'Model Set Up'!$B$7,0)</f>
        <v>3.3978234477940422E-3</v>
      </c>
      <c r="AB296" s="19">
        <f>IF('Modified Distance Matrix'!AB296&lt;='Model Set Up'!AB$4,'Model Set Up'!AB$5/'Modified Distance Matrix'!AB296^'Model Set Up'!$B$7,0)</f>
        <v>0</v>
      </c>
      <c r="AC296" s="19">
        <f>IF('Modified Distance Matrix'!AC296&lt;='Model Set Up'!AC$4,'Model Set Up'!AC$5/'Modified Distance Matrix'!AC296^'Model Set Up'!$B$7,0)</f>
        <v>0</v>
      </c>
      <c r="AD296" s="26">
        <f t="shared" si="4"/>
        <v>8.1352895085776408E-2</v>
      </c>
    </row>
    <row r="297" spans="1:30">
      <c r="A297">
        <v>295</v>
      </c>
      <c r="B297" s="19">
        <f>IF('Modified Distance Matrix'!B297&lt;='Model Set Up'!B$4,'Model Set Up'!B$5/'Modified Distance Matrix'!B297^'Model Set Up'!$B$7,0)</f>
        <v>2.2442309956862919E-3</v>
      </c>
      <c r="C297" s="19">
        <f>IF('Modified Distance Matrix'!C297&lt;='Model Set Up'!C$4,'Model Set Up'!C$5/'Modified Distance Matrix'!C297^'Model Set Up'!$B$7,0)</f>
        <v>0</v>
      </c>
      <c r="D297" s="19">
        <f>IF('Modified Distance Matrix'!D297&lt;='Model Set Up'!D$4,'Model Set Up'!D$5/'Modified Distance Matrix'!D297^'Model Set Up'!$B$7,0)</f>
        <v>0</v>
      </c>
      <c r="E297" s="19">
        <f>IF('Modified Distance Matrix'!E297&lt;='Model Set Up'!E$4,'Model Set Up'!E$5/'Modified Distance Matrix'!E297^'Model Set Up'!$B$7,0)</f>
        <v>0</v>
      </c>
      <c r="F297" s="19">
        <f>IF('Modified Distance Matrix'!F297&lt;='Model Set Up'!F$4,'Model Set Up'!F$5/'Modified Distance Matrix'!F297^'Model Set Up'!$B$7,0)</f>
        <v>0</v>
      </c>
      <c r="G297" s="19">
        <f>IF('Modified Distance Matrix'!G297&lt;='Model Set Up'!G$4,'Model Set Up'!G$5/'Modified Distance Matrix'!G297^'Model Set Up'!$B$7,0)</f>
        <v>0</v>
      </c>
      <c r="H297" s="19">
        <f>IF('Modified Distance Matrix'!H297&lt;='Model Set Up'!H$4,'Model Set Up'!H$5/'Modified Distance Matrix'!H297^'Model Set Up'!$B$7,0)</f>
        <v>0</v>
      </c>
      <c r="I297" s="19">
        <f>IF('Modified Distance Matrix'!I297&lt;='Model Set Up'!I$4,'Model Set Up'!I$5/'Modified Distance Matrix'!I297^'Model Set Up'!$B$7,0)</f>
        <v>0</v>
      </c>
      <c r="J297" s="19">
        <f>IF('Modified Distance Matrix'!J297&lt;='Model Set Up'!J$4,'Model Set Up'!J$5/'Modified Distance Matrix'!J297^'Model Set Up'!$B$7,0)</f>
        <v>0</v>
      </c>
      <c r="K297" s="19">
        <f>IF('Modified Distance Matrix'!K297&lt;='Model Set Up'!K$4,'Model Set Up'!K$5/'Modified Distance Matrix'!K297^'Model Set Up'!$B$7,0)</f>
        <v>0</v>
      </c>
      <c r="L297" s="19">
        <f>IF('Modified Distance Matrix'!L297&lt;='Model Set Up'!L$4,'Model Set Up'!L$5/'Modified Distance Matrix'!L297^'Model Set Up'!$B$7,0)</f>
        <v>0</v>
      </c>
      <c r="M297" s="19">
        <f>IF('Modified Distance Matrix'!M297&lt;='Model Set Up'!M$4,'Model Set Up'!M$5/'Modified Distance Matrix'!M297^'Model Set Up'!$B$7,0)</f>
        <v>0</v>
      </c>
      <c r="N297" s="19">
        <f>IF('Modified Distance Matrix'!N297&lt;='Model Set Up'!N$4,'Model Set Up'!N$5/'Modified Distance Matrix'!N297^'Model Set Up'!$B$7,0)</f>
        <v>0</v>
      </c>
      <c r="O297" s="19">
        <f>IF('Modified Distance Matrix'!O297&lt;='Model Set Up'!O$4,'Model Set Up'!O$5/'Modified Distance Matrix'!O297^'Model Set Up'!$B$7,0)</f>
        <v>0</v>
      </c>
      <c r="P297" s="19">
        <f>IF('Modified Distance Matrix'!P297&lt;='Model Set Up'!P$4,'Model Set Up'!P$5/'Modified Distance Matrix'!P297^'Model Set Up'!$B$7,0)</f>
        <v>0</v>
      </c>
      <c r="Q297" s="19">
        <f>IF('Modified Distance Matrix'!Q297&lt;='Model Set Up'!Q$4,'Model Set Up'!Q$5/'Modified Distance Matrix'!Q297^'Model Set Up'!$B$7,0)</f>
        <v>1.6073510104049054E-3</v>
      </c>
      <c r="R297" s="19">
        <f>IF('Modified Distance Matrix'!R297&lt;='Model Set Up'!R$4,'Model Set Up'!R$5/'Modified Distance Matrix'!R297^'Model Set Up'!$B$7,0)</f>
        <v>0</v>
      </c>
      <c r="S297" s="19">
        <f>IF('Modified Distance Matrix'!S297&lt;='Model Set Up'!S$4,'Model Set Up'!S$5/'Modified Distance Matrix'!S297^'Model Set Up'!$B$7,0)</f>
        <v>0</v>
      </c>
      <c r="T297" s="19">
        <f>IF('Modified Distance Matrix'!T297&lt;='Model Set Up'!T$4,'Model Set Up'!T$5/'Modified Distance Matrix'!T297^'Model Set Up'!$B$7,0)</f>
        <v>1.3869162631518714E-3</v>
      </c>
      <c r="U297" s="19">
        <f>IF('Modified Distance Matrix'!U297&lt;='Model Set Up'!U$4,'Model Set Up'!U$5/'Modified Distance Matrix'!U297^'Model Set Up'!$B$7,0)</f>
        <v>0</v>
      </c>
      <c r="V297" s="19">
        <f>IF('Modified Distance Matrix'!V297&lt;='Model Set Up'!V$4,'Model Set Up'!V$5/'Modified Distance Matrix'!V297^'Model Set Up'!$B$7,0)</f>
        <v>0</v>
      </c>
      <c r="W297" s="19">
        <f>IF('Modified Distance Matrix'!W297&lt;='Model Set Up'!W$4,'Model Set Up'!W$5/'Modified Distance Matrix'!W297^'Model Set Up'!$B$7,0)</f>
        <v>0</v>
      </c>
      <c r="X297" s="19">
        <f>IF('Modified Distance Matrix'!X297&lt;='Model Set Up'!X$4,'Model Set Up'!X$5/'Modified Distance Matrix'!X297^'Model Set Up'!$B$7,0)</f>
        <v>0</v>
      </c>
      <c r="Y297" s="19">
        <f>IF('Modified Distance Matrix'!Y297&lt;='Model Set Up'!Y$4,'Model Set Up'!Y$5/'Modified Distance Matrix'!Y297^'Model Set Up'!$B$7,0)</f>
        <v>0</v>
      </c>
      <c r="Z297" s="19">
        <f>IF('Modified Distance Matrix'!Z297&lt;='Model Set Up'!Z$4,'Model Set Up'!Z$5/'Modified Distance Matrix'!Z297^'Model Set Up'!$B$7,0)</f>
        <v>0</v>
      </c>
      <c r="AA297" s="19">
        <f>IF('Modified Distance Matrix'!AA297&lt;='Model Set Up'!AA$4,'Model Set Up'!AA$5/'Modified Distance Matrix'!AA297^'Model Set Up'!$B$7,0)</f>
        <v>0</v>
      </c>
      <c r="AB297" s="19">
        <f>IF('Modified Distance Matrix'!AB297&lt;='Model Set Up'!AB$4,'Model Set Up'!AB$5/'Modified Distance Matrix'!AB297^'Model Set Up'!$B$7,0)</f>
        <v>0</v>
      </c>
      <c r="AC297" s="19">
        <f>IF('Modified Distance Matrix'!AC297&lt;='Model Set Up'!AC$4,'Model Set Up'!AC$5/'Modified Distance Matrix'!AC297^'Model Set Up'!$B$7,0)</f>
        <v>0</v>
      </c>
      <c r="AD297" s="26">
        <f t="shared" si="4"/>
        <v>5.2384982692430682E-3</v>
      </c>
    </row>
    <row r="298" spans="1:30">
      <c r="A298">
        <v>296</v>
      </c>
      <c r="B298" s="19">
        <f>IF('Modified Distance Matrix'!B298&lt;='Model Set Up'!B$4,'Model Set Up'!B$5/'Modified Distance Matrix'!B298^'Model Set Up'!$B$7,0)</f>
        <v>0</v>
      </c>
      <c r="C298" s="19">
        <f>IF('Modified Distance Matrix'!C298&lt;='Model Set Up'!C$4,'Model Set Up'!C$5/'Modified Distance Matrix'!C298^'Model Set Up'!$B$7,0)</f>
        <v>0</v>
      </c>
      <c r="D298" s="19">
        <f>IF('Modified Distance Matrix'!D298&lt;='Model Set Up'!D$4,'Model Set Up'!D$5/'Modified Distance Matrix'!D298^'Model Set Up'!$B$7,0)</f>
        <v>0</v>
      </c>
      <c r="E298" s="19">
        <f>IF('Modified Distance Matrix'!E298&lt;='Model Set Up'!E$4,'Model Set Up'!E$5/'Modified Distance Matrix'!E298^'Model Set Up'!$B$7,0)</f>
        <v>0</v>
      </c>
      <c r="F298" s="19">
        <f>IF('Modified Distance Matrix'!F298&lt;='Model Set Up'!F$4,'Model Set Up'!F$5/'Modified Distance Matrix'!F298^'Model Set Up'!$B$7,0)</f>
        <v>0</v>
      </c>
      <c r="G298" s="19">
        <f>IF('Modified Distance Matrix'!G298&lt;='Model Set Up'!G$4,'Model Set Up'!G$5/'Modified Distance Matrix'!G298^'Model Set Up'!$B$7,0)</f>
        <v>0</v>
      </c>
      <c r="H298" s="19">
        <f>IF('Modified Distance Matrix'!H298&lt;='Model Set Up'!H$4,'Model Set Up'!H$5/'Modified Distance Matrix'!H298^'Model Set Up'!$B$7,0)</f>
        <v>0</v>
      </c>
      <c r="I298" s="19">
        <f>IF('Modified Distance Matrix'!I298&lt;='Model Set Up'!I$4,'Model Set Up'!I$5/'Modified Distance Matrix'!I298^'Model Set Up'!$B$7,0)</f>
        <v>0</v>
      </c>
      <c r="J298" s="19">
        <f>IF('Modified Distance Matrix'!J298&lt;='Model Set Up'!J$4,'Model Set Up'!J$5/'Modified Distance Matrix'!J298^'Model Set Up'!$B$7,0)</f>
        <v>0</v>
      </c>
      <c r="K298" s="19">
        <f>IF('Modified Distance Matrix'!K298&lt;='Model Set Up'!K$4,'Model Set Up'!K$5/'Modified Distance Matrix'!K298^'Model Set Up'!$B$7,0)</f>
        <v>0</v>
      </c>
      <c r="L298" s="19">
        <f>IF('Modified Distance Matrix'!L298&lt;='Model Set Up'!L$4,'Model Set Up'!L$5/'Modified Distance Matrix'!L298^'Model Set Up'!$B$7,0)</f>
        <v>0</v>
      </c>
      <c r="M298" s="19">
        <f>IF('Modified Distance Matrix'!M298&lt;='Model Set Up'!M$4,'Model Set Up'!M$5/'Modified Distance Matrix'!M298^'Model Set Up'!$B$7,0)</f>
        <v>0</v>
      </c>
      <c r="N298" s="19">
        <f>IF('Modified Distance Matrix'!N298&lt;='Model Set Up'!N$4,'Model Set Up'!N$5/'Modified Distance Matrix'!N298^'Model Set Up'!$B$7,0)</f>
        <v>0</v>
      </c>
      <c r="O298" s="19">
        <f>IF('Modified Distance Matrix'!O298&lt;='Model Set Up'!O$4,'Model Set Up'!O$5/'Modified Distance Matrix'!O298^'Model Set Up'!$B$7,0)</f>
        <v>0</v>
      </c>
      <c r="P298" s="19">
        <f>IF('Modified Distance Matrix'!P298&lt;='Model Set Up'!P$4,'Model Set Up'!P$5/'Modified Distance Matrix'!P298^'Model Set Up'!$B$7,0)</f>
        <v>0</v>
      </c>
      <c r="Q298" s="19">
        <f>IF('Modified Distance Matrix'!Q298&lt;='Model Set Up'!Q$4,'Model Set Up'!Q$5/'Modified Distance Matrix'!Q298^'Model Set Up'!$B$7,0)</f>
        <v>1.0448099812498295E-2</v>
      </c>
      <c r="R298" s="19">
        <f>IF('Modified Distance Matrix'!R298&lt;='Model Set Up'!R$4,'Model Set Up'!R$5/'Modified Distance Matrix'!R298^'Model Set Up'!$B$7,0)</f>
        <v>0</v>
      </c>
      <c r="S298" s="19">
        <f>IF('Modified Distance Matrix'!S298&lt;='Model Set Up'!S$4,'Model Set Up'!S$5/'Modified Distance Matrix'!S298^'Model Set Up'!$B$7,0)</f>
        <v>0</v>
      </c>
      <c r="T298" s="19">
        <f>IF('Modified Distance Matrix'!T298&lt;='Model Set Up'!T$4,'Model Set Up'!T$5/'Modified Distance Matrix'!T298^'Model Set Up'!$B$7,0)</f>
        <v>3.7553354437852202E-3</v>
      </c>
      <c r="U298" s="19">
        <f>IF('Modified Distance Matrix'!U298&lt;='Model Set Up'!U$4,'Model Set Up'!U$5/'Modified Distance Matrix'!U298^'Model Set Up'!$B$7,0)</f>
        <v>0</v>
      </c>
      <c r="V298" s="19">
        <f>IF('Modified Distance Matrix'!V298&lt;='Model Set Up'!V$4,'Model Set Up'!V$5/'Modified Distance Matrix'!V298^'Model Set Up'!$B$7,0)</f>
        <v>0</v>
      </c>
      <c r="W298" s="19">
        <f>IF('Modified Distance Matrix'!W298&lt;='Model Set Up'!W$4,'Model Set Up'!W$5/'Modified Distance Matrix'!W298^'Model Set Up'!$B$7,0)</f>
        <v>0</v>
      </c>
      <c r="X298" s="19">
        <f>IF('Modified Distance Matrix'!X298&lt;='Model Set Up'!X$4,'Model Set Up'!X$5/'Modified Distance Matrix'!X298^'Model Set Up'!$B$7,0)</f>
        <v>0</v>
      </c>
      <c r="Y298" s="19">
        <f>IF('Modified Distance Matrix'!Y298&lt;='Model Set Up'!Y$4,'Model Set Up'!Y$5/'Modified Distance Matrix'!Y298^'Model Set Up'!$B$7,0)</f>
        <v>0</v>
      </c>
      <c r="Z298" s="19">
        <f>IF('Modified Distance Matrix'!Z298&lt;='Model Set Up'!Z$4,'Model Set Up'!Z$5/'Modified Distance Matrix'!Z298^'Model Set Up'!$B$7,0)</f>
        <v>3.4837761430511573E-2</v>
      </c>
      <c r="AA298" s="19">
        <f>IF('Modified Distance Matrix'!AA298&lt;='Model Set Up'!AA$4,'Model Set Up'!AA$5/'Modified Distance Matrix'!AA298^'Model Set Up'!$B$7,0)</f>
        <v>1.3694552008597471E-3</v>
      </c>
      <c r="AB298" s="19">
        <f>IF('Modified Distance Matrix'!AB298&lt;='Model Set Up'!AB$4,'Model Set Up'!AB$5/'Modified Distance Matrix'!AB298^'Model Set Up'!$B$7,0)</f>
        <v>0</v>
      </c>
      <c r="AC298" s="19">
        <f>IF('Modified Distance Matrix'!AC298&lt;='Model Set Up'!AC$4,'Model Set Up'!AC$5/'Modified Distance Matrix'!AC298^'Model Set Up'!$B$7,0)</f>
        <v>5.0022599058759751E-3</v>
      </c>
      <c r="AD298" s="26">
        <f t="shared" si="4"/>
        <v>5.5412911793530806E-2</v>
      </c>
    </row>
    <row r="299" spans="1:30">
      <c r="A299">
        <v>297</v>
      </c>
      <c r="B299" s="19">
        <f>IF('Modified Distance Matrix'!B299&lt;='Model Set Up'!B$4,'Model Set Up'!B$5/'Modified Distance Matrix'!B299^'Model Set Up'!$B$7,0)</f>
        <v>0</v>
      </c>
      <c r="C299" s="19">
        <f>IF('Modified Distance Matrix'!C299&lt;='Model Set Up'!C$4,'Model Set Up'!C$5/'Modified Distance Matrix'!C299^'Model Set Up'!$B$7,0)</f>
        <v>0</v>
      </c>
      <c r="D299" s="19">
        <f>IF('Modified Distance Matrix'!D299&lt;='Model Set Up'!D$4,'Model Set Up'!D$5/'Modified Distance Matrix'!D299^'Model Set Up'!$B$7,0)</f>
        <v>0</v>
      </c>
      <c r="E299" s="19">
        <f>IF('Modified Distance Matrix'!E299&lt;='Model Set Up'!E$4,'Model Set Up'!E$5/'Modified Distance Matrix'!E299^'Model Set Up'!$B$7,0)</f>
        <v>0</v>
      </c>
      <c r="F299" s="19">
        <f>IF('Modified Distance Matrix'!F299&lt;='Model Set Up'!F$4,'Model Set Up'!F$5/'Modified Distance Matrix'!F299^'Model Set Up'!$B$7,0)</f>
        <v>0</v>
      </c>
      <c r="G299" s="19">
        <f>IF('Modified Distance Matrix'!G299&lt;='Model Set Up'!G$4,'Model Set Up'!G$5/'Modified Distance Matrix'!G299^'Model Set Up'!$B$7,0)</f>
        <v>0</v>
      </c>
      <c r="H299" s="19">
        <f>IF('Modified Distance Matrix'!H299&lt;='Model Set Up'!H$4,'Model Set Up'!H$5/'Modified Distance Matrix'!H299^'Model Set Up'!$B$7,0)</f>
        <v>2.1287319258098216E-3</v>
      </c>
      <c r="I299" s="19">
        <f>IF('Modified Distance Matrix'!I299&lt;='Model Set Up'!I$4,'Model Set Up'!I$5/'Modified Distance Matrix'!I299^'Model Set Up'!$B$7,0)</f>
        <v>0</v>
      </c>
      <c r="J299" s="19">
        <f>IF('Modified Distance Matrix'!J299&lt;='Model Set Up'!J$4,'Model Set Up'!J$5/'Modified Distance Matrix'!J299^'Model Set Up'!$B$7,0)</f>
        <v>0</v>
      </c>
      <c r="K299" s="19">
        <f>IF('Modified Distance Matrix'!K299&lt;='Model Set Up'!K$4,'Model Set Up'!K$5/'Modified Distance Matrix'!K299^'Model Set Up'!$B$7,0)</f>
        <v>1.4047624922882216E-3</v>
      </c>
      <c r="L299" s="19">
        <f>IF('Modified Distance Matrix'!L299&lt;='Model Set Up'!L$4,'Model Set Up'!L$5/'Modified Distance Matrix'!L299^'Model Set Up'!$B$7,0)</f>
        <v>0</v>
      </c>
      <c r="M299" s="19">
        <f>IF('Modified Distance Matrix'!M299&lt;='Model Set Up'!M$4,'Model Set Up'!M$5/'Modified Distance Matrix'!M299^'Model Set Up'!$B$7,0)</f>
        <v>4.4285572938395504E-3</v>
      </c>
      <c r="N299" s="19">
        <f>IF('Modified Distance Matrix'!N299&lt;='Model Set Up'!N$4,'Model Set Up'!N$5/'Modified Distance Matrix'!N299^'Model Set Up'!$B$7,0)</f>
        <v>2.4158813010276901E-3</v>
      </c>
      <c r="O299" s="19">
        <f>IF('Modified Distance Matrix'!O299&lt;='Model Set Up'!O$4,'Model Set Up'!O$5/'Modified Distance Matrix'!O299^'Model Set Up'!$B$7,0)</f>
        <v>0</v>
      </c>
      <c r="P299" s="19">
        <f>IF('Modified Distance Matrix'!P299&lt;='Model Set Up'!P$4,'Model Set Up'!P$5/'Modified Distance Matrix'!P299^'Model Set Up'!$B$7,0)</f>
        <v>0</v>
      </c>
      <c r="Q299" s="19">
        <f>IF('Modified Distance Matrix'!Q299&lt;='Model Set Up'!Q$4,'Model Set Up'!Q$5/'Modified Distance Matrix'!Q299^'Model Set Up'!$B$7,0)</f>
        <v>1.1727613392674447E-3</v>
      </c>
      <c r="R299" s="19">
        <f>IF('Modified Distance Matrix'!R299&lt;='Model Set Up'!R$4,'Model Set Up'!R$5/'Modified Distance Matrix'!R299^'Model Set Up'!$B$7,0)</f>
        <v>5.4409410206007786E-2</v>
      </c>
      <c r="S299" s="19">
        <f>IF('Modified Distance Matrix'!S299&lt;='Model Set Up'!S$4,'Model Set Up'!S$5/'Modified Distance Matrix'!S299^'Model Set Up'!$B$7,0)</f>
        <v>8.5512626008067572E-3</v>
      </c>
      <c r="T299" s="19">
        <f>IF('Modified Distance Matrix'!T299&lt;='Model Set Up'!T$4,'Model Set Up'!T$5/'Modified Distance Matrix'!T299^'Model Set Up'!$B$7,0)</f>
        <v>0</v>
      </c>
      <c r="U299" s="19">
        <f>IF('Modified Distance Matrix'!U299&lt;='Model Set Up'!U$4,'Model Set Up'!U$5/'Modified Distance Matrix'!U299^'Model Set Up'!$B$7,0)</f>
        <v>0</v>
      </c>
      <c r="V299" s="19">
        <f>IF('Modified Distance Matrix'!V299&lt;='Model Set Up'!V$4,'Model Set Up'!V$5/'Modified Distance Matrix'!V299^'Model Set Up'!$B$7,0)</f>
        <v>0</v>
      </c>
      <c r="W299" s="19">
        <f>IF('Modified Distance Matrix'!W299&lt;='Model Set Up'!W$4,'Model Set Up'!W$5/'Modified Distance Matrix'!W299^'Model Set Up'!$B$7,0)</f>
        <v>0</v>
      </c>
      <c r="X299" s="19">
        <f>IF('Modified Distance Matrix'!X299&lt;='Model Set Up'!X$4,'Model Set Up'!X$5/'Modified Distance Matrix'!X299^'Model Set Up'!$B$7,0)</f>
        <v>0</v>
      </c>
      <c r="Y299" s="19">
        <f>IF('Modified Distance Matrix'!Y299&lt;='Model Set Up'!Y$4,'Model Set Up'!Y$5/'Modified Distance Matrix'!Y299^'Model Set Up'!$B$7,0)</f>
        <v>0</v>
      </c>
      <c r="Z299" s="19">
        <f>IF('Modified Distance Matrix'!Z299&lt;='Model Set Up'!Z$4,'Model Set Up'!Z$5/'Modified Distance Matrix'!Z299^'Model Set Up'!$B$7,0)</f>
        <v>0</v>
      </c>
      <c r="AA299" s="19">
        <f>IF('Modified Distance Matrix'!AA299&lt;='Model Set Up'!AA$4,'Model Set Up'!AA$5/'Modified Distance Matrix'!AA299^'Model Set Up'!$B$7,0)</f>
        <v>0</v>
      </c>
      <c r="AB299" s="19">
        <f>IF('Modified Distance Matrix'!AB299&lt;='Model Set Up'!AB$4,'Model Set Up'!AB$5/'Modified Distance Matrix'!AB299^'Model Set Up'!$B$7,0)</f>
        <v>2.7572700710272589E-2</v>
      </c>
      <c r="AC299" s="19">
        <f>IF('Modified Distance Matrix'!AC299&lt;='Model Set Up'!AC$4,'Model Set Up'!AC$5/'Modified Distance Matrix'!AC299^'Model Set Up'!$B$7,0)</f>
        <v>0</v>
      </c>
      <c r="AD299" s="26">
        <f t="shared" si="4"/>
        <v>0.10208406786931987</v>
      </c>
    </row>
    <row r="300" spans="1:30">
      <c r="A300">
        <v>298</v>
      </c>
      <c r="B300" s="19">
        <f>IF('Modified Distance Matrix'!B300&lt;='Model Set Up'!B$4,'Model Set Up'!B$5/'Modified Distance Matrix'!B300^'Model Set Up'!$B$7,0)</f>
        <v>0</v>
      </c>
      <c r="C300" s="19">
        <f>IF('Modified Distance Matrix'!C300&lt;='Model Set Up'!C$4,'Model Set Up'!C$5/'Modified Distance Matrix'!C300^'Model Set Up'!$B$7,0)</f>
        <v>0</v>
      </c>
      <c r="D300" s="19">
        <f>IF('Modified Distance Matrix'!D300&lt;='Model Set Up'!D$4,'Model Set Up'!D$5/'Modified Distance Matrix'!D300^'Model Set Up'!$B$7,0)</f>
        <v>0</v>
      </c>
      <c r="E300" s="19">
        <f>IF('Modified Distance Matrix'!E300&lt;='Model Set Up'!E$4,'Model Set Up'!E$5/'Modified Distance Matrix'!E300^'Model Set Up'!$B$7,0)</f>
        <v>0</v>
      </c>
      <c r="F300" s="19">
        <f>IF('Modified Distance Matrix'!F300&lt;='Model Set Up'!F$4,'Model Set Up'!F$5/'Modified Distance Matrix'!F300^'Model Set Up'!$B$7,0)</f>
        <v>0</v>
      </c>
      <c r="G300" s="19">
        <f>IF('Modified Distance Matrix'!G300&lt;='Model Set Up'!G$4,'Model Set Up'!G$5/'Modified Distance Matrix'!G300^'Model Set Up'!$B$7,0)</f>
        <v>0</v>
      </c>
      <c r="H300" s="19">
        <f>IF('Modified Distance Matrix'!H300&lt;='Model Set Up'!H$4,'Model Set Up'!H$5/'Modified Distance Matrix'!H300^'Model Set Up'!$B$7,0)</f>
        <v>2.0924765838647376E-3</v>
      </c>
      <c r="I300" s="19">
        <f>IF('Modified Distance Matrix'!I300&lt;='Model Set Up'!I$4,'Model Set Up'!I$5/'Modified Distance Matrix'!I300^'Model Set Up'!$B$7,0)</f>
        <v>0</v>
      </c>
      <c r="J300" s="19">
        <f>IF('Modified Distance Matrix'!J300&lt;='Model Set Up'!J$4,'Model Set Up'!J$5/'Modified Distance Matrix'!J300^'Model Set Up'!$B$7,0)</f>
        <v>0</v>
      </c>
      <c r="K300" s="19">
        <f>IF('Modified Distance Matrix'!K300&lt;='Model Set Up'!K$4,'Model Set Up'!K$5/'Modified Distance Matrix'!K300^'Model Set Up'!$B$7,0)</f>
        <v>0</v>
      </c>
      <c r="L300" s="19">
        <f>IF('Modified Distance Matrix'!L300&lt;='Model Set Up'!L$4,'Model Set Up'!L$5/'Modified Distance Matrix'!L300^'Model Set Up'!$B$7,0)</f>
        <v>0</v>
      </c>
      <c r="M300" s="19">
        <f>IF('Modified Distance Matrix'!M300&lt;='Model Set Up'!M$4,'Model Set Up'!M$5/'Modified Distance Matrix'!M300^'Model Set Up'!$B$7,0)</f>
        <v>0</v>
      </c>
      <c r="N300" s="19">
        <f>IF('Modified Distance Matrix'!N300&lt;='Model Set Up'!N$4,'Model Set Up'!N$5/'Modified Distance Matrix'!N300^'Model Set Up'!$B$7,0)</f>
        <v>0</v>
      </c>
      <c r="O300" s="19">
        <f>IF('Modified Distance Matrix'!O300&lt;='Model Set Up'!O$4,'Model Set Up'!O$5/'Modified Distance Matrix'!O300^'Model Set Up'!$B$7,0)</f>
        <v>3.3978234477940422E-3</v>
      </c>
      <c r="P300" s="19">
        <f>IF('Modified Distance Matrix'!P300&lt;='Model Set Up'!P$4,'Model Set Up'!P$5/'Modified Distance Matrix'!P300^'Model Set Up'!$B$7,0)</f>
        <v>0</v>
      </c>
      <c r="Q300" s="19">
        <f>IF('Modified Distance Matrix'!Q300&lt;='Model Set Up'!Q$4,'Model Set Up'!Q$5/'Modified Distance Matrix'!Q300^'Model Set Up'!$B$7,0)</f>
        <v>1.4230060362372336E-3</v>
      </c>
      <c r="R300" s="19">
        <f>IF('Modified Distance Matrix'!R300&lt;='Model Set Up'!R$4,'Model Set Up'!R$5/'Modified Distance Matrix'!R300^'Model Set Up'!$B$7,0)</f>
        <v>1.9898186817678726E-3</v>
      </c>
      <c r="S300" s="19">
        <f>IF('Modified Distance Matrix'!S300&lt;='Model Set Up'!S$4,'Model Set Up'!S$5/'Modified Distance Matrix'!S300^'Model Set Up'!$B$7,0)</f>
        <v>0</v>
      </c>
      <c r="T300" s="19">
        <f>IF('Modified Distance Matrix'!T300&lt;='Model Set Up'!T$4,'Model Set Up'!T$5/'Modified Distance Matrix'!T300^'Model Set Up'!$B$7,0)</f>
        <v>0</v>
      </c>
      <c r="U300" s="19">
        <f>IF('Modified Distance Matrix'!U300&lt;='Model Set Up'!U$4,'Model Set Up'!U$5/'Modified Distance Matrix'!U300^'Model Set Up'!$B$7,0)</f>
        <v>0</v>
      </c>
      <c r="V300" s="19">
        <f>IF('Modified Distance Matrix'!V300&lt;='Model Set Up'!V$4,'Model Set Up'!V$5/'Modified Distance Matrix'!V300^'Model Set Up'!$B$7,0)</f>
        <v>1.4089415844355435E-2</v>
      </c>
      <c r="W300" s="19">
        <f>IF('Modified Distance Matrix'!W300&lt;='Model Set Up'!W$4,'Model Set Up'!W$5/'Modified Distance Matrix'!W300^'Model Set Up'!$B$7,0)</f>
        <v>0</v>
      </c>
      <c r="X300" s="19">
        <f>IF('Modified Distance Matrix'!X300&lt;='Model Set Up'!X$4,'Model Set Up'!X$5/'Modified Distance Matrix'!X300^'Model Set Up'!$B$7,0)</f>
        <v>0</v>
      </c>
      <c r="Y300" s="19">
        <f>IF('Modified Distance Matrix'!Y300&lt;='Model Set Up'!Y$4,'Model Set Up'!Y$5/'Modified Distance Matrix'!Y300^'Model Set Up'!$B$7,0)</f>
        <v>0</v>
      </c>
      <c r="Z300" s="19">
        <f>IF('Modified Distance Matrix'!Z300&lt;='Model Set Up'!Z$4,'Model Set Up'!Z$5/'Modified Distance Matrix'!Z300^'Model Set Up'!$B$7,0)</f>
        <v>0</v>
      </c>
      <c r="AA300" s="19">
        <f>IF('Modified Distance Matrix'!AA300&lt;='Model Set Up'!AA$4,'Model Set Up'!AA$5/'Modified Distance Matrix'!AA300^'Model Set Up'!$B$7,0)</f>
        <v>0</v>
      </c>
      <c r="AB300" s="19">
        <f>IF('Modified Distance Matrix'!AB300&lt;='Model Set Up'!AB$4,'Model Set Up'!AB$5/'Modified Distance Matrix'!AB300^'Model Set Up'!$B$7,0)</f>
        <v>0</v>
      </c>
      <c r="AC300" s="19">
        <f>IF('Modified Distance Matrix'!AC300&lt;='Model Set Up'!AC$4,'Model Set Up'!AC$5/'Modified Distance Matrix'!AC300^'Model Set Up'!$B$7,0)</f>
        <v>1.1037837291689723E-2</v>
      </c>
      <c r="AD300" s="26">
        <f t="shared" si="4"/>
        <v>3.4030377885709048E-2</v>
      </c>
    </row>
    <row r="301" spans="1:30">
      <c r="A301">
        <v>299</v>
      </c>
      <c r="B301" s="19">
        <f>IF('Modified Distance Matrix'!B301&lt;='Model Set Up'!B$4,'Model Set Up'!B$5/'Modified Distance Matrix'!B301^'Model Set Up'!$B$7,0)</f>
        <v>0</v>
      </c>
      <c r="C301" s="19">
        <f>IF('Modified Distance Matrix'!C301&lt;='Model Set Up'!C$4,'Model Set Up'!C$5/'Modified Distance Matrix'!C301^'Model Set Up'!$B$7,0)</f>
        <v>0</v>
      </c>
      <c r="D301" s="19">
        <f>IF('Modified Distance Matrix'!D301&lt;='Model Set Up'!D$4,'Model Set Up'!D$5/'Modified Distance Matrix'!D301^'Model Set Up'!$B$7,0)</f>
        <v>0</v>
      </c>
      <c r="E301" s="19">
        <f>IF('Modified Distance Matrix'!E301&lt;='Model Set Up'!E$4,'Model Set Up'!E$5/'Modified Distance Matrix'!E301^'Model Set Up'!$B$7,0)</f>
        <v>0</v>
      </c>
      <c r="F301" s="19">
        <f>IF('Modified Distance Matrix'!F301&lt;='Model Set Up'!F$4,'Model Set Up'!F$5/'Modified Distance Matrix'!F301^'Model Set Up'!$B$7,0)</f>
        <v>0</v>
      </c>
      <c r="G301" s="19">
        <f>IF('Modified Distance Matrix'!G301&lt;='Model Set Up'!G$4,'Model Set Up'!G$5/'Modified Distance Matrix'!G301^'Model Set Up'!$B$7,0)</f>
        <v>5.1658781992314235E-3</v>
      </c>
      <c r="H301" s="19">
        <f>IF('Modified Distance Matrix'!H301&lt;='Model Set Up'!H$4,'Model Set Up'!H$5/'Modified Distance Matrix'!H301^'Model Set Up'!$B$7,0)</f>
        <v>0</v>
      </c>
      <c r="I301" s="19">
        <f>IF('Modified Distance Matrix'!I301&lt;='Model Set Up'!I$4,'Model Set Up'!I$5/'Modified Distance Matrix'!I301^'Model Set Up'!$B$7,0)</f>
        <v>0</v>
      </c>
      <c r="J301" s="19">
        <f>IF('Modified Distance Matrix'!J301&lt;='Model Set Up'!J$4,'Model Set Up'!J$5/'Modified Distance Matrix'!J301^'Model Set Up'!$B$7,0)</f>
        <v>0</v>
      </c>
      <c r="K301" s="19">
        <f>IF('Modified Distance Matrix'!K301&lt;='Model Set Up'!K$4,'Model Set Up'!K$5/'Modified Distance Matrix'!K301^'Model Set Up'!$B$7,0)</f>
        <v>3.9810717055349727E-2</v>
      </c>
      <c r="L301" s="19">
        <f>IF('Modified Distance Matrix'!L301&lt;='Model Set Up'!L$4,'Model Set Up'!L$5/'Modified Distance Matrix'!L301^'Model Set Up'!$B$7,0)</f>
        <v>0</v>
      </c>
      <c r="M301" s="19">
        <f>IF('Modified Distance Matrix'!M301&lt;='Model Set Up'!M$4,'Model Set Up'!M$5/'Modified Distance Matrix'!M301^'Model Set Up'!$B$7,0)</f>
        <v>0</v>
      </c>
      <c r="N301" s="19">
        <f>IF('Modified Distance Matrix'!N301&lt;='Model Set Up'!N$4,'Model Set Up'!N$5/'Modified Distance Matrix'!N301^'Model Set Up'!$B$7,0)</f>
        <v>0</v>
      </c>
      <c r="O301" s="19">
        <f>IF('Modified Distance Matrix'!O301&lt;='Model Set Up'!O$4,'Model Set Up'!O$5/'Modified Distance Matrix'!O301^'Model Set Up'!$B$7,0)</f>
        <v>3.6600939616169511E-3</v>
      </c>
      <c r="P301" s="19">
        <f>IF('Modified Distance Matrix'!P301&lt;='Model Set Up'!P$4,'Model Set Up'!P$5/'Modified Distance Matrix'!P301^'Model Set Up'!$B$7,0)</f>
        <v>0</v>
      </c>
      <c r="Q301" s="19">
        <f>IF('Modified Distance Matrix'!Q301&lt;='Model Set Up'!Q$4,'Model Set Up'!Q$5/'Modified Distance Matrix'!Q301^'Model Set Up'!$B$7,0)</f>
        <v>4.8473288143795392E-3</v>
      </c>
      <c r="R301" s="19">
        <f>IF('Modified Distance Matrix'!R301&lt;='Model Set Up'!R$4,'Model Set Up'!R$5/'Modified Distance Matrix'!R301^'Model Set Up'!$B$7,0)</f>
        <v>0</v>
      </c>
      <c r="S301" s="19">
        <f>IF('Modified Distance Matrix'!S301&lt;='Model Set Up'!S$4,'Model Set Up'!S$5/'Modified Distance Matrix'!S301^'Model Set Up'!$B$7,0)</f>
        <v>0</v>
      </c>
      <c r="T301" s="19">
        <f>IF('Modified Distance Matrix'!T301&lt;='Model Set Up'!T$4,'Model Set Up'!T$5/'Modified Distance Matrix'!T301^'Model Set Up'!$B$7,0)</f>
        <v>0</v>
      </c>
      <c r="U301" s="19">
        <f>IF('Modified Distance Matrix'!U301&lt;='Model Set Up'!U$4,'Model Set Up'!U$5/'Modified Distance Matrix'!U301^'Model Set Up'!$B$7,0)</f>
        <v>0</v>
      </c>
      <c r="V301" s="19">
        <f>IF('Modified Distance Matrix'!V301&lt;='Model Set Up'!V$4,'Model Set Up'!V$5/'Modified Distance Matrix'!V301^'Model Set Up'!$B$7,0)</f>
        <v>0</v>
      </c>
      <c r="W301" s="19">
        <f>IF('Modified Distance Matrix'!W301&lt;='Model Set Up'!W$4,'Model Set Up'!W$5/'Modified Distance Matrix'!W301^'Model Set Up'!$B$7,0)</f>
        <v>0</v>
      </c>
      <c r="X301" s="19">
        <f>IF('Modified Distance Matrix'!X301&lt;='Model Set Up'!X$4,'Model Set Up'!X$5/'Modified Distance Matrix'!X301^'Model Set Up'!$B$7,0)</f>
        <v>8.5512626008067572E-3</v>
      </c>
      <c r="Y301" s="19">
        <f>IF('Modified Distance Matrix'!Y301&lt;='Model Set Up'!Y$4,'Model Set Up'!Y$5/'Modified Distance Matrix'!Y301^'Model Set Up'!$B$7,0)</f>
        <v>5.0022599058759751E-3</v>
      </c>
      <c r="Z301" s="19">
        <f>IF('Modified Distance Matrix'!Z301&lt;='Model Set Up'!Z$4,'Model Set Up'!Z$5/'Modified Distance Matrix'!Z301^'Model Set Up'!$B$7,0)</f>
        <v>3.7553354437852202E-3</v>
      </c>
      <c r="AA301" s="19">
        <f>IF('Modified Distance Matrix'!AA301&lt;='Model Set Up'!AA$4,'Model Set Up'!AA$5/'Modified Distance Matrix'!AA301^'Model Set Up'!$B$7,0)</f>
        <v>0</v>
      </c>
      <c r="AB301" s="19">
        <f>IF('Modified Distance Matrix'!AB301&lt;='Model Set Up'!AB$4,'Model Set Up'!AB$5/'Modified Distance Matrix'!AB301^'Model Set Up'!$B$7,0)</f>
        <v>0</v>
      </c>
      <c r="AC301" s="19">
        <f>IF('Modified Distance Matrix'!AC301&lt;='Model Set Up'!AC$4,'Model Set Up'!AC$5/'Modified Distance Matrix'!AC301^'Model Set Up'!$B$7,0)</f>
        <v>0</v>
      </c>
      <c r="AD301" s="26">
        <f t="shared" si="4"/>
        <v>7.0792875981045583E-2</v>
      </c>
    </row>
    <row r="302" spans="1:30">
      <c r="A302">
        <v>300</v>
      </c>
      <c r="B302" s="19">
        <f>IF('Modified Distance Matrix'!B302&lt;='Model Set Up'!B$4,'Model Set Up'!B$5/'Modified Distance Matrix'!B302^'Model Set Up'!$B$7,0)</f>
        <v>5.7163131490915835E-3</v>
      </c>
      <c r="C302" s="19">
        <f>IF('Modified Distance Matrix'!C302&lt;='Model Set Up'!C$4,'Model Set Up'!C$5/'Modified Distance Matrix'!C302^'Model Set Up'!$B$7,0)</f>
        <v>0</v>
      </c>
      <c r="D302" s="19">
        <f>IF('Modified Distance Matrix'!D302&lt;='Model Set Up'!D$4,'Model Set Up'!D$5/'Modified Distance Matrix'!D302^'Model Set Up'!$B$7,0)</f>
        <v>0</v>
      </c>
      <c r="E302" s="19">
        <f>IF('Modified Distance Matrix'!E302&lt;='Model Set Up'!E$4,'Model Set Up'!E$5/'Modified Distance Matrix'!E302^'Model Set Up'!$B$7,0)</f>
        <v>0</v>
      </c>
      <c r="F302" s="19">
        <f>IF('Modified Distance Matrix'!F302&lt;='Model Set Up'!F$4,'Model Set Up'!F$5/'Modified Distance Matrix'!F302^'Model Set Up'!$B$7,0)</f>
        <v>0</v>
      </c>
      <c r="G302" s="19">
        <f>IF('Modified Distance Matrix'!G302&lt;='Model Set Up'!G$4,'Model Set Up'!G$5/'Modified Distance Matrix'!G302^'Model Set Up'!$B$7,0)</f>
        <v>0</v>
      </c>
      <c r="H302" s="19">
        <f>IF('Modified Distance Matrix'!H302&lt;='Model Set Up'!H$4,'Model Set Up'!H$5/'Modified Distance Matrix'!H302^'Model Set Up'!$B$7,0)</f>
        <v>0</v>
      </c>
      <c r="I302" s="19">
        <f>IF('Modified Distance Matrix'!I302&lt;='Model Set Up'!I$4,'Model Set Up'!I$5/'Modified Distance Matrix'!I302^'Model Set Up'!$B$7,0)</f>
        <v>0</v>
      </c>
      <c r="J302" s="19">
        <f>IF('Modified Distance Matrix'!J302&lt;='Model Set Up'!J$4,'Model Set Up'!J$5/'Modified Distance Matrix'!J302^'Model Set Up'!$B$7,0)</f>
        <v>0</v>
      </c>
      <c r="K302" s="19">
        <f>IF('Modified Distance Matrix'!K302&lt;='Model Set Up'!K$4,'Model Set Up'!K$5/'Modified Distance Matrix'!K302^'Model Set Up'!$B$7,0)</f>
        <v>0</v>
      </c>
      <c r="L302" s="19">
        <f>IF('Modified Distance Matrix'!L302&lt;='Model Set Up'!L$4,'Model Set Up'!L$5/'Modified Distance Matrix'!L302^'Model Set Up'!$B$7,0)</f>
        <v>4.7004456524795159E-3</v>
      </c>
      <c r="M302" s="19">
        <f>IF('Modified Distance Matrix'!M302&lt;='Model Set Up'!M$4,'Model Set Up'!M$5/'Modified Distance Matrix'!M302^'Model Set Up'!$B$7,0)</f>
        <v>5.5220788110331267E-3</v>
      </c>
      <c r="N302" s="19">
        <f>IF('Modified Distance Matrix'!N302&lt;='Model Set Up'!N$4,'Model Set Up'!N$5/'Modified Distance Matrix'!N302^'Model Set Up'!$B$7,0)</f>
        <v>0</v>
      </c>
      <c r="O302" s="19">
        <f>IF('Modified Distance Matrix'!O302&lt;='Model Set Up'!O$4,'Model Set Up'!O$5/'Modified Distance Matrix'!O302^'Model Set Up'!$B$7,0)</f>
        <v>0</v>
      </c>
      <c r="P302" s="19">
        <f>IF('Modified Distance Matrix'!P302&lt;='Model Set Up'!P$4,'Model Set Up'!P$5/'Modified Distance Matrix'!P302^'Model Set Up'!$B$7,0)</f>
        <v>7.4830816536757003E-3</v>
      </c>
      <c r="Q302" s="19">
        <f>IF('Modified Distance Matrix'!Q302&lt;='Model Set Up'!Q$4,'Model Set Up'!Q$5/'Modified Distance Matrix'!Q302^'Model Set Up'!$B$7,0)</f>
        <v>0</v>
      </c>
      <c r="R302" s="19">
        <f>IF('Modified Distance Matrix'!R302&lt;='Model Set Up'!R$4,'Model Set Up'!R$5/'Modified Distance Matrix'!R302^'Model Set Up'!$B$7,0)</f>
        <v>0</v>
      </c>
      <c r="S302" s="19">
        <f>IF('Modified Distance Matrix'!S302&lt;='Model Set Up'!S$4,'Model Set Up'!S$5/'Modified Distance Matrix'!S302^'Model Set Up'!$B$7,0)</f>
        <v>0</v>
      </c>
      <c r="T302" s="19">
        <f>IF('Modified Distance Matrix'!T302&lt;='Model Set Up'!T$4,'Model Set Up'!T$5/'Modified Distance Matrix'!T302^'Model Set Up'!$B$7,0)</f>
        <v>3.9590894935894617E-3</v>
      </c>
      <c r="U302" s="19">
        <f>IF('Modified Distance Matrix'!U302&lt;='Model Set Up'!U$4,'Model Set Up'!U$5/'Modified Distance Matrix'!U302^'Model Set Up'!$B$7,0)</f>
        <v>0</v>
      </c>
      <c r="V302" s="19">
        <f>IF('Modified Distance Matrix'!V302&lt;='Model Set Up'!V$4,'Model Set Up'!V$5/'Modified Distance Matrix'!V302^'Model Set Up'!$B$7,0)</f>
        <v>0</v>
      </c>
      <c r="W302" s="19">
        <f>IF('Modified Distance Matrix'!W302&lt;='Model Set Up'!W$4,'Model Set Up'!W$5/'Modified Distance Matrix'!W302^'Model Set Up'!$B$7,0)</f>
        <v>0</v>
      </c>
      <c r="X302" s="19">
        <f>IF('Modified Distance Matrix'!X302&lt;='Model Set Up'!X$4,'Model Set Up'!X$5/'Modified Distance Matrix'!X302^'Model Set Up'!$B$7,0)</f>
        <v>0</v>
      </c>
      <c r="Y302" s="19">
        <f>IF('Modified Distance Matrix'!Y302&lt;='Model Set Up'!Y$4,'Model Set Up'!Y$5/'Modified Distance Matrix'!Y302^'Model Set Up'!$B$7,0)</f>
        <v>0</v>
      </c>
      <c r="Z302" s="19">
        <f>IF('Modified Distance Matrix'!Z302&lt;='Model Set Up'!Z$4,'Model Set Up'!Z$5/'Modified Distance Matrix'!Z302^'Model Set Up'!$B$7,0)</f>
        <v>3.240322597155901E-3</v>
      </c>
      <c r="AA302" s="19">
        <f>IF('Modified Distance Matrix'!AA302&lt;='Model Set Up'!AA$4,'Model Set Up'!AA$5/'Modified Distance Matrix'!AA302^'Model Set Up'!$B$7,0)</f>
        <v>0</v>
      </c>
      <c r="AB302" s="19">
        <f>IF('Modified Distance Matrix'!AB302&lt;='Model Set Up'!AB$4,'Model Set Up'!AB$5/'Modified Distance Matrix'!AB302^'Model Set Up'!$B$7,0)</f>
        <v>4.8473288143795392E-3</v>
      </c>
      <c r="AC302" s="19">
        <f>IF('Modified Distance Matrix'!AC302&lt;='Model Set Up'!AC$4,'Model Set Up'!AC$5/'Modified Distance Matrix'!AC302^'Model Set Up'!$B$7,0)</f>
        <v>4.8473288143795392E-3</v>
      </c>
      <c r="AD302" s="26">
        <f t="shared" si="4"/>
        <v>4.0315988985784368E-2</v>
      </c>
    </row>
    <row r="303" spans="1:30">
      <c r="A303">
        <v>301</v>
      </c>
      <c r="B303" s="19">
        <f>IF('Modified Distance Matrix'!B303&lt;='Model Set Up'!B$4,'Model Set Up'!B$5/'Modified Distance Matrix'!B303^'Model Set Up'!$B$7,0)</f>
        <v>0</v>
      </c>
      <c r="C303" s="19">
        <f>IF('Modified Distance Matrix'!C303&lt;='Model Set Up'!C$4,'Model Set Up'!C$5/'Modified Distance Matrix'!C303^'Model Set Up'!$B$7,0)</f>
        <v>0</v>
      </c>
      <c r="D303" s="19">
        <f>IF('Modified Distance Matrix'!D303&lt;='Model Set Up'!D$4,'Model Set Up'!D$5/'Modified Distance Matrix'!D303^'Model Set Up'!$B$7,0)</f>
        <v>0</v>
      </c>
      <c r="E303" s="19">
        <f>IF('Modified Distance Matrix'!E303&lt;='Model Set Up'!E$4,'Model Set Up'!E$5/'Modified Distance Matrix'!E303^'Model Set Up'!$B$7,0)</f>
        <v>0</v>
      </c>
      <c r="F303" s="19">
        <f>IF('Modified Distance Matrix'!F303&lt;='Model Set Up'!F$4,'Model Set Up'!F$5/'Modified Distance Matrix'!F303^'Model Set Up'!$B$7,0)</f>
        <v>0</v>
      </c>
      <c r="G303" s="19">
        <f>IF('Modified Distance Matrix'!G303&lt;='Model Set Up'!G$4,'Model Set Up'!G$5/'Modified Distance Matrix'!G303^'Model Set Up'!$B$7,0)</f>
        <v>0</v>
      </c>
      <c r="H303" s="19">
        <f>IF('Modified Distance Matrix'!H303&lt;='Model Set Up'!H$4,'Model Set Up'!H$5/'Modified Distance Matrix'!H303^'Model Set Up'!$B$7,0)</f>
        <v>0</v>
      </c>
      <c r="I303" s="19">
        <f>IF('Modified Distance Matrix'!I303&lt;='Model Set Up'!I$4,'Model Set Up'!I$5/'Modified Distance Matrix'!I303^'Model Set Up'!$B$7,0)</f>
        <v>0</v>
      </c>
      <c r="J303" s="19">
        <f>IF('Modified Distance Matrix'!J303&lt;='Model Set Up'!J$4,'Model Set Up'!J$5/'Modified Distance Matrix'!J303^'Model Set Up'!$B$7,0)</f>
        <v>0</v>
      </c>
      <c r="K303" s="19">
        <f>IF('Modified Distance Matrix'!K303&lt;='Model Set Up'!K$4,'Model Set Up'!K$5/'Modified Distance Matrix'!K303^'Model Set Up'!$B$7,0)</f>
        <v>0</v>
      </c>
      <c r="L303" s="19">
        <f>IF('Modified Distance Matrix'!L303&lt;='Model Set Up'!L$4,'Model Set Up'!L$5/'Modified Distance Matrix'!L303^'Model Set Up'!$B$7,0)</f>
        <v>0</v>
      </c>
      <c r="M303" s="19">
        <f>IF('Modified Distance Matrix'!M303&lt;='Model Set Up'!M$4,'Model Set Up'!M$5/'Modified Distance Matrix'!M303^'Model Set Up'!$B$7,0)</f>
        <v>0</v>
      </c>
      <c r="N303" s="19">
        <f>IF('Modified Distance Matrix'!N303&lt;='Model Set Up'!N$4,'Model Set Up'!N$5/'Modified Distance Matrix'!N303^'Model Set Up'!$B$7,0)</f>
        <v>4.4285572938395504E-3</v>
      </c>
      <c r="O303" s="19">
        <f>IF('Modified Distance Matrix'!O303&lt;='Model Set Up'!O$4,'Model Set Up'!O$5/'Modified Distance Matrix'!O303^'Model Set Up'!$B$7,0)</f>
        <v>0</v>
      </c>
      <c r="P303" s="19">
        <f>IF('Modified Distance Matrix'!P303&lt;='Model Set Up'!P$4,'Model Set Up'!P$5/'Modified Distance Matrix'!P303^'Model Set Up'!$B$7,0)</f>
        <v>0</v>
      </c>
      <c r="Q303" s="19">
        <f>IF('Modified Distance Matrix'!Q303&lt;='Model Set Up'!Q$4,'Model Set Up'!Q$5/'Modified Distance Matrix'!Q303^'Model Set Up'!$B$7,0)</f>
        <v>0</v>
      </c>
      <c r="R303" s="19">
        <f>IF('Modified Distance Matrix'!R303&lt;='Model Set Up'!R$4,'Model Set Up'!R$5/'Modified Distance Matrix'!R303^'Model Set Up'!$B$7,0)</f>
        <v>0</v>
      </c>
      <c r="S303" s="19">
        <f>IF('Modified Distance Matrix'!S303&lt;='Model Set Up'!S$4,'Model Set Up'!S$5/'Modified Distance Matrix'!S303^'Model Set Up'!$B$7,0)</f>
        <v>0</v>
      </c>
      <c r="T303" s="19">
        <f>IF('Modified Distance Matrix'!T303&lt;='Model Set Up'!T$4,'Model Set Up'!T$5/'Modified Distance Matrix'!T303^'Model Set Up'!$B$7,0)</f>
        <v>0</v>
      </c>
      <c r="U303" s="19">
        <f>IF('Modified Distance Matrix'!U303&lt;='Model Set Up'!U$4,'Model Set Up'!U$5/'Modified Distance Matrix'!U303^'Model Set Up'!$B$7,0)</f>
        <v>8.5512626008067572E-3</v>
      </c>
      <c r="V303" s="19">
        <f>IF('Modified Distance Matrix'!V303&lt;='Model Set Up'!V$4,'Model Set Up'!V$5/'Modified Distance Matrix'!V303^'Model Set Up'!$B$7,0)</f>
        <v>0</v>
      </c>
      <c r="W303" s="19">
        <f>IF('Modified Distance Matrix'!W303&lt;='Model Set Up'!W$4,'Model Set Up'!W$5/'Modified Distance Matrix'!W303^'Model Set Up'!$B$7,0)</f>
        <v>0</v>
      </c>
      <c r="X303" s="19">
        <f>IF('Modified Distance Matrix'!X303&lt;='Model Set Up'!X$4,'Model Set Up'!X$5/'Modified Distance Matrix'!X303^'Model Set Up'!$B$7,0)</f>
        <v>6.891356828814638E-3</v>
      </c>
      <c r="Y303" s="19">
        <f>IF('Modified Distance Matrix'!Y303&lt;='Model Set Up'!Y$4,'Model Set Up'!Y$5/'Modified Distance Matrix'!Y303^'Model Set Up'!$B$7,0)</f>
        <v>0</v>
      </c>
      <c r="Z303" s="19">
        <f>IF('Modified Distance Matrix'!Z303&lt;='Model Set Up'!Z$4,'Model Set Up'!Z$5/'Modified Distance Matrix'!Z303^'Model Set Up'!$B$7,0)</f>
        <v>0</v>
      </c>
      <c r="AA303" s="19">
        <f>IF('Modified Distance Matrix'!AA303&lt;='Model Set Up'!AA$4,'Model Set Up'!AA$5/'Modified Distance Matrix'!AA303^'Model Set Up'!$B$7,0)</f>
        <v>1.8657523216060031E-3</v>
      </c>
      <c r="AB303" s="19">
        <f>IF('Modified Distance Matrix'!AB303&lt;='Model Set Up'!AB$4,'Model Set Up'!AB$5/'Modified Distance Matrix'!AB303^'Model Set Up'!$B$7,0)</f>
        <v>0</v>
      </c>
      <c r="AC303" s="19">
        <f>IF('Modified Distance Matrix'!AC303&lt;='Model Set Up'!AC$4,'Model Set Up'!AC$5/'Modified Distance Matrix'!AC303^'Model Set Up'!$B$7,0)</f>
        <v>0</v>
      </c>
      <c r="AD303" s="26">
        <f t="shared" si="4"/>
        <v>2.1736929045066952E-2</v>
      </c>
    </row>
    <row r="304" spans="1:30">
      <c r="A304">
        <v>302</v>
      </c>
      <c r="B304" s="19">
        <f>IF('Modified Distance Matrix'!B304&lt;='Model Set Up'!B$4,'Model Set Up'!B$5/'Modified Distance Matrix'!B304^'Model Set Up'!$B$7,0)</f>
        <v>0</v>
      </c>
      <c r="C304" s="19">
        <f>IF('Modified Distance Matrix'!C304&lt;='Model Set Up'!C$4,'Model Set Up'!C$5/'Modified Distance Matrix'!C304^'Model Set Up'!$B$7,0)</f>
        <v>4.4285572938395504E-3</v>
      </c>
      <c r="D304" s="19">
        <f>IF('Modified Distance Matrix'!D304&lt;='Model Set Up'!D$4,'Model Set Up'!D$5/'Modified Distance Matrix'!D304^'Model Set Up'!$B$7,0)</f>
        <v>0</v>
      </c>
      <c r="E304" s="19">
        <f>IF('Modified Distance Matrix'!E304&lt;='Model Set Up'!E$4,'Model Set Up'!E$5/'Modified Distance Matrix'!E304^'Model Set Up'!$B$7,0)</f>
        <v>2.0230611004100306E-3</v>
      </c>
      <c r="F304" s="19">
        <f>IF('Modified Distance Matrix'!F304&lt;='Model Set Up'!F$4,'Model Set Up'!F$5/'Modified Distance Matrix'!F304^'Model Set Up'!$B$7,0)</f>
        <v>0</v>
      </c>
      <c r="G304" s="19">
        <f>IF('Modified Distance Matrix'!G304&lt;='Model Set Up'!G$4,'Model Set Up'!G$5/'Modified Distance Matrix'!G304^'Model Set Up'!$B$7,0)</f>
        <v>0</v>
      </c>
      <c r="H304" s="19">
        <f>IF('Modified Distance Matrix'!H304&lt;='Model Set Up'!H$4,'Model Set Up'!H$5/'Modified Distance Matrix'!H304^'Model Set Up'!$B$7,0)</f>
        <v>9.9103896513608718E-3</v>
      </c>
      <c r="I304" s="19">
        <f>IF('Modified Distance Matrix'!I304&lt;='Model Set Up'!I$4,'Model Set Up'!I$5/'Modified Distance Matrix'!I304^'Model Set Up'!$B$7,0)</f>
        <v>0</v>
      </c>
      <c r="J304" s="19">
        <f>IF('Modified Distance Matrix'!J304&lt;='Model Set Up'!J$4,'Model Set Up'!J$5/'Modified Distance Matrix'!J304^'Model Set Up'!$B$7,0)</f>
        <v>0</v>
      </c>
      <c r="K304" s="19">
        <f>IF('Modified Distance Matrix'!K304&lt;='Model Set Up'!K$4,'Model Set Up'!K$5/'Modified Distance Matrix'!K304^'Model Set Up'!$B$7,0)</f>
        <v>4.0681949228156553E-3</v>
      </c>
      <c r="L304" s="19">
        <f>IF('Modified Distance Matrix'!L304&lt;='Model Set Up'!L$4,'Model Set Up'!L$5/'Modified Distance Matrix'!L304^'Model Set Up'!$B$7,0)</f>
        <v>0</v>
      </c>
      <c r="M304" s="19">
        <f>IF('Modified Distance Matrix'!M304&lt;='Model Set Up'!M$4,'Model Set Up'!M$5/'Modified Distance Matrix'!M304^'Model Set Up'!$B$7,0)</f>
        <v>0</v>
      </c>
      <c r="N304" s="19">
        <f>IF('Modified Distance Matrix'!N304&lt;='Model Set Up'!N$4,'Model Set Up'!N$5/'Modified Distance Matrix'!N304^'Model Set Up'!$B$7,0)</f>
        <v>0</v>
      </c>
      <c r="O304" s="19">
        <f>IF('Modified Distance Matrix'!O304&lt;='Model Set Up'!O$4,'Model Set Up'!O$5/'Modified Distance Matrix'!O304^'Model Set Up'!$B$7,0)</f>
        <v>5.9225611048195834E-3</v>
      </c>
      <c r="P304" s="19">
        <f>IF('Modified Distance Matrix'!P304&lt;='Model Set Up'!P$4,'Model Set Up'!P$5/'Modified Distance Matrix'!P304^'Model Set Up'!$B$7,0)</f>
        <v>4.5610307360371468E-3</v>
      </c>
      <c r="Q304" s="19">
        <f>IF('Modified Distance Matrix'!Q304&lt;='Model Set Up'!Q$4,'Model Set Up'!Q$5/'Modified Distance Matrix'!Q304^'Model Set Up'!$B$7,0)</f>
        <v>0</v>
      </c>
      <c r="R304" s="19">
        <f>IF('Modified Distance Matrix'!R304&lt;='Model Set Up'!R$4,'Model Set Up'!R$5/'Modified Distance Matrix'!R304^'Model Set Up'!$B$7,0)</f>
        <v>2.7194903508359998E-3</v>
      </c>
      <c r="S304" s="19">
        <f>IF('Modified Distance Matrix'!S304&lt;='Model Set Up'!S$4,'Model Set Up'!S$5/'Modified Distance Matrix'!S304^'Model Set Up'!$B$7,0)</f>
        <v>0</v>
      </c>
      <c r="T304" s="19">
        <f>IF('Modified Distance Matrix'!T304&lt;='Model Set Up'!T$4,'Model Set Up'!T$5/'Modified Distance Matrix'!T304^'Model Set Up'!$B$7,0)</f>
        <v>2.2442309956862919E-3</v>
      </c>
      <c r="U304" s="19">
        <f>IF('Modified Distance Matrix'!U304&lt;='Model Set Up'!U$4,'Model Set Up'!U$5/'Modified Distance Matrix'!U304^'Model Set Up'!$B$7,0)</f>
        <v>0</v>
      </c>
      <c r="V304" s="19">
        <f>IF('Modified Distance Matrix'!V304&lt;='Model Set Up'!V$4,'Model Set Up'!V$5/'Modified Distance Matrix'!V304^'Model Set Up'!$B$7,0)</f>
        <v>0</v>
      </c>
      <c r="W304" s="19">
        <f>IF('Modified Distance Matrix'!W304&lt;='Model Set Up'!W$4,'Model Set Up'!W$5/'Modified Distance Matrix'!W304^'Model Set Up'!$B$7,0)</f>
        <v>0</v>
      </c>
      <c r="X304" s="19">
        <f>IF('Modified Distance Matrix'!X304&lt;='Model Set Up'!X$4,'Model Set Up'!X$5/'Modified Distance Matrix'!X304^'Model Set Up'!$B$7,0)</f>
        <v>0</v>
      </c>
      <c r="Y304" s="19">
        <f>IF('Modified Distance Matrix'!Y304&lt;='Model Set Up'!Y$4,'Model Set Up'!Y$5/'Modified Distance Matrix'!Y304^'Model Set Up'!$B$7,0)</f>
        <v>0</v>
      </c>
      <c r="Z304" s="19">
        <f>IF('Modified Distance Matrix'!Z304&lt;='Model Set Up'!Z$4,'Model Set Up'!Z$5/'Modified Distance Matrix'!Z304^'Model Set Up'!$B$7,0)</f>
        <v>0</v>
      </c>
      <c r="AA304" s="19">
        <f>IF('Modified Distance Matrix'!AA304&lt;='Model Set Up'!AA$4,'Model Set Up'!AA$5/'Modified Distance Matrix'!AA304^'Model Set Up'!$B$7,0)</f>
        <v>1.5002143834327037E-3</v>
      </c>
      <c r="AB304" s="19">
        <f>IF('Modified Distance Matrix'!AB304&lt;='Model Set Up'!AB$4,'Model Set Up'!AB$5/'Modified Distance Matrix'!AB304^'Model Set Up'!$B$7,0)</f>
        <v>0.14358729437462939</v>
      </c>
      <c r="AC304" s="19">
        <f>IF('Modified Distance Matrix'!AC304&lt;='Model Set Up'!AC$4,'Model Set Up'!AC$5/'Modified Distance Matrix'!AC304^'Model Set Up'!$B$7,0)</f>
        <v>0</v>
      </c>
      <c r="AD304" s="26">
        <f t="shared" si="4"/>
        <v>0.18096502491386721</v>
      </c>
    </row>
    <row r="305" spans="1:30">
      <c r="A305">
        <v>303</v>
      </c>
      <c r="B305" s="19">
        <f>IF('Modified Distance Matrix'!B305&lt;='Model Set Up'!B$4,'Model Set Up'!B$5/'Modified Distance Matrix'!B305^'Model Set Up'!$B$7,0)</f>
        <v>1.3201043035090848E-2</v>
      </c>
      <c r="C305" s="19">
        <f>IF('Modified Distance Matrix'!C305&lt;='Model Set Up'!C$4,'Model Set Up'!C$5/'Modified Distance Matrix'!C305^'Model Set Up'!$B$7,0)</f>
        <v>0</v>
      </c>
      <c r="D305" s="19">
        <f>IF('Modified Distance Matrix'!D305&lt;='Model Set Up'!D$4,'Model Set Up'!D$5/'Modified Distance Matrix'!D305^'Model Set Up'!$B$7,0)</f>
        <v>3.6600939616169511E-3</v>
      </c>
      <c r="E305" s="19">
        <f>IF('Modified Distance Matrix'!E305&lt;='Model Set Up'!E$4,'Model Set Up'!E$5/'Modified Distance Matrix'!E305^'Model Set Up'!$B$7,0)</f>
        <v>0.37892914162759955</v>
      </c>
      <c r="F305" s="19">
        <f>IF('Modified Distance Matrix'!F305&lt;='Model Set Up'!F$4,'Model Set Up'!F$5/'Modified Distance Matrix'!F305^'Model Set Up'!$B$7,0)</f>
        <v>0</v>
      </c>
      <c r="G305" s="19">
        <f>IF('Modified Distance Matrix'!G305&lt;='Model Set Up'!G$4,'Model Set Up'!G$5/'Modified Distance Matrix'!G305^'Model Set Up'!$B$7,0)</f>
        <v>6.1419031619780219E-3</v>
      </c>
      <c r="H305" s="19">
        <f>IF('Modified Distance Matrix'!H305&lt;='Model Set Up'!H$4,'Model Set Up'!H$5/'Modified Distance Matrix'!H305^'Model Set Up'!$B$7,0)</f>
        <v>0</v>
      </c>
      <c r="I305" s="19">
        <f>IF('Modified Distance Matrix'!I305&lt;='Model Set Up'!I$4,'Model Set Up'!I$5/'Modified Distance Matrix'!I305^'Model Set Up'!$B$7,0)</f>
        <v>0</v>
      </c>
      <c r="J305" s="19">
        <f>IF('Modified Distance Matrix'!J305&lt;='Model Set Up'!J$4,'Model Set Up'!J$5/'Modified Distance Matrix'!J305^'Model Set Up'!$B$7,0)</f>
        <v>0</v>
      </c>
      <c r="K305" s="19">
        <f>IF('Modified Distance Matrix'!K305&lt;='Model Set Up'!K$4,'Model Set Up'!K$5/'Modified Distance Matrix'!K305^'Model Set Up'!$B$7,0)</f>
        <v>0</v>
      </c>
      <c r="L305" s="19">
        <f>IF('Modified Distance Matrix'!L305&lt;='Model Set Up'!L$4,'Model Set Up'!L$5/'Modified Distance Matrix'!L305^'Model Set Up'!$B$7,0)</f>
        <v>0</v>
      </c>
      <c r="M305" s="19">
        <f>IF('Modified Distance Matrix'!M305&lt;='Model Set Up'!M$4,'Model Set Up'!M$5/'Modified Distance Matrix'!M305^'Model Set Up'!$B$7,0)</f>
        <v>4.5610307360371468E-3</v>
      </c>
      <c r="N305" s="19">
        <f>IF('Modified Distance Matrix'!N305&lt;='Model Set Up'!N$4,'Model Set Up'!N$5/'Modified Distance Matrix'!N305^'Model Set Up'!$B$7,0)</f>
        <v>1.6073510104049054E-3</v>
      </c>
      <c r="O305" s="19">
        <f>IF('Modified Distance Matrix'!O305&lt;='Model Set Up'!O$4,'Model Set Up'!O$5/'Modified Distance Matrix'!O305^'Model Set Up'!$B$7,0)</f>
        <v>0</v>
      </c>
      <c r="P305" s="19">
        <f>IF('Modified Distance Matrix'!P305&lt;='Model Set Up'!P$4,'Model Set Up'!P$5/'Modified Distance Matrix'!P305^'Model Set Up'!$B$7,0)</f>
        <v>1.3201043035090848E-2</v>
      </c>
      <c r="Q305" s="19">
        <f>IF('Modified Distance Matrix'!Q305&lt;='Model Set Up'!Q$4,'Model Set Up'!Q$5/'Modified Distance Matrix'!Q305^'Model Set Up'!$B$7,0)</f>
        <v>0</v>
      </c>
      <c r="R305" s="19">
        <f>IF('Modified Distance Matrix'!R305&lt;='Model Set Up'!R$4,'Model Set Up'!R$5/'Modified Distance Matrix'!R305^'Model Set Up'!$B$7,0)</f>
        <v>0</v>
      </c>
      <c r="S305" s="19">
        <f>IF('Modified Distance Matrix'!S305&lt;='Model Set Up'!S$4,'Model Set Up'!S$5/'Modified Distance Matrix'!S305^'Model Set Up'!$B$7,0)</f>
        <v>0</v>
      </c>
      <c r="T305" s="19">
        <f>IF('Modified Distance Matrix'!T305&lt;='Model Set Up'!T$4,'Model Set Up'!T$5/'Modified Distance Matrix'!T305^'Model Set Up'!$B$7,0)</f>
        <v>2.7572700710272589E-2</v>
      </c>
      <c r="U305" s="19">
        <f>IF('Modified Distance Matrix'!U305&lt;='Model Set Up'!U$4,'Model Set Up'!U$5/'Modified Distance Matrix'!U305^'Model Set Up'!$B$7,0)</f>
        <v>0</v>
      </c>
      <c r="V305" s="19">
        <f>IF('Modified Distance Matrix'!V305&lt;='Model Set Up'!V$4,'Model Set Up'!V$5/'Modified Distance Matrix'!V305^'Model Set Up'!$B$7,0)</f>
        <v>0</v>
      </c>
      <c r="W305" s="19">
        <f>IF('Modified Distance Matrix'!W305&lt;='Model Set Up'!W$4,'Model Set Up'!W$5/'Modified Distance Matrix'!W305^'Model Set Up'!$B$7,0)</f>
        <v>0</v>
      </c>
      <c r="X305" s="19">
        <f>IF('Modified Distance Matrix'!X305&lt;='Model Set Up'!X$4,'Model Set Up'!X$5/'Modified Distance Matrix'!X305^'Model Set Up'!$B$7,0)</f>
        <v>0</v>
      </c>
      <c r="Y305" s="19">
        <f>IF('Modified Distance Matrix'!Y305&lt;='Model Set Up'!Y$4,'Model Set Up'!Y$5/'Modified Distance Matrix'!Y305^'Model Set Up'!$B$7,0)</f>
        <v>0</v>
      </c>
      <c r="Z305" s="19">
        <f>IF('Modified Distance Matrix'!Z305&lt;='Model Set Up'!Z$4,'Model Set Up'!Z$5/'Modified Distance Matrix'!Z305^'Model Set Up'!$B$7,0)</f>
        <v>0</v>
      </c>
      <c r="AA305" s="19">
        <f>IF('Modified Distance Matrix'!AA305&lt;='Model Set Up'!AA$4,'Model Set Up'!AA$5/'Modified Distance Matrix'!AA305^'Model Set Up'!$B$7,0)</f>
        <v>0</v>
      </c>
      <c r="AB305" s="19">
        <f>IF('Modified Distance Matrix'!AB305&lt;='Model Set Up'!AB$4,'Model Set Up'!AB$5/'Modified Distance Matrix'!AB305^'Model Set Up'!$B$7,0)</f>
        <v>0</v>
      </c>
      <c r="AC305" s="19">
        <f>IF('Modified Distance Matrix'!AC305&lt;='Model Set Up'!AC$4,'Model Set Up'!AC$5/'Modified Distance Matrix'!AC305^'Model Set Up'!$B$7,0)</f>
        <v>0</v>
      </c>
      <c r="AD305" s="26">
        <f t="shared" si="4"/>
        <v>0.44887430727809086</v>
      </c>
    </row>
    <row r="306" spans="1:30">
      <c r="A306">
        <v>304</v>
      </c>
      <c r="B306" s="19">
        <f>IF('Modified Distance Matrix'!B306&lt;='Model Set Up'!B$4,'Model Set Up'!B$5/'Modified Distance Matrix'!B306^'Model Set Up'!$B$7,0)</f>
        <v>0</v>
      </c>
      <c r="C306" s="19">
        <f>IF('Modified Distance Matrix'!C306&lt;='Model Set Up'!C$4,'Model Set Up'!C$5/'Modified Distance Matrix'!C306^'Model Set Up'!$B$7,0)</f>
        <v>0</v>
      </c>
      <c r="D306" s="19">
        <f>IF('Modified Distance Matrix'!D306&lt;='Model Set Up'!D$4,'Model Set Up'!D$5/'Modified Distance Matrix'!D306^'Model Set Up'!$B$7,0)</f>
        <v>0</v>
      </c>
      <c r="E306" s="19">
        <f>IF('Modified Distance Matrix'!E306&lt;='Model Set Up'!E$4,'Model Set Up'!E$5/'Modified Distance Matrix'!E306^'Model Set Up'!$B$7,0)</f>
        <v>0</v>
      </c>
      <c r="F306" s="19">
        <f>IF('Modified Distance Matrix'!F306&lt;='Model Set Up'!F$4,'Model Set Up'!F$5/'Modified Distance Matrix'!F306^'Model Set Up'!$B$7,0)</f>
        <v>0</v>
      </c>
      <c r="G306" s="19">
        <f>IF('Modified Distance Matrix'!G306&lt;='Model Set Up'!G$4,'Model Set Up'!G$5/'Modified Distance Matrix'!G306^'Model Set Up'!$B$7,0)</f>
        <v>0</v>
      </c>
      <c r="H306" s="19">
        <f>IF('Modified Distance Matrix'!H306&lt;='Model Set Up'!H$4,'Model Set Up'!H$5/'Modified Distance Matrix'!H306^'Model Set Up'!$B$7,0)</f>
        <v>0</v>
      </c>
      <c r="I306" s="19">
        <f>IF('Modified Distance Matrix'!I306&lt;='Model Set Up'!I$4,'Model Set Up'!I$5/'Modified Distance Matrix'!I306^'Model Set Up'!$B$7,0)</f>
        <v>0.21479800499241811</v>
      </c>
      <c r="J306" s="19">
        <f>IF('Modified Distance Matrix'!J306&lt;='Model Set Up'!J$4,'Model Set Up'!J$5/'Modified Distance Matrix'!J306^'Model Set Up'!$B$7,0)</f>
        <v>0</v>
      </c>
      <c r="K306" s="19">
        <f>IF('Modified Distance Matrix'!K306&lt;='Model Set Up'!K$4,'Model Set Up'!K$5/'Modified Distance Matrix'!K306^'Model Set Up'!$B$7,0)</f>
        <v>0</v>
      </c>
      <c r="L306" s="19">
        <f>IF('Modified Distance Matrix'!L306&lt;='Model Set Up'!L$4,'Model Set Up'!L$5/'Modified Distance Matrix'!L306^'Model Set Up'!$B$7,0)</f>
        <v>0</v>
      </c>
      <c r="M306" s="19">
        <f>IF('Modified Distance Matrix'!M306&lt;='Model Set Up'!M$4,'Model Set Up'!M$5/'Modified Distance Matrix'!M306^'Model Set Up'!$B$7,0)</f>
        <v>0</v>
      </c>
      <c r="N306" s="19">
        <f>IF('Modified Distance Matrix'!N306&lt;='Model Set Up'!N$4,'Model Set Up'!N$5/'Modified Distance Matrix'!N306^'Model Set Up'!$B$7,0)</f>
        <v>1.3869162631518714E-3</v>
      </c>
      <c r="O306" s="19">
        <f>IF('Modified Distance Matrix'!O306&lt;='Model Set Up'!O$4,'Model Set Up'!O$5/'Modified Distance Matrix'!O306^'Model Set Up'!$B$7,0)</f>
        <v>0</v>
      </c>
      <c r="P306" s="19">
        <f>IF('Modified Distance Matrix'!P306&lt;='Model Set Up'!P$4,'Model Set Up'!P$5/'Modified Distance Matrix'!P306^'Model Set Up'!$B$7,0)</f>
        <v>0</v>
      </c>
      <c r="Q306" s="19">
        <f>IF('Modified Distance Matrix'!Q306&lt;='Model Set Up'!Q$4,'Model Set Up'!Q$5/'Modified Distance Matrix'!Q306^'Model Set Up'!$B$7,0)</f>
        <v>1.6303599339943795E-3</v>
      </c>
      <c r="R306" s="19">
        <f>IF('Modified Distance Matrix'!R306&lt;='Model Set Up'!R$4,'Model Set Up'!R$5/'Modified Distance Matrix'!R306^'Model Set Up'!$B$7,0)</f>
        <v>0</v>
      </c>
      <c r="S306" s="19">
        <f>IF('Modified Distance Matrix'!S306&lt;='Model Set Up'!S$4,'Model Set Up'!S$5/'Modified Distance Matrix'!S306^'Model Set Up'!$B$7,0)</f>
        <v>0</v>
      </c>
      <c r="T306" s="19">
        <f>IF('Modified Distance Matrix'!T306&lt;='Model Set Up'!T$4,'Model Set Up'!T$5/'Modified Distance Matrix'!T306^'Model Set Up'!$B$7,0)</f>
        <v>0</v>
      </c>
      <c r="U306" s="19">
        <f>IF('Modified Distance Matrix'!U306&lt;='Model Set Up'!U$4,'Model Set Up'!U$5/'Modified Distance Matrix'!U306^'Model Set Up'!$B$7,0)</f>
        <v>0</v>
      </c>
      <c r="V306" s="19">
        <f>IF('Modified Distance Matrix'!V306&lt;='Model Set Up'!V$4,'Model Set Up'!V$5/'Modified Distance Matrix'!V306^'Model Set Up'!$B$7,0)</f>
        <v>0</v>
      </c>
      <c r="W306" s="19">
        <f>IF('Modified Distance Matrix'!W306&lt;='Model Set Up'!W$4,'Model Set Up'!W$5/'Modified Distance Matrix'!W306^'Model Set Up'!$B$7,0)</f>
        <v>0</v>
      </c>
      <c r="X306" s="19">
        <f>IF('Modified Distance Matrix'!X306&lt;='Model Set Up'!X$4,'Model Set Up'!X$5/'Modified Distance Matrix'!X306^'Model Set Up'!$B$7,0)</f>
        <v>0</v>
      </c>
      <c r="Y306" s="19">
        <f>IF('Modified Distance Matrix'!Y306&lt;='Model Set Up'!Y$4,'Model Set Up'!Y$5/'Modified Distance Matrix'!Y306^'Model Set Up'!$B$7,0)</f>
        <v>0</v>
      </c>
      <c r="Z306" s="19">
        <f>IF('Modified Distance Matrix'!Z306&lt;='Model Set Up'!Z$4,'Model Set Up'!Z$5/'Modified Distance Matrix'!Z306^'Model Set Up'!$B$7,0)</f>
        <v>0</v>
      </c>
      <c r="AA306" s="19">
        <f>IF('Modified Distance Matrix'!AA306&lt;='Model Set Up'!AA$4,'Model Set Up'!AA$5/'Modified Distance Matrix'!AA306^'Model Set Up'!$B$7,0)</f>
        <v>3.7553354437852202E-3</v>
      </c>
      <c r="AB306" s="19">
        <f>IF('Modified Distance Matrix'!AB306&lt;='Model Set Up'!AB$4,'Model Set Up'!AB$5/'Modified Distance Matrix'!AB306^'Model Set Up'!$B$7,0)</f>
        <v>0</v>
      </c>
      <c r="AC306" s="19">
        <f>IF('Modified Distance Matrix'!AC306&lt;='Model Set Up'!AC$4,'Model Set Up'!AC$5/'Modified Distance Matrix'!AC306^'Model Set Up'!$B$7,0)</f>
        <v>0</v>
      </c>
      <c r="AD306" s="26">
        <f t="shared" si="4"/>
        <v>0.22157061663334959</v>
      </c>
    </row>
    <row r="307" spans="1:30">
      <c r="A307">
        <v>305</v>
      </c>
      <c r="B307" s="19">
        <f>IF('Modified Distance Matrix'!B307&lt;='Model Set Up'!B$4,'Model Set Up'!B$5/'Modified Distance Matrix'!B307^'Model Set Up'!$B$7,0)</f>
        <v>1.8085980187418293E-3</v>
      </c>
      <c r="C307" s="19">
        <f>IF('Modified Distance Matrix'!C307&lt;='Model Set Up'!C$4,'Model Set Up'!C$5/'Modified Distance Matrix'!C307^'Model Set Up'!$B$7,0)</f>
        <v>1.7028914015533418E-3</v>
      </c>
      <c r="D307" s="19">
        <f>IF('Modified Distance Matrix'!D307&lt;='Model Set Up'!D$4,'Model Set Up'!D$5/'Modified Distance Matrix'!D307^'Model Set Up'!$B$7,0)</f>
        <v>0</v>
      </c>
      <c r="E307" s="19">
        <f>IF('Modified Distance Matrix'!E307&lt;='Model Set Up'!E$4,'Model Set Up'!E$5/'Modified Distance Matrix'!E307^'Model Set Up'!$B$7,0)</f>
        <v>0</v>
      </c>
      <c r="F307" s="19">
        <f>IF('Modified Distance Matrix'!F307&lt;='Model Set Up'!F$4,'Model Set Up'!F$5/'Modified Distance Matrix'!F307^'Model Set Up'!$B$7,0)</f>
        <v>0</v>
      </c>
      <c r="G307" s="19">
        <f>IF('Modified Distance Matrix'!G307&lt;='Model Set Up'!G$4,'Model Set Up'!G$5/'Modified Distance Matrix'!G307^'Model Set Up'!$B$7,0)</f>
        <v>0</v>
      </c>
      <c r="H307" s="19">
        <f>IF('Modified Distance Matrix'!H307&lt;='Model Set Up'!H$4,'Model Set Up'!H$5/'Modified Distance Matrix'!H307^'Model Set Up'!$B$7,0)</f>
        <v>0</v>
      </c>
      <c r="I307" s="19">
        <f>IF('Modified Distance Matrix'!I307&lt;='Model Set Up'!I$4,'Model Set Up'!I$5/'Modified Distance Matrix'!I307^'Model Set Up'!$B$7,0)</f>
        <v>0</v>
      </c>
      <c r="J307" s="19">
        <f>IF('Modified Distance Matrix'!J307&lt;='Model Set Up'!J$4,'Model Set Up'!J$5/'Modified Distance Matrix'!J307^'Model Set Up'!$B$7,0)</f>
        <v>0</v>
      </c>
      <c r="K307" s="19">
        <f>IF('Modified Distance Matrix'!K307&lt;='Model Set Up'!K$4,'Model Set Up'!K$5/'Modified Distance Matrix'!K307^'Model Set Up'!$B$7,0)</f>
        <v>0</v>
      </c>
      <c r="L307" s="19">
        <f>IF('Modified Distance Matrix'!L307&lt;='Model Set Up'!L$4,'Model Set Up'!L$5/'Modified Distance Matrix'!L307^'Model Set Up'!$B$7,0)</f>
        <v>0</v>
      </c>
      <c r="M307" s="19">
        <f>IF('Modified Distance Matrix'!M307&lt;='Model Set Up'!M$4,'Model Set Up'!M$5/'Modified Distance Matrix'!M307^'Model Set Up'!$B$7,0)</f>
        <v>2.664472688458824E-3</v>
      </c>
      <c r="N307" s="19">
        <f>IF('Modified Distance Matrix'!N307&lt;='Model Set Up'!N$4,'Model Set Up'!N$5/'Modified Distance Matrix'!N307^'Model Set Up'!$B$7,0)</f>
        <v>3.4815705658923467E-3</v>
      </c>
      <c r="O307" s="19">
        <f>IF('Modified Distance Matrix'!O307&lt;='Model Set Up'!O$4,'Model Set Up'!O$5/'Modified Distance Matrix'!O307^'Model Set Up'!$B$7,0)</f>
        <v>0</v>
      </c>
      <c r="P307" s="19">
        <f>IF('Modified Distance Matrix'!P307&lt;='Model Set Up'!P$4,'Model Set Up'!P$5/'Modified Distance Matrix'!P307^'Model Set Up'!$B$7,0)</f>
        <v>0</v>
      </c>
      <c r="Q307" s="19">
        <f>IF('Modified Distance Matrix'!Q307&lt;='Model Set Up'!Q$4,'Model Set Up'!Q$5/'Modified Distance Matrix'!Q307^'Model Set Up'!$B$7,0)</f>
        <v>2.2566917297721825E-2</v>
      </c>
      <c r="R307" s="19">
        <f>IF('Modified Distance Matrix'!R307&lt;='Model Set Up'!R$4,'Model Set Up'!R$5/'Modified Distance Matrix'!R307^'Model Set Up'!$B$7,0)</f>
        <v>0</v>
      </c>
      <c r="S307" s="19">
        <f>IF('Modified Distance Matrix'!S307&lt;='Model Set Up'!S$4,'Model Set Up'!S$5/'Modified Distance Matrix'!S307^'Model Set Up'!$B$7,0)</f>
        <v>0</v>
      </c>
      <c r="T307" s="19">
        <f>IF('Modified Distance Matrix'!T307&lt;='Model Set Up'!T$4,'Model Set Up'!T$5/'Modified Distance Matrix'!T307^'Model Set Up'!$B$7,0)</f>
        <v>0</v>
      </c>
      <c r="U307" s="19">
        <f>IF('Modified Distance Matrix'!U307&lt;='Model Set Up'!U$4,'Model Set Up'!U$5/'Modified Distance Matrix'!U307^'Model Set Up'!$B$7,0)</f>
        <v>1.8939630854389235E-2</v>
      </c>
      <c r="V307" s="19">
        <f>IF('Modified Distance Matrix'!V307&lt;='Model Set Up'!V$4,'Model Set Up'!V$5/'Modified Distance Matrix'!V307^'Model Set Up'!$B$7,0)</f>
        <v>0</v>
      </c>
      <c r="W307" s="19">
        <f>IF('Modified Distance Matrix'!W307&lt;='Model Set Up'!W$4,'Model Set Up'!W$5/'Modified Distance Matrix'!W307^'Model Set Up'!$B$7,0)</f>
        <v>4.6138182948722871E-2</v>
      </c>
      <c r="X307" s="19">
        <f>IF('Modified Distance Matrix'!X307&lt;='Model Set Up'!X$4,'Model Set Up'!X$5/'Modified Distance Matrix'!X307^'Model Set Up'!$B$7,0)</f>
        <v>0</v>
      </c>
      <c r="Y307" s="19">
        <f>IF('Modified Distance Matrix'!Y307&lt;='Model Set Up'!Y$4,'Model Set Up'!Y$5/'Modified Distance Matrix'!Y307^'Model Set Up'!$B$7,0)</f>
        <v>0</v>
      </c>
      <c r="Z307" s="19">
        <f>IF('Modified Distance Matrix'!Z307&lt;='Model Set Up'!Z$4,'Model Set Up'!Z$5/'Modified Distance Matrix'!Z307^'Model Set Up'!$B$7,0)</f>
        <v>0</v>
      </c>
      <c r="AA307" s="19">
        <f>IF('Modified Distance Matrix'!AA307&lt;='Model Set Up'!AA$4,'Model Set Up'!AA$5/'Modified Distance Matrix'!AA307^'Model Set Up'!$B$7,0)</f>
        <v>0</v>
      </c>
      <c r="AB307" s="19">
        <f>IF('Modified Distance Matrix'!AB307&lt;='Model Set Up'!AB$4,'Model Set Up'!AB$5/'Modified Distance Matrix'!AB307^'Model Set Up'!$B$7,0)</f>
        <v>0</v>
      </c>
      <c r="AC307" s="19">
        <f>IF('Modified Distance Matrix'!AC307&lt;='Model Set Up'!AC$4,'Model Set Up'!AC$5/'Modified Distance Matrix'!AC307^'Model Set Up'!$B$7,0)</f>
        <v>0</v>
      </c>
      <c r="AD307" s="26">
        <f t="shared" si="4"/>
        <v>9.7302263775480263E-2</v>
      </c>
    </row>
    <row r="308" spans="1:30">
      <c r="A308">
        <v>306</v>
      </c>
      <c r="B308" s="19">
        <f>IF('Modified Distance Matrix'!B308&lt;='Model Set Up'!B$4,'Model Set Up'!B$5/'Modified Distance Matrix'!B308^'Model Set Up'!$B$7,0)</f>
        <v>5.7163131490915835E-3</v>
      </c>
      <c r="C308" s="19">
        <f>IF('Modified Distance Matrix'!C308&lt;='Model Set Up'!C$4,'Model Set Up'!C$5/'Modified Distance Matrix'!C308^'Model Set Up'!$B$7,0)</f>
        <v>0</v>
      </c>
      <c r="D308" s="19">
        <f>IF('Modified Distance Matrix'!D308&lt;='Model Set Up'!D$4,'Model Set Up'!D$5/'Modified Distance Matrix'!D308^'Model Set Up'!$B$7,0)</f>
        <v>0</v>
      </c>
      <c r="E308" s="19">
        <f>IF('Modified Distance Matrix'!E308&lt;='Model Set Up'!E$4,'Model Set Up'!E$5/'Modified Distance Matrix'!E308^'Model Set Up'!$B$7,0)</f>
        <v>2.3273460931281706E-3</v>
      </c>
      <c r="F308" s="19">
        <f>IF('Modified Distance Matrix'!F308&lt;='Model Set Up'!F$4,'Model Set Up'!F$5/'Modified Distance Matrix'!F308^'Model Set Up'!$B$7,0)</f>
        <v>0</v>
      </c>
      <c r="G308" s="19">
        <f>IF('Modified Distance Matrix'!G308&lt;='Model Set Up'!G$4,'Model Set Up'!G$5/'Modified Distance Matrix'!G308^'Model Set Up'!$B$7,0)</f>
        <v>0</v>
      </c>
      <c r="H308" s="19">
        <f>IF('Modified Distance Matrix'!H308&lt;='Model Set Up'!H$4,'Model Set Up'!H$5/'Modified Distance Matrix'!H308^'Model Set Up'!$B$7,0)</f>
        <v>2.2442309956862919E-3</v>
      </c>
      <c r="I308" s="19">
        <f>IF('Modified Distance Matrix'!I308&lt;='Model Set Up'!I$4,'Model Set Up'!I$5/'Modified Distance Matrix'!I308^'Model Set Up'!$B$7,0)</f>
        <v>0</v>
      </c>
      <c r="J308" s="19">
        <f>IF('Modified Distance Matrix'!J308&lt;='Model Set Up'!J$4,'Model Set Up'!J$5/'Modified Distance Matrix'!J308^'Model Set Up'!$B$7,0)</f>
        <v>0</v>
      </c>
      <c r="K308" s="19">
        <f>IF('Modified Distance Matrix'!K308&lt;='Model Set Up'!K$4,'Model Set Up'!K$5/'Modified Distance Matrix'!K308^'Model Set Up'!$B$7,0)</f>
        <v>0</v>
      </c>
      <c r="L308" s="19">
        <f>IF('Modified Distance Matrix'!L308&lt;='Model Set Up'!L$4,'Model Set Up'!L$5/'Modified Distance Matrix'!L308^'Model Set Up'!$B$7,0)</f>
        <v>0</v>
      </c>
      <c r="M308" s="19">
        <f>IF('Modified Distance Matrix'!M308&lt;='Model Set Up'!M$4,'Model Set Up'!M$5/'Modified Distance Matrix'!M308^'Model Set Up'!$B$7,0)</f>
        <v>2.2566917297721825E-2</v>
      </c>
      <c r="N308" s="19">
        <f>IF('Modified Distance Matrix'!N308&lt;='Model Set Up'!N$4,'Model Set Up'!N$5/'Modified Distance Matrix'!N308^'Model Set Up'!$B$7,0)</f>
        <v>0</v>
      </c>
      <c r="O308" s="19">
        <f>IF('Modified Distance Matrix'!O308&lt;='Model Set Up'!O$4,'Model Set Up'!O$5/'Modified Distance Matrix'!O308^'Model Set Up'!$B$7,0)</f>
        <v>0</v>
      </c>
      <c r="P308" s="19">
        <f>IF('Modified Distance Matrix'!P308&lt;='Model Set Up'!P$4,'Model Set Up'!P$5/'Modified Distance Matrix'!P308^'Model Set Up'!$B$7,0)</f>
        <v>0</v>
      </c>
      <c r="Q308" s="19">
        <f>IF('Modified Distance Matrix'!Q308&lt;='Model Set Up'!Q$4,'Model Set Up'!Q$5/'Modified Distance Matrix'!Q308^'Model Set Up'!$B$7,0)</f>
        <v>1.2875343224747272E-3</v>
      </c>
      <c r="R308" s="19">
        <f>IF('Modified Distance Matrix'!R308&lt;='Model Set Up'!R$4,'Model Set Up'!R$5/'Modified Distance Matrix'!R308^'Model Set Up'!$B$7,0)</f>
        <v>5.4409410206007786E-2</v>
      </c>
      <c r="S308" s="19">
        <f>IF('Modified Distance Matrix'!S308&lt;='Model Set Up'!S$4,'Model Set Up'!S$5/'Modified Distance Matrix'!S308^'Model Set Up'!$B$7,0)</f>
        <v>9.9103896513608718E-3</v>
      </c>
      <c r="T308" s="19">
        <f>IF('Modified Distance Matrix'!T308&lt;='Model Set Up'!T$4,'Model Set Up'!T$5/'Modified Distance Matrix'!T308^'Model Set Up'!$B$7,0)</f>
        <v>0</v>
      </c>
      <c r="U308" s="19">
        <f>IF('Modified Distance Matrix'!U308&lt;='Model Set Up'!U$4,'Model Set Up'!U$5/'Modified Distance Matrix'!U308^'Model Set Up'!$B$7,0)</f>
        <v>0</v>
      </c>
      <c r="V308" s="19">
        <f>IF('Modified Distance Matrix'!V308&lt;='Model Set Up'!V$4,'Model Set Up'!V$5/'Modified Distance Matrix'!V308^'Model Set Up'!$B$7,0)</f>
        <v>0</v>
      </c>
      <c r="W308" s="19">
        <f>IF('Modified Distance Matrix'!W308&lt;='Model Set Up'!W$4,'Model Set Up'!W$5/'Modified Distance Matrix'!W308^'Model Set Up'!$B$7,0)</f>
        <v>0</v>
      </c>
      <c r="X308" s="19">
        <f>IF('Modified Distance Matrix'!X308&lt;='Model Set Up'!X$4,'Model Set Up'!X$5/'Modified Distance Matrix'!X308^'Model Set Up'!$B$7,0)</f>
        <v>4.8473288143795392E-3</v>
      </c>
      <c r="Y308" s="19">
        <f>IF('Modified Distance Matrix'!Y308&lt;='Model Set Up'!Y$4,'Model Set Up'!Y$5/'Modified Distance Matrix'!Y308^'Model Set Up'!$B$7,0)</f>
        <v>0</v>
      </c>
      <c r="Z308" s="19">
        <f>IF('Modified Distance Matrix'!Z308&lt;='Model Set Up'!Z$4,'Model Set Up'!Z$5/'Modified Distance Matrix'!Z308^'Model Set Up'!$B$7,0)</f>
        <v>0</v>
      </c>
      <c r="AA308" s="19">
        <f>IF('Modified Distance Matrix'!AA308&lt;='Model Set Up'!AA$4,'Model Set Up'!AA$5/'Modified Distance Matrix'!AA308^'Model Set Up'!$B$7,0)</f>
        <v>1.4047624922882216E-3</v>
      </c>
      <c r="AB308" s="19">
        <f>IF('Modified Distance Matrix'!AB308&lt;='Model Set Up'!AB$4,'Model Set Up'!AB$5/'Modified Distance Matrix'!AB308^'Model Set Up'!$B$7,0)</f>
        <v>0</v>
      </c>
      <c r="AC308" s="19">
        <f>IF('Modified Distance Matrix'!AC308&lt;='Model Set Up'!AC$4,'Model Set Up'!AC$5/'Modified Distance Matrix'!AC308^'Model Set Up'!$B$7,0)</f>
        <v>0</v>
      </c>
      <c r="AD308" s="26">
        <f t="shared" si="4"/>
        <v>0.10471423302213903</v>
      </c>
    </row>
    <row r="309" spans="1:30">
      <c r="A309">
        <v>307</v>
      </c>
      <c r="B309" s="19">
        <f>IF('Modified Distance Matrix'!B309&lt;='Model Set Up'!B$4,'Model Set Up'!B$5/'Modified Distance Matrix'!B309^'Model Set Up'!$B$7,0)</f>
        <v>0</v>
      </c>
      <c r="C309" s="19">
        <f>IF('Modified Distance Matrix'!C309&lt;='Model Set Up'!C$4,'Model Set Up'!C$5/'Modified Distance Matrix'!C309^'Model Set Up'!$B$7,0)</f>
        <v>0</v>
      </c>
      <c r="D309" s="19">
        <f>IF('Modified Distance Matrix'!D309&lt;='Model Set Up'!D$4,'Model Set Up'!D$5/'Modified Distance Matrix'!D309^'Model Set Up'!$B$7,0)</f>
        <v>0</v>
      </c>
      <c r="E309" s="19">
        <f>IF('Modified Distance Matrix'!E309&lt;='Model Set Up'!E$4,'Model Set Up'!E$5/'Modified Distance Matrix'!E309^'Model Set Up'!$B$7,0)</f>
        <v>6.891356828814638E-3</v>
      </c>
      <c r="F309" s="19">
        <f>IF('Modified Distance Matrix'!F309&lt;='Model Set Up'!F$4,'Model Set Up'!F$5/'Modified Distance Matrix'!F309^'Model Set Up'!$B$7,0)</f>
        <v>0</v>
      </c>
      <c r="G309" s="19">
        <f>IF('Modified Distance Matrix'!G309&lt;='Model Set Up'!G$4,'Model Set Up'!G$5/'Modified Distance Matrix'!G309^'Model Set Up'!$B$7,0)</f>
        <v>0</v>
      </c>
      <c r="H309" s="19">
        <f>IF('Modified Distance Matrix'!H309&lt;='Model Set Up'!H$4,'Model Set Up'!H$5/'Modified Distance Matrix'!H309^'Model Set Up'!$B$7,0)</f>
        <v>0</v>
      </c>
      <c r="I309" s="19">
        <f>IF('Modified Distance Matrix'!I309&lt;='Model Set Up'!I$4,'Model Set Up'!I$5/'Modified Distance Matrix'!I309^'Model Set Up'!$B$7,0)</f>
        <v>0</v>
      </c>
      <c r="J309" s="19">
        <f>IF('Modified Distance Matrix'!J309&lt;='Model Set Up'!J$4,'Model Set Up'!J$5/'Modified Distance Matrix'!J309^'Model Set Up'!$B$7,0)</f>
        <v>0</v>
      </c>
      <c r="K309" s="19">
        <f>IF('Modified Distance Matrix'!K309&lt;='Model Set Up'!K$4,'Model Set Up'!K$5/'Modified Distance Matrix'!K309^'Model Set Up'!$B$7,0)</f>
        <v>0</v>
      </c>
      <c r="L309" s="19">
        <f>IF('Modified Distance Matrix'!L309&lt;='Model Set Up'!L$4,'Model Set Up'!L$5/'Modified Distance Matrix'!L309^'Model Set Up'!$B$7,0)</f>
        <v>2.2566917297721825E-2</v>
      </c>
      <c r="M309" s="19">
        <f>IF('Modified Distance Matrix'!M309&lt;='Model Set Up'!M$4,'Model Set Up'!M$5/'Modified Distance Matrix'!M309^'Model Set Up'!$B$7,0)</f>
        <v>0</v>
      </c>
      <c r="N309" s="19">
        <f>IF('Modified Distance Matrix'!N309&lt;='Model Set Up'!N$4,'Model Set Up'!N$5/'Modified Distance Matrix'!N309^'Model Set Up'!$B$7,0)</f>
        <v>0</v>
      </c>
      <c r="O309" s="19">
        <f>IF('Modified Distance Matrix'!O309&lt;='Model Set Up'!O$4,'Model Set Up'!O$5/'Modified Distance Matrix'!O309^'Model Set Up'!$B$7,0)</f>
        <v>0</v>
      </c>
      <c r="P309" s="19">
        <f>IF('Modified Distance Matrix'!P309&lt;='Model Set Up'!P$4,'Model Set Up'!P$5/'Modified Distance Matrix'!P309^'Model Set Up'!$B$7,0)</f>
        <v>0</v>
      </c>
      <c r="Q309" s="19">
        <f>IF('Modified Distance Matrix'!Q309&lt;='Model Set Up'!Q$4,'Model Set Up'!Q$5/'Modified Distance Matrix'!Q309^'Model Set Up'!$B$7,0)</f>
        <v>4.8473288143795392E-3</v>
      </c>
      <c r="R309" s="19">
        <f>IF('Modified Distance Matrix'!R309&lt;='Model Set Up'!R$4,'Model Set Up'!R$5/'Modified Distance Matrix'!R309^'Model Set Up'!$B$7,0)</f>
        <v>0</v>
      </c>
      <c r="S309" s="19">
        <f>IF('Modified Distance Matrix'!S309&lt;='Model Set Up'!S$4,'Model Set Up'!S$5/'Modified Distance Matrix'!S309^'Model Set Up'!$B$7,0)</f>
        <v>0</v>
      </c>
      <c r="T309" s="19">
        <f>IF('Modified Distance Matrix'!T309&lt;='Model Set Up'!T$4,'Model Set Up'!T$5/'Modified Distance Matrix'!T309^'Model Set Up'!$B$7,0)</f>
        <v>0</v>
      </c>
      <c r="U309" s="19">
        <f>IF('Modified Distance Matrix'!U309&lt;='Model Set Up'!U$4,'Model Set Up'!U$5/'Modified Distance Matrix'!U309^'Model Set Up'!$B$7,0)</f>
        <v>0</v>
      </c>
      <c r="V309" s="19">
        <f>IF('Modified Distance Matrix'!V309&lt;='Model Set Up'!V$4,'Model Set Up'!V$5/'Modified Distance Matrix'!V309^'Model Set Up'!$B$7,0)</f>
        <v>0</v>
      </c>
      <c r="W309" s="19">
        <f>IF('Modified Distance Matrix'!W309&lt;='Model Set Up'!W$4,'Model Set Up'!W$5/'Modified Distance Matrix'!W309^'Model Set Up'!$B$7,0)</f>
        <v>0</v>
      </c>
      <c r="X309" s="19">
        <f>IF('Modified Distance Matrix'!X309&lt;='Model Set Up'!X$4,'Model Set Up'!X$5/'Modified Distance Matrix'!X309^'Model Set Up'!$B$7,0)</f>
        <v>0</v>
      </c>
      <c r="Y309" s="19">
        <f>IF('Modified Distance Matrix'!Y309&lt;='Model Set Up'!Y$4,'Model Set Up'!Y$5/'Modified Distance Matrix'!Y309^'Model Set Up'!$B$7,0)</f>
        <v>0</v>
      </c>
      <c r="Z309" s="19">
        <f>IF('Modified Distance Matrix'!Z309&lt;='Model Set Up'!Z$4,'Model Set Up'!Z$5/'Modified Distance Matrix'!Z309^'Model Set Up'!$B$7,0)</f>
        <v>0</v>
      </c>
      <c r="AA309" s="19">
        <f>IF('Modified Distance Matrix'!AA309&lt;='Model Set Up'!AA$4,'Model Set Up'!AA$5/'Modified Distance Matrix'!AA309^'Model Set Up'!$B$7,0)</f>
        <v>1.7543808252953135E-3</v>
      </c>
      <c r="AB309" s="19">
        <f>IF('Modified Distance Matrix'!AB309&lt;='Model Set Up'!AB$4,'Model Set Up'!AB$5/'Modified Distance Matrix'!AB309^'Model Set Up'!$B$7,0)</f>
        <v>0</v>
      </c>
      <c r="AC309" s="19">
        <f>IF('Modified Distance Matrix'!AC309&lt;='Model Set Up'!AC$4,'Model Set Up'!AC$5/'Modified Distance Matrix'!AC309^'Model Set Up'!$B$7,0)</f>
        <v>0</v>
      </c>
      <c r="AD309" s="26">
        <f t="shared" si="4"/>
        <v>3.6059983766211313E-2</v>
      </c>
    </row>
    <row r="310" spans="1:30">
      <c r="A310">
        <v>308</v>
      </c>
      <c r="B310" s="19">
        <f>IF('Modified Distance Matrix'!B310&lt;='Model Set Up'!B$4,'Model Set Up'!B$5/'Modified Distance Matrix'!B310^'Model Set Up'!$B$7,0)</f>
        <v>0</v>
      </c>
      <c r="C310" s="19">
        <f>IF('Modified Distance Matrix'!C310&lt;='Model Set Up'!C$4,'Model Set Up'!C$5/'Modified Distance Matrix'!C310^'Model Set Up'!$B$7,0)</f>
        <v>1.7283074617436545E-3</v>
      </c>
      <c r="D310" s="19">
        <f>IF('Modified Distance Matrix'!D310&lt;='Model Set Up'!D$4,'Model Set Up'!D$5/'Modified Distance Matrix'!D310^'Model Set Up'!$B$7,0)</f>
        <v>0</v>
      </c>
      <c r="E310" s="19">
        <f>IF('Modified Distance Matrix'!E310&lt;='Model Set Up'!E$4,'Model Set Up'!E$5/'Modified Distance Matrix'!E310^'Model Set Up'!$B$7,0)</f>
        <v>5.0022599058759751E-3</v>
      </c>
      <c r="F310" s="19">
        <f>IF('Modified Distance Matrix'!F310&lt;='Model Set Up'!F$4,'Model Set Up'!F$5/'Modified Distance Matrix'!F310^'Model Set Up'!$B$7,0)</f>
        <v>0</v>
      </c>
      <c r="G310" s="19">
        <f>IF('Modified Distance Matrix'!G310&lt;='Model Set Up'!G$4,'Model Set Up'!G$5/'Modified Distance Matrix'!G310^'Model Set Up'!$B$7,0)</f>
        <v>0</v>
      </c>
      <c r="H310" s="19">
        <f>IF('Modified Distance Matrix'!H310&lt;='Model Set Up'!H$4,'Model Set Up'!H$5/'Modified Distance Matrix'!H310^'Model Set Up'!$B$7,0)</f>
        <v>0</v>
      </c>
      <c r="I310" s="19">
        <f>IF('Modified Distance Matrix'!I310&lt;='Model Set Up'!I$4,'Model Set Up'!I$5/'Modified Distance Matrix'!I310^'Model Set Up'!$B$7,0)</f>
        <v>0</v>
      </c>
      <c r="J310" s="19">
        <f>IF('Modified Distance Matrix'!J310&lt;='Model Set Up'!J$4,'Model Set Up'!J$5/'Modified Distance Matrix'!J310^'Model Set Up'!$B$7,0)</f>
        <v>0</v>
      </c>
      <c r="K310" s="19">
        <f>IF('Modified Distance Matrix'!K310&lt;='Model Set Up'!K$4,'Model Set Up'!K$5/'Modified Distance Matrix'!K310^'Model Set Up'!$B$7,0)</f>
        <v>1.4416595434377183E-3</v>
      </c>
      <c r="L310" s="19">
        <f>IF('Modified Distance Matrix'!L310&lt;='Model Set Up'!L$4,'Model Set Up'!L$5/'Modified Distance Matrix'!L310^'Model Set Up'!$B$7,0)</f>
        <v>0</v>
      </c>
      <c r="M310" s="19">
        <f>IF('Modified Distance Matrix'!M310&lt;='Model Set Up'!M$4,'Model Set Up'!M$5/'Modified Distance Matrix'!M310^'Model Set Up'!$B$7,0)</f>
        <v>0</v>
      </c>
      <c r="N310" s="19">
        <f>IF('Modified Distance Matrix'!N310&lt;='Model Set Up'!N$4,'Model Set Up'!N$5/'Modified Distance Matrix'!N310^'Model Set Up'!$B$7,0)</f>
        <v>0</v>
      </c>
      <c r="O310" s="19">
        <f>IF('Modified Distance Matrix'!O310&lt;='Model Set Up'!O$4,'Model Set Up'!O$5/'Modified Distance Matrix'!O310^'Model Set Up'!$B$7,0)</f>
        <v>0</v>
      </c>
      <c r="P310" s="19">
        <f>IF('Modified Distance Matrix'!P310&lt;='Model Set Up'!P$4,'Model Set Up'!P$5/'Modified Distance Matrix'!P310^'Model Set Up'!$B$7,0)</f>
        <v>1.2404550445209562E-2</v>
      </c>
      <c r="Q310" s="19">
        <f>IF('Modified Distance Matrix'!Q310&lt;='Model Set Up'!Q$4,'Model Set Up'!Q$5/'Modified Distance Matrix'!Q310^'Model Set Up'!$B$7,0)</f>
        <v>1.1687032765064576E-2</v>
      </c>
      <c r="R310" s="19">
        <f>IF('Modified Distance Matrix'!R310&lt;='Model Set Up'!R$4,'Model Set Up'!R$5/'Modified Distance Matrix'!R310^'Model Set Up'!$B$7,0)</f>
        <v>0</v>
      </c>
      <c r="S310" s="19">
        <f>IF('Modified Distance Matrix'!S310&lt;='Model Set Up'!S$4,'Model Set Up'!S$5/'Modified Distance Matrix'!S310^'Model Set Up'!$B$7,0)</f>
        <v>1.2404550445209562E-2</v>
      </c>
      <c r="T310" s="19">
        <f>IF('Modified Distance Matrix'!T310&lt;='Model Set Up'!T$4,'Model Set Up'!T$5/'Modified Distance Matrix'!T310^'Model Set Up'!$B$7,0)</f>
        <v>0</v>
      </c>
      <c r="U310" s="19">
        <f>IF('Modified Distance Matrix'!U310&lt;='Model Set Up'!U$4,'Model Set Up'!U$5/'Modified Distance Matrix'!U310^'Model Set Up'!$B$7,0)</f>
        <v>0</v>
      </c>
      <c r="V310" s="19">
        <f>IF('Modified Distance Matrix'!V310&lt;='Model Set Up'!V$4,'Model Set Up'!V$5/'Modified Distance Matrix'!V310^'Model Set Up'!$B$7,0)</f>
        <v>0</v>
      </c>
      <c r="W310" s="19">
        <f>IF('Modified Distance Matrix'!W310&lt;='Model Set Up'!W$4,'Model Set Up'!W$5/'Modified Distance Matrix'!W310^'Model Set Up'!$B$7,0)</f>
        <v>0</v>
      </c>
      <c r="X310" s="19">
        <f>IF('Modified Distance Matrix'!X310&lt;='Model Set Up'!X$4,'Model Set Up'!X$5/'Modified Distance Matrix'!X310^'Model Set Up'!$B$7,0)</f>
        <v>0</v>
      </c>
      <c r="Y310" s="19">
        <f>IF('Modified Distance Matrix'!Y310&lt;='Model Set Up'!Y$4,'Model Set Up'!Y$5/'Modified Distance Matrix'!Y310^'Model Set Up'!$B$7,0)</f>
        <v>0</v>
      </c>
      <c r="Z310" s="19">
        <f>IF('Modified Distance Matrix'!Z310&lt;='Model Set Up'!Z$4,'Model Set Up'!Z$5/'Modified Distance Matrix'!Z310^'Model Set Up'!$B$7,0)</f>
        <v>0</v>
      </c>
      <c r="AA310" s="19">
        <f>IF('Modified Distance Matrix'!AA310&lt;='Model Set Up'!AA$4,'Model Set Up'!AA$5/'Modified Distance Matrix'!AA310^'Model Set Up'!$B$7,0)</f>
        <v>1.1687032765064576E-2</v>
      </c>
      <c r="AB310" s="19">
        <f>IF('Modified Distance Matrix'!AB310&lt;='Model Set Up'!AB$4,'Model Set Up'!AB$5/'Modified Distance Matrix'!AB310^'Model Set Up'!$B$7,0)</f>
        <v>0</v>
      </c>
      <c r="AC310" s="19">
        <f>IF('Modified Distance Matrix'!AC310&lt;='Model Set Up'!AC$4,'Model Set Up'!AC$5/'Modified Distance Matrix'!AC310^'Model Set Up'!$B$7,0)</f>
        <v>0</v>
      </c>
      <c r="AD310" s="26">
        <f t="shared" si="4"/>
        <v>5.6355393331605622E-2</v>
      </c>
    </row>
    <row r="311" spans="1:30">
      <c r="A311">
        <v>309</v>
      </c>
      <c r="B311" s="19">
        <f>IF('Modified Distance Matrix'!B311&lt;='Model Set Up'!B$4,'Model Set Up'!B$5/'Modified Distance Matrix'!B311^'Model Set Up'!$B$7,0)</f>
        <v>0</v>
      </c>
      <c r="C311" s="19">
        <f>IF('Modified Distance Matrix'!C311&lt;='Model Set Up'!C$4,'Model Set Up'!C$5/'Modified Distance Matrix'!C311^'Model Set Up'!$B$7,0)</f>
        <v>0</v>
      </c>
      <c r="D311" s="19">
        <f>IF('Modified Distance Matrix'!D311&lt;='Model Set Up'!D$4,'Model Set Up'!D$5/'Modified Distance Matrix'!D311^'Model Set Up'!$B$7,0)</f>
        <v>0</v>
      </c>
      <c r="E311" s="19">
        <f>IF('Modified Distance Matrix'!E311&lt;='Model Set Up'!E$4,'Model Set Up'!E$5/'Modified Distance Matrix'!E311^'Model Set Up'!$B$7,0)</f>
        <v>0</v>
      </c>
      <c r="F311" s="19">
        <f>IF('Modified Distance Matrix'!F311&lt;='Model Set Up'!F$4,'Model Set Up'!F$5/'Modified Distance Matrix'!F311^'Model Set Up'!$B$7,0)</f>
        <v>0</v>
      </c>
      <c r="G311" s="19">
        <f>IF('Modified Distance Matrix'!G311&lt;='Model Set Up'!G$4,'Model Set Up'!G$5/'Modified Distance Matrix'!G311^'Model Set Up'!$B$7,0)</f>
        <v>0</v>
      </c>
      <c r="H311" s="19">
        <f>IF('Modified Distance Matrix'!H311&lt;='Model Set Up'!H$4,'Model Set Up'!H$5/'Modified Distance Matrix'!H311^'Model Set Up'!$B$7,0)</f>
        <v>0</v>
      </c>
      <c r="I311" s="19">
        <f>IF('Modified Distance Matrix'!I311&lt;='Model Set Up'!I$4,'Model Set Up'!I$5/'Modified Distance Matrix'!I311^'Model Set Up'!$B$7,0)</f>
        <v>0</v>
      </c>
      <c r="J311" s="19">
        <f>IF('Modified Distance Matrix'!J311&lt;='Model Set Up'!J$4,'Model Set Up'!J$5/'Modified Distance Matrix'!J311^'Model Set Up'!$B$7,0)</f>
        <v>0</v>
      </c>
      <c r="K311" s="19">
        <f>IF('Modified Distance Matrix'!K311&lt;='Model Set Up'!K$4,'Model Set Up'!K$5/'Modified Distance Matrix'!K311^'Model Set Up'!$B$7,0)</f>
        <v>1.3192685460495027E-3</v>
      </c>
      <c r="L311" s="19">
        <f>IF('Modified Distance Matrix'!L311&lt;='Model Set Up'!L$4,'Model Set Up'!L$5/'Modified Distance Matrix'!L311^'Model Set Up'!$B$7,0)</f>
        <v>0</v>
      </c>
      <c r="M311" s="19">
        <f>IF('Modified Distance Matrix'!M311&lt;='Model Set Up'!M$4,'Model Set Up'!M$5/'Modified Distance Matrix'!M311^'Model Set Up'!$B$7,0)</f>
        <v>0</v>
      </c>
      <c r="N311" s="19">
        <f>IF('Modified Distance Matrix'!N311&lt;='Model Set Up'!N$4,'Model Set Up'!N$5/'Modified Distance Matrix'!N311^'Model Set Up'!$B$7,0)</f>
        <v>4.0681949228156553E-3</v>
      </c>
      <c r="O311" s="19">
        <f>IF('Modified Distance Matrix'!O311&lt;='Model Set Up'!O$4,'Model Set Up'!O$5/'Modified Distance Matrix'!O311^'Model Set Up'!$B$7,0)</f>
        <v>0</v>
      </c>
      <c r="P311" s="19">
        <f>IF('Modified Distance Matrix'!P311&lt;='Model Set Up'!P$4,'Model Set Up'!P$5/'Modified Distance Matrix'!P311^'Model Set Up'!$B$7,0)</f>
        <v>2.2566917297721825E-2</v>
      </c>
      <c r="Q311" s="19">
        <f>IF('Modified Distance Matrix'!Q311&lt;='Model Set Up'!Q$4,'Model Set Up'!Q$5/'Modified Distance Matrix'!Q311^'Model Set Up'!$B$7,0)</f>
        <v>0</v>
      </c>
      <c r="R311" s="19">
        <f>IF('Modified Distance Matrix'!R311&lt;='Model Set Up'!R$4,'Model Set Up'!R$5/'Modified Distance Matrix'!R311^'Model Set Up'!$B$7,0)</f>
        <v>2.8355577077565706E-3</v>
      </c>
      <c r="S311" s="19">
        <f>IF('Modified Distance Matrix'!S311&lt;='Model Set Up'!S$4,'Model Set Up'!S$5/'Modified Distance Matrix'!S311^'Model Set Up'!$B$7,0)</f>
        <v>0</v>
      </c>
      <c r="T311" s="19">
        <f>IF('Modified Distance Matrix'!T311&lt;='Model Set Up'!T$4,'Model Set Up'!T$5/'Modified Distance Matrix'!T311^'Model Set Up'!$B$7,0)</f>
        <v>0</v>
      </c>
      <c r="U311" s="19">
        <f>IF('Modified Distance Matrix'!U311&lt;='Model Set Up'!U$4,'Model Set Up'!U$5/'Modified Distance Matrix'!U311^'Model Set Up'!$B$7,0)</f>
        <v>7.1767780623973113E-3</v>
      </c>
      <c r="V311" s="19">
        <f>IF('Modified Distance Matrix'!V311&lt;='Model Set Up'!V$4,'Model Set Up'!V$5/'Modified Distance Matrix'!V311^'Model Set Up'!$B$7,0)</f>
        <v>0</v>
      </c>
      <c r="W311" s="19">
        <f>IF('Modified Distance Matrix'!W311&lt;='Model Set Up'!W$4,'Model Set Up'!W$5/'Modified Distance Matrix'!W311^'Model Set Up'!$B$7,0)</f>
        <v>0</v>
      </c>
      <c r="X311" s="19">
        <f>IF('Modified Distance Matrix'!X311&lt;='Model Set Up'!X$4,'Model Set Up'!X$5/'Modified Distance Matrix'!X311^'Model Set Up'!$B$7,0)</f>
        <v>0</v>
      </c>
      <c r="Y311" s="19">
        <f>IF('Modified Distance Matrix'!Y311&lt;='Model Set Up'!Y$4,'Model Set Up'!Y$5/'Modified Distance Matrix'!Y311^'Model Set Up'!$B$7,0)</f>
        <v>0</v>
      </c>
      <c r="Z311" s="19">
        <f>IF('Modified Distance Matrix'!Z311&lt;='Model Set Up'!Z$4,'Model Set Up'!Z$5/'Modified Distance Matrix'!Z311^'Model Set Up'!$B$7,0)</f>
        <v>0</v>
      </c>
      <c r="AA311" s="19">
        <f>IF('Modified Distance Matrix'!AA311&lt;='Model Set Up'!AA$4,'Model Set Up'!AA$5/'Modified Distance Matrix'!AA311^'Model Set Up'!$B$7,0)</f>
        <v>0</v>
      </c>
      <c r="AB311" s="19">
        <f>IF('Modified Distance Matrix'!AB311&lt;='Model Set Up'!AB$4,'Model Set Up'!AB$5/'Modified Distance Matrix'!AB311^'Model Set Up'!$B$7,0)</f>
        <v>0</v>
      </c>
      <c r="AC311" s="19">
        <f>IF('Modified Distance Matrix'!AC311&lt;='Model Set Up'!AC$4,'Model Set Up'!AC$5/'Modified Distance Matrix'!AC311^'Model Set Up'!$B$7,0)</f>
        <v>0</v>
      </c>
      <c r="AD311" s="26">
        <f t="shared" si="4"/>
        <v>3.7966716536740865E-2</v>
      </c>
    </row>
    <row r="312" spans="1:30">
      <c r="A312">
        <v>310</v>
      </c>
      <c r="B312" s="19">
        <f>IF('Modified Distance Matrix'!B312&lt;='Model Set Up'!B$4,'Model Set Up'!B$5/'Modified Distance Matrix'!B312^'Model Set Up'!$B$7,0)</f>
        <v>0</v>
      </c>
      <c r="C312" s="19">
        <f>IF('Modified Distance Matrix'!C312&lt;='Model Set Up'!C$4,'Model Set Up'!C$5/'Modified Distance Matrix'!C312^'Model Set Up'!$B$7,0)</f>
        <v>1.5629679650256453E-3</v>
      </c>
      <c r="D312" s="19">
        <f>IF('Modified Distance Matrix'!D312&lt;='Model Set Up'!D$4,'Model Set Up'!D$5/'Modified Distance Matrix'!D312^'Model Set Up'!$B$7,0)</f>
        <v>0</v>
      </c>
      <c r="E312" s="19">
        <f>IF('Modified Distance Matrix'!E312&lt;='Model Set Up'!E$4,'Model Set Up'!E$5/'Modified Distance Matrix'!E312^'Model Set Up'!$B$7,0)</f>
        <v>0</v>
      </c>
      <c r="F312" s="19">
        <f>IF('Modified Distance Matrix'!F312&lt;='Model Set Up'!F$4,'Model Set Up'!F$5/'Modified Distance Matrix'!F312^'Model Set Up'!$B$7,0)</f>
        <v>0</v>
      </c>
      <c r="G312" s="19">
        <f>IF('Modified Distance Matrix'!G312&lt;='Model Set Up'!G$4,'Model Set Up'!G$5/'Modified Distance Matrix'!G312^'Model Set Up'!$B$7,0)</f>
        <v>0</v>
      </c>
      <c r="H312" s="19">
        <f>IF('Modified Distance Matrix'!H312&lt;='Model Set Up'!H$4,'Model Set Up'!H$5/'Modified Distance Matrix'!H312^'Model Set Up'!$B$7,0)</f>
        <v>0</v>
      </c>
      <c r="I312" s="19">
        <f>IF('Modified Distance Matrix'!I312&lt;='Model Set Up'!I$4,'Model Set Up'!I$5/'Modified Distance Matrix'!I312^'Model Set Up'!$B$7,0)</f>
        <v>1.6208579618862108E-2</v>
      </c>
      <c r="J312" s="19">
        <f>IF('Modified Distance Matrix'!J312&lt;='Model Set Up'!J$4,'Model Set Up'!J$5/'Modified Distance Matrix'!J312^'Model Set Up'!$B$7,0)</f>
        <v>0</v>
      </c>
      <c r="K312" s="19">
        <f>IF('Modified Distance Matrix'!K312&lt;='Model Set Up'!K$4,'Model Set Up'!K$5/'Modified Distance Matrix'!K312^'Model Set Up'!$B$7,0)</f>
        <v>0</v>
      </c>
      <c r="L312" s="19">
        <f>IF('Modified Distance Matrix'!L312&lt;='Model Set Up'!L$4,'Model Set Up'!L$5/'Modified Distance Matrix'!L312^'Model Set Up'!$B$7,0)</f>
        <v>0</v>
      </c>
      <c r="M312" s="19">
        <f>IF('Modified Distance Matrix'!M312&lt;='Model Set Up'!M$4,'Model Set Up'!M$5/'Modified Distance Matrix'!M312^'Model Set Up'!$B$7,0)</f>
        <v>0</v>
      </c>
      <c r="N312" s="19">
        <f>IF('Modified Distance Matrix'!N312&lt;='Model Set Up'!N$4,'Model Set Up'!N$5/'Modified Distance Matrix'!N312^'Model Set Up'!$B$7,0)</f>
        <v>2.2566917297721825E-2</v>
      </c>
      <c r="O312" s="19">
        <f>IF('Modified Distance Matrix'!O312&lt;='Model Set Up'!O$4,'Model Set Up'!O$5/'Modified Distance Matrix'!O312^'Model Set Up'!$B$7,0)</f>
        <v>4.4285572938395504E-3</v>
      </c>
      <c r="P312" s="19">
        <f>IF('Modified Distance Matrix'!P312&lt;='Model Set Up'!P$4,'Model Set Up'!P$5/'Modified Distance Matrix'!P312^'Model Set Up'!$B$7,0)</f>
        <v>6.3755489763887042E-3</v>
      </c>
      <c r="Q312" s="19">
        <f>IF('Modified Distance Matrix'!Q312&lt;='Model Set Up'!Q$4,'Model Set Up'!Q$5/'Modified Distance Matrix'!Q312^'Model Set Up'!$B$7,0)</f>
        <v>0</v>
      </c>
      <c r="R312" s="19">
        <f>IF('Modified Distance Matrix'!R312&lt;='Model Set Up'!R$4,'Model Set Up'!R$5/'Modified Distance Matrix'!R312^'Model Set Up'!$B$7,0)</f>
        <v>0</v>
      </c>
      <c r="S312" s="19">
        <f>IF('Modified Distance Matrix'!S312&lt;='Model Set Up'!S$4,'Model Set Up'!S$5/'Modified Distance Matrix'!S312^'Model Set Up'!$B$7,0)</f>
        <v>0</v>
      </c>
      <c r="T312" s="19">
        <f>IF('Modified Distance Matrix'!T312&lt;='Model Set Up'!T$4,'Model Set Up'!T$5/'Modified Distance Matrix'!T312^'Model Set Up'!$B$7,0)</f>
        <v>1.4802496985202615E-3</v>
      </c>
      <c r="U312" s="19">
        <f>IF('Modified Distance Matrix'!U312&lt;='Model Set Up'!U$4,'Model Set Up'!U$5/'Modified Distance Matrix'!U312^'Model Set Up'!$B$7,0)</f>
        <v>0</v>
      </c>
      <c r="V312" s="19">
        <f>IF('Modified Distance Matrix'!V312&lt;='Model Set Up'!V$4,'Model Set Up'!V$5/'Modified Distance Matrix'!V312^'Model Set Up'!$B$7,0)</f>
        <v>0</v>
      </c>
      <c r="W312" s="19">
        <f>IF('Modified Distance Matrix'!W312&lt;='Model Set Up'!W$4,'Model Set Up'!W$5/'Modified Distance Matrix'!W312^'Model Set Up'!$B$7,0)</f>
        <v>0</v>
      </c>
      <c r="X312" s="19">
        <f>IF('Modified Distance Matrix'!X312&lt;='Model Set Up'!X$4,'Model Set Up'!X$5/'Modified Distance Matrix'!X312^'Model Set Up'!$B$7,0)</f>
        <v>5.3388902519359051E-3</v>
      </c>
      <c r="Y312" s="19">
        <f>IF('Modified Distance Matrix'!Y312&lt;='Model Set Up'!Y$4,'Model Set Up'!Y$5/'Modified Distance Matrix'!Y312^'Model Set Up'!$B$7,0)</f>
        <v>0</v>
      </c>
      <c r="Z312" s="19">
        <f>IF('Modified Distance Matrix'!Z312&lt;='Model Set Up'!Z$4,'Model Set Up'!Z$5/'Modified Distance Matrix'!Z312^'Model Set Up'!$B$7,0)</f>
        <v>1.3201043035090848E-2</v>
      </c>
      <c r="AA312" s="19">
        <f>IF('Modified Distance Matrix'!AA312&lt;='Model Set Up'!AA$4,'Model Set Up'!AA$5/'Modified Distance Matrix'!AA312^'Model Set Up'!$B$7,0)</f>
        <v>1.9260743440521408E-3</v>
      </c>
      <c r="AB312" s="19">
        <f>IF('Modified Distance Matrix'!AB312&lt;='Model Set Up'!AB$4,'Model Set Up'!AB$5/'Modified Distance Matrix'!AB312^'Model Set Up'!$B$7,0)</f>
        <v>0</v>
      </c>
      <c r="AC312" s="19">
        <f>IF('Modified Distance Matrix'!AC312&lt;='Model Set Up'!AC$4,'Model Set Up'!AC$5/'Modified Distance Matrix'!AC312^'Model Set Up'!$B$7,0)</f>
        <v>0</v>
      </c>
      <c r="AD312" s="26">
        <f t="shared" si="4"/>
        <v>7.3088828481436968E-2</v>
      </c>
    </row>
    <row r="313" spans="1:30">
      <c r="A313">
        <v>311</v>
      </c>
      <c r="B313" s="19">
        <f>IF('Modified Distance Matrix'!B313&lt;='Model Set Up'!B$4,'Model Set Up'!B$5/'Modified Distance Matrix'!B313^'Model Set Up'!$B$7,0)</f>
        <v>0</v>
      </c>
      <c r="C313" s="19">
        <f>IF('Modified Distance Matrix'!C313&lt;='Model Set Up'!C$4,'Model Set Up'!C$5/'Modified Distance Matrix'!C313^'Model Set Up'!$B$7,0)</f>
        <v>0</v>
      </c>
      <c r="D313" s="19">
        <f>IF('Modified Distance Matrix'!D313&lt;='Model Set Up'!D$4,'Model Set Up'!D$5/'Modified Distance Matrix'!D313^'Model Set Up'!$B$7,0)</f>
        <v>1.2404550445209562E-2</v>
      </c>
      <c r="E313" s="19">
        <f>IF('Modified Distance Matrix'!E313&lt;='Model Set Up'!E$4,'Model Set Up'!E$5/'Modified Distance Matrix'!E313^'Model Set Up'!$B$7,0)</f>
        <v>6.891356828814638E-3</v>
      </c>
      <c r="F313" s="19">
        <f>IF('Modified Distance Matrix'!F313&lt;='Model Set Up'!F$4,'Model Set Up'!F$5/'Modified Distance Matrix'!F313^'Model Set Up'!$B$7,0)</f>
        <v>0</v>
      </c>
      <c r="G313" s="19">
        <f>IF('Modified Distance Matrix'!G313&lt;='Model Set Up'!G$4,'Model Set Up'!G$5/'Modified Distance Matrix'!G313^'Model Set Up'!$B$7,0)</f>
        <v>0</v>
      </c>
      <c r="H313" s="19">
        <f>IF('Modified Distance Matrix'!H313&lt;='Model Set Up'!H$4,'Model Set Up'!H$5/'Modified Distance Matrix'!H313^'Model Set Up'!$B$7,0)</f>
        <v>1.0448099812498295E-2</v>
      </c>
      <c r="I313" s="19">
        <f>IF('Modified Distance Matrix'!I313&lt;='Model Set Up'!I$4,'Model Set Up'!I$5/'Modified Distance Matrix'!I313^'Model Set Up'!$B$7,0)</f>
        <v>0</v>
      </c>
      <c r="J313" s="19">
        <f>IF('Modified Distance Matrix'!J313&lt;='Model Set Up'!J$4,'Model Set Up'!J$5/'Modified Distance Matrix'!J313^'Model Set Up'!$B$7,0)</f>
        <v>0</v>
      </c>
      <c r="K313" s="19">
        <f>IF('Modified Distance Matrix'!K313&lt;='Model Set Up'!K$4,'Model Set Up'!K$5/'Modified Distance Matrix'!K313^'Model Set Up'!$B$7,0)</f>
        <v>0</v>
      </c>
      <c r="L313" s="19">
        <f>IF('Modified Distance Matrix'!L313&lt;='Model Set Up'!L$4,'Model Set Up'!L$5/'Modified Distance Matrix'!L313^'Model Set Up'!$B$7,0)</f>
        <v>0</v>
      </c>
      <c r="M313" s="19">
        <f>IF('Modified Distance Matrix'!M313&lt;='Model Set Up'!M$4,'Model Set Up'!M$5/'Modified Distance Matrix'!M313^'Model Set Up'!$B$7,0)</f>
        <v>0</v>
      </c>
      <c r="N313" s="19">
        <f>IF('Modified Distance Matrix'!N313&lt;='Model Set Up'!N$4,'Model Set Up'!N$5/'Modified Distance Matrix'!N313^'Model Set Up'!$B$7,0)</f>
        <v>0</v>
      </c>
      <c r="O313" s="19">
        <f>IF('Modified Distance Matrix'!O313&lt;='Model Set Up'!O$4,'Model Set Up'!O$5/'Modified Distance Matrix'!O313^'Model Set Up'!$B$7,0)</f>
        <v>0</v>
      </c>
      <c r="P313" s="19">
        <f>IF('Modified Distance Matrix'!P313&lt;='Model Set Up'!P$4,'Model Set Up'!P$5/'Modified Distance Matrix'!P313^'Model Set Up'!$B$7,0)</f>
        <v>0</v>
      </c>
      <c r="Q313" s="19">
        <f>IF('Modified Distance Matrix'!Q313&lt;='Model Set Up'!Q$4,'Model Set Up'!Q$5/'Modified Distance Matrix'!Q313^'Model Set Up'!$B$7,0)</f>
        <v>0</v>
      </c>
      <c r="R313" s="19">
        <f>IF('Modified Distance Matrix'!R313&lt;='Model Set Up'!R$4,'Model Set Up'!R$5/'Modified Distance Matrix'!R313^'Model Set Up'!$B$7,0)</f>
        <v>1</v>
      </c>
      <c r="S313" s="19">
        <f>IF('Modified Distance Matrix'!S313&lt;='Model Set Up'!S$4,'Model Set Up'!S$5/'Modified Distance Matrix'!S313^'Model Set Up'!$B$7,0)</f>
        <v>0</v>
      </c>
      <c r="T313" s="19">
        <f>IF('Modified Distance Matrix'!T313&lt;='Model Set Up'!T$4,'Model Set Up'!T$5/'Modified Distance Matrix'!T313^'Model Set Up'!$B$7,0)</f>
        <v>3.8549059121395905E-3</v>
      </c>
      <c r="U313" s="19">
        <f>IF('Modified Distance Matrix'!U313&lt;='Model Set Up'!U$4,'Model Set Up'!U$5/'Modified Distance Matrix'!U313^'Model Set Up'!$B$7,0)</f>
        <v>0</v>
      </c>
      <c r="V313" s="19">
        <f>IF('Modified Distance Matrix'!V313&lt;='Model Set Up'!V$4,'Model Set Up'!V$5/'Modified Distance Matrix'!V313^'Model Set Up'!$B$7,0)</f>
        <v>0</v>
      </c>
      <c r="W313" s="19">
        <f>IF('Modified Distance Matrix'!W313&lt;='Model Set Up'!W$4,'Model Set Up'!W$5/'Modified Distance Matrix'!W313^'Model Set Up'!$B$7,0)</f>
        <v>0</v>
      </c>
      <c r="X313" s="19">
        <f>IF('Modified Distance Matrix'!X313&lt;='Model Set Up'!X$4,'Model Set Up'!X$5/'Modified Distance Matrix'!X313^'Model Set Up'!$B$7,0)</f>
        <v>0</v>
      </c>
      <c r="Y313" s="19">
        <f>IF('Modified Distance Matrix'!Y313&lt;='Model Set Up'!Y$4,'Model Set Up'!Y$5/'Modified Distance Matrix'!Y313^'Model Set Up'!$B$7,0)</f>
        <v>0</v>
      </c>
      <c r="Z313" s="19">
        <f>IF('Modified Distance Matrix'!Z313&lt;='Model Set Up'!Z$4,'Model Set Up'!Z$5/'Modified Distance Matrix'!Z313^'Model Set Up'!$B$7,0)</f>
        <v>0</v>
      </c>
      <c r="AA313" s="19">
        <f>IF('Modified Distance Matrix'!AA313&lt;='Model Set Up'!AA$4,'Model Set Up'!AA$5/'Modified Distance Matrix'!AA313^'Model Set Up'!$B$7,0)</f>
        <v>3.8549059121395905E-3</v>
      </c>
      <c r="AB313" s="19">
        <f>IF('Modified Distance Matrix'!AB313&lt;='Model Set Up'!AB$4,'Model Set Up'!AB$5/'Modified Distance Matrix'!AB313^'Model Set Up'!$B$7,0)</f>
        <v>0</v>
      </c>
      <c r="AC313" s="19">
        <f>IF('Modified Distance Matrix'!AC313&lt;='Model Set Up'!AC$4,'Model Set Up'!AC$5/'Modified Distance Matrix'!AC313^'Model Set Up'!$B$7,0)</f>
        <v>0</v>
      </c>
      <c r="AD313" s="26">
        <f t="shared" si="4"/>
        <v>1.0374538189108016</v>
      </c>
    </row>
    <row r="314" spans="1:30">
      <c r="A314">
        <v>312</v>
      </c>
      <c r="B314" s="19">
        <f>IF('Modified Distance Matrix'!B314&lt;='Model Set Up'!B$4,'Model Set Up'!B$5/'Modified Distance Matrix'!B314^'Model Set Up'!$B$7,0)</f>
        <v>0</v>
      </c>
      <c r="C314" s="19">
        <f>IF('Modified Distance Matrix'!C314&lt;='Model Set Up'!C$4,'Model Set Up'!C$5/'Modified Distance Matrix'!C314^'Model Set Up'!$B$7,0)</f>
        <v>2.9603839189656245E-3</v>
      </c>
      <c r="D314" s="19">
        <f>IF('Modified Distance Matrix'!D314&lt;='Model Set Up'!D$4,'Model Set Up'!D$5/'Modified Distance Matrix'!D314^'Model Set Up'!$B$7,0)</f>
        <v>8.1393223655097838E-2</v>
      </c>
      <c r="E314" s="19">
        <f>IF('Modified Distance Matrix'!E314&lt;='Model Set Up'!E$4,'Model Set Up'!E$5/'Modified Distance Matrix'!E314^'Model Set Up'!$B$7,0)</f>
        <v>1.9898186817678726E-3</v>
      </c>
      <c r="F314" s="19">
        <f>IF('Modified Distance Matrix'!F314&lt;='Model Set Up'!F$4,'Model Set Up'!F$5/'Modified Distance Matrix'!F314^'Model Set Up'!$B$7,0)</f>
        <v>3.1661991719816951E-3</v>
      </c>
      <c r="G314" s="19">
        <f>IF('Modified Distance Matrix'!G314&lt;='Model Set Up'!G$4,'Model Set Up'!G$5/'Modified Distance Matrix'!G314^'Model Set Up'!$B$7,0)</f>
        <v>0</v>
      </c>
      <c r="H314" s="19">
        <f>IF('Modified Distance Matrix'!H314&lt;='Model Set Up'!H$4,'Model Set Up'!H$5/'Modified Distance Matrix'!H314^'Model Set Up'!$B$7,0)</f>
        <v>4.1825582103650937E-3</v>
      </c>
      <c r="I314" s="19">
        <f>IF('Modified Distance Matrix'!I314&lt;='Model Set Up'!I$4,'Model Set Up'!I$5/'Modified Distance Matrix'!I314^'Model Set Up'!$B$7,0)</f>
        <v>0</v>
      </c>
      <c r="J314" s="19">
        <f>IF('Modified Distance Matrix'!J314&lt;='Model Set Up'!J$4,'Model Set Up'!J$5/'Modified Distance Matrix'!J314^'Model Set Up'!$B$7,0)</f>
        <v>0</v>
      </c>
      <c r="K314" s="19">
        <f>IF('Modified Distance Matrix'!K314&lt;='Model Set Up'!K$4,'Model Set Up'!K$5/'Modified Distance Matrix'!K314^'Model Set Up'!$B$7,0)</f>
        <v>0</v>
      </c>
      <c r="L314" s="19">
        <f>IF('Modified Distance Matrix'!L314&lt;='Model Set Up'!L$4,'Model Set Up'!L$5/'Modified Distance Matrix'!L314^'Model Set Up'!$B$7,0)</f>
        <v>0</v>
      </c>
      <c r="M314" s="19">
        <f>IF('Modified Distance Matrix'!M314&lt;='Model Set Up'!M$4,'Model Set Up'!M$5/'Modified Distance Matrix'!M314^'Model Set Up'!$B$7,0)</f>
        <v>0</v>
      </c>
      <c r="N314" s="19">
        <f>IF('Modified Distance Matrix'!N314&lt;='Model Set Up'!N$4,'Model Set Up'!N$5/'Modified Distance Matrix'!N314^'Model Set Up'!$B$7,0)</f>
        <v>0</v>
      </c>
      <c r="O314" s="19">
        <f>IF('Modified Distance Matrix'!O314&lt;='Model Set Up'!O$4,'Model Set Up'!O$5/'Modified Distance Matrix'!O314^'Model Set Up'!$B$7,0)</f>
        <v>3.9590894935894617E-3</v>
      </c>
      <c r="P314" s="19">
        <f>IF('Modified Distance Matrix'!P314&lt;='Model Set Up'!P$4,'Model Set Up'!P$5/'Modified Distance Matrix'!P314^'Model Set Up'!$B$7,0)</f>
        <v>2.7572700710272589E-2</v>
      </c>
      <c r="Q314" s="19">
        <f>IF('Modified Distance Matrix'!Q314&lt;='Model Set Up'!Q$4,'Model Set Up'!Q$5/'Modified Distance Matrix'!Q314^'Model Set Up'!$B$7,0)</f>
        <v>0</v>
      </c>
      <c r="R314" s="19">
        <f>IF('Modified Distance Matrix'!R314&lt;='Model Set Up'!R$4,'Model Set Up'!R$5/'Modified Distance Matrix'!R314^'Model Set Up'!$B$7,0)</f>
        <v>0</v>
      </c>
      <c r="S314" s="19">
        <f>IF('Modified Distance Matrix'!S314&lt;='Model Set Up'!S$4,'Model Set Up'!S$5/'Modified Distance Matrix'!S314^'Model Set Up'!$B$7,0)</f>
        <v>0.1050611121761507</v>
      </c>
      <c r="T314" s="19">
        <f>IF('Modified Distance Matrix'!T314&lt;='Model Set Up'!T$4,'Model Set Up'!T$5/'Modified Distance Matrix'!T314^'Model Set Up'!$B$7,0)</f>
        <v>2.0924765838647376E-3</v>
      </c>
      <c r="U314" s="19">
        <f>IF('Modified Distance Matrix'!U314&lt;='Model Set Up'!U$4,'Model Set Up'!U$5/'Modified Distance Matrix'!U314^'Model Set Up'!$B$7,0)</f>
        <v>0</v>
      </c>
      <c r="V314" s="19">
        <f>IF('Modified Distance Matrix'!V314&lt;='Model Set Up'!V$4,'Model Set Up'!V$5/'Modified Distance Matrix'!V314^'Model Set Up'!$B$7,0)</f>
        <v>0</v>
      </c>
      <c r="W314" s="19">
        <f>IF('Modified Distance Matrix'!W314&lt;='Model Set Up'!W$4,'Model Set Up'!W$5/'Modified Distance Matrix'!W314^'Model Set Up'!$B$7,0)</f>
        <v>9.9103896513608718E-3</v>
      </c>
      <c r="X314" s="19">
        <f>IF('Modified Distance Matrix'!X314&lt;='Model Set Up'!X$4,'Model Set Up'!X$5/'Modified Distance Matrix'!X314^'Model Set Up'!$B$7,0)</f>
        <v>0</v>
      </c>
      <c r="Y314" s="19">
        <f>IF('Modified Distance Matrix'!Y314&lt;='Model Set Up'!Y$4,'Model Set Up'!Y$5/'Modified Distance Matrix'!Y314^'Model Set Up'!$B$7,0)</f>
        <v>0</v>
      </c>
      <c r="Z314" s="19">
        <f>IF('Modified Distance Matrix'!Z314&lt;='Model Set Up'!Z$4,'Model Set Up'!Z$5/'Modified Distance Matrix'!Z314^'Model Set Up'!$B$7,0)</f>
        <v>0</v>
      </c>
      <c r="AA314" s="19">
        <f>IF('Modified Distance Matrix'!AA314&lt;='Model Set Up'!AA$4,'Model Set Up'!AA$5/'Modified Distance Matrix'!AA314^'Model Set Up'!$B$7,0)</f>
        <v>0</v>
      </c>
      <c r="AB314" s="19">
        <f>IF('Modified Distance Matrix'!AB314&lt;='Model Set Up'!AB$4,'Model Set Up'!AB$5/'Modified Distance Matrix'!AB314^'Model Set Up'!$B$7,0)</f>
        <v>0</v>
      </c>
      <c r="AC314" s="19">
        <f>IF('Modified Distance Matrix'!AC314&lt;='Model Set Up'!AC$4,'Model Set Up'!AC$5/'Modified Distance Matrix'!AC314^'Model Set Up'!$B$7,0)</f>
        <v>6.1419031619780219E-3</v>
      </c>
      <c r="AD314" s="26">
        <f t="shared" si="4"/>
        <v>0.2484298554153945</v>
      </c>
    </row>
    <row r="315" spans="1:30">
      <c r="A315">
        <v>313</v>
      </c>
      <c r="B315" s="19">
        <f>IF('Modified Distance Matrix'!B315&lt;='Model Set Up'!B$4,'Model Set Up'!B$5/'Modified Distance Matrix'!B315^'Model Set Up'!$B$7,0)</f>
        <v>1.3356423441296069E-3</v>
      </c>
      <c r="C315" s="19">
        <f>IF('Modified Distance Matrix'!C315&lt;='Model Set Up'!C$4,'Model Set Up'!C$5/'Modified Distance Matrix'!C315^'Model Set Up'!$B$7,0)</f>
        <v>0</v>
      </c>
      <c r="D315" s="19">
        <f>IF('Modified Distance Matrix'!D315&lt;='Model Set Up'!D$4,'Model Set Up'!D$5/'Modified Distance Matrix'!D315^'Model Set Up'!$B$7,0)</f>
        <v>0</v>
      </c>
      <c r="E315" s="19">
        <f>IF('Modified Distance Matrix'!E315&lt;='Model Set Up'!E$4,'Model Set Up'!E$5/'Modified Distance Matrix'!E315^'Model Set Up'!$B$7,0)</f>
        <v>0</v>
      </c>
      <c r="F315" s="19">
        <f>IF('Modified Distance Matrix'!F315&lt;='Model Set Up'!F$4,'Model Set Up'!F$5/'Modified Distance Matrix'!F315^'Model Set Up'!$B$7,0)</f>
        <v>1.1037837291689723E-2</v>
      </c>
      <c r="G315" s="19">
        <f>IF('Modified Distance Matrix'!G315&lt;='Model Set Up'!G$4,'Model Set Up'!G$5/'Modified Distance Matrix'!G315^'Model Set Up'!$B$7,0)</f>
        <v>0</v>
      </c>
      <c r="H315" s="19">
        <f>IF('Modified Distance Matrix'!H315&lt;='Model Set Up'!H$4,'Model Set Up'!H$5/'Modified Distance Matrix'!H315^'Model Set Up'!$B$7,0)</f>
        <v>0</v>
      </c>
      <c r="I315" s="19">
        <f>IF('Modified Distance Matrix'!I315&lt;='Model Set Up'!I$4,'Model Set Up'!I$5/'Modified Distance Matrix'!I315^'Model Set Up'!$B$7,0)</f>
        <v>0</v>
      </c>
      <c r="J315" s="19">
        <f>IF('Modified Distance Matrix'!J315&lt;='Model Set Up'!J$4,'Model Set Up'!J$5/'Modified Distance Matrix'!J315^'Model Set Up'!$B$7,0)</f>
        <v>0</v>
      </c>
      <c r="K315" s="19">
        <f>IF('Modified Distance Matrix'!K315&lt;='Model Set Up'!K$4,'Model Set Up'!K$5/'Modified Distance Matrix'!K315^'Model Set Up'!$B$7,0)</f>
        <v>1.2278526603367993E-3</v>
      </c>
      <c r="L315" s="19">
        <f>IF('Modified Distance Matrix'!L315&lt;='Model Set Up'!L$4,'Model Set Up'!L$5/'Modified Distance Matrix'!L315^'Model Set Up'!$B$7,0)</f>
        <v>0</v>
      </c>
      <c r="M315" s="19">
        <f>IF('Modified Distance Matrix'!M315&lt;='Model Set Up'!M$4,'Model Set Up'!M$5/'Modified Distance Matrix'!M315^'Model Set Up'!$B$7,0)</f>
        <v>3.8549059121395905E-3</v>
      </c>
      <c r="N315" s="19">
        <f>IF('Modified Distance Matrix'!N315&lt;='Model Set Up'!N$4,'Model Set Up'!N$5/'Modified Distance Matrix'!N315^'Model Set Up'!$B$7,0)</f>
        <v>0</v>
      </c>
      <c r="O315" s="19">
        <f>IF('Modified Distance Matrix'!O315&lt;='Model Set Up'!O$4,'Model Set Up'!O$5/'Modified Distance Matrix'!O315^'Model Set Up'!$B$7,0)</f>
        <v>0</v>
      </c>
      <c r="P315" s="19">
        <f>IF('Modified Distance Matrix'!P315&lt;='Model Set Up'!P$4,'Model Set Up'!P$5/'Modified Distance Matrix'!P315^'Model Set Up'!$B$7,0)</f>
        <v>0</v>
      </c>
      <c r="Q315" s="19">
        <f>IF('Modified Distance Matrix'!Q315&lt;='Model Set Up'!Q$4,'Model Set Up'!Q$5/'Modified Distance Matrix'!Q315^'Model Set Up'!$B$7,0)</f>
        <v>0</v>
      </c>
      <c r="R315" s="19">
        <f>IF('Modified Distance Matrix'!R315&lt;='Model Set Up'!R$4,'Model Set Up'!R$5/'Modified Distance Matrix'!R315^'Model Set Up'!$B$7,0)</f>
        <v>0</v>
      </c>
      <c r="S315" s="19">
        <f>IF('Modified Distance Matrix'!S315&lt;='Model Set Up'!S$4,'Model Set Up'!S$5/'Modified Distance Matrix'!S315^'Model Set Up'!$B$7,0)</f>
        <v>0</v>
      </c>
      <c r="T315" s="19">
        <f>IF('Modified Distance Matrix'!T315&lt;='Model Set Up'!T$4,'Model Set Up'!T$5/'Modified Distance Matrix'!T315^'Model Set Up'!$B$7,0)</f>
        <v>0</v>
      </c>
      <c r="U315" s="19">
        <f>IF('Modified Distance Matrix'!U315&lt;='Model Set Up'!U$4,'Model Set Up'!U$5/'Modified Distance Matrix'!U315^'Model Set Up'!$B$7,0)</f>
        <v>7.8125000000000017E-3</v>
      </c>
      <c r="V315" s="19">
        <f>IF('Modified Distance Matrix'!V315&lt;='Model Set Up'!V$4,'Model Set Up'!V$5/'Modified Distance Matrix'!V315^'Model Set Up'!$B$7,0)</f>
        <v>8.5512626008067572E-3</v>
      </c>
      <c r="W315" s="19">
        <f>IF('Modified Distance Matrix'!W315&lt;='Model Set Up'!W$4,'Model Set Up'!W$5/'Modified Distance Matrix'!W315^'Model Set Up'!$B$7,0)</f>
        <v>0</v>
      </c>
      <c r="X315" s="19">
        <f>IF('Modified Distance Matrix'!X315&lt;='Model Set Up'!X$4,'Model Set Up'!X$5/'Modified Distance Matrix'!X315^'Model Set Up'!$B$7,0)</f>
        <v>0</v>
      </c>
      <c r="Y315" s="19">
        <f>IF('Modified Distance Matrix'!Y315&lt;='Model Set Up'!Y$4,'Model Set Up'!Y$5/'Modified Distance Matrix'!Y315^'Model Set Up'!$B$7,0)</f>
        <v>0</v>
      </c>
      <c r="Z315" s="19">
        <f>IF('Modified Distance Matrix'!Z315&lt;='Model Set Up'!Z$4,'Model Set Up'!Z$5/'Modified Distance Matrix'!Z315^'Model Set Up'!$B$7,0)</f>
        <v>0</v>
      </c>
      <c r="AA315" s="19">
        <f>IF('Modified Distance Matrix'!AA315&lt;='Model Set Up'!AA$4,'Model Set Up'!AA$5/'Modified Distance Matrix'!AA315^'Model Set Up'!$B$7,0)</f>
        <v>1.5002143834327037E-3</v>
      </c>
      <c r="AB315" s="19">
        <f>IF('Modified Distance Matrix'!AB315&lt;='Model Set Up'!AB$4,'Model Set Up'!AB$5/'Modified Distance Matrix'!AB315^'Model Set Up'!$B$7,0)</f>
        <v>0</v>
      </c>
      <c r="AC315" s="19">
        <f>IF('Modified Distance Matrix'!AC315&lt;='Model Set Up'!AC$4,'Model Set Up'!AC$5/'Modified Distance Matrix'!AC315^'Model Set Up'!$B$7,0)</f>
        <v>0</v>
      </c>
      <c r="AD315" s="26">
        <f t="shared" si="4"/>
        <v>3.5320215192535177E-2</v>
      </c>
    </row>
    <row r="316" spans="1:30">
      <c r="A316">
        <v>314</v>
      </c>
      <c r="B316" s="19">
        <f>IF('Modified Distance Matrix'!B316&lt;='Model Set Up'!B$4,'Model Set Up'!B$5/'Modified Distance Matrix'!B316^'Model Set Up'!$B$7,0)</f>
        <v>3.0263784148761141E-3</v>
      </c>
      <c r="C316" s="19">
        <f>IF('Modified Distance Matrix'!C316&lt;='Model Set Up'!C$4,'Model Set Up'!C$5/'Modified Distance Matrix'!C316^'Model Set Up'!$B$7,0)</f>
        <v>1.2423222229438018E-3</v>
      </c>
      <c r="D316" s="19">
        <f>IF('Modified Distance Matrix'!D316&lt;='Model Set Up'!D$4,'Model Set Up'!D$5/'Modified Distance Matrix'!D316^'Model Set Up'!$B$7,0)</f>
        <v>0</v>
      </c>
      <c r="E316" s="19">
        <f>IF('Modified Distance Matrix'!E316&lt;='Model Set Up'!E$4,'Model Set Up'!E$5/'Modified Distance Matrix'!E316^'Model Set Up'!$B$7,0)</f>
        <v>1.9575017917874945E-3</v>
      </c>
      <c r="F316" s="19">
        <f>IF('Modified Distance Matrix'!F316&lt;='Model Set Up'!F$4,'Model Set Up'!F$5/'Modified Distance Matrix'!F316^'Model Set Up'!$B$7,0)</f>
        <v>0</v>
      </c>
      <c r="G316" s="19">
        <f>IF('Modified Distance Matrix'!G316&lt;='Model Set Up'!G$4,'Model Set Up'!G$5/'Modified Distance Matrix'!G316^'Model Set Up'!$B$7,0)</f>
        <v>0.14358729437462939</v>
      </c>
      <c r="H316" s="19">
        <f>IF('Modified Distance Matrix'!H316&lt;='Model Set Up'!H$4,'Model Set Up'!H$5/'Modified Distance Matrix'!H316^'Model Set Up'!$B$7,0)</f>
        <v>4.8473288143795392E-3</v>
      </c>
      <c r="I316" s="19">
        <f>IF('Modified Distance Matrix'!I316&lt;='Model Set Up'!I$4,'Model Set Up'!I$5/'Modified Distance Matrix'!I316^'Model Set Up'!$B$7,0)</f>
        <v>5.9225611048195834E-3</v>
      </c>
      <c r="J316" s="19">
        <f>IF('Modified Distance Matrix'!J316&lt;='Model Set Up'!J$4,'Model Set Up'!J$5/'Modified Distance Matrix'!J316^'Model Set Up'!$B$7,0)</f>
        <v>0</v>
      </c>
      <c r="K316" s="19">
        <f>IF('Modified Distance Matrix'!K316&lt;='Model Set Up'!K$4,'Model Set Up'!K$5/'Modified Distance Matrix'!K316^'Model Set Up'!$B$7,0)</f>
        <v>0</v>
      </c>
      <c r="L316" s="19">
        <f>IF('Modified Distance Matrix'!L316&lt;='Model Set Up'!L$4,'Model Set Up'!L$5/'Modified Distance Matrix'!L316^'Model Set Up'!$B$7,0)</f>
        <v>6.3755489763887042E-3</v>
      </c>
      <c r="M316" s="19">
        <f>IF('Modified Distance Matrix'!M316&lt;='Model Set Up'!M$4,'Model Set Up'!M$5/'Modified Distance Matrix'!M316^'Model Set Up'!$B$7,0)</f>
        <v>0</v>
      </c>
      <c r="N316" s="19">
        <f>IF('Modified Distance Matrix'!N316&lt;='Model Set Up'!N$4,'Model Set Up'!N$5/'Modified Distance Matrix'!N316^'Model Set Up'!$B$7,0)</f>
        <v>0</v>
      </c>
      <c r="O316" s="19">
        <f>IF('Modified Distance Matrix'!O316&lt;='Model Set Up'!O$4,'Model Set Up'!O$5/'Modified Distance Matrix'!O316^'Model Set Up'!$B$7,0)</f>
        <v>0</v>
      </c>
      <c r="P316" s="19">
        <f>IF('Modified Distance Matrix'!P316&lt;='Model Set Up'!P$4,'Model Set Up'!P$5/'Modified Distance Matrix'!P316^'Model Set Up'!$B$7,0)</f>
        <v>0.21479800499241811</v>
      </c>
      <c r="Q316" s="19">
        <f>IF('Modified Distance Matrix'!Q316&lt;='Model Set Up'!Q$4,'Model Set Up'!Q$5/'Modified Distance Matrix'!Q316^'Model Set Up'!$B$7,0)</f>
        <v>1.6073510104049054E-3</v>
      </c>
      <c r="R316" s="19">
        <f>IF('Modified Distance Matrix'!R316&lt;='Model Set Up'!R$4,'Model Set Up'!R$5/'Modified Distance Matrix'!R316^'Model Set Up'!$B$7,0)</f>
        <v>2.6113359277922243E-3</v>
      </c>
      <c r="S316" s="19">
        <f>IF('Modified Distance Matrix'!S316&lt;='Model Set Up'!S$4,'Model Set Up'!S$5/'Modified Distance Matrix'!S316^'Model Set Up'!$B$7,0)</f>
        <v>0</v>
      </c>
      <c r="T316" s="19">
        <f>IF('Modified Distance Matrix'!T316&lt;='Model Set Up'!T$4,'Model Set Up'!T$5/'Modified Distance Matrix'!T316^'Model Set Up'!$B$7,0)</f>
        <v>0</v>
      </c>
      <c r="U316" s="19">
        <f>IF('Modified Distance Matrix'!U316&lt;='Model Set Up'!U$4,'Model Set Up'!U$5/'Modified Distance Matrix'!U316^'Model Set Up'!$B$7,0)</f>
        <v>0</v>
      </c>
      <c r="V316" s="19">
        <f>IF('Modified Distance Matrix'!V316&lt;='Model Set Up'!V$4,'Model Set Up'!V$5/'Modified Distance Matrix'!V316^'Model Set Up'!$B$7,0)</f>
        <v>0</v>
      </c>
      <c r="W316" s="19">
        <f>IF('Modified Distance Matrix'!W316&lt;='Model Set Up'!W$4,'Model Set Up'!W$5/'Modified Distance Matrix'!W316^'Model Set Up'!$B$7,0)</f>
        <v>0</v>
      </c>
      <c r="X316" s="19">
        <f>IF('Modified Distance Matrix'!X316&lt;='Model Set Up'!X$4,'Model Set Up'!X$5/'Modified Distance Matrix'!X316^'Model Set Up'!$B$7,0)</f>
        <v>0</v>
      </c>
      <c r="Y316" s="19">
        <f>IF('Modified Distance Matrix'!Y316&lt;='Model Set Up'!Y$4,'Model Set Up'!Y$5/'Modified Distance Matrix'!Y316^'Model Set Up'!$B$7,0)</f>
        <v>0</v>
      </c>
      <c r="Z316" s="19">
        <f>IF('Modified Distance Matrix'!Z316&lt;='Model Set Up'!Z$4,'Model Set Up'!Z$5/'Modified Distance Matrix'!Z316^'Model Set Up'!$B$7,0)</f>
        <v>0</v>
      </c>
      <c r="AA316" s="19">
        <f>IF('Modified Distance Matrix'!AA316&lt;='Model Set Up'!AA$4,'Model Set Up'!AA$5/'Modified Distance Matrix'!AA316^'Model Set Up'!$B$7,0)</f>
        <v>0</v>
      </c>
      <c r="AB316" s="19">
        <f>IF('Modified Distance Matrix'!AB316&lt;='Model Set Up'!AB$4,'Model Set Up'!AB$5/'Modified Distance Matrix'!AB316^'Model Set Up'!$B$7,0)</f>
        <v>0</v>
      </c>
      <c r="AC316" s="19">
        <f>IF('Modified Distance Matrix'!AC316&lt;='Model Set Up'!AC$4,'Model Set Up'!AC$5/'Modified Distance Matrix'!AC316^'Model Set Up'!$B$7,0)</f>
        <v>0</v>
      </c>
      <c r="AD316" s="26">
        <f t="shared" si="4"/>
        <v>0.38597562763043985</v>
      </c>
    </row>
    <row r="317" spans="1:30">
      <c r="A317">
        <v>315</v>
      </c>
      <c r="B317" s="19">
        <f>IF('Modified Distance Matrix'!B317&lt;='Model Set Up'!B$4,'Model Set Up'!B$5/'Modified Distance Matrix'!B317^'Model Set Up'!$B$7,0)</f>
        <v>0</v>
      </c>
      <c r="C317" s="19">
        <f>IF('Modified Distance Matrix'!C317&lt;='Model Set Up'!C$4,'Model Set Up'!C$5/'Modified Distance Matrix'!C317^'Model Set Up'!$B$7,0)</f>
        <v>3.9590894935894617E-3</v>
      </c>
      <c r="D317" s="19">
        <f>IF('Modified Distance Matrix'!D317&lt;='Model Set Up'!D$4,'Model Set Up'!D$5/'Modified Distance Matrix'!D317^'Model Set Up'!$B$7,0)</f>
        <v>2.9603839189656245E-3</v>
      </c>
      <c r="E317" s="19">
        <f>IF('Modified Distance Matrix'!E317&lt;='Model Set Up'!E$4,'Model Set Up'!E$5/'Modified Distance Matrix'!E317^'Model Set Up'!$B$7,0)</f>
        <v>5.7163131490915835E-3</v>
      </c>
      <c r="F317" s="19">
        <f>IF('Modified Distance Matrix'!F317&lt;='Model Set Up'!F$4,'Model Set Up'!F$5/'Modified Distance Matrix'!F317^'Model Set Up'!$B$7,0)</f>
        <v>2.2566917297721825E-2</v>
      </c>
      <c r="G317" s="19">
        <f>IF('Modified Distance Matrix'!G317&lt;='Model Set Up'!G$4,'Model Set Up'!G$5/'Modified Distance Matrix'!G317^'Model Set Up'!$B$7,0)</f>
        <v>0</v>
      </c>
      <c r="H317" s="19">
        <f>IF('Modified Distance Matrix'!H317&lt;='Model Set Up'!H$4,'Model Set Up'!H$5/'Modified Distance Matrix'!H317^'Model Set Up'!$B$7,0)</f>
        <v>0</v>
      </c>
      <c r="I317" s="19">
        <f>IF('Modified Distance Matrix'!I317&lt;='Model Set Up'!I$4,'Model Set Up'!I$5/'Modified Distance Matrix'!I317^'Model Set Up'!$B$7,0)</f>
        <v>0</v>
      </c>
      <c r="J317" s="19">
        <f>IF('Modified Distance Matrix'!J317&lt;='Model Set Up'!J$4,'Model Set Up'!J$5/'Modified Distance Matrix'!J317^'Model Set Up'!$B$7,0)</f>
        <v>0</v>
      </c>
      <c r="K317" s="19">
        <f>IF('Modified Distance Matrix'!K317&lt;='Model Set Up'!K$4,'Model Set Up'!K$5/'Modified Distance Matrix'!K317^'Model Set Up'!$B$7,0)</f>
        <v>1.3192685460495027E-3</v>
      </c>
      <c r="L317" s="19">
        <f>IF('Modified Distance Matrix'!L317&lt;='Model Set Up'!L$4,'Model Set Up'!L$5/'Modified Distance Matrix'!L317^'Model Set Up'!$B$7,0)</f>
        <v>0</v>
      </c>
      <c r="M317" s="19">
        <f>IF('Modified Distance Matrix'!M317&lt;='Model Set Up'!M$4,'Model Set Up'!M$5/'Modified Distance Matrix'!M317^'Model Set Up'!$B$7,0)</f>
        <v>0</v>
      </c>
      <c r="N317" s="19">
        <f>IF('Modified Distance Matrix'!N317&lt;='Model Set Up'!N$4,'Model Set Up'!N$5/'Modified Distance Matrix'!N317^'Model Set Up'!$B$7,0)</f>
        <v>0</v>
      </c>
      <c r="O317" s="19">
        <f>IF('Modified Distance Matrix'!O317&lt;='Model Set Up'!O$4,'Model Set Up'!O$5/'Modified Distance Matrix'!O317^'Model Set Up'!$B$7,0)</f>
        <v>0</v>
      </c>
      <c r="P317" s="19">
        <f>IF('Modified Distance Matrix'!P317&lt;='Model Set Up'!P$4,'Model Set Up'!P$5/'Modified Distance Matrix'!P317^'Model Set Up'!$B$7,0)</f>
        <v>0</v>
      </c>
      <c r="Q317" s="19">
        <f>IF('Modified Distance Matrix'!Q317&lt;='Model Set Up'!Q$4,'Model Set Up'!Q$5/'Modified Distance Matrix'!Q317^'Model Set Up'!$B$7,0)</f>
        <v>0</v>
      </c>
      <c r="R317" s="19">
        <f>IF('Modified Distance Matrix'!R317&lt;='Model Set Up'!R$4,'Model Set Up'!R$5/'Modified Distance Matrix'!R317^'Model Set Up'!$B$7,0)</f>
        <v>0</v>
      </c>
      <c r="S317" s="19">
        <f>IF('Modified Distance Matrix'!S317&lt;='Model Set Up'!S$4,'Model Set Up'!S$5/'Modified Distance Matrix'!S317^'Model Set Up'!$B$7,0)</f>
        <v>0</v>
      </c>
      <c r="T317" s="19">
        <f>IF('Modified Distance Matrix'!T317&lt;='Model Set Up'!T$4,'Model Set Up'!T$5/'Modified Distance Matrix'!T317^'Model Set Up'!$B$7,0)</f>
        <v>0</v>
      </c>
      <c r="U317" s="19">
        <f>IF('Modified Distance Matrix'!U317&lt;='Model Set Up'!U$4,'Model Set Up'!U$5/'Modified Distance Matrix'!U317^'Model Set Up'!$B$7,0)</f>
        <v>0</v>
      </c>
      <c r="V317" s="19">
        <f>IF('Modified Distance Matrix'!V317&lt;='Model Set Up'!V$4,'Model Set Up'!V$5/'Modified Distance Matrix'!V317^'Model Set Up'!$B$7,0)</f>
        <v>0</v>
      </c>
      <c r="W317" s="19">
        <f>IF('Modified Distance Matrix'!W317&lt;='Model Set Up'!W$4,'Model Set Up'!W$5/'Modified Distance Matrix'!W317^'Model Set Up'!$B$7,0)</f>
        <v>7.4830816536757003E-3</v>
      </c>
      <c r="X317" s="19">
        <f>IF('Modified Distance Matrix'!X317&lt;='Model Set Up'!X$4,'Model Set Up'!X$5/'Modified Distance Matrix'!X317^'Model Set Up'!$B$7,0)</f>
        <v>0</v>
      </c>
      <c r="Y317" s="19">
        <f>IF('Modified Distance Matrix'!Y317&lt;='Model Set Up'!Y$4,'Model Set Up'!Y$5/'Modified Distance Matrix'!Y317^'Model Set Up'!$B$7,0)</f>
        <v>6.1419031619780219E-3</v>
      </c>
      <c r="Z317" s="19">
        <f>IF('Modified Distance Matrix'!Z317&lt;='Model Set Up'!Z$4,'Model Set Up'!Z$5/'Modified Distance Matrix'!Z317^'Model Set Up'!$B$7,0)</f>
        <v>0</v>
      </c>
      <c r="AA317" s="19">
        <f>IF('Modified Distance Matrix'!AA317&lt;='Model Set Up'!AA$4,'Model Set Up'!AA$5/'Modified Distance Matrix'!AA317^'Model Set Up'!$B$7,0)</f>
        <v>0</v>
      </c>
      <c r="AB317" s="19">
        <f>IF('Modified Distance Matrix'!AB317&lt;='Model Set Up'!AB$4,'Model Set Up'!AB$5/'Modified Distance Matrix'!AB317^'Model Set Up'!$B$7,0)</f>
        <v>0</v>
      </c>
      <c r="AC317" s="19">
        <f>IF('Modified Distance Matrix'!AC317&lt;='Model Set Up'!AC$4,'Model Set Up'!AC$5/'Modified Distance Matrix'!AC317^'Model Set Up'!$B$7,0)</f>
        <v>0</v>
      </c>
      <c r="AD317" s="26">
        <f t="shared" si="4"/>
        <v>5.0146957221071722E-2</v>
      </c>
    </row>
    <row r="318" spans="1:30">
      <c r="A318">
        <v>316</v>
      </c>
      <c r="B318" s="19">
        <f>IF('Modified Distance Matrix'!B318&lt;='Model Set Up'!B$4,'Model Set Up'!B$5/'Modified Distance Matrix'!B318^'Model Set Up'!$B$7,0)</f>
        <v>0</v>
      </c>
      <c r="C318" s="19">
        <f>IF('Modified Distance Matrix'!C318&lt;='Model Set Up'!C$4,'Model Set Up'!C$5/'Modified Distance Matrix'!C318^'Model Set Up'!$B$7,0)</f>
        <v>0</v>
      </c>
      <c r="D318" s="19">
        <f>IF('Modified Distance Matrix'!D318&lt;='Model Set Up'!D$4,'Model Set Up'!D$5/'Modified Distance Matrix'!D318^'Model Set Up'!$B$7,0)</f>
        <v>0</v>
      </c>
      <c r="E318" s="19">
        <f>IF('Modified Distance Matrix'!E318&lt;='Model Set Up'!E$4,'Model Set Up'!E$5/'Modified Distance Matrix'!E318^'Model Set Up'!$B$7,0)</f>
        <v>3.8549059121395905E-3</v>
      </c>
      <c r="F318" s="19">
        <f>IF('Modified Distance Matrix'!F318&lt;='Model Set Up'!F$4,'Model Set Up'!F$5/'Modified Distance Matrix'!F318^'Model Set Up'!$B$7,0)</f>
        <v>0</v>
      </c>
      <c r="G318" s="19">
        <f>IF('Modified Distance Matrix'!G318&lt;='Model Set Up'!G$4,'Model Set Up'!G$5/'Modified Distance Matrix'!G318^'Model Set Up'!$B$7,0)</f>
        <v>4.5610307360371468E-3</v>
      </c>
      <c r="H318" s="19">
        <f>IF('Modified Distance Matrix'!H318&lt;='Model Set Up'!H$4,'Model Set Up'!H$5/'Modified Distance Matrix'!H318^'Model Set Up'!$B$7,0)</f>
        <v>0</v>
      </c>
      <c r="I318" s="19">
        <f>IF('Modified Distance Matrix'!I318&lt;='Model Set Up'!I$4,'Model Set Up'!I$5/'Modified Distance Matrix'!I318^'Model Set Up'!$B$7,0)</f>
        <v>0</v>
      </c>
      <c r="J318" s="19">
        <f>IF('Modified Distance Matrix'!J318&lt;='Model Set Up'!J$4,'Model Set Up'!J$5/'Modified Distance Matrix'!J318^'Model Set Up'!$B$7,0)</f>
        <v>0</v>
      </c>
      <c r="K318" s="19">
        <f>IF('Modified Distance Matrix'!K318&lt;='Model Set Up'!K$4,'Model Set Up'!K$5/'Modified Distance Matrix'!K318^'Model Set Up'!$B$7,0)</f>
        <v>0</v>
      </c>
      <c r="L318" s="19">
        <f>IF('Modified Distance Matrix'!L318&lt;='Model Set Up'!L$4,'Model Set Up'!L$5/'Modified Distance Matrix'!L318^'Model Set Up'!$B$7,0)</f>
        <v>2.4855399621259783E-2</v>
      </c>
      <c r="M318" s="19">
        <f>IF('Modified Distance Matrix'!M318&lt;='Model Set Up'!M$4,'Model Set Up'!M$5/'Modified Distance Matrix'!M318^'Model Set Up'!$B$7,0)</f>
        <v>0</v>
      </c>
      <c r="N318" s="19">
        <f>IF('Modified Distance Matrix'!N318&lt;='Model Set Up'!N$4,'Model Set Up'!N$5/'Modified Distance Matrix'!N318^'Model Set Up'!$B$7,0)</f>
        <v>1.5848931924611134E-3</v>
      </c>
      <c r="O318" s="19">
        <f>IF('Modified Distance Matrix'!O318&lt;='Model Set Up'!O$4,'Model Set Up'!O$5/'Modified Distance Matrix'!O318^'Model Set Up'!$B$7,0)</f>
        <v>0</v>
      </c>
      <c r="P318" s="19">
        <f>IF('Modified Distance Matrix'!P318&lt;='Model Set Up'!P$4,'Model Set Up'!P$5/'Modified Distance Matrix'!P318^'Model Set Up'!$B$7,0)</f>
        <v>0</v>
      </c>
      <c r="Q318" s="19">
        <f>IF('Modified Distance Matrix'!Q318&lt;='Model Set Up'!Q$4,'Model Set Up'!Q$5/'Modified Distance Matrix'!Q318^'Model Set Up'!$B$7,0)</f>
        <v>0</v>
      </c>
      <c r="R318" s="19">
        <f>IF('Modified Distance Matrix'!R318&lt;='Model Set Up'!R$4,'Model Set Up'!R$5/'Modified Distance Matrix'!R318^'Model Set Up'!$B$7,0)</f>
        <v>3.4837761430511573E-2</v>
      </c>
      <c r="S318" s="19">
        <f>IF('Modified Distance Matrix'!S318&lt;='Model Set Up'!S$4,'Model Set Up'!S$5/'Modified Distance Matrix'!S318^'Model Set Up'!$B$7,0)</f>
        <v>0</v>
      </c>
      <c r="T318" s="19">
        <f>IF('Modified Distance Matrix'!T318&lt;='Model Set Up'!T$4,'Model Set Up'!T$5/'Modified Distance Matrix'!T318^'Model Set Up'!$B$7,0)</f>
        <v>0</v>
      </c>
      <c r="U318" s="19">
        <f>IF('Modified Distance Matrix'!U318&lt;='Model Set Up'!U$4,'Model Set Up'!U$5/'Modified Distance Matrix'!U318^'Model Set Up'!$B$7,0)</f>
        <v>0</v>
      </c>
      <c r="V318" s="19">
        <f>IF('Modified Distance Matrix'!V318&lt;='Model Set Up'!V$4,'Model Set Up'!V$5/'Modified Distance Matrix'!V318^'Model Set Up'!$B$7,0)</f>
        <v>0</v>
      </c>
      <c r="W318" s="19">
        <f>IF('Modified Distance Matrix'!W318&lt;='Model Set Up'!W$4,'Model Set Up'!W$5/'Modified Distance Matrix'!W318^'Model Set Up'!$B$7,0)</f>
        <v>0</v>
      </c>
      <c r="X318" s="19">
        <f>IF('Modified Distance Matrix'!X318&lt;='Model Set Up'!X$4,'Model Set Up'!X$5/'Modified Distance Matrix'!X318^'Model Set Up'!$B$7,0)</f>
        <v>0</v>
      </c>
      <c r="Y318" s="19">
        <f>IF('Modified Distance Matrix'!Y318&lt;='Model Set Up'!Y$4,'Model Set Up'!Y$5/'Modified Distance Matrix'!Y318^'Model Set Up'!$B$7,0)</f>
        <v>0</v>
      </c>
      <c r="Z318" s="19">
        <f>IF('Modified Distance Matrix'!Z318&lt;='Model Set Up'!Z$4,'Model Set Up'!Z$5/'Modified Distance Matrix'!Z318^'Model Set Up'!$B$7,0)</f>
        <v>0</v>
      </c>
      <c r="AA318" s="19">
        <f>IF('Modified Distance Matrix'!AA318&lt;='Model Set Up'!AA$4,'Model Set Up'!AA$5/'Modified Distance Matrix'!AA318^'Model Set Up'!$B$7,0)</f>
        <v>1.2570865790100102E-3</v>
      </c>
      <c r="AB318" s="19">
        <f>IF('Modified Distance Matrix'!AB318&lt;='Model Set Up'!AB$4,'Model Set Up'!AB$5/'Modified Distance Matrix'!AB318^'Model Set Up'!$B$7,0)</f>
        <v>0</v>
      </c>
      <c r="AC318" s="19">
        <f>IF('Modified Distance Matrix'!AC318&lt;='Model Set Up'!AC$4,'Model Set Up'!AC$5/'Modified Distance Matrix'!AC318^'Model Set Up'!$B$7,0)</f>
        <v>8.5512626008067572E-3</v>
      </c>
      <c r="AD318" s="26">
        <f t="shared" si="4"/>
        <v>7.950234007222598E-2</v>
      </c>
    </row>
    <row r="319" spans="1:30">
      <c r="A319">
        <v>317</v>
      </c>
      <c r="B319" s="19">
        <f>IF('Modified Distance Matrix'!B319&lt;='Model Set Up'!B$4,'Model Set Up'!B$5/'Modified Distance Matrix'!B319^'Model Set Up'!$B$7,0)</f>
        <v>0</v>
      </c>
      <c r="C319" s="19">
        <f>IF('Modified Distance Matrix'!C319&lt;='Model Set Up'!C$4,'Model Set Up'!C$5/'Modified Distance Matrix'!C319^'Model Set Up'!$B$7,0)</f>
        <v>8.5512626008067572E-3</v>
      </c>
      <c r="D319" s="19">
        <f>IF('Modified Distance Matrix'!D319&lt;='Model Set Up'!D$4,'Model Set Up'!D$5/'Modified Distance Matrix'!D319^'Model Set Up'!$B$7,0)</f>
        <v>2.664472688458824E-3</v>
      </c>
      <c r="E319" s="19">
        <f>IF('Modified Distance Matrix'!E319&lt;='Model Set Up'!E$4,'Model Set Up'!E$5/'Modified Distance Matrix'!E319^'Model Set Up'!$B$7,0)</f>
        <v>3.5689195822168778E-3</v>
      </c>
      <c r="F319" s="19">
        <f>IF('Modified Distance Matrix'!F319&lt;='Model Set Up'!F$4,'Model Set Up'!F$5/'Modified Distance Matrix'!F319^'Model Set Up'!$B$7,0)</f>
        <v>0</v>
      </c>
      <c r="G319" s="19">
        <f>IF('Modified Distance Matrix'!G319&lt;='Model Set Up'!G$4,'Model Set Up'!G$5/'Modified Distance Matrix'!G319^'Model Set Up'!$B$7,0)</f>
        <v>2.8355577077565706E-3</v>
      </c>
      <c r="H319" s="19">
        <f>IF('Modified Distance Matrix'!H319&lt;='Model Set Up'!H$4,'Model Set Up'!H$5/'Modified Distance Matrix'!H319^'Model Set Up'!$B$7,0)</f>
        <v>4.7004456524795159E-3</v>
      </c>
      <c r="I319" s="19">
        <f>IF('Modified Distance Matrix'!I319&lt;='Model Set Up'!I$4,'Model Set Up'!I$5/'Modified Distance Matrix'!I319^'Model Set Up'!$B$7,0)</f>
        <v>0</v>
      </c>
      <c r="J319" s="19">
        <f>IF('Modified Distance Matrix'!J319&lt;='Model Set Up'!J$4,'Model Set Up'!J$5/'Modified Distance Matrix'!J319^'Model Set Up'!$B$7,0)</f>
        <v>0</v>
      </c>
      <c r="K319" s="19">
        <f>IF('Modified Distance Matrix'!K319&lt;='Model Set Up'!K$4,'Model Set Up'!K$5/'Modified Distance Matrix'!K319^'Model Set Up'!$B$7,0)</f>
        <v>1.5415576100762959E-3</v>
      </c>
      <c r="L319" s="19">
        <f>IF('Modified Distance Matrix'!L319&lt;='Model Set Up'!L$4,'Model Set Up'!L$5/'Modified Distance Matrix'!L319^'Model Set Up'!$B$7,0)</f>
        <v>2.2566917297721825E-2</v>
      </c>
      <c r="M319" s="19">
        <f>IF('Modified Distance Matrix'!M319&lt;='Model Set Up'!M$4,'Model Set Up'!M$5/'Modified Distance Matrix'!M319^'Model Set Up'!$B$7,0)</f>
        <v>3.9810717055349727E-2</v>
      </c>
      <c r="N319" s="19">
        <f>IF('Modified Distance Matrix'!N319&lt;='Model Set Up'!N$4,'Model Set Up'!N$5/'Modified Distance Matrix'!N319^'Model Set Up'!$B$7,0)</f>
        <v>0</v>
      </c>
      <c r="O319" s="19">
        <f>IF('Modified Distance Matrix'!O319&lt;='Model Set Up'!O$4,'Model Set Up'!O$5/'Modified Distance Matrix'!O319^'Model Set Up'!$B$7,0)</f>
        <v>0</v>
      </c>
      <c r="P319" s="19">
        <f>IF('Modified Distance Matrix'!P319&lt;='Model Set Up'!P$4,'Model Set Up'!P$5/'Modified Distance Matrix'!P319^'Model Set Up'!$B$7,0)</f>
        <v>0</v>
      </c>
      <c r="Q319" s="19">
        <f>IF('Modified Distance Matrix'!Q319&lt;='Model Set Up'!Q$4,'Model Set Up'!Q$5/'Modified Distance Matrix'!Q319^'Model Set Up'!$B$7,0)</f>
        <v>4.7004456524795159E-3</v>
      </c>
      <c r="R319" s="19">
        <f>IF('Modified Distance Matrix'!R319&lt;='Model Set Up'!R$4,'Model Set Up'!R$5/'Modified Distance Matrix'!R319^'Model Set Up'!$B$7,0)</f>
        <v>0</v>
      </c>
      <c r="S319" s="19">
        <f>IF('Modified Distance Matrix'!S319&lt;='Model Set Up'!S$4,'Model Set Up'!S$5/'Modified Distance Matrix'!S319^'Model Set Up'!$B$7,0)</f>
        <v>0.37892914162759955</v>
      </c>
      <c r="T319" s="19">
        <f>IF('Modified Distance Matrix'!T319&lt;='Model Set Up'!T$4,'Model Set Up'!T$5/'Modified Distance Matrix'!T319^'Model Set Up'!$B$7,0)</f>
        <v>0</v>
      </c>
      <c r="U319" s="19">
        <f>IF('Modified Distance Matrix'!U319&lt;='Model Set Up'!U$4,'Model Set Up'!U$5/'Modified Distance Matrix'!U319^'Model Set Up'!$B$7,0)</f>
        <v>0</v>
      </c>
      <c r="V319" s="19">
        <f>IF('Modified Distance Matrix'!V319&lt;='Model Set Up'!V$4,'Model Set Up'!V$5/'Modified Distance Matrix'!V319^'Model Set Up'!$B$7,0)</f>
        <v>0</v>
      </c>
      <c r="W319" s="19">
        <f>IF('Modified Distance Matrix'!W319&lt;='Model Set Up'!W$4,'Model Set Up'!W$5/'Modified Distance Matrix'!W319^'Model Set Up'!$B$7,0)</f>
        <v>0</v>
      </c>
      <c r="X319" s="19">
        <f>IF('Modified Distance Matrix'!X319&lt;='Model Set Up'!X$4,'Model Set Up'!X$5/'Modified Distance Matrix'!X319^'Model Set Up'!$B$7,0)</f>
        <v>0</v>
      </c>
      <c r="Y319" s="19">
        <f>IF('Modified Distance Matrix'!Y319&lt;='Model Set Up'!Y$4,'Model Set Up'!Y$5/'Modified Distance Matrix'!Y319^'Model Set Up'!$B$7,0)</f>
        <v>0</v>
      </c>
      <c r="Z319" s="19">
        <f>IF('Modified Distance Matrix'!Z319&lt;='Model Set Up'!Z$4,'Model Set Up'!Z$5/'Modified Distance Matrix'!Z319^'Model Set Up'!$B$7,0)</f>
        <v>0</v>
      </c>
      <c r="AA319" s="19">
        <f>IF('Modified Distance Matrix'!AA319&lt;='Model Set Up'!AA$4,'Model Set Up'!AA$5/'Modified Distance Matrix'!AA319^'Model Set Up'!$B$7,0)</f>
        <v>0.1050611121761507</v>
      </c>
      <c r="AB319" s="19">
        <f>IF('Modified Distance Matrix'!AB319&lt;='Model Set Up'!AB$4,'Model Set Up'!AB$5/'Modified Distance Matrix'!AB319^'Model Set Up'!$B$7,0)</f>
        <v>0</v>
      </c>
      <c r="AC319" s="19">
        <f>IF('Modified Distance Matrix'!AC319&lt;='Model Set Up'!AC$4,'Model Set Up'!AC$5/'Modified Distance Matrix'!AC319^'Model Set Up'!$B$7,0)</f>
        <v>0</v>
      </c>
      <c r="AD319" s="26">
        <f t="shared" si="4"/>
        <v>0.57493054965109613</v>
      </c>
    </row>
    <row r="320" spans="1:30">
      <c r="A320">
        <v>318</v>
      </c>
      <c r="B320" s="19">
        <f>IF('Modified Distance Matrix'!B320&lt;='Model Set Up'!B$4,'Model Set Up'!B$5/'Modified Distance Matrix'!B320^'Model Set Up'!$B$7,0)</f>
        <v>0</v>
      </c>
      <c r="C320" s="19">
        <f>IF('Modified Distance Matrix'!C320&lt;='Model Set Up'!C$4,'Model Set Up'!C$5/'Modified Distance Matrix'!C320^'Model Set Up'!$B$7,0)</f>
        <v>0</v>
      </c>
      <c r="D320" s="19">
        <f>IF('Modified Distance Matrix'!D320&lt;='Model Set Up'!D$4,'Model Set Up'!D$5/'Modified Distance Matrix'!D320^'Model Set Up'!$B$7,0)</f>
        <v>0</v>
      </c>
      <c r="E320" s="19">
        <f>IF('Modified Distance Matrix'!E320&lt;='Model Set Up'!E$4,'Model Set Up'!E$5/'Modified Distance Matrix'!E320^'Model Set Up'!$B$7,0)</f>
        <v>1.8955020523317399E-3</v>
      </c>
      <c r="F320" s="19">
        <f>IF('Modified Distance Matrix'!F320&lt;='Model Set Up'!F$4,'Model Set Up'!F$5/'Modified Distance Matrix'!F320^'Model Set Up'!$B$7,0)</f>
        <v>0</v>
      </c>
      <c r="G320" s="19">
        <f>IF('Modified Distance Matrix'!G320&lt;='Model Set Up'!G$4,'Model Set Up'!G$5/'Modified Distance Matrix'!G320^'Model Set Up'!$B$7,0)</f>
        <v>0</v>
      </c>
      <c r="H320" s="19">
        <f>IF('Modified Distance Matrix'!H320&lt;='Model Set Up'!H$4,'Model Set Up'!H$5/'Modified Distance Matrix'!H320^'Model Set Up'!$B$7,0)</f>
        <v>3.6600939616169511E-3</v>
      </c>
      <c r="I320" s="19">
        <f>IF('Modified Distance Matrix'!I320&lt;='Model Set Up'!I$4,'Model Set Up'!I$5/'Modified Distance Matrix'!I320^'Model Set Up'!$B$7,0)</f>
        <v>0</v>
      </c>
      <c r="J320" s="19">
        <f>IF('Modified Distance Matrix'!J320&lt;='Model Set Up'!J$4,'Model Set Up'!J$5/'Modified Distance Matrix'!J320^'Model Set Up'!$B$7,0)</f>
        <v>0</v>
      </c>
      <c r="K320" s="19">
        <f>IF('Modified Distance Matrix'!K320&lt;='Model Set Up'!K$4,'Model Set Up'!K$5/'Modified Distance Matrix'!K320^'Model Set Up'!$B$7,0)</f>
        <v>0</v>
      </c>
      <c r="L320" s="19">
        <f>IF('Modified Distance Matrix'!L320&lt;='Model Set Up'!L$4,'Model Set Up'!L$5/'Modified Distance Matrix'!L320^'Model Set Up'!$B$7,0)</f>
        <v>0</v>
      </c>
      <c r="M320" s="19">
        <f>IF('Modified Distance Matrix'!M320&lt;='Model Set Up'!M$4,'Model Set Up'!M$5/'Modified Distance Matrix'!M320^'Model Set Up'!$B$7,0)</f>
        <v>0</v>
      </c>
      <c r="N320" s="19">
        <f>IF('Modified Distance Matrix'!N320&lt;='Model Set Up'!N$4,'Model Set Up'!N$5/'Modified Distance Matrix'!N320^'Model Set Up'!$B$7,0)</f>
        <v>1.8657523216060031E-3</v>
      </c>
      <c r="O320" s="19">
        <f>IF('Modified Distance Matrix'!O320&lt;='Model Set Up'!O$4,'Model Set Up'!O$5/'Modified Distance Matrix'!O320^'Model Set Up'!$B$7,0)</f>
        <v>0</v>
      </c>
      <c r="P320" s="19">
        <f>IF('Modified Distance Matrix'!P320&lt;='Model Set Up'!P$4,'Model Set Up'!P$5/'Modified Distance Matrix'!P320^'Model Set Up'!$B$7,0)</f>
        <v>0</v>
      </c>
      <c r="Q320" s="19">
        <f>IF('Modified Distance Matrix'!Q320&lt;='Model Set Up'!Q$4,'Model Set Up'!Q$5/'Modified Distance Matrix'!Q320^'Model Set Up'!$B$7,0)</f>
        <v>0</v>
      </c>
      <c r="R320" s="19">
        <f>IF('Modified Distance Matrix'!R320&lt;='Model Set Up'!R$4,'Model Set Up'!R$5/'Modified Distance Matrix'!R320^'Model Set Up'!$B$7,0)</f>
        <v>0</v>
      </c>
      <c r="S320" s="19">
        <f>IF('Modified Distance Matrix'!S320&lt;='Model Set Up'!S$4,'Model Set Up'!S$5/'Modified Distance Matrix'!S320^'Model Set Up'!$B$7,0)</f>
        <v>0</v>
      </c>
      <c r="T320" s="19">
        <f>IF('Modified Distance Matrix'!T320&lt;='Model Set Up'!T$4,'Model Set Up'!T$5/'Modified Distance Matrix'!T320^'Model Set Up'!$B$7,0)</f>
        <v>0</v>
      </c>
      <c r="U320" s="19">
        <f>IF('Modified Distance Matrix'!U320&lt;='Model Set Up'!U$4,'Model Set Up'!U$5/'Modified Distance Matrix'!U320^'Model Set Up'!$B$7,0)</f>
        <v>0</v>
      </c>
      <c r="V320" s="19">
        <f>IF('Modified Distance Matrix'!V320&lt;='Model Set Up'!V$4,'Model Set Up'!V$5/'Modified Distance Matrix'!V320^'Model Set Up'!$B$7,0)</f>
        <v>0</v>
      </c>
      <c r="W320" s="19">
        <f>IF('Modified Distance Matrix'!W320&lt;='Model Set Up'!W$4,'Model Set Up'!W$5/'Modified Distance Matrix'!W320^'Model Set Up'!$B$7,0)</f>
        <v>0</v>
      </c>
      <c r="X320" s="19">
        <f>IF('Modified Distance Matrix'!X320&lt;='Model Set Up'!X$4,'Model Set Up'!X$5/'Modified Distance Matrix'!X320^'Model Set Up'!$B$7,0)</f>
        <v>0</v>
      </c>
      <c r="Y320" s="19">
        <f>IF('Modified Distance Matrix'!Y320&lt;='Model Set Up'!Y$4,'Model Set Up'!Y$5/'Modified Distance Matrix'!Y320^'Model Set Up'!$B$7,0)</f>
        <v>6.1419031619780219E-3</v>
      </c>
      <c r="Z320" s="19">
        <f>IF('Modified Distance Matrix'!Z320&lt;='Model Set Up'!Z$4,'Model Set Up'!Z$5/'Modified Distance Matrix'!Z320^'Model Set Up'!$B$7,0)</f>
        <v>0</v>
      </c>
      <c r="AA320" s="19">
        <f>IF('Modified Distance Matrix'!AA320&lt;='Model Set Up'!AA$4,'Model Set Up'!AA$5/'Modified Distance Matrix'!AA320^'Model Set Up'!$B$7,0)</f>
        <v>3.7553354437852202E-3</v>
      </c>
      <c r="AB320" s="19">
        <f>IF('Modified Distance Matrix'!AB320&lt;='Model Set Up'!AB$4,'Model Set Up'!AB$5/'Modified Distance Matrix'!AB320^'Model Set Up'!$B$7,0)</f>
        <v>0</v>
      </c>
      <c r="AC320" s="19">
        <f>IF('Modified Distance Matrix'!AC320&lt;='Model Set Up'!AC$4,'Model Set Up'!AC$5/'Modified Distance Matrix'!AC320^'Model Set Up'!$B$7,0)</f>
        <v>0</v>
      </c>
      <c r="AD320" s="26">
        <f t="shared" si="4"/>
        <v>1.7318586941317934E-2</v>
      </c>
    </row>
    <row r="321" spans="1:30">
      <c r="A321">
        <v>319</v>
      </c>
      <c r="B321" s="19">
        <f>IF('Modified Distance Matrix'!B321&lt;='Model Set Up'!B$4,'Model Set Up'!B$5/'Modified Distance Matrix'!B321^'Model Set Up'!$B$7,0)</f>
        <v>1.1861315120208211E-3</v>
      </c>
      <c r="C321" s="19">
        <f>IF('Modified Distance Matrix'!C321&lt;='Model Set Up'!C$4,'Model Set Up'!C$5/'Modified Distance Matrix'!C321^'Model Set Up'!$B$7,0)</f>
        <v>0</v>
      </c>
      <c r="D321" s="19">
        <f>IF('Modified Distance Matrix'!D321&lt;='Model Set Up'!D$4,'Model Set Up'!D$5/'Modified Distance Matrix'!D321^'Model Set Up'!$B$7,0)</f>
        <v>0</v>
      </c>
      <c r="E321" s="19">
        <f>IF('Modified Distance Matrix'!E321&lt;='Model Set Up'!E$4,'Model Set Up'!E$5/'Modified Distance Matrix'!E321^'Model Set Up'!$B$7,0)</f>
        <v>0</v>
      </c>
      <c r="F321" s="19">
        <f>IF('Modified Distance Matrix'!F321&lt;='Model Set Up'!F$4,'Model Set Up'!F$5/'Modified Distance Matrix'!F321^'Model Set Up'!$B$7,0)</f>
        <v>0</v>
      </c>
      <c r="G321" s="19">
        <f>IF('Modified Distance Matrix'!G321&lt;='Model Set Up'!G$4,'Model Set Up'!G$5/'Modified Distance Matrix'!G321^'Model Set Up'!$B$7,0)</f>
        <v>6.3755489763887042E-3</v>
      </c>
      <c r="H321" s="19">
        <f>IF('Modified Distance Matrix'!H321&lt;='Model Set Up'!H$4,'Model Set Up'!H$5/'Modified Distance Matrix'!H321^'Model Set Up'!$B$7,0)</f>
        <v>3.3978234477940422E-3</v>
      </c>
      <c r="I321" s="19">
        <f>IF('Modified Distance Matrix'!I321&lt;='Model Set Up'!I$4,'Model Set Up'!I$5/'Modified Distance Matrix'!I321^'Model Set Up'!$B$7,0)</f>
        <v>0</v>
      </c>
      <c r="J321" s="19">
        <f>IF('Modified Distance Matrix'!J321&lt;='Model Set Up'!J$4,'Model Set Up'!J$5/'Modified Distance Matrix'!J321^'Model Set Up'!$B$7,0)</f>
        <v>0</v>
      </c>
      <c r="K321" s="19">
        <f>IF('Modified Distance Matrix'!K321&lt;='Model Set Up'!K$4,'Model Set Up'!K$5/'Modified Distance Matrix'!K321^'Model Set Up'!$B$7,0)</f>
        <v>6.891356828814638E-3</v>
      </c>
      <c r="L321" s="19">
        <f>IF('Modified Distance Matrix'!L321&lt;='Model Set Up'!L$4,'Model Set Up'!L$5/'Modified Distance Matrix'!L321^'Model Set Up'!$B$7,0)</f>
        <v>0</v>
      </c>
      <c r="M321" s="19">
        <f>IF('Modified Distance Matrix'!M321&lt;='Model Set Up'!M$4,'Model Set Up'!M$5/'Modified Distance Matrix'!M321^'Model Set Up'!$B$7,0)</f>
        <v>3.5689195822168778E-3</v>
      </c>
      <c r="N321" s="19">
        <f>IF('Modified Distance Matrix'!N321&lt;='Model Set Up'!N$4,'Model Set Up'!N$5/'Modified Distance Matrix'!N321^'Model Set Up'!$B$7,0)</f>
        <v>1.4047624922882216E-3</v>
      </c>
      <c r="O321" s="19">
        <f>IF('Modified Distance Matrix'!O321&lt;='Model Set Up'!O$4,'Model Set Up'!O$5/'Modified Distance Matrix'!O321^'Model Set Up'!$B$7,0)</f>
        <v>4.8473288143795392E-3</v>
      </c>
      <c r="P321" s="19">
        <f>IF('Modified Distance Matrix'!P321&lt;='Model Set Up'!P$4,'Model Set Up'!P$5/'Modified Distance Matrix'!P321^'Model Set Up'!$B$7,0)</f>
        <v>1.7483102061016713E-2</v>
      </c>
      <c r="Q321" s="19">
        <f>IF('Modified Distance Matrix'!Q321&lt;='Model Set Up'!Q$4,'Model Set Up'!Q$5/'Modified Distance Matrix'!Q321^'Model Set Up'!$B$7,0)</f>
        <v>0</v>
      </c>
      <c r="R321" s="19">
        <f>IF('Modified Distance Matrix'!R321&lt;='Model Set Up'!R$4,'Model Set Up'!R$5/'Modified Distance Matrix'!R321^'Model Set Up'!$B$7,0)</f>
        <v>0</v>
      </c>
      <c r="S321" s="19">
        <f>IF('Modified Distance Matrix'!S321&lt;='Model Set Up'!S$4,'Model Set Up'!S$5/'Modified Distance Matrix'!S321^'Model Set Up'!$B$7,0)</f>
        <v>0</v>
      </c>
      <c r="T321" s="19">
        <f>IF('Modified Distance Matrix'!T321&lt;='Model Set Up'!T$4,'Model Set Up'!T$5/'Modified Distance Matrix'!T321^'Model Set Up'!$B$7,0)</f>
        <v>0</v>
      </c>
      <c r="U321" s="19">
        <f>IF('Modified Distance Matrix'!U321&lt;='Model Set Up'!U$4,'Model Set Up'!U$5/'Modified Distance Matrix'!U321^'Model Set Up'!$B$7,0)</f>
        <v>0</v>
      </c>
      <c r="V321" s="19">
        <f>IF('Modified Distance Matrix'!V321&lt;='Model Set Up'!V$4,'Model Set Up'!V$5/'Modified Distance Matrix'!V321^'Model Set Up'!$B$7,0)</f>
        <v>0</v>
      </c>
      <c r="W321" s="19">
        <f>IF('Modified Distance Matrix'!W321&lt;='Model Set Up'!W$4,'Model Set Up'!W$5/'Modified Distance Matrix'!W321^'Model Set Up'!$B$7,0)</f>
        <v>0</v>
      </c>
      <c r="X321" s="19">
        <f>IF('Modified Distance Matrix'!X321&lt;='Model Set Up'!X$4,'Model Set Up'!X$5/'Modified Distance Matrix'!X321^'Model Set Up'!$B$7,0)</f>
        <v>8.5512626008067572E-3</v>
      </c>
      <c r="Y321" s="19">
        <f>IF('Modified Distance Matrix'!Y321&lt;='Model Set Up'!Y$4,'Model Set Up'!Y$5/'Modified Distance Matrix'!Y321^'Model Set Up'!$B$7,0)</f>
        <v>4.6138182948722871E-2</v>
      </c>
      <c r="Z321" s="19">
        <f>IF('Modified Distance Matrix'!Z321&lt;='Model Set Up'!Z$4,'Model Set Up'!Z$5/'Modified Distance Matrix'!Z321^'Model Set Up'!$B$7,0)</f>
        <v>0</v>
      </c>
      <c r="AA321" s="19">
        <f>IF('Modified Distance Matrix'!AA321&lt;='Model Set Up'!AA$4,'Model Set Up'!AA$5/'Modified Distance Matrix'!AA321^'Model Set Up'!$B$7,0)</f>
        <v>0</v>
      </c>
      <c r="AB321" s="19">
        <f>IF('Modified Distance Matrix'!AB321&lt;='Model Set Up'!AB$4,'Model Set Up'!AB$5/'Modified Distance Matrix'!AB321^'Model Set Up'!$B$7,0)</f>
        <v>0</v>
      </c>
      <c r="AC321" s="19">
        <f>IF('Modified Distance Matrix'!AC321&lt;='Model Set Up'!AC$4,'Model Set Up'!AC$5/'Modified Distance Matrix'!AC321^'Model Set Up'!$B$7,0)</f>
        <v>0</v>
      </c>
      <c r="AD321" s="26">
        <f t="shared" si="4"/>
        <v>9.9844419264449175E-2</v>
      </c>
    </row>
    <row r="322" spans="1:30">
      <c r="A322">
        <v>320</v>
      </c>
      <c r="B322" s="19">
        <f>IF('Modified Distance Matrix'!B322&lt;='Model Set Up'!B$4,'Model Set Up'!B$5/'Modified Distance Matrix'!B322^'Model Set Up'!$B$7,0)</f>
        <v>0</v>
      </c>
      <c r="C322" s="19">
        <f>IF('Modified Distance Matrix'!C322&lt;='Model Set Up'!C$4,'Model Set Up'!C$5/'Modified Distance Matrix'!C322^'Model Set Up'!$B$7,0)</f>
        <v>0</v>
      </c>
      <c r="D322" s="19">
        <f>IF('Modified Distance Matrix'!D322&lt;='Model Set Up'!D$4,'Model Set Up'!D$5/'Modified Distance Matrix'!D322^'Model Set Up'!$B$7,0)</f>
        <v>0</v>
      </c>
      <c r="E322" s="19">
        <f>IF('Modified Distance Matrix'!E322&lt;='Model Set Up'!E$4,'Model Set Up'!E$5/'Modified Distance Matrix'!E322^'Model Set Up'!$B$7,0)</f>
        <v>0</v>
      </c>
      <c r="F322" s="19">
        <f>IF('Modified Distance Matrix'!F322&lt;='Model Set Up'!F$4,'Model Set Up'!F$5/'Modified Distance Matrix'!F322^'Model Set Up'!$B$7,0)</f>
        <v>0</v>
      </c>
      <c r="G322" s="19">
        <f>IF('Modified Distance Matrix'!G322&lt;='Model Set Up'!G$4,'Model Set Up'!G$5/'Modified Distance Matrix'!G322^'Model Set Up'!$B$7,0)</f>
        <v>3.4837761430511573E-2</v>
      </c>
      <c r="H322" s="19">
        <f>IF('Modified Distance Matrix'!H322&lt;='Model Set Up'!H$4,'Model Set Up'!H$5/'Modified Distance Matrix'!H322^'Model Set Up'!$B$7,0)</f>
        <v>1.5629679650256453E-3</v>
      </c>
      <c r="I322" s="19">
        <f>IF('Modified Distance Matrix'!I322&lt;='Model Set Up'!I$4,'Model Set Up'!I$5/'Modified Distance Matrix'!I322^'Model Set Up'!$B$7,0)</f>
        <v>0</v>
      </c>
      <c r="J322" s="19">
        <f>IF('Modified Distance Matrix'!J322&lt;='Model Set Up'!J$4,'Model Set Up'!J$5/'Modified Distance Matrix'!J322^'Model Set Up'!$B$7,0)</f>
        <v>0</v>
      </c>
      <c r="K322" s="19">
        <f>IF('Modified Distance Matrix'!K322&lt;='Model Set Up'!K$4,'Model Set Up'!K$5/'Modified Distance Matrix'!K322^'Model Set Up'!$B$7,0)</f>
        <v>0</v>
      </c>
      <c r="L322" s="19">
        <f>IF('Modified Distance Matrix'!L322&lt;='Model Set Up'!L$4,'Model Set Up'!L$5/'Modified Distance Matrix'!L322^'Model Set Up'!$B$7,0)</f>
        <v>0</v>
      </c>
      <c r="M322" s="19">
        <f>IF('Modified Distance Matrix'!M322&lt;='Model Set Up'!M$4,'Model Set Up'!M$5/'Modified Distance Matrix'!M322^'Model Set Up'!$B$7,0)</f>
        <v>0</v>
      </c>
      <c r="N322" s="19">
        <f>IF('Modified Distance Matrix'!N322&lt;='Model Set Up'!N$4,'Model Set Up'!N$5/'Modified Distance Matrix'!N322^'Model Set Up'!$B$7,0)</f>
        <v>0</v>
      </c>
      <c r="O322" s="19">
        <f>IF('Modified Distance Matrix'!O322&lt;='Model Set Up'!O$4,'Model Set Up'!O$5/'Modified Distance Matrix'!O322^'Model Set Up'!$B$7,0)</f>
        <v>5.0022599058759751E-3</v>
      </c>
      <c r="P322" s="19">
        <f>IF('Modified Distance Matrix'!P322&lt;='Model Set Up'!P$4,'Model Set Up'!P$5/'Modified Distance Matrix'!P322^'Model Set Up'!$B$7,0)</f>
        <v>3.094935729224015E-3</v>
      </c>
      <c r="Q322" s="19">
        <f>IF('Modified Distance Matrix'!Q322&lt;='Model Set Up'!Q$4,'Model Set Up'!Q$5/'Modified Distance Matrix'!Q322^'Model Set Up'!$B$7,0)</f>
        <v>2.2442309956862919E-3</v>
      </c>
      <c r="R322" s="19">
        <f>IF('Modified Distance Matrix'!R322&lt;='Model Set Up'!R$4,'Model Set Up'!R$5/'Modified Distance Matrix'!R322^'Model Set Up'!$B$7,0)</f>
        <v>0</v>
      </c>
      <c r="S322" s="19">
        <f>IF('Modified Distance Matrix'!S322&lt;='Model Set Up'!S$4,'Model Set Up'!S$5/'Modified Distance Matrix'!S322^'Model Set Up'!$B$7,0)</f>
        <v>0</v>
      </c>
      <c r="T322" s="19">
        <f>IF('Modified Distance Matrix'!T322&lt;='Model Set Up'!T$4,'Model Set Up'!T$5/'Modified Distance Matrix'!T322^'Model Set Up'!$B$7,0)</f>
        <v>0</v>
      </c>
      <c r="U322" s="19">
        <f>IF('Modified Distance Matrix'!U322&lt;='Model Set Up'!U$4,'Model Set Up'!U$5/'Modified Distance Matrix'!U322^'Model Set Up'!$B$7,0)</f>
        <v>0</v>
      </c>
      <c r="V322" s="19">
        <f>IF('Modified Distance Matrix'!V322&lt;='Model Set Up'!V$4,'Model Set Up'!V$5/'Modified Distance Matrix'!V322^'Model Set Up'!$B$7,0)</f>
        <v>0</v>
      </c>
      <c r="W322" s="19">
        <f>IF('Modified Distance Matrix'!W322&lt;='Model Set Up'!W$4,'Model Set Up'!W$5/'Modified Distance Matrix'!W322^'Model Set Up'!$B$7,0)</f>
        <v>0</v>
      </c>
      <c r="X322" s="19">
        <f>IF('Modified Distance Matrix'!X322&lt;='Model Set Up'!X$4,'Model Set Up'!X$5/'Modified Distance Matrix'!X322^'Model Set Up'!$B$7,0)</f>
        <v>0</v>
      </c>
      <c r="Y322" s="19">
        <f>IF('Modified Distance Matrix'!Y322&lt;='Model Set Up'!Y$4,'Model Set Up'!Y$5/'Modified Distance Matrix'!Y322^'Model Set Up'!$B$7,0)</f>
        <v>0</v>
      </c>
      <c r="Z322" s="19">
        <f>IF('Modified Distance Matrix'!Z322&lt;='Model Set Up'!Z$4,'Model Set Up'!Z$5/'Modified Distance Matrix'!Z322^'Model Set Up'!$B$7,0)</f>
        <v>1.1037837291689723E-2</v>
      </c>
      <c r="AA322" s="19">
        <f>IF('Modified Distance Matrix'!AA322&lt;='Model Set Up'!AA$4,'Model Set Up'!AA$5/'Modified Distance Matrix'!AA322^'Model Set Up'!$B$7,0)</f>
        <v>0</v>
      </c>
      <c r="AB322" s="19">
        <f>IF('Modified Distance Matrix'!AB322&lt;='Model Set Up'!AB$4,'Model Set Up'!AB$5/'Modified Distance Matrix'!AB322^'Model Set Up'!$B$7,0)</f>
        <v>0</v>
      </c>
      <c r="AC322" s="19">
        <f>IF('Modified Distance Matrix'!AC322&lt;='Model Set Up'!AC$4,'Model Set Up'!AC$5/'Modified Distance Matrix'!AC322^'Model Set Up'!$B$7,0)</f>
        <v>2.9603839189656245E-3</v>
      </c>
      <c r="AD322" s="26">
        <f t="shared" si="4"/>
        <v>6.0740377236978844E-2</v>
      </c>
    </row>
    <row r="323" spans="1:30">
      <c r="A323">
        <v>321</v>
      </c>
      <c r="B323" s="19">
        <f>IF('Modified Distance Matrix'!B323&lt;='Model Set Up'!B$4,'Model Set Up'!B$5/'Modified Distance Matrix'!B323^'Model Set Up'!$B$7,0)</f>
        <v>9.9103896513608718E-3</v>
      </c>
      <c r="C323" s="19">
        <f>IF('Modified Distance Matrix'!C323&lt;='Model Set Up'!C$4,'Model Set Up'!C$5/'Modified Distance Matrix'!C323^'Model Set Up'!$B$7,0)</f>
        <v>1.2423222229438018E-3</v>
      </c>
      <c r="D323" s="19">
        <f>IF('Modified Distance Matrix'!D323&lt;='Model Set Up'!D$4,'Model Set Up'!D$5/'Modified Distance Matrix'!D323^'Model Set Up'!$B$7,0)</f>
        <v>0</v>
      </c>
      <c r="E323" s="19">
        <f>IF('Modified Distance Matrix'!E323&lt;='Model Set Up'!E$4,'Model Set Up'!E$5/'Modified Distance Matrix'!E323^'Model Set Up'!$B$7,0)</f>
        <v>0.1050611121761507</v>
      </c>
      <c r="F323" s="19">
        <f>IF('Modified Distance Matrix'!F323&lt;='Model Set Up'!F$4,'Model Set Up'!F$5/'Modified Distance Matrix'!F323^'Model Set Up'!$B$7,0)</f>
        <v>0</v>
      </c>
      <c r="G323" s="19">
        <f>IF('Modified Distance Matrix'!G323&lt;='Model Set Up'!G$4,'Model Set Up'!G$5/'Modified Distance Matrix'!G323^'Model Set Up'!$B$7,0)</f>
        <v>0</v>
      </c>
      <c r="H323" s="19">
        <f>IF('Modified Distance Matrix'!H323&lt;='Model Set Up'!H$4,'Model Set Up'!H$5/'Modified Distance Matrix'!H323^'Model Set Up'!$B$7,0)</f>
        <v>0</v>
      </c>
      <c r="I323" s="19">
        <f>IF('Modified Distance Matrix'!I323&lt;='Model Set Up'!I$4,'Model Set Up'!I$5/'Modified Distance Matrix'!I323^'Model Set Up'!$B$7,0)</f>
        <v>0</v>
      </c>
      <c r="J323" s="19">
        <f>IF('Modified Distance Matrix'!J323&lt;='Model Set Up'!J$4,'Model Set Up'!J$5/'Modified Distance Matrix'!J323^'Model Set Up'!$B$7,0)</f>
        <v>0</v>
      </c>
      <c r="K323" s="19">
        <f>IF('Modified Distance Matrix'!K323&lt;='Model Set Up'!K$4,'Model Set Up'!K$5/'Modified Distance Matrix'!K323^'Model Set Up'!$B$7,0)</f>
        <v>3.4837761430511573E-2</v>
      </c>
      <c r="L323" s="19">
        <f>IF('Modified Distance Matrix'!L323&lt;='Model Set Up'!L$4,'Model Set Up'!L$5/'Modified Distance Matrix'!L323^'Model Set Up'!$B$7,0)</f>
        <v>0</v>
      </c>
      <c r="M323" s="19">
        <f>IF('Modified Distance Matrix'!M323&lt;='Model Set Up'!M$4,'Model Set Up'!M$5/'Modified Distance Matrix'!M323^'Model Set Up'!$B$7,0)</f>
        <v>0</v>
      </c>
      <c r="N323" s="19">
        <f>IF('Modified Distance Matrix'!N323&lt;='Model Set Up'!N$4,'Model Set Up'!N$5/'Modified Distance Matrix'!N323^'Model Set Up'!$B$7,0)</f>
        <v>2.0924765838647376E-3</v>
      </c>
      <c r="O323" s="19">
        <f>IF('Modified Distance Matrix'!O323&lt;='Model Set Up'!O$4,'Model Set Up'!O$5/'Modified Distance Matrix'!O323^'Model Set Up'!$B$7,0)</f>
        <v>0</v>
      </c>
      <c r="P323" s="19">
        <f>IF('Modified Distance Matrix'!P323&lt;='Model Set Up'!P$4,'Model Set Up'!P$5/'Modified Distance Matrix'!P323^'Model Set Up'!$B$7,0)</f>
        <v>0</v>
      </c>
      <c r="Q323" s="19">
        <f>IF('Modified Distance Matrix'!Q323&lt;='Model Set Up'!Q$4,'Model Set Up'!Q$5/'Modified Distance Matrix'!Q323^'Model Set Up'!$B$7,0)</f>
        <v>1.5848931924611134E-3</v>
      </c>
      <c r="R323" s="19">
        <f>IF('Modified Distance Matrix'!R323&lt;='Model Set Up'!R$4,'Model Set Up'!R$5/'Modified Distance Matrix'!R323^'Model Set Up'!$B$7,0)</f>
        <v>0</v>
      </c>
      <c r="S323" s="19">
        <f>IF('Modified Distance Matrix'!S323&lt;='Model Set Up'!S$4,'Model Set Up'!S$5/'Modified Distance Matrix'!S323^'Model Set Up'!$B$7,0)</f>
        <v>0</v>
      </c>
      <c r="T323" s="19">
        <f>IF('Modified Distance Matrix'!T323&lt;='Model Set Up'!T$4,'Model Set Up'!T$5/'Modified Distance Matrix'!T323^'Model Set Up'!$B$7,0)</f>
        <v>0</v>
      </c>
      <c r="U323" s="19">
        <f>IF('Modified Distance Matrix'!U323&lt;='Model Set Up'!U$4,'Model Set Up'!U$5/'Modified Distance Matrix'!U323^'Model Set Up'!$B$7,0)</f>
        <v>2.4855399621259783E-2</v>
      </c>
      <c r="V323" s="19">
        <f>IF('Modified Distance Matrix'!V323&lt;='Model Set Up'!V$4,'Model Set Up'!V$5/'Modified Distance Matrix'!V323^'Model Set Up'!$B$7,0)</f>
        <v>0</v>
      </c>
      <c r="W323" s="19">
        <f>IF('Modified Distance Matrix'!W323&lt;='Model Set Up'!W$4,'Model Set Up'!W$5/'Modified Distance Matrix'!W323^'Model Set Up'!$B$7,0)</f>
        <v>0</v>
      </c>
      <c r="X323" s="19">
        <f>IF('Modified Distance Matrix'!X323&lt;='Model Set Up'!X$4,'Model Set Up'!X$5/'Modified Distance Matrix'!X323^'Model Set Up'!$B$7,0)</f>
        <v>0.37892914162759955</v>
      </c>
      <c r="Y323" s="19">
        <f>IF('Modified Distance Matrix'!Y323&lt;='Model Set Up'!Y$4,'Model Set Up'!Y$5/'Modified Distance Matrix'!Y323^'Model Set Up'!$B$7,0)</f>
        <v>0</v>
      </c>
      <c r="Z323" s="19">
        <f>IF('Modified Distance Matrix'!Z323&lt;='Model Set Up'!Z$4,'Model Set Up'!Z$5/'Modified Distance Matrix'!Z323^'Model Set Up'!$B$7,0)</f>
        <v>0</v>
      </c>
      <c r="AA323" s="19">
        <f>IF('Modified Distance Matrix'!AA323&lt;='Model Set Up'!AA$4,'Model Set Up'!AA$5/'Modified Distance Matrix'!AA323^'Model Set Up'!$B$7,0)</f>
        <v>0</v>
      </c>
      <c r="AB323" s="19">
        <f>IF('Modified Distance Matrix'!AB323&lt;='Model Set Up'!AB$4,'Model Set Up'!AB$5/'Modified Distance Matrix'!AB323^'Model Set Up'!$B$7,0)</f>
        <v>3.4837761430511573E-2</v>
      </c>
      <c r="AC323" s="19">
        <f>IF('Modified Distance Matrix'!AC323&lt;='Model Set Up'!AC$4,'Model Set Up'!AC$5/'Modified Distance Matrix'!AC323^'Model Set Up'!$B$7,0)</f>
        <v>0</v>
      </c>
      <c r="AD323" s="26">
        <f t="shared" si="4"/>
        <v>0.59335125793666366</v>
      </c>
    </row>
    <row r="324" spans="1:30">
      <c r="A324">
        <v>322</v>
      </c>
      <c r="B324" s="19">
        <f>IF('Modified Distance Matrix'!B324&lt;='Model Set Up'!B$4,'Model Set Up'!B$5/'Modified Distance Matrix'!B324^'Model Set Up'!$B$7,0)</f>
        <v>0</v>
      </c>
      <c r="C324" s="19">
        <f>IF('Modified Distance Matrix'!C324&lt;='Model Set Up'!C$4,'Model Set Up'!C$5/'Modified Distance Matrix'!C324^'Model Set Up'!$B$7,0)</f>
        <v>0</v>
      </c>
      <c r="D324" s="19">
        <f>IF('Modified Distance Matrix'!D324&lt;='Model Set Up'!D$4,'Model Set Up'!D$5/'Modified Distance Matrix'!D324^'Model Set Up'!$B$7,0)</f>
        <v>0</v>
      </c>
      <c r="E324" s="19">
        <f>IF('Modified Distance Matrix'!E324&lt;='Model Set Up'!E$4,'Model Set Up'!E$5/'Modified Distance Matrix'!E324^'Model Set Up'!$B$7,0)</f>
        <v>0</v>
      </c>
      <c r="F324" s="19">
        <f>IF('Modified Distance Matrix'!F324&lt;='Model Set Up'!F$4,'Model Set Up'!F$5/'Modified Distance Matrix'!F324^'Model Set Up'!$B$7,0)</f>
        <v>0</v>
      </c>
      <c r="G324" s="19">
        <f>IF('Modified Distance Matrix'!G324&lt;='Model Set Up'!G$4,'Model Set Up'!G$5/'Modified Distance Matrix'!G324^'Model Set Up'!$B$7,0)</f>
        <v>4.5610307360371468E-3</v>
      </c>
      <c r="H324" s="19">
        <f>IF('Modified Distance Matrix'!H324&lt;='Model Set Up'!H$4,'Model Set Up'!H$5/'Modified Distance Matrix'!H324^'Model Set Up'!$B$7,0)</f>
        <v>0</v>
      </c>
      <c r="I324" s="19">
        <f>IF('Modified Distance Matrix'!I324&lt;='Model Set Up'!I$4,'Model Set Up'!I$5/'Modified Distance Matrix'!I324^'Model Set Up'!$B$7,0)</f>
        <v>5.7163131490915835E-3</v>
      </c>
      <c r="J324" s="19">
        <f>IF('Modified Distance Matrix'!J324&lt;='Model Set Up'!J$4,'Model Set Up'!J$5/'Modified Distance Matrix'!J324^'Model Set Up'!$B$7,0)</f>
        <v>0</v>
      </c>
      <c r="K324" s="19">
        <f>IF('Modified Distance Matrix'!K324&lt;='Model Set Up'!K$4,'Model Set Up'!K$5/'Modified Distance Matrix'!K324^'Model Set Up'!$B$7,0)</f>
        <v>0</v>
      </c>
      <c r="L324" s="19">
        <f>IF('Modified Distance Matrix'!L324&lt;='Model Set Up'!L$4,'Model Set Up'!L$5/'Modified Distance Matrix'!L324^'Model Set Up'!$B$7,0)</f>
        <v>0</v>
      </c>
      <c r="M324" s="19">
        <f>IF('Modified Distance Matrix'!M324&lt;='Model Set Up'!M$4,'Model Set Up'!M$5/'Modified Distance Matrix'!M324^'Model Set Up'!$B$7,0)</f>
        <v>2.4623398622087237E-3</v>
      </c>
      <c r="N324" s="19">
        <f>IF('Modified Distance Matrix'!N324&lt;='Model Set Up'!N$4,'Model Set Up'!N$5/'Modified Distance Matrix'!N324^'Model Set Up'!$B$7,0)</f>
        <v>3.9590894935894617E-3</v>
      </c>
      <c r="O324" s="19">
        <f>IF('Modified Distance Matrix'!O324&lt;='Model Set Up'!O$4,'Model Set Up'!O$5/'Modified Distance Matrix'!O324^'Model Set Up'!$B$7,0)</f>
        <v>0</v>
      </c>
      <c r="P324" s="19">
        <f>IF('Modified Distance Matrix'!P324&lt;='Model Set Up'!P$4,'Model Set Up'!P$5/'Modified Distance Matrix'!P324^'Model Set Up'!$B$7,0)</f>
        <v>0</v>
      </c>
      <c r="Q324" s="19">
        <f>IF('Modified Distance Matrix'!Q324&lt;='Model Set Up'!Q$4,'Model Set Up'!Q$5/'Modified Distance Matrix'!Q324^'Model Set Up'!$B$7,0)</f>
        <v>8.5512626008067572E-3</v>
      </c>
      <c r="R324" s="19">
        <f>IF('Modified Distance Matrix'!R324&lt;='Model Set Up'!R$4,'Model Set Up'!R$5/'Modified Distance Matrix'!R324^'Model Set Up'!$B$7,0)</f>
        <v>4.1825582103650937E-3</v>
      </c>
      <c r="S324" s="19">
        <f>IF('Modified Distance Matrix'!S324&lt;='Model Set Up'!S$4,'Model Set Up'!S$5/'Modified Distance Matrix'!S324^'Model Set Up'!$B$7,0)</f>
        <v>0</v>
      </c>
      <c r="T324" s="19">
        <f>IF('Modified Distance Matrix'!T324&lt;='Model Set Up'!T$4,'Model Set Up'!T$5/'Modified Distance Matrix'!T324^'Model Set Up'!$B$7,0)</f>
        <v>0</v>
      </c>
      <c r="U324" s="19">
        <f>IF('Modified Distance Matrix'!U324&lt;='Model Set Up'!U$4,'Model Set Up'!U$5/'Modified Distance Matrix'!U324^'Model Set Up'!$B$7,0)</f>
        <v>5.9225611048195834E-3</v>
      </c>
      <c r="V324" s="19">
        <f>IF('Modified Distance Matrix'!V324&lt;='Model Set Up'!V$4,'Model Set Up'!V$5/'Modified Distance Matrix'!V324^'Model Set Up'!$B$7,0)</f>
        <v>0</v>
      </c>
      <c r="W324" s="19">
        <f>IF('Modified Distance Matrix'!W324&lt;='Model Set Up'!W$4,'Model Set Up'!W$5/'Modified Distance Matrix'!W324^'Model Set Up'!$B$7,0)</f>
        <v>0</v>
      </c>
      <c r="X324" s="19">
        <f>IF('Modified Distance Matrix'!X324&lt;='Model Set Up'!X$4,'Model Set Up'!X$5/'Modified Distance Matrix'!X324^'Model Set Up'!$B$7,0)</f>
        <v>0</v>
      </c>
      <c r="Y324" s="19">
        <f>IF('Modified Distance Matrix'!Y324&lt;='Model Set Up'!Y$4,'Model Set Up'!Y$5/'Modified Distance Matrix'!Y324^'Model Set Up'!$B$7,0)</f>
        <v>0</v>
      </c>
      <c r="Z324" s="19">
        <f>IF('Modified Distance Matrix'!Z324&lt;='Model Set Up'!Z$4,'Model Set Up'!Z$5/'Modified Distance Matrix'!Z324^'Model Set Up'!$B$7,0)</f>
        <v>0</v>
      </c>
      <c r="AA324" s="19">
        <f>IF('Modified Distance Matrix'!AA324&lt;='Model Set Up'!AA$4,'Model Set Up'!AA$5/'Modified Distance Matrix'!AA324^'Model Set Up'!$B$7,0)</f>
        <v>5.5220788110331267E-3</v>
      </c>
      <c r="AB324" s="19">
        <f>IF('Modified Distance Matrix'!AB324&lt;='Model Set Up'!AB$4,'Model Set Up'!AB$5/'Modified Distance Matrix'!AB324^'Model Set Up'!$B$7,0)</f>
        <v>0</v>
      </c>
      <c r="AC324" s="19">
        <f>IF('Modified Distance Matrix'!AC324&lt;='Model Set Up'!AC$4,'Model Set Up'!AC$5/'Modified Distance Matrix'!AC324^'Model Set Up'!$B$7,0)</f>
        <v>0</v>
      </c>
      <c r="AD324" s="26">
        <f t="shared" ref="AD324:AD376" si="5">SUM(B324:AC324)</f>
        <v>4.0877233967951482E-2</v>
      </c>
    </row>
    <row r="325" spans="1:30">
      <c r="A325">
        <v>323</v>
      </c>
      <c r="B325" s="19">
        <f>IF('Modified Distance Matrix'!B325&lt;='Model Set Up'!B$4,'Model Set Up'!B$5/'Modified Distance Matrix'!B325^'Model Set Up'!$B$7,0)</f>
        <v>1.2721543097609373E-3</v>
      </c>
      <c r="C325" s="19">
        <f>IF('Modified Distance Matrix'!C325&lt;='Model Set Up'!C$4,'Model Set Up'!C$5/'Modified Distance Matrix'!C325^'Model Set Up'!$B$7,0)</f>
        <v>1.121775737301793E-3</v>
      </c>
      <c r="D325" s="19">
        <f>IF('Modified Distance Matrix'!D325&lt;='Model Set Up'!D$4,'Model Set Up'!D$5/'Modified Distance Matrix'!D325^'Model Set Up'!$B$7,0)</f>
        <v>3.4815705658923467E-3</v>
      </c>
      <c r="E325" s="19">
        <f>IF('Modified Distance Matrix'!E325&lt;='Model Set Up'!E$4,'Model Set Up'!E$5/'Modified Distance Matrix'!E325^'Model Set Up'!$B$7,0)</f>
        <v>0</v>
      </c>
      <c r="F325" s="19">
        <f>IF('Modified Distance Matrix'!F325&lt;='Model Set Up'!F$4,'Model Set Up'!F$5/'Modified Distance Matrix'!F325^'Model Set Up'!$B$7,0)</f>
        <v>0</v>
      </c>
      <c r="G325" s="19">
        <f>IF('Modified Distance Matrix'!G325&lt;='Model Set Up'!G$4,'Model Set Up'!G$5/'Modified Distance Matrix'!G325^'Model Set Up'!$B$7,0)</f>
        <v>0</v>
      </c>
      <c r="H325" s="19">
        <f>IF('Modified Distance Matrix'!H325&lt;='Model Set Up'!H$4,'Model Set Up'!H$5/'Modified Distance Matrix'!H325^'Model Set Up'!$B$7,0)</f>
        <v>6.1419031619780219E-3</v>
      </c>
      <c r="I325" s="19">
        <f>IF('Modified Distance Matrix'!I325&lt;='Model Set Up'!I$4,'Model Set Up'!I$5/'Modified Distance Matrix'!I325^'Model Set Up'!$B$7,0)</f>
        <v>2.0617311105826479E-2</v>
      </c>
      <c r="J325" s="19">
        <f>IF('Modified Distance Matrix'!J325&lt;='Model Set Up'!J$4,'Model Set Up'!J$5/'Modified Distance Matrix'!J325^'Model Set Up'!$B$7,0)</f>
        <v>0</v>
      </c>
      <c r="K325" s="19">
        <f>IF('Modified Distance Matrix'!K325&lt;='Model Set Up'!K$4,'Model Set Up'!K$5/'Modified Distance Matrix'!K325^'Model Set Up'!$B$7,0)</f>
        <v>0</v>
      </c>
      <c r="L325" s="19">
        <f>IF('Modified Distance Matrix'!L325&lt;='Model Set Up'!L$4,'Model Set Up'!L$5/'Modified Distance Matrix'!L325^'Model Set Up'!$B$7,0)</f>
        <v>0</v>
      </c>
      <c r="M325" s="19">
        <f>IF('Modified Distance Matrix'!M325&lt;='Model Set Up'!M$4,'Model Set Up'!M$5/'Modified Distance Matrix'!M325^'Model Set Up'!$B$7,0)</f>
        <v>0</v>
      </c>
      <c r="N325" s="19">
        <f>IF('Modified Distance Matrix'!N325&lt;='Model Set Up'!N$4,'Model Set Up'!N$5/'Modified Distance Matrix'!N325^'Model Set Up'!$B$7,0)</f>
        <v>0</v>
      </c>
      <c r="O325" s="19">
        <f>IF('Modified Distance Matrix'!O325&lt;='Model Set Up'!O$4,'Model Set Up'!O$5/'Modified Distance Matrix'!O325^'Model Set Up'!$B$7,0)</f>
        <v>0</v>
      </c>
      <c r="P325" s="19">
        <f>IF('Modified Distance Matrix'!P325&lt;='Model Set Up'!P$4,'Model Set Up'!P$5/'Modified Distance Matrix'!P325^'Model Set Up'!$B$7,0)</f>
        <v>0</v>
      </c>
      <c r="Q325" s="19">
        <f>IF('Modified Distance Matrix'!Q325&lt;='Model Set Up'!Q$4,'Model Set Up'!Q$5/'Modified Distance Matrix'!Q325^'Model Set Up'!$B$7,0)</f>
        <v>0</v>
      </c>
      <c r="R325" s="19">
        <f>IF('Modified Distance Matrix'!R325&lt;='Model Set Up'!R$4,'Model Set Up'!R$5/'Modified Distance Matrix'!R325^'Model Set Up'!$B$7,0)</f>
        <v>0</v>
      </c>
      <c r="S325" s="19">
        <f>IF('Modified Distance Matrix'!S325&lt;='Model Set Up'!S$4,'Model Set Up'!S$5/'Modified Distance Matrix'!S325^'Model Set Up'!$B$7,0)</f>
        <v>0</v>
      </c>
      <c r="T325" s="19">
        <f>IF('Modified Distance Matrix'!T325&lt;='Model Set Up'!T$4,'Model Set Up'!T$5/'Modified Distance Matrix'!T325^'Model Set Up'!$B$7,0)</f>
        <v>1.3201043035090848E-2</v>
      </c>
      <c r="U325" s="19">
        <f>IF('Modified Distance Matrix'!U325&lt;='Model Set Up'!U$4,'Model Set Up'!U$5/'Modified Distance Matrix'!U325^'Model Set Up'!$B$7,0)</f>
        <v>0</v>
      </c>
      <c r="V325" s="19">
        <f>IF('Modified Distance Matrix'!V325&lt;='Model Set Up'!V$4,'Model Set Up'!V$5/'Modified Distance Matrix'!V325^'Model Set Up'!$B$7,0)</f>
        <v>0</v>
      </c>
      <c r="W325" s="19">
        <f>IF('Modified Distance Matrix'!W325&lt;='Model Set Up'!W$4,'Model Set Up'!W$5/'Modified Distance Matrix'!W325^'Model Set Up'!$B$7,0)</f>
        <v>1</v>
      </c>
      <c r="X325" s="19">
        <f>IF('Modified Distance Matrix'!X325&lt;='Model Set Up'!X$4,'Model Set Up'!X$5/'Modified Distance Matrix'!X325^'Model Set Up'!$B$7,0)</f>
        <v>0</v>
      </c>
      <c r="Y325" s="19">
        <f>IF('Modified Distance Matrix'!Y325&lt;='Model Set Up'!Y$4,'Model Set Up'!Y$5/'Modified Distance Matrix'!Y325^'Model Set Up'!$B$7,0)</f>
        <v>0</v>
      </c>
      <c r="Z325" s="19">
        <f>IF('Modified Distance Matrix'!Z325&lt;='Model Set Up'!Z$4,'Model Set Up'!Z$5/'Modified Distance Matrix'!Z325^'Model Set Up'!$B$7,0)</f>
        <v>0</v>
      </c>
      <c r="AA325" s="19">
        <f>IF('Modified Distance Matrix'!AA325&lt;='Model Set Up'!AA$4,'Model Set Up'!AA$5/'Modified Distance Matrix'!AA325^'Model Set Up'!$B$7,0)</f>
        <v>0</v>
      </c>
      <c r="AB325" s="19">
        <f>IF('Modified Distance Matrix'!AB325&lt;='Model Set Up'!AB$4,'Model Set Up'!AB$5/'Modified Distance Matrix'!AB325^'Model Set Up'!$B$7,0)</f>
        <v>0</v>
      </c>
      <c r="AC325" s="19">
        <f>IF('Modified Distance Matrix'!AC325&lt;='Model Set Up'!AC$4,'Model Set Up'!AC$5/'Modified Distance Matrix'!AC325^'Model Set Up'!$B$7,0)</f>
        <v>0</v>
      </c>
      <c r="AD325" s="26">
        <f t="shared" si="5"/>
        <v>1.0458357579158504</v>
      </c>
    </row>
    <row r="326" spans="1:30">
      <c r="A326">
        <v>324</v>
      </c>
      <c r="B326" s="19">
        <f>IF('Modified Distance Matrix'!B326&lt;='Model Set Up'!B$4,'Model Set Up'!B$5/'Modified Distance Matrix'!B326^'Model Set Up'!$B$7,0)</f>
        <v>1.2136696214892395E-3</v>
      </c>
      <c r="C326" s="19">
        <f>IF('Modified Distance Matrix'!C326&lt;='Model Set Up'!C$4,'Model Set Up'!C$5/'Modified Distance Matrix'!C326^'Model Set Up'!$B$7,0)</f>
        <v>5.5220788110331267E-3</v>
      </c>
      <c r="D326" s="19">
        <f>IF('Modified Distance Matrix'!D326&lt;='Model Set Up'!D$4,'Model Set Up'!D$5/'Modified Distance Matrix'!D326^'Model Set Up'!$B$7,0)</f>
        <v>0</v>
      </c>
      <c r="E326" s="19">
        <f>IF('Modified Distance Matrix'!E326&lt;='Model Set Up'!E$4,'Model Set Up'!E$5/'Modified Distance Matrix'!E326^'Model Set Up'!$B$7,0)</f>
        <v>0</v>
      </c>
      <c r="F326" s="19">
        <f>IF('Modified Distance Matrix'!F326&lt;='Model Set Up'!F$4,'Model Set Up'!F$5/'Modified Distance Matrix'!F326^'Model Set Up'!$B$7,0)</f>
        <v>0</v>
      </c>
      <c r="G326" s="19">
        <f>IF('Modified Distance Matrix'!G326&lt;='Model Set Up'!G$4,'Model Set Up'!G$5/'Modified Distance Matrix'!G326^'Model Set Up'!$B$7,0)</f>
        <v>0</v>
      </c>
      <c r="H326" s="19">
        <f>IF('Modified Distance Matrix'!H326&lt;='Model Set Up'!H$4,'Model Set Up'!H$5/'Modified Distance Matrix'!H326^'Model Set Up'!$B$7,0)</f>
        <v>0</v>
      </c>
      <c r="I326" s="19">
        <f>IF('Modified Distance Matrix'!I326&lt;='Model Set Up'!I$4,'Model Set Up'!I$5/'Modified Distance Matrix'!I326^'Model Set Up'!$B$7,0)</f>
        <v>1.2404550445209562E-2</v>
      </c>
      <c r="J326" s="19">
        <f>IF('Modified Distance Matrix'!J326&lt;='Model Set Up'!J$4,'Model Set Up'!J$5/'Modified Distance Matrix'!J326^'Model Set Up'!$B$7,0)</f>
        <v>0</v>
      </c>
      <c r="K326" s="19">
        <f>IF('Modified Distance Matrix'!K326&lt;='Model Set Up'!K$4,'Model Set Up'!K$5/'Modified Distance Matrix'!K326^'Model Set Up'!$B$7,0)</f>
        <v>2.7194903508359998E-3</v>
      </c>
      <c r="L326" s="19">
        <f>IF('Modified Distance Matrix'!L326&lt;='Model Set Up'!L$4,'Model Set Up'!L$5/'Modified Distance Matrix'!L326^'Model Set Up'!$B$7,0)</f>
        <v>0</v>
      </c>
      <c r="M326" s="19">
        <f>IF('Modified Distance Matrix'!M326&lt;='Model Set Up'!M$4,'Model Set Up'!M$5/'Modified Distance Matrix'!M326^'Model Set Up'!$B$7,0)</f>
        <v>2.5103513222168952E-3</v>
      </c>
      <c r="N326" s="19">
        <f>IF('Modified Distance Matrix'!N326&lt;='Model Set Up'!N$4,'Model Set Up'!N$5/'Modified Distance Matrix'!N326^'Model Set Up'!$B$7,0)</f>
        <v>0.37892914162759955</v>
      </c>
      <c r="O326" s="19">
        <f>IF('Modified Distance Matrix'!O326&lt;='Model Set Up'!O$4,'Model Set Up'!O$5/'Modified Distance Matrix'!O326^'Model Set Up'!$B$7,0)</f>
        <v>0</v>
      </c>
      <c r="P326" s="19">
        <f>IF('Modified Distance Matrix'!P326&lt;='Model Set Up'!P$4,'Model Set Up'!P$5/'Modified Distance Matrix'!P326^'Model Set Up'!$B$7,0)</f>
        <v>0</v>
      </c>
      <c r="Q326" s="19">
        <f>IF('Modified Distance Matrix'!Q326&lt;='Model Set Up'!Q$4,'Model Set Up'!Q$5/'Modified Distance Matrix'!Q326^'Model Set Up'!$B$7,0)</f>
        <v>0</v>
      </c>
      <c r="R326" s="19">
        <f>IF('Modified Distance Matrix'!R326&lt;='Model Set Up'!R$4,'Model Set Up'!R$5/'Modified Distance Matrix'!R326^'Model Set Up'!$B$7,0)</f>
        <v>0</v>
      </c>
      <c r="S326" s="19">
        <f>IF('Modified Distance Matrix'!S326&lt;='Model Set Up'!S$4,'Model Set Up'!S$5/'Modified Distance Matrix'!S326^'Model Set Up'!$B$7,0)</f>
        <v>0</v>
      </c>
      <c r="T326" s="19">
        <f>IF('Modified Distance Matrix'!T326&lt;='Model Set Up'!T$4,'Model Set Up'!T$5/'Modified Distance Matrix'!T326^'Model Set Up'!$B$7,0)</f>
        <v>1.7028914015533418E-3</v>
      </c>
      <c r="U326" s="19">
        <f>IF('Modified Distance Matrix'!U326&lt;='Model Set Up'!U$4,'Model Set Up'!U$5/'Modified Distance Matrix'!U326^'Model Set Up'!$B$7,0)</f>
        <v>0</v>
      </c>
      <c r="V326" s="19">
        <f>IF('Modified Distance Matrix'!V326&lt;='Model Set Up'!V$4,'Model Set Up'!V$5/'Modified Distance Matrix'!V326^'Model Set Up'!$B$7,0)</f>
        <v>0</v>
      </c>
      <c r="W326" s="19">
        <f>IF('Modified Distance Matrix'!W326&lt;='Model Set Up'!W$4,'Model Set Up'!W$5/'Modified Distance Matrix'!W326^'Model Set Up'!$B$7,0)</f>
        <v>0</v>
      </c>
      <c r="X326" s="19">
        <f>IF('Modified Distance Matrix'!X326&lt;='Model Set Up'!X$4,'Model Set Up'!X$5/'Modified Distance Matrix'!X326^'Model Set Up'!$B$7,0)</f>
        <v>0</v>
      </c>
      <c r="Y326" s="19">
        <f>IF('Modified Distance Matrix'!Y326&lt;='Model Set Up'!Y$4,'Model Set Up'!Y$5/'Modified Distance Matrix'!Y326^'Model Set Up'!$B$7,0)</f>
        <v>0</v>
      </c>
      <c r="Z326" s="19">
        <f>IF('Modified Distance Matrix'!Z326&lt;='Model Set Up'!Z$4,'Model Set Up'!Z$5/'Modified Distance Matrix'!Z326^'Model Set Up'!$B$7,0)</f>
        <v>0</v>
      </c>
      <c r="AA326" s="19">
        <f>IF('Modified Distance Matrix'!AA326&lt;='Model Set Up'!AA$4,'Model Set Up'!AA$5/'Modified Distance Matrix'!AA326^'Model Set Up'!$B$7,0)</f>
        <v>0</v>
      </c>
      <c r="AB326" s="19">
        <f>IF('Modified Distance Matrix'!AB326&lt;='Model Set Up'!AB$4,'Model Set Up'!AB$5/'Modified Distance Matrix'!AB326^'Model Set Up'!$B$7,0)</f>
        <v>0</v>
      </c>
      <c r="AC326" s="19">
        <f>IF('Modified Distance Matrix'!AC326&lt;='Model Set Up'!AC$4,'Model Set Up'!AC$5/'Modified Distance Matrix'!AC326^'Model Set Up'!$B$7,0)</f>
        <v>0</v>
      </c>
      <c r="AD326" s="26">
        <f t="shared" si="5"/>
        <v>0.40500217357993773</v>
      </c>
    </row>
    <row r="327" spans="1:30">
      <c r="A327">
        <v>325</v>
      </c>
      <c r="B327" s="19">
        <f>IF('Modified Distance Matrix'!B327&lt;='Model Set Up'!B$4,'Model Set Up'!B$5/'Modified Distance Matrix'!B327^'Model Set Up'!$B$7,0)</f>
        <v>7.1767780623973113E-3</v>
      </c>
      <c r="C327" s="19">
        <f>IF('Modified Distance Matrix'!C327&lt;='Model Set Up'!C$4,'Model Set Up'!C$5/'Modified Distance Matrix'!C327^'Model Set Up'!$B$7,0)</f>
        <v>0</v>
      </c>
      <c r="D327" s="19">
        <f>IF('Modified Distance Matrix'!D327&lt;='Model Set Up'!D$4,'Model Set Up'!D$5/'Modified Distance Matrix'!D327^'Model Set Up'!$B$7,0)</f>
        <v>7.4830816536757003E-3</v>
      </c>
      <c r="E327" s="19">
        <f>IF('Modified Distance Matrix'!E327&lt;='Model Set Up'!E$4,'Model Set Up'!E$5/'Modified Distance Matrix'!E327^'Model Set Up'!$B$7,0)</f>
        <v>0</v>
      </c>
      <c r="F327" s="19">
        <f>IF('Modified Distance Matrix'!F327&lt;='Model Set Up'!F$4,'Model Set Up'!F$5/'Modified Distance Matrix'!F327^'Model Set Up'!$B$7,0)</f>
        <v>4.3025456606255192E-3</v>
      </c>
      <c r="G327" s="19">
        <f>IF('Modified Distance Matrix'!G327&lt;='Model Set Up'!G$4,'Model Set Up'!G$5/'Modified Distance Matrix'!G327^'Model Set Up'!$B$7,0)</f>
        <v>0</v>
      </c>
      <c r="H327" s="19">
        <f>IF('Modified Distance Matrix'!H327&lt;='Model Set Up'!H$4,'Model Set Up'!H$5/'Modified Distance Matrix'!H327^'Model Set Up'!$B$7,0)</f>
        <v>1.6208579618862108E-2</v>
      </c>
      <c r="I327" s="19">
        <f>IF('Modified Distance Matrix'!I327&lt;='Model Set Up'!I$4,'Model Set Up'!I$5/'Modified Distance Matrix'!I327^'Model Set Up'!$B$7,0)</f>
        <v>0</v>
      </c>
      <c r="J327" s="19">
        <f>IF('Modified Distance Matrix'!J327&lt;='Model Set Up'!J$4,'Model Set Up'!J$5/'Modified Distance Matrix'!J327^'Model Set Up'!$B$7,0)</f>
        <v>0</v>
      </c>
      <c r="K327" s="19">
        <f>IF('Modified Distance Matrix'!K327&lt;='Model Set Up'!K$4,'Model Set Up'!K$5/'Modified Distance Matrix'!K327^'Model Set Up'!$B$7,0)</f>
        <v>0</v>
      </c>
      <c r="L327" s="19">
        <f>IF('Modified Distance Matrix'!L327&lt;='Model Set Up'!L$4,'Model Set Up'!L$5/'Modified Distance Matrix'!L327^'Model Set Up'!$B$7,0)</f>
        <v>0</v>
      </c>
      <c r="M327" s="19">
        <f>IF('Modified Distance Matrix'!M327&lt;='Model Set Up'!M$4,'Model Set Up'!M$5/'Modified Distance Matrix'!M327^'Model Set Up'!$B$7,0)</f>
        <v>0</v>
      </c>
      <c r="N327" s="19">
        <f>IF('Modified Distance Matrix'!N327&lt;='Model Set Up'!N$4,'Model Set Up'!N$5/'Modified Distance Matrix'!N327^'Model Set Up'!$B$7,0)</f>
        <v>0</v>
      </c>
      <c r="O327" s="19">
        <f>IF('Modified Distance Matrix'!O327&lt;='Model Set Up'!O$4,'Model Set Up'!O$5/'Modified Distance Matrix'!O327^'Model Set Up'!$B$7,0)</f>
        <v>0</v>
      </c>
      <c r="P327" s="19">
        <f>IF('Modified Distance Matrix'!P327&lt;='Model Set Up'!P$4,'Model Set Up'!P$5/'Modified Distance Matrix'!P327^'Model Set Up'!$B$7,0)</f>
        <v>0</v>
      </c>
      <c r="Q327" s="19">
        <f>IF('Modified Distance Matrix'!Q327&lt;='Model Set Up'!Q$4,'Model Set Up'!Q$5/'Modified Distance Matrix'!Q327^'Model Set Up'!$B$7,0)</f>
        <v>1.5085440841362921E-2</v>
      </c>
      <c r="R327" s="19">
        <f>IF('Modified Distance Matrix'!R327&lt;='Model Set Up'!R$4,'Model Set Up'!R$5/'Modified Distance Matrix'!R327^'Model Set Up'!$B$7,0)</f>
        <v>0</v>
      </c>
      <c r="S327" s="19">
        <f>IF('Modified Distance Matrix'!S327&lt;='Model Set Up'!S$4,'Model Set Up'!S$5/'Modified Distance Matrix'!S327^'Model Set Up'!$B$7,0)</f>
        <v>0</v>
      </c>
      <c r="T327" s="19">
        <f>IF('Modified Distance Matrix'!T327&lt;='Model Set Up'!T$4,'Model Set Up'!T$5/'Modified Distance Matrix'!T327^'Model Set Up'!$B$7,0)</f>
        <v>0</v>
      </c>
      <c r="U327" s="19">
        <f>IF('Modified Distance Matrix'!U327&lt;='Model Set Up'!U$4,'Model Set Up'!U$5/'Modified Distance Matrix'!U327^'Model Set Up'!$B$7,0)</f>
        <v>0</v>
      </c>
      <c r="V327" s="19">
        <f>IF('Modified Distance Matrix'!V327&lt;='Model Set Up'!V$4,'Model Set Up'!V$5/'Modified Distance Matrix'!V327^'Model Set Up'!$B$7,0)</f>
        <v>0</v>
      </c>
      <c r="W327" s="19">
        <f>IF('Modified Distance Matrix'!W327&lt;='Model Set Up'!W$4,'Model Set Up'!W$5/'Modified Distance Matrix'!W327^'Model Set Up'!$B$7,0)</f>
        <v>0</v>
      </c>
      <c r="X327" s="19">
        <f>IF('Modified Distance Matrix'!X327&lt;='Model Set Up'!X$4,'Model Set Up'!X$5/'Modified Distance Matrix'!X327^'Model Set Up'!$B$7,0)</f>
        <v>0</v>
      </c>
      <c r="Y327" s="19">
        <f>IF('Modified Distance Matrix'!Y327&lt;='Model Set Up'!Y$4,'Model Set Up'!Y$5/'Modified Distance Matrix'!Y327^'Model Set Up'!$B$7,0)</f>
        <v>0</v>
      </c>
      <c r="Z327" s="19">
        <f>IF('Modified Distance Matrix'!Z327&lt;='Model Set Up'!Z$4,'Model Set Up'!Z$5/'Modified Distance Matrix'!Z327^'Model Set Up'!$B$7,0)</f>
        <v>0</v>
      </c>
      <c r="AA327" s="19">
        <f>IF('Modified Distance Matrix'!AA327&lt;='Model Set Up'!AA$4,'Model Set Up'!AA$5/'Modified Distance Matrix'!AA327^'Model Set Up'!$B$7,0)</f>
        <v>2.0572670517173407E-3</v>
      </c>
      <c r="AB327" s="19">
        <f>IF('Modified Distance Matrix'!AB327&lt;='Model Set Up'!AB$4,'Model Set Up'!AB$5/'Modified Distance Matrix'!AB327^'Model Set Up'!$B$7,0)</f>
        <v>0</v>
      </c>
      <c r="AC327" s="19">
        <f>IF('Modified Distance Matrix'!AC327&lt;='Model Set Up'!AC$4,'Model Set Up'!AC$5/'Modified Distance Matrix'!AC327^'Model Set Up'!$B$7,0)</f>
        <v>0</v>
      </c>
      <c r="AD327" s="26">
        <f t="shared" si="5"/>
        <v>5.2313692888640899E-2</v>
      </c>
    </row>
    <row r="328" spans="1:30">
      <c r="A328">
        <v>326</v>
      </c>
      <c r="B328" s="19">
        <f>IF('Modified Distance Matrix'!B328&lt;='Model Set Up'!B$4,'Model Set Up'!B$5/'Modified Distance Matrix'!B328^'Model Set Up'!$B$7,0)</f>
        <v>5.1658781992314235E-3</v>
      </c>
      <c r="C328" s="19">
        <f>IF('Modified Distance Matrix'!C328&lt;='Model Set Up'!C$4,'Model Set Up'!C$5/'Modified Distance Matrix'!C328^'Model Set Up'!$B$7,0)</f>
        <v>0</v>
      </c>
      <c r="D328" s="19">
        <f>IF('Modified Distance Matrix'!D328&lt;='Model Set Up'!D$4,'Model Set Up'!D$5/'Modified Distance Matrix'!D328^'Model Set Up'!$B$7,0)</f>
        <v>0</v>
      </c>
      <c r="E328" s="19">
        <f>IF('Modified Distance Matrix'!E328&lt;='Model Set Up'!E$4,'Model Set Up'!E$5/'Modified Distance Matrix'!E328^'Model Set Up'!$B$7,0)</f>
        <v>0</v>
      </c>
      <c r="F328" s="19">
        <f>IF('Modified Distance Matrix'!F328&lt;='Model Set Up'!F$4,'Model Set Up'!F$5/'Modified Distance Matrix'!F328^'Model Set Up'!$B$7,0)</f>
        <v>0</v>
      </c>
      <c r="G328" s="19">
        <f>IF('Modified Distance Matrix'!G328&lt;='Model Set Up'!G$4,'Model Set Up'!G$5/'Modified Distance Matrix'!G328^'Model Set Up'!$B$7,0)</f>
        <v>0</v>
      </c>
      <c r="H328" s="19">
        <f>IF('Modified Distance Matrix'!H328&lt;='Model Set Up'!H$4,'Model Set Up'!H$5/'Modified Distance Matrix'!H328^'Model Set Up'!$B$7,0)</f>
        <v>0</v>
      </c>
      <c r="I328" s="19">
        <f>IF('Modified Distance Matrix'!I328&lt;='Model Set Up'!I$4,'Model Set Up'!I$5/'Modified Distance Matrix'!I328^'Model Set Up'!$B$7,0)</f>
        <v>0</v>
      </c>
      <c r="J328" s="19">
        <f>IF('Modified Distance Matrix'!J328&lt;='Model Set Up'!J$4,'Model Set Up'!J$5/'Modified Distance Matrix'!J328^'Model Set Up'!$B$7,0)</f>
        <v>0</v>
      </c>
      <c r="K328" s="19">
        <f>IF('Modified Distance Matrix'!K328&lt;='Model Set Up'!K$4,'Model Set Up'!K$5/'Modified Distance Matrix'!K328^'Model Set Up'!$B$7,0)</f>
        <v>1.6539393199482488E-3</v>
      </c>
      <c r="L328" s="19">
        <f>IF('Modified Distance Matrix'!L328&lt;='Model Set Up'!L$4,'Model Set Up'!L$5/'Modified Distance Matrix'!L328^'Model Set Up'!$B$7,0)</f>
        <v>0</v>
      </c>
      <c r="M328" s="19">
        <f>IF('Modified Distance Matrix'!M328&lt;='Model Set Up'!M$4,'Model Set Up'!M$5/'Modified Distance Matrix'!M328^'Model Set Up'!$B$7,0)</f>
        <v>0</v>
      </c>
      <c r="N328" s="19">
        <f>IF('Modified Distance Matrix'!N328&lt;='Model Set Up'!N$4,'Model Set Up'!N$5/'Modified Distance Matrix'!N328^'Model Set Up'!$B$7,0)</f>
        <v>0</v>
      </c>
      <c r="O328" s="19">
        <f>IF('Modified Distance Matrix'!O328&lt;='Model Set Up'!O$4,'Model Set Up'!O$5/'Modified Distance Matrix'!O328^'Model Set Up'!$B$7,0)</f>
        <v>0</v>
      </c>
      <c r="P328" s="19">
        <f>IF('Modified Distance Matrix'!P328&lt;='Model Set Up'!P$4,'Model Set Up'!P$5/'Modified Distance Matrix'!P328^'Model Set Up'!$B$7,0)</f>
        <v>1.6208579618862108E-2</v>
      </c>
      <c r="Q328" s="19">
        <f>IF('Modified Distance Matrix'!Q328&lt;='Model Set Up'!Q$4,'Model Set Up'!Q$5/'Modified Distance Matrix'!Q328^'Model Set Up'!$B$7,0)</f>
        <v>0</v>
      </c>
      <c r="R328" s="19">
        <f>IF('Modified Distance Matrix'!R328&lt;='Model Set Up'!R$4,'Model Set Up'!R$5/'Modified Distance Matrix'!R328^'Model Set Up'!$B$7,0)</f>
        <v>0</v>
      </c>
      <c r="S328" s="19">
        <f>IF('Modified Distance Matrix'!S328&lt;='Model Set Up'!S$4,'Model Set Up'!S$5/'Modified Distance Matrix'!S328^'Model Set Up'!$B$7,0)</f>
        <v>0</v>
      </c>
      <c r="T328" s="19">
        <f>IF('Modified Distance Matrix'!T328&lt;='Model Set Up'!T$4,'Model Set Up'!T$5/'Modified Distance Matrix'!T328^'Model Set Up'!$B$7,0)</f>
        <v>0</v>
      </c>
      <c r="U328" s="19">
        <f>IF('Modified Distance Matrix'!U328&lt;='Model Set Up'!U$4,'Model Set Up'!U$5/'Modified Distance Matrix'!U328^'Model Set Up'!$B$7,0)</f>
        <v>0</v>
      </c>
      <c r="V328" s="19">
        <f>IF('Modified Distance Matrix'!V328&lt;='Model Set Up'!V$4,'Model Set Up'!V$5/'Modified Distance Matrix'!V328^'Model Set Up'!$B$7,0)</f>
        <v>0</v>
      </c>
      <c r="W328" s="19">
        <f>IF('Modified Distance Matrix'!W328&lt;='Model Set Up'!W$4,'Model Set Up'!W$5/'Modified Distance Matrix'!W328^'Model Set Up'!$B$7,0)</f>
        <v>0</v>
      </c>
      <c r="X328" s="19">
        <f>IF('Modified Distance Matrix'!X328&lt;='Model Set Up'!X$4,'Model Set Up'!X$5/'Modified Distance Matrix'!X328^'Model Set Up'!$B$7,0)</f>
        <v>0</v>
      </c>
      <c r="Y328" s="19">
        <f>IF('Modified Distance Matrix'!Y328&lt;='Model Set Up'!Y$4,'Model Set Up'!Y$5/'Modified Distance Matrix'!Y328^'Model Set Up'!$B$7,0)</f>
        <v>0</v>
      </c>
      <c r="Z328" s="19">
        <f>IF('Modified Distance Matrix'!Z328&lt;='Model Set Up'!Z$4,'Model Set Up'!Z$5/'Modified Distance Matrix'!Z328^'Model Set Up'!$B$7,0)</f>
        <v>0</v>
      </c>
      <c r="AA328" s="19">
        <f>IF('Modified Distance Matrix'!AA328&lt;='Model Set Up'!AA$4,'Model Set Up'!AA$5/'Modified Distance Matrix'!AA328^'Model Set Up'!$B$7,0)</f>
        <v>0</v>
      </c>
      <c r="AB328" s="19">
        <f>IF('Modified Distance Matrix'!AB328&lt;='Model Set Up'!AB$4,'Model Set Up'!AB$5/'Modified Distance Matrix'!AB328^'Model Set Up'!$B$7,0)</f>
        <v>0</v>
      </c>
      <c r="AC328" s="19">
        <f>IF('Modified Distance Matrix'!AC328&lt;='Model Set Up'!AC$4,'Model Set Up'!AC$5/'Modified Distance Matrix'!AC328^'Model Set Up'!$B$7,0)</f>
        <v>0</v>
      </c>
      <c r="AD328" s="26">
        <f t="shared" si="5"/>
        <v>2.3028397138041778E-2</v>
      </c>
    </row>
    <row r="329" spans="1:30">
      <c r="A329">
        <v>327</v>
      </c>
      <c r="B329" s="19">
        <f>IF('Modified Distance Matrix'!B329&lt;='Model Set Up'!B$4,'Model Set Up'!B$5/'Modified Distance Matrix'!B329^'Model Set Up'!$B$7,0)</f>
        <v>0</v>
      </c>
      <c r="C329" s="19">
        <f>IF('Modified Distance Matrix'!C329&lt;='Model Set Up'!C$4,'Model Set Up'!C$5/'Modified Distance Matrix'!C329^'Model Set Up'!$B$7,0)</f>
        <v>0</v>
      </c>
      <c r="D329" s="19">
        <f>IF('Modified Distance Matrix'!D329&lt;='Model Set Up'!D$4,'Model Set Up'!D$5/'Modified Distance Matrix'!D329^'Model Set Up'!$B$7,0)</f>
        <v>0</v>
      </c>
      <c r="E329" s="19">
        <f>IF('Modified Distance Matrix'!E329&lt;='Model Set Up'!E$4,'Model Set Up'!E$5/'Modified Distance Matrix'!E329^'Model Set Up'!$B$7,0)</f>
        <v>0</v>
      </c>
      <c r="F329" s="19">
        <f>IF('Modified Distance Matrix'!F329&lt;='Model Set Up'!F$4,'Model Set Up'!F$5/'Modified Distance Matrix'!F329^'Model Set Up'!$B$7,0)</f>
        <v>0</v>
      </c>
      <c r="G329" s="19">
        <f>IF('Modified Distance Matrix'!G329&lt;='Model Set Up'!G$4,'Model Set Up'!G$5/'Modified Distance Matrix'!G329^'Model Set Up'!$B$7,0)</f>
        <v>0</v>
      </c>
      <c r="H329" s="19">
        <f>IF('Modified Distance Matrix'!H329&lt;='Model Set Up'!H$4,'Model Set Up'!H$5/'Modified Distance Matrix'!H329^'Model Set Up'!$B$7,0)</f>
        <v>3.4815705658923467E-3</v>
      </c>
      <c r="I329" s="19">
        <f>IF('Modified Distance Matrix'!I329&lt;='Model Set Up'!I$4,'Model Set Up'!I$5/'Modified Distance Matrix'!I329^'Model Set Up'!$B$7,0)</f>
        <v>0</v>
      </c>
      <c r="J329" s="19">
        <f>IF('Modified Distance Matrix'!J329&lt;='Model Set Up'!J$4,'Model Set Up'!J$5/'Modified Distance Matrix'!J329^'Model Set Up'!$B$7,0)</f>
        <v>1.6208579618862108E-2</v>
      </c>
      <c r="K329" s="19">
        <f>IF('Modified Distance Matrix'!K329&lt;='Model Set Up'!K$4,'Model Set Up'!K$5/'Modified Distance Matrix'!K329^'Model Set Up'!$B$7,0)</f>
        <v>2.6113359277922243E-3</v>
      </c>
      <c r="L329" s="19">
        <f>IF('Modified Distance Matrix'!L329&lt;='Model Set Up'!L$4,'Model Set Up'!L$5/'Modified Distance Matrix'!L329^'Model Set Up'!$B$7,0)</f>
        <v>0</v>
      </c>
      <c r="M329" s="19">
        <f>IF('Modified Distance Matrix'!M329&lt;='Model Set Up'!M$4,'Model Set Up'!M$5/'Modified Distance Matrix'!M329^'Model Set Up'!$B$7,0)</f>
        <v>0</v>
      </c>
      <c r="N329" s="19">
        <f>IF('Modified Distance Matrix'!N329&lt;='Model Set Up'!N$4,'Model Set Up'!N$5/'Modified Distance Matrix'!N329^'Model Set Up'!$B$7,0)</f>
        <v>0</v>
      </c>
      <c r="O329" s="19">
        <f>IF('Modified Distance Matrix'!O329&lt;='Model Set Up'!O$4,'Model Set Up'!O$5/'Modified Distance Matrix'!O329^'Model Set Up'!$B$7,0)</f>
        <v>0</v>
      </c>
      <c r="P329" s="19">
        <f>IF('Modified Distance Matrix'!P329&lt;='Model Set Up'!P$4,'Model Set Up'!P$5/'Modified Distance Matrix'!P329^'Model Set Up'!$B$7,0)</f>
        <v>0</v>
      </c>
      <c r="Q329" s="19">
        <f>IF('Modified Distance Matrix'!Q329&lt;='Model Set Up'!Q$4,'Model Set Up'!Q$5/'Modified Distance Matrix'!Q329^'Model Set Up'!$B$7,0)</f>
        <v>5.3388902519359051E-3</v>
      </c>
      <c r="R329" s="19">
        <f>IF('Modified Distance Matrix'!R329&lt;='Model Set Up'!R$4,'Model Set Up'!R$5/'Modified Distance Matrix'!R329^'Model Set Up'!$B$7,0)</f>
        <v>0</v>
      </c>
      <c r="S329" s="19">
        <f>IF('Modified Distance Matrix'!S329&lt;='Model Set Up'!S$4,'Model Set Up'!S$5/'Modified Distance Matrix'!S329^'Model Set Up'!$B$7,0)</f>
        <v>0.14358729437462939</v>
      </c>
      <c r="T329" s="19">
        <f>IF('Modified Distance Matrix'!T329&lt;='Model Set Up'!T$4,'Model Set Up'!T$5/'Modified Distance Matrix'!T329^'Model Set Up'!$B$7,0)</f>
        <v>0</v>
      </c>
      <c r="U329" s="19">
        <f>IF('Modified Distance Matrix'!U329&lt;='Model Set Up'!U$4,'Model Set Up'!U$5/'Modified Distance Matrix'!U329^'Model Set Up'!$B$7,0)</f>
        <v>0</v>
      </c>
      <c r="V329" s="19">
        <f>IF('Modified Distance Matrix'!V329&lt;='Model Set Up'!V$4,'Model Set Up'!V$5/'Modified Distance Matrix'!V329^'Model Set Up'!$B$7,0)</f>
        <v>0</v>
      </c>
      <c r="W329" s="19">
        <f>IF('Modified Distance Matrix'!W329&lt;='Model Set Up'!W$4,'Model Set Up'!W$5/'Modified Distance Matrix'!W329^'Model Set Up'!$B$7,0)</f>
        <v>0</v>
      </c>
      <c r="X329" s="19">
        <f>IF('Modified Distance Matrix'!X329&lt;='Model Set Up'!X$4,'Model Set Up'!X$5/'Modified Distance Matrix'!X329^'Model Set Up'!$B$7,0)</f>
        <v>0</v>
      </c>
      <c r="Y329" s="19">
        <f>IF('Modified Distance Matrix'!Y329&lt;='Model Set Up'!Y$4,'Model Set Up'!Y$5/'Modified Distance Matrix'!Y329^'Model Set Up'!$B$7,0)</f>
        <v>0</v>
      </c>
      <c r="Z329" s="19">
        <f>IF('Modified Distance Matrix'!Z329&lt;='Model Set Up'!Z$4,'Model Set Up'!Z$5/'Modified Distance Matrix'!Z329^'Model Set Up'!$B$7,0)</f>
        <v>5.3388902519359051E-3</v>
      </c>
      <c r="AA329" s="19">
        <f>IF('Modified Distance Matrix'!AA329&lt;='Model Set Up'!AA$4,'Model Set Up'!AA$5/'Modified Distance Matrix'!AA329^'Model Set Up'!$B$7,0)</f>
        <v>0</v>
      </c>
      <c r="AB329" s="19">
        <f>IF('Modified Distance Matrix'!AB329&lt;='Model Set Up'!AB$4,'Model Set Up'!AB$5/'Modified Distance Matrix'!AB329^'Model Set Up'!$B$7,0)</f>
        <v>0</v>
      </c>
      <c r="AC329" s="19">
        <f>IF('Modified Distance Matrix'!AC329&lt;='Model Set Up'!AC$4,'Model Set Up'!AC$5/'Modified Distance Matrix'!AC329^'Model Set Up'!$B$7,0)</f>
        <v>1.6208579618862108E-2</v>
      </c>
      <c r="AD329" s="26">
        <f t="shared" si="5"/>
        <v>0.19277514060990997</v>
      </c>
    </row>
    <row r="330" spans="1:30">
      <c r="A330">
        <v>328</v>
      </c>
      <c r="B330" s="19">
        <f>IF('Modified Distance Matrix'!B330&lt;='Model Set Up'!B$4,'Model Set Up'!B$5/'Modified Distance Matrix'!B330^'Model Set Up'!$B$7,0)</f>
        <v>0</v>
      </c>
      <c r="C330" s="19">
        <f>IF('Modified Distance Matrix'!C330&lt;='Model Set Up'!C$4,'Model Set Up'!C$5/'Modified Distance Matrix'!C330^'Model Set Up'!$B$7,0)</f>
        <v>0</v>
      </c>
      <c r="D330" s="19">
        <f>IF('Modified Distance Matrix'!D330&lt;='Model Set Up'!D$4,'Model Set Up'!D$5/'Modified Distance Matrix'!D330^'Model Set Up'!$B$7,0)</f>
        <v>1</v>
      </c>
      <c r="E330" s="19">
        <f>IF('Modified Distance Matrix'!E330&lt;='Model Set Up'!E$4,'Model Set Up'!E$5/'Modified Distance Matrix'!E330^'Model Set Up'!$B$7,0)</f>
        <v>0</v>
      </c>
      <c r="F330" s="19">
        <f>IF('Modified Distance Matrix'!F330&lt;='Model Set Up'!F$4,'Model Set Up'!F$5/'Modified Distance Matrix'!F330^'Model Set Up'!$B$7,0)</f>
        <v>0</v>
      </c>
      <c r="G330" s="19">
        <f>IF('Modified Distance Matrix'!G330&lt;='Model Set Up'!G$4,'Model Set Up'!G$5/'Modified Distance Matrix'!G330^'Model Set Up'!$B$7,0)</f>
        <v>1.1037837291689723E-2</v>
      </c>
      <c r="H330" s="19">
        <f>IF('Modified Distance Matrix'!H330&lt;='Model Set Up'!H$4,'Model Set Up'!H$5/'Modified Distance Matrix'!H330^'Model Set Up'!$B$7,0)</f>
        <v>8.167584356089528E-3</v>
      </c>
      <c r="I330" s="19">
        <f>IF('Modified Distance Matrix'!I330&lt;='Model Set Up'!I$4,'Model Set Up'!I$5/'Modified Distance Matrix'!I330^'Model Set Up'!$B$7,0)</f>
        <v>0</v>
      </c>
      <c r="J330" s="19">
        <f>IF('Modified Distance Matrix'!J330&lt;='Model Set Up'!J$4,'Model Set Up'!J$5/'Modified Distance Matrix'!J330^'Model Set Up'!$B$7,0)</f>
        <v>0</v>
      </c>
      <c r="K330" s="19">
        <f>IF('Modified Distance Matrix'!K330&lt;='Model Set Up'!K$4,'Model Set Up'!K$5/'Modified Distance Matrix'!K330^'Model Set Up'!$B$7,0)</f>
        <v>3.1661991719816951E-3</v>
      </c>
      <c r="L330" s="19">
        <f>IF('Modified Distance Matrix'!L330&lt;='Model Set Up'!L$4,'Model Set Up'!L$5/'Modified Distance Matrix'!L330^'Model Set Up'!$B$7,0)</f>
        <v>0</v>
      </c>
      <c r="M330" s="19">
        <f>IF('Modified Distance Matrix'!M330&lt;='Model Set Up'!M$4,'Model Set Up'!M$5/'Modified Distance Matrix'!M330^'Model Set Up'!$B$7,0)</f>
        <v>0</v>
      </c>
      <c r="N330" s="19">
        <f>IF('Modified Distance Matrix'!N330&lt;='Model Set Up'!N$4,'Model Set Up'!N$5/'Modified Distance Matrix'!N330^'Model Set Up'!$B$7,0)</f>
        <v>0</v>
      </c>
      <c r="O330" s="19">
        <f>IF('Modified Distance Matrix'!O330&lt;='Model Set Up'!O$4,'Model Set Up'!O$5/'Modified Distance Matrix'!O330^'Model Set Up'!$B$7,0)</f>
        <v>4.8473288143795392E-3</v>
      </c>
      <c r="P330" s="19">
        <f>IF('Modified Distance Matrix'!P330&lt;='Model Set Up'!P$4,'Model Set Up'!P$5/'Modified Distance Matrix'!P330^'Model Set Up'!$B$7,0)</f>
        <v>1.8939630854389235E-2</v>
      </c>
      <c r="Q330" s="19">
        <f>IF('Modified Distance Matrix'!Q330&lt;='Model Set Up'!Q$4,'Model Set Up'!Q$5/'Modified Distance Matrix'!Q330^'Model Set Up'!$B$7,0)</f>
        <v>1.0448099812498295E-2</v>
      </c>
      <c r="R330" s="19">
        <f>IF('Modified Distance Matrix'!R330&lt;='Model Set Up'!R$4,'Model Set Up'!R$5/'Modified Distance Matrix'!R330^'Model Set Up'!$B$7,0)</f>
        <v>1.0448099812498295E-2</v>
      </c>
      <c r="S330" s="19">
        <f>IF('Modified Distance Matrix'!S330&lt;='Model Set Up'!S$4,'Model Set Up'!S$5/'Modified Distance Matrix'!S330^'Model Set Up'!$B$7,0)</f>
        <v>0.21479800499241811</v>
      </c>
      <c r="T330" s="19">
        <f>IF('Modified Distance Matrix'!T330&lt;='Model Set Up'!T$4,'Model Set Up'!T$5/'Modified Distance Matrix'!T330^'Model Set Up'!$B$7,0)</f>
        <v>0</v>
      </c>
      <c r="U330" s="19">
        <f>IF('Modified Distance Matrix'!U330&lt;='Model Set Up'!U$4,'Model Set Up'!U$5/'Modified Distance Matrix'!U330^'Model Set Up'!$B$7,0)</f>
        <v>0</v>
      </c>
      <c r="V330" s="19">
        <f>IF('Modified Distance Matrix'!V330&lt;='Model Set Up'!V$4,'Model Set Up'!V$5/'Modified Distance Matrix'!V330^'Model Set Up'!$B$7,0)</f>
        <v>0</v>
      </c>
      <c r="W330" s="19">
        <f>IF('Modified Distance Matrix'!W330&lt;='Model Set Up'!W$4,'Model Set Up'!W$5/'Modified Distance Matrix'!W330^'Model Set Up'!$B$7,0)</f>
        <v>0</v>
      </c>
      <c r="X330" s="19">
        <f>IF('Modified Distance Matrix'!X330&lt;='Model Set Up'!X$4,'Model Set Up'!X$5/'Modified Distance Matrix'!X330^'Model Set Up'!$B$7,0)</f>
        <v>0</v>
      </c>
      <c r="Y330" s="19">
        <f>IF('Modified Distance Matrix'!Y330&lt;='Model Set Up'!Y$4,'Model Set Up'!Y$5/'Modified Distance Matrix'!Y330^'Model Set Up'!$B$7,0)</f>
        <v>8.9669098375477312E-3</v>
      </c>
      <c r="Z330" s="19">
        <f>IF('Modified Distance Matrix'!Z330&lt;='Model Set Up'!Z$4,'Model Set Up'!Z$5/'Modified Distance Matrix'!Z330^'Model Set Up'!$B$7,0)</f>
        <v>0</v>
      </c>
      <c r="AA330" s="19">
        <f>IF('Modified Distance Matrix'!AA330&lt;='Model Set Up'!AA$4,'Model Set Up'!AA$5/'Modified Distance Matrix'!AA330^'Model Set Up'!$B$7,0)</f>
        <v>2.8355577077565706E-3</v>
      </c>
      <c r="AB330" s="19">
        <f>IF('Modified Distance Matrix'!AB330&lt;='Model Set Up'!AB$4,'Model Set Up'!AB$5/'Modified Distance Matrix'!AB330^'Model Set Up'!$B$7,0)</f>
        <v>0</v>
      </c>
      <c r="AC330" s="19">
        <f>IF('Modified Distance Matrix'!AC330&lt;='Model Set Up'!AC$4,'Model Set Up'!AC$5/'Modified Distance Matrix'!AC330^'Model Set Up'!$B$7,0)</f>
        <v>0</v>
      </c>
      <c r="AD330" s="26">
        <f t="shared" si="5"/>
        <v>1.2936552526512488</v>
      </c>
    </row>
    <row r="331" spans="1:30">
      <c r="A331">
        <v>329</v>
      </c>
      <c r="B331" s="19">
        <f>IF('Modified Distance Matrix'!B331&lt;='Model Set Up'!B$4,'Model Set Up'!B$5/'Modified Distance Matrix'!B331^'Model Set Up'!$B$7,0)</f>
        <v>0</v>
      </c>
      <c r="C331" s="19">
        <f>IF('Modified Distance Matrix'!C331&lt;='Model Set Up'!C$4,'Model Set Up'!C$5/'Modified Distance Matrix'!C331^'Model Set Up'!$B$7,0)</f>
        <v>3.1661991719816951E-3</v>
      </c>
      <c r="D331" s="19">
        <f>IF('Modified Distance Matrix'!D331&lt;='Model Set Up'!D$4,'Model Set Up'!D$5/'Modified Distance Matrix'!D331^'Model Set Up'!$B$7,0)</f>
        <v>0</v>
      </c>
      <c r="E331" s="19">
        <f>IF('Modified Distance Matrix'!E331&lt;='Model Set Up'!E$4,'Model Set Up'!E$5/'Modified Distance Matrix'!E331^'Model Set Up'!$B$7,0)</f>
        <v>0</v>
      </c>
      <c r="F331" s="19">
        <f>IF('Modified Distance Matrix'!F331&lt;='Model Set Up'!F$4,'Model Set Up'!F$5/'Modified Distance Matrix'!F331^'Model Set Up'!$B$7,0)</f>
        <v>5.1658781992314235E-3</v>
      </c>
      <c r="G331" s="19">
        <f>IF('Modified Distance Matrix'!G331&lt;='Model Set Up'!G$4,'Model Set Up'!G$5/'Modified Distance Matrix'!G331^'Model Set Up'!$B$7,0)</f>
        <v>0</v>
      </c>
      <c r="H331" s="19">
        <f>IF('Modified Distance Matrix'!H331&lt;='Model Set Up'!H$4,'Model Set Up'!H$5/'Modified Distance Matrix'!H331^'Model Set Up'!$B$7,0)</f>
        <v>0</v>
      </c>
      <c r="I331" s="19">
        <f>IF('Modified Distance Matrix'!I331&lt;='Model Set Up'!I$4,'Model Set Up'!I$5/'Modified Distance Matrix'!I331^'Model Set Up'!$B$7,0)</f>
        <v>1.1687032765064576E-2</v>
      </c>
      <c r="J331" s="19">
        <f>IF('Modified Distance Matrix'!J331&lt;='Model Set Up'!J$4,'Model Set Up'!J$5/'Modified Distance Matrix'!J331^'Model Set Up'!$B$7,0)</f>
        <v>0</v>
      </c>
      <c r="K331" s="19">
        <f>IF('Modified Distance Matrix'!K331&lt;='Model Set Up'!K$4,'Model Set Up'!K$5/'Modified Distance Matrix'!K331^'Model Set Up'!$B$7,0)</f>
        <v>6.891356828814638E-3</v>
      </c>
      <c r="L331" s="19">
        <f>IF('Modified Distance Matrix'!L331&lt;='Model Set Up'!L$4,'Model Set Up'!L$5/'Modified Distance Matrix'!L331^'Model Set Up'!$B$7,0)</f>
        <v>0</v>
      </c>
      <c r="M331" s="19">
        <f>IF('Modified Distance Matrix'!M331&lt;='Model Set Up'!M$4,'Model Set Up'!M$5/'Modified Distance Matrix'!M331^'Model Set Up'!$B$7,0)</f>
        <v>0</v>
      </c>
      <c r="N331" s="19">
        <f>IF('Modified Distance Matrix'!N331&lt;='Model Set Up'!N$4,'Model Set Up'!N$5/'Modified Distance Matrix'!N331^'Model Set Up'!$B$7,0)</f>
        <v>0</v>
      </c>
      <c r="O331" s="19">
        <f>IF('Modified Distance Matrix'!O331&lt;='Model Set Up'!O$4,'Model Set Up'!O$5/'Modified Distance Matrix'!O331^'Model Set Up'!$B$7,0)</f>
        <v>0</v>
      </c>
      <c r="P331" s="19">
        <f>IF('Modified Distance Matrix'!P331&lt;='Model Set Up'!P$4,'Model Set Up'!P$5/'Modified Distance Matrix'!P331^'Model Set Up'!$B$7,0)</f>
        <v>0</v>
      </c>
      <c r="Q331" s="19">
        <f>IF('Modified Distance Matrix'!Q331&lt;='Model Set Up'!Q$4,'Model Set Up'!Q$5/'Modified Distance Matrix'!Q331^'Model Set Up'!$B$7,0)</f>
        <v>0</v>
      </c>
      <c r="R331" s="19">
        <f>IF('Modified Distance Matrix'!R331&lt;='Model Set Up'!R$4,'Model Set Up'!R$5/'Modified Distance Matrix'!R331^'Model Set Up'!$B$7,0)</f>
        <v>1</v>
      </c>
      <c r="S331" s="19">
        <f>IF('Modified Distance Matrix'!S331&lt;='Model Set Up'!S$4,'Model Set Up'!S$5/'Modified Distance Matrix'!S331^'Model Set Up'!$B$7,0)</f>
        <v>0.21479800499241811</v>
      </c>
      <c r="T331" s="19">
        <f>IF('Modified Distance Matrix'!T331&lt;='Model Set Up'!T$4,'Model Set Up'!T$5/'Modified Distance Matrix'!T331^'Model Set Up'!$B$7,0)</f>
        <v>0</v>
      </c>
      <c r="U331" s="19">
        <f>IF('Modified Distance Matrix'!U331&lt;='Model Set Up'!U$4,'Model Set Up'!U$5/'Modified Distance Matrix'!U331^'Model Set Up'!$B$7,0)</f>
        <v>0</v>
      </c>
      <c r="V331" s="19">
        <f>IF('Modified Distance Matrix'!V331&lt;='Model Set Up'!V$4,'Model Set Up'!V$5/'Modified Distance Matrix'!V331^'Model Set Up'!$B$7,0)</f>
        <v>0</v>
      </c>
      <c r="W331" s="19">
        <f>IF('Modified Distance Matrix'!W331&lt;='Model Set Up'!W$4,'Model Set Up'!W$5/'Modified Distance Matrix'!W331^'Model Set Up'!$B$7,0)</f>
        <v>7.1767780623973113E-3</v>
      </c>
      <c r="X331" s="19">
        <f>IF('Modified Distance Matrix'!X331&lt;='Model Set Up'!X$4,'Model Set Up'!X$5/'Modified Distance Matrix'!X331^'Model Set Up'!$B$7,0)</f>
        <v>0</v>
      </c>
      <c r="Y331" s="19">
        <f>IF('Modified Distance Matrix'!Y331&lt;='Model Set Up'!Y$4,'Model Set Up'!Y$5/'Modified Distance Matrix'!Y331^'Model Set Up'!$B$7,0)</f>
        <v>0</v>
      </c>
      <c r="Z331" s="19">
        <f>IF('Modified Distance Matrix'!Z331&lt;='Model Set Up'!Z$4,'Model Set Up'!Z$5/'Modified Distance Matrix'!Z331^'Model Set Up'!$B$7,0)</f>
        <v>4.4285572938395504E-3</v>
      </c>
      <c r="AA331" s="19">
        <f>IF('Modified Distance Matrix'!AA331&lt;='Model Set Up'!AA$4,'Model Set Up'!AA$5/'Modified Distance Matrix'!AA331^'Model Set Up'!$B$7,0)</f>
        <v>1.520645164997364E-3</v>
      </c>
      <c r="AB331" s="19">
        <f>IF('Modified Distance Matrix'!AB331&lt;='Model Set Up'!AB$4,'Model Set Up'!AB$5/'Modified Distance Matrix'!AB331^'Model Set Up'!$B$7,0)</f>
        <v>0</v>
      </c>
      <c r="AC331" s="19">
        <f>IF('Modified Distance Matrix'!AC331&lt;='Model Set Up'!AC$4,'Model Set Up'!AC$5/'Modified Distance Matrix'!AC331^'Model Set Up'!$B$7,0)</f>
        <v>0</v>
      </c>
      <c r="AD331" s="26">
        <f t="shared" si="5"/>
        <v>1.2548344524787447</v>
      </c>
    </row>
    <row r="332" spans="1:30">
      <c r="A332">
        <v>330</v>
      </c>
      <c r="B332" s="19">
        <f>IF('Modified Distance Matrix'!B332&lt;='Model Set Up'!B$4,'Model Set Up'!B$5/'Modified Distance Matrix'!B332^'Model Set Up'!$B$7,0)</f>
        <v>0</v>
      </c>
      <c r="C332" s="19">
        <f>IF('Modified Distance Matrix'!C332&lt;='Model Set Up'!C$4,'Model Set Up'!C$5/'Modified Distance Matrix'!C332^'Model Set Up'!$B$7,0)</f>
        <v>0</v>
      </c>
      <c r="D332" s="19">
        <f>IF('Modified Distance Matrix'!D332&lt;='Model Set Up'!D$4,'Model Set Up'!D$5/'Modified Distance Matrix'!D332^'Model Set Up'!$B$7,0)</f>
        <v>0</v>
      </c>
      <c r="E332" s="19">
        <f>IF('Modified Distance Matrix'!E332&lt;='Model Set Up'!E$4,'Model Set Up'!E$5/'Modified Distance Matrix'!E332^'Model Set Up'!$B$7,0)</f>
        <v>7.1767780623973113E-3</v>
      </c>
      <c r="F332" s="19">
        <f>IF('Modified Distance Matrix'!F332&lt;='Model Set Up'!F$4,'Model Set Up'!F$5/'Modified Distance Matrix'!F332^'Model Set Up'!$B$7,0)</f>
        <v>0</v>
      </c>
      <c r="G332" s="19">
        <f>IF('Modified Distance Matrix'!G332&lt;='Model Set Up'!G$4,'Model Set Up'!G$5/'Modified Distance Matrix'!G332^'Model Set Up'!$B$7,0)</f>
        <v>1.5085440841362921E-2</v>
      </c>
      <c r="H332" s="19">
        <f>IF('Modified Distance Matrix'!H332&lt;='Model Set Up'!H$4,'Model Set Up'!H$5/'Modified Distance Matrix'!H332^'Model Set Up'!$B$7,0)</f>
        <v>0</v>
      </c>
      <c r="I332" s="19">
        <f>IF('Modified Distance Matrix'!I332&lt;='Model Set Up'!I$4,'Model Set Up'!I$5/'Modified Distance Matrix'!I332^'Model Set Up'!$B$7,0)</f>
        <v>0</v>
      </c>
      <c r="J332" s="19">
        <f>IF('Modified Distance Matrix'!J332&lt;='Model Set Up'!J$4,'Model Set Up'!J$5/'Modified Distance Matrix'!J332^'Model Set Up'!$B$7,0)</f>
        <v>0</v>
      </c>
      <c r="K332" s="19">
        <f>IF('Modified Distance Matrix'!K332&lt;='Model Set Up'!K$4,'Model Set Up'!K$5/'Modified Distance Matrix'!K332^'Model Set Up'!$B$7,0)</f>
        <v>0</v>
      </c>
      <c r="L332" s="19">
        <f>IF('Modified Distance Matrix'!L332&lt;='Model Set Up'!L$4,'Model Set Up'!L$5/'Modified Distance Matrix'!L332^'Model Set Up'!$B$7,0)</f>
        <v>0</v>
      </c>
      <c r="M332" s="19">
        <f>IF('Modified Distance Matrix'!M332&lt;='Model Set Up'!M$4,'Model Set Up'!M$5/'Modified Distance Matrix'!M332^'Model Set Up'!$B$7,0)</f>
        <v>5.1658781992314235E-3</v>
      </c>
      <c r="N332" s="19">
        <f>IF('Modified Distance Matrix'!N332&lt;='Model Set Up'!N$4,'Model Set Up'!N$5/'Modified Distance Matrix'!N332^'Model Set Up'!$B$7,0)</f>
        <v>1.5085440841362921E-2</v>
      </c>
      <c r="O332" s="19">
        <f>IF('Modified Distance Matrix'!O332&lt;='Model Set Up'!O$4,'Model Set Up'!O$5/'Modified Distance Matrix'!O332^'Model Set Up'!$B$7,0)</f>
        <v>0</v>
      </c>
      <c r="P332" s="19">
        <f>IF('Modified Distance Matrix'!P332&lt;='Model Set Up'!P$4,'Model Set Up'!P$5/'Modified Distance Matrix'!P332^'Model Set Up'!$B$7,0)</f>
        <v>9.4184352432949269E-3</v>
      </c>
      <c r="Q332" s="19">
        <f>IF('Modified Distance Matrix'!Q332&lt;='Model Set Up'!Q$4,'Model Set Up'!Q$5/'Modified Distance Matrix'!Q332^'Model Set Up'!$B$7,0)</f>
        <v>2.9603839189656245E-3</v>
      </c>
      <c r="R332" s="19">
        <f>IF('Modified Distance Matrix'!R332&lt;='Model Set Up'!R$4,'Model Set Up'!R$5/'Modified Distance Matrix'!R332^'Model Set Up'!$B$7,0)</f>
        <v>0</v>
      </c>
      <c r="S332" s="19">
        <f>IF('Modified Distance Matrix'!S332&lt;='Model Set Up'!S$4,'Model Set Up'!S$5/'Modified Distance Matrix'!S332^'Model Set Up'!$B$7,0)</f>
        <v>0</v>
      </c>
      <c r="T332" s="19">
        <f>IF('Modified Distance Matrix'!T332&lt;='Model Set Up'!T$4,'Model Set Up'!T$5/'Modified Distance Matrix'!T332^'Model Set Up'!$B$7,0)</f>
        <v>3.094935729224015E-3</v>
      </c>
      <c r="U332" s="19">
        <f>IF('Modified Distance Matrix'!U332&lt;='Model Set Up'!U$4,'Model Set Up'!U$5/'Modified Distance Matrix'!U332^'Model Set Up'!$B$7,0)</f>
        <v>1.2404550445209562E-2</v>
      </c>
      <c r="V332" s="19">
        <f>IF('Modified Distance Matrix'!V332&lt;='Model Set Up'!V$4,'Model Set Up'!V$5/'Modified Distance Matrix'!V332^'Model Set Up'!$B$7,0)</f>
        <v>0</v>
      </c>
      <c r="W332" s="19">
        <f>IF('Modified Distance Matrix'!W332&lt;='Model Set Up'!W$4,'Model Set Up'!W$5/'Modified Distance Matrix'!W332^'Model Set Up'!$B$7,0)</f>
        <v>1.2404550445209562E-2</v>
      </c>
      <c r="X332" s="19">
        <f>IF('Modified Distance Matrix'!X332&lt;='Model Set Up'!X$4,'Model Set Up'!X$5/'Modified Distance Matrix'!X332^'Model Set Up'!$B$7,0)</f>
        <v>0</v>
      </c>
      <c r="Y332" s="19">
        <f>IF('Modified Distance Matrix'!Y332&lt;='Model Set Up'!Y$4,'Model Set Up'!Y$5/'Modified Distance Matrix'!Y332^'Model Set Up'!$B$7,0)</f>
        <v>0</v>
      </c>
      <c r="Z332" s="19">
        <f>IF('Modified Distance Matrix'!Z332&lt;='Model Set Up'!Z$4,'Model Set Up'!Z$5/'Modified Distance Matrix'!Z332^'Model Set Up'!$B$7,0)</f>
        <v>0</v>
      </c>
      <c r="AA332" s="19">
        <f>IF('Modified Distance Matrix'!AA332&lt;='Model Set Up'!AA$4,'Model Set Up'!AA$5/'Modified Distance Matrix'!AA332^'Model Set Up'!$B$7,0)</f>
        <v>0</v>
      </c>
      <c r="AB332" s="19">
        <f>IF('Modified Distance Matrix'!AB332&lt;='Model Set Up'!AB$4,'Model Set Up'!AB$5/'Modified Distance Matrix'!AB332^'Model Set Up'!$B$7,0)</f>
        <v>0</v>
      </c>
      <c r="AC332" s="19">
        <f>IF('Modified Distance Matrix'!AC332&lt;='Model Set Up'!AC$4,'Model Set Up'!AC$5/'Modified Distance Matrix'!AC332^'Model Set Up'!$B$7,0)</f>
        <v>0</v>
      </c>
      <c r="AD332" s="26">
        <f t="shared" si="5"/>
        <v>8.2796393726258272E-2</v>
      </c>
    </row>
    <row r="333" spans="1:30">
      <c r="A333">
        <v>331</v>
      </c>
      <c r="B333" s="19">
        <f>IF('Modified Distance Matrix'!B333&lt;='Model Set Up'!B$4,'Model Set Up'!B$5/'Modified Distance Matrix'!B333^'Model Set Up'!$B$7,0)</f>
        <v>0</v>
      </c>
      <c r="C333" s="19">
        <f>IF('Modified Distance Matrix'!C333&lt;='Model Set Up'!C$4,'Model Set Up'!C$5/'Modified Distance Matrix'!C333^'Model Set Up'!$B$7,0)</f>
        <v>3.094935729224015E-3</v>
      </c>
      <c r="D333" s="19">
        <f>IF('Modified Distance Matrix'!D333&lt;='Model Set Up'!D$4,'Model Set Up'!D$5/'Modified Distance Matrix'!D333^'Model Set Up'!$B$7,0)</f>
        <v>0</v>
      </c>
      <c r="E333" s="19">
        <f>IF('Modified Distance Matrix'!E333&lt;='Model Set Up'!E$4,'Model Set Up'!E$5/'Modified Distance Matrix'!E333^'Model Set Up'!$B$7,0)</f>
        <v>0</v>
      </c>
      <c r="F333" s="19">
        <f>IF('Modified Distance Matrix'!F333&lt;='Model Set Up'!F$4,'Model Set Up'!F$5/'Modified Distance Matrix'!F333^'Model Set Up'!$B$7,0)</f>
        <v>1.2404550445209562E-2</v>
      </c>
      <c r="G333" s="19">
        <f>IF('Modified Distance Matrix'!G333&lt;='Model Set Up'!G$4,'Model Set Up'!G$5/'Modified Distance Matrix'!G333^'Model Set Up'!$B$7,0)</f>
        <v>0</v>
      </c>
      <c r="H333" s="19">
        <f>IF('Modified Distance Matrix'!H333&lt;='Model Set Up'!H$4,'Model Set Up'!H$5/'Modified Distance Matrix'!H333^'Model Set Up'!$B$7,0)</f>
        <v>0</v>
      </c>
      <c r="I333" s="19">
        <f>IF('Modified Distance Matrix'!I333&lt;='Model Set Up'!I$4,'Model Set Up'!I$5/'Modified Distance Matrix'!I333^'Model Set Up'!$B$7,0)</f>
        <v>0</v>
      </c>
      <c r="J333" s="19">
        <f>IF('Modified Distance Matrix'!J333&lt;='Model Set Up'!J$4,'Model Set Up'!J$5/'Modified Distance Matrix'!J333^'Model Set Up'!$B$7,0)</f>
        <v>0</v>
      </c>
      <c r="K333" s="19">
        <f>IF('Modified Distance Matrix'!K333&lt;='Model Set Up'!K$4,'Model Set Up'!K$5/'Modified Distance Matrix'!K333^'Model Set Up'!$B$7,0)</f>
        <v>1.5415576100762959E-3</v>
      </c>
      <c r="L333" s="19">
        <f>IF('Modified Distance Matrix'!L333&lt;='Model Set Up'!L$4,'Model Set Up'!L$5/'Modified Distance Matrix'!L333^'Model Set Up'!$B$7,0)</f>
        <v>0</v>
      </c>
      <c r="M333" s="19">
        <f>IF('Modified Distance Matrix'!M333&lt;='Model Set Up'!M$4,'Model Set Up'!M$5/'Modified Distance Matrix'!M333^'Model Set Up'!$B$7,0)</f>
        <v>0</v>
      </c>
      <c r="N333" s="19">
        <f>IF('Modified Distance Matrix'!N333&lt;='Model Set Up'!N$4,'Model Set Up'!N$5/'Modified Distance Matrix'!N333^'Model Set Up'!$B$7,0)</f>
        <v>0</v>
      </c>
      <c r="O333" s="19">
        <f>IF('Modified Distance Matrix'!O333&lt;='Model Set Up'!O$4,'Model Set Up'!O$5/'Modified Distance Matrix'!O333^'Model Set Up'!$B$7,0)</f>
        <v>0</v>
      </c>
      <c r="P333" s="19">
        <f>IF('Modified Distance Matrix'!P333&lt;='Model Set Up'!P$4,'Model Set Up'!P$5/'Modified Distance Matrix'!P333^'Model Set Up'!$B$7,0)</f>
        <v>0</v>
      </c>
      <c r="Q333" s="19">
        <f>IF('Modified Distance Matrix'!Q333&lt;='Model Set Up'!Q$4,'Model Set Up'!Q$5/'Modified Distance Matrix'!Q333^'Model Set Up'!$B$7,0)</f>
        <v>1.1861315120208211E-3</v>
      </c>
      <c r="R333" s="19">
        <f>IF('Modified Distance Matrix'!R333&lt;='Model Set Up'!R$4,'Model Set Up'!R$5/'Modified Distance Matrix'!R333^'Model Set Up'!$B$7,0)</f>
        <v>0</v>
      </c>
      <c r="S333" s="19">
        <f>IF('Modified Distance Matrix'!S333&lt;='Model Set Up'!S$4,'Model Set Up'!S$5/'Modified Distance Matrix'!S333^'Model Set Up'!$B$7,0)</f>
        <v>0</v>
      </c>
      <c r="T333" s="19">
        <f>IF('Modified Distance Matrix'!T333&lt;='Model Set Up'!T$4,'Model Set Up'!T$5/'Modified Distance Matrix'!T333^'Model Set Up'!$B$7,0)</f>
        <v>0</v>
      </c>
      <c r="U333" s="19">
        <f>IF('Modified Distance Matrix'!U333&lt;='Model Set Up'!U$4,'Model Set Up'!U$5/'Modified Distance Matrix'!U333^'Model Set Up'!$B$7,0)</f>
        <v>0</v>
      </c>
      <c r="V333" s="19">
        <f>IF('Modified Distance Matrix'!V333&lt;='Model Set Up'!V$4,'Model Set Up'!V$5/'Modified Distance Matrix'!V333^'Model Set Up'!$B$7,0)</f>
        <v>0</v>
      </c>
      <c r="W333" s="19">
        <f>IF('Modified Distance Matrix'!W333&lt;='Model Set Up'!W$4,'Model Set Up'!W$5/'Modified Distance Matrix'!W333^'Model Set Up'!$B$7,0)</f>
        <v>0</v>
      </c>
      <c r="X333" s="19">
        <f>IF('Modified Distance Matrix'!X333&lt;='Model Set Up'!X$4,'Model Set Up'!X$5/'Modified Distance Matrix'!X333^'Model Set Up'!$B$7,0)</f>
        <v>0</v>
      </c>
      <c r="Y333" s="19">
        <f>IF('Modified Distance Matrix'!Y333&lt;='Model Set Up'!Y$4,'Model Set Up'!Y$5/'Modified Distance Matrix'!Y333^'Model Set Up'!$B$7,0)</f>
        <v>0</v>
      </c>
      <c r="Z333" s="19">
        <f>IF('Modified Distance Matrix'!Z333&lt;='Model Set Up'!Z$4,'Model Set Up'!Z$5/'Modified Distance Matrix'!Z333^'Model Set Up'!$B$7,0)</f>
        <v>0</v>
      </c>
      <c r="AA333" s="19">
        <f>IF('Modified Distance Matrix'!AA333&lt;='Model Set Up'!AA$4,'Model Set Up'!AA$5/'Modified Distance Matrix'!AA333^'Model Set Up'!$B$7,0)</f>
        <v>6.5593792851347754E-2</v>
      </c>
      <c r="AB333" s="19">
        <f>IF('Modified Distance Matrix'!AB333&lt;='Model Set Up'!AB$4,'Model Set Up'!AB$5/'Modified Distance Matrix'!AB333^'Model Set Up'!$B$7,0)</f>
        <v>0</v>
      </c>
      <c r="AC333" s="19">
        <f>IF('Modified Distance Matrix'!AC333&lt;='Model Set Up'!AC$4,'Model Set Up'!AC$5/'Modified Distance Matrix'!AC333^'Model Set Up'!$B$7,0)</f>
        <v>0</v>
      </c>
      <c r="AD333" s="26">
        <f t="shared" si="5"/>
        <v>8.3820968147878455E-2</v>
      </c>
    </row>
    <row r="334" spans="1:30">
      <c r="A334">
        <v>332</v>
      </c>
      <c r="B334" s="19">
        <f>IF('Modified Distance Matrix'!B334&lt;='Model Set Up'!B$4,'Model Set Up'!B$5/'Modified Distance Matrix'!B334^'Model Set Up'!$B$7,0)</f>
        <v>0</v>
      </c>
      <c r="C334" s="19">
        <f>IF('Modified Distance Matrix'!C334&lt;='Model Set Up'!C$4,'Model Set Up'!C$5/'Modified Distance Matrix'!C334^'Model Set Up'!$B$7,0)</f>
        <v>4.3025456606255192E-3</v>
      </c>
      <c r="D334" s="19">
        <f>IF('Modified Distance Matrix'!D334&lt;='Model Set Up'!D$4,'Model Set Up'!D$5/'Modified Distance Matrix'!D334^'Model Set Up'!$B$7,0)</f>
        <v>2.9603839189656245E-3</v>
      </c>
      <c r="E334" s="19">
        <f>IF('Modified Distance Matrix'!E334&lt;='Model Set Up'!E$4,'Model Set Up'!E$5/'Modified Distance Matrix'!E334^'Model Set Up'!$B$7,0)</f>
        <v>0</v>
      </c>
      <c r="F334" s="19">
        <f>IF('Modified Distance Matrix'!F334&lt;='Model Set Up'!F$4,'Model Set Up'!F$5/'Modified Distance Matrix'!F334^'Model Set Up'!$B$7,0)</f>
        <v>7.8125000000000017E-3</v>
      </c>
      <c r="G334" s="19">
        <f>IF('Modified Distance Matrix'!G334&lt;='Model Set Up'!G$4,'Model Set Up'!G$5/'Modified Distance Matrix'!G334^'Model Set Up'!$B$7,0)</f>
        <v>0</v>
      </c>
      <c r="H334" s="19">
        <f>IF('Modified Distance Matrix'!H334&lt;='Model Set Up'!H$4,'Model Set Up'!H$5/'Modified Distance Matrix'!H334^'Model Set Up'!$B$7,0)</f>
        <v>1.7483102061016713E-2</v>
      </c>
      <c r="I334" s="19">
        <f>IF('Modified Distance Matrix'!I334&lt;='Model Set Up'!I$4,'Model Set Up'!I$5/'Modified Distance Matrix'!I334^'Model Set Up'!$B$7,0)</f>
        <v>0</v>
      </c>
      <c r="J334" s="19">
        <f>IF('Modified Distance Matrix'!J334&lt;='Model Set Up'!J$4,'Model Set Up'!J$5/'Modified Distance Matrix'!J334^'Model Set Up'!$B$7,0)</f>
        <v>0</v>
      </c>
      <c r="K334" s="19">
        <f>IF('Modified Distance Matrix'!K334&lt;='Model Set Up'!K$4,'Model Set Up'!K$5/'Modified Distance Matrix'!K334^'Model Set Up'!$B$7,0)</f>
        <v>0</v>
      </c>
      <c r="L334" s="19">
        <f>IF('Modified Distance Matrix'!L334&lt;='Model Set Up'!L$4,'Model Set Up'!L$5/'Modified Distance Matrix'!L334^'Model Set Up'!$B$7,0)</f>
        <v>0</v>
      </c>
      <c r="M334" s="19">
        <f>IF('Modified Distance Matrix'!M334&lt;='Model Set Up'!M$4,'Model Set Up'!M$5/'Modified Distance Matrix'!M334^'Model Set Up'!$B$7,0)</f>
        <v>0</v>
      </c>
      <c r="N334" s="19">
        <f>IF('Modified Distance Matrix'!N334&lt;='Model Set Up'!N$4,'Model Set Up'!N$5/'Modified Distance Matrix'!N334^'Model Set Up'!$B$7,0)</f>
        <v>0</v>
      </c>
      <c r="O334" s="19">
        <f>IF('Modified Distance Matrix'!O334&lt;='Model Set Up'!O$4,'Model Set Up'!O$5/'Modified Distance Matrix'!O334^'Model Set Up'!$B$7,0)</f>
        <v>0.37892914162759955</v>
      </c>
      <c r="P334" s="19">
        <f>IF('Modified Distance Matrix'!P334&lt;='Model Set Up'!P$4,'Model Set Up'!P$5/'Modified Distance Matrix'!P334^'Model Set Up'!$B$7,0)</f>
        <v>4.1825582103650937E-3</v>
      </c>
      <c r="Q334" s="19">
        <f>IF('Modified Distance Matrix'!Q334&lt;='Model Set Up'!Q$4,'Model Set Up'!Q$5/'Modified Distance Matrix'!Q334^'Model Set Up'!$B$7,0)</f>
        <v>0</v>
      </c>
      <c r="R334" s="19">
        <f>IF('Modified Distance Matrix'!R334&lt;='Model Set Up'!R$4,'Model Set Up'!R$5/'Modified Distance Matrix'!R334^'Model Set Up'!$B$7,0)</f>
        <v>0</v>
      </c>
      <c r="S334" s="19">
        <f>IF('Modified Distance Matrix'!S334&lt;='Model Set Up'!S$4,'Model Set Up'!S$5/'Modified Distance Matrix'!S334^'Model Set Up'!$B$7,0)</f>
        <v>0</v>
      </c>
      <c r="T334" s="19">
        <f>IF('Modified Distance Matrix'!T334&lt;='Model Set Up'!T$4,'Model Set Up'!T$5/'Modified Distance Matrix'!T334^'Model Set Up'!$B$7,0)</f>
        <v>0</v>
      </c>
      <c r="U334" s="19">
        <f>IF('Modified Distance Matrix'!U334&lt;='Model Set Up'!U$4,'Model Set Up'!U$5/'Modified Distance Matrix'!U334^'Model Set Up'!$B$7,0)</f>
        <v>0</v>
      </c>
      <c r="V334" s="19">
        <f>IF('Modified Distance Matrix'!V334&lt;='Model Set Up'!V$4,'Model Set Up'!V$5/'Modified Distance Matrix'!V334^'Model Set Up'!$B$7,0)</f>
        <v>0</v>
      </c>
      <c r="W334" s="19">
        <f>IF('Modified Distance Matrix'!W334&lt;='Model Set Up'!W$4,'Model Set Up'!W$5/'Modified Distance Matrix'!W334^'Model Set Up'!$B$7,0)</f>
        <v>0</v>
      </c>
      <c r="X334" s="19">
        <f>IF('Modified Distance Matrix'!X334&lt;='Model Set Up'!X$4,'Model Set Up'!X$5/'Modified Distance Matrix'!X334^'Model Set Up'!$B$7,0)</f>
        <v>0</v>
      </c>
      <c r="Y334" s="19">
        <f>IF('Modified Distance Matrix'!Y334&lt;='Model Set Up'!Y$4,'Model Set Up'!Y$5/'Modified Distance Matrix'!Y334^'Model Set Up'!$B$7,0)</f>
        <v>0</v>
      </c>
      <c r="Z334" s="19">
        <f>IF('Modified Distance Matrix'!Z334&lt;='Model Set Up'!Z$4,'Model Set Up'!Z$5/'Modified Distance Matrix'!Z334^'Model Set Up'!$B$7,0)</f>
        <v>1</v>
      </c>
      <c r="AA334" s="19">
        <f>IF('Modified Distance Matrix'!AA334&lt;='Model Set Up'!AA$4,'Model Set Up'!AA$5/'Modified Distance Matrix'!AA334^'Model Set Up'!$B$7,0)</f>
        <v>0</v>
      </c>
      <c r="AB334" s="19">
        <f>IF('Modified Distance Matrix'!AB334&lt;='Model Set Up'!AB$4,'Model Set Up'!AB$5/'Modified Distance Matrix'!AB334^'Model Set Up'!$B$7,0)</f>
        <v>0</v>
      </c>
      <c r="AC334" s="19">
        <f>IF('Modified Distance Matrix'!AC334&lt;='Model Set Up'!AC$4,'Model Set Up'!AC$5/'Modified Distance Matrix'!AC334^'Model Set Up'!$B$7,0)</f>
        <v>1.1037837291689723E-2</v>
      </c>
      <c r="AD334" s="26">
        <f t="shared" si="5"/>
        <v>1.4267080687702622</v>
      </c>
    </row>
    <row r="335" spans="1:30">
      <c r="A335">
        <v>333</v>
      </c>
      <c r="B335" s="19">
        <f>IF('Modified Distance Matrix'!B335&lt;='Model Set Up'!B$4,'Model Set Up'!B$5/'Modified Distance Matrix'!B335^'Model Set Up'!$B$7,0)</f>
        <v>0</v>
      </c>
      <c r="C335" s="19">
        <f>IF('Modified Distance Matrix'!C335&lt;='Model Set Up'!C$4,'Model Set Up'!C$5/'Modified Distance Matrix'!C335^'Model Set Up'!$B$7,0)</f>
        <v>7.4830816536757003E-3</v>
      </c>
      <c r="D335" s="19">
        <f>IF('Modified Distance Matrix'!D335&lt;='Model Set Up'!D$4,'Model Set Up'!D$5/'Modified Distance Matrix'!D335^'Model Set Up'!$B$7,0)</f>
        <v>0</v>
      </c>
      <c r="E335" s="19">
        <f>IF('Modified Distance Matrix'!E335&lt;='Model Set Up'!E$4,'Model Set Up'!E$5/'Modified Distance Matrix'!E335^'Model Set Up'!$B$7,0)</f>
        <v>0</v>
      </c>
      <c r="F335" s="19">
        <f>IF('Modified Distance Matrix'!F335&lt;='Model Set Up'!F$4,'Model Set Up'!F$5/'Modified Distance Matrix'!F335^'Model Set Up'!$B$7,0)</f>
        <v>6.891356828814638E-3</v>
      </c>
      <c r="G335" s="19">
        <f>IF('Modified Distance Matrix'!G335&lt;='Model Set Up'!G$4,'Model Set Up'!G$5/'Modified Distance Matrix'!G335^'Model Set Up'!$B$7,0)</f>
        <v>1</v>
      </c>
      <c r="H335" s="19">
        <f>IF('Modified Distance Matrix'!H335&lt;='Model Set Up'!H$4,'Model Set Up'!H$5/'Modified Distance Matrix'!H335^'Model Set Up'!$B$7,0)</f>
        <v>5.4409410206007786E-2</v>
      </c>
      <c r="I335" s="19">
        <f>IF('Modified Distance Matrix'!I335&lt;='Model Set Up'!I$4,'Model Set Up'!I$5/'Modified Distance Matrix'!I335^'Model Set Up'!$B$7,0)</f>
        <v>0</v>
      </c>
      <c r="J335" s="19">
        <f>IF('Modified Distance Matrix'!J335&lt;='Model Set Up'!J$4,'Model Set Up'!J$5/'Modified Distance Matrix'!J335^'Model Set Up'!$B$7,0)</f>
        <v>0</v>
      </c>
      <c r="K335" s="19">
        <f>IF('Modified Distance Matrix'!K335&lt;='Model Set Up'!K$4,'Model Set Up'!K$5/'Modified Distance Matrix'!K335^'Model Set Up'!$B$7,0)</f>
        <v>6.891356828814638E-3</v>
      </c>
      <c r="L335" s="19">
        <f>IF('Modified Distance Matrix'!L335&lt;='Model Set Up'!L$4,'Model Set Up'!L$5/'Modified Distance Matrix'!L335^'Model Set Up'!$B$7,0)</f>
        <v>0</v>
      </c>
      <c r="M335" s="19">
        <f>IF('Modified Distance Matrix'!M335&lt;='Model Set Up'!M$4,'Model Set Up'!M$5/'Modified Distance Matrix'!M335^'Model Set Up'!$B$7,0)</f>
        <v>0</v>
      </c>
      <c r="N335" s="19">
        <f>IF('Modified Distance Matrix'!N335&lt;='Model Set Up'!N$4,'Model Set Up'!N$5/'Modified Distance Matrix'!N335^'Model Set Up'!$B$7,0)</f>
        <v>1.7483102061016713E-2</v>
      </c>
      <c r="O335" s="19">
        <f>IF('Modified Distance Matrix'!O335&lt;='Model Set Up'!O$4,'Model Set Up'!O$5/'Modified Distance Matrix'!O335^'Model Set Up'!$B$7,0)</f>
        <v>8.167584356089528E-3</v>
      </c>
      <c r="P335" s="19">
        <f>IF('Modified Distance Matrix'!P335&lt;='Model Set Up'!P$4,'Model Set Up'!P$5/'Modified Distance Matrix'!P335^'Model Set Up'!$B$7,0)</f>
        <v>0</v>
      </c>
      <c r="Q335" s="19">
        <f>IF('Modified Distance Matrix'!Q335&lt;='Model Set Up'!Q$4,'Model Set Up'!Q$5/'Modified Distance Matrix'!Q335^'Model Set Up'!$B$7,0)</f>
        <v>0</v>
      </c>
      <c r="R335" s="19">
        <f>IF('Modified Distance Matrix'!R335&lt;='Model Set Up'!R$4,'Model Set Up'!R$5/'Modified Distance Matrix'!R335^'Model Set Up'!$B$7,0)</f>
        <v>2.1660776348598337E-3</v>
      </c>
      <c r="S335" s="19">
        <f>IF('Modified Distance Matrix'!S335&lt;='Model Set Up'!S$4,'Model Set Up'!S$5/'Modified Distance Matrix'!S335^'Model Set Up'!$B$7,0)</f>
        <v>0</v>
      </c>
      <c r="T335" s="19">
        <f>IF('Modified Distance Matrix'!T335&lt;='Model Set Up'!T$4,'Model Set Up'!T$5/'Modified Distance Matrix'!T335^'Model Set Up'!$B$7,0)</f>
        <v>1.5629679650256453E-3</v>
      </c>
      <c r="U335" s="19">
        <f>IF('Modified Distance Matrix'!U335&lt;='Model Set Up'!U$4,'Model Set Up'!U$5/'Modified Distance Matrix'!U335^'Model Set Up'!$B$7,0)</f>
        <v>0</v>
      </c>
      <c r="V335" s="19">
        <f>IF('Modified Distance Matrix'!V335&lt;='Model Set Up'!V$4,'Model Set Up'!V$5/'Modified Distance Matrix'!V335^'Model Set Up'!$B$7,0)</f>
        <v>0</v>
      </c>
      <c r="W335" s="19">
        <f>IF('Modified Distance Matrix'!W335&lt;='Model Set Up'!W$4,'Model Set Up'!W$5/'Modified Distance Matrix'!W335^'Model Set Up'!$B$7,0)</f>
        <v>0</v>
      </c>
      <c r="X335" s="19">
        <f>IF('Modified Distance Matrix'!X335&lt;='Model Set Up'!X$4,'Model Set Up'!X$5/'Modified Distance Matrix'!X335^'Model Set Up'!$B$7,0)</f>
        <v>0</v>
      </c>
      <c r="Y335" s="19">
        <f>IF('Modified Distance Matrix'!Y335&lt;='Model Set Up'!Y$4,'Model Set Up'!Y$5/'Modified Distance Matrix'!Y335^'Model Set Up'!$B$7,0)</f>
        <v>1.4089415844355435E-2</v>
      </c>
      <c r="Z335" s="19">
        <f>IF('Modified Distance Matrix'!Z335&lt;='Model Set Up'!Z$4,'Model Set Up'!Z$5/'Modified Distance Matrix'!Z335^'Model Set Up'!$B$7,0)</f>
        <v>0</v>
      </c>
      <c r="AA335" s="19">
        <f>IF('Modified Distance Matrix'!AA335&lt;='Model Set Up'!AA$4,'Model Set Up'!AA$5/'Modified Distance Matrix'!AA335^'Model Set Up'!$B$7,0)</f>
        <v>5.9225611048195834E-3</v>
      </c>
      <c r="AB335" s="19">
        <f>IF('Modified Distance Matrix'!AB335&lt;='Model Set Up'!AB$4,'Model Set Up'!AB$5/'Modified Distance Matrix'!AB335^'Model Set Up'!$B$7,0)</f>
        <v>6.1419031619780219E-3</v>
      </c>
      <c r="AC335" s="19">
        <f>IF('Modified Distance Matrix'!AC335&lt;='Model Set Up'!AC$4,'Model Set Up'!AC$5/'Modified Distance Matrix'!AC335^'Model Set Up'!$B$7,0)</f>
        <v>0</v>
      </c>
      <c r="AD335" s="26">
        <f t="shared" si="5"/>
        <v>1.1312088176454576</v>
      </c>
    </row>
    <row r="336" spans="1:30">
      <c r="A336">
        <v>334</v>
      </c>
      <c r="B336" s="19">
        <f>IF('Modified Distance Matrix'!B336&lt;='Model Set Up'!B$4,'Model Set Up'!B$5/'Modified Distance Matrix'!B336^'Model Set Up'!$B$7,0)</f>
        <v>0</v>
      </c>
      <c r="C336" s="19">
        <f>IF('Modified Distance Matrix'!C336&lt;='Model Set Up'!C$4,'Model Set Up'!C$5/'Modified Distance Matrix'!C336^'Model Set Up'!$B$7,0)</f>
        <v>0</v>
      </c>
      <c r="D336" s="19">
        <f>IF('Modified Distance Matrix'!D336&lt;='Model Set Up'!D$4,'Model Set Up'!D$5/'Modified Distance Matrix'!D336^'Model Set Up'!$B$7,0)</f>
        <v>0</v>
      </c>
      <c r="E336" s="19">
        <f>IF('Modified Distance Matrix'!E336&lt;='Model Set Up'!E$4,'Model Set Up'!E$5/'Modified Distance Matrix'!E336^'Model Set Up'!$B$7,0)</f>
        <v>0</v>
      </c>
      <c r="F336" s="19">
        <f>IF('Modified Distance Matrix'!F336&lt;='Model Set Up'!F$4,'Model Set Up'!F$5/'Modified Distance Matrix'!F336^'Model Set Up'!$B$7,0)</f>
        <v>0</v>
      </c>
      <c r="G336" s="19">
        <f>IF('Modified Distance Matrix'!G336&lt;='Model Set Up'!G$4,'Model Set Up'!G$5/'Modified Distance Matrix'!G336^'Model Set Up'!$B$7,0)</f>
        <v>0</v>
      </c>
      <c r="H336" s="19">
        <f>IF('Modified Distance Matrix'!H336&lt;='Model Set Up'!H$4,'Model Set Up'!H$5/'Modified Distance Matrix'!H336^'Model Set Up'!$B$7,0)</f>
        <v>0</v>
      </c>
      <c r="I336" s="19">
        <f>IF('Modified Distance Matrix'!I336&lt;='Model Set Up'!I$4,'Model Set Up'!I$5/'Modified Distance Matrix'!I336^'Model Set Up'!$B$7,0)</f>
        <v>0</v>
      </c>
      <c r="J336" s="19">
        <f>IF('Modified Distance Matrix'!J336&lt;='Model Set Up'!J$4,'Model Set Up'!J$5/'Modified Distance Matrix'!J336^'Model Set Up'!$B$7,0)</f>
        <v>0</v>
      </c>
      <c r="K336" s="19">
        <f>IF('Modified Distance Matrix'!K336&lt;='Model Set Up'!K$4,'Model Set Up'!K$5/'Modified Distance Matrix'!K336^'Model Set Up'!$B$7,0)</f>
        <v>0</v>
      </c>
      <c r="L336" s="19">
        <f>IF('Modified Distance Matrix'!L336&lt;='Model Set Up'!L$4,'Model Set Up'!L$5/'Modified Distance Matrix'!L336^'Model Set Up'!$B$7,0)</f>
        <v>0</v>
      </c>
      <c r="M336" s="19">
        <f>IF('Modified Distance Matrix'!M336&lt;='Model Set Up'!M$4,'Model Set Up'!M$5/'Modified Distance Matrix'!M336^'Model Set Up'!$B$7,0)</f>
        <v>0</v>
      </c>
      <c r="N336" s="19">
        <f>IF('Modified Distance Matrix'!N336&lt;='Model Set Up'!N$4,'Model Set Up'!N$5/'Modified Distance Matrix'!N336^'Model Set Up'!$B$7,0)</f>
        <v>3.7553354437852202E-3</v>
      </c>
      <c r="O336" s="19">
        <f>IF('Modified Distance Matrix'!O336&lt;='Model Set Up'!O$4,'Model Set Up'!O$5/'Modified Distance Matrix'!O336^'Model Set Up'!$B$7,0)</f>
        <v>1</v>
      </c>
      <c r="P336" s="19">
        <f>IF('Modified Distance Matrix'!P336&lt;='Model Set Up'!P$4,'Model Set Up'!P$5/'Modified Distance Matrix'!P336^'Model Set Up'!$B$7,0)</f>
        <v>0</v>
      </c>
      <c r="Q336" s="19">
        <f>IF('Modified Distance Matrix'!Q336&lt;='Model Set Up'!Q$4,'Model Set Up'!Q$5/'Modified Distance Matrix'!Q336^'Model Set Up'!$B$7,0)</f>
        <v>5.9225611048195834E-3</v>
      </c>
      <c r="R336" s="19">
        <f>IF('Modified Distance Matrix'!R336&lt;='Model Set Up'!R$4,'Model Set Up'!R$5/'Modified Distance Matrix'!R336^'Model Set Up'!$B$7,0)</f>
        <v>1.8085980187418293E-3</v>
      </c>
      <c r="S336" s="19">
        <f>IF('Modified Distance Matrix'!S336&lt;='Model Set Up'!S$4,'Model Set Up'!S$5/'Modified Distance Matrix'!S336^'Model Set Up'!$B$7,0)</f>
        <v>0</v>
      </c>
      <c r="T336" s="19">
        <f>IF('Modified Distance Matrix'!T336&lt;='Model Set Up'!T$4,'Model Set Up'!T$5/'Modified Distance Matrix'!T336^'Model Set Up'!$B$7,0)</f>
        <v>0</v>
      </c>
      <c r="U336" s="19">
        <f>IF('Modified Distance Matrix'!U336&lt;='Model Set Up'!U$4,'Model Set Up'!U$5/'Modified Distance Matrix'!U336^'Model Set Up'!$B$7,0)</f>
        <v>0</v>
      </c>
      <c r="V336" s="19">
        <f>IF('Modified Distance Matrix'!V336&lt;='Model Set Up'!V$4,'Model Set Up'!V$5/'Modified Distance Matrix'!V336^'Model Set Up'!$B$7,0)</f>
        <v>0</v>
      </c>
      <c r="W336" s="19">
        <f>IF('Modified Distance Matrix'!W336&lt;='Model Set Up'!W$4,'Model Set Up'!W$5/'Modified Distance Matrix'!W336^'Model Set Up'!$B$7,0)</f>
        <v>0</v>
      </c>
      <c r="X336" s="19">
        <f>IF('Modified Distance Matrix'!X336&lt;='Model Set Up'!X$4,'Model Set Up'!X$5/'Modified Distance Matrix'!X336^'Model Set Up'!$B$7,0)</f>
        <v>0</v>
      </c>
      <c r="Y336" s="19">
        <f>IF('Modified Distance Matrix'!Y336&lt;='Model Set Up'!Y$4,'Model Set Up'!Y$5/'Modified Distance Matrix'!Y336^'Model Set Up'!$B$7,0)</f>
        <v>0</v>
      </c>
      <c r="Z336" s="19">
        <f>IF('Modified Distance Matrix'!Z336&lt;='Model Set Up'!Z$4,'Model Set Up'!Z$5/'Modified Distance Matrix'!Z336^'Model Set Up'!$B$7,0)</f>
        <v>0</v>
      </c>
      <c r="AA336" s="19">
        <f>IF('Modified Distance Matrix'!AA336&lt;='Model Set Up'!AA$4,'Model Set Up'!AA$5/'Modified Distance Matrix'!AA336^'Model Set Up'!$B$7,0)</f>
        <v>3.0263784148761141E-3</v>
      </c>
      <c r="AB336" s="19">
        <f>IF('Modified Distance Matrix'!AB336&lt;='Model Set Up'!AB$4,'Model Set Up'!AB$5/'Modified Distance Matrix'!AB336^'Model Set Up'!$B$7,0)</f>
        <v>0</v>
      </c>
      <c r="AC336" s="19">
        <f>IF('Modified Distance Matrix'!AC336&lt;='Model Set Up'!AC$4,'Model Set Up'!AC$5/'Modified Distance Matrix'!AC336^'Model Set Up'!$B$7,0)</f>
        <v>0</v>
      </c>
      <c r="AD336" s="26">
        <f t="shared" si="5"/>
        <v>1.0145128729822226</v>
      </c>
    </row>
    <row r="337" spans="1:30">
      <c r="A337">
        <v>335</v>
      </c>
      <c r="B337" s="19">
        <f>IF('Modified Distance Matrix'!B337&lt;='Model Set Up'!B$4,'Model Set Up'!B$5/'Modified Distance Matrix'!B337^'Model Set Up'!$B$7,0)</f>
        <v>0</v>
      </c>
      <c r="C337" s="19">
        <f>IF('Modified Distance Matrix'!C337&lt;='Model Set Up'!C$4,'Model Set Up'!C$5/'Modified Distance Matrix'!C337^'Model Set Up'!$B$7,0)</f>
        <v>1.4230060362372336E-3</v>
      </c>
      <c r="D337" s="19">
        <f>IF('Modified Distance Matrix'!D337&lt;='Model Set Up'!D$4,'Model Set Up'!D$5/'Modified Distance Matrix'!D337^'Model Set Up'!$B$7,0)</f>
        <v>0</v>
      </c>
      <c r="E337" s="19">
        <f>IF('Modified Distance Matrix'!E337&lt;='Model Set Up'!E$4,'Model Set Up'!E$5/'Modified Distance Matrix'!E337^'Model Set Up'!$B$7,0)</f>
        <v>0</v>
      </c>
      <c r="F337" s="19">
        <f>IF('Modified Distance Matrix'!F337&lt;='Model Set Up'!F$4,'Model Set Up'!F$5/'Modified Distance Matrix'!F337^'Model Set Up'!$B$7,0)</f>
        <v>5.7163131490915835E-3</v>
      </c>
      <c r="G337" s="19">
        <f>IF('Modified Distance Matrix'!G337&lt;='Model Set Up'!G$4,'Model Set Up'!G$5/'Modified Distance Matrix'!G337^'Model Set Up'!$B$7,0)</f>
        <v>0</v>
      </c>
      <c r="H337" s="19">
        <f>IF('Modified Distance Matrix'!H337&lt;='Model Set Up'!H$4,'Model Set Up'!H$5/'Modified Distance Matrix'!H337^'Model Set Up'!$B$7,0)</f>
        <v>0</v>
      </c>
      <c r="I337" s="19">
        <f>IF('Modified Distance Matrix'!I337&lt;='Model Set Up'!I$4,'Model Set Up'!I$5/'Modified Distance Matrix'!I337^'Model Set Up'!$B$7,0)</f>
        <v>0</v>
      </c>
      <c r="J337" s="19">
        <f>IF('Modified Distance Matrix'!J337&lt;='Model Set Up'!J$4,'Model Set Up'!J$5/'Modified Distance Matrix'!J337^'Model Set Up'!$B$7,0)</f>
        <v>0</v>
      </c>
      <c r="K337" s="19">
        <f>IF('Modified Distance Matrix'!K337&lt;='Model Set Up'!K$4,'Model Set Up'!K$5/'Modified Distance Matrix'!K337^'Model Set Up'!$B$7,0)</f>
        <v>1.9898186817678726E-3</v>
      </c>
      <c r="L337" s="19">
        <f>IF('Modified Distance Matrix'!L337&lt;='Model Set Up'!L$4,'Model Set Up'!L$5/'Modified Distance Matrix'!L337^'Model Set Up'!$B$7,0)</f>
        <v>0</v>
      </c>
      <c r="M337" s="19">
        <f>IF('Modified Distance Matrix'!M337&lt;='Model Set Up'!M$4,'Model Set Up'!M$5/'Modified Distance Matrix'!M337^'Model Set Up'!$B$7,0)</f>
        <v>0</v>
      </c>
      <c r="N337" s="19">
        <f>IF('Modified Distance Matrix'!N337&lt;='Model Set Up'!N$4,'Model Set Up'!N$5/'Modified Distance Matrix'!N337^'Model Set Up'!$B$7,0)</f>
        <v>3.8549059121395905E-3</v>
      </c>
      <c r="O337" s="19">
        <f>IF('Modified Distance Matrix'!O337&lt;='Model Set Up'!O$4,'Model Set Up'!O$5/'Modified Distance Matrix'!O337^'Model Set Up'!$B$7,0)</f>
        <v>2.9603839189656245E-3</v>
      </c>
      <c r="P337" s="19">
        <f>IF('Modified Distance Matrix'!P337&lt;='Model Set Up'!P$4,'Model Set Up'!P$5/'Modified Distance Matrix'!P337^'Model Set Up'!$B$7,0)</f>
        <v>0</v>
      </c>
      <c r="Q337" s="19">
        <f>IF('Modified Distance Matrix'!Q337&lt;='Model Set Up'!Q$4,'Model Set Up'!Q$5/'Modified Distance Matrix'!Q337^'Model Set Up'!$B$7,0)</f>
        <v>0.14358729437462939</v>
      </c>
      <c r="R337" s="19">
        <f>IF('Modified Distance Matrix'!R337&lt;='Model Set Up'!R$4,'Model Set Up'!R$5/'Modified Distance Matrix'!R337^'Model Set Up'!$B$7,0)</f>
        <v>7.4830816536757003E-3</v>
      </c>
      <c r="S337" s="19">
        <f>IF('Modified Distance Matrix'!S337&lt;='Model Set Up'!S$4,'Model Set Up'!S$5/'Modified Distance Matrix'!S337^'Model Set Up'!$B$7,0)</f>
        <v>0</v>
      </c>
      <c r="T337" s="19">
        <f>IF('Modified Distance Matrix'!T337&lt;='Model Set Up'!T$4,'Model Set Up'!T$5/'Modified Distance Matrix'!T337^'Model Set Up'!$B$7,0)</f>
        <v>0</v>
      </c>
      <c r="U337" s="19">
        <f>IF('Modified Distance Matrix'!U337&lt;='Model Set Up'!U$4,'Model Set Up'!U$5/'Modified Distance Matrix'!U337^'Model Set Up'!$B$7,0)</f>
        <v>0</v>
      </c>
      <c r="V337" s="19">
        <f>IF('Modified Distance Matrix'!V337&lt;='Model Set Up'!V$4,'Model Set Up'!V$5/'Modified Distance Matrix'!V337^'Model Set Up'!$B$7,0)</f>
        <v>0</v>
      </c>
      <c r="W337" s="19">
        <f>IF('Modified Distance Matrix'!W337&lt;='Model Set Up'!W$4,'Model Set Up'!W$5/'Modified Distance Matrix'!W337^'Model Set Up'!$B$7,0)</f>
        <v>0</v>
      </c>
      <c r="X337" s="19">
        <f>IF('Modified Distance Matrix'!X337&lt;='Model Set Up'!X$4,'Model Set Up'!X$5/'Modified Distance Matrix'!X337^'Model Set Up'!$B$7,0)</f>
        <v>0</v>
      </c>
      <c r="Y337" s="19">
        <f>IF('Modified Distance Matrix'!Y337&lt;='Model Set Up'!Y$4,'Model Set Up'!Y$5/'Modified Distance Matrix'!Y337^'Model Set Up'!$B$7,0)</f>
        <v>0</v>
      </c>
      <c r="Z337" s="19">
        <f>IF('Modified Distance Matrix'!Z337&lt;='Model Set Up'!Z$4,'Model Set Up'!Z$5/'Modified Distance Matrix'!Z337^'Model Set Up'!$B$7,0)</f>
        <v>0</v>
      </c>
      <c r="AA337" s="19">
        <f>IF('Modified Distance Matrix'!AA337&lt;='Model Set Up'!AA$4,'Model Set Up'!AA$5/'Modified Distance Matrix'!AA337^'Model Set Up'!$B$7,0)</f>
        <v>0</v>
      </c>
      <c r="AB337" s="19">
        <f>IF('Modified Distance Matrix'!AB337&lt;='Model Set Up'!AB$4,'Model Set Up'!AB$5/'Modified Distance Matrix'!AB337^'Model Set Up'!$B$7,0)</f>
        <v>0</v>
      </c>
      <c r="AC337" s="19">
        <f>IF('Modified Distance Matrix'!AC337&lt;='Model Set Up'!AC$4,'Model Set Up'!AC$5/'Modified Distance Matrix'!AC337^'Model Set Up'!$B$7,0)</f>
        <v>0</v>
      </c>
      <c r="AD337" s="26">
        <f t="shared" si="5"/>
        <v>0.16701480372650698</v>
      </c>
    </row>
    <row r="338" spans="1:30">
      <c r="A338">
        <v>336</v>
      </c>
      <c r="B338" s="19">
        <f>IF('Modified Distance Matrix'!B338&lt;='Model Set Up'!B$4,'Model Set Up'!B$5/'Modified Distance Matrix'!B338^'Model Set Up'!$B$7,0)</f>
        <v>0</v>
      </c>
      <c r="C338" s="19">
        <f>IF('Modified Distance Matrix'!C338&lt;='Model Set Up'!C$4,'Model Set Up'!C$5/'Modified Distance Matrix'!C338^'Model Set Up'!$B$7,0)</f>
        <v>1.3192685460495027E-3</v>
      </c>
      <c r="D338" s="19">
        <f>IF('Modified Distance Matrix'!D338&lt;='Model Set Up'!D$4,'Model Set Up'!D$5/'Modified Distance Matrix'!D338^'Model Set Up'!$B$7,0)</f>
        <v>0</v>
      </c>
      <c r="E338" s="19">
        <f>IF('Modified Distance Matrix'!E338&lt;='Model Set Up'!E$4,'Model Set Up'!E$5/'Modified Distance Matrix'!E338^'Model Set Up'!$B$7,0)</f>
        <v>0</v>
      </c>
      <c r="F338" s="19">
        <f>IF('Modified Distance Matrix'!F338&lt;='Model Set Up'!F$4,'Model Set Up'!F$5/'Modified Distance Matrix'!F338^'Model Set Up'!$B$7,0)</f>
        <v>0</v>
      </c>
      <c r="G338" s="19">
        <f>IF('Modified Distance Matrix'!G338&lt;='Model Set Up'!G$4,'Model Set Up'!G$5/'Modified Distance Matrix'!G338^'Model Set Up'!$B$7,0)</f>
        <v>1</v>
      </c>
      <c r="H338" s="19">
        <f>IF('Modified Distance Matrix'!H338&lt;='Model Set Up'!H$4,'Model Set Up'!H$5/'Modified Distance Matrix'!H338^'Model Set Up'!$B$7,0)</f>
        <v>0</v>
      </c>
      <c r="I338" s="19">
        <f>IF('Modified Distance Matrix'!I338&lt;='Model Set Up'!I$4,'Model Set Up'!I$5/'Modified Distance Matrix'!I338^'Model Set Up'!$B$7,0)</f>
        <v>0</v>
      </c>
      <c r="J338" s="19">
        <f>IF('Modified Distance Matrix'!J338&lt;='Model Set Up'!J$4,'Model Set Up'!J$5/'Modified Distance Matrix'!J338^'Model Set Up'!$B$7,0)</f>
        <v>0</v>
      </c>
      <c r="K338" s="19">
        <f>IF('Modified Distance Matrix'!K338&lt;='Model Set Up'!K$4,'Model Set Up'!K$5/'Modified Distance Matrix'!K338^'Model Set Up'!$B$7,0)</f>
        <v>1.8085980187418293E-3</v>
      </c>
      <c r="L338" s="19">
        <f>IF('Modified Distance Matrix'!L338&lt;='Model Set Up'!L$4,'Model Set Up'!L$5/'Modified Distance Matrix'!L338^'Model Set Up'!$B$7,0)</f>
        <v>0</v>
      </c>
      <c r="M338" s="19">
        <f>IF('Modified Distance Matrix'!M338&lt;='Model Set Up'!M$4,'Model Set Up'!M$5/'Modified Distance Matrix'!M338^'Model Set Up'!$B$7,0)</f>
        <v>0</v>
      </c>
      <c r="N338" s="19">
        <f>IF('Modified Distance Matrix'!N338&lt;='Model Set Up'!N$4,'Model Set Up'!N$5/'Modified Distance Matrix'!N338^'Model Set Up'!$B$7,0)</f>
        <v>0</v>
      </c>
      <c r="O338" s="19">
        <f>IF('Modified Distance Matrix'!O338&lt;='Model Set Up'!O$4,'Model Set Up'!O$5/'Modified Distance Matrix'!O338^'Model Set Up'!$B$7,0)</f>
        <v>0</v>
      </c>
      <c r="P338" s="19">
        <f>IF('Modified Distance Matrix'!P338&lt;='Model Set Up'!P$4,'Model Set Up'!P$5/'Modified Distance Matrix'!P338^'Model Set Up'!$B$7,0)</f>
        <v>0</v>
      </c>
      <c r="Q338" s="19">
        <f>IF('Modified Distance Matrix'!Q338&lt;='Model Set Up'!Q$4,'Model Set Up'!Q$5/'Modified Distance Matrix'!Q338^'Model Set Up'!$B$7,0)</f>
        <v>0</v>
      </c>
      <c r="R338" s="19">
        <f>IF('Modified Distance Matrix'!R338&lt;='Model Set Up'!R$4,'Model Set Up'!R$5/'Modified Distance Matrix'!R338^'Model Set Up'!$B$7,0)</f>
        <v>1.2404550445209562E-2</v>
      </c>
      <c r="S338" s="19">
        <f>IF('Modified Distance Matrix'!S338&lt;='Model Set Up'!S$4,'Model Set Up'!S$5/'Modified Distance Matrix'!S338^'Model Set Up'!$B$7,0)</f>
        <v>0</v>
      </c>
      <c r="T338" s="19">
        <f>IF('Modified Distance Matrix'!T338&lt;='Model Set Up'!T$4,'Model Set Up'!T$5/'Modified Distance Matrix'!T338^'Model Set Up'!$B$7,0)</f>
        <v>0</v>
      </c>
      <c r="U338" s="19">
        <f>IF('Modified Distance Matrix'!U338&lt;='Model Set Up'!U$4,'Model Set Up'!U$5/'Modified Distance Matrix'!U338^'Model Set Up'!$B$7,0)</f>
        <v>0</v>
      </c>
      <c r="V338" s="19">
        <f>IF('Modified Distance Matrix'!V338&lt;='Model Set Up'!V$4,'Model Set Up'!V$5/'Modified Distance Matrix'!V338^'Model Set Up'!$B$7,0)</f>
        <v>0</v>
      </c>
      <c r="W338" s="19">
        <f>IF('Modified Distance Matrix'!W338&lt;='Model Set Up'!W$4,'Model Set Up'!W$5/'Modified Distance Matrix'!W338^'Model Set Up'!$B$7,0)</f>
        <v>0</v>
      </c>
      <c r="X338" s="19">
        <f>IF('Modified Distance Matrix'!X338&lt;='Model Set Up'!X$4,'Model Set Up'!X$5/'Modified Distance Matrix'!X338^'Model Set Up'!$B$7,0)</f>
        <v>0</v>
      </c>
      <c r="Y338" s="19">
        <f>IF('Modified Distance Matrix'!Y338&lt;='Model Set Up'!Y$4,'Model Set Up'!Y$5/'Modified Distance Matrix'!Y338^'Model Set Up'!$B$7,0)</f>
        <v>0</v>
      </c>
      <c r="Z338" s="19">
        <f>IF('Modified Distance Matrix'!Z338&lt;='Model Set Up'!Z$4,'Model Set Up'!Z$5/'Modified Distance Matrix'!Z338^'Model Set Up'!$B$7,0)</f>
        <v>1.2404550445209562E-2</v>
      </c>
      <c r="AA338" s="19">
        <f>IF('Modified Distance Matrix'!AA338&lt;='Model Set Up'!AA$4,'Model Set Up'!AA$5/'Modified Distance Matrix'!AA338^'Model Set Up'!$B$7,0)</f>
        <v>3.8549059121395905E-3</v>
      </c>
      <c r="AB338" s="19">
        <f>IF('Modified Distance Matrix'!AB338&lt;='Model Set Up'!AB$4,'Model Set Up'!AB$5/'Modified Distance Matrix'!AB338^'Model Set Up'!$B$7,0)</f>
        <v>0</v>
      </c>
      <c r="AC338" s="19">
        <f>IF('Modified Distance Matrix'!AC338&lt;='Model Set Up'!AC$4,'Model Set Up'!AC$5/'Modified Distance Matrix'!AC338^'Model Set Up'!$B$7,0)</f>
        <v>0</v>
      </c>
      <c r="AD338" s="26">
        <f t="shared" si="5"/>
        <v>1.0317918733673499</v>
      </c>
    </row>
    <row r="339" spans="1:30">
      <c r="A339">
        <v>337</v>
      </c>
      <c r="B339" s="19">
        <f>IF('Modified Distance Matrix'!B339&lt;='Model Set Up'!B$4,'Model Set Up'!B$5/'Modified Distance Matrix'!B339^'Model Set Up'!$B$7,0)</f>
        <v>2.4855399621259783E-2</v>
      </c>
      <c r="C339" s="19">
        <f>IF('Modified Distance Matrix'!C339&lt;='Model Set Up'!C$4,'Model Set Up'!C$5/'Modified Distance Matrix'!C339^'Model Set Up'!$B$7,0)</f>
        <v>0</v>
      </c>
      <c r="D339" s="19">
        <f>IF('Modified Distance Matrix'!D339&lt;='Model Set Up'!D$4,'Model Set Up'!D$5/'Modified Distance Matrix'!D339^'Model Set Up'!$B$7,0)</f>
        <v>0</v>
      </c>
      <c r="E339" s="19">
        <f>IF('Modified Distance Matrix'!E339&lt;='Model Set Up'!E$4,'Model Set Up'!E$5/'Modified Distance Matrix'!E339^'Model Set Up'!$B$7,0)</f>
        <v>0</v>
      </c>
      <c r="F339" s="19">
        <f>IF('Modified Distance Matrix'!F339&lt;='Model Set Up'!F$4,'Model Set Up'!F$5/'Modified Distance Matrix'!F339^'Model Set Up'!$B$7,0)</f>
        <v>0</v>
      </c>
      <c r="G339" s="19">
        <f>IF('Modified Distance Matrix'!G339&lt;='Model Set Up'!G$4,'Model Set Up'!G$5/'Modified Distance Matrix'!G339^'Model Set Up'!$B$7,0)</f>
        <v>0</v>
      </c>
      <c r="H339" s="19">
        <f>IF('Modified Distance Matrix'!H339&lt;='Model Set Up'!H$4,'Model Set Up'!H$5/'Modified Distance Matrix'!H339^'Model Set Up'!$B$7,0)</f>
        <v>1.8367941468195685E-3</v>
      </c>
      <c r="I339" s="19">
        <f>IF('Modified Distance Matrix'!I339&lt;='Model Set Up'!I$4,'Model Set Up'!I$5/'Modified Distance Matrix'!I339^'Model Set Up'!$B$7,0)</f>
        <v>0</v>
      </c>
      <c r="J339" s="19">
        <f>IF('Modified Distance Matrix'!J339&lt;='Model Set Up'!J$4,'Model Set Up'!J$5/'Modified Distance Matrix'!J339^'Model Set Up'!$B$7,0)</f>
        <v>0</v>
      </c>
      <c r="K339" s="19">
        <f>IF('Modified Distance Matrix'!K339&lt;='Model Set Up'!K$4,'Model Set Up'!K$5/'Modified Distance Matrix'!K339^'Model Set Up'!$B$7,0)</f>
        <v>0</v>
      </c>
      <c r="L339" s="19">
        <f>IF('Modified Distance Matrix'!L339&lt;='Model Set Up'!L$4,'Model Set Up'!L$5/'Modified Distance Matrix'!L339^'Model Set Up'!$B$7,0)</f>
        <v>0</v>
      </c>
      <c r="M339" s="19">
        <f>IF('Modified Distance Matrix'!M339&lt;='Model Set Up'!M$4,'Model Set Up'!M$5/'Modified Distance Matrix'!M339^'Model Set Up'!$B$7,0)</f>
        <v>0</v>
      </c>
      <c r="N339" s="19">
        <f>IF('Modified Distance Matrix'!N339&lt;='Model Set Up'!N$4,'Model Set Up'!N$5/'Modified Distance Matrix'!N339^'Model Set Up'!$B$7,0)</f>
        <v>1.9898186817678726E-3</v>
      </c>
      <c r="O339" s="19">
        <f>IF('Modified Distance Matrix'!O339&lt;='Model Set Up'!O$4,'Model Set Up'!O$5/'Modified Distance Matrix'!O339^'Model Set Up'!$B$7,0)</f>
        <v>0</v>
      </c>
      <c r="P339" s="19">
        <f>IF('Modified Distance Matrix'!P339&lt;='Model Set Up'!P$4,'Model Set Up'!P$5/'Modified Distance Matrix'!P339^'Model Set Up'!$B$7,0)</f>
        <v>0</v>
      </c>
      <c r="Q339" s="19">
        <f>IF('Modified Distance Matrix'!Q339&lt;='Model Set Up'!Q$4,'Model Set Up'!Q$5/'Modified Distance Matrix'!Q339^'Model Set Up'!$B$7,0)</f>
        <v>1.1687032765064576E-2</v>
      </c>
      <c r="R339" s="19">
        <f>IF('Modified Distance Matrix'!R339&lt;='Model Set Up'!R$4,'Model Set Up'!R$5/'Modified Distance Matrix'!R339^'Model Set Up'!$B$7,0)</f>
        <v>0</v>
      </c>
      <c r="S339" s="19">
        <f>IF('Modified Distance Matrix'!S339&lt;='Model Set Up'!S$4,'Model Set Up'!S$5/'Modified Distance Matrix'!S339^'Model Set Up'!$B$7,0)</f>
        <v>9.4184352432949269E-3</v>
      </c>
      <c r="T339" s="19">
        <f>IF('Modified Distance Matrix'!T339&lt;='Model Set Up'!T$4,'Model Set Up'!T$5/'Modified Distance Matrix'!T339^'Model Set Up'!$B$7,0)</f>
        <v>1.3356423441296069E-3</v>
      </c>
      <c r="U339" s="19">
        <f>IF('Modified Distance Matrix'!U339&lt;='Model Set Up'!U$4,'Model Set Up'!U$5/'Modified Distance Matrix'!U339^'Model Set Up'!$B$7,0)</f>
        <v>0</v>
      </c>
      <c r="V339" s="19">
        <f>IF('Modified Distance Matrix'!V339&lt;='Model Set Up'!V$4,'Model Set Up'!V$5/'Modified Distance Matrix'!V339^'Model Set Up'!$B$7,0)</f>
        <v>0</v>
      </c>
      <c r="W339" s="19">
        <f>IF('Modified Distance Matrix'!W339&lt;='Model Set Up'!W$4,'Model Set Up'!W$5/'Modified Distance Matrix'!W339^'Model Set Up'!$B$7,0)</f>
        <v>0</v>
      </c>
      <c r="X339" s="19">
        <f>IF('Modified Distance Matrix'!X339&lt;='Model Set Up'!X$4,'Model Set Up'!X$5/'Modified Distance Matrix'!X339^'Model Set Up'!$B$7,0)</f>
        <v>0</v>
      </c>
      <c r="Y339" s="19">
        <f>IF('Modified Distance Matrix'!Y339&lt;='Model Set Up'!Y$4,'Model Set Up'!Y$5/'Modified Distance Matrix'!Y339^'Model Set Up'!$B$7,0)</f>
        <v>0</v>
      </c>
      <c r="Z339" s="19">
        <f>IF('Modified Distance Matrix'!Z339&lt;='Model Set Up'!Z$4,'Model Set Up'!Z$5/'Modified Distance Matrix'!Z339^'Model Set Up'!$B$7,0)</f>
        <v>0</v>
      </c>
      <c r="AA339" s="19">
        <f>IF('Modified Distance Matrix'!AA339&lt;='Model Set Up'!AA$4,'Model Set Up'!AA$5/'Modified Distance Matrix'!AA339^'Model Set Up'!$B$7,0)</f>
        <v>0</v>
      </c>
      <c r="AB339" s="19">
        <f>IF('Modified Distance Matrix'!AB339&lt;='Model Set Up'!AB$4,'Model Set Up'!AB$5/'Modified Distance Matrix'!AB339^'Model Set Up'!$B$7,0)</f>
        <v>0</v>
      </c>
      <c r="AC339" s="19">
        <f>IF('Modified Distance Matrix'!AC339&lt;='Model Set Up'!AC$4,'Model Set Up'!AC$5/'Modified Distance Matrix'!AC339^'Model Set Up'!$B$7,0)</f>
        <v>4.0681949228156553E-3</v>
      </c>
      <c r="AD339" s="26">
        <f t="shared" si="5"/>
        <v>5.5191317725151991E-2</v>
      </c>
    </row>
    <row r="340" spans="1:30">
      <c r="A340">
        <v>338</v>
      </c>
      <c r="B340" s="19">
        <f>IF('Modified Distance Matrix'!B340&lt;='Model Set Up'!B$4,'Model Set Up'!B$5/'Modified Distance Matrix'!B340^'Model Set Up'!$B$7,0)</f>
        <v>1.0976889864285026E-3</v>
      </c>
      <c r="C340" s="19">
        <f>IF('Modified Distance Matrix'!C340&lt;='Model Set Up'!C$4,'Model Set Up'!C$5/'Modified Distance Matrix'!C340^'Model Set Up'!$B$7,0)</f>
        <v>0</v>
      </c>
      <c r="D340" s="19">
        <f>IF('Modified Distance Matrix'!D340&lt;='Model Set Up'!D$4,'Model Set Up'!D$5/'Modified Distance Matrix'!D340^'Model Set Up'!$B$7,0)</f>
        <v>0</v>
      </c>
      <c r="E340" s="19">
        <f>IF('Modified Distance Matrix'!E340&lt;='Model Set Up'!E$4,'Model Set Up'!E$5/'Modified Distance Matrix'!E340^'Model Set Up'!$B$7,0)</f>
        <v>0</v>
      </c>
      <c r="F340" s="19">
        <f>IF('Modified Distance Matrix'!F340&lt;='Model Set Up'!F$4,'Model Set Up'!F$5/'Modified Distance Matrix'!F340^'Model Set Up'!$B$7,0)</f>
        <v>0</v>
      </c>
      <c r="G340" s="19">
        <f>IF('Modified Distance Matrix'!G340&lt;='Model Set Up'!G$4,'Model Set Up'!G$5/'Modified Distance Matrix'!G340^'Model Set Up'!$B$7,0)</f>
        <v>4.3025456606255192E-3</v>
      </c>
      <c r="H340" s="19">
        <f>IF('Modified Distance Matrix'!H340&lt;='Model Set Up'!H$4,'Model Set Up'!H$5/'Modified Distance Matrix'!H340^'Model Set Up'!$B$7,0)</f>
        <v>0</v>
      </c>
      <c r="I340" s="19">
        <f>IF('Modified Distance Matrix'!I340&lt;='Model Set Up'!I$4,'Model Set Up'!I$5/'Modified Distance Matrix'!I340^'Model Set Up'!$B$7,0)</f>
        <v>0</v>
      </c>
      <c r="J340" s="19">
        <f>IF('Modified Distance Matrix'!J340&lt;='Model Set Up'!J$4,'Model Set Up'!J$5/'Modified Distance Matrix'!J340^'Model Set Up'!$B$7,0)</f>
        <v>0</v>
      </c>
      <c r="K340" s="19">
        <f>IF('Modified Distance Matrix'!K340&lt;='Model Set Up'!K$4,'Model Set Up'!K$5/'Modified Distance Matrix'!K340^'Model Set Up'!$B$7,0)</f>
        <v>4.8473288143795392E-3</v>
      </c>
      <c r="L340" s="19">
        <f>IF('Modified Distance Matrix'!L340&lt;='Model Set Up'!L$4,'Model Set Up'!L$5/'Modified Distance Matrix'!L340^'Model Set Up'!$B$7,0)</f>
        <v>0</v>
      </c>
      <c r="M340" s="19">
        <f>IF('Modified Distance Matrix'!M340&lt;='Model Set Up'!M$4,'Model Set Up'!M$5/'Modified Distance Matrix'!M340^'Model Set Up'!$B$7,0)</f>
        <v>0</v>
      </c>
      <c r="N340" s="19">
        <f>IF('Modified Distance Matrix'!N340&lt;='Model Set Up'!N$4,'Model Set Up'!N$5/'Modified Distance Matrix'!N340^'Model Set Up'!$B$7,0)</f>
        <v>1.3192685460495027E-3</v>
      </c>
      <c r="O340" s="19">
        <f>IF('Modified Distance Matrix'!O340&lt;='Model Set Up'!O$4,'Model Set Up'!O$5/'Modified Distance Matrix'!O340^'Model Set Up'!$B$7,0)</f>
        <v>0</v>
      </c>
      <c r="P340" s="19">
        <f>IF('Modified Distance Matrix'!P340&lt;='Model Set Up'!P$4,'Model Set Up'!P$5/'Modified Distance Matrix'!P340^'Model Set Up'!$B$7,0)</f>
        <v>0</v>
      </c>
      <c r="Q340" s="19">
        <f>IF('Modified Distance Matrix'!Q340&lt;='Model Set Up'!Q$4,'Model Set Up'!Q$5/'Modified Distance Matrix'!Q340^'Model Set Up'!$B$7,0)</f>
        <v>1</v>
      </c>
      <c r="R340" s="19">
        <f>IF('Modified Distance Matrix'!R340&lt;='Model Set Up'!R$4,'Model Set Up'!R$5/'Modified Distance Matrix'!R340^'Model Set Up'!$B$7,0)</f>
        <v>0</v>
      </c>
      <c r="S340" s="19">
        <f>IF('Modified Distance Matrix'!S340&lt;='Model Set Up'!S$4,'Model Set Up'!S$5/'Modified Distance Matrix'!S340^'Model Set Up'!$B$7,0)</f>
        <v>1.6208579618862108E-2</v>
      </c>
      <c r="T340" s="19">
        <f>IF('Modified Distance Matrix'!T340&lt;='Model Set Up'!T$4,'Model Set Up'!T$5/'Modified Distance Matrix'!T340^'Model Set Up'!$B$7,0)</f>
        <v>0</v>
      </c>
      <c r="U340" s="19">
        <f>IF('Modified Distance Matrix'!U340&lt;='Model Set Up'!U$4,'Model Set Up'!U$5/'Modified Distance Matrix'!U340^'Model Set Up'!$B$7,0)</f>
        <v>0</v>
      </c>
      <c r="V340" s="19">
        <f>IF('Modified Distance Matrix'!V340&lt;='Model Set Up'!V$4,'Model Set Up'!V$5/'Modified Distance Matrix'!V340^'Model Set Up'!$B$7,0)</f>
        <v>0</v>
      </c>
      <c r="W340" s="19">
        <f>IF('Modified Distance Matrix'!W340&lt;='Model Set Up'!W$4,'Model Set Up'!W$5/'Modified Distance Matrix'!W340^'Model Set Up'!$B$7,0)</f>
        <v>0</v>
      </c>
      <c r="X340" s="19">
        <f>IF('Modified Distance Matrix'!X340&lt;='Model Set Up'!X$4,'Model Set Up'!X$5/'Modified Distance Matrix'!X340^'Model Set Up'!$B$7,0)</f>
        <v>0</v>
      </c>
      <c r="Y340" s="19">
        <f>IF('Modified Distance Matrix'!Y340&lt;='Model Set Up'!Y$4,'Model Set Up'!Y$5/'Modified Distance Matrix'!Y340^'Model Set Up'!$B$7,0)</f>
        <v>0</v>
      </c>
      <c r="Z340" s="19">
        <f>IF('Modified Distance Matrix'!Z340&lt;='Model Set Up'!Z$4,'Model Set Up'!Z$5/'Modified Distance Matrix'!Z340^'Model Set Up'!$B$7,0)</f>
        <v>4.5610307360371468E-3</v>
      </c>
      <c r="AA340" s="19">
        <f>IF('Modified Distance Matrix'!AA340&lt;='Model Set Up'!AA$4,'Model Set Up'!AA$5/'Modified Distance Matrix'!AA340^'Model Set Up'!$B$7,0)</f>
        <v>0</v>
      </c>
      <c r="AB340" s="19">
        <f>IF('Modified Distance Matrix'!AB340&lt;='Model Set Up'!AB$4,'Model Set Up'!AB$5/'Modified Distance Matrix'!AB340^'Model Set Up'!$B$7,0)</f>
        <v>5.5220788110331267E-3</v>
      </c>
      <c r="AC340" s="19">
        <f>IF('Modified Distance Matrix'!AC340&lt;='Model Set Up'!AC$4,'Model Set Up'!AC$5/'Modified Distance Matrix'!AC340^'Model Set Up'!$B$7,0)</f>
        <v>1.1037837291689723E-2</v>
      </c>
      <c r="AD340" s="26">
        <f t="shared" si="5"/>
        <v>1.048896358465105</v>
      </c>
    </row>
    <row r="341" spans="1:30">
      <c r="A341">
        <v>339</v>
      </c>
      <c r="B341" s="19">
        <f>IF('Modified Distance Matrix'!B341&lt;='Model Set Up'!B$4,'Model Set Up'!B$5/'Modified Distance Matrix'!B341^'Model Set Up'!$B$7,0)</f>
        <v>3.094935729224015E-3</v>
      </c>
      <c r="C341" s="19">
        <f>IF('Modified Distance Matrix'!C341&lt;='Model Set Up'!C$4,'Model Set Up'!C$5/'Modified Distance Matrix'!C341^'Model Set Up'!$B$7,0)</f>
        <v>0</v>
      </c>
      <c r="D341" s="19">
        <f>IF('Modified Distance Matrix'!D341&lt;='Model Set Up'!D$4,'Model Set Up'!D$5/'Modified Distance Matrix'!D341^'Model Set Up'!$B$7,0)</f>
        <v>4.3025456606255192E-3</v>
      </c>
      <c r="E341" s="19">
        <f>IF('Modified Distance Matrix'!E341&lt;='Model Set Up'!E$4,'Model Set Up'!E$5/'Modified Distance Matrix'!E341^'Model Set Up'!$B$7,0)</f>
        <v>1.6208579618862108E-2</v>
      </c>
      <c r="F341" s="19">
        <f>IF('Modified Distance Matrix'!F341&lt;='Model Set Up'!F$4,'Model Set Up'!F$5/'Modified Distance Matrix'!F341^'Model Set Up'!$B$7,0)</f>
        <v>0</v>
      </c>
      <c r="G341" s="19">
        <f>IF('Modified Distance Matrix'!G341&lt;='Model Set Up'!G$4,'Model Set Up'!G$5/'Modified Distance Matrix'!G341^'Model Set Up'!$B$7,0)</f>
        <v>0</v>
      </c>
      <c r="H341" s="19">
        <f>IF('Modified Distance Matrix'!H341&lt;='Model Set Up'!H$4,'Model Set Up'!H$5/'Modified Distance Matrix'!H341^'Model Set Up'!$B$7,0)</f>
        <v>0</v>
      </c>
      <c r="I341" s="19">
        <f>IF('Modified Distance Matrix'!I341&lt;='Model Set Up'!I$4,'Model Set Up'!I$5/'Modified Distance Matrix'!I341^'Model Set Up'!$B$7,0)</f>
        <v>3.0842264373929448E-2</v>
      </c>
      <c r="J341" s="19">
        <f>IF('Modified Distance Matrix'!J341&lt;='Model Set Up'!J$4,'Model Set Up'!J$5/'Modified Distance Matrix'!J341^'Model Set Up'!$B$7,0)</f>
        <v>0</v>
      </c>
      <c r="K341" s="19">
        <f>IF('Modified Distance Matrix'!K341&lt;='Model Set Up'!K$4,'Model Set Up'!K$5/'Modified Distance Matrix'!K341^'Model Set Up'!$B$7,0)</f>
        <v>9.9103896513608718E-3</v>
      </c>
      <c r="L341" s="19">
        <f>IF('Modified Distance Matrix'!L341&lt;='Model Set Up'!L$4,'Model Set Up'!L$5/'Modified Distance Matrix'!L341^'Model Set Up'!$B$7,0)</f>
        <v>0</v>
      </c>
      <c r="M341" s="19">
        <f>IF('Modified Distance Matrix'!M341&lt;='Model Set Up'!M$4,'Model Set Up'!M$5/'Modified Distance Matrix'!M341^'Model Set Up'!$B$7,0)</f>
        <v>0</v>
      </c>
      <c r="N341" s="19">
        <f>IF('Modified Distance Matrix'!N341&lt;='Model Set Up'!N$4,'Model Set Up'!N$5/'Modified Distance Matrix'!N341^'Model Set Up'!$B$7,0)</f>
        <v>0</v>
      </c>
      <c r="O341" s="19">
        <f>IF('Modified Distance Matrix'!O341&lt;='Model Set Up'!O$4,'Model Set Up'!O$5/'Modified Distance Matrix'!O341^'Model Set Up'!$B$7,0)</f>
        <v>0</v>
      </c>
      <c r="P341" s="19">
        <f>IF('Modified Distance Matrix'!P341&lt;='Model Set Up'!P$4,'Model Set Up'!P$5/'Modified Distance Matrix'!P341^'Model Set Up'!$B$7,0)</f>
        <v>8.9669098375477312E-3</v>
      </c>
      <c r="Q341" s="19">
        <f>IF('Modified Distance Matrix'!Q341&lt;='Model Set Up'!Q$4,'Model Set Up'!Q$5/'Modified Distance Matrix'!Q341^'Model Set Up'!$B$7,0)</f>
        <v>1.1467829749893012E-3</v>
      </c>
      <c r="R341" s="19">
        <f>IF('Modified Distance Matrix'!R341&lt;='Model Set Up'!R$4,'Model Set Up'!R$5/'Modified Distance Matrix'!R341^'Model Set Up'!$B$7,0)</f>
        <v>0</v>
      </c>
      <c r="S341" s="19">
        <f>IF('Modified Distance Matrix'!S341&lt;='Model Set Up'!S$4,'Model Set Up'!S$5/'Modified Distance Matrix'!S341^'Model Set Up'!$B$7,0)</f>
        <v>0</v>
      </c>
      <c r="T341" s="19">
        <f>IF('Modified Distance Matrix'!T341&lt;='Model Set Up'!T$4,'Model Set Up'!T$5/'Modified Distance Matrix'!T341^'Model Set Up'!$B$7,0)</f>
        <v>0</v>
      </c>
      <c r="U341" s="19">
        <f>IF('Modified Distance Matrix'!U341&lt;='Model Set Up'!U$4,'Model Set Up'!U$5/'Modified Distance Matrix'!U341^'Model Set Up'!$B$7,0)</f>
        <v>0</v>
      </c>
      <c r="V341" s="19">
        <f>IF('Modified Distance Matrix'!V341&lt;='Model Set Up'!V$4,'Model Set Up'!V$5/'Modified Distance Matrix'!V341^'Model Set Up'!$B$7,0)</f>
        <v>0</v>
      </c>
      <c r="W341" s="19">
        <f>IF('Modified Distance Matrix'!W341&lt;='Model Set Up'!W$4,'Model Set Up'!W$5/'Modified Distance Matrix'!W341^'Model Set Up'!$B$7,0)</f>
        <v>0</v>
      </c>
      <c r="X341" s="19">
        <f>IF('Modified Distance Matrix'!X341&lt;='Model Set Up'!X$4,'Model Set Up'!X$5/'Modified Distance Matrix'!X341^'Model Set Up'!$B$7,0)</f>
        <v>0</v>
      </c>
      <c r="Y341" s="19">
        <f>IF('Modified Distance Matrix'!Y341&lt;='Model Set Up'!Y$4,'Model Set Up'!Y$5/'Modified Distance Matrix'!Y341^'Model Set Up'!$B$7,0)</f>
        <v>0.21479800499241811</v>
      </c>
      <c r="Z341" s="19">
        <f>IF('Modified Distance Matrix'!Z341&lt;='Model Set Up'!Z$4,'Model Set Up'!Z$5/'Modified Distance Matrix'!Z341^'Model Set Up'!$B$7,0)</f>
        <v>0</v>
      </c>
      <c r="AA341" s="19">
        <f>IF('Modified Distance Matrix'!AA341&lt;='Model Set Up'!AA$4,'Model Set Up'!AA$5/'Modified Distance Matrix'!AA341^'Model Set Up'!$B$7,0)</f>
        <v>0</v>
      </c>
      <c r="AB341" s="19">
        <f>IF('Modified Distance Matrix'!AB341&lt;='Model Set Up'!AB$4,'Model Set Up'!AB$5/'Modified Distance Matrix'!AB341^'Model Set Up'!$B$7,0)</f>
        <v>0</v>
      </c>
      <c r="AC341" s="19">
        <f>IF('Modified Distance Matrix'!AC341&lt;='Model Set Up'!AC$4,'Model Set Up'!AC$5/'Modified Distance Matrix'!AC341^'Model Set Up'!$B$7,0)</f>
        <v>0</v>
      </c>
      <c r="AD341" s="26">
        <f t="shared" si="5"/>
        <v>0.2892704128389571</v>
      </c>
    </row>
    <row r="342" spans="1:30">
      <c r="A342">
        <v>340</v>
      </c>
      <c r="B342" s="19">
        <f>IF('Modified Distance Matrix'!B342&lt;='Model Set Up'!B$4,'Model Set Up'!B$5/'Modified Distance Matrix'!B342^'Model Set Up'!$B$7,0)</f>
        <v>0</v>
      </c>
      <c r="C342" s="19">
        <f>IF('Modified Distance Matrix'!C342&lt;='Model Set Up'!C$4,'Model Set Up'!C$5/'Modified Distance Matrix'!C342^'Model Set Up'!$B$7,0)</f>
        <v>0</v>
      </c>
      <c r="D342" s="19">
        <f>IF('Modified Distance Matrix'!D342&lt;='Model Set Up'!D$4,'Model Set Up'!D$5/'Modified Distance Matrix'!D342^'Model Set Up'!$B$7,0)</f>
        <v>0</v>
      </c>
      <c r="E342" s="19">
        <f>IF('Modified Distance Matrix'!E342&lt;='Model Set Up'!E$4,'Model Set Up'!E$5/'Modified Distance Matrix'!E342^'Model Set Up'!$B$7,0)</f>
        <v>2.0572670517173407E-3</v>
      </c>
      <c r="F342" s="19">
        <f>IF('Modified Distance Matrix'!F342&lt;='Model Set Up'!F$4,'Model Set Up'!F$5/'Modified Distance Matrix'!F342^'Model Set Up'!$B$7,0)</f>
        <v>1.6208579618862108E-2</v>
      </c>
      <c r="G342" s="19">
        <f>IF('Modified Distance Matrix'!G342&lt;='Model Set Up'!G$4,'Model Set Up'!G$5/'Modified Distance Matrix'!G342^'Model Set Up'!$B$7,0)</f>
        <v>0</v>
      </c>
      <c r="H342" s="19">
        <f>IF('Modified Distance Matrix'!H342&lt;='Model Set Up'!H$4,'Model Set Up'!H$5/'Modified Distance Matrix'!H342^'Model Set Up'!$B$7,0)</f>
        <v>0</v>
      </c>
      <c r="I342" s="19">
        <f>IF('Modified Distance Matrix'!I342&lt;='Model Set Up'!I$4,'Model Set Up'!I$5/'Modified Distance Matrix'!I342^'Model Set Up'!$B$7,0)</f>
        <v>0</v>
      </c>
      <c r="J342" s="19">
        <f>IF('Modified Distance Matrix'!J342&lt;='Model Set Up'!J$4,'Model Set Up'!J$5/'Modified Distance Matrix'!J342^'Model Set Up'!$B$7,0)</f>
        <v>0</v>
      </c>
      <c r="K342" s="19">
        <f>IF('Modified Distance Matrix'!K342&lt;='Model Set Up'!K$4,'Model Set Up'!K$5/'Modified Distance Matrix'!K342^'Model Set Up'!$B$7,0)</f>
        <v>0</v>
      </c>
      <c r="L342" s="19">
        <f>IF('Modified Distance Matrix'!L342&lt;='Model Set Up'!L$4,'Model Set Up'!L$5/'Modified Distance Matrix'!L342^'Model Set Up'!$B$7,0)</f>
        <v>0</v>
      </c>
      <c r="M342" s="19">
        <f>IF('Modified Distance Matrix'!M342&lt;='Model Set Up'!M$4,'Model Set Up'!M$5/'Modified Distance Matrix'!M342^'Model Set Up'!$B$7,0)</f>
        <v>0</v>
      </c>
      <c r="N342" s="19">
        <f>IF('Modified Distance Matrix'!N342&lt;='Model Set Up'!N$4,'Model Set Up'!N$5/'Modified Distance Matrix'!N342^'Model Set Up'!$B$7,0)</f>
        <v>1.9575017917874945E-3</v>
      </c>
      <c r="O342" s="19">
        <f>IF('Modified Distance Matrix'!O342&lt;='Model Set Up'!O$4,'Model Set Up'!O$5/'Modified Distance Matrix'!O342^'Model Set Up'!$B$7,0)</f>
        <v>0</v>
      </c>
      <c r="P342" s="19">
        <f>IF('Modified Distance Matrix'!P342&lt;='Model Set Up'!P$4,'Model Set Up'!P$5/'Modified Distance Matrix'!P342^'Model Set Up'!$B$7,0)</f>
        <v>0</v>
      </c>
      <c r="Q342" s="19">
        <f>IF('Modified Distance Matrix'!Q342&lt;='Model Set Up'!Q$4,'Model Set Up'!Q$5/'Modified Distance Matrix'!Q342^'Model Set Up'!$B$7,0)</f>
        <v>0</v>
      </c>
      <c r="R342" s="19">
        <f>IF('Modified Distance Matrix'!R342&lt;='Model Set Up'!R$4,'Model Set Up'!R$5/'Modified Distance Matrix'!R342^'Model Set Up'!$B$7,0)</f>
        <v>0</v>
      </c>
      <c r="S342" s="19">
        <f>IF('Modified Distance Matrix'!S342&lt;='Model Set Up'!S$4,'Model Set Up'!S$5/'Modified Distance Matrix'!S342^'Model Set Up'!$B$7,0)</f>
        <v>0</v>
      </c>
      <c r="T342" s="19">
        <f>IF('Modified Distance Matrix'!T342&lt;='Model Set Up'!T$4,'Model Set Up'!T$5/'Modified Distance Matrix'!T342^'Model Set Up'!$B$7,0)</f>
        <v>3.9590894935894617E-3</v>
      </c>
      <c r="U342" s="19">
        <f>IF('Modified Distance Matrix'!U342&lt;='Model Set Up'!U$4,'Model Set Up'!U$5/'Modified Distance Matrix'!U342^'Model Set Up'!$B$7,0)</f>
        <v>0</v>
      </c>
      <c r="V342" s="19">
        <f>IF('Modified Distance Matrix'!V342&lt;='Model Set Up'!V$4,'Model Set Up'!V$5/'Modified Distance Matrix'!V342^'Model Set Up'!$B$7,0)</f>
        <v>0</v>
      </c>
      <c r="W342" s="19">
        <f>IF('Modified Distance Matrix'!W342&lt;='Model Set Up'!W$4,'Model Set Up'!W$5/'Modified Distance Matrix'!W342^'Model Set Up'!$B$7,0)</f>
        <v>0</v>
      </c>
      <c r="X342" s="19">
        <f>IF('Modified Distance Matrix'!X342&lt;='Model Set Up'!X$4,'Model Set Up'!X$5/'Modified Distance Matrix'!X342^'Model Set Up'!$B$7,0)</f>
        <v>0</v>
      </c>
      <c r="Y342" s="19">
        <f>IF('Modified Distance Matrix'!Y342&lt;='Model Set Up'!Y$4,'Model Set Up'!Y$5/'Modified Distance Matrix'!Y342^'Model Set Up'!$B$7,0)</f>
        <v>0</v>
      </c>
      <c r="Z342" s="19">
        <f>IF('Modified Distance Matrix'!Z342&lt;='Model Set Up'!Z$4,'Model Set Up'!Z$5/'Modified Distance Matrix'!Z342^'Model Set Up'!$B$7,0)</f>
        <v>0</v>
      </c>
      <c r="AA342" s="19">
        <f>IF('Modified Distance Matrix'!AA342&lt;='Model Set Up'!AA$4,'Model Set Up'!AA$5/'Modified Distance Matrix'!AA342^'Model Set Up'!$B$7,0)</f>
        <v>0</v>
      </c>
      <c r="AB342" s="19">
        <f>IF('Modified Distance Matrix'!AB342&lt;='Model Set Up'!AB$4,'Model Set Up'!AB$5/'Modified Distance Matrix'!AB342^'Model Set Up'!$B$7,0)</f>
        <v>0</v>
      </c>
      <c r="AC342" s="19">
        <f>IF('Modified Distance Matrix'!AC342&lt;='Model Set Up'!AC$4,'Model Set Up'!AC$5/'Modified Distance Matrix'!AC342^'Model Set Up'!$B$7,0)</f>
        <v>0</v>
      </c>
      <c r="AD342" s="26">
        <f t="shared" si="5"/>
        <v>2.4182437955956405E-2</v>
      </c>
    </row>
    <row r="343" spans="1:30">
      <c r="A343">
        <v>341</v>
      </c>
      <c r="B343" s="19">
        <f>IF('Modified Distance Matrix'!B343&lt;='Model Set Up'!B$4,'Model Set Up'!B$5/'Modified Distance Matrix'!B343^'Model Set Up'!$B$7,0)</f>
        <v>0</v>
      </c>
      <c r="C343" s="19">
        <f>IF('Modified Distance Matrix'!C343&lt;='Model Set Up'!C$4,'Model Set Up'!C$5/'Modified Distance Matrix'!C343^'Model Set Up'!$B$7,0)</f>
        <v>0</v>
      </c>
      <c r="D343" s="19">
        <f>IF('Modified Distance Matrix'!D343&lt;='Model Set Up'!D$4,'Model Set Up'!D$5/'Modified Distance Matrix'!D343^'Model Set Up'!$B$7,0)</f>
        <v>0</v>
      </c>
      <c r="E343" s="19">
        <f>IF('Modified Distance Matrix'!E343&lt;='Model Set Up'!E$4,'Model Set Up'!E$5/'Modified Distance Matrix'!E343^'Model Set Up'!$B$7,0)</f>
        <v>2.370905429685868E-3</v>
      </c>
      <c r="F343" s="19">
        <f>IF('Modified Distance Matrix'!F343&lt;='Model Set Up'!F$4,'Model Set Up'!F$5/'Modified Distance Matrix'!F343^'Model Set Up'!$B$7,0)</f>
        <v>0</v>
      </c>
      <c r="G343" s="19">
        <f>IF('Modified Distance Matrix'!G343&lt;='Model Set Up'!G$4,'Model Set Up'!G$5/'Modified Distance Matrix'!G343^'Model Set Up'!$B$7,0)</f>
        <v>0</v>
      </c>
      <c r="H343" s="19">
        <f>IF('Modified Distance Matrix'!H343&lt;='Model Set Up'!H$4,'Model Set Up'!H$5/'Modified Distance Matrix'!H343^'Model Set Up'!$B$7,0)</f>
        <v>0</v>
      </c>
      <c r="I343" s="19">
        <f>IF('Modified Distance Matrix'!I343&lt;='Model Set Up'!I$4,'Model Set Up'!I$5/'Modified Distance Matrix'!I343^'Model Set Up'!$B$7,0)</f>
        <v>0</v>
      </c>
      <c r="J343" s="19">
        <f>IF('Modified Distance Matrix'!J343&lt;='Model Set Up'!J$4,'Model Set Up'!J$5/'Modified Distance Matrix'!J343^'Model Set Up'!$B$7,0)</f>
        <v>0</v>
      </c>
      <c r="K343" s="19">
        <f>IF('Modified Distance Matrix'!K343&lt;='Model Set Up'!K$4,'Model Set Up'!K$5/'Modified Distance Matrix'!K343^'Model Set Up'!$B$7,0)</f>
        <v>2.2566917297721825E-2</v>
      </c>
      <c r="L343" s="19">
        <f>IF('Modified Distance Matrix'!L343&lt;='Model Set Up'!L$4,'Model Set Up'!L$5/'Modified Distance Matrix'!L343^'Model Set Up'!$B$7,0)</f>
        <v>1.4089415844355435E-2</v>
      </c>
      <c r="M343" s="19">
        <f>IF('Modified Distance Matrix'!M343&lt;='Model Set Up'!M$4,'Model Set Up'!M$5/'Modified Distance Matrix'!M343^'Model Set Up'!$B$7,0)</f>
        <v>0</v>
      </c>
      <c r="N343" s="19">
        <f>IF('Modified Distance Matrix'!N343&lt;='Model Set Up'!N$4,'Model Set Up'!N$5/'Modified Distance Matrix'!N343^'Model Set Up'!$B$7,0)</f>
        <v>5.5220788110331267E-3</v>
      </c>
      <c r="O343" s="19">
        <f>IF('Modified Distance Matrix'!O343&lt;='Model Set Up'!O$4,'Model Set Up'!O$5/'Modified Distance Matrix'!O343^'Model Set Up'!$B$7,0)</f>
        <v>0</v>
      </c>
      <c r="P343" s="19">
        <f>IF('Modified Distance Matrix'!P343&lt;='Model Set Up'!P$4,'Model Set Up'!P$5/'Modified Distance Matrix'!P343^'Model Set Up'!$B$7,0)</f>
        <v>0</v>
      </c>
      <c r="Q343" s="19">
        <f>IF('Modified Distance Matrix'!Q343&lt;='Model Set Up'!Q$4,'Model Set Up'!Q$5/'Modified Distance Matrix'!Q343^'Model Set Up'!$B$7,0)</f>
        <v>0</v>
      </c>
      <c r="R343" s="19">
        <f>IF('Modified Distance Matrix'!R343&lt;='Model Set Up'!R$4,'Model Set Up'!R$5/'Modified Distance Matrix'!R343^'Model Set Up'!$B$7,0)</f>
        <v>4.5610307360371468E-3</v>
      </c>
      <c r="S343" s="19">
        <f>IF('Modified Distance Matrix'!S343&lt;='Model Set Up'!S$4,'Model Set Up'!S$5/'Modified Distance Matrix'!S343^'Model Set Up'!$B$7,0)</f>
        <v>0</v>
      </c>
      <c r="T343" s="19">
        <f>IF('Modified Distance Matrix'!T343&lt;='Model Set Up'!T$4,'Model Set Up'!T$5/'Modified Distance Matrix'!T343^'Model Set Up'!$B$7,0)</f>
        <v>5.3388902519359051E-3</v>
      </c>
      <c r="U343" s="19">
        <f>IF('Modified Distance Matrix'!U343&lt;='Model Set Up'!U$4,'Model Set Up'!U$5/'Modified Distance Matrix'!U343^'Model Set Up'!$B$7,0)</f>
        <v>1.6208579618862108E-2</v>
      </c>
      <c r="V343" s="19">
        <f>IF('Modified Distance Matrix'!V343&lt;='Model Set Up'!V$4,'Model Set Up'!V$5/'Modified Distance Matrix'!V343^'Model Set Up'!$B$7,0)</f>
        <v>0</v>
      </c>
      <c r="W343" s="19">
        <f>IF('Modified Distance Matrix'!W343&lt;='Model Set Up'!W$4,'Model Set Up'!W$5/'Modified Distance Matrix'!W343^'Model Set Up'!$B$7,0)</f>
        <v>2.0617311105826479E-2</v>
      </c>
      <c r="X343" s="19">
        <f>IF('Modified Distance Matrix'!X343&lt;='Model Set Up'!X$4,'Model Set Up'!X$5/'Modified Distance Matrix'!X343^'Model Set Up'!$B$7,0)</f>
        <v>0</v>
      </c>
      <c r="Y343" s="19">
        <f>IF('Modified Distance Matrix'!Y343&lt;='Model Set Up'!Y$4,'Model Set Up'!Y$5/'Modified Distance Matrix'!Y343^'Model Set Up'!$B$7,0)</f>
        <v>0</v>
      </c>
      <c r="Z343" s="19">
        <f>IF('Modified Distance Matrix'!Z343&lt;='Model Set Up'!Z$4,'Model Set Up'!Z$5/'Modified Distance Matrix'!Z343^'Model Set Up'!$B$7,0)</f>
        <v>0</v>
      </c>
      <c r="AA343" s="19">
        <f>IF('Modified Distance Matrix'!AA343&lt;='Model Set Up'!AA$4,'Model Set Up'!AA$5/'Modified Distance Matrix'!AA343^'Model Set Up'!$B$7,0)</f>
        <v>0</v>
      </c>
      <c r="AB343" s="19">
        <f>IF('Modified Distance Matrix'!AB343&lt;='Model Set Up'!AB$4,'Model Set Up'!AB$5/'Modified Distance Matrix'!AB343^'Model Set Up'!$B$7,0)</f>
        <v>4.6138182948722871E-2</v>
      </c>
      <c r="AC343" s="19">
        <f>IF('Modified Distance Matrix'!AC343&lt;='Model Set Up'!AC$4,'Model Set Up'!AC$5/'Modified Distance Matrix'!AC343^'Model Set Up'!$B$7,0)</f>
        <v>3.9810717055349727E-2</v>
      </c>
      <c r="AD343" s="26">
        <f t="shared" si="5"/>
        <v>0.1772240290995305</v>
      </c>
    </row>
    <row r="344" spans="1:30">
      <c r="A344">
        <v>342</v>
      </c>
      <c r="B344" s="19">
        <f>IF('Modified Distance Matrix'!B344&lt;='Model Set Up'!B$4,'Model Set Up'!B$5/'Modified Distance Matrix'!B344^'Model Set Up'!$B$7,0)</f>
        <v>0</v>
      </c>
      <c r="C344" s="19">
        <f>IF('Modified Distance Matrix'!C344&lt;='Model Set Up'!C$4,'Model Set Up'!C$5/'Modified Distance Matrix'!C344^'Model Set Up'!$B$7,0)</f>
        <v>1.1096203312287354E-3</v>
      </c>
      <c r="D344" s="19">
        <f>IF('Modified Distance Matrix'!D344&lt;='Model Set Up'!D$4,'Model Set Up'!D$5/'Modified Distance Matrix'!D344^'Model Set Up'!$B$7,0)</f>
        <v>0</v>
      </c>
      <c r="E344" s="19">
        <f>IF('Modified Distance Matrix'!E344&lt;='Model Set Up'!E$4,'Model Set Up'!E$5/'Modified Distance Matrix'!E344^'Model Set Up'!$B$7,0)</f>
        <v>0</v>
      </c>
      <c r="F344" s="19">
        <f>IF('Modified Distance Matrix'!F344&lt;='Model Set Up'!F$4,'Model Set Up'!F$5/'Modified Distance Matrix'!F344^'Model Set Up'!$B$7,0)</f>
        <v>0</v>
      </c>
      <c r="G344" s="19">
        <f>IF('Modified Distance Matrix'!G344&lt;='Model Set Up'!G$4,'Model Set Up'!G$5/'Modified Distance Matrix'!G344^'Model Set Up'!$B$7,0)</f>
        <v>0</v>
      </c>
      <c r="H344" s="19">
        <f>IF('Modified Distance Matrix'!H344&lt;='Model Set Up'!H$4,'Model Set Up'!H$5/'Modified Distance Matrix'!H344^'Model Set Up'!$B$7,0)</f>
        <v>0</v>
      </c>
      <c r="I344" s="19">
        <f>IF('Modified Distance Matrix'!I344&lt;='Model Set Up'!I$4,'Model Set Up'!I$5/'Modified Distance Matrix'!I344^'Model Set Up'!$B$7,0)</f>
        <v>0</v>
      </c>
      <c r="J344" s="19">
        <f>IF('Modified Distance Matrix'!J344&lt;='Model Set Up'!J$4,'Model Set Up'!J$5/'Modified Distance Matrix'!J344^'Model Set Up'!$B$7,0)</f>
        <v>0</v>
      </c>
      <c r="K344" s="19">
        <f>IF('Modified Distance Matrix'!K344&lt;='Model Set Up'!K$4,'Model Set Up'!K$5/'Modified Distance Matrix'!K344^'Model Set Up'!$B$7,0)</f>
        <v>0</v>
      </c>
      <c r="L344" s="19">
        <f>IF('Modified Distance Matrix'!L344&lt;='Model Set Up'!L$4,'Model Set Up'!L$5/'Modified Distance Matrix'!L344^'Model Set Up'!$B$7,0)</f>
        <v>0</v>
      </c>
      <c r="M344" s="19">
        <f>IF('Modified Distance Matrix'!M344&lt;='Model Set Up'!M$4,'Model Set Up'!M$5/'Modified Distance Matrix'!M344^'Model Set Up'!$B$7,0)</f>
        <v>0</v>
      </c>
      <c r="N344" s="19">
        <f>IF('Modified Distance Matrix'!N344&lt;='Model Set Up'!N$4,'Model Set Up'!N$5/'Modified Distance Matrix'!N344^'Model Set Up'!$B$7,0)</f>
        <v>0</v>
      </c>
      <c r="O344" s="19">
        <f>IF('Modified Distance Matrix'!O344&lt;='Model Set Up'!O$4,'Model Set Up'!O$5/'Modified Distance Matrix'!O344^'Model Set Up'!$B$7,0)</f>
        <v>6.6248568569687773E-3</v>
      </c>
      <c r="P344" s="19">
        <f>IF('Modified Distance Matrix'!P344&lt;='Model Set Up'!P$4,'Model Set Up'!P$5/'Modified Distance Matrix'!P344^'Model Set Up'!$B$7,0)</f>
        <v>2.2566917297721825E-2</v>
      </c>
      <c r="Q344" s="19">
        <f>IF('Modified Distance Matrix'!Q344&lt;='Model Set Up'!Q$4,'Model Set Up'!Q$5/'Modified Distance Matrix'!Q344^'Model Set Up'!$B$7,0)</f>
        <v>1.4416595434377183E-3</v>
      </c>
      <c r="R344" s="19">
        <f>IF('Modified Distance Matrix'!R344&lt;='Model Set Up'!R$4,'Model Set Up'!R$5/'Modified Distance Matrix'!R344^'Model Set Up'!$B$7,0)</f>
        <v>6.6248568569687773E-3</v>
      </c>
      <c r="S344" s="19">
        <f>IF('Modified Distance Matrix'!S344&lt;='Model Set Up'!S$4,'Model Set Up'!S$5/'Modified Distance Matrix'!S344^'Model Set Up'!$B$7,0)</f>
        <v>0</v>
      </c>
      <c r="T344" s="19">
        <f>IF('Modified Distance Matrix'!T344&lt;='Model Set Up'!T$4,'Model Set Up'!T$5/'Modified Distance Matrix'!T344^'Model Set Up'!$B$7,0)</f>
        <v>0</v>
      </c>
      <c r="U344" s="19">
        <f>IF('Modified Distance Matrix'!U344&lt;='Model Set Up'!U$4,'Model Set Up'!U$5/'Modified Distance Matrix'!U344^'Model Set Up'!$B$7,0)</f>
        <v>0</v>
      </c>
      <c r="V344" s="19">
        <f>IF('Modified Distance Matrix'!V344&lt;='Model Set Up'!V$4,'Model Set Up'!V$5/'Modified Distance Matrix'!V344^'Model Set Up'!$B$7,0)</f>
        <v>0</v>
      </c>
      <c r="W344" s="19">
        <f>IF('Modified Distance Matrix'!W344&lt;='Model Set Up'!W$4,'Model Set Up'!W$5/'Modified Distance Matrix'!W344^'Model Set Up'!$B$7,0)</f>
        <v>0</v>
      </c>
      <c r="X344" s="19">
        <f>IF('Modified Distance Matrix'!X344&lt;='Model Set Up'!X$4,'Model Set Up'!X$5/'Modified Distance Matrix'!X344^'Model Set Up'!$B$7,0)</f>
        <v>0</v>
      </c>
      <c r="Y344" s="19">
        <f>IF('Modified Distance Matrix'!Y344&lt;='Model Set Up'!Y$4,'Model Set Up'!Y$5/'Modified Distance Matrix'!Y344^'Model Set Up'!$B$7,0)</f>
        <v>0</v>
      </c>
      <c r="Z344" s="19">
        <f>IF('Modified Distance Matrix'!Z344&lt;='Model Set Up'!Z$4,'Model Set Up'!Z$5/'Modified Distance Matrix'!Z344^'Model Set Up'!$B$7,0)</f>
        <v>0</v>
      </c>
      <c r="AA344" s="19">
        <f>IF('Modified Distance Matrix'!AA344&lt;='Model Set Up'!AA$4,'Model Set Up'!AA$5/'Modified Distance Matrix'!AA344^'Model Set Up'!$B$7,0)</f>
        <v>1.3032358658188819E-3</v>
      </c>
      <c r="AB344" s="19">
        <f>IF('Modified Distance Matrix'!AB344&lt;='Model Set Up'!AB$4,'Model Set Up'!AB$5/'Modified Distance Matrix'!AB344^'Model Set Up'!$B$7,0)</f>
        <v>0</v>
      </c>
      <c r="AC344" s="19">
        <f>IF('Modified Distance Matrix'!AC344&lt;='Model Set Up'!AC$4,'Model Set Up'!AC$5/'Modified Distance Matrix'!AC344^'Model Set Up'!$B$7,0)</f>
        <v>0</v>
      </c>
      <c r="AD344" s="26">
        <f t="shared" si="5"/>
        <v>3.9671146752144719E-2</v>
      </c>
    </row>
    <row r="345" spans="1:30">
      <c r="A345">
        <v>343</v>
      </c>
      <c r="B345" s="19">
        <f>IF('Modified Distance Matrix'!B345&lt;='Model Set Up'!B$4,'Model Set Up'!B$5/'Modified Distance Matrix'!B345^'Model Set Up'!$B$7,0)</f>
        <v>0</v>
      </c>
      <c r="C345" s="19">
        <f>IF('Modified Distance Matrix'!C345&lt;='Model Set Up'!C$4,'Model Set Up'!C$5/'Modified Distance Matrix'!C345^'Model Set Up'!$B$7,0)</f>
        <v>0</v>
      </c>
      <c r="D345" s="19">
        <f>IF('Modified Distance Matrix'!D345&lt;='Model Set Up'!D$4,'Model Set Up'!D$5/'Modified Distance Matrix'!D345^'Model Set Up'!$B$7,0)</f>
        <v>0</v>
      </c>
      <c r="E345" s="19">
        <f>IF('Modified Distance Matrix'!E345&lt;='Model Set Up'!E$4,'Model Set Up'!E$5/'Modified Distance Matrix'!E345^'Model Set Up'!$B$7,0)</f>
        <v>0</v>
      </c>
      <c r="F345" s="19">
        <f>IF('Modified Distance Matrix'!F345&lt;='Model Set Up'!F$4,'Model Set Up'!F$5/'Modified Distance Matrix'!F345^'Model Set Up'!$B$7,0)</f>
        <v>0</v>
      </c>
      <c r="G345" s="19">
        <f>IF('Modified Distance Matrix'!G345&lt;='Model Set Up'!G$4,'Model Set Up'!G$5/'Modified Distance Matrix'!G345^'Model Set Up'!$B$7,0)</f>
        <v>0</v>
      </c>
      <c r="H345" s="19">
        <f>IF('Modified Distance Matrix'!H345&lt;='Model Set Up'!H$4,'Model Set Up'!H$5/'Modified Distance Matrix'!H345^'Model Set Up'!$B$7,0)</f>
        <v>1.1687032765064576E-2</v>
      </c>
      <c r="I345" s="19">
        <f>IF('Modified Distance Matrix'!I345&lt;='Model Set Up'!I$4,'Model Set Up'!I$5/'Modified Distance Matrix'!I345^'Model Set Up'!$B$7,0)</f>
        <v>0</v>
      </c>
      <c r="J345" s="19">
        <f>IF('Modified Distance Matrix'!J345&lt;='Model Set Up'!J$4,'Model Set Up'!J$5/'Modified Distance Matrix'!J345^'Model Set Up'!$B$7,0)</f>
        <v>0</v>
      </c>
      <c r="K345" s="19">
        <f>IF('Modified Distance Matrix'!K345&lt;='Model Set Up'!K$4,'Model Set Up'!K$5/'Modified Distance Matrix'!K345^'Model Set Up'!$B$7,0)</f>
        <v>8.1393223655097838E-2</v>
      </c>
      <c r="L345" s="19">
        <f>IF('Modified Distance Matrix'!L345&lt;='Model Set Up'!L$4,'Model Set Up'!L$5/'Modified Distance Matrix'!L345^'Model Set Up'!$B$7,0)</f>
        <v>0</v>
      </c>
      <c r="M345" s="19">
        <f>IF('Modified Distance Matrix'!M345&lt;='Model Set Up'!M$4,'Model Set Up'!M$5/'Modified Distance Matrix'!M345^'Model Set Up'!$B$7,0)</f>
        <v>0</v>
      </c>
      <c r="N345" s="19">
        <f>IF('Modified Distance Matrix'!N345&lt;='Model Set Up'!N$4,'Model Set Up'!N$5/'Modified Distance Matrix'!N345^'Model Set Up'!$B$7,0)</f>
        <v>4.5610307360371468E-3</v>
      </c>
      <c r="O345" s="19">
        <f>IF('Modified Distance Matrix'!O345&lt;='Model Set Up'!O$4,'Model Set Up'!O$5/'Modified Distance Matrix'!O345^'Model Set Up'!$B$7,0)</f>
        <v>0</v>
      </c>
      <c r="P345" s="19">
        <f>IF('Modified Distance Matrix'!P345&lt;='Model Set Up'!P$4,'Model Set Up'!P$5/'Modified Distance Matrix'!P345^'Model Set Up'!$B$7,0)</f>
        <v>0</v>
      </c>
      <c r="Q345" s="19">
        <f>IF('Modified Distance Matrix'!Q345&lt;='Model Set Up'!Q$4,'Model Set Up'!Q$5/'Modified Distance Matrix'!Q345^'Model Set Up'!$B$7,0)</f>
        <v>1.520645164997364E-3</v>
      </c>
      <c r="R345" s="19">
        <f>IF('Modified Distance Matrix'!R345&lt;='Model Set Up'!R$4,'Model Set Up'!R$5/'Modified Distance Matrix'!R345^'Model Set Up'!$B$7,0)</f>
        <v>0</v>
      </c>
      <c r="S345" s="19">
        <f>IF('Modified Distance Matrix'!S345&lt;='Model Set Up'!S$4,'Model Set Up'!S$5/'Modified Distance Matrix'!S345^'Model Set Up'!$B$7,0)</f>
        <v>0</v>
      </c>
      <c r="T345" s="19">
        <f>IF('Modified Distance Matrix'!T345&lt;='Model Set Up'!T$4,'Model Set Up'!T$5/'Modified Distance Matrix'!T345^'Model Set Up'!$B$7,0)</f>
        <v>0</v>
      </c>
      <c r="U345" s="19">
        <f>IF('Modified Distance Matrix'!U345&lt;='Model Set Up'!U$4,'Model Set Up'!U$5/'Modified Distance Matrix'!U345^'Model Set Up'!$B$7,0)</f>
        <v>0</v>
      </c>
      <c r="V345" s="19">
        <f>IF('Modified Distance Matrix'!V345&lt;='Model Set Up'!V$4,'Model Set Up'!V$5/'Modified Distance Matrix'!V345^'Model Set Up'!$B$7,0)</f>
        <v>0</v>
      </c>
      <c r="W345" s="19">
        <f>IF('Modified Distance Matrix'!W345&lt;='Model Set Up'!W$4,'Model Set Up'!W$5/'Modified Distance Matrix'!W345^'Model Set Up'!$B$7,0)</f>
        <v>0</v>
      </c>
      <c r="X345" s="19">
        <f>IF('Modified Distance Matrix'!X345&lt;='Model Set Up'!X$4,'Model Set Up'!X$5/'Modified Distance Matrix'!X345^'Model Set Up'!$B$7,0)</f>
        <v>1.5085440841362921E-2</v>
      </c>
      <c r="Y345" s="19">
        <f>IF('Modified Distance Matrix'!Y345&lt;='Model Set Up'!Y$4,'Model Set Up'!Y$5/'Modified Distance Matrix'!Y345^'Model Set Up'!$B$7,0)</f>
        <v>7.8125000000000017E-3</v>
      </c>
      <c r="Z345" s="19">
        <f>IF('Modified Distance Matrix'!Z345&lt;='Model Set Up'!Z$4,'Model Set Up'!Z$5/'Modified Distance Matrix'!Z345^'Model Set Up'!$B$7,0)</f>
        <v>4.1825582103650937E-3</v>
      </c>
      <c r="AA345" s="19">
        <f>IF('Modified Distance Matrix'!AA345&lt;='Model Set Up'!AA$4,'Model Set Up'!AA$5/'Modified Distance Matrix'!AA345^'Model Set Up'!$B$7,0)</f>
        <v>0</v>
      </c>
      <c r="AB345" s="19">
        <f>IF('Modified Distance Matrix'!AB345&lt;='Model Set Up'!AB$4,'Model Set Up'!AB$5/'Modified Distance Matrix'!AB345^'Model Set Up'!$B$7,0)</f>
        <v>0</v>
      </c>
      <c r="AC345" s="19">
        <f>IF('Modified Distance Matrix'!AC345&lt;='Model Set Up'!AC$4,'Model Set Up'!AC$5/'Modified Distance Matrix'!AC345^'Model Set Up'!$B$7,0)</f>
        <v>0</v>
      </c>
      <c r="AD345" s="26">
        <f t="shared" si="5"/>
        <v>0.12624243137292493</v>
      </c>
    </row>
    <row r="346" spans="1:30">
      <c r="A346">
        <v>344</v>
      </c>
      <c r="B346" s="19">
        <f>IF('Modified Distance Matrix'!B346&lt;='Model Set Up'!B$4,'Model Set Up'!B$5/'Modified Distance Matrix'!B346^'Model Set Up'!$B$7,0)</f>
        <v>1.8657523216060031E-3</v>
      </c>
      <c r="C346" s="19">
        <f>IF('Modified Distance Matrix'!C346&lt;='Model Set Up'!C$4,'Model Set Up'!C$5/'Modified Distance Matrix'!C346^'Model Set Up'!$B$7,0)</f>
        <v>3.4815705658923467E-3</v>
      </c>
      <c r="D346" s="19">
        <f>IF('Modified Distance Matrix'!D346&lt;='Model Set Up'!D$4,'Model Set Up'!D$5/'Modified Distance Matrix'!D346^'Model Set Up'!$B$7,0)</f>
        <v>1.7483102061016713E-2</v>
      </c>
      <c r="E346" s="19">
        <f>IF('Modified Distance Matrix'!E346&lt;='Model Set Up'!E$4,'Model Set Up'!E$5/'Modified Distance Matrix'!E346^'Model Set Up'!$B$7,0)</f>
        <v>4.3025456606255192E-3</v>
      </c>
      <c r="F346" s="19">
        <f>IF('Modified Distance Matrix'!F346&lt;='Model Set Up'!F$4,'Model Set Up'!F$5/'Modified Distance Matrix'!F346^'Model Set Up'!$B$7,0)</f>
        <v>0</v>
      </c>
      <c r="G346" s="19">
        <f>IF('Modified Distance Matrix'!G346&lt;='Model Set Up'!G$4,'Model Set Up'!G$5/'Modified Distance Matrix'!G346^'Model Set Up'!$B$7,0)</f>
        <v>0</v>
      </c>
      <c r="H346" s="19">
        <f>IF('Modified Distance Matrix'!H346&lt;='Model Set Up'!H$4,'Model Set Up'!H$5/'Modified Distance Matrix'!H346^'Model Set Up'!$B$7,0)</f>
        <v>0</v>
      </c>
      <c r="I346" s="19">
        <f>IF('Modified Distance Matrix'!I346&lt;='Model Set Up'!I$4,'Model Set Up'!I$5/'Modified Distance Matrix'!I346^'Model Set Up'!$B$7,0)</f>
        <v>0</v>
      </c>
      <c r="J346" s="19">
        <f>IF('Modified Distance Matrix'!J346&lt;='Model Set Up'!J$4,'Model Set Up'!J$5/'Modified Distance Matrix'!J346^'Model Set Up'!$B$7,0)</f>
        <v>0</v>
      </c>
      <c r="K346" s="19">
        <f>IF('Modified Distance Matrix'!K346&lt;='Model Set Up'!K$4,'Model Set Up'!K$5/'Modified Distance Matrix'!K346^'Model Set Up'!$B$7,0)</f>
        <v>2.2442309956862919E-3</v>
      </c>
      <c r="L346" s="19">
        <f>IF('Modified Distance Matrix'!L346&lt;='Model Set Up'!L$4,'Model Set Up'!L$5/'Modified Distance Matrix'!L346^'Model Set Up'!$B$7,0)</f>
        <v>0</v>
      </c>
      <c r="M346" s="19">
        <f>IF('Modified Distance Matrix'!M346&lt;='Model Set Up'!M$4,'Model Set Up'!M$5/'Modified Distance Matrix'!M346^'Model Set Up'!$B$7,0)</f>
        <v>0</v>
      </c>
      <c r="N346" s="19">
        <f>IF('Modified Distance Matrix'!N346&lt;='Model Set Up'!N$4,'Model Set Up'!N$5/'Modified Distance Matrix'!N346^'Model Set Up'!$B$7,0)</f>
        <v>0</v>
      </c>
      <c r="O346" s="19">
        <f>IF('Modified Distance Matrix'!O346&lt;='Model Set Up'!O$4,'Model Set Up'!O$5/'Modified Distance Matrix'!O346^'Model Set Up'!$B$7,0)</f>
        <v>0</v>
      </c>
      <c r="P346" s="19">
        <f>IF('Modified Distance Matrix'!P346&lt;='Model Set Up'!P$4,'Model Set Up'!P$5/'Modified Distance Matrix'!P346^'Model Set Up'!$B$7,0)</f>
        <v>0</v>
      </c>
      <c r="Q346" s="19">
        <f>IF('Modified Distance Matrix'!Q346&lt;='Model Set Up'!Q$4,'Model Set Up'!Q$5/'Modified Distance Matrix'!Q346^'Model Set Up'!$B$7,0)</f>
        <v>5.0022599058759751E-3</v>
      </c>
      <c r="R346" s="19">
        <f>IF('Modified Distance Matrix'!R346&lt;='Model Set Up'!R$4,'Model Set Up'!R$5/'Modified Distance Matrix'!R346^'Model Set Up'!$B$7,0)</f>
        <v>0</v>
      </c>
      <c r="S346" s="19">
        <f>IF('Modified Distance Matrix'!S346&lt;='Model Set Up'!S$4,'Model Set Up'!S$5/'Modified Distance Matrix'!S346^'Model Set Up'!$B$7,0)</f>
        <v>0</v>
      </c>
      <c r="T346" s="19">
        <f>IF('Modified Distance Matrix'!T346&lt;='Model Set Up'!T$4,'Model Set Up'!T$5/'Modified Distance Matrix'!T346^'Model Set Up'!$B$7,0)</f>
        <v>0</v>
      </c>
      <c r="U346" s="19">
        <f>IF('Modified Distance Matrix'!U346&lt;='Model Set Up'!U$4,'Model Set Up'!U$5/'Modified Distance Matrix'!U346^'Model Set Up'!$B$7,0)</f>
        <v>8.1393223655097838E-2</v>
      </c>
      <c r="V346" s="19">
        <f>IF('Modified Distance Matrix'!V346&lt;='Model Set Up'!V$4,'Model Set Up'!V$5/'Modified Distance Matrix'!V346^'Model Set Up'!$B$7,0)</f>
        <v>4.6138182948722871E-2</v>
      </c>
      <c r="W346" s="19">
        <f>IF('Modified Distance Matrix'!W346&lt;='Model Set Up'!W$4,'Model Set Up'!W$5/'Modified Distance Matrix'!W346^'Model Set Up'!$B$7,0)</f>
        <v>0</v>
      </c>
      <c r="X346" s="19">
        <f>IF('Modified Distance Matrix'!X346&lt;='Model Set Up'!X$4,'Model Set Up'!X$5/'Modified Distance Matrix'!X346^'Model Set Up'!$B$7,0)</f>
        <v>0</v>
      </c>
      <c r="Y346" s="19">
        <f>IF('Modified Distance Matrix'!Y346&lt;='Model Set Up'!Y$4,'Model Set Up'!Y$5/'Modified Distance Matrix'!Y346^'Model Set Up'!$B$7,0)</f>
        <v>4.5610307360371468E-3</v>
      </c>
      <c r="Z346" s="19">
        <f>IF('Modified Distance Matrix'!Z346&lt;='Model Set Up'!Z$4,'Model Set Up'!Z$5/'Modified Distance Matrix'!Z346^'Model Set Up'!$B$7,0)</f>
        <v>0</v>
      </c>
      <c r="AA346" s="19">
        <f>IF('Modified Distance Matrix'!AA346&lt;='Model Set Up'!AA$4,'Model Set Up'!AA$5/'Modified Distance Matrix'!AA346^'Model Set Up'!$B$7,0)</f>
        <v>0</v>
      </c>
      <c r="AB346" s="19">
        <f>IF('Modified Distance Matrix'!AB346&lt;='Model Set Up'!AB$4,'Model Set Up'!AB$5/'Modified Distance Matrix'!AB346^'Model Set Up'!$B$7,0)</f>
        <v>0</v>
      </c>
      <c r="AC346" s="19">
        <f>IF('Modified Distance Matrix'!AC346&lt;='Model Set Up'!AC$4,'Model Set Up'!AC$5/'Modified Distance Matrix'!AC346^'Model Set Up'!$B$7,0)</f>
        <v>0</v>
      </c>
      <c r="AD346" s="26">
        <f t="shared" si="5"/>
        <v>0.16647189885056071</v>
      </c>
    </row>
    <row r="347" spans="1:30">
      <c r="A347">
        <v>345</v>
      </c>
      <c r="B347" s="19">
        <f>IF('Modified Distance Matrix'!B347&lt;='Model Set Up'!B$4,'Model Set Up'!B$5/'Modified Distance Matrix'!B347^'Model Set Up'!$B$7,0)</f>
        <v>3.9590894935894617E-3</v>
      </c>
      <c r="C347" s="19">
        <f>IF('Modified Distance Matrix'!C347&lt;='Model Set Up'!C$4,'Model Set Up'!C$5/'Modified Distance Matrix'!C347^'Model Set Up'!$B$7,0)</f>
        <v>1.9575017917874945E-3</v>
      </c>
      <c r="D347" s="19">
        <f>IF('Modified Distance Matrix'!D347&lt;='Model Set Up'!D$4,'Model Set Up'!D$5/'Modified Distance Matrix'!D347^'Model Set Up'!$B$7,0)</f>
        <v>0</v>
      </c>
      <c r="E347" s="19">
        <f>IF('Modified Distance Matrix'!E347&lt;='Model Set Up'!E$4,'Model Set Up'!E$5/'Modified Distance Matrix'!E347^'Model Set Up'!$B$7,0)</f>
        <v>3.7553354437852202E-3</v>
      </c>
      <c r="F347" s="19">
        <f>IF('Modified Distance Matrix'!F347&lt;='Model Set Up'!F$4,'Model Set Up'!F$5/'Modified Distance Matrix'!F347^'Model Set Up'!$B$7,0)</f>
        <v>0</v>
      </c>
      <c r="G347" s="19">
        <f>IF('Modified Distance Matrix'!G347&lt;='Model Set Up'!G$4,'Model Set Up'!G$5/'Modified Distance Matrix'!G347^'Model Set Up'!$B$7,0)</f>
        <v>0</v>
      </c>
      <c r="H347" s="19">
        <f>IF('Modified Distance Matrix'!H347&lt;='Model Set Up'!H$4,'Model Set Up'!H$5/'Modified Distance Matrix'!H347^'Model Set Up'!$B$7,0)</f>
        <v>0</v>
      </c>
      <c r="I347" s="19">
        <f>IF('Modified Distance Matrix'!I347&lt;='Model Set Up'!I$4,'Model Set Up'!I$5/'Modified Distance Matrix'!I347^'Model Set Up'!$B$7,0)</f>
        <v>0</v>
      </c>
      <c r="J347" s="19">
        <f>IF('Modified Distance Matrix'!J347&lt;='Model Set Up'!J$4,'Model Set Up'!J$5/'Modified Distance Matrix'!J347^'Model Set Up'!$B$7,0)</f>
        <v>0</v>
      </c>
      <c r="K347" s="19">
        <f>IF('Modified Distance Matrix'!K347&lt;='Model Set Up'!K$4,'Model Set Up'!K$5/'Modified Distance Matrix'!K347^'Model Set Up'!$B$7,0)</f>
        <v>0</v>
      </c>
      <c r="L347" s="19">
        <f>IF('Modified Distance Matrix'!L347&lt;='Model Set Up'!L$4,'Model Set Up'!L$5/'Modified Distance Matrix'!L347^'Model Set Up'!$B$7,0)</f>
        <v>0</v>
      </c>
      <c r="M347" s="19">
        <f>IF('Modified Distance Matrix'!M347&lt;='Model Set Up'!M$4,'Model Set Up'!M$5/'Modified Distance Matrix'!M347^'Model Set Up'!$B$7,0)</f>
        <v>0</v>
      </c>
      <c r="N347" s="19">
        <f>IF('Modified Distance Matrix'!N347&lt;='Model Set Up'!N$4,'Model Set Up'!N$5/'Modified Distance Matrix'!N347^'Model Set Up'!$B$7,0)</f>
        <v>0</v>
      </c>
      <c r="O347" s="19">
        <f>IF('Modified Distance Matrix'!O347&lt;='Model Set Up'!O$4,'Model Set Up'!O$5/'Modified Distance Matrix'!O347^'Model Set Up'!$B$7,0)</f>
        <v>0</v>
      </c>
      <c r="P347" s="19">
        <f>IF('Modified Distance Matrix'!P347&lt;='Model Set Up'!P$4,'Model Set Up'!P$5/'Modified Distance Matrix'!P347^'Model Set Up'!$B$7,0)</f>
        <v>0</v>
      </c>
      <c r="Q347" s="19">
        <f>IF('Modified Distance Matrix'!Q347&lt;='Model Set Up'!Q$4,'Model Set Up'!Q$5/'Modified Distance Matrix'!Q347^'Model Set Up'!$B$7,0)</f>
        <v>5.0022599058759751E-3</v>
      </c>
      <c r="R347" s="19">
        <f>IF('Modified Distance Matrix'!R347&lt;='Model Set Up'!R$4,'Model Set Up'!R$5/'Modified Distance Matrix'!R347^'Model Set Up'!$B$7,0)</f>
        <v>2.5103513222168952E-3</v>
      </c>
      <c r="S347" s="19">
        <f>IF('Modified Distance Matrix'!S347&lt;='Model Set Up'!S$4,'Model Set Up'!S$5/'Modified Distance Matrix'!S347^'Model Set Up'!$B$7,0)</f>
        <v>4.7004456524795159E-3</v>
      </c>
      <c r="T347" s="19">
        <f>IF('Modified Distance Matrix'!T347&lt;='Model Set Up'!T$4,'Model Set Up'!T$5/'Modified Distance Matrix'!T347^'Model Set Up'!$B$7,0)</f>
        <v>0</v>
      </c>
      <c r="U347" s="19">
        <f>IF('Modified Distance Matrix'!U347&lt;='Model Set Up'!U$4,'Model Set Up'!U$5/'Modified Distance Matrix'!U347^'Model Set Up'!$B$7,0)</f>
        <v>0</v>
      </c>
      <c r="V347" s="19">
        <f>IF('Modified Distance Matrix'!V347&lt;='Model Set Up'!V$4,'Model Set Up'!V$5/'Modified Distance Matrix'!V347^'Model Set Up'!$B$7,0)</f>
        <v>0</v>
      </c>
      <c r="W347" s="19">
        <f>IF('Modified Distance Matrix'!W347&lt;='Model Set Up'!W$4,'Model Set Up'!W$5/'Modified Distance Matrix'!W347^'Model Set Up'!$B$7,0)</f>
        <v>0</v>
      </c>
      <c r="X347" s="19">
        <f>IF('Modified Distance Matrix'!X347&lt;='Model Set Up'!X$4,'Model Set Up'!X$5/'Modified Distance Matrix'!X347^'Model Set Up'!$B$7,0)</f>
        <v>0</v>
      </c>
      <c r="Y347" s="19">
        <f>IF('Modified Distance Matrix'!Y347&lt;='Model Set Up'!Y$4,'Model Set Up'!Y$5/'Modified Distance Matrix'!Y347^'Model Set Up'!$B$7,0)</f>
        <v>0</v>
      </c>
      <c r="Z347" s="19">
        <f>IF('Modified Distance Matrix'!Z347&lt;='Model Set Up'!Z$4,'Model Set Up'!Z$5/'Modified Distance Matrix'!Z347^'Model Set Up'!$B$7,0)</f>
        <v>2.8968186023213788E-3</v>
      </c>
      <c r="AA347" s="19">
        <f>IF('Modified Distance Matrix'!AA347&lt;='Model Set Up'!AA$4,'Model Set Up'!AA$5/'Modified Distance Matrix'!AA347^'Model Set Up'!$B$7,0)</f>
        <v>2.4623398622087237E-3</v>
      </c>
      <c r="AB347" s="19">
        <f>IF('Modified Distance Matrix'!AB347&lt;='Model Set Up'!AB$4,'Model Set Up'!AB$5/'Modified Distance Matrix'!AB347^'Model Set Up'!$B$7,0)</f>
        <v>1.3201043035090848E-2</v>
      </c>
      <c r="AC347" s="19">
        <f>IF('Modified Distance Matrix'!AC347&lt;='Model Set Up'!AC$4,'Model Set Up'!AC$5/'Modified Distance Matrix'!AC347^'Model Set Up'!$B$7,0)</f>
        <v>0</v>
      </c>
      <c r="AD347" s="26">
        <f t="shared" si="5"/>
        <v>4.0445185109355512E-2</v>
      </c>
    </row>
    <row r="348" spans="1:30">
      <c r="A348">
        <v>346</v>
      </c>
      <c r="B348" s="19">
        <f>IF('Modified Distance Matrix'!B348&lt;='Model Set Up'!B$4,'Model Set Up'!B$5/'Modified Distance Matrix'!B348^'Model Set Up'!$B$7,0)</f>
        <v>0</v>
      </c>
      <c r="C348" s="19">
        <f>IF('Modified Distance Matrix'!C348&lt;='Model Set Up'!C$4,'Model Set Up'!C$5/'Modified Distance Matrix'!C348^'Model Set Up'!$B$7,0)</f>
        <v>4.4285572938395504E-3</v>
      </c>
      <c r="D348" s="19">
        <f>IF('Modified Distance Matrix'!D348&lt;='Model Set Up'!D$4,'Model Set Up'!D$5/'Modified Distance Matrix'!D348^'Model Set Up'!$B$7,0)</f>
        <v>1</v>
      </c>
      <c r="E348" s="19">
        <f>IF('Modified Distance Matrix'!E348&lt;='Model Set Up'!E$4,'Model Set Up'!E$5/'Modified Distance Matrix'!E348^'Model Set Up'!$B$7,0)</f>
        <v>0</v>
      </c>
      <c r="F348" s="19">
        <f>IF('Modified Distance Matrix'!F348&lt;='Model Set Up'!F$4,'Model Set Up'!F$5/'Modified Distance Matrix'!F348^'Model Set Up'!$B$7,0)</f>
        <v>0</v>
      </c>
      <c r="G348" s="19">
        <f>IF('Modified Distance Matrix'!G348&lt;='Model Set Up'!G$4,'Model Set Up'!G$5/'Modified Distance Matrix'!G348^'Model Set Up'!$B$7,0)</f>
        <v>0</v>
      </c>
      <c r="H348" s="19">
        <f>IF('Modified Distance Matrix'!H348&lt;='Model Set Up'!H$4,'Model Set Up'!H$5/'Modified Distance Matrix'!H348^'Model Set Up'!$B$7,0)</f>
        <v>6.1419031619780219E-3</v>
      </c>
      <c r="I348" s="19">
        <f>IF('Modified Distance Matrix'!I348&lt;='Model Set Up'!I$4,'Model Set Up'!I$5/'Modified Distance Matrix'!I348^'Model Set Up'!$B$7,0)</f>
        <v>0</v>
      </c>
      <c r="J348" s="19">
        <f>IF('Modified Distance Matrix'!J348&lt;='Model Set Up'!J$4,'Model Set Up'!J$5/'Modified Distance Matrix'!J348^'Model Set Up'!$B$7,0)</f>
        <v>0</v>
      </c>
      <c r="K348" s="19">
        <f>IF('Modified Distance Matrix'!K348&lt;='Model Set Up'!K$4,'Model Set Up'!K$5/'Modified Distance Matrix'!K348^'Model Set Up'!$B$7,0)</f>
        <v>0</v>
      </c>
      <c r="L348" s="19">
        <f>IF('Modified Distance Matrix'!L348&lt;='Model Set Up'!L$4,'Model Set Up'!L$5/'Modified Distance Matrix'!L348^'Model Set Up'!$B$7,0)</f>
        <v>0</v>
      </c>
      <c r="M348" s="19">
        <f>IF('Modified Distance Matrix'!M348&lt;='Model Set Up'!M$4,'Model Set Up'!M$5/'Modified Distance Matrix'!M348^'Model Set Up'!$B$7,0)</f>
        <v>1.1037837291689723E-2</v>
      </c>
      <c r="N348" s="19">
        <f>IF('Modified Distance Matrix'!N348&lt;='Model Set Up'!N$4,'Model Set Up'!N$5/'Modified Distance Matrix'!N348^'Model Set Up'!$B$7,0)</f>
        <v>0.37892914162759955</v>
      </c>
      <c r="O348" s="19">
        <f>IF('Modified Distance Matrix'!O348&lt;='Model Set Up'!O$4,'Model Set Up'!O$5/'Modified Distance Matrix'!O348^'Model Set Up'!$B$7,0)</f>
        <v>0</v>
      </c>
      <c r="P348" s="19">
        <f>IF('Modified Distance Matrix'!P348&lt;='Model Set Up'!P$4,'Model Set Up'!P$5/'Modified Distance Matrix'!P348^'Model Set Up'!$B$7,0)</f>
        <v>0</v>
      </c>
      <c r="Q348" s="19">
        <f>IF('Modified Distance Matrix'!Q348&lt;='Model Set Up'!Q$4,'Model Set Up'!Q$5/'Modified Distance Matrix'!Q348^'Model Set Up'!$B$7,0)</f>
        <v>1.8939630854389235E-2</v>
      </c>
      <c r="R348" s="19">
        <f>IF('Modified Distance Matrix'!R348&lt;='Model Set Up'!R$4,'Model Set Up'!R$5/'Modified Distance Matrix'!R348^'Model Set Up'!$B$7,0)</f>
        <v>0</v>
      </c>
      <c r="S348" s="19">
        <f>IF('Modified Distance Matrix'!S348&lt;='Model Set Up'!S$4,'Model Set Up'!S$5/'Modified Distance Matrix'!S348^'Model Set Up'!$B$7,0)</f>
        <v>0</v>
      </c>
      <c r="T348" s="19">
        <f>IF('Modified Distance Matrix'!T348&lt;='Model Set Up'!T$4,'Model Set Up'!T$5/'Modified Distance Matrix'!T348^'Model Set Up'!$B$7,0)</f>
        <v>0</v>
      </c>
      <c r="U348" s="19">
        <f>IF('Modified Distance Matrix'!U348&lt;='Model Set Up'!U$4,'Model Set Up'!U$5/'Modified Distance Matrix'!U348^'Model Set Up'!$B$7,0)</f>
        <v>2.0617311105826479E-2</v>
      </c>
      <c r="V348" s="19">
        <f>IF('Modified Distance Matrix'!V348&lt;='Model Set Up'!V$4,'Model Set Up'!V$5/'Modified Distance Matrix'!V348^'Model Set Up'!$B$7,0)</f>
        <v>0</v>
      </c>
      <c r="W348" s="19">
        <f>IF('Modified Distance Matrix'!W348&lt;='Model Set Up'!W$4,'Model Set Up'!W$5/'Modified Distance Matrix'!W348^'Model Set Up'!$B$7,0)</f>
        <v>0</v>
      </c>
      <c r="X348" s="19">
        <f>IF('Modified Distance Matrix'!X348&lt;='Model Set Up'!X$4,'Model Set Up'!X$5/'Modified Distance Matrix'!X348^'Model Set Up'!$B$7,0)</f>
        <v>1.7483102061016713E-2</v>
      </c>
      <c r="Y348" s="19">
        <f>IF('Modified Distance Matrix'!Y348&lt;='Model Set Up'!Y$4,'Model Set Up'!Y$5/'Modified Distance Matrix'!Y348^'Model Set Up'!$B$7,0)</f>
        <v>0</v>
      </c>
      <c r="Z348" s="19">
        <f>IF('Modified Distance Matrix'!Z348&lt;='Model Set Up'!Z$4,'Model Set Up'!Z$5/'Modified Distance Matrix'!Z348^'Model Set Up'!$B$7,0)</f>
        <v>0</v>
      </c>
      <c r="AA348" s="19">
        <f>IF('Modified Distance Matrix'!AA348&lt;='Model Set Up'!AA$4,'Model Set Up'!AA$5/'Modified Distance Matrix'!AA348^'Model Set Up'!$B$7,0)</f>
        <v>1.5848931924611134E-3</v>
      </c>
      <c r="AB348" s="19">
        <f>IF('Modified Distance Matrix'!AB348&lt;='Model Set Up'!AB$4,'Model Set Up'!AB$5/'Modified Distance Matrix'!AB348^'Model Set Up'!$B$7,0)</f>
        <v>0</v>
      </c>
      <c r="AC348" s="19">
        <f>IF('Modified Distance Matrix'!AC348&lt;='Model Set Up'!AC$4,'Model Set Up'!AC$5/'Modified Distance Matrix'!AC348^'Model Set Up'!$B$7,0)</f>
        <v>0</v>
      </c>
      <c r="AD348" s="26">
        <f t="shared" si="5"/>
        <v>1.4591623765888004</v>
      </c>
    </row>
    <row r="349" spans="1:30">
      <c r="A349">
        <v>347</v>
      </c>
      <c r="B349" s="19">
        <f>IF('Modified Distance Matrix'!B349&lt;='Model Set Up'!B$4,'Model Set Up'!B$5/'Modified Distance Matrix'!B349^'Model Set Up'!$B$7,0)</f>
        <v>1.5415576100762959E-3</v>
      </c>
      <c r="C349" s="19">
        <f>IF('Modified Distance Matrix'!C349&lt;='Model Set Up'!C$4,'Model Set Up'!C$5/'Modified Distance Matrix'!C349^'Model Set Up'!$B$7,0)</f>
        <v>1.4089415844355435E-2</v>
      </c>
      <c r="D349" s="19">
        <f>IF('Modified Distance Matrix'!D349&lt;='Model Set Up'!D$4,'Model Set Up'!D$5/'Modified Distance Matrix'!D349^'Model Set Up'!$B$7,0)</f>
        <v>0</v>
      </c>
      <c r="E349" s="19">
        <f>IF('Modified Distance Matrix'!E349&lt;='Model Set Up'!E$4,'Model Set Up'!E$5/'Modified Distance Matrix'!E349^'Model Set Up'!$B$7,0)</f>
        <v>3.8549059121395905E-3</v>
      </c>
      <c r="F349" s="19">
        <f>IF('Modified Distance Matrix'!F349&lt;='Model Set Up'!F$4,'Model Set Up'!F$5/'Modified Distance Matrix'!F349^'Model Set Up'!$B$7,0)</f>
        <v>0</v>
      </c>
      <c r="G349" s="19">
        <f>IF('Modified Distance Matrix'!G349&lt;='Model Set Up'!G$4,'Model Set Up'!G$5/'Modified Distance Matrix'!G349^'Model Set Up'!$B$7,0)</f>
        <v>0</v>
      </c>
      <c r="H349" s="19">
        <f>IF('Modified Distance Matrix'!H349&lt;='Model Set Up'!H$4,'Model Set Up'!H$5/'Modified Distance Matrix'!H349^'Model Set Up'!$B$7,0)</f>
        <v>0</v>
      </c>
      <c r="I349" s="19">
        <f>IF('Modified Distance Matrix'!I349&lt;='Model Set Up'!I$4,'Model Set Up'!I$5/'Modified Distance Matrix'!I349^'Model Set Up'!$B$7,0)</f>
        <v>0</v>
      </c>
      <c r="J349" s="19">
        <f>IF('Modified Distance Matrix'!J349&lt;='Model Set Up'!J$4,'Model Set Up'!J$5/'Modified Distance Matrix'!J349^'Model Set Up'!$B$7,0)</f>
        <v>0</v>
      </c>
      <c r="K349" s="19">
        <f>IF('Modified Distance Matrix'!K349&lt;='Model Set Up'!K$4,'Model Set Up'!K$5/'Modified Distance Matrix'!K349^'Model Set Up'!$B$7,0)</f>
        <v>1.5002143834327037E-3</v>
      </c>
      <c r="L349" s="19">
        <f>IF('Modified Distance Matrix'!L349&lt;='Model Set Up'!L$4,'Model Set Up'!L$5/'Modified Distance Matrix'!L349^'Model Set Up'!$B$7,0)</f>
        <v>0</v>
      </c>
      <c r="M349" s="19">
        <f>IF('Modified Distance Matrix'!M349&lt;='Model Set Up'!M$4,'Model Set Up'!M$5/'Modified Distance Matrix'!M349^'Model Set Up'!$B$7,0)</f>
        <v>0</v>
      </c>
      <c r="N349" s="19">
        <f>IF('Modified Distance Matrix'!N349&lt;='Model Set Up'!N$4,'Model Set Up'!N$5/'Modified Distance Matrix'!N349^'Model Set Up'!$B$7,0)</f>
        <v>1.1096203312287354E-3</v>
      </c>
      <c r="O349" s="19">
        <f>IF('Modified Distance Matrix'!O349&lt;='Model Set Up'!O$4,'Model Set Up'!O$5/'Modified Distance Matrix'!O349^'Model Set Up'!$B$7,0)</f>
        <v>2.8968186023213788E-3</v>
      </c>
      <c r="P349" s="19">
        <f>IF('Modified Distance Matrix'!P349&lt;='Model Set Up'!P$4,'Model Set Up'!P$5/'Modified Distance Matrix'!P349^'Model Set Up'!$B$7,0)</f>
        <v>0</v>
      </c>
      <c r="Q349" s="19">
        <f>IF('Modified Distance Matrix'!Q349&lt;='Model Set Up'!Q$4,'Model Set Up'!Q$5/'Modified Distance Matrix'!Q349^'Model Set Up'!$B$7,0)</f>
        <v>0</v>
      </c>
      <c r="R349" s="19">
        <f>IF('Modified Distance Matrix'!R349&lt;='Model Set Up'!R$4,'Model Set Up'!R$5/'Modified Distance Matrix'!R349^'Model Set Up'!$B$7,0)</f>
        <v>0</v>
      </c>
      <c r="S349" s="19">
        <f>IF('Modified Distance Matrix'!S349&lt;='Model Set Up'!S$4,'Model Set Up'!S$5/'Modified Distance Matrix'!S349^'Model Set Up'!$B$7,0)</f>
        <v>0</v>
      </c>
      <c r="T349" s="19">
        <f>IF('Modified Distance Matrix'!T349&lt;='Model Set Up'!T$4,'Model Set Up'!T$5/'Modified Distance Matrix'!T349^'Model Set Up'!$B$7,0)</f>
        <v>0</v>
      </c>
      <c r="U349" s="19">
        <f>IF('Modified Distance Matrix'!U349&lt;='Model Set Up'!U$4,'Model Set Up'!U$5/'Modified Distance Matrix'!U349^'Model Set Up'!$B$7,0)</f>
        <v>0</v>
      </c>
      <c r="V349" s="19">
        <f>IF('Modified Distance Matrix'!V349&lt;='Model Set Up'!V$4,'Model Set Up'!V$5/'Modified Distance Matrix'!V349^'Model Set Up'!$B$7,0)</f>
        <v>0</v>
      </c>
      <c r="W349" s="19">
        <f>IF('Modified Distance Matrix'!W349&lt;='Model Set Up'!W$4,'Model Set Up'!W$5/'Modified Distance Matrix'!W349^'Model Set Up'!$B$7,0)</f>
        <v>0</v>
      </c>
      <c r="X349" s="19">
        <f>IF('Modified Distance Matrix'!X349&lt;='Model Set Up'!X$4,'Model Set Up'!X$5/'Modified Distance Matrix'!X349^'Model Set Up'!$B$7,0)</f>
        <v>5.1658781992314235E-3</v>
      </c>
      <c r="Y349" s="19">
        <f>IF('Modified Distance Matrix'!Y349&lt;='Model Set Up'!Y$4,'Model Set Up'!Y$5/'Modified Distance Matrix'!Y349^'Model Set Up'!$B$7,0)</f>
        <v>0</v>
      </c>
      <c r="Z349" s="19">
        <f>IF('Modified Distance Matrix'!Z349&lt;='Model Set Up'!Z$4,'Model Set Up'!Z$5/'Modified Distance Matrix'!Z349^'Model Set Up'!$B$7,0)</f>
        <v>0</v>
      </c>
      <c r="AA349" s="19">
        <f>IF('Modified Distance Matrix'!AA349&lt;='Model Set Up'!AA$4,'Model Set Up'!AA$5/'Modified Distance Matrix'!AA349^'Model Set Up'!$B$7,0)</f>
        <v>0</v>
      </c>
      <c r="AB349" s="19">
        <f>IF('Modified Distance Matrix'!AB349&lt;='Model Set Up'!AB$4,'Model Set Up'!AB$5/'Modified Distance Matrix'!AB349^'Model Set Up'!$B$7,0)</f>
        <v>3.1661991719816951E-3</v>
      </c>
      <c r="AC349" s="19">
        <f>IF('Modified Distance Matrix'!AC349&lt;='Model Set Up'!AC$4,'Model Set Up'!AC$5/'Modified Distance Matrix'!AC349^'Model Set Up'!$B$7,0)</f>
        <v>5.3388902519359051E-3</v>
      </c>
      <c r="AD349" s="26">
        <f t="shared" si="5"/>
        <v>3.8663500306703166E-2</v>
      </c>
    </row>
    <row r="350" spans="1:30">
      <c r="A350">
        <v>348</v>
      </c>
      <c r="B350" s="19">
        <f>IF('Modified Distance Matrix'!B350&lt;='Model Set Up'!B$4,'Model Set Up'!B$5/'Modified Distance Matrix'!B350^'Model Set Up'!$B$7,0)</f>
        <v>3.4815705658923467E-3</v>
      </c>
      <c r="C350" s="19">
        <f>IF('Modified Distance Matrix'!C350&lt;='Model Set Up'!C$4,'Model Set Up'!C$5/'Modified Distance Matrix'!C350^'Model Set Up'!$B$7,0)</f>
        <v>3.7553354437852202E-3</v>
      </c>
      <c r="D350" s="19">
        <f>IF('Modified Distance Matrix'!D350&lt;='Model Set Up'!D$4,'Model Set Up'!D$5/'Modified Distance Matrix'!D350^'Model Set Up'!$B$7,0)</f>
        <v>0</v>
      </c>
      <c r="E350" s="19">
        <f>IF('Modified Distance Matrix'!E350&lt;='Model Set Up'!E$4,'Model Set Up'!E$5/'Modified Distance Matrix'!E350^'Model Set Up'!$B$7,0)</f>
        <v>3.9590894935894617E-3</v>
      </c>
      <c r="F350" s="19">
        <f>IF('Modified Distance Matrix'!F350&lt;='Model Set Up'!F$4,'Model Set Up'!F$5/'Modified Distance Matrix'!F350^'Model Set Up'!$B$7,0)</f>
        <v>0</v>
      </c>
      <c r="G350" s="19">
        <f>IF('Modified Distance Matrix'!G350&lt;='Model Set Up'!G$4,'Model Set Up'!G$5/'Modified Distance Matrix'!G350^'Model Set Up'!$B$7,0)</f>
        <v>0.1050611121761507</v>
      </c>
      <c r="H350" s="19">
        <f>IF('Modified Distance Matrix'!H350&lt;='Model Set Up'!H$4,'Model Set Up'!H$5/'Modified Distance Matrix'!H350^'Model Set Up'!$B$7,0)</f>
        <v>0</v>
      </c>
      <c r="I350" s="19">
        <f>IF('Modified Distance Matrix'!I350&lt;='Model Set Up'!I$4,'Model Set Up'!I$5/'Modified Distance Matrix'!I350^'Model Set Up'!$B$7,0)</f>
        <v>0</v>
      </c>
      <c r="J350" s="19">
        <f>IF('Modified Distance Matrix'!J350&lt;='Model Set Up'!J$4,'Model Set Up'!J$5/'Modified Distance Matrix'!J350^'Model Set Up'!$B$7,0)</f>
        <v>0</v>
      </c>
      <c r="K350" s="19">
        <f>IF('Modified Distance Matrix'!K350&lt;='Model Set Up'!K$4,'Model Set Up'!K$5/'Modified Distance Matrix'!K350^'Model Set Up'!$B$7,0)</f>
        <v>0</v>
      </c>
      <c r="L350" s="19">
        <f>IF('Modified Distance Matrix'!L350&lt;='Model Set Up'!L$4,'Model Set Up'!L$5/'Modified Distance Matrix'!L350^'Model Set Up'!$B$7,0)</f>
        <v>1.0448099812498295E-2</v>
      </c>
      <c r="M350" s="19">
        <f>IF('Modified Distance Matrix'!M350&lt;='Model Set Up'!M$4,'Model Set Up'!M$5/'Modified Distance Matrix'!M350^'Model Set Up'!$B$7,0)</f>
        <v>2.7764846463730038E-3</v>
      </c>
      <c r="N350" s="19">
        <f>IF('Modified Distance Matrix'!N350&lt;='Model Set Up'!N$4,'Model Set Up'!N$5/'Modified Distance Matrix'!N350^'Model Set Up'!$B$7,0)</f>
        <v>2.0617311105826479E-2</v>
      </c>
      <c r="O350" s="19">
        <f>IF('Modified Distance Matrix'!O350&lt;='Model Set Up'!O$4,'Model Set Up'!O$5/'Modified Distance Matrix'!O350^'Model Set Up'!$B$7,0)</f>
        <v>0</v>
      </c>
      <c r="P350" s="19">
        <f>IF('Modified Distance Matrix'!P350&lt;='Model Set Up'!P$4,'Model Set Up'!P$5/'Modified Distance Matrix'!P350^'Model Set Up'!$B$7,0)</f>
        <v>4.5610307360371468E-3</v>
      </c>
      <c r="Q350" s="19">
        <f>IF('Modified Distance Matrix'!Q350&lt;='Model Set Up'!Q$4,'Model Set Up'!Q$5/'Modified Distance Matrix'!Q350^'Model Set Up'!$B$7,0)</f>
        <v>0</v>
      </c>
      <c r="R350" s="19">
        <f>IF('Modified Distance Matrix'!R350&lt;='Model Set Up'!R$4,'Model Set Up'!R$5/'Modified Distance Matrix'!R350^'Model Set Up'!$B$7,0)</f>
        <v>0</v>
      </c>
      <c r="S350" s="19">
        <f>IF('Modified Distance Matrix'!S350&lt;='Model Set Up'!S$4,'Model Set Up'!S$5/'Modified Distance Matrix'!S350^'Model Set Up'!$B$7,0)</f>
        <v>0</v>
      </c>
      <c r="T350" s="19">
        <f>IF('Modified Distance Matrix'!T350&lt;='Model Set Up'!T$4,'Model Set Up'!T$5/'Modified Distance Matrix'!T350^'Model Set Up'!$B$7,0)</f>
        <v>0</v>
      </c>
      <c r="U350" s="19">
        <f>IF('Modified Distance Matrix'!U350&lt;='Model Set Up'!U$4,'Model Set Up'!U$5/'Modified Distance Matrix'!U350^'Model Set Up'!$B$7,0)</f>
        <v>0</v>
      </c>
      <c r="V350" s="19">
        <f>IF('Modified Distance Matrix'!V350&lt;='Model Set Up'!V$4,'Model Set Up'!V$5/'Modified Distance Matrix'!V350^'Model Set Up'!$B$7,0)</f>
        <v>0</v>
      </c>
      <c r="W350" s="19">
        <f>IF('Modified Distance Matrix'!W350&lt;='Model Set Up'!W$4,'Model Set Up'!W$5/'Modified Distance Matrix'!W350^'Model Set Up'!$B$7,0)</f>
        <v>0</v>
      </c>
      <c r="X350" s="19">
        <f>IF('Modified Distance Matrix'!X350&lt;='Model Set Up'!X$4,'Model Set Up'!X$5/'Modified Distance Matrix'!X350^'Model Set Up'!$B$7,0)</f>
        <v>0.1050611121761507</v>
      </c>
      <c r="Y350" s="19">
        <f>IF('Modified Distance Matrix'!Y350&lt;='Model Set Up'!Y$4,'Model Set Up'!Y$5/'Modified Distance Matrix'!Y350^'Model Set Up'!$B$7,0)</f>
        <v>0</v>
      </c>
      <c r="Z350" s="19">
        <f>IF('Modified Distance Matrix'!Z350&lt;='Model Set Up'!Z$4,'Model Set Up'!Z$5/'Modified Distance Matrix'!Z350^'Model Set Up'!$B$7,0)</f>
        <v>0</v>
      </c>
      <c r="AA350" s="19">
        <f>IF('Modified Distance Matrix'!AA350&lt;='Model Set Up'!AA$4,'Model Set Up'!AA$5/'Modified Distance Matrix'!AA350^'Model Set Up'!$B$7,0)</f>
        <v>0</v>
      </c>
      <c r="AB350" s="19">
        <f>IF('Modified Distance Matrix'!AB350&lt;='Model Set Up'!AB$4,'Model Set Up'!AB$5/'Modified Distance Matrix'!AB350^'Model Set Up'!$B$7,0)</f>
        <v>0</v>
      </c>
      <c r="AC350" s="19">
        <f>IF('Modified Distance Matrix'!AC350&lt;='Model Set Up'!AC$4,'Model Set Up'!AC$5/'Modified Distance Matrix'!AC350^'Model Set Up'!$B$7,0)</f>
        <v>0</v>
      </c>
      <c r="AD350" s="26">
        <f t="shared" si="5"/>
        <v>0.25972114615630337</v>
      </c>
    </row>
    <row r="351" spans="1:30">
      <c r="A351">
        <v>349</v>
      </c>
      <c r="B351" s="19">
        <f>IF('Modified Distance Matrix'!B351&lt;='Model Set Up'!B$4,'Model Set Up'!B$5/'Modified Distance Matrix'!B351^'Model Set Up'!$B$7,0)</f>
        <v>0</v>
      </c>
      <c r="C351" s="19">
        <f>IF('Modified Distance Matrix'!C351&lt;='Model Set Up'!C$4,'Model Set Up'!C$5/'Modified Distance Matrix'!C351^'Model Set Up'!$B$7,0)</f>
        <v>8.5512626008067572E-3</v>
      </c>
      <c r="D351" s="19">
        <f>IF('Modified Distance Matrix'!D351&lt;='Model Set Up'!D$4,'Model Set Up'!D$5/'Modified Distance Matrix'!D351^'Model Set Up'!$B$7,0)</f>
        <v>1.3201043035090848E-2</v>
      </c>
      <c r="E351" s="19">
        <f>IF('Modified Distance Matrix'!E351&lt;='Model Set Up'!E$4,'Model Set Up'!E$5/'Modified Distance Matrix'!E351^'Model Set Up'!$B$7,0)</f>
        <v>3.0842264373929448E-2</v>
      </c>
      <c r="F351" s="19">
        <f>IF('Modified Distance Matrix'!F351&lt;='Model Set Up'!F$4,'Model Set Up'!F$5/'Modified Distance Matrix'!F351^'Model Set Up'!$B$7,0)</f>
        <v>0</v>
      </c>
      <c r="G351" s="19">
        <f>IF('Modified Distance Matrix'!G351&lt;='Model Set Up'!G$4,'Model Set Up'!G$5/'Modified Distance Matrix'!G351^'Model Set Up'!$B$7,0)</f>
        <v>0</v>
      </c>
      <c r="H351" s="19">
        <f>IF('Modified Distance Matrix'!H351&lt;='Model Set Up'!H$4,'Model Set Up'!H$5/'Modified Distance Matrix'!H351^'Model Set Up'!$B$7,0)</f>
        <v>0</v>
      </c>
      <c r="I351" s="19">
        <f>IF('Modified Distance Matrix'!I351&lt;='Model Set Up'!I$4,'Model Set Up'!I$5/'Modified Distance Matrix'!I351^'Model Set Up'!$B$7,0)</f>
        <v>0</v>
      </c>
      <c r="J351" s="19">
        <f>IF('Modified Distance Matrix'!J351&lt;='Model Set Up'!J$4,'Model Set Up'!J$5/'Modified Distance Matrix'!J351^'Model Set Up'!$B$7,0)</f>
        <v>0</v>
      </c>
      <c r="K351" s="19">
        <f>IF('Modified Distance Matrix'!K351&lt;='Model Set Up'!K$4,'Model Set Up'!K$5/'Modified Distance Matrix'!K351^'Model Set Up'!$B$7,0)</f>
        <v>0</v>
      </c>
      <c r="L351" s="19">
        <f>IF('Modified Distance Matrix'!L351&lt;='Model Set Up'!L$4,'Model Set Up'!L$5/'Modified Distance Matrix'!L351^'Model Set Up'!$B$7,0)</f>
        <v>0</v>
      </c>
      <c r="M351" s="19">
        <f>IF('Modified Distance Matrix'!M351&lt;='Model Set Up'!M$4,'Model Set Up'!M$5/'Modified Distance Matrix'!M351^'Model Set Up'!$B$7,0)</f>
        <v>0</v>
      </c>
      <c r="N351" s="19">
        <f>IF('Modified Distance Matrix'!N351&lt;='Model Set Up'!N$4,'Model Set Up'!N$5/'Modified Distance Matrix'!N351^'Model Set Up'!$B$7,0)</f>
        <v>0</v>
      </c>
      <c r="O351" s="19">
        <f>IF('Modified Distance Matrix'!O351&lt;='Model Set Up'!O$4,'Model Set Up'!O$5/'Modified Distance Matrix'!O351^'Model Set Up'!$B$7,0)</f>
        <v>0</v>
      </c>
      <c r="P351" s="19">
        <f>IF('Modified Distance Matrix'!P351&lt;='Model Set Up'!P$4,'Model Set Up'!P$5/'Modified Distance Matrix'!P351^'Model Set Up'!$B$7,0)</f>
        <v>0</v>
      </c>
      <c r="Q351" s="19">
        <f>IF('Modified Distance Matrix'!Q351&lt;='Model Set Up'!Q$4,'Model Set Up'!Q$5/'Modified Distance Matrix'!Q351^'Model Set Up'!$B$7,0)</f>
        <v>2.2442309956862919E-3</v>
      </c>
      <c r="R351" s="19">
        <f>IF('Modified Distance Matrix'!R351&lt;='Model Set Up'!R$4,'Model Set Up'!R$5/'Modified Distance Matrix'!R351^'Model Set Up'!$B$7,0)</f>
        <v>0</v>
      </c>
      <c r="S351" s="19">
        <f>IF('Modified Distance Matrix'!S351&lt;='Model Set Up'!S$4,'Model Set Up'!S$5/'Modified Distance Matrix'!S351^'Model Set Up'!$B$7,0)</f>
        <v>0</v>
      </c>
      <c r="T351" s="19">
        <f>IF('Modified Distance Matrix'!T351&lt;='Model Set Up'!T$4,'Model Set Up'!T$5/'Modified Distance Matrix'!T351^'Model Set Up'!$B$7,0)</f>
        <v>0</v>
      </c>
      <c r="U351" s="19">
        <f>IF('Modified Distance Matrix'!U351&lt;='Model Set Up'!U$4,'Model Set Up'!U$5/'Modified Distance Matrix'!U351^'Model Set Up'!$B$7,0)</f>
        <v>0</v>
      </c>
      <c r="V351" s="19">
        <f>IF('Modified Distance Matrix'!V351&lt;='Model Set Up'!V$4,'Model Set Up'!V$5/'Modified Distance Matrix'!V351^'Model Set Up'!$B$7,0)</f>
        <v>0</v>
      </c>
      <c r="W351" s="19">
        <f>IF('Modified Distance Matrix'!W351&lt;='Model Set Up'!W$4,'Model Set Up'!W$5/'Modified Distance Matrix'!W351^'Model Set Up'!$B$7,0)</f>
        <v>0</v>
      </c>
      <c r="X351" s="19">
        <f>IF('Modified Distance Matrix'!X351&lt;='Model Set Up'!X$4,'Model Set Up'!X$5/'Modified Distance Matrix'!X351^'Model Set Up'!$B$7,0)</f>
        <v>0</v>
      </c>
      <c r="Y351" s="19">
        <f>IF('Modified Distance Matrix'!Y351&lt;='Model Set Up'!Y$4,'Model Set Up'!Y$5/'Modified Distance Matrix'!Y351^'Model Set Up'!$B$7,0)</f>
        <v>9.4184352432949269E-3</v>
      </c>
      <c r="Z351" s="19">
        <f>IF('Modified Distance Matrix'!Z351&lt;='Model Set Up'!Z$4,'Model Set Up'!Z$5/'Modified Distance Matrix'!Z351^'Model Set Up'!$B$7,0)</f>
        <v>0</v>
      </c>
      <c r="AA351" s="19">
        <f>IF('Modified Distance Matrix'!AA351&lt;='Model Set Up'!AA$4,'Model Set Up'!AA$5/'Modified Distance Matrix'!AA351^'Model Set Up'!$B$7,0)</f>
        <v>0</v>
      </c>
      <c r="AB351" s="19">
        <f>IF('Modified Distance Matrix'!AB351&lt;='Model Set Up'!AB$4,'Model Set Up'!AB$5/'Modified Distance Matrix'!AB351^'Model Set Up'!$B$7,0)</f>
        <v>0</v>
      </c>
      <c r="AC351" s="19">
        <f>IF('Modified Distance Matrix'!AC351&lt;='Model Set Up'!AC$4,'Model Set Up'!AC$5/'Modified Distance Matrix'!AC351^'Model Set Up'!$B$7,0)</f>
        <v>3.4837761430511573E-2</v>
      </c>
      <c r="AD351" s="26">
        <f t="shared" si="5"/>
        <v>9.9094997679319841E-2</v>
      </c>
    </row>
    <row r="352" spans="1:30">
      <c r="A352">
        <v>350</v>
      </c>
      <c r="B352" s="19">
        <f>IF('Modified Distance Matrix'!B352&lt;='Model Set Up'!B$4,'Model Set Up'!B$5/'Modified Distance Matrix'!B352^'Model Set Up'!$B$7,0)</f>
        <v>2.5599902531585851E-3</v>
      </c>
      <c r="C352" s="19">
        <f>IF('Modified Distance Matrix'!C352&lt;='Model Set Up'!C$4,'Model Set Up'!C$5/'Modified Distance Matrix'!C352^'Model Set Up'!$B$7,0)</f>
        <v>0</v>
      </c>
      <c r="D352" s="19">
        <f>IF('Modified Distance Matrix'!D352&lt;='Model Set Up'!D$4,'Model Set Up'!D$5/'Modified Distance Matrix'!D352^'Model Set Up'!$B$7,0)</f>
        <v>0</v>
      </c>
      <c r="E352" s="19">
        <f>IF('Modified Distance Matrix'!E352&lt;='Model Set Up'!E$4,'Model Set Up'!E$5/'Modified Distance Matrix'!E352^'Model Set Up'!$B$7,0)</f>
        <v>0</v>
      </c>
      <c r="F352" s="19">
        <f>IF('Modified Distance Matrix'!F352&lt;='Model Set Up'!F$4,'Model Set Up'!F$5/'Modified Distance Matrix'!F352^'Model Set Up'!$B$7,0)</f>
        <v>0</v>
      </c>
      <c r="G352" s="19">
        <f>IF('Modified Distance Matrix'!G352&lt;='Model Set Up'!G$4,'Model Set Up'!G$5/'Modified Distance Matrix'!G352^'Model Set Up'!$B$7,0)</f>
        <v>0</v>
      </c>
      <c r="H352" s="19">
        <f>IF('Modified Distance Matrix'!H352&lt;='Model Set Up'!H$4,'Model Set Up'!H$5/'Modified Distance Matrix'!H352^'Model Set Up'!$B$7,0)</f>
        <v>0</v>
      </c>
      <c r="I352" s="19">
        <f>IF('Modified Distance Matrix'!I352&lt;='Model Set Up'!I$4,'Model Set Up'!I$5/'Modified Distance Matrix'!I352^'Model Set Up'!$B$7,0)</f>
        <v>0</v>
      </c>
      <c r="J352" s="19">
        <f>IF('Modified Distance Matrix'!J352&lt;='Model Set Up'!J$4,'Model Set Up'!J$5/'Modified Distance Matrix'!J352^'Model Set Up'!$B$7,0)</f>
        <v>0</v>
      </c>
      <c r="K352" s="19">
        <f>IF('Modified Distance Matrix'!K352&lt;='Model Set Up'!K$4,'Model Set Up'!K$5/'Modified Distance Matrix'!K352^'Model Set Up'!$B$7,0)</f>
        <v>1.1727613392674447E-3</v>
      </c>
      <c r="L352" s="19">
        <f>IF('Modified Distance Matrix'!L352&lt;='Model Set Up'!L$4,'Model Set Up'!L$5/'Modified Distance Matrix'!L352^'Model Set Up'!$B$7,0)</f>
        <v>0</v>
      </c>
      <c r="M352" s="19">
        <f>IF('Modified Distance Matrix'!M352&lt;='Model Set Up'!M$4,'Model Set Up'!M$5/'Modified Distance Matrix'!M352^'Model Set Up'!$B$7,0)</f>
        <v>0</v>
      </c>
      <c r="N352" s="19">
        <f>IF('Modified Distance Matrix'!N352&lt;='Model Set Up'!N$4,'Model Set Up'!N$5/'Modified Distance Matrix'!N352^'Model Set Up'!$B$7,0)</f>
        <v>1.6539393199482488E-3</v>
      </c>
      <c r="O352" s="19">
        <f>IF('Modified Distance Matrix'!O352&lt;='Model Set Up'!O$4,'Model Set Up'!O$5/'Modified Distance Matrix'!O352^'Model Set Up'!$B$7,0)</f>
        <v>0</v>
      </c>
      <c r="P352" s="19">
        <f>IF('Modified Distance Matrix'!P352&lt;='Model Set Up'!P$4,'Model Set Up'!P$5/'Modified Distance Matrix'!P352^'Model Set Up'!$B$7,0)</f>
        <v>0</v>
      </c>
      <c r="Q352" s="19">
        <f>IF('Modified Distance Matrix'!Q352&lt;='Model Set Up'!Q$4,'Model Set Up'!Q$5/'Modified Distance Matrix'!Q352^'Model Set Up'!$B$7,0)</f>
        <v>8.5512626008067572E-3</v>
      </c>
      <c r="R352" s="19">
        <f>IF('Modified Distance Matrix'!R352&lt;='Model Set Up'!R$4,'Model Set Up'!R$5/'Modified Distance Matrix'!R352^'Model Set Up'!$B$7,0)</f>
        <v>0</v>
      </c>
      <c r="S352" s="19">
        <f>IF('Modified Distance Matrix'!S352&lt;='Model Set Up'!S$4,'Model Set Up'!S$5/'Modified Distance Matrix'!S352^'Model Set Up'!$B$7,0)</f>
        <v>0</v>
      </c>
      <c r="T352" s="19">
        <f>IF('Modified Distance Matrix'!T352&lt;='Model Set Up'!T$4,'Model Set Up'!T$5/'Modified Distance Matrix'!T352^'Model Set Up'!$B$7,0)</f>
        <v>0</v>
      </c>
      <c r="U352" s="19">
        <f>IF('Modified Distance Matrix'!U352&lt;='Model Set Up'!U$4,'Model Set Up'!U$5/'Modified Distance Matrix'!U352^'Model Set Up'!$B$7,0)</f>
        <v>0</v>
      </c>
      <c r="V352" s="19">
        <f>IF('Modified Distance Matrix'!V352&lt;='Model Set Up'!V$4,'Model Set Up'!V$5/'Modified Distance Matrix'!V352^'Model Set Up'!$B$7,0)</f>
        <v>0</v>
      </c>
      <c r="W352" s="19">
        <f>IF('Modified Distance Matrix'!W352&lt;='Model Set Up'!W$4,'Model Set Up'!W$5/'Modified Distance Matrix'!W352^'Model Set Up'!$B$7,0)</f>
        <v>0</v>
      </c>
      <c r="X352" s="19">
        <f>IF('Modified Distance Matrix'!X352&lt;='Model Set Up'!X$4,'Model Set Up'!X$5/'Modified Distance Matrix'!X352^'Model Set Up'!$B$7,0)</f>
        <v>0</v>
      </c>
      <c r="Y352" s="19">
        <f>IF('Modified Distance Matrix'!Y352&lt;='Model Set Up'!Y$4,'Model Set Up'!Y$5/'Modified Distance Matrix'!Y352^'Model Set Up'!$B$7,0)</f>
        <v>0</v>
      </c>
      <c r="Z352" s="19">
        <f>IF('Modified Distance Matrix'!Z352&lt;='Model Set Up'!Z$4,'Model Set Up'!Z$5/'Modified Distance Matrix'!Z352^'Model Set Up'!$B$7,0)</f>
        <v>0</v>
      </c>
      <c r="AA352" s="19">
        <f>IF('Modified Distance Matrix'!AA352&lt;='Model Set Up'!AA$4,'Model Set Up'!AA$5/'Modified Distance Matrix'!AA352^'Model Set Up'!$B$7,0)</f>
        <v>0</v>
      </c>
      <c r="AB352" s="19">
        <f>IF('Modified Distance Matrix'!AB352&lt;='Model Set Up'!AB$4,'Model Set Up'!AB$5/'Modified Distance Matrix'!AB352^'Model Set Up'!$B$7,0)</f>
        <v>6.891356828814638E-3</v>
      </c>
      <c r="AC352" s="19">
        <f>IF('Modified Distance Matrix'!AC352&lt;='Model Set Up'!AC$4,'Model Set Up'!AC$5/'Modified Distance Matrix'!AC352^'Model Set Up'!$B$7,0)</f>
        <v>0</v>
      </c>
      <c r="AD352" s="26">
        <f t="shared" si="5"/>
        <v>2.0829310341995672E-2</v>
      </c>
    </row>
    <row r="353" spans="1:30">
      <c r="A353">
        <v>351</v>
      </c>
      <c r="B353" s="19">
        <f>IF('Modified Distance Matrix'!B353&lt;='Model Set Up'!B$4,'Model Set Up'!B$5/'Modified Distance Matrix'!B353^'Model Set Up'!$B$7,0)</f>
        <v>0</v>
      </c>
      <c r="C353" s="19">
        <f>IF('Modified Distance Matrix'!C353&lt;='Model Set Up'!C$4,'Model Set Up'!C$5/'Modified Distance Matrix'!C353^'Model Set Up'!$B$7,0)</f>
        <v>0</v>
      </c>
      <c r="D353" s="19">
        <f>IF('Modified Distance Matrix'!D353&lt;='Model Set Up'!D$4,'Model Set Up'!D$5/'Modified Distance Matrix'!D353^'Model Set Up'!$B$7,0)</f>
        <v>0</v>
      </c>
      <c r="E353" s="19">
        <f>IF('Modified Distance Matrix'!E353&lt;='Model Set Up'!E$4,'Model Set Up'!E$5/'Modified Distance Matrix'!E353^'Model Set Up'!$B$7,0)</f>
        <v>0</v>
      </c>
      <c r="F353" s="19">
        <f>IF('Modified Distance Matrix'!F353&lt;='Model Set Up'!F$4,'Model Set Up'!F$5/'Modified Distance Matrix'!F353^'Model Set Up'!$B$7,0)</f>
        <v>0</v>
      </c>
      <c r="G353" s="19">
        <f>IF('Modified Distance Matrix'!G353&lt;='Model Set Up'!G$4,'Model Set Up'!G$5/'Modified Distance Matrix'!G353^'Model Set Up'!$B$7,0)</f>
        <v>0</v>
      </c>
      <c r="H353" s="19">
        <f>IF('Modified Distance Matrix'!H353&lt;='Model Set Up'!H$4,'Model Set Up'!H$5/'Modified Distance Matrix'!H353^'Model Set Up'!$B$7,0)</f>
        <v>0</v>
      </c>
      <c r="I353" s="19">
        <f>IF('Modified Distance Matrix'!I353&lt;='Model Set Up'!I$4,'Model Set Up'!I$5/'Modified Distance Matrix'!I353^'Model Set Up'!$B$7,0)</f>
        <v>0</v>
      </c>
      <c r="J353" s="19">
        <f>IF('Modified Distance Matrix'!J353&lt;='Model Set Up'!J$4,'Model Set Up'!J$5/'Modified Distance Matrix'!J353^'Model Set Up'!$B$7,0)</f>
        <v>8.5512626008067572E-3</v>
      </c>
      <c r="K353" s="19">
        <f>IF('Modified Distance Matrix'!K353&lt;='Model Set Up'!K$4,'Model Set Up'!K$5/'Modified Distance Matrix'!K353^'Model Set Up'!$B$7,0)</f>
        <v>0</v>
      </c>
      <c r="L353" s="19">
        <f>IF('Modified Distance Matrix'!L353&lt;='Model Set Up'!L$4,'Model Set Up'!L$5/'Modified Distance Matrix'!L353^'Model Set Up'!$B$7,0)</f>
        <v>0</v>
      </c>
      <c r="M353" s="19">
        <f>IF('Modified Distance Matrix'!M353&lt;='Model Set Up'!M$4,'Model Set Up'!M$5/'Modified Distance Matrix'!M353^'Model Set Up'!$B$7,0)</f>
        <v>0</v>
      </c>
      <c r="N353" s="19">
        <f>IF('Modified Distance Matrix'!N353&lt;='Model Set Up'!N$4,'Model Set Up'!N$5/'Modified Distance Matrix'!N353^'Model Set Up'!$B$7,0)</f>
        <v>4.7004456524795159E-3</v>
      </c>
      <c r="O353" s="19">
        <f>IF('Modified Distance Matrix'!O353&lt;='Model Set Up'!O$4,'Model Set Up'!O$5/'Modified Distance Matrix'!O353^'Model Set Up'!$B$7,0)</f>
        <v>0</v>
      </c>
      <c r="P353" s="19">
        <f>IF('Modified Distance Matrix'!P353&lt;='Model Set Up'!P$4,'Model Set Up'!P$5/'Modified Distance Matrix'!P353^'Model Set Up'!$B$7,0)</f>
        <v>0</v>
      </c>
      <c r="Q353" s="19">
        <f>IF('Modified Distance Matrix'!Q353&lt;='Model Set Up'!Q$4,'Model Set Up'!Q$5/'Modified Distance Matrix'!Q353^'Model Set Up'!$B$7,0)</f>
        <v>1.1727613392674447E-3</v>
      </c>
      <c r="R353" s="19">
        <f>IF('Modified Distance Matrix'!R353&lt;='Model Set Up'!R$4,'Model Set Up'!R$5/'Modified Distance Matrix'!R353^'Model Set Up'!$B$7,0)</f>
        <v>0</v>
      </c>
      <c r="S353" s="19">
        <f>IF('Modified Distance Matrix'!S353&lt;='Model Set Up'!S$4,'Model Set Up'!S$5/'Modified Distance Matrix'!S353^'Model Set Up'!$B$7,0)</f>
        <v>1.1687032765064576E-2</v>
      </c>
      <c r="T353" s="19">
        <f>IF('Modified Distance Matrix'!T353&lt;='Model Set Up'!T$4,'Model Set Up'!T$5/'Modified Distance Matrix'!T353^'Model Set Up'!$B$7,0)</f>
        <v>0</v>
      </c>
      <c r="U353" s="19">
        <f>IF('Modified Distance Matrix'!U353&lt;='Model Set Up'!U$4,'Model Set Up'!U$5/'Modified Distance Matrix'!U353^'Model Set Up'!$B$7,0)</f>
        <v>0.1050611121761507</v>
      </c>
      <c r="V353" s="19">
        <f>IF('Modified Distance Matrix'!V353&lt;='Model Set Up'!V$4,'Model Set Up'!V$5/'Modified Distance Matrix'!V353^'Model Set Up'!$B$7,0)</f>
        <v>0</v>
      </c>
      <c r="W353" s="19">
        <f>IF('Modified Distance Matrix'!W353&lt;='Model Set Up'!W$4,'Model Set Up'!W$5/'Modified Distance Matrix'!W353^'Model Set Up'!$B$7,0)</f>
        <v>0</v>
      </c>
      <c r="X353" s="19">
        <f>IF('Modified Distance Matrix'!X353&lt;='Model Set Up'!X$4,'Model Set Up'!X$5/'Modified Distance Matrix'!X353^'Model Set Up'!$B$7,0)</f>
        <v>0</v>
      </c>
      <c r="Y353" s="19">
        <f>IF('Modified Distance Matrix'!Y353&lt;='Model Set Up'!Y$4,'Model Set Up'!Y$5/'Modified Distance Matrix'!Y353^'Model Set Up'!$B$7,0)</f>
        <v>0</v>
      </c>
      <c r="Z353" s="19">
        <f>IF('Modified Distance Matrix'!Z353&lt;='Model Set Up'!Z$4,'Model Set Up'!Z$5/'Modified Distance Matrix'!Z353^'Model Set Up'!$B$7,0)</f>
        <v>0</v>
      </c>
      <c r="AA353" s="19">
        <f>IF('Modified Distance Matrix'!AA353&lt;='Model Set Up'!AA$4,'Model Set Up'!AA$5/'Modified Distance Matrix'!AA353^'Model Set Up'!$B$7,0)</f>
        <v>0</v>
      </c>
      <c r="AB353" s="19">
        <f>IF('Modified Distance Matrix'!AB353&lt;='Model Set Up'!AB$4,'Model Set Up'!AB$5/'Modified Distance Matrix'!AB353^'Model Set Up'!$B$7,0)</f>
        <v>0</v>
      </c>
      <c r="AC353" s="19">
        <f>IF('Modified Distance Matrix'!AC353&lt;='Model Set Up'!AC$4,'Model Set Up'!AC$5/'Modified Distance Matrix'!AC353^'Model Set Up'!$B$7,0)</f>
        <v>1.4089415844355435E-2</v>
      </c>
      <c r="AD353" s="26">
        <f t="shared" si="5"/>
        <v>0.14526203037812443</v>
      </c>
    </row>
    <row r="354" spans="1:30">
      <c r="A354">
        <v>352</v>
      </c>
      <c r="B354" s="19">
        <f>IF('Modified Distance Matrix'!B354&lt;='Model Set Up'!B$4,'Model Set Up'!B$5/'Modified Distance Matrix'!B354^'Model Set Up'!$B$7,0)</f>
        <v>0</v>
      </c>
      <c r="C354" s="19">
        <f>IF('Modified Distance Matrix'!C354&lt;='Model Set Up'!C$4,'Model Set Up'!C$5/'Modified Distance Matrix'!C354^'Model Set Up'!$B$7,0)</f>
        <v>0</v>
      </c>
      <c r="D354" s="19">
        <f>IF('Modified Distance Matrix'!D354&lt;='Model Set Up'!D$4,'Model Set Up'!D$5/'Modified Distance Matrix'!D354^'Model Set Up'!$B$7,0)</f>
        <v>3.4837761430511573E-2</v>
      </c>
      <c r="E354" s="19">
        <f>IF('Modified Distance Matrix'!E354&lt;='Model Set Up'!E$4,'Model Set Up'!E$5/'Modified Distance Matrix'!E354^'Model Set Up'!$B$7,0)</f>
        <v>3.3978234477940422E-3</v>
      </c>
      <c r="F354" s="19">
        <f>IF('Modified Distance Matrix'!F354&lt;='Model Set Up'!F$4,'Model Set Up'!F$5/'Modified Distance Matrix'!F354^'Model Set Up'!$B$7,0)</f>
        <v>0</v>
      </c>
      <c r="G354" s="19">
        <f>IF('Modified Distance Matrix'!G354&lt;='Model Set Up'!G$4,'Model Set Up'!G$5/'Modified Distance Matrix'!G354^'Model Set Up'!$B$7,0)</f>
        <v>0</v>
      </c>
      <c r="H354" s="19">
        <f>IF('Modified Distance Matrix'!H354&lt;='Model Set Up'!H$4,'Model Set Up'!H$5/'Modified Distance Matrix'!H354^'Model Set Up'!$B$7,0)</f>
        <v>0</v>
      </c>
      <c r="I354" s="19">
        <f>IF('Modified Distance Matrix'!I354&lt;='Model Set Up'!I$4,'Model Set Up'!I$5/'Modified Distance Matrix'!I354^'Model Set Up'!$B$7,0)</f>
        <v>0</v>
      </c>
      <c r="J354" s="19">
        <f>IF('Modified Distance Matrix'!J354&lt;='Model Set Up'!J$4,'Model Set Up'!J$5/'Modified Distance Matrix'!J354^'Model Set Up'!$B$7,0)</f>
        <v>0</v>
      </c>
      <c r="K354" s="19">
        <f>IF('Modified Distance Matrix'!K354&lt;='Model Set Up'!K$4,'Model Set Up'!K$5/'Modified Distance Matrix'!K354^'Model Set Up'!$B$7,0)</f>
        <v>0</v>
      </c>
      <c r="L354" s="19">
        <f>IF('Modified Distance Matrix'!L354&lt;='Model Set Up'!L$4,'Model Set Up'!L$5/'Modified Distance Matrix'!L354^'Model Set Up'!$B$7,0)</f>
        <v>0</v>
      </c>
      <c r="M354" s="19">
        <f>IF('Modified Distance Matrix'!M354&lt;='Model Set Up'!M$4,'Model Set Up'!M$5/'Modified Distance Matrix'!M354^'Model Set Up'!$B$7,0)</f>
        <v>4.6138182948722871E-2</v>
      </c>
      <c r="N354" s="19">
        <f>IF('Modified Distance Matrix'!N354&lt;='Model Set Up'!N$4,'Model Set Up'!N$5/'Modified Distance Matrix'!N354^'Model Set Up'!$B$7,0)</f>
        <v>3.4837761430511573E-2</v>
      </c>
      <c r="O354" s="19">
        <f>IF('Modified Distance Matrix'!O354&lt;='Model Set Up'!O$4,'Model Set Up'!O$5/'Modified Distance Matrix'!O354^'Model Set Up'!$B$7,0)</f>
        <v>0</v>
      </c>
      <c r="P354" s="19">
        <f>IF('Modified Distance Matrix'!P354&lt;='Model Set Up'!P$4,'Model Set Up'!P$5/'Modified Distance Matrix'!P354^'Model Set Up'!$B$7,0)</f>
        <v>0</v>
      </c>
      <c r="Q354" s="19">
        <f>IF('Modified Distance Matrix'!Q354&lt;='Model Set Up'!Q$4,'Model Set Up'!Q$5/'Modified Distance Matrix'!Q354^'Model Set Up'!$B$7,0)</f>
        <v>1.7028914015533418E-3</v>
      </c>
      <c r="R354" s="19">
        <f>IF('Modified Distance Matrix'!R354&lt;='Model Set Up'!R$4,'Model Set Up'!R$5/'Modified Distance Matrix'!R354^'Model Set Up'!$B$7,0)</f>
        <v>0</v>
      </c>
      <c r="S354" s="19">
        <f>IF('Modified Distance Matrix'!S354&lt;='Model Set Up'!S$4,'Model Set Up'!S$5/'Modified Distance Matrix'!S354^'Model Set Up'!$B$7,0)</f>
        <v>0</v>
      </c>
      <c r="T354" s="19">
        <f>IF('Modified Distance Matrix'!T354&lt;='Model Set Up'!T$4,'Model Set Up'!T$5/'Modified Distance Matrix'!T354^'Model Set Up'!$B$7,0)</f>
        <v>0</v>
      </c>
      <c r="U354" s="19">
        <f>IF('Modified Distance Matrix'!U354&lt;='Model Set Up'!U$4,'Model Set Up'!U$5/'Modified Distance Matrix'!U354^'Model Set Up'!$B$7,0)</f>
        <v>8.167584356089528E-3</v>
      </c>
      <c r="V354" s="19">
        <f>IF('Modified Distance Matrix'!V354&lt;='Model Set Up'!V$4,'Model Set Up'!V$5/'Modified Distance Matrix'!V354^'Model Set Up'!$B$7,0)</f>
        <v>0</v>
      </c>
      <c r="W354" s="19">
        <f>IF('Modified Distance Matrix'!W354&lt;='Model Set Up'!W$4,'Model Set Up'!W$5/'Modified Distance Matrix'!W354^'Model Set Up'!$B$7,0)</f>
        <v>0</v>
      </c>
      <c r="X354" s="19">
        <f>IF('Modified Distance Matrix'!X354&lt;='Model Set Up'!X$4,'Model Set Up'!X$5/'Modified Distance Matrix'!X354^'Model Set Up'!$B$7,0)</f>
        <v>0</v>
      </c>
      <c r="Y354" s="19">
        <f>IF('Modified Distance Matrix'!Y354&lt;='Model Set Up'!Y$4,'Model Set Up'!Y$5/'Modified Distance Matrix'!Y354^'Model Set Up'!$B$7,0)</f>
        <v>0</v>
      </c>
      <c r="Z354" s="19">
        <f>IF('Modified Distance Matrix'!Z354&lt;='Model Set Up'!Z$4,'Model Set Up'!Z$5/'Modified Distance Matrix'!Z354^'Model Set Up'!$B$7,0)</f>
        <v>0</v>
      </c>
      <c r="AA354" s="19">
        <f>IF('Modified Distance Matrix'!AA354&lt;='Model Set Up'!AA$4,'Model Set Up'!AA$5/'Modified Distance Matrix'!AA354^'Model Set Up'!$B$7,0)</f>
        <v>0</v>
      </c>
      <c r="AB354" s="19">
        <f>IF('Modified Distance Matrix'!AB354&lt;='Model Set Up'!AB$4,'Model Set Up'!AB$5/'Modified Distance Matrix'!AB354^'Model Set Up'!$B$7,0)</f>
        <v>0</v>
      </c>
      <c r="AC354" s="19">
        <f>IF('Modified Distance Matrix'!AC354&lt;='Model Set Up'!AC$4,'Model Set Up'!AC$5/'Modified Distance Matrix'!AC354^'Model Set Up'!$B$7,0)</f>
        <v>0</v>
      </c>
      <c r="AD354" s="26">
        <f t="shared" si="5"/>
        <v>0.12908200501518294</v>
      </c>
    </row>
    <row r="355" spans="1:30">
      <c r="A355">
        <v>353</v>
      </c>
      <c r="B355" s="19">
        <f>IF('Modified Distance Matrix'!B355&lt;='Model Set Up'!B$4,'Model Set Up'!B$5/'Modified Distance Matrix'!B355^'Model Set Up'!$B$7,0)</f>
        <v>0</v>
      </c>
      <c r="C355" s="19">
        <f>IF('Modified Distance Matrix'!C355&lt;='Model Set Up'!C$4,'Model Set Up'!C$5/'Modified Distance Matrix'!C355^'Model Set Up'!$B$7,0)</f>
        <v>0</v>
      </c>
      <c r="D355" s="19">
        <f>IF('Modified Distance Matrix'!D355&lt;='Model Set Up'!D$4,'Model Set Up'!D$5/'Modified Distance Matrix'!D355^'Model Set Up'!$B$7,0)</f>
        <v>0</v>
      </c>
      <c r="E355" s="19">
        <f>IF('Modified Distance Matrix'!E355&lt;='Model Set Up'!E$4,'Model Set Up'!E$5/'Modified Distance Matrix'!E355^'Model Set Up'!$B$7,0)</f>
        <v>6.891356828814638E-3</v>
      </c>
      <c r="F355" s="19">
        <f>IF('Modified Distance Matrix'!F355&lt;='Model Set Up'!F$4,'Model Set Up'!F$5/'Modified Distance Matrix'!F355^'Model Set Up'!$B$7,0)</f>
        <v>0</v>
      </c>
      <c r="G355" s="19">
        <f>IF('Modified Distance Matrix'!G355&lt;='Model Set Up'!G$4,'Model Set Up'!G$5/'Modified Distance Matrix'!G355^'Model Set Up'!$B$7,0)</f>
        <v>0</v>
      </c>
      <c r="H355" s="19">
        <f>IF('Modified Distance Matrix'!H355&lt;='Model Set Up'!H$4,'Model Set Up'!H$5/'Modified Distance Matrix'!H355^'Model Set Up'!$B$7,0)</f>
        <v>1.7483102061016713E-2</v>
      </c>
      <c r="I355" s="19">
        <f>IF('Modified Distance Matrix'!I355&lt;='Model Set Up'!I$4,'Model Set Up'!I$5/'Modified Distance Matrix'!I355^'Model Set Up'!$B$7,0)</f>
        <v>0</v>
      </c>
      <c r="J355" s="19">
        <f>IF('Modified Distance Matrix'!J355&lt;='Model Set Up'!J$4,'Model Set Up'!J$5/'Modified Distance Matrix'!J355^'Model Set Up'!$B$7,0)</f>
        <v>0</v>
      </c>
      <c r="K355" s="19">
        <f>IF('Modified Distance Matrix'!K355&lt;='Model Set Up'!K$4,'Model Set Up'!K$5/'Modified Distance Matrix'!K355^'Model Set Up'!$B$7,0)</f>
        <v>0</v>
      </c>
      <c r="L355" s="19">
        <f>IF('Modified Distance Matrix'!L355&lt;='Model Set Up'!L$4,'Model Set Up'!L$5/'Modified Distance Matrix'!L355^'Model Set Up'!$B$7,0)</f>
        <v>2.2566917297721825E-2</v>
      </c>
      <c r="M355" s="19">
        <f>IF('Modified Distance Matrix'!M355&lt;='Model Set Up'!M$4,'Model Set Up'!M$5/'Modified Distance Matrix'!M355^'Model Set Up'!$B$7,0)</f>
        <v>0</v>
      </c>
      <c r="N355" s="19">
        <f>IF('Modified Distance Matrix'!N355&lt;='Model Set Up'!N$4,'Model Set Up'!N$5/'Modified Distance Matrix'!N355^'Model Set Up'!$B$7,0)</f>
        <v>0</v>
      </c>
      <c r="O355" s="19">
        <f>IF('Modified Distance Matrix'!O355&lt;='Model Set Up'!O$4,'Model Set Up'!O$5/'Modified Distance Matrix'!O355^'Model Set Up'!$B$7,0)</f>
        <v>0</v>
      </c>
      <c r="P355" s="19">
        <f>IF('Modified Distance Matrix'!P355&lt;='Model Set Up'!P$4,'Model Set Up'!P$5/'Modified Distance Matrix'!P355^'Model Set Up'!$B$7,0)</f>
        <v>2.7194903508359998E-3</v>
      </c>
      <c r="Q355" s="19">
        <f>IF('Modified Distance Matrix'!Q355&lt;='Model Set Up'!Q$4,'Model Set Up'!Q$5/'Modified Distance Matrix'!Q355^'Model Set Up'!$B$7,0)</f>
        <v>0</v>
      </c>
      <c r="R355" s="19">
        <f>IF('Modified Distance Matrix'!R355&lt;='Model Set Up'!R$4,'Model Set Up'!R$5/'Modified Distance Matrix'!R355^'Model Set Up'!$B$7,0)</f>
        <v>0</v>
      </c>
      <c r="S355" s="19">
        <f>IF('Modified Distance Matrix'!S355&lt;='Model Set Up'!S$4,'Model Set Up'!S$5/'Modified Distance Matrix'!S355^'Model Set Up'!$B$7,0)</f>
        <v>1.8939630854389235E-2</v>
      </c>
      <c r="T355" s="19">
        <f>IF('Modified Distance Matrix'!T355&lt;='Model Set Up'!T$4,'Model Set Up'!T$5/'Modified Distance Matrix'!T355^'Model Set Up'!$B$7,0)</f>
        <v>0.37892914162759955</v>
      </c>
      <c r="U355" s="19">
        <f>IF('Modified Distance Matrix'!U355&lt;='Model Set Up'!U$4,'Model Set Up'!U$5/'Modified Distance Matrix'!U355^'Model Set Up'!$B$7,0)</f>
        <v>0</v>
      </c>
      <c r="V355" s="19">
        <f>IF('Modified Distance Matrix'!V355&lt;='Model Set Up'!V$4,'Model Set Up'!V$5/'Modified Distance Matrix'!V355^'Model Set Up'!$B$7,0)</f>
        <v>8.1393223655097838E-2</v>
      </c>
      <c r="W355" s="19">
        <f>IF('Modified Distance Matrix'!W355&lt;='Model Set Up'!W$4,'Model Set Up'!W$5/'Modified Distance Matrix'!W355^'Model Set Up'!$B$7,0)</f>
        <v>0</v>
      </c>
      <c r="X355" s="19">
        <f>IF('Modified Distance Matrix'!X355&lt;='Model Set Up'!X$4,'Model Set Up'!X$5/'Modified Distance Matrix'!X355^'Model Set Up'!$B$7,0)</f>
        <v>0</v>
      </c>
      <c r="Y355" s="19">
        <f>IF('Modified Distance Matrix'!Y355&lt;='Model Set Up'!Y$4,'Model Set Up'!Y$5/'Modified Distance Matrix'!Y355^'Model Set Up'!$B$7,0)</f>
        <v>0</v>
      </c>
      <c r="Z355" s="19">
        <f>IF('Modified Distance Matrix'!Z355&lt;='Model Set Up'!Z$4,'Model Set Up'!Z$5/'Modified Distance Matrix'!Z355^'Model Set Up'!$B$7,0)</f>
        <v>0</v>
      </c>
      <c r="AA355" s="19">
        <f>IF('Modified Distance Matrix'!AA355&lt;='Model Set Up'!AA$4,'Model Set Up'!AA$5/'Modified Distance Matrix'!AA355^'Model Set Up'!$B$7,0)</f>
        <v>5.1658781992314235E-3</v>
      </c>
      <c r="AB355" s="19">
        <f>IF('Modified Distance Matrix'!AB355&lt;='Model Set Up'!AB$4,'Model Set Up'!AB$5/'Modified Distance Matrix'!AB355^'Model Set Up'!$B$7,0)</f>
        <v>0</v>
      </c>
      <c r="AC355" s="19">
        <f>IF('Modified Distance Matrix'!AC355&lt;='Model Set Up'!AC$4,'Model Set Up'!AC$5/'Modified Distance Matrix'!AC355^'Model Set Up'!$B$7,0)</f>
        <v>3.094935729224015E-3</v>
      </c>
      <c r="AD355" s="26">
        <f t="shared" si="5"/>
        <v>0.53718367660393129</v>
      </c>
    </row>
    <row r="356" spans="1:30">
      <c r="A356">
        <v>354</v>
      </c>
      <c r="B356" s="19">
        <f>IF('Modified Distance Matrix'!B356&lt;='Model Set Up'!B$4,'Model Set Up'!B$5/'Modified Distance Matrix'!B356^'Model Set Up'!$B$7,0)</f>
        <v>0</v>
      </c>
      <c r="C356" s="19">
        <f>IF('Modified Distance Matrix'!C356&lt;='Model Set Up'!C$4,'Model Set Up'!C$5/'Modified Distance Matrix'!C356^'Model Set Up'!$B$7,0)</f>
        <v>3.9590894935894617E-3</v>
      </c>
      <c r="D356" s="19">
        <f>IF('Modified Distance Matrix'!D356&lt;='Model Set Up'!D$4,'Model Set Up'!D$5/'Modified Distance Matrix'!D356^'Model Set Up'!$B$7,0)</f>
        <v>5.9225611048195834E-3</v>
      </c>
      <c r="E356" s="19">
        <f>IF('Modified Distance Matrix'!E356&lt;='Model Set Up'!E$4,'Model Set Up'!E$5/'Modified Distance Matrix'!E356^'Model Set Up'!$B$7,0)</f>
        <v>0</v>
      </c>
      <c r="F356" s="19">
        <f>IF('Modified Distance Matrix'!F356&lt;='Model Set Up'!F$4,'Model Set Up'!F$5/'Modified Distance Matrix'!F356^'Model Set Up'!$B$7,0)</f>
        <v>2.7572700710272589E-2</v>
      </c>
      <c r="G356" s="19">
        <f>IF('Modified Distance Matrix'!G356&lt;='Model Set Up'!G$4,'Model Set Up'!G$5/'Modified Distance Matrix'!G356^'Model Set Up'!$B$7,0)</f>
        <v>0</v>
      </c>
      <c r="H356" s="19">
        <f>IF('Modified Distance Matrix'!H356&lt;='Model Set Up'!H$4,'Model Set Up'!H$5/'Modified Distance Matrix'!H356^'Model Set Up'!$B$7,0)</f>
        <v>2.1287319258098216E-3</v>
      </c>
      <c r="I356" s="19">
        <f>IF('Modified Distance Matrix'!I356&lt;='Model Set Up'!I$4,'Model Set Up'!I$5/'Modified Distance Matrix'!I356^'Model Set Up'!$B$7,0)</f>
        <v>0</v>
      </c>
      <c r="J356" s="19">
        <f>IF('Modified Distance Matrix'!J356&lt;='Model Set Up'!J$4,'Model Set Up'!J$5/'Modified Distance Matrix'!J356^'Model Set Up'!$B$7,0)</f>
        <v>0</v>
      </c>
      <c r="K356" s="19">
        <f>IF('Modified Distance Matrix'!K356&lt;='Model Set Up'!K$4,'Model Set Up'!K$5/'Modified Distance Matrix'!K356^'Model Set Up'!$B$7,0)</f>
        <v>0</v>
      </c>
      <c r="L356" s="19">
        <f>IF('Modified Distance Matrix'!L356&lt;='Model Set Up'!L$4,'Model Set Up'!L$5/'Modified Distance Matrix'!L356^'Model Set Up'!$B$7,0)</f>
        <v>0</v>
      </c>
      <c r="M356" s="19">
        <f>IF('Modified Distance Matrix'!M356&lt;='Model Set Up'!M$4,'Model Set Up'!M$5/'Modified Distance Matrix'!M356^'Model Set Up'!$B$7,0)</f>
        <v>0</v>
      </c>
      <c r="N356" s="19">
        <f>IF('Modified Distance Matrix'!N356&lt;='Model Set Up'!N$4,'Model Set Up'!N$5/'Modified Distance Matrix'!N356^'Model Set Up'!$B$7,0)</f>
        <v>1.6208579618862108E-2</v>
      </c>
      <c r="O356" s="19">
        <f>IF('Modified Distance Matrix'!O356&lt;='Model Set Up'!O$4,'Model Set Up'!O$5/'Modified Distance Matrix'!O356^'Model Set Up'!$B$7,0)</f>
        <v>3.4815705658923467E-3</v>
      </c>
      <c r="P356" s="19">
        <f>IF('Modified Distance Matrix'!P356&lt;='Model Set Up'!P$4,'Model Set Up'!P$5/'Modified Distance Matrix'!P356^'Model Set Up'!$B$7,0)</f>
        <v>0</v>
      </c>
      <c r="Q356" s="19">
        <f>IF('Modified Distance Matrix'!Q356&lt;='Model Set Up'!Q$4,'Model Set Up'!Q$5/'Modified Distance Matrix'!Q356^'Model Set Up'!$B$7,0)</f>
        <v>0</v>
      </c>
      <c r="R356" s="19">
        <f>IF('Modified Distance Matrix'!R356&lt;='Model Set Up'!R$4,'Model Set Up'!R$5/'Modified Distance Matrix'!R356^'Model Set Up'!$B$7,0)</f>
        <v>0</v>
      </c>
      <c r="S356" s="19">
        <f>IF('Modified Distance Matrix'!S356&lt;='Model Set Up'!S$4,'Model Set Up'!S$5/'Modified Distance Matrix'!S356^'Model Set Up'!$B$7,0)</f>
        <v>0</v>
      </c>
      <c r="T356" s="19">
        <f>IF('Modified Distance Matrix'!T356&lt;='Model Set Up'!T$4,'Model Set Up'!T$5/'Modified Distance Matrix'!T356^'Model Set Up'!$B$7,0)</f>
        <v>1.5629679650256453E-3</v>
      </c>
      <c r="U356" s="19">
        <f>IF('Modified Distance Matrix'!U356&lt;='Model Set Up'!U$4,'Model Set Up'!U$5/'Modified Distance Matrix'!U356^'Model Set Up'!$B$7,0)</f>
        <v>0</v>
      </c>
      <c r="V356" s="19">
        <f>IF('Modified Distance Matrix'!V356&lt;='Model Set Up'!V$4,'Model Set Up'!V$5/'Modified Distance Matrix'!V356^'Model Set Up'!$B$7,0)</f>
        <v>0</v>
      </c>
      <c r="W356" s="19">
        <f>IF('Modified Distance Matrix'!W356&lt;='Model Set Up'!W$4,'Model Set Up'!W$5/'Modified Distance Matrix'!W356^'Model Set Up'!$B$7,0)</f>
        <v>0</v>
      </c>
      <c r="X356" s="19">
        <f>IF('Modified Distance Matrix'!X356&lt;='Model Set Up'!X$4,'Model Set Up'!X$5/'Modified Distance Matrix'!X356^'Model Set Up'!$B$7,0)</f>
        <v>0</v>
      </c>
      <c r="Y356" s="19">
        <f>IF('Modified Distance Matrix'!Y356&lt;='Model Set Up'!Y$4,'Model Set Up'!Y$5/'Modified Distance Matrix'!Y356^'Model Set Up'!$B$7,0)</f>
        <v>0</v>
      </c>
      <c r="Z356" s="19">
        <f>IF('Modified Distance Matrix'!Z356&lt;='Model Set Up'!Z$4,'Model Set Up'!Z$5/'Modified Distance Matrix'!Z356^'Model Set Up'!$B$7,0)</f>
        <v>0</v>
      </c>
      <c r="AA356" s="19">
        <f>IF('Modified Distance Matrix'!AA356&lt;='Model Set Up'!AA$4,'Model Set Up'!AA$5/'Modified Distance Matrix'!AA356^'Model Set Up'!$B$7,0)</f>
        <v>0</v>
      </c>
      <c r="AB356" s="19">
        <f>IF('Modified Distance Matrix'!AB356&lt;='Model Set Up'!AB$4,'Model Set Up'!AB$5/'Modified Distance Matrix'!AB356^'Model Set Up'!$B$7,0)</f>
        <v>0</v>
      </c>
      <c r="AC356" s="19">
        <f>IF('Modified Distance Matrix'!AC356&lt;='Model Set Up'!AC$4,'Model Set Up'!AC$5/'Modified Distance Matrix'!AC356^'Model Set Up'!$B$7,0)</f>
        <v>1.3201043035090848E-2</v>
      </c>
      <c r="AD356" s="26">
        <f t="shared" si="5"/>
        <v>7.4037244419362408E-2</v>
      </c>
    </row>
    <row r="357" spans="1:30">
      <c r="A357">
        <v>355</v>
      </c>
      <c r="B357" s="19">
        <f>IF('Modified Distance Matrix'!B357&lt;='Model Set Up'!B$4,'Model Set Up'!B$5/'Modified Distance Matrix'!B357^'Model Set Up'!$B$7,0)</f>
        <v>0</v>
      </c>
      <c r="C357" s="19">
        <f>IF('Modified Distance Matrix'!C357&lt;='Model Set Up'!C$4,'Model Set Up'!C$5/'Modified Distance Matrix'!C357^'Model Set Up'!$B$7,0)</f>
        <v>2.0924765838647376E-3</v>
      </c>
      <c r="D357" s="19">
        <f>IF('Modified Distance Matrix'!D357&lt;='Model Set Up'!D$4,'Model Set Up'!D$5/'Modified Distance Matrix'!D357^'Model Set Up'!$B$7,0)</f>
        <v>0</v>
      </c>
      <c r="E357" s="19">
        <f>IF('Modified Distance Matrix'!E357&lt;='Model Set Up'!E$4,'Model Set Up'!E$5/'Modified Distance Matrix'!E357^'Model Set Up'!$B$7,0)</f>
        <v>0</v>
      </c>
      <c r="F357" s="19">
        <f>IF('Modified Distance Matrix'!F357&lt;='Model Set Up'!F$4,'Model Set Up'!F$5/'Modified Distance Matrix'!F357^'Model Set Up'!$B$7,0)</f>
        <v>0</v>
      </c>
      <c r="G357" s="19">
        <f>IF('Modified Distance Matrix'!G357&lt;='Model Set Up'!G$4,'Model Set Up'!G$5/'Modified Distance Matrix'!G357^'Model Set Up'!$B$7,0)</f>
        <v>9.4184352432949269E-3</v>
      </c>
      <c r="H357" s="19">
        <f>IF('Modified Distance Matrix'!H357&lt;='Model Set Up'!H$4,'Model Set Up'!H$5/'Modified Distance Matrix'!H357^'Model Set Up'!$B$7,0)</f>
        <v>2.2442309956862919E-3</v>
      </c>
      <c r="I357" s="19">
        <f>IF('Modified Distance Matrix'!I357&lt;='Model Set Up'!I$4,'Model Set Up'!I$5/'Modified Distance Matrix'!I357^'Model Set Up'!$B$7,0)</f>
        <v>0</v>
      </c>
      <c r="J357" s="19">
        <f>IF('Modified Distance Matrix'!J357&lt;='Model Set Up'!J$4,'Model Set Up'!J$5/'Modified Distance Matrix'!J357^'Model Set Up'!$B$7,0)</f>
        <v>0</v>
      </c>
      <c r="K357" s="19">
        <f>IF('Modified Distance Matrix'!K357&lt;='Model Set Up'!K$4,'Model Set Up'!K$5/'Modified Distance Matrix'!K357^'Model Set Up'!$B$7,0)</f>
        <v>0</v>
      </c>
      <c r="L357" s="19">
        <f>IF('Modified Distance Matrix'!L357&lt;='Model Set Up'!L$4,'Model Set Up'!L$5/'Modified Distance Matrix'!L357^'Model Set Up'!$B$7,0)</f>
        <v>0</v>
      </c>
      <c r="M357" s="19">
        <f>IF('Modified Distance Matrix'!M357&lt;='Model Set Up'!M$4,'Model Set Up'!M$5/'Modified Distance Matrix'!M357^'Model Set Up'!$B$7,0)</f>
        <v>0</v>
      </c>
      <c r="N357" s="19">
        <f>IF('Modified Distance Matrix'!N357&lt;='Model Set Up'!N$4,'Model Set Up'!N$5/'Modified Distance Matrix'!N357^'Model Set Up'!$B$7,0)</f>
        <v>0</v>
      </c>
      <c r="O357" s="19">
        <f>IF('Modified Distance Matrix'!O357&lt;='Model Set Up'!O$4,'Model Set Up'!O$5/'Modified Distance Matrix'!O357^'Model Set Up'!$B$7,0)</f>
        <v>0</v>
      </c>
      <c r="P357" s="19">
        <f>IF('Modified Distance Matrix'!P357&lt;='Model Set Up'!P$4,'Model Set Up'!P$5/'Modified Distance Matrix'!P357^'Model Set Up'!$B$7,0)</f>
        <v>0</v>
      </c>
      <c r="Q357" s="19">
        <f>IF('Modified Distance Matrix'!Q357&lt;='Model Set Up'!Q$4,'Model Set Up'!Q$5/'Modified Distance Matrix'!Q357^'Model Set Up'!$B$7,0)</f>
        <v>2.7194903508359998E-3</v>
      </c>
      <c r="R357" s="19">
        <f>IF('Modified Distance Matrix'!R357&lt;='Model Set Up'!R$4,'Model Set Up'!R$5/'Modified Distance Matrix'!R357^'Model Set Up'!$B$7,0)</f>
        <v>0</v>
      </c>
      <c r="S357" s="19">
        <f>IF('Modified Distance Matrix'!S357&lt;='Model Set Up'!S$4,'Model Set Up'!S$5/'Modified Distance Matrix'!S357^'Model Set Up'!$B$7,0)</f>
        <v>0</v>
      </c>
      <c r="T357" s="19">
        <f>IF('Modified Distance Matrix'!T357&lt;='Model Set Up'!T$4,'Model Set Up'!T$5/'Modified Distance Matrix'!T357^'Model Set Up'!$B$7,0)</f>
        <v>0</v>
      </c>
      <c r="U357" s="19">
        <f>IF('Modified Distance Matrix'!U357&lt;='Model Set Up'!U$4,'Model Set Up'!U$5/'Modified Distance Matrix'!U357^'Model Set Up'!$B$7,0)</f>
        <v>0</v>
      </c>
      <c r="V357" s="19">
        <f>IF('Modified Distance Matrix'!V357&lt;='Model Set Up'!V$4,'Model Set Up'!V$5/'Modified Distance Matrix'!V357^'Model Set Up'!$B$7,0)</f>
        <v>0</v>
      </c>
      <c r="W357" s="19">
        <f>IF('Modified Distance Matrix'!W357&lt;='Model Set Up'!W$4,'Model Set Up'!W$5/'Modified Distance Matrix'!W357^'Model Set Up'!$B$7,0)</f>
        <v>0</v>
      </c>
      <c r="X357" s="19">
        <f>IF('Modified Distance Matrix'!X357&lt;='Model Set Up'!X$4,'Model Set Up'!X$5/'Modified Distance Matrix'!X357^'Model Set Up'!$B$7,0)</f>
        <v>0</v>
      </c>
      <c r="Y357" s="19">
        <f>IF('Modified Distance Matrix'!Y357&lt;='Model Set Up'!Y$4,'Model Set Up'!Y$5/'Modified Distance Matrix'!Y357^'Model Set Up'!$B$7,0)</f>
        <v>0</v>
      </c>
      <c r="Z357" s="19">
        <f>IF('Modified Distance Matrix'!Z357&lt;='Model Set Up'!Z$4,'Model Set Up'!Z$5/'Modified Distance Matrix'!Z357^'Model Set Up'!$B$7,0)</f>
        <v>0</v>
      </c>
      <c r="AA357" s="19">
        <f>IF('Modified Distance Matrix'!AA357&lt;='Model Set Up'!AA$4,'Model Set Up'!AA$5/'Modified Distance Matrix'!AA357^'Model Set Up'!$B$7,0)</f>
        <v>0</v>
      </c>
      <c r="AB357" s="19">
        <f>IF('Modified Distance Matrix'!AB357&lt;='Model Set Up'!AB$4,'Model Set Up'!AB$5/'Modified Distance Matrix'!AB357^'Model Set Up'!$B$7,0)</f>
        <v>0</v>
      </c>
      <c r="AC357" s="19">
        <f>IF('Modified Distance Matrix'!AC357&lt;='Model Set Up'!AC$4,'Model Set Up'!AC$5/'Modified Distance Matrix'!AC357^'Model Set Up'!$B$7,0)</f>
        <v>0</v>
      </c>
      <c r="AD357" s="26">
        <f t="shared" si="5"/>
        <v>1.6474633173681957E-2</v>
      </c>
    </row>
    <row r="358" spans="1:30">
      <c r="A358">
        <v>356</v>
      </c>
      <c r="B358" s="19">
        <f>IF('Modified Distance Matrix'!B358&lt;='Model Set Up'!B$4,'Model Set Up'!B$5/'Modified Distance Matrix'!B358^'Model Set Up'!$B$7,0)</f>
        <v>3.3174713710602873E-3</v>
      </c>
      <c r="C358" s="19">
        <f>IF('Modified Distance Matrix'!C358&lt;='Model Set Up'!C$4,'Model Set Up'!C$5/'Modified Distance Matrix'!C358^'Model Set Up'!$B$7,0)</f>
        <v>9.4184352432949269E-3</v>
      </c>
      <c r="D358" s="19">
        <f>IF('Modified Distance Matrix'!D358&lt;='Model Set Up'!D$4,'Model Set Up'!D$5/'Modified Distance Matrix'!D358^'Model Set Up'!$B$7,0)</f>
        <v>3.9810717055349727E-2</v>
      </c>
      <c r="E358" s="19">
        <f>IF('Modified Distance Matrix'!E358&lt;='Model Set Up'!E$4,'Model Set Up'!E$5/'Modified Distance Matrix'!E358^'Model Set Up'!$B$7,0)</f>
        <v>6.1419031619780219E-3</v>
      </c>
      <c r="F358" s="19">
        <f>IF('Modified Distance Matrix'!F358&lt;='Model Set Up'!F$4,'Model Set Up'!F$5/'Modified Distance Matrix'!F358^'Model Set Up'!$B$7,0)</f>
        <v>0</v>
      </c>
      <c r="G358" s="19">
        <f>IF('Modified Distance Matrix'!G358&lt;='Model Set Up'!G$4,'Model Set Up'!G$5/'Modified Distance Matrix'!G358^'Model Set Up'!$B$7,0)</f>
        <v>0</v>
      </c>
      <c r="H358" s="19">
        <f>IF('Modified Distance Matrix'!H358&lt;='Model Set Up'!H$4,'Model Set Up'!H$5/'Modified Distance Matrix'!H358^'Model Set Up'!$B$7,0)</f>
        <v>0</v>
      </c>
      <c r="I358" s="19">
        <f>IF('Modified Distance Matrix'!I358&lt;='Model Set Up'!I$4,'Model Set Up'!I$5/'Modified Distance Matrix'!I358^'Model Set Up'!$B$7,0)</f>
        <v>0</v>
      </c>
      <c r="J358" s="19">
        <f>IF('Modified Distance Matrix'!J358&lt;='Model Set Up'!J$4,'Model Set Up'!J$5/'Modified Distance Matrix'!J358^'Model Set Up'!$B$7,0)</f>
        <v>0</v>
      </c>
      <c r="K358" s="19">
        <f>IF('Modified Distance Matrix'!K358&lt;='Model Set Up'!K$4,'Model Set Up'!K$5/'Modified Distance Matrix'!K358^'Model Set Up'!$B$7,0)</f>
        <v>0</v>
      </c>
      <c r="L358" s="19">
        <f>IF('Modified Distance Matrix'!L358&lt;='Model Set Up'!L$4,'Model Set Up'!L$5/'Modified Distance Matrix'!L358^'Model Set Up'!$B$7,0)</f>
        <v>0</v>
      </c>
      <c r="M358" s="19">
        <f>IF('Modified Distance Matrix'!M358&lt;='Model Set Up'!M$4,'Model Set Up'!M$5/'Modified Distance Matrix'!M358^'Model Set Up'!$B$7,0)</f>
        <v>0</v>
      </c>
      <c r="N358" s="19">
        <f>IF('Modified Distance Matrix'!N358&lt;='Model Set Up'!N$4,'Model Set Up'!N$5/'Modified Distance Matrix'!N358^'Model Set Up'!$B$7,0)</f>
        <v>1.6539393199482488E-3</v>
      </c>
      <c r="O358" s="19">
        <f>IF('Modified Distance Matrix'!O358&lt;='Model Set Up'!O$4,'Model Set Up'!O$5/'Modified Distance Matrix'!O358^'Model Set Up'!$B$7,0)</f>
        <v>5.0022599058759751E-3</v>
      </c>
      <c r="P358" s="19">
        <f>IF('Modified Distance Matrix'!P358&lt;='Model Set Up'!P$4,'Model Set Up'!P$5/'Modified Distance Matrix'!P358^'Model Set Up'!$B$7,0)</f>
        <v>0</v>
      </c>
      <c r="Q358" s="19">
        <f>IF('Modified Distance Matrix'!Q358&lt;='Model Set Up'!Q$4,'Model Set Up'!Q$5/'Modified Distance Matrix'!Q358^'Model Set Up'!$B$7,0)</f>
        <v>0</v>
      </c>
      <c r="R358" s="19">
        <f>IF('Modified Distance Matrix'!R358&lt;='Model Set Up'!R$4,'Model Set Up'!R$5/'Modified Distance Matrix'!R358^'Model Set Up'!$B$7,0)</f>
        <v>4.6138182948722871E-2</v>
      </c>
      <c r="S358" s="19">
        <f>IF('Modified Distance Matrix'!S358&lt;='Model Set Up'!S$4,'Model Set Up'!S$5/'Modified Distance Matrix'!S358^'Model Set Up'!$B$7,0)</f>
        <v>0</v>
      </c>
      <c r="T358" s="19">
        <f>IF('Modified Distance Matrix'!T358&lt;='Model Set Up'!T$4,'Model Set Up'!T$5/'Modified Distance Matrix'!T358^'Model Set Up'!$B$7,0)</f>
        <v>0</v>
      </c>
      <c r="U358" s="19">
        <f>IF('Modified Distance Matrix'!U358&lt;='Model Set Up'!U$4,'Model Set Up'!U$5/'Modified Distance Matrix'!U358^'Model Set Up'!$B$7,0)</f>
        <v>0</v>
      </c>
      <c r="V358" s="19">
        <f>IF('Modified Distance Matrix'!V358&lt;='Model Set Up'!V$4,'Model Set Up'!V$5/'Modified Distance Matrix'!V358^'Model Set Up'!$B$7,0)</f>
        <v>0</v>
      </c>
      <c r="W358" s="19">
        <f>IF('Modified Distance Matrix'!W358&lt;='Model Set Up'!W$4,'Model Set Up'!W$5/'Modified Distance Matrix'!W358^'Model Set Up'!$B$7,0)</f>
        <v>0</v>
      </c>
      <c r="X358" s="19">
        <f>IF('Modified Distance Matrix'!X358&lt;='Model Set Up'!X$4,'Model Set Up'!X$5/'Modified Distance Matrix'!X358^'Model Set Up'!$B$7,0)</f>
        <v>0</v>
      </c>
      <c r="Y358" s="19">
        <f>IF('Modified Distance Matrix'!Y358&lt;='Model Set Up'!Y$4,'Model Set Up'!Y$5/'Modified Distance Matrix'!Y358^'Model Set Up'!$B$7,0)</f>
        <v>0</v>
      </c>
      <c r="Z358" s="19">
        <f>IF('Modified Distance Matrix'!Z358&lt;='Model Set Up'!Z$4,'Model Set Up'!Z$5/'Modified Distance Matrix'!Z358^'Model Set Up'!$B$7,0)</f>
        <v>0</v>
      </c>
      <c r="AA358" s="19">
        <f>IF('Modified Distance Matrix'!AA358&lt;='Model Set Up'!AA$4,'Model Set Up'!AA$5/'Modified Distance Matrix'!AA358^'Model Set Up'!$B$7,0)</f>
        <v>5.5220788110331267E-3</v>
      </c>
      <c r="AB358" s="19">
        <f>IF('Modified Distance Matrix'!AB358&lt;='Model Set Up'!AB$4,'Model Set Up'!AB$5/'Modified Distance Matrix'!AB358^'Model Set Up'!$B$7,0)</f>
        <v>0</v>
      </c>
      <c r="AC358" s="19">
        <f>IF('Modified Distance Matrix'!AC358&lt;='Model Set Up'!AC$4,'Model Set Up'!AC$5/'Modified Distance Matrix'!AC358^'Model Set Up'!$B$7,0)</f>
        <v>0</v>
      </c>
      <c r="AD358" s="26">
        <f t="shared" si="5"/>
        <v>0.11700498781726319</v>
      </c>
    </row>
    <row r="359" spans="1:30">
      <c r="A359">
        <v>357</v>
      </c>
      <c r="B359" s="19">
        <f>IF('Modified Distance Matrix'!B359&lt;='Model Set Up'!B$4,'Model Set Up'!B$5/'Modified Distance Matrix'!B359^'Model Set Up'!$B$7,0)</f>
        <v>4.3025456606255192E-3</v>
      </c>
      <c r="C359" s="19">
        <f>IF('Modified Distance Matrix'!C359&lt;='Model Set Up'!C$4,'Model Set Up'!C$5/'Modified Distance Matrix'!C359^'Model Set Up'!$B$7,0)</f>
        <v>2.6113359277922243E-3</v>
      </c>
      <c r="D359" s="19">
        <f>IF('Modified Distance Matrix'!D359&lt;='Model Set Up'!D$4,'Model Set Up'!D$5/'Modified Distance Matrix'!D359^'Model Set Up'!$B$7,0)</f>
        <v>0</v>
      </c>
      <c r="E359" s="19">
        <f>IF('Modified Distance Matrix'!E359&lt;='Model Set Up'!E$4,'Model Set Up'!E$5/'Modified Distance Matrix'!E359^'Model Set Up'!$B$7,0)</f>
        <v>4.7004456524795159E-3</v>
      </c>
      <c r="F359" s="19">
        <f>IF('Modified Distance Matrix'!F359&lt;='Model Set Up'!F$4,'Model Set Up'!F$5/'Modified Distance Matrix'!F359^'Model Set Up'!$B$7,0)</f>
        <v>0</v>
      </c>
      <c r="G359" s="19">
        <f>IF('Modified Distance Matrix'!G359&lt;='Model Set Up'!G$4,'Model Set Up'!G$5/'Modified Distance Matrix'!G359^'Model Set Up'!$B$7,0)</f>
        <v>1.3201043035090848E-2</v>
      </c>
      <c r="H359" s="19">
        <f>IF('Modified Distance Matrix'!H359&lt;='Model Set Up'!H$4,'Model Set Up'!H$5/'Modified Distance Matrix'!H359^'Model Set Up'!$B$7,0)</f>
        <v>0</v>
      </c>
      <c r="I359" s="19">
        <f>IF('Modified Distance Matrix'!I359&lt;='Model Set Up'!I$4,'Model Set Up'!I$5/'Modified Distance Matrix'!I359^'Model Set Up'!$B$7,0)</f>
        <v>0</v>
      </c>
      <c r="J359" s="19">
        <f>IF('Modified Distance Matrix'!J359&lt;='Model Set Up'!J$4,'Model Set Up'!J$5/'Modified Distance Matrix'!J359^'Model Set Up'!$B$7,0)</f>
        <v>0</v>
      </c>
      <c r="K359" s="19">
        <f>IF('Modified Distance Matrix'!K359&lt;='Model Set Up'!K$4,'Model Set Up'!K$5/'Modified Distance Matrix'!K359^'Model Set Up'!$B$7,0)</f>
        <v>0</v>
      </c>
      <c r="L359" s="19">
        <f>IF('Modified Distance Matrix'!L359&lt;='Model Set Up'!L$4,'Model Set Up'!L$5/'Modified Distance Matrix'!L359^'Model Set Up'!$B$7,0)</f>
        <v>0</v>
      </c>
      <c r="M359" s="19">
        <f>IF('Modified Distance Matrix'!M359&lt;='Model Set Up'!M$4,'Model Set Up'!M$5/'Modified Distance Matrix'!M359^'Model Set Up'!$B$7,0)</f>
        <v>0</v>
      </c>
      <c r="N359" s="19">
        <f>IF('Modified Distance Matrix'!N359&lt;='Model Set Up'!N$4,'Model Set Up'!N$5/'Modified Distance Matrix'!N359^'Model Set Up'!$B$7,0)</f>
        <v>0</v>
      </c>
      <c r="O359" s="19">
        <f>IF('Modified Distance Matrix'!O359&lt;='Model Set Up'!O$4,'Model Set Up'!O$5/'Modified Distance Matrix'!O359^'Model Set Up'!$B$7,0)</f>
        <v>4.6138182948722871E-2</v>
      </c>
      <c r="P359" s="19">
        <f>IF('Modified Distance Matrix'!P359&lt;='Model Set Up'!P$4,'Model Set Up'!P$5/'Modified Distance Matrix'!P359^'Model Set Up'!$B$7,0)</f>
        <v>0</v>
      </c>
      <c r="Q359" s="19">
        <f>IF('Modified Distance Matrix'!Q359&lt;='Model Set Up'!Q$4,'Model Set Up'!Q$5/'Modified Distance Matrix'!Q359^'Model Set Up'!$B$7,0)</f>
        <v>1.1687032765064576E-2</v>
      </c>
      <c r="R359" s="19">
        <f>IF('Modified Distance Matrix'!R359&lt;='Model Set Up'!R$4,'Model Set Up'!R$5/'Modified Distance Matrix'!R359^'Model Set Up'!$B$7,0)</f>
        <v>0</v>
      </c>
      <c r="S359" s="19">
        <f>IF('Modified Distance Matrix'!S359&lt;='Model Set Up'!S$4,'Model Set Up'!S$5/'Modified Distance Matrix'!S359^'Model Set Up'!$B$7,0)</f>
        <v>0</v>
      </c>
      <c r="T359" s="19">
        <f>IF('Modified Distance Matrix'!T359&lt;='Model Set Up'!T$4,'Model Set Up'!T$5/'Modified Distance Matrix'!T359^'Model Set Up'!$B$7,0)</f>
        <v>1.8367941468195685E-3</v>
      </c>
      <c r="U359" s="19">
        <f>IF('Modified Distance Matrix'!U359&lt;='Model Set Up'!U$4,'Model Set Up'!U$5/'Modified Distance Matrix'!U359^'Model Set Up'!$B$7,0)</f>
        <v>0</v>
      </c>
      <c r="V359" s="19">
        <f>IF('Modified Distance Matrix'!V359&lt;='Model Set Up'!V$4,'Model Set Up'!V$5/'Modified Distance Matrix'!V359^'Model Set Up'!$B$7,0)</f>
        <v>0</v>
      </c>
      <c r="W359" s="19">
        <f>IF('Modified Distance Matrix'!W359&lt;='Model Set Up'!W$4,'Model Set Up'!W$5/'Modified Distance Matrix'!W359^'Model Set Up'!$B$7,0)</f>
        <v>0</v>
      </c>
      <c r="X359" s="19">
        <f>IF('Modified Distance Matrix'!X359&lt;='Model Set Up'!X$4,'Model Set Up'!X$5/'Modified Distance Matrix'!X359^'Model Set Up'!$B$7,0)</f>
        <v>0</v>
      </c>
      <c r="Y359" s="19">
        <f>IF('Modified Distance Matrix'!Y359&lt;='Model Set Up'!Y$4,'Model Set Up'!Y$5/'Modified Distance Matrix'!Y359^'Model Set Up'!$B$7,0)</f>
        <v>0</v>
      </c>
      <c r="Z359" s="19">
        <f>IF('Modified Distance Matrix'!Z359&lt;='Model Set Up'!Z$4,'Model Set Up'!Z$5/'Modified Distance Matrix'!Z359^'Model Set Up'!$B$7,0)</f>
        <v>0</v>
      </c>
      <c r="AA359" s="19">
        <f>IF('Modified Distance Matrix'!AA359&lt;='Model Set Up'!AA$4,'Model Set Up'!AA$5/'Modified Distance Matrix'!AA359^'Model Set Up'!$B$7,0)</f>
        <v>0</v>
      </c>
      <c r="AB359" s="19">
        <f>IF('Modified Distance Matrix'!AB359&lt;='Model Set Up'!AB$4,'Model Set Up'!AB$5/'Modified Distance Matrix'!AB359^'Model Set Up'!$B$7,0)</f>
        <v>0</v>
      </c>
      <c r="AC359" s="19">
        <f>IF('Modified Distance Matrix'!AC359&lt;='Model Set Up'!AC$4,'Model Set Up'!AC$5/'Modified Distance Matrix'!AC359^'Model Set Up'!$B$7,0)</f>
        <v>0</v>
      </c>
      <c r="AD359" s="26">
        <f t="shared" si="5"/>
        <v>8.4477380136595129E-2</v>
      </c>
    </row>
    <row r="360" spans="1:30">
      <c r="A360">
        <v>358</v>
      </c>
      <c r="B360" s="19">
        <f>IF('Modified Distance Matrix'!B360&lt;='Model Set Up'!B$4,'Model Set Up'!B$5/'Modified Distance Matrix'!B360^'Model Set Up'!$B$7,0)</f>
        <v>1.2136696214892395E-3</v>
      </c>
      <c r="C360" s="19">
        <f>IF('Modified Distance Matrix'!C360&lt;='Model Set Up'!C$4,'Model Set Up'!C$5/'Modified Distance Matrix'!C360^'Model Set Up'!$B$7,0)</f>
        <v>0</v>
      </c>
      <c r="D360" s="19">
        <f>IF('Modified Distance Matrix'!D360&lt;='Model Set Up'!D$4,'Model Set Up'!D$5/'Modified Distance Matrix'!D360^'Model Set Up'!$B$7,0)</f>
        <v>0</v>
      </c>
      <c r="E360" s="19">
        <f>IF('Modified Distance Matrix'!E360&lt;='Model Set Up'!E$4,'Model Set Up'!E$5/'Modified Distance Matrix'!E360^'Model Set Up'!$B$7,0)</f>
        <v>0</v>
      </c>
      <c r="F360" s="19">
        <f>IF('Modified Distance Matrix'!F360&lt;='Model Set Up'!F$4,'Model Set Up'!F$5/'Modified Distance Matrix'!F360^'Model Set Up'!$B$7,0)</f>
        <v>0</v>
      </c>
      <c r="G360" s="19">
        <f>IF('Modified Distance Matrix'!G360&lt;='Model Set Up'!G$4,'Model Set Up'!G$5/'Modified Distance Matrix'!G360^'Model Set Up'!$B$7,0)</f>
        <v>5.3388902519359051E-3</v>
      </c>
      <c r="H360" s="19">
        <f>IF('Modified Distance Matrix'!H360&lt;='Model Set Up'!H$4,'Model Set Up'!H$5/'Modified Distance Matrix'!H360^'Model Set Up'!$B$7,0)</f>
        <v>3.9810717055349727E-2</v>
      </c>
      <c r="I360" s="19">
        <f>IF('Modified Distance Matrix'!I360&lt;='Model Set Up'!I$4,'Model Set Up'!I$5/'Modified Distance Matrix'!I360^'Model Set Up'!$B$7,0)</f>
        <v>0</v>
      </c>
      <c r="J360" s="19">
        <f>IF('Modified Distance Matrix'!J360&lt;='Model Set Up'!J$4,'Model Set Up'!J$5/'Modified Distance Matrix'!J360^'Model Set Up'!$B$7,0)</f>
        <v>0</v>
      </c>
      <c r="K360" s="19">
        <f>IF('Modified Distance Matrix'!K360&lt;='Model Set Up'!K$4,'Model Set Up'!K$5/'Modified Distance Matrix'!K360^'Model Set Up'!$B$7,0)</f>
        <v>0</v>
      </c>
      <c r="L360" s="19">
        <f>IF('Modified Distance Matrix'!L360&lt;='Model Set Up'!L$4,'Model Set Up'!L$5/'Modified Distance Matrix'!L360^'Model Set Up'!$B$7,0)</f>
        <v>0</v>
      </c>
      <c r="M360" s="19">
        <f>IF('Modified Distance Matrix'!M360&lt;='Model Set Up'!M$4,'Model Set Up'!M$5/'Modified Distance Matrix'!M360^'Model Set Up'!$B$7,0)</f>
        <v>0</v>
      </c>
      <c r="N360" s="19">
        <f>IF('Modified Distance Matrix'!N360&lt;='Model Set Up'!N$4,'Model Set Up'!N$5/'Modified Distance Matrix'!N360^'Model Set Up'!$B$7,0)</f>
        <v>1.9575017917874945E-3</v>
      </c>
      <c r="O360" s="19">
        <f>IF('Modified Distance Matrix'!O360&lt;='Model Set Up'!O$4,'Model Set Up'!O$5/'Modified Distance Matrix'!O360^'Model Set Up'!$B$7,0)</f>
        <v>1.4089415844355435E-2</v>
      </c>
      <c r="P360" s="19">
        <f>IF('Modified Distance Matrix'!P360&lt;='Model Set Up'!P$4,'Model Set Up'!P$5/'Modified Distance Matrix'!P360^'Model Set Up'!$B$7,0)</f>
        <v>0</v>
      </c>
      <c r="Q360" s="19">
        <f>IF('Modified Distance Matrix'!Q360&lt;='Model Set Up'!Q$4,'Model Set Up'!Q$5/'Modified Distance Matrix'!Q360^'Model Set Up'!$B$7,0)</f>
        <v>0</v>
      </c>
      <c r="R360" s="19">
        <f>IF('Modified Distance Matrix'!R360&lt;='Model Set Up'!R$4,'Model Set Up'!R$5/'Modified Distance Matrix'!R360^'Model Set Up'!$B$7,0)</f>
        <v>3.9810717055349727E-2</v>
      </c>
      <c r="S360" s="19">
        <f>IF('Modified Distance Matrix'!S360&lt;='Model Set Up'!S$4,'Model Set Up'!S$5/'Modified Distance Matrix'!S360^'Model Set Up'!$B$7,0)</f>
        <v>0</v>
      </c>
      <c r="T360" s="19">
        <f>IF('Modified Distance Matrix'!T360&lt;='Model Set Up'!T$4,'Model Set Up'!T$5/'Modified Distance Matrix'!T360^'Model Set Up'!$B$7,0)</f>
        <v>5.9225611048195834E-3</v>
      </c>
      <c r="U360" s="19">
        <f>IF('Modified Distance Matrix'!U360&lt;='Model Set Up'!U$4,'Model Set Up'!U$5/'Modified Distance Matrix'!U360^'Model Set Up'!$B$7,0)</f>
        <v>2.2566917297721825E-2</v>
      </c>
      <c r="V360" s="19">
        <f>IF('Modified Distance Matrix'!V360&lt;='Model Set Up'!V$4,'Model Set Up'!V$5/'Modified Distance Matrix'!V360^'Model Set Up'!$B$7,0)</f>
        <v>0</v>
      </c>
      <c r="W360" s="19">
        <f>IF('Modified Distance Matrix'!W360&lt;='Model Set Up'!W$4,'Model Set Up'!W$5/'Modified Distance Matrix'!W360^'Model Set Up'!$B$7,0)</f>
        <v>0</v>
      </c>
      <c r="X360" s="19">
        <f>IF('Modified Distance Matrix'!X360&lt;='Model Set Up'!X$4,'Model Set Up'!X$5/'Modified Distance Matrix'!X360^'Model Set Up'!$B$7,0)</f>
        <v>0</v>
      </c>
      <c r="Y360" s="19">
        <f>IF('Modified Distance Matrix'!Y360&lt;='Model Set Up'!Y$4,'Model Set Up'!Y$5/'Modified Distance Matrix'!Y360^'Model Set Up'!$B$7,0)</f>
        <v>0</v>
      </c>
      <c r="Z360" s="19">
        <f>IF('Modified Distance Matrix'!Z360&lt;='Model Set Up'!Z$4,'Model Set Up'!Z$5/'Modified Distance Matrix'!Z360^'Model Set Up'!$B$7,0)</f>
        <v>0</v>
      </c>
      <c r="AA360" s="19">
        <f>IF('Modified Distance Matrix'!AA360&lt;='Model Set Up'!AA$4,'Model Set Up'!AA$5/'Modified Distance Matrix'!AA360^'Model Set Up'!$B$7,0)</f>
        <v>0</v>
      </c>
      <c r="AB360" s="19">
        <f>IF('Modified Distance Matrix'!AB360&lt;='Model Set Up'!AB$4,'Model Set Up'!AB$5/'Modified Distance Matrix'!AB360^'Model Set Up'!$B$7,0)</f>
        <v>0</v>
      </c>
      <c r="AC360" s="19">
        <f>IF('Modified Distance Matrix'!AC360&lt;='Model Set Up'!AC$4,'Model Set Up'!AC$5/'Modified Distance Matrix'!AC360^'Model Set Up'!$B$7,0)</f>
        <v>0</v>
      </c>
      <c r="AD360" s="26">
        <f t="shared" si="5"/>
        <v>0.13071039002280893</v>
      </c>
    </row>
    <row r="361" spans="1:30">
      <c r="A361">
        <v>359</v>
      </c>
      <c r="B361" s="19">
        <f>IF('Modified Distance Matrix'!B361&lt;='Model Set Up'!B$4,'Model Set Up'!B$5/'Modified Distance Matrix'!B361^'Model Set Up'!$B$7,0)</f>
        <v>0</v>
      </c>
      <c r="C361" s="19">
        <f>IF('Modified Distance Matrix'!C361&lt;='Model Set Up'!C$4,'Model Set Up'!C$5/'Modified Distance Matrix'!C361^'Model Set Up'!$B$7,0)</f>
        <v>0</v>
      </c>
      <c r="D361" s="19">
        <f>IF('Modified Distance Matrix'!D361&lt;='Model Set Up'!D$4,'Model Set Up'!D$5/'Modified Distance Matrix'!D361^'Model Set Up'!$B$7,0)</f>
        <v>2.7572700710272589E-2</v>
      </c>
      <c r="E361" s="19">
        <f>IF('Modified Distance Matrix'!E361&lt;='Model Set Up'!E$4,'Model Set Up'!E$5/'Modified Distance Matrix'!E361^'Model Set Up'!$B$7,0)</f>
        <v>0</v>
      </c>
      <c r="F361" s="19">
        <f>IF('Modified Distance Matrix'!F361&lt;='Model Set Up'!F$4,'Model Set Up'!F$5/'Modified Distance Matrix'!F361^'Model Set Up'!$B$7,0)</f>
        <v>0</v>
      </c>
      <c r="G361" s="19">
        <f>IF('Modified Distance Matrix'!G361&lt;='Model Set Up'!G$4,'Model Set Up'!G$5/'Modified Distance Matrix'!G361^'Model Set Up'!$B$7,0)</f>
        <v>0</v>
      </c>
      <c r="H361" s="19">
        <f>IF('Modified Distance Matrix'!H361&lt;='Model Set Up'!H$4,'Model Set Up'!H$5/'Modified Distance Matrix'!H361^'Model Set Up'!$B$7,0)</f>
        <v>0</v>
      </c>
      <c r="I361" s="19">
        <f>IF('Modified Distance Matrix'!I361&lt;='Model Set Up'!I$4,'Model Set Up'!I$5/'Modified Distance Matrix'!I361^'Model Set Up'!$B$7,0)</f>
        <v>0</v>
      </c>
      <c r="J361" s="19">
        <f>IF('Modified Distance Matrix'!J361&lt;='Model Set Up'!J$4,'Model Set Up'!J$5/'Modified Distance Matrix'!J361^'Model Set Up'!$B$7,0)</f>
        <v>0</v>
      </c>
      <c r="K361" s="19">
        <f>IF('Modified Distance Matrix'!K361&lt;='Model Set Up'!K$4,'Model Set Up'!K$5/'Modified Distance Matrix'!K361^'Model Set Up'!$B$7,0)</f>
        <v>2.9603839189656245E-3</v>
      </c>
      <c r="L361" s="19">
        <f>IF('Modified Distance Matrix'!L361&lt;='Model Set Up'!L$4,'Model Set Up'!L$5/'Modified Distance Matrix'!L361^'Model Set Up'!$B$7,0)</f>
        <v>0</v>
      </c>
      <c r="M361" s="19">
        <f>IF('Modified Distance Matrix'!M361&lt;='Model Set Up'!M$4,'Model Set Up'!M$5/'Modified Distance Matrix'!M361^'Model Set Up'!$B$7,0)</f>
        <v>0</v>
      </c>
      <c r="N361" s="19">
        <f>IF('Modified Distance Matrix'!N361&lt;='Model Set Up'!N$4,'Model Set Up'!N$5/'Modified Distance Matrix'!N361^'Model Set Up'!$B$7,0)</f>
        <v>0</v>
      </c>
      <c r="O361" s="19">
        <f>IF('Modified Distance Matrix'!O361&lt;='Model Set Up'!O$4,'Model Set Up'!O$5/'Modified Distance Matrix'!O361^'Model Set Up'!$B$7,0)</f>
        <v>3.3978234477940422E-3</v>
      </c>
      <c r="P361" s="19">
        <f>IF('Modified Distance Matrix'!P361&lt;='Model Set Up'!P$4,'Model Set Up'!P$5/'Modified Distance Matrix'!P361^'Model Set Up'!$B$7,0)</f>
        <v>0</v>
      </c>
      <c r="Q361" s="19">
        <f>IF('Modified Distance Matrix'!Q361&lt;='Model Set Up'!Q$4,'Model Set Up'!Q$5/'Modified Distance Matrix'!Q361^'Model Set Up'!$B$7,0)</f>
        <v>1.2875343224747272E-3</v>
      </c>
      <c r="R361" s="19">
        <f>IF('Modified Distance Matrix'!R361&lt;='Model Set Up'!R$4,'Model Set Up'!R$5/'Modified Distance Matrix'!R361^'Model Set Up'!$B$7,0)</f>
        <v>0.14358729437462939</v>
      </c>
      <c r="S361" s="19">
        <f>IF('Modified Distance Matrix'!S361&lt;='Model Set Up'!S$4,'Model Set Up'!S$5/'Modified Distance Matrix'!S361^'Model Set Up'!$B$7,0)</f>
        <v>0</v>
      </c>
      <c r="T361" s="19">
        <f>IF('Modified Distance Matrix'!T361&lt;='Model Set Up'!T$4,'Model Set Up'!T$5/'Modified Distance Matrix'!T361^'Model Set Up'!$B$7,0)</f>
        <v>0</v>
      </c>
      <c r="U361" s="19">
        <f>IF('Modified Distance Matrix'!U361&lt;='Model Set Up'!U$4,'Model Set Up'!U$5/'Modified Distance Matrix'!U361^'Model Set Up'!$B$7,0)</f>
        <v>0</v>
      </c>
      <c r="V361" s="19">
        <f>IF('Modified Distance Matrix'!V361&lt;='Model Set Up'!V$4,'Model Set Up'!V$5/'Modified Distance Matrix'!V361^'Model Set Up'!$B$7,0)</f>
        <v>0</v>
      </c>
      <c r="W361" s="19">
        <f>IF('Modified Distance Matrix'!W361&lt;='Model Set Up'!W$4,'Model Set Up'!W$5/'Modified Distance Matrix'!W361^'Model Set Up'!$B$7,0)</f>
        <v>0</v>
      </c>
      <c r="X361" s="19">
        <f>IF('Modified Distance Matrix'!X361&lt;='Model Set Up'!X$4,'Model Set Up'!X$5/'Modified Distance Matrix'!X361^'Model Set Up'!$B$7,0)</f>
        <v>0</v>
      </c>
      <c r="Y361" s="19">
        <f>IF('Modified Distance Matrix'!Y361&lt;='Model Set Up'!Y$4,'Model Set Up'!Y$5/'Modified Distance Matrix'!Y361^'Model Set Up'!$B$7,0)</f>
        <v>0</v>
      </c>
      <c r="Z361" s="19">
        <f>IF('Modified Distance Matrix'!Z361&lt;='Model Set Up'!Z$4,'Model Set Up'!Z$5/'Modified Distance Matrix'!Z361^'Model Set Up'!$B$7,0)</f>
        <v>0.21479800499241811</v>
      </c>
      <c r="AA361" s="19">
        <f>IF('Modified Distance Matrix'!AA361&lt;='Model Set Up'!AA$4,'Model Set Up'!AA$5/'Modified Distance Matrix'!AA361^'Model Set Up'!$B$7,0)</f>
        <v>3.5689195822168778E-3</v>
      </c>
      <c r="AB361" s="19">
        <f>IF('Modified Distance Matrix'!AB361&lt;='Model Set Up'!AB$4,'Model Set Up'!AB$5/'Modified Distance Matrix'!AB361^'Model Set Up'!$B$7,0)</f>
        <v>0</v>
      </c>
      <c r="AC361" s="19">
        <f>IF('Modified Distance Matrix'!AC361&lt;='Model Set Up'!AC$4,'Model Set Up'!AC$5/'Modified Distance Matrix'!AC361^'Model Set Up'!$B$7,0)</f>
        <v>0</v>
      </c>
      <c r="AD361" s="26">
        <f t="shared" si="5"/>
        <v>0.39717266134877133</v>
      </c>
    </row>
    <row r="362" spans="1:30">
      <c r="A362">
        <v>360</v>
      </c>
      <c r="B362" s="19">
        <f>IF('Modified Distance Matrix'!B362&lt;='Model Set Up'!B$4,'Model Set Up'!B$5/'Modified Distance Matrix'!B362^'Model Set Up'!$B$7,0)</f>
        <v>0</v>
      </c>
      <c r="C362" s="19">
        <f>IF('Modified Distance Matrix'!C362&lt;='Model Set Up'!C$4,'Model Set Up'!C$5/'Modified Distance Matrix'!C362^'Model Set Up'!$B$7,0)</f>
        <v>8.9669098375477312E-3</v>
      </c>
      <c r="D362" s="19">
        <f>IF('Modified Distance Matrix'!D362&lt;='Model Set Up'!D$4,'Model Set Up'!D$5/'Modified Distance Matrix'!D362^'Model Set Up'!$B$7,0)</f>
        <v>0</v>
      </c>
      <c r="E362" s="19">
        <f>IF('Modified Distance Matrix'!E362&lt;='Model Set Up'!E$4,'Model Set Up'!E$5/'Modified Distance Matrix'!E362^'Model Set Up'!$B$7,0)</f>
        <v>0</v>
      </c>
      <c r="F362" s="19">
        <f>IF('Modified Distance Matrix'!F362&lt;='Model Set Up'!F$4,'Model Set Up'!F$5/'Modified Distance Matrix'!F362^'Model Set Up'!$B$7,0)</f>
        <v>3.4837761430511573E-2</v>
      </c>
      <c r="G362" s="19">
        <f>IF('Modified Distance Matrix'!G362&lt;='Model Set Up'!G$4,'Model Set Up'!G$5/'Modified Distance Matrix'!G362^'Model Set Up'!$B$7,0)</f>
        <v>0</v>
      </c>
      <c r="H362" s="19">
        <f>IF('Modified Distance Matrix'!H362&lt;='Model Set Up'!H$4,'Model Set Up'!H$5/'Modified Distance Matrix'!H362^'Model Set Up'!$B$7,0)</f>
        <v>2.0572670517173407E-3</v>
      </c>
      <c r="I362" s="19">
        <f>IF('Modified Distance Matrix'!I362&lt;='Model Set Up'!I$4,'Model Set Up'!I$5/'Modified Distance Matrix'!I362^'Model Set Up'!$B$7,0)</f>
        <v>5.9225611048195834E-3</v>
      </c>
      <c r="J362" s="19">
        <f>IF('Modified Distance Matrix'!J362&lt;='Model Set Up'!J$4,'Model Set Up'!J$5/'Modified Distance Matrix'!J362^'Model Set Up'!$B$7,0)</f>
        <v>0</v>
      </c>
      <c r="K362" s="19">
        <f>IF('Modified Distance Matrix'!K362&lt;='Model Set Up'!K$4,'Model Set Up'!K$5/'Modified Distance Matrix'!K362^'Model Set Up'!$B$7,0)</f>
        <v>2.8355577077565706E-3</v>
      </c>
      <c r="L362" s="19">
        <f>IF('Modified Distance Matrix'!L362&lt;='Model Set Up'!L$4,'Model Set Up'!L$5/'Modified Distance Matrix'!L362^'Model Set Up'!$B$7,0)</f>
        <v>0</v>
      </c>
      <c r="M362" s="19">
        <f>IF('Modified Distance Matrix'!M362&lt;='Model Set Up'!M$4,'Model Set Up'!M$5/'Modified Distance Matrix'!M362^'Model Set Up'!$B$7,0)</f>
        <v>3.3978234477940422E-3</v>
      </c>
      <c r="N362" s="19">
        <f>IF('Modified Distance Matrix'!N362&lt;='Model Set Up'!N$4,'Model Set Up'!N$5/'Modified Distance Matrix'!N362^'Model Set Up'!$B$7,0)</f>
        <v>1.3523676338273736E-3</v>
      </c>
      <c r="O362" s="19">
        <f>IF('Modified Distance Matrix'!O362&lt;='Model Set Up'!O$4,'Model Set Up'!O$5/'Modified Distance Matrix'!O362^'Model Set Up'!$B$7,0)</f>
        <v>8.1393223655097838E-2</v>
      </c>
      <c r="P362" s="19">
        <f>IF('Modified Distance Matrix'!P362&lt;='Model Set Up'!P$4,'Model Set Up'!P$5/'Modified Distance Matrix'!P362^'Model Set Up'!$B$7,0)</f>
        <v>1.1037837291689723E-2</v>
      </c>
      <c r="Q362" s="19">
        <f>IF('Modified Distance Matrix'!Q362&lt;='Model Set Up'!Q$4,'Model Set Up'!Q$5/'Modified Distance Matrix'!Q362^'Model Set Up'!$B$7,0)</f>
        <v>2.9603839189656245E-3</v>
      </c>
      <c r="R362" s="19">
        <f>IF('Modified Distance Matrix'!R362&lt;='Model Set Up'!R$4,'Model Set Up'!R$5/'Modified Distance Matrix'!R362^'Model Set Up'!$B$7,0)</f>
        <v>3.6600939616169511E-3</v>
      </c>
      <c r="S362" s="19">
        <f>IF('Modified Distance Matrix'!S362&lt;='Model Set Up'!S$4,'Model Set Up'!S$5/'Modified Distance Matrix'!S362^'Model Set Up'!$B$7,0)</f>
        <v>0</v>
      </c>
      <c r="T362" s="19">
        <f>IF('Modified Distance Matrix'!T362&lt;='Model Set Up'!T$4,'Model Set Up'!T$5/'Modified Distance Matrix'!T362^'Model Set Up'!$B$7,0)</f>
        <v>0</v>
      </c>
      <c r="U362" s="19">
        <f>IF('Modified Distance Matrix'!U362&lt;='Model Set Up'!U$4,'Model Set Up'!U$5/'Modified Distance Matrix'!U362^'Model Set Up'!$B$7,0)</f>
        <v>0</v>
      </c>
      <c r="V362" s="19">
        <f>IF('Modified Distance Matrix'!V362&lt;='Model Set Up'!V$4,'Model Set Up'!V$5/'Modified Distance Matrix'!V362^'Model Set Up'!$B$7,0)</f>
        <v>4.6138182948722871E-2</v>
      </c>
      <c r="W362" s="19">
        <f>IF('Modified Distance Matrix'!W362&lt;='Model Set Up'!W$4,'Model Set Up'!W$5/'Modified Distance Matrix'!W362^'Model Set Up'!$B$7,0)</f>
        <v>0</v>
      </c>
      <c r="X362" s="19">
        <f>IF('Modified Distance Matrix'!X362&lt;='Model Set Up'!X$4,'Model Set Up'!X$5/'Modified Distance Matrix'!X362^'Model Set Up'!$B$7,0)</f>
        <v>0</v>
      </c>
      <c r="Y362" s="19">
        <f>IF('Modified Distance Matrix'!Y362&lt;='Model Set Up'!Y$4,'Model Set Up'!Y$5/'Modified Distance Matrix'!Y362^'Model Set Up'!$B$7,0)</f>
        <v>0</v>
      </c>
      <c r="Z362" s="19">
        <f>IF('Modified Distance Matrix'!Z362&lt;='Model Set Up'!Z$4,'Model Set Up'!Z$5/'Modified Distance Matrix'!Z362^'Model Set Up'!$B$7,0)</f>
        <v>3.3978234477940422E-3</v>
      </c>
      <c r="AA362" s="19">
        <f>IF('Modified Distance Matrix'!AA362&lt;='Model Set Up'!AA$4,'Model Set Up'!AA$5/'Modified Distance Matrix'!AA362^'Model Set Up'!$B$7,0)</f>
        <v>7.8125000000000017E-3</v>
      </c>
      <c r="AB362" s="19">
        <f>IF('Modified Distance Matrix'!AB362&lt;='Model Set Up'!AB$4,'Model Set Up'!AB$5/'Modified Distance Matrix'!AB362^'Model Set Up'!$B$7,0)</f>
        <v>1.1687032765064576E-2</v>
      </c>
      <c r="AC362" s="19">
        <f>IF('Modified Distance Matrix'!AC362&lt;='Model Set Up'!AC$4,'Model Set Up'!AC$5/'Modified Distance Matrix'!AC362^'Model Set Up'!$B$7,0)</f>
        <v>0</v>
      </c>
      <c r="AD362" s="26">
        <f t="shared" si="5"/>
        <v>0.22745732620292586</v>
      </c>
    </row>
    <row r="363" spans="1:30">
      <c r="A363">
        <v>361</v>
      </c>
      <c r="B363" s="19">
        <f>IF('Modified Distance Matrix'!B363&lt;='Model Set Up'!B$4,'Model Set Up'!B$5/'Modified Distance Matrix'!B363^'Model Set Up'!$B$7,0)</f>
        <v>6.5593792851347754E-2</v>
      </c>
      <c r="C363" s="19">
        <f>IF('Modified Distance Matrix'!C363&lt;='Model Set Up'!C$4,'Model Set Up'!C$5/'Modified Distance Matrix'!C363^'Model Set Up'!$B$7,0)</f>
        <v>0</v>
      </c>
      <c r="D363" s="19">
        <f>IF('Modified Distance Matrix'!D363&lt;='Model Set Up'!D$4,'Model Set Up'!D$5/'Modified Distance Matrix'!D363^'Model Set Up'!$B$7,0)</f>
        <v>0</v>
      </c>
      <c r="E363" s="19">
        <f>IF('Modified Distance Matrix'!E363&lt;='Model Set Up'!E$4,'Model Set Up'!E$5/'Modified Distance Matrix'!E363^'Model Set Up'!$B$7,0)</f>
        <v>0</v>
      </c>
      <c r="F363" s="19">
        <f>IF('Modified Distance Matrix'!F363&lt;='Model Set Up'!F$4,'Model Set Up'!F$5/'Modified Distance Matrix'!F363^'Model Set Up'!$B$7,0)</f>
        <v>0</v>
      </c>
      <c r="G363" s="19">
        <f>IF('Modified Distance Matrix'!G363&lt;='Model Set Up'!G$4,'Model Set Up'!G$5/'Modified Distance Matrix'!G363^'Model Set Up'!$B$7,0)</f>
        <v>0</v>
      </c>
      <c r="H363" s="19">
        <f>IF('Modified Distance Matrix'!H363&lt;='Model Set Up'!H$4,'Model Set Up'!H$5/'Modified Distance Matrix'!H363^'Model Set Up'!$B$7,0)</f>
        <v>2.1660776348598337E-3</v>
      </c>
      <c r="I363" s="19">
        <f>IF('Modified Distance Matrix'!I363&lt;='Model Set Up'!I$4,'Model Set Up'!I$5/'Modified Distance Matrix'!I363^'Model Set Up'!$B$7,0)</f>
        <v>0</v>
      </c>
      <c r="J363" s="19">
        <f>IF('Modified Distance Matrix'!J363&lt;='Model Set Up'!J$4,'Model Set Up'!J$5/'Modified Distance Matrix'!J363^'Model Set Up'!$B$7,0)</f>
        <v>0</v>
      </c>
      <c r="K363" s="19">
        <f>IF('Modified Distance Matrix'!K363&lt;='Model Set Up'!K$4,'Model Set Up'!K$5/'Modified Distance Matrix'!K363^'Model Set Up'!$B$7,0)</f>
        <v>0</v>
      </c>
      <c r="L363" s="19">
        <f>IF('Modified Distance Matrix'!L363&lt;='Model Set Up'!L$4,'Model Set Up'!L$5/'Modified Distance Matrix'!L363^'Model Set Up'!$B$7,0)</f>
        <v>0</v>
      </c>
      <c r="M363" s="19">
        <f>IF('Modified Distance Matrix'!M363&lt;='Model Set Up'!M$4,'Model Set Up'!M$5/'Modified Distance Matrix'!M363^'Model Set Up'!$B$7,0)</f>
        <v>7.8125000000000017E-3</v>
      </c>
      <c r="N363" s="19">
        <f>IF('Modified Distance Matrix'!N363&lt;='Model Set Up'!N$4,'Model Set Up'!N$5/'Modified Distance Matrix'!N363^'Model Set Up'!$B$7,0)</f>
        <v>0</v>
      </c>
      <c r="O363" s="19">
        <f>IF('Modified Distance Matrix'!O363&lt;='Model Set Up'!O$4,'Model Set Up'!O$5/'Modified Distance Matrix'!O363^'Model Set Up'!$B$7,0)</f>
        <v>4.7004456524795159E-3</v>
      </c>
      <c r="P363" s="19">
        <f>IF('Modified Distance Matrix'!P363&lt;='Model Set Up'!P$4,'Model Set Up'!P$5/'Modified Distance Matrix'!P363^'Model Set Up'!$B$7,0)</f>
        <v>0</v>
      </c>
      <c r="Q363" s="19">
        <f>IF('Modified Distance Matrix'!Q363&lt;='Model Set Up'!Q$4,'Model Set Up'!Q$5/'Modified Distance Matrix'!Q363^'Model Set Up'!$B$7,0)</f>
        <v>1.3869162631518714E-3</v>
      </c>
      <c r="R363" s="19">
        <f>IF('Modified Distance Matrix'!R363&lt;='Model Set Up'!R$4,'Model Set Up'!R$5/'Modified Distance Matrix'!R363^'Model Set Up'!$B$7,0)</f>
        <v>0</v>
      </c>
      <c r="S363" s="19">
        <f>IF('Modified Distance Matrix'!S363&lt;='Model Set Up'!S$4,'Model Set Up'!S$5/'Modified Distance Matrix'!S363^'Model Set Up'!$B$7,0)</f>
        <v>0</v>
      </c>
      <c r="T363" s="19">
        <f>IF('Modified Distance Matrix'!T363&lt;='Model Set Up'!T$4,'Model Set Up'!T$5/'Modified Distance Matrix'!T363^'Model Set Up'!$B$7,0)</f>
        <v>0</v>
      </c>
      <c r="U363" s="19">
        <f>IF('Modified Distance Matrix'!U363&lt;='Model Set Up'!U$4,'Model Set Up'!U$5/'Modified Distance Matrix'!U363^'Model Set Up'!$B$7,0)</f>
        <v>0</v>
      </c>
      <c r="V363" s="19">
        <f>IF('Modified Distance Matrix'!V363&lt;='Model Set Up'!V$4,'Model Set Up'!V$5/'Modified Distance Matrix'!V363^'Model Set Up'!$B$7,0)</f>
        <v>0</v>
      </c>
      <c r="W363" s="19">
        <f>IF('Modified Distance Matrix'!W363&lt;='Model Set Up'!W$4,'Model Set Up'!W$5/'Modified Distance Matrix'!W363^'Model Set Up'!$B$7,0)</f>
        <v>0</v>
      </c>
      <c r="X363" s="19">
        <f>IF('Modified Distance Matrix'!X363&lt;='Model Set Up'!X$4,'Model Set Up'!X$5/'Modified Distance Matrix'!X363^'Model Set Up'!$B$7,0)</f>
        <v>0</v>
      </c>
      <c r="Y363" s="19">
        <f>IF('Modified Distance Matrix'!Y363&lt;='Model Set Up'!Y$4,'Model Set Up'!Y$5/'Modified Distance Matrix'!Y363^'Model Set Up'!$B$7,0)</f>
        <v>0</v>
      </c>
      <c r="Z363" s="19">
        <f>IF('Modified Distance Matrix'!Z363&lt;='Model Set Up'!Z$4,'Model Set Up'!Z$5/'Modified Distance Matrix'!Z363^'Model Set Up'!$B$7,0)</f>
        <v>0</v>
      </c>
      <c r="AA363" s="19">
        <f>IF('Modified Distance Matrix'!AA363&lt;='Model Set Up'!AA$4,'Model Set Up'!AA$5/'Modified Distance Matrix'!AA363^'Model Set Up'!$B$7,0)</f>
        <v>3.4837761430511573E-2</v>
      </c>
      <c r="AB363" s="19">
        <f>IF('Modified Distance Matrix'!AB363&lt;='Model Set Up'!AB$4,'Model Set Up'!AB$5/'Modified Distance Matrix'!AB363^'Model Set Up'!$B$7,0)</f>
        <v>3.4837761430511573E-2</v>
      </c>
      <c r="AC363" s="19">
        <f>IF('Modified Distance Matrix'!AC363&lt;='Model Set Up'!AC$4,'Model Set Up'!AC$5/'Modified Distance Matrix'!AC363^'Model Set Up'!$B$7,0)</f>
        <v>3.094935729224015E-3</v>
      </c>
      <c r="AD363" s="26">
        <f t="shared" si="5"/>
        <v>0.15443019099208613</v>
      </c>
    </row>
    <row r="364" spans="1:30">
      <c r="A364">
        <v>362</v>
      </c>
      <c r="B364" s="19">
        <f>IF('Modified Distance Matrix'!B364&lt;='Model Set Up'!B$4,'Model Set Up'!B$5/'Modified Distance Matrix'!B364^'Model Set Up'!$B$7,0)</f>
        <v>0</v>
      </c>
      <c r="C364" s="19">
        <f>IF('Modified Distance Matrix'!C364&lt;='Model Set Up'!C$4,'Model Set Up'!C$5/'Modified Distance Matrix'!C364^'Model Set Up'!$B$7,0)</f>
        <v>0</v>
      </c>
      <c r="D364" s="19">
        <f>IF('Modified Distance Matrix'!D364&lt;='Model Set Up'!D$4,'Model Set Up'!D$5/'Modified Distance Matrix'!D364^'Model Set Up'!$B$7,0)</f>
        <v>0</v>
      </c>
      <c r="E364" s="19">
        <f>IF('Modified Distance Matrix'!E364&lt;='Model Set Up'!E$4,'Model Set Up'!E$5/'Modified Distance Matrix'!E364^'Model Set Up'!$B$7,0)</f>
        <v>4.1825582103650937E-3</v>
      </c>
      <c r="F364" s="19">
        <f>IF('Modified Distance Matrix'!F364&lt;='Model Set Up'!F$4,'Model Set Up'!F$5/'Modified Distance Matrix'!F364^'Model Set Up'!$B$7,0)</f>
        <v>0</v>
      </c>
      <c r="G364" s="19">
        <f>IF('Modified Distance Matrix'!G364&lt;='Model Set Up'!G$4,'Model Set Up'!G$5/'Modified Distance Matrix'!G364^'Model Set Up'!$B$7,0)</f>
        <v>0</v>
      </c>
      <c r="H364" s="19">
        <f>IF('Modified Distance Matrix'!H364&lt;='Model Set Up'!H$4,'Model Set Up'!H$5/'Modified Distance Matrix'!H364^'Model Set Up'!$B$7,0)</f>
        <v>0</v>
      </c>
      <c r="I364" s="19">
        <f>IF('Modified Distance Matrix'!I364&lt;='Model Set Up'!I$4,'Model Set Up'!I$5/'Modified Distance Matrix'!I364^'Model Set Up'!$B$7,0)</f>
        <v>0</v>
      </c>
      <c r="J364" s="19">
        <f>IF('Modified Distance Matrix'!J364&lt;='Model Set Up'!J$4,'Model Set Up'!J$5/'Modified Distance Matrix'!J364^'Model Set Up'!$B$7,0)</f>
        <v>0</v>
      </c>
      <c r="K364" s="19">
        <f>IF('Modified Distance Matrix'!K364&lt;='Model Set Up'!K$4,'Model Set Up'!K$5/'Modified Distance Matrix'!K364^'Model Set Up'!$B$7,0)</f>
        <v>0</v>
      </c>
      <c r="L364" s="19">
        <f>IF('Modified Distance Matrix'!L364&lt;='Model Set Up'!L$4,'Model Set Up'!L$5/'Modified Distance Matrix'!L364^'Model Set Up'!$B$7,0)</f>
        <v>9.9103896513608718E-3</v>
      </c>
      <c r="M364" s="19">
        <f>IF('Modified Distance Matrix'!M364&lt;='Model Set Up'!M$4,'Model Set Up'!M$5/'Modified Distance Matrix'!M364^'Model Set Up'!$B$7,0)</f>
        <v>0</v>
      </c>
      <c r="N364" s="19">
        <f>IF('Modified Distance Matrix'!N364&lt;='Model Set Up'!N$4,'Model Set Up'!N$5/'Modified Distance Matrix'!N364^'Model Set Up'!$B$7,0)</f>
        <v>0</v>
      </c>
      <c r="O364" s="19">
        <f>IF('Modified Distance Matrix'!O364&lt;='Model Set Up'!O$4,'Model Set Up'!O$5/'Modified Distance Matrix'!O364^'Model Set Up'!$B$7,0)</f>
        <v>0</v>
      </c>
      <c r="P364" s="19">
        <f>IF('Modified Distance Matrix'!P364&lt;='Model Set Up'!P$4,'Model Set Up'!P$5/'Modified Distance Matrix'!P364^'Model Set Up'!$B$7,0)</f>
        <v>0</v>
      </c>
      <c r="Q364" s="19">
        <f>IF('Modified Distance Matrix'!Q364&lt;='Model Set Up'!Q$4,'Model Set Up'!Q$5/'Modified Distance Matrix'!Q364^'Model Set Up'!$B$7,0)</f>
        <v>0</v>
      </c>
      <c r="R364" s="19">
        <f>IF('Modified Distance Matrix'!R364&lt;='Model Set Up'!R$4,'Model Set Up'!R$5/'Modified Distance Matrix'!R364^'Model Set Up'!$B$7,0)</f>
        <v>0</v>
      </c>
      <c r="S364" s="19">
        <f>IF('Modified Distance Matrix'!S364&lt;='Model Set Up'!S$4,'Model Set Up'!S$5/'Modified Distance Matrix'!S364^'Model Set Up'!$B$7,0)</f>
        <v>0</v>
      </c>
      <c r="T364" s="19">
        <f>IF('Modified Distance Matrix'!T364&lt;='Model Set Up'!T$4,'Model Set Up'!T$5/'Modified Distance Matrix'!T364^'Model Set Up'!$B$7,0)</f>
        <v>4.0681949228156553E-3</v>
      </c>
      <c r="U364" s="19">
        <f>IF('Modified Distance Matrix'!U364&lt;='Model Set Up'!U$4,'Model Set Up'!U$5/'Modified Distance Matrix'!U364^'Model Set Up'!$B$7,0)</f>
        <v>0</v>
      </c>
      <c r="V364" s="19">
        <f>IF('Modified Distance Matrix'!V364&lt;='Model Set Up'!V$4,'Model Set Up'!V$5/'Modified Distance Matrix'!V364^'Model Set Up'!$B$7,0)</f>
        <v>0</v>
      </c>
      <c r="W364" s="19">
        <f>IF('Modified Distance Matrix'!W364&lt;='Model Set Up'!W$4,'Model Set Up'!W$5/'Modified Distance Matrix'!W364^'Model Set Up'!$B$7,0)</f>
        <v>0</v>
      </c>
      <c r="X364" s="19">
        <f>IF('Modified Distance Matrix'!X364&lt;='Model Set Up'!X$4,'Model Set Up'!X$5/'Modified Distance Matrix'!X364^'Model Set Up'!$B$7,0)</f>
        <v>0</v>
      </c>
      <c r="Y364" s="19">
        <f>IF('Modified Distance Matrix'!Y364&lt;='Model Set Up'!Y$4,'Model Set Up'!Y$5/'Modified Distance Matrix'!Y364^'Model Set Up'!$B$7,0)</f>
        <v>0</v>
      </c>
      <c r="Z364" s="19">
        <f>IF('Modified Distance Matrix'!Z364&lt;='Model Set Up'!Z$4,'Model Set Up'!Z$5/'Modified Distance Matrix'!Z364^'Model Set Up'!$B$7,0)</f>
        <v>0</v>
      </c>
      <c r="AA364" s="19">
        <f>IF('Modified Distance Matrix'!AA364&lt;='Model Set Up'!AA$4,'Model Set Up'!AA$5/'Modified Distance Matrix'!AA364^'Model Set Up'!$B$7,0)</f>
        <v>0.21479800499241811</v>
      </c>
      <c r="AB364" s="19">
        <f>IF('Modified Distance Matrix'!AB364&lt;='Model Set Up'!AB$4,'Model Set Up'!AB$5/'Modified Distance Matrix'!AB364^'Model Set Up'!$B$7,0)</f>
        <v>0</v>
      </c>
      <c r="AC364" s="19">
        <f>IF('Modified Distance Matrix'!AC364&lt;='Model Set Up'!AC$4,'Model Set Up'!AC$5/'Modified Distance Matrix'!AC364^'Model Set Up'!$B$7,0)</f>
        <v>0</v>
      </c>
      <c r="AD364" s="26">
        <f t="shared" si="5"/>
        <v>0.23295914777695972</v>
      </c>
    </row>
    <row r="365" spans="1:30">
      <c r="A365">
        <v>363</v>
      </c>
      <c r="B365" s="19">
        <f>IF('Modified Distance Matrix'!B365&lt;='Model Set Up'!B$4,'Model Set Up'!B$5/'Modified Distance Matrix'!B365^'Model Set Up'!$B$7,0)</f>
        <v>9.6057116933937381E-4</v>
      </c>
      <c r="C365" s="19">
        <f>IF('Modified Distance Matrix'!C365&lt;='Model Set Up'!C$4,'Model Set Up'!C$5/'Modified Distance Matrix'!C365^'Model Set Up'!$B$7,0)</f>
        <v>0</v>
      </c>
      <c r="D365" s="19">
        <f>IF('Modified Distance Matrix'!D365&lt;='Model Set Up'!D$4,'Model Set Up'!D$5/'Modified Distance Matrix'!D365^'Model Set Up'!$B$7,0)</f>
        <v>0</v>
      </c>
      <c r="E365" s="19">
        <f>IF('Modified Distance Matrix'!E365&lt;='Model Set Up'!E$4,'Model Set Up'!E$5/'Modified Distance Matrix'!E365^'Model Set Up'!$B$7,0)</f>
        <v>0</v>
      </c>
      <c r="F365" s="19">
        <f>IF('Modified Distance Matrix'!F365&lt;='Model Set Up'!F$4,'Model Set Up'!F$5/'Modified Distance Matrix'!F365^'Model Set Up'!$B$7,0)</f>
        <v>0</v>
      </c>
      <c r="G365" s="19">
        <f>IF('Modified Distance Matrix'!G365&lt;='Model Set Up'!G$4,'Model Set Up'!G$5/'Modified Distance Matrix'!G365^'Model Set Up'!$B$7,0)</f>
        <v>0</v>
      </c>
      <c r="H365" s="19">
        <f>IF('Modified Distance Matrix'!H365&lt;='Model Set Up'!H$4,'Model Set Up'!H$5/'Modified Distance Matrix'!H365^'Model Set Up'!$B$7,0)</f>
        <v>0</v>
      </c>
      <c r="I365" s="19">
        <f>IF('Modified Distance Matrix'!I365&lt;='Model Set Up'!I$4,'Model Set Up'!I$5/'Modified Distance Matrix'!I365^'Model Set Up'!$B$7,0)</f>
        <v>0</v>
      </c>
      <c r="J365" s="19">
        <f>IF('Modified Distance Matrix'!J365&lt;='Model Set Up'!J$4,'Model Set Up'!J$5/'Modified Distance Matrix'!J365^'Model Set Up'!$B$7,0)</f>
        <v>0</v>
      </c>
      <c r="K365" s="19">
        <f>IF('Modified Distance Matrix'!K365&lt;='Model Set Up'!K$4,'Model Set Up'!K$5/'Modified Distance Matrix'!K365^'Model Set Up'!$B$7,0)</f>
        <v>0</v>
      </c>
      <c r="L365" s="19">
        <f>IF('Modified Distance Matrix'!L365&lt;='Model Set Up'!L$4,'Model Set Up'!L$5/'Modified Distance Matrix'!L365^'Model Set Up'!$B$7,0)</f>
        <v>4.7004456524795159E-3</v>
      </c>
      <c r="M365" s="19">
        <f>IF('Modified Distance Matrix'!M365&lt;='Model Set Up'!M$4,'Model Set Up'!M$5/'Modified Distance Matrix'!M365^'Model Set Up'!$B$7,0)</f>
        <v>3.0842264373929448E-2</v>
      </c>
      <c r="N365" s="19">
        <f>IF('Modified Distance Matrix'!N365&lt;='Model Set Up'!N$4,'Model Set Up'!N$5/'Modified Distance Matrix'!N365^'Model Set Up'!$B$7,0)</f>
        <v>3.0263784148761141E-3</v>
      </c>
      <c r="O365" s="19">
        <f>IF('Modified Distance Matrix'!O365&lt;='Model Set Up'!O$4,'Model Set Up'!O$5/'Modified Distance Matrix'!O365^'Model Set Up'!$B$7,0)</f>
        <v>0</v>
      </c>
      <c r="P365" s="19">
        <f>IF('Modified Distance Matrix'!P365&lt;='Model Set Up'!P$4,'Model Set Up'!P$5/'Modified Distance Matrix'!P365^'Model Set Up'!$B$7,0)</f>
        <v>0</v>
      </c>
      <c r="Q365" s="19">
        <f>IF('Modified Distance Matrix'!Q365&lt;='Model Set Up'!Q$4,'Model Set Up'!Q$5/'Modified Distance Matrix'!Q365^'Model Set Up'!$B$7,0)</f>
        <v>3.0842264373929448E-2</v>
      </c>
      <c r="R365" s="19">
        <f>IF('Modified Distance Matrix'!R365&lt;='Model Set Up'!R$4,'Model Set Up'!R$5/'Modified Distance Matrix'!R365^'Model Set Up'!$B$7,0)</f>
        <v>0.14358729437462939</v>
      </c>
      <c r="S365" s="19">
        <f>IF('Modified Distance Matrix'!S365&lt;='Model Set Up'!S$4,'Model Set Up'!S$5/'Modified Distance Matrix'!S365^'Model Set Up'!$B$7,0)</f>
        <v>0</v>
      </c>
      <c r="T365" s="19">
        <f>IF('Modified Distance Matrix'!T365&lt;='Model Set Up'!T$4,'Model Set Up'!T$5/'Modified Distance Matrix'!T365^'Model Set Up'!$B$7,0)</f>
        <v>1.3201043035090848E-2</v>
      </c>
      <c r="U365" s="19">
        <f>IF('Modified Distance Matrix'!U365&lt;='Model Set Up'!U$4,'Model Set Up'!U$5/'Modified Distance Matrix'!U365^'Model Set Up'!$B$7,0)</f>
        <v>0</v>
      </c>
      <c r="V365" s="19">
        <f>IF('Modified Distance Matrix'!V365&lt;='Model Set Up'!V$4,'Model Set Up'!V$5/'Modified Distance Matrix'!V365^'Model Set Up'!$B$7,0)</f>
        <v>0</v>
      </c>
      <c r="W365" s="19">
        <f>IF('Modified Distance Matrix'!W365&lt;='Model Set Up'!W$4,'Model Set Up'!W$5/'Modified Distance Matrix'!W365^'Model Set Up'!$B$7,0)</f>
        <v>0</v>
      </c>
      <c r="X365" s="19">
        <f>IF('Modified Distance Matrix'!X365&lt;='Model Set Up'!X$4,'Model Set Up'!X$5/'Modified Distance Matrix'!X365^'Model Set Up'!$B$7,0)</f>
        <v>0</v>
      </c>
      <c r="Y365" s="19">
        <f>IF('Modified Distance Matrix'!Y365&lt;='Model Set Up'!Y$4,'Model Set Up'!Y$5/'Modified Distance Matrix'!Y365^'Model Set Up'!$B$7,0)</f>
        <v>0</v>
      </c>
      <c r="Z365" s="19">
        <f>IF('Modified Distance Matrix'!Z365&lt;='Model Set Up'!Z$4,'Model Set Up'!Z$5/'Modified Distance Matrix'!Z365^'Model Set Up'!$B$7,0)</f>
        <v>4.6138182948722871E-2</v>
      </c>
      <c r="AA365" s="19">
        <f>IF('Modified Distance Matrix'!AA365&lt;='Model Set Up'!AA$4,'Model Set Up'!AA$5/'Modified Distance Matrix'!AA365^'Model Set Up'!$B$7,0)</f>
        <v>0</v>
      </c>
      <c r="AB365" s="19">
        <f>IF('Modified Distance Matrix'!AB365&lt;='Model Set Up'!AB$4,'Model Set Up'!AB$5/'Modified Distance Matrix'!AB365^'Model Set Up'!$B$7,0)</f>
        <v>0.21479800499241811</v>
      </c>
      <c r="AC365" s="19">
        <f>IF('Modified Distance Matrix'!AC365&lt;='Model Set Up'!AC$4,'Model Set Up'!AC$5/'Modified Distance Matrix'!AC365^'Model Set Up'!$B$7,0)</f>
        <v>0</v>
      </c>
      <c r="AD365" s="26">
        <f t="shared" si="5"/>
        <v>0.48809644933541507</v>
      </c>
    </row>
    <row r="366" spans="1:30">
      <c r="A366">
        <v>364</v>
      </c>
      <c r="B366" s="19">
        <f>IF('Modified Distance Matrix'!B366&lt;='Model Set Up'!B$4,'Model Set Up'!B$5/'Modified Distance Matrix'!B366^'Model Set Up'!$B$7,0)</f>
        <v>0</v>
      </c>
      <c r="C366" s="19">
        <f>IF('Modified Distance Matrix'!C366&lt;='Model Set Up'!C$4,'Model Set Up'!C$5/'Modified Distance Matrix'!C366^'Model Set Up'!$B$7,0)</f>
        <v>1.6781094140032671E-3</v>
      </c>
      <c r="D366" s="19">
        <f>IF('Modified Distance Matrix'!D366&lt;='Model Set Up'!D$4,'Model Set Up'!D$5/'Modified Distance Matrix'!D366^'Model Set Up'!$B$7,0)</f>
        <v>0</v>
      </c>
      <c r="E366" s="19">
        <f>IF('Modified Distance Matrix'!E366&lt;='Model Set Up'!E$4,'Model Set Up'!E$5/'Modified Distance Matrix'!E366^'Model Set Up'!$B$7,0)</f>
        <v>0</v>
      </c>
      <c r="F366" s="19">
        <f>IF('Modified Distance Matrix'!F366&lt;='Model Set Up'!F$4,'Model Set Up'!F$5/'Modified Distance Matrix'!F366^'Model Set Up'!$B$7,0)</f>
        <v>0</v>
      </c>
      <c r="G366" s="19">
        <f>IF('Modified Distance Matrix'!G366&lt;='Model Set Up'!G$4,'Model Set Up'!G$5/'Modified Distance Matrix'!G366^'Model Set Up'!$B$7,0)</f>
        <v>1</v>
      </c>
      <c r="H366" s="19">
        <f>IF('Modified Distance Matrix'!H366&lt;='Model Set Up'!H$4,'Model Set Up'!H$5/'Modified Distance Matrix'!H366^'Model Set Up'!$B$7,0)</f>
        <v>0</v>
      </c>
      <c r="I366" s="19">
        <f>IF('Modified Distance Matrix'!I366&lt;='Model Set Up'!I$4,'Model Set Up'!I$5/'Modified Distance Matrix'!I366^'Model Set Up'!$B$7,0)</f>
        <v>0</v>
      </c>
      <c r="J366" s="19">
        <f>IF('Modified Distance Matrix'!J366&lt;='Model Set Up'!J$4,'Model Set Up'!J$5/'Modified Distance Matrix'!J366^'Model Set Up'!$B$7,0)</f>
        <v>0</v>
      </c>
      <c r="K366" s="19">
        <f>IF('Modified Distance Matrix'!K366&lt;='Model Set Up'!K$4,'Model Set Up'!K$5/'Modified Distance Matrix'!K366^'Model Set Up'!$B$7,0)</f>
        <v>0</v>
      </c>
      <c r="L366" s="19">
        <f>IF('Modified Distance Matrix'!L366&lt;='Model Set Up'!L$4,'Model Set Up'!L$5/'Modified Distance Matrix'!L366^'Model Set Up'!$B$7,0)</f>
        <v>0</v>
      </c>
      <c r="M366" s="19">
        <f>IF('Modified Distance Matrix'!M366&lt;='Model Set Up'!M$4,'Model Set Up'!M$5/'Modified Distance Matrix'!M366^'Model Set Up'!$B$7,0)</f>
        <v>0</v>
      </c>
      <c r="N366" s="19">
        <f>IF('Modified Distance Matrix'!N366&lt;='Model Set Up'!N$4,'Model Set Up'!N$5/'Modified Distance Matrix'!N366^'Model Set Up'!$B$7,0)</f>
        <v>0</v>
      </c>
      <c r="O366" s="19">
        <f>IF('Modified Distance Matrix'!O366&lt;='Model Set Up'!O$4,'Model Set Up'!O$5/'Modified Distance Matrix'!O366^'Model Set Up'!$B$7,0)</f>
        <v>2.4158813010276901E-3</v>
      </c>
      <c r="P366" s="19">
        <f>IF('Modified Distance Matrix'!P366&lt;='Model Set Up'!P$4,'Model Set Up'!P$5/'Modified Distance Matrix'!P366^'Model Set Up'!$B$7,0)</f>
        <v>0</v>
      </c>
      <c r="Q366" s="19">
        <f>IF('Modified Distance Matrix'!Q366&lt;='Model Set Up'!Q$4,'Model Set Up'!Q$5/'Modified Distance Matrix'!Q366^'Model Set Up'!$B$7,0)</f>
        <v>0</v>
      </c>
      <c r="R366" s="19">
        <f>IF('Modified Distance Matrix'!R366&lt;='Model Set Up'!R$4,'Model Set Up'!R$5/'Modified Distance Matrix'!R366^'Model Set Up'!$B$7,0)</f>
        <v>5.5220788110331267E-3</v>
      </c>
      <c r="S366" s="19">
        <f>IF('Modified Distance Matrix'!S366&lt;='Model Set Up'!S$4,'Model Set Up'!S$5/'Modified Distance Matrix'!S366^'Model Set Up'!$B$7,0)</f>
        <v>0</v>
      </c>
      <c r="T366" s="19">
        <f>IF('Modified Distance Matrix'!T366&lt;='Model Set Up'!T$4,'Model Set Up'!T$5/'Modified Distance Matrix'!T366^'Model Set Up'!$B$7,0)</f>
        <v>0</v>
      </c>
      <c r="U366" s="19">
        <f>IF('Modified Distance Matrix'!U366&lt;='Model Set Up'!U$4,'Model Set Up'!U$5/'Modified Distance Matrix'!U366^'Model Set Up'!$B$7,0)</f>
        <v>0</v>
      </c>
      <c r="V366" s="19">
        <f>IF('Modified Distance Matrix'!V366&lt;='Model Set Up'!V$4,'Model Set Up'!V$5/'Modified Distance Matrix'!V366^'Model Set Up'!$B$7,0)</f>
        <v>0</v>
      </c>
      <c r="W366" s="19">
        <f>IF('Modified Distance Matrix'!W366&lt;='Model Set Up'!W$4,'Model Set Up'!W$5/'Modified Distance Matrix'!W366^'Model Set Up'!$B$7,0)</f>
        <v>0</v>
      </c>
      <c r="X366" s="19">
        <f>IF('Modified Distance Matrix'!X366&lt;='Model Set Up'!X$4,'Model Set Up'!X$5/'Modified Distance Matrix'!X366^'Model Set Up'!$B$7,0)</f>
        <v>0</v>
      </c>
      <c r="Y366" s="19">
        <f>IF('Modified Distance Matrix'!Y366&lt;='Model Set Up'!Y$4,'Model Set Up'!Y$5/'Modified Distance Matrix'!Y366^'Model Set Up'!$B$7,0)</f>
        <v>0</v>
      </c>
      <c r="Z366" s="19">
        <f>IF('Modified Distance Matrix'!Z366&lt;='Model Set Up'!Z$4,'Model Set Up'!Z$5/'Modified Distance Matrix'!Z366^'Model Set Up'!$B$7,0)</f>
        <v>0</v>
      </c>
      <c r="AA366" s="19">
        <f>IF('Modified Distance Matrix'!AA366&lt;='Model Set Up'!AA$4,'Model Set Up'!AA$5/'Modified Distance Matrix'!AA366^'Model Set Up'!$B$7,0)</f>
        <v>3.9590894935894617E-3</v>
      </c>
      <c r="AB366" s="19">
        <f>IF('Modified Distance Matrix'!AB366&lt;='Model Set Up'!AB$4,'Model Set Up'!AB$5/'Modified Distance Matrix'!AB366^'Model Set Up'!$B$7,0)</f>
        <v>0</v>
      </c>
      <c r="AC366" s="19">
        <f>IF('Modified Distance Matrix'!AC366&lt;='Model Set Up'!AC$4,'Model Set Up'!AC$5/'Modified Distance Matrix'!AC366^'Model Set Up'!$B$7,0)</f>
        <v>0</v>
      </c>
      <c r="AD366" s="26">
        <f t="shared" si="5"/>
        <v>1.0135751590196536</v>
      </c>
    </row>
    <row r="367" spans="1:30">
      <c r="A367">
        <v>365</v>
      </c>
      <c r="B367" s="19">
        <f>IF('Modified Distance Matrix'!B367&lt;='Model Set Up'!B$4,'Model Set Up'!B$5/'Modified Distance Matrix'!B367^'Model Set Up'!$B$7,0)</f>
        <v>0</v>
      </c>
      <c r="C367" s="19">
        <f>IF('Modified Distance Matrix'!C367&lt;='Model Set Up'!C$4,'Model Set Up'!C$5/'Modified Distance Matrix'!C367^'Model Set Up'!$B$7,0)</f>
        <v>4.4285572938395504E-3</v>
      </c>
      <c r="D367" s="19">
        <f>IF('Modified Distance Matrix'!D367&lt;='Model Set Up'!D$4,'Model Set Up'!D$5/'Modified Distance Matrix'!D367^'Model Set Up'!$B$7,0)</f>
        <v>2.4855399621259783E-2</v>
      </c>
      <c r="E367" s="19">
        <f>IF('Modified Distance Matrix'!E367&lt;='Model Set Up'!E$4,'Model Set Up'!E$5/'Modified Distance Matrix'!E367^'Model Set Up'!$B$7,0)</f>
        <v>3.7553354437852202E-3</v>
      </c>
      <c r="F367" s="19">
        <f>IF('Modified Distance Matrix'!F367&lt;='Model Set Up'!F$4,'Model Set Up'!F$5/'Modified Distance Matrix'!F367^'Model Set Up'!$B$7,0)</f>
        <v>0</v>
      </c>
      <c r="G367" s="19">
        <f>IF('Modified Distance Matrix'!G367&lt;='Model Set Up'!G$4,'Model Set Up'!G$5/'Modified Distance Matrix'!G367^'Model Set Up'!$B$7,0)</f>
        <v>0</v>
      </c>
      <c r="H367" s="19">
        <f>IF('Modified Distance Matrix'!H367&lt;='Model Set Up'!H$4,'Model Set Up'!H$5/'Modified Distance Matrix'!H367^'Model Set Up'!$B$7,0)</f>
        <v>2.4158813010276901E-3</v>
      </c>
      <c r="I367" s="19">
        <f>IF('Modified Distance Matrix'!I367&lt;='Model Set Up'!I$4,'Model Set Up'!I$5/'Modified Distance Matrix'!I367^'Model Set Up'!$B$7,0)</f>
        <v>0</v>
      </c>
      <c r="J367" s="19">
        <f>IF('Modified Distance Matrix'!J367&lt;='Model Set Up'!J$4,'Model Set Up'!J$5/'Modified Distance Matrix'!J367^'Model Set Up'!$B$7,0)</f>
        <v>0</v>
      </c>
      <c r="K367" s="19">
        <f>IF('Modified Distance Matrix'!K367&lt;='Model Set Up'!K$4,'Model Set Up'!K$5/'Modified Distance Matrix'!K367^'Model Set Up'!$B$7,0)</f>
        <v>0</v>
      </c>
      <c r="L367" s="19">
        <f>IF('Modified Distance Matrix'!L367&lt;='Model Set Up'!L$4,'Model Set Up'!L$5/'Modified Distance Matrix'!L367^'Model Set Up'!$B$7,0)</f>
        <v>0</v>
      </c>
      <c r="M367" s="19">
        <f>IF('Modified Distance Matrix'!M367&lt;='Model Set Up'!M$4,'Model Set Up'!M$5/'Modified Distance Matrix'!M367^'Model Set Up'!$B$7,0)</f>
        <v>2.0617311105826479E-2</v>
      </c>
      <c r="N367" s="19">
        <f>IF('Modified Distance Matrix'!N367&lt;='Model Set Up'!N$4,'Model Set Up'!N$5/'Modified Distance Matrix'!N367^'Model Set Up'!$B$7,0)</f>
        <v>6.1419031619780219E-3</v>
      </c>
      <c r="O367" s="19">
        <f>IF('Modified Distance Matrix'!O367&lt;='Model Set Up'!O$4,'Model Set Up'!O$5/'Modified Distance Matrix'!O367^'Model Set Up'!$B$7,0)</f>
        <v>0</v>
      </c>
      <c r="P367" s="19">
        <f>IF('Modified Distance Matrix'!P367&lt;='Model Set Up'!P$4,'Model Set Up'!P$5/'Modified Distance Matrix'!P367^'Model Set Up'!$B$7,0)</f>
        <v>0</v>
      </c>
      <c r="Q367" s="19">
        <f>IF('Modified Distance Matrix'!Q367&lt;='Model Set Up'!Q$4,'Model Set Up'!Q$5/'Modified Distance Matrix'!Q367^'Model Set Up'!$B$7,0)</f>
        <v>3.240322597155901E-3</v>
      </c>
      <c r="R367" s="19">
        <f>IF('Modified Distance Matrix'!R367&lt;='Model Set Up'!R$4,'Model Set Up'!R$5/'Modified Distance Matrix'!R367^'Model Set Up'!$B$7,0)</f>
        <v>0</v>
      </c>
      <c r="S367" s="19">
        <f>IF('Modified Distance Matrix'!S367&lt;='Model Set Up'!S$4,'Model Set Up'!S$5/'Modified Distance Matrix'!S367^'Model Set Up'!$B$7,0)</f>
        <v>0</v>
      </c>
      <c r="T367" s="19">
        <f>IF('Modified Distance Matrix'!T367&lt;='Model Set Up'!T$4,'Model Set Up'!T$5/'Modified Distance Matrix'!T367^'Model Set Up'!$B$7,0)</f>
        <v>6.6248568569687773E-3</v>
      </c>
      <c r="U367" s="19">
        <f>IF('Modified Distance Matrix'!U367&lt;='Model Set Up'!U$4,'Model Set Up'!U$5/'Modified Distance Matrix'!U367^'Model Set Up'!$B$7,0)</f>
        <v>0</v>
      </c>
      <c r="V367" s="19">
        <f>IF('Modified Distance Matrix'!V367&lt;='Model Set Up'!V$4,'Model Set Up'!V$5/'Modified Distance Matrix'!V367^'Model Set Up'!$B$7,0)</f>
        <v>0</v>
      </c>
      <c r="W367" s="19">
        <f>IF('Modified Distance Matrix'!W367&lt;='Model Set Up'!W$4,'Model Set Up'!W$5/'Modified Distance Matrix'!W367^'Model Set Up'!$B$7,0)</f>
        <v>0</v>
      </c>
      <c r="X367" s="19">
        <f>IF('Modified Distance Matrix'!X367&lt;='Model Set Up'!X$4,'Model Set Up'!X$5/'Modified Distance Matrix'!X367^'Model Set Up'!$B$7,0)</f>
        <v>0</v>
      </c>
      <c r="Y367" s="19">
        <f>IF('Modified Distance Matrix'!Y367&lt;='Model Set Up'!Y$4,'Model Set Up'!Y$5/'Modified Distance Matrix'!Y367^'Model Set Up'!$B$7,0)</f>
        <v>0</v>
      </c>
      <c r="Z367" s="19">
        <f>IF('Modified Distance Matrix'!Z367&lt;='Model Set Up'!Z$4,'Model Set Up'!Z$5/'Modified Distance Matrix'!Z367^'Model Set Up'!$B$7,0)</f>
        <v>0</v>
      </c>
      <c r="AA367" s="19">
        <f>IF('Modified Distance Matrix'!AA367&lt;='Model Set Up'!AA$4,'Model Set Up'!AA$5/'Modified Distance Matrix'!AA367^'Model Set Up'!$B$7,0)</f>
        <v>0</v>
      </c>
      <c r="AB367" s="19">
        <f>IF('Modified Distance Matrix'!AB367&lt;='Model Set Up'!AB$4,'Model Set Up'!AB$5/'Modified Distance Matrix'!AB367^'Model Set Up'!$B$7,0)</f>
        <v>0</v>
      </c>
      <c r="AC367" s="19">
        <f>IF('Modified Distance Matrix'!AC367&lt;='Model Set Up'!AC$4,'Model Set Up'!AC$5/'Modified Distance Matrix'!AC367^'Model Set Up'!$B$7,0)</f>
        <v>0</v>
      </c>
      <c r="AD367" s="26">
        <f t="shared" si="5"/>
        <v>7.2079567381841417E-2</v>
      </c>
    </row>
    <row r="368" spans="1:30">
      <c r="A368">
        <v>366</v>
      </c>
      <c r="B368" s="19">
        <f>IF('Modified Distance Matrix'!B368&lt;='Model Set Up'!B$4,'Model Set Up'!B$5/'Modified Distance Matrix'!B368^'Model Set Up'!$B$7,0)</f>
        <v>0</v>
      </c>
      <c r="C368" s="19">
        <f>IF('Modified Distance Matrix'!C368&lt;='Model Set Up'!C$4,'Model Set Up'!C$5/'Modified Distance Matrix'!C368^'Model Set Up'!$B$7,0)</f>
        <v>2.0230611004100306E-3</v>
      </c>
      <c r="D368" s="19">
        <f>IF('Modified Distance Matrix'!D368&lt;='Model Set Up'!D$4,'Model Set Up'!D$5/'Modified Distance Matrix'!D368^'Model Set Up'!$B$7,0)</f>
        <v>0</v>
      </c>
      <c r="E368" s="19">
        <f>IF('Modified Distance Matrix'!E368&lt;='Model Set Up'!E$4,'Model Set Up'!E$5/'Modified Distance Matrix'!E368^'Model Set Up'!$B$7,0)</f>
        <v>7.1767780623973113E-3</v>
      </c>
      <c r="F368" s="19">
        <f>IF('Modified Distance Matrix'!F368&lt;='Model Set Up'!F$4,'Model Set Up'!F$5/'Modified Distance Matrix'!F368^'Model Set Up'!$B$7,0)</f>
        <v>0</v>
      </c>
      <c r="G368" s="19">
        <f>IF('Modified Distance Matrix'!G368&lt;='Model Set Up'!G$4,'Model Set Up'!G$5/'Modified Distance Matrix'!G368^'Model Set Up'!$B$7,0)</f>
        <v>0</v>
      </c>
      <c r="H368" s="19">
        <f>IF('Modified Distance Matrix'!H368&lt;='Model Set Up'!H$4,'Model Set Up'!H$5/'Modified Distance Matrix'!H368^'Model Set Up'!$B$7,0)</f>
        <v>0</v>
      </c>
      <c r="I368" s="19">
        <f>IF('Modified Distance Matrix'!I368&lt;='Model Set Up'!I$4,'Model Set Up'!I$5/'Modified Distance Matrix'!I368^'Model Set Up'!$B$7,0)</f>
        <v>0</v>
      </c>
      <c r="J368" s="19">
        <f>IF('Modified Distance Matrix'!J368&lt;='Model Set Up'!J$4,'Model Set Up'!J$5/'Modified Distance Matrix'!J368^'Model Set Up'!$B$7,0)</f>
        <v>0</v>
      </c>
      <c r="K368" s="19">
        <f>IF('Modified Distance Matrix'!K368&lt;='Model Set Up'!K$4,'Model Set Up'!K$5/'Modified Distance Matrix'!K368^'Model Set Up'!$B$7,0)</f>
        <v>0</v>
      </c>
      <c r="L368" s="19">
        <f>IF('Modified Distance Matrix'!L368&lt;='Model Set Up'!L$4,'Model Set Up'!L$5/'Modified Distance Matrix'!L368^'Model Set Up'!$B$7,0)</f>
        <v>0</v>
      </c>
      <c r="M368" s="19">
        <f>IF('Modified Distance Matrix'!M368&lt;='Model Set Up'!M$4,'Model Set Up'!M$5/'Modified Distance Matrix'!M368^'Model Set Up'!$B$7,0)</f>
        <v>0</v>
      </c>
      <c r="N368" s="19">
        <f>IF('Modified Distance Matrix'!N368&lt;='Model Set Up'!N$4,'Model Set Up'!N$5/'Modified Distance Matrix'!N368^'Model Set Up'!$B$7,0)</f>
        <v>0</v>
      </c>
      <c r="O368" s="19">
        <f>IF('Modified Distance Matrix'!O368&lt;='Model Set Up'!O$4,'Model Set Up'!O$5/'Modified Distance Matrix'!O368^'Model Set Up'!$B$7,0)</f>
        <v>0</v>
      </c>
      <c r="P368" s="19">
        <f>IF('Modified Distance Matrix'!P368&lt;='Model Set Up'!P$4,'Model Set Up'!P$5/'Modified Distance Matrix'!P368^'Model Set Up'!$B$7,0)</f>
        <v>0.14358729437462939</v>
      </c>
      <c r="Q368" s="19">
        <f>IF('Modified Distance Matrix'!Q368&lt;='Model Set Up'!Q$4,'Model Set Up'!Q$5/'Modified Distance Matrix'!Q368^'Model Set Up'!$B$7,0)</f>
        <v>1.9898186817678726E-3</v>
      </c>
      <c r="R368" s="19">
        <f>IF('Modified Distance Matrix'!R368&lt;='Model Set Up'!R$4,'Model Set Up'!R$5/'Modified Distance Matrix'!R368^'Model Set Up'!$B$7,0)</f>
        <v>0</v>
      </c>
      <c r="S368" s="19">
        <f>IF('Modified Distance Matrix'!S368&lt;='Model Set Up'!S$4,'Model Set Up'!S$5/'Modified Distance Matrix'!S368^'Model Set Up'!$B$7,0)</f>
        <v>0</v>
      </c>
      <c r="T368" s="19">
        <f>IF('Modified Distance Matrix'!T368&lt;='Model Set Up'!T$4,'Model Set Up'!T$5/'Modified Distance Matrix'!T368^'Model Set Up'!$B$7,0)</f>
        <v>0</v>
      </c>
      <c r="U368" s="19">
        <f>IF('Modified Distance Matrix'!U368&lt;='Model Set Up'!U$4,'Model Set Up'!U$5/'Modified Distance Matrix'!U368^'Model Set Up'!$B$7,0)</f>
        <v>0</v>
      </c>
      <c r="V368" s="19">
        <f>IF('Modified Distance Matrix'!V368&lt;='Model Set Up'!V$4,'Model Set Up'!V$5/'Modified Distance Matrix'!V368^'Model Set Up'!$B$7,0)</f>
        <v>0</v>
      </c>
      <c r="W368" s="19">
        <f>IF('Modified Distance Matrix'!W368&lt;='Model Set Up'!W$4,'Model Set Up'!W$5/'Modified Distance Matrix'!W368^'Model Set Up'!$B$7,0)</f>
        <v>0</v>
      </c>
      <c r="X368" s="19">
        <f>IF('Modified Distance Matrix'!X368&lt;='Model Set Up'!X$4,'Model Set Up'!X$5/'Modified Distance Matrix'!X368^'Model Set Up'!$B$7,0)</f>
        <v>0</v>
      </c>
      <c r="Y368" s="19">
        <f>IF('Modified Distance Matrix'!Y368&lt;='Model Set Up'!Y$4,'Model Set Up'!Y$5/'Modified Distance Matrix'!Y368^'Model Set Up'!$B$7,0)</f>
        <v>0</v>
      </c>
      <c r="Z368" s="19">
        <f>IF('Modified Distance Matrix'!Z368&lt;='Model Set Up'!Z$4,'Model Set Up'!Z$5/'Modified Distance Matrix'!Z368^'Model Set Up'!$B$7,0)</f>
        <v>0</v>
      </c>
      <c r="AA368" s="19">
        <f>IF('Modified Distance Matrix'!AA368&lt;='Model Set Up'!AA$4,'Model Set Up'!AA$5/'Modified Distance Matrix'!AA368^'Model Set Up'!$B$7,0)</f>
        <v>0</v>
      </c>
      <c r="AB368" s="19">
        <f>IF('Modified Distance Matrix'!AB368&lt;='Model Set Up'!AB$4,'Model Set Up'!AB$5/'Modified Distance Matrix'!AB368^'Model Set Up'!$B$7,0)</f>
        <v>0</v>
      </c>
      <c r="AC368" s="19">
        <f>IF('Modified Distance Matrix'!AC368&lt;='Model Set Up'!AC$4,'Model Set Up'!AC$5/'Modified Distance Matrix'!AC368^'Model Set Up'!$B$7,0)</f>
        <v>0</v>
      </c>
      <c r="AD368" s="26">
        <f t="shared" si="5"/>
        <v>0.15477695221920459</v>
      </c>
    </row>
    <row r="369" spans="1:30">
      <c r="A369">
        <v>367</v>
      </c>
      <c r="B369" s="19">
        <f>IF('Modified Distance Matrix'!B369&lt;='Model Set Up'!B$4,'Model Set Up'!B$5/'Modified Distance Matrix'!B369^'Model Set Up'!$B$7,0)</f>
        <v>9.1544782767259236E-4</v>
      </c>
      <c r="C369" s="19">
        <f>IF('Modified Distance Matrix'!C369&lt;='Model Set Up'!C$4,'Model Set Up'!C$5/'Modified Distance Matrix'!C369^'Model Set Up'!$B$7,0)</f>
        <v>7.1767780623973113E-3</v>
      </c>
      <c r="D369" s="19">
        <f>IF('Modified Distance Matrix'!D369&lt;='Model Set Up'!D$4,'Model Set Up'!D$5/'Modified Distance Matrix'!D369^'Model Set Up'!$B$7,0)</f>
        <v>0</v>
      </c>
      <c r="E369" s="19">
        <f>IF('Modified Distance Matrix'!E369&lt;='Model Set Up'!E$4,'Model Set Up'!E$5/'Modified Distance Matrix'!E369^'Model Set Up'!$B$7,0)</f>
        <v>0</v>
      </c>
      <c r="F369" s="19">
        <f>IF('Modified Distance Matrix'!F369&lt;='Model Set Up'!F$4,'Model Set Up'!F$5/'Modified Distance Matrix'!F369^'Model Set Up'!$B$7,0)</f>
        <v>0</v>
      </c>
      <c r="G369" s="19">
        <f>IF('Modified Distance Matrix'!G369&lt;='Model Set Up'!G$4,'Model Set Up'!G$5/'Modified Distance Matrix'!G369^'Model Set Up'!$B$7,0)</f>
        <v>0</v>
      </c>
      <c r="H369" s="19">
        <f>IF('Modified Distance Matrix'!H369&lt;='Model Set Up'!H$4,'Model Set Up'!H$5/'Modified Distance Matrix'!H369^'Model Set Up'!$B$7,0)</f>
        <v>0</v>
      </c>
      <c r="I369" s="19">
        <f>IF('Modified Distance Matrix'!I369&lt;='Model Set Up'!I$4,'Model Set Up'!I$5/'Modified Distance Matrix'!I369^'Model Set Up'!$B$7,0)</f>
        <v>1.3201043035090848E-2</v>
      </c>
      <c r="J369" s="19">
        <f>IF('Modified Distance Matrix'!J369&lt;='Model Set Up'!J$4,'Model Set Up'!J$5/'Modified Distance Matrix'!J369^'Model Set Up'!$B$7,0)</f>
        <v>6.3755489763887042E-3</v>
      </c>
      <c r="K369" s="19">
        <f>IF('Modified Distance Matrix'!K369&lt;='Model Set Up'!K$4,'Model Set Up'!K$5/'Modified Distance Matrix'!K369^'Model Set Up'!$B$7,0)</f>
        <v>0</v>
      </c>
      <c r="L369" s="19">
        <f>IF('Modified Distance Matrix'!L369&lt;='Model Set Up'!L$4,'Model Set Up'!L$5/'Modified Distance Matrix'!L369^'Model Set Up'!$B$7,0)</f>
        <v>0</v>
      </c>
      <c r="M369" s="19">
        <f>IF('Modified Distance Matrix'!M369&lt;='Model Set Up'!M$4,'Model Set Up'!M$5/'Modified Distance Matrix'!M369^'Model Set Up'!$B$7,0)</f>
        <v>3.9810717055349727E-2</v>
      </c>
      <c r="N369" s="19">
        <f>IF('Modified Distance Matrix'!N369&lt;='Model Set Up'!N$4,'Model Set Up'!N$5/'Modified Distance Matrix'!N369^'Model Set Up'!$B$7,0)</f>
        <v>1.1037837291689723E-2</v>
      </c>
      <c r="O369" s="19">
        <f>IF('Modified Distance Matrix'!O369&lt;='Model Set Up'!O$4,'Model Set Up'!O$5/'Modified Distance Matrix'!O369^'Model Set Up'!$B$7,0)</f>
        <v>0</v>
      </c>
      <c r="P369" s="19">
        <f>IF('Modified Distance Matrix'!P369&lt;='Model Set Up'!P$4,'Model Set Up'!P$5/'Modified Distance Matrix'!P369^'Model Set Up'!$B$7,0)</f>
        <v>0</v>
      </c>
      <c r="Q369" s="19">
        <f>IF('Modified Distance Matrix'!Q369&lt;='Model Set Up'!Q$4,'Model Set Up'!Q$5/'Modified Distance Matrix'!Q369^'Model Set Up'!$B$7,0)</f>
        <v>0</v>
      </c>
      <c r="R369" s="19">
        <f>IF('Modified Distance Matrix'!R369&lt;='Model Set Up'!R$4,'Model Set Up'!R$5/'Modified Distance Matrix'!R369^'Model Set Up'!$B$7,0)</f>
        <v>0</v>
      </c>
      <c r="S369" s="19">
        <f>IF('Modified Distance Matrix'!S369&lt;='Model Set Up'!S$4,'Model Set Up'!S$5/'Modified Distance Matrix'!S369^'Model Set Up'!$B$7,0)</f>
        <v>2.0617311105826479E-2</v>
      </c>
      <c r="T369" s="19">
        <f>IF('Modified Distance Matrix'!T369&lt;='Model Set Up'!T$4,'Model Set Up'!T$5/'Modified Distance Matrix'!T369^'Model Set Up'!$B$7,0)</f>
        <v>2.2442309956862919E-3</v>
      </c>
      <c r="U369" s="19">
        <f>IF('Modified Distance Matrix'!U369&lt;='Model Set Up'!U$4,'Model Set Up'!U$5/'Modified Distance Matrix'!U369^'Model Set Up'!$B$7,0)</f>
        <v>0</v>
      </c>
      <c r="V369" s="19">
        <f>IF('Modified Distance Matrix'!V369&lt;='Model Set Up'!V$4,'Model Set Up'!V$5/'Modified Distance Matrix'!V369^'Model Set Up'!$B$7,0)</f>
        <v>0</v>
      </c>
      <c r="W369" s="19">
        <f>IF('Modified Distance Matrix'!W369&lt;='Model Set Up'!W$4,'Model Set Up'!W$5/'Modified Distance Matrix'!W369^'Model Set Up'!$B$7,0)</f>
        <v>0</v>
      </c>
      <c r="X369" s="19">
        <f>IF('Modified Distance Matrix'!X369&lt;='Model Set Up'!X$4,'Model Set Up'!X$5/'Modified Distance Matrix'!X369^'Model Set Up'!$B$7,0)</f>
        <v>0</v>
      </c>
      <c r="Y369" s="19">
        <f>IF('Modified Distance Matrix'!Y369&lt;='Model Set Up'!Y$4,'Model Set Up'!Y$5/'Modified Distance Matrix'!Y369^'Model Set Up'!$B$7,0)</f>
        <v>0</v>
      </c>
      <c r="Z369" s="19">
        <f>IF('Modified Distance Matrix'!Z369&lt;='Model Set Up'!Z$4,'Model Set Up'!Z$5/'Modified Distance Matrix'!Z369^'Model Set Up'!$B$7,0)</f>
        <v>0</v>
      </c>
      <c r="AA369" s="19">
        <f>IF('Modified Distance Matrix'!AA369&lt;='Model Set Up'!AA$4,'Model Set Up'!AA$5/'Modified Distance Matrix'!AA369^'Model Set Up'!$B$7,0)</f>
        <v>0</v>
      </c>
      <c r="AB369" s="19">
        <f>IF('Modified Distance Matrix'!AB369&lt;='Model Set Up'!AB$4,'Model Set Up'!AB$5/'Modified Distance Matrix'!AB369^'Model Set Up'!$B$7,0)</f>
        <v>0</v>
      </c>
      <c r="AC369" s="19">
        <f>IF('Modified Distance Matrix'!AC369&lt;='Model Set Up'!AC$4,'Model Set Up'!AC$5/'Modified Distance Matrix'!AC369^'Model Set Up'!$B$7,0)</f>
        <v>0</v>
      </c>
      <c r="AD369" s="26">
        <f t="shared" si="5"/>
        <v>0.10137891435010168</v>
      </c>
    </row>
    <row r="370" spans="1:30">
      <c r="A370">
        <v>368</v>
      </c>
      <c r="B370" s="19">
        <f>IF('Modified Distance Matrix'!B370&lt;='Model Set Up'!B$4,'Model Set Up'!B$5/'Modified Distance Matrix'!B370^'Model Set Up'!$B$7,0)</f>
        <v>5.0022599058759751E-3</v>
      </c>
      <c r="C370" s="19">
        <f>IF('Modified Distance Matrix'!C370&lt;='Model Set Up'!C$4,'Model Set Up'!C$5/'Modified Distance Matrix'!C370^'Model Set Up'!$B$7,0)</f>
        <v>1.0859758964853071E-3</v>
      </c>
      <c r="D370" s="19">
        <f>IF('Modified Distance Matrix'!D370&lt;='Model Set Up'!D$4,'Model Set Up'!D$5/'Modified Distance Matrix'!D370^'Model Set Up'!$B$7,0)</f>
        <v>0</v>
      </c>
      <c r="E370" s="19">
        <f>IF('Modified Distance Matrix'!E370&lt;='Model Set Up'!E$4,'Model Set Up'!E$5/'Modified Distance Matrix'!E370^'Model Set Up'!$B$7,0)</f>
        <v>0</v>
      </c>
      <c r="F370" s="19">
        <f>IF('Modified Distance Matrix'!F370&lt;='Model Set Up'!F$4,'Model Set Up'!F$5/'Modified Distance Matrix'!F370^'Model Set Up'!$B$7,0)</f>
        <v>0</v>
      </c>
      <c r="G370" s="19">
        <f>IF('Modified Distance Matrix'!G370&lt;='Model Set Up'!G$4,'Model Set Up'!G$5/'Modified Distance Matrix'!G370^'Model Set Up'!$B$7,0)</f>
        <v>0</v>
      </c>
      <c r="H370" s="19">
        <f>IF('Modified Distance Matrix'!H370&lt;='Model Set Up'!H$4,'Model Set Up'!H$5/'Modified Distance Matrix'!H370^'Model Set Up'!$B$7,0)</f>
        <v>0</v>
      </c>
      <c r="I370" s="19">
        <f>IF('Modified Distance Matrix'!I370&lt;='Model Set Up'!I$4,'Model Set Up'!I$5/'Modified Distance Matrix'!I370^'Model Set Up'!$B$7,0)</f>
        <v>0</v>
      </c>
      <c r="J370" s="19">
        <f>IF('Modified Distance Matrix'!J370&lt;='Model Set Up'!J$4,'Model Set Up'!J$5/'Modified Distance Matrix'!J370^'Model Set Up'!$B$7,0)</f>
        <v>0</v>
      </c>
      <c r="K370" s="19">
        <f>IF('Modified Distance Matrix'!K370&lt;='Model Set Up'!K$4,'Model Set Up'!K$5/'Modified Distance Matrix'!K370^'Model Set Up'!$B$7,0)</f>
        <v>0</v>
      </c>
      <c r="L370" s="19">
        <f>IF('Modified Distance Matrix'!L370&lt;='Model Set Up'!L$4,'Model Set Up'!L$5/'Modified Distance Matrix'!L370^'Model Set Up'!$B$7,0)</f>
        <v>0</v>
      </c>
      <c r="M370" s="19">
        <f>IF('Modified Distance Matrix'!M370&lt;='Model Set Up'!M$4,'Model Set Up'!M$5/'Modified Distance Matrix'!M370^'Model Set Up'!$B$7,0)</f>
        <v>2.7572700710272589E-2</v>
      </c>
      <c r="N370" s="19">
        <f>IF('Modified Distance Matrix'!N370&lt;='Model Set Up'!N$4,'Model Set Up'!N$5/'Modified Distance Matrix'!N370^'Model Set Up'!$B$7,0)</f>
        <v>0</v>
      </c>
      <c r="O370" s="19">
        <f>IF('Modified Distance Matrix'!O370&lt;='Model Set Up'!O$4,'Model Set Up'!O$5/'Modified Distance Matrix'!O370^'Model Set Up'!$B$7,0)</f>
        <v>1.0448099812498295E-2</v>
      </c>
      <c r="P370" s="19">
        <f>IF('Modified Distance Matrix'!P370&lt;='Model Set Up'!P$4,'Model Set Up'!P$5/'Modified Distance Matrix'!P370^'Model Set Up'!$B$7,0)</f>
        <v>0</v>
      </c>
      <c r="Q370" s="19">
        <f>IF('Modified Distance Matrix'!Q370&lt;='Model Set Up'!Q$4,'Model Set Up'!Q$5/'Modified Distance Matrix'!Q370^'Model Set Up'!$B$7,0)</f>
        <v>3.7553354437852202E-3</v>
      </c>
      <c r="R370" s="19">
        <f>IF('Modified Distance Matrix'!R370&lt;='Model Set Up'!R$4,'Model Set Up'!R$5/'Modified Distance Matrix'!R370^'Model Set Up'!$B$7,0)</f>
        <v>2.4855399621259783E-2</v>
      </c>
      <c r="S370" s="19">
        <f>IF('Modified Distance Matrix'!S370&lt;='Model Set Up'!S$4,'Model Set Up'!S$5/'Modified Distance Matrix'!S370^'Model Set Up'!$B$7,0)</f>
        <v>0</v>
      </c>
      <c r="T370" s="19">
        <f>IF('Modified Distance Matrix'!T370&lt;='Model Set Up'!T$4,'Model Set Up'!T$5/'Modified Distance Matrix'!T370^'Model Set Up'!$B$7,0)</f>
        <v>0</v>
      </c>
      <c r="U370" s="19">
        <f>IF('Modified Distance Matrix'!U370&lt;='Model Set Up'!U$4,'Model Set Up'!U$5/'Modified Distance Matrix'!U370^'Model Set Up'!$B$7,0)</f>
        <v>0</v>
      </c>
      <c r="V370" s="19">
        <f>IF('Modified Distance Matrix'!V370&lt;='Model Set Up'!V$4,'Model Set Up'!V$5/'Modified Distance Matrix'!V370^'Model Set Up'!$B$7,0)</f>
        <v>0</v>
      </c>
      <c r="W370" s="19">
        <f>IF('Modified Distance Matrix'!W370&lt;='Model Set Up'!W$4,'Model Set Up'!W$5/'Modified Distance Matrix'!W370^'Model Set Up'!$B$7,0)</f>
        <v>0</v>
      </c>
      <c r="X370" s="19">
        <f>IF('Modified Distance Matrix'!X370&lt;='Model Set Up'!X$4,'Model Set Up'!X$5/'Modified Distance Matrix'!X370^'Model Set Up'!$B$7,0)</f>
        <v>0</v>
      </c>
      <c r="Y370" s="19">
        <f>IF('Modified Distance Matrix'!Y370&lt;='Model Set Up'!Y$4,'Model Set Up'!Y$5/'Modified Distance Matrix'!Y370^'Model Set Up'!$B$7,0)</f>
        <v>0</v>
      </c>
      <c r="Z370" s="19">
        <f>IF('Modified Distance Matrix'!Z370&lt;='Model Set Up'!Z$4,'Model Set Up'!Z$5/'Modified Distance Matrix'!Z370^'Model Set Up'!$B$7,0)</f>
        <v>0</v>
      </c>
      <c r="AA370" s="19">
        <f>IF('Modified Distance Matrix'!AA370&lt;='Model Set Up'!AA$4,'Model Set Up'!AA$5/'Modified Distance Matrix'!AA370^'Model Set Up'!$B$7,0)</f>
        <v>0</v>
      </c>
      <c r="AB370" s="19">
        <f>IF('Modified Distance Matrix'!AB370&lt;='Model Set Up'!AB$4,'Model Set Up'!AB$5/'Modified Distance Matrix'!AB370^'Model Set Up'!$B$7,0)</f>
        <v>0</v>
      </c>
      <c r="AC370" s="19">
        <f>IF('Modified Distance Matrix'!AC370&lt;='Model Set Up'!AC$4,'Model Set Up'!AC$5/'Modified Distance Matrix'!AC370^'Model Set Up'!$B$7,0)</f>
        <v>7.4830816536757003E-3</v>
      </c>
      <c r="AD370" s="26">
        <f t="shared" si="5"/>
        <v>8.020285304385287E-2</v>
      </c>
    </row>
    <row r="371" spans="1:30">
      <c r="A371">
        <v>369</v>
      </c>
      <c r="B371" s="19">
        <f>IF('Modified Distance Matrix'!B371&lt;='Model Set Up'!B$4,'Model Set Up'!B$5/'Modified Distance Matrix'!B371^'Model Set Up'!$B$7,0)</f>
        <v>9.8951128161962041E-4</v>
      </c>
      <c r="C371" s="19">
        <f>IF('Modified Distance Matrix'!C371&lt;='Model Set Up'!C$4,'Model Set Up'!C$5/'Modified Distance Matrix'!C371^'Model Set Up'!$B$7,0)</f>
        <v>0</v>
      </c>
      <c r="D371" s="19">
        <f>IF('Modified Distance Matrix'!D371&lt;='Model Set Up'!D$4,'Model Set Up'!D$5/'Modified Distance Matrix'!D371^'Model Set Up'!$B$7,0)</f>
        <v>0</v>
      </c>
      <c r="E371" s="19">
        <f>IF('Modified Distance Matrix'!E371&lt;='Model Set Up'!E$4,'Model Set Up'!E$5/'Modified Distance Matrix'!E371^'Model Set Up'!$B$7,0)</f>
        <v>3.6600939616169511E-3</v>
      </c>
      <c r="F371" s="19">
        <f>IF('Modified Distance Matrix'!F371&lt;='Model Set Up'!F$4,'Model Set Up'!F$5/'Modified Distance Matrix'!F371^'Model Set Up'!$B$7,0)</f>
        <v>1.0448099812498295E-2</v>
      </c>
      <c r="G371" s="19">
        <f>IF('Modified Distance Matrix'!G371&lt;='Model Set Up'!G$4,'Model Set Up'!G$5/'Modified Distance Matrix'!G371^'Model Set Up'!$B$7,0)</f>
        <v>0</v>
      </c>
      <c r="H371" s="19">
        <f>IF('Modified Distance Matrix'!H371&lt;='Model Set Up'!H$4,'Model Set Up'!H$5/'Modified Distance Matrix'!H371^'Model Set Up'!$B$7,0)</f>
        <v>1.0448099812498295E-2</v>
      </c>
      <c r="I371" s="19">
        <f>IF('Modified Distance Matrix'!I371&lt;='Model Set Up'!I$4,'Model Set Up'!I$5/'Modified Distance Matrix'!I371^'Model Set Up'!$B$7,0)</f>
        <v>0</v>
      </c>
      <c r="J371" s="19">
        <f>IF('Modified Distance Matrix'!J371&lt;='Model Set Up'!J$4,'Model Set Up'!J$5/'Modified Distance Matrix'!J371^'Model Set Up'!$B$7,0)</f>
        <v>0</v>
      </c>
      <c r="K371" s="19">
        <f>IF('Modified Distance Matrix'!K371&lt;='Model Set Up'!K$4,'Model Set Up'!K$5/'Modified Distance Matrix'!K371^'Model Set Up'!$B$7,0)</f>
        <v>1.4089415844355435E-2</v>
      </c>
      <c r="L371" s="19">
        <f>IF('Modified Distance Matrix'!L371&lt;='Model Set Up'!L$4,'Model Set Up'!L$5/'Modified Distance Matrix'!L371^'Model Set Up'!$B$7,0)</f>
        <v>0</v>
      </c>
      <c r="M371" s="19">
        <f>IF('Modified Distance Matrix'!M371&lt;='Model Set Up'!M$4,'Model Set Up'!M$5/'Modified Distance Matrix'!M371^'Model Set Up'!$B$7,0)</f>
        <v>5.3388902519359051E-3</v>
      </c>
      <c r="N371" s="19">
        <f>IF('Modified Distance Matrix'!N371&lt;='Model Set Up'!N$4,'Model Set Up'!N$5/'Modified Distance Matrix'!N371^'Model Set Up'!$B$7,0)</f>
        <v>7.1767780623973113E-3</v>
      </c>
      <c r="O371" s="19">
        <f>IF('Modified Distance Matrix'!O371&lt;='Model Set Up'!O$4,'Model Set Up'!O$5/'Modified Distance Matrix'!O371^'Model Set Up'!$B$7,0)</f>
        <v>0</v>
      </c>
      <c r="P371" s="19">
        <f>IF('Modified Distance Matrix'!P371&lt;='Model Set Up'!P$4,'Model Set Up'!P$5/'Modified Distance Matrix'!P371^'Model Set Up'!$B$7,0)</f>
        <v>0</v>
      </c>
      <c r="Q371" s="19">
        <f>IF('Modified Distance Matrix'!Q371&lt;='Model Set Up'!Q$4,'Model Set Up'!Q$5/'Modified Distance Matrix'!Q371^'Model Set Up'!$B$7,0)</f>
        <v>0</v>
      </c>
      <c r="R371" s="19">
        <f>IF('Modified Distance Matrix'!R371&lt;='Model Set Up'!R$4,'Model Set Up'!R$5/'Modified Distance Matrix'!R371^'Model Set Up'!$B$7,0)</f>
        <v>0</v>
      </c>
      <c r="S371" s="19">
        <f>IF('Modified Distance Matrix'!S371&lt;='Model Set Up'!S$4,'Model Set Up'!S$5/'Modified Distance Matrix'!S371^'Model Set Up'!$B$7,0)</f>
        <v>0</v>
      </c>
      <c r="T371" s="19">
        <f>IF('Modified Distance Matrix'!T371&lt;='Model Set Up'!T$4,'Model Set Up'!T$5/'Modified Distance Matrix'!T371^'Model Set Up'!$B$7,0)</f>
        <v>0</v>
      </c>
      <c r="U371" s="19">
        <f>IF('Modified Distance Matrix'!U371&lt;='Model Set Up'!U$4,'Model Set Up'!U$5/'Modified Distance Matrix'!U371^'Model Set Up'!$B$7,0)</f>
        <v>0</v>
      </c>
      <c r="V371" s="19">
        <f>IF('Modified Distance Matrix'!V371&lt;='Model Set Up'!V$4,'Model Set Up'!V$5/'Modified Distance Matrix'!V371^'Model Set Up'!$B$7,0)</f>
        <v>0</v>
      </c>
      <c r="W371" s="19">
        <f>IF('Modified Distance Matrix'!W371&lt;='Model Set Up'!W$4,'Model Set Up'!W$5/'Modified Distance Matrix'!W371^'Model Set Up'!$B$7,0)</f>
        <v>0</v>
      </c>
      <c r="X371" s="19">
        <f>IF('Modified Distance Matrix'!X371&lt;='Model Set Up'!X$4,'Model Set Up'!X$5/'Modified Distance Matrix'!X371^'Model Set Up'!$B$7,0)</f>
        <v>0</v>
      </c>
      <c r="Y371" s="19">
        <f>IF('Modified Distance Matrix'!Y371&lt;='Model Set Up'!Y$4,'Model Set Up'!Y$5/'Modified Distance Matrix'!Y371^'Model Set Up'!$B$7,0)</f>
        <v>0</v>
      </c>
      <c r="Z371" s="19">
        <f>IF('Modified Distance Matrix'!Z371&lt;='Model Set Up'!Z$4,'Model Set Up'!Z$5/'Modified Distance Matrix'!Z371^'Model Set Up'!$B$7,0)</f>
        <v>0</v>
      </c>
      <c r="AA371" s="19">
        <f>IF('Modified Distance Matrix'!AA371&lt;='Model Set Up'!AA$4,'Model Set Up'!AA$5/'Modified Distance Matrix'!AA371^'Model Set Up'!$B$7,0)</f>
        <v>0</v>
      </c>
      <c r="AB371" s="19">
        <f>IF('Modified Distance Matrix'!AB371&lt;='Model Set Up'!AB$4,'Model Set Up'!AB$5/'Modified Distance Matrix'!AB371^'Model Set Up'!$B$7,0)</f>
        <v>0</v>
      </c>
      <c r="AC371" s="19">
        <f>IF('Modified Distance Matrix'!AC371&lt;='Model Set Up'!AC$4,'Model Set Up'!AC$5/'Modified Distance Matrix'!AC371^'Model Set Up'!$B$7,0)</f>
        <v>0</v>
      </c>
      <c r="AD371" s="26">
        <f t="shared" si="5"/>
        <v>5.2150889026921811E-2</v>
      </c>
    </row>
    <row r="372" spans="1:30">
      <c r="A372">
        <v>370</v>
      </c>
      <c r="B372" s="19">
        <f>IF('Modified Distance Matrix'!B372&lt;='Model Set Up'!B$4,'Model Set Up'!B$5/'Modified Distance Matrix'!B372^'Model Set Up'!$B$7,0)</f>
        <v>0</v>
      </c>
      <c r="C372" s="19">
        <f>IF('Modified Distance Matrix'!C372&lt;='Model Set Up'!C$4,'Model Set Up'!C$5/'Modified Distance Matrix'!C372^'Model Set Up'!$B$7,0)</f>
        <v>0</v>
      </c>
      <c r="D372" s="19">
        <f>IF('Modified Distance Matrix'!D372&lt;='Model Set Up'!D$4,'Model Set Up'!D$5/'Modified Distance Matrix'!D372^'Model Set Up'!$B$7,0)</f>
        <v>0</v>
      </c>
      <c r="E372" s="19">
        <f>IF('Modified Distance Matrix'!E372&lt;='Model Set Up'!E$4,'Model Set Up'!E$5/'Modified Distance Matrix'!E372^'Model Set Up'!$B$7,0)</f>
        <v>0</v>
      </c>
      <c r="F372" s="19">
        <f>IF('Modified Distance Matrix'!F372&lt;='Model Set Up'!F$4,'Model Set Up'!F$5/'Modified Distance Matrix'!F372^'Model Set Up'!$B$7,0)</f>
        <v>5.9225611048195834E-3</v>
      </c>
      <c r="G372" s="19">
        <f>IF('Modified Distance Matrix'!G372&lt;='Model Set Up'!G$4,'Model Set Up'!G$5/'Modified Distance Matrix'!G372^'Model Set Up'!$B$7,0)</f>
        <v>0</v>
      </c>
      <c r="H372" s="19">
        <f>IF('Modified Distance Matrix'!H372&lt;='Model Set Up'!H$4,'Model Set Up'!H$5/'Modified Distance Matrix'!H372^'Model Set Up'!$B$7,0)</f>
        <v>0</v>
      </c>
      <c r="I372" s="19">
        <f>IF('Modified Distance Matrix'!I372&lt;='Model Set Up'!I$4,'Model Set Up'!I$5/'Modified Distance Matrix'!I372^'Model Set Up'!$B$7,0)</f>
        <v>0</v>
      </c>
      <c r="J372" s="19">
        <f>IF('Modified Distance Matrix'!J372&lt;='Model Set Up'!J$4,'Model Set Up'!J$5/'Modified Distance Matrix'!J372^'Model Set Up'!$B$7,0)</f>
        <v>0</v>
      </c>
      <c r="K372" s="19">
        <f>IF('Modified Distance Matrix'!K372&lt;='Model Set Up'!K$4,'Model Set Up'!K$5/'Modified Distance Matrix'!K372^'Model Set Up'!$B$7,0)</f>
        <v>1.3694552008597471E-3</v>
      </c>
      <c r="L372" s="19">
        <f>IF('Modified Distance Matrix'!L372&lt;='Model Set Up'!L$4,'Model Set Up'!L$5/'Modified Distance Matrix'!L372^'Model Set Up'!$B$7,0)</f>
        <v>0</v>
      </c>
      <c r="M372" s="19">
        <f>IF('Modified Distance Matrix'!M372&lt;='Model Set Up'!M$4,'Model Set Up'!M$5/'Modified Distance Matrix'!M372^'Model Set Up'!$B$7,0)</f>
        <v>0</v>
      </c>
      <c r="N372" s="19">
        <f>IF('Modified Distance Matrix'!N372&lt;='Model Set Up'!N$4,'Model Set Up'!N$5/'Modified Distance Matrix'!N372^'Model Set Up'!$B$7,0)</f>
        <v>0</v>
      </c>
      <c r="O372" s="19">
        <f>IF('Modified Distance Matrix'!O372&lt;='Model Set Up'!O$4,'Model Set Up'!O$5/'Modified Distance Matrix'!O372^'Model Set Up'!$B$7,0)</f>
        <v>0</v>
      </c>
      <c r="P372" s="19">
        <f>IF('Modified Distance Matrix'!P372&lt;='Model Set Up'!P$4,'Model Set Up'!P$5/'Modified Distance Matrix'!P372^'Model Set Up'!$B$7,0)</f>
        <v>1.1037837291689723E-2</v>
      </c>
      <c r="Q372" s="19">
        <f>IF('Modified Distance Matrix'!Q372&lt;='Model Set Up'!Q$4,'Model Set Up'!Q$5/'Modified Distance Matrix'!Q372^'Model Set Up'!$B$7,0)</f>
        <v>2.370905429685868E-3</v>
      </c>
      <c r="R372" s="19">
        <f>IF('Modified Distance Matrix'!R372&lt;='Model Set Up'!R$4,'Model Set Up'!R$5/'Modified Distance Matrix'!R372^'Model Set Up'!$B$7,0)</f>
        <v>0</v>
      </c>
      <c r="S372" s="19">
        <f>IF('Modified Distance Matrix'!S372&lt;='Model Set Up'!S$4,'Model Set Up'!S$5/'Modified Distance Matrix'!S372^'Model Set Up'!$B$7,0)</f>
        <v>0</v>
      </c>
      <c r="T372" s="19">
        <f>IF('Modified Distance Matrix'!T372&lt;='Model Set Up'!T$4,'Model Set Up'!T$5/'Modified Distance Matrix'!T372^'Model Set Up'!$B$7,0)</f>
        <v>1.5002143834327037E-3</v>
      </c>
      <c r="U372" s="19">
        <f>IF('Modified Distance Matrix'!U372&lt;='Model Set Up'!U$4,'Model Set Up'!U$5/'Modified Distance Matrix'!U372^'Model Set Up'!$B$7,0)</f>
        <v>0</v>
      </c>
      <c r="V372" s="19">
        <f>IF('Modified Distance Matrix'!V372&lt;='Model Set Up'!V$4,'Model Set Up'!V$5/'Modified Distance Matrix'!V372^'Model Set Up'!$B$7,0)</f>
        <v>0</v>
      </c>
      <c r="W372" s="19">
        <f>IF('Modified Distance Matrix'!W372&lt;='Model Set Up'!W$4,'Model Set Up'!W$5/'Modified Distance Matrix'!W372^'Model Set Up'!$B$7,0)</f>
        <v>0</v>
      </c>
      <c r="X372" s="19">
        <f>IF('Modified Distance Matrix'!X372&lt;='Model Set Up'!X$4,'Model Set Up'!X$5/'Modified Distance Matrix'!X372^'Model Set Up'!$B$7,0)</f>
        <v>0</v>
      </c>
      <c r="Y372" s="19">
        <f>IF('Modified Distance Matrix'!Y372&lt;='Model Set Up'!Y$4,'Model Set Up'!Y$5/'Modified Distance Matrix'!Y372^'Model Set Up'!$B$7,0)</f>
        <v>0</v>
      </c>
      <c r="Z372" s="19">
        <f>IF('Modified Distance Matrix'!Z372&lt;='Model Set Up'!Z$4,'Model Set Up'!Z$5/'Modified Distance Matrix'!Z372^'Model Set Up'!$B$7,0)</f>
        <v>7.4830816536757003E-3</v>
      </c>
      <c r="AA372" s="19">
        <f>IF('Modified Distance Matrix'!AA372&lt;='Model Set Up'!AA$4,'Model Set Up'!AA$5/'Modified Distance Matrix'!AA372^'Model Set Up'!$B$7,0)</f>
        <v>2.370905429685868E-3</v>
      </c>
      <c r="AB372" s="19">
        <f>IF('Modified Distance Matrix'!AB372&lt;='Model Set Up'!AB$4,'Model Set Up'!AB$5/'Modified Distance Matrix'!AB372^'Model Set Up'!$B$7,0)</f>
        <v>2.7572700710272589E-2</v>
      </c>
      <c r="AC372" s="19">
        <f>IF('Modified Distance Matrix'!AC372&lt;='Model Set Up'!AC$4,'Model Set Up'!AC$5/'Modified Distance Matrix'!AC372^'Model Set Up'!$B$7,0)</f>
        <v>0</v>
      </c>
      <c r="AD372" s="26">
        <f t="shared" si="5"/>
        <v>5.962766120412178E-2</v>
      </c>
    </row>
    <row r="373" spans="1:30">
      <c r="A373">
        <v>371</v>
      </c>
      <c r="B373" s="19">
        <f>IF('Modified Distance Matrix'!B373&lt;='Model Set Up'!B$4,'Model Set Up'!B$5/'Modified Distance Matrix'!B373^'Model Set Up'!$B$7,0)</f>
        <v>3.9810717055349727E-2</v>
      </c>
      <c r="C373" s="19">
        <f>IF('Modified Distance Matrix'!C373&lt;='Model Set Up'!C$4,'Model Set Up'!C$5/'Modified Distance Matrix'!C373^'Model Set Up'!$B$7,0)</f>
        <v>2.8355577077565706E-3</v>
      </c>
      <c r="D373" s="19">
        <f>IF('Modified Distance Matrix'!D373&lt;='Model Set Up'!D$4,'Model Set Up'!D$5/'Modified Distance Matrix'!D373^'Model Set Up'!$B$7,0)</f>
        <v>0</v>
      </c>
      <c r="E373" s="19">
        <f>IF('Modified Distance Matrix'!E373&lt;='Model Set Up'!E$4,'Model Set Up'!E$5/'Modified Distance Matrix'!E373^'Model Set Up'!$B$7,0)</f>
        <v>0</v>
      </c>
      <c r="F373" s="19">
        <f>IF('Modified Distance Matrix'!F373&lt;='Model Set Up'!F$4,'Model Set Up'!F$5/'Modified Distance Matrix'!F373^'Model Set Up'!$B$7,0)</f>
        <v>0</v>
      </c>
      <c r="G373" s="19">
        <f>IF('Modified Distance Matrix'!G373&lt;='Model Set Up'!G$4,'Model Set Up'!G$5/'Modified Distance Matrix'!G373^'Model Set Up'!$B$7,0)</f>
        <v>0</v>
      </c>
      <c r="H373" s="19">
        <f>IF('Modified Distance Matrix'!H373&lt;='Model Set Up'!H$4,'Model Set Up'!H$5/'Modified Distance Matrix'!H373^'Model Set Up'!$B$7,0)</f>
        <v>0</v>
      </c>
      <c r="I373" s="19">
        <f>IF('Modified Distance Matrix'!I373&lt;='Model Set Up'!I$4,'Model Set Up'!I$5/'Modified Distance Matrix'!I373^'Model Set Up'!$B$7,0)</f>
        <v>0</v>
      </c>
      <c r="J373" s="19">
        <f>IF('Modified Distance Matrix'!J373&lt;='Model Set Up'!J$4,'Model Set Up'!J$5/'Modified Distance Matrix'!J373^'Model Set Up'!$B$7,0)</f>
        <v>0</v>
      </c>
      <c r="K373" s="19">
        <f>IF('Modified Distance Matrix'!K373&lt;='Model Set Up'!K$4,'Model Set Up'!K$5/'Modified Distance Matrix'!K373^'Model Set Up'!$B$7,0)</f>
        <v>0</v>
      </c>
      <c r="L373" s="19">
        <f>IF('Modified Distance Matrix'!L373&lt;='Model Set Up'!L$4,'Model Set Up'!L$5/'Modified Distance Matrix'!L373^'Model Set Up'!$B$7,0)</f>
        <v>0</v>
      </c>
      <c r="M373" s="19">
        <f>IF('Modified Distance Matrix'!M373&lt;='Model Set Up'!M$4,'Model Set Up'!M$5/'Modified Distance Matrix'!M373^'Model Set Up'!$B$7,0)</f>
        <v>0</v>
      </c>
      <c r="N373" s="19">
        <f>IF('Modified Distance Matrix'!N373&lt;='Model Set Up'!N$4,'Model Set Up'!N$5/'Modified Distance Matrix'!N373^'Model Set Up'!$B$7,0)</f>
        <v>1.3869162631518714E-3</v>
      </c>
      <c r="O373" s="19">
        <f>IF('Modified Distance Matrix'!O373&lt;='Model Set Up'!O$4,'Model Set Up'!O$5/'Modified Distance Matrix'!O373^'Model Set Up'!$B$7,0)</f>
        <v>0</v>
      </c>
      <c r="P373" s="19">
        <f>IF('Modified Distance Matrix'!P373&lt;='Model Set Up'!P$4,'Model Set Up'!P$5/'Modified Distance Matrix'!P373^'Model Set Up'!$B$7,0)</f>
        <v>0</v>
      </c>
      <c r="Q373" s="19">
        <f>IF('Modified Distance Matrix'!Q373&lt;='Model Set Up'!Q$4,'Model Set Up'!Q$5/'Modified Distance Matrix'!Q373^'Model Set Up'!$B$7,0)</f>
        <v>2.4623398622087237E-3</v>
      </c>
      <c r="R373" s="19">
        <f>IF('Modified Distance Matrix'!R373&lt;='Model Set Up'!R$4,'Model Set Up'!R$5/'Modified Distance Matrix'!R373^'Model Set Up'!$B$7,0)</f>
        <v>0</v>
      </c>
      <c r="S373" s="19">
        <f>IF('Modified Distance Matrix'!S373&lt;='Model Set Up'!S$4,'Model Set Up'!S$5/'Modified Distance Matrix'!S373^'Model Set Up'!$B$7,0)</f>
        <v>0</v>
      </c>
      <c r="T373" s="19">
        <f>IF('Modified Distance Matrix'!T373&lt;='Model Set Up'!T$4,'Model Set Up'!T$5/'Modified Distance Matrix'!T373^'Model Set Up'!$B$7,0)</f>
        <v>1.8085980187418293E-3</v>
      </c>
      <c r="U373" s="19">
        <f>IF('Modified Distance Matrix'!U373&lt;='Model Set Up'!U$4,'Model Set Up'!U$5/'Modified Distance Matrix'!U373^'Model Set Up'!$B$7,0)</f>
        <v>0</v>
      </c>
      <c r="V373" s="19">
        <f>IF('Modified Distance Matrix'!V373&lt;='Model Set Up'!V$4,'Model Set Up'!V$5/'Modified Distance Matrix'!V373^'Model Set Up'!$B$7,0)</f>
        <v>0</v>
      </c>
      <c r="W373" s="19">
        <f>IF('Modified Distance Matrix'!W373&lt;='Model Set Up'!W$4,'Model Set Up'!W$5/'Modified Distance Matrix'!W373^'Model Set Up'!$B$7,0)</f>
        <v>0</v>
      </c>
      <c r="X373" s="19">
        <f>IF('Modified Distance Matrix'!X373&lt;='Model Set Up'!X$4,'Model Set Up'!X$5/'Modified Distance Matrix'!X373^'Model Set Up'!$B$7,0)</f>
        <v>0</v>
      </c>
      <c r="Y373" s="19">
        <f>IF('Modified Distance Matrix'!Y373&lt;='Model Set Up'!Y$4,'Model Set Up'!Y$5/'Modified Distance Matrix'!Y373^'Model Set Up'!$B$7,0)</f>
        <v>0</v>
      </c>
      <c r="Z373" s="19">
        <f>IF('Modified Distance Matrix'!Z373&lt;='Model Set Up'!Z$4,'Model Set Up'!Z$5/'Modified Distance Matrix'!Z373^'Model Set Up'!$B$7,0)</f>
        <v>0</v>
      </c>
      <c r="AA373" s="19">
        <f>IF('Modified Distance Matrix'!AA373&lt;='Model Set Up'!AA$4,'Model Set Up'!AA$5/'Modified Distance Matrix'!AA373^'Model Set Up'!$B$7,0)</f>
        <v>2.0924765838647376E-3</v>
      </c>
      <c r="AB373" s="19">
        <f>IF('Modified Distance Matrix'!AB373&lt;='Model Set Up'!AB$4,'Model Set Up'!AB$5/'Modified Distance Matrix'!AB373^'Model Set Up'!$B$7,0)</f>
        <v>0</v>
      </c>
      <c r="AC373" s="19">
        <f>IF('Modified Distance Matrix'!AC373&lt;='Model Set Up'!AC$4,'Model Set Up'!AC$5/'Modified Distance Matrix'!AC373^'Model Set Up'!$B$7,0)</f>
        <v>0</v>
      </c>
      <c r="AD373" s="26">
        <f t="shared" si="5"/>
        <v>5.0396605491073457E-2</v>
      </c>
    </row>
    <row r="374" spans="1:30">
      <c r="A374">
        <v>372</v>
      </c>
      <c r="B374" s="19">
        <f>IF('Modified Distance Matrix'!B374&lt;='Model Set Up'!B$4,'Model Set Up'!B$5/'Modified Distance Matrix'!B374^'Model Set Up'!$B$7,0)</f>
        <v>0</v>
      </c>
      <c r="C374" s="19">
        <f>IF('Modified Distance Matrix'!C374&lt;='Model Set Up'!C$4,'Model Set Up'!C$5/'Modified Distance Matrix'!C374^'Model Set Up'!$B$7,0)</f>
        <v>0</v>
      </c>
      <c r="D374" s="19">
        <f>IF('Modified Distance Matrix'!D374&lt;='Model Set Up'!D$4,'Model Set Up'!D$5/'Modified Distance Matrix'!D374^'Model Set Up'!$B$7,0)</f>
        <v>0</v>
      </c>
      <c r="E374" s="19">
        <f>IF('Modified Distance Matrix'!E374&lt;='Model Set Up'!E$4,'Model Set Up'!E$5/'Modified Distance Matrix'!E374^'Model Set Up'!$B$7,0)</f>
        <v>0</v>
      </c>
      <c r="F374" s="19">
        <f>IF('Modified Distance Matrix'!F374&lt;='Model Set Up'!F$4,'Model Set Up'!F$5/'Modified Distance Matrix'!F374^'Model Set Up'!$B$7,0)</f>
        <v>0</v>
      </c>
      <c r="G374" s="19">
        <f>IF('Modified Distance Matrix'!G374&lt;='Model Set Up'!G$4,'Model Set Up'!G$5/'Modified Distance Matrix'!G374^'Model Set Up'!$B$7,0)</f>
        <v>0</v>
      </c>
      <c r="H374" s="19">
        <f>IF('Modified Distance Matrix'!H374&lt;='Model Set Up'!H$4,'Model Set Up'!H$5/'Modified Distance Matrix'!H374^'Model Set Up'!$B$7,0)</f>
        <v>0</v>
      </c>
      <c r="I374" s="19">
        <f>IF('Modified Distance Matrix'!I374&lt;='Model Set Up'!I$4,'Model Set Up'!I$5/'Modified Distance Matrix'!I374^'Model Set Up'!$B$7,0)</f>
        <v>0</v>
      </c>
      <c r="J374" s="19">
        <f>IF('Modified Distance Matrix'!J374&lt;='Model Set Up'!J$4,'Model Set Up'!J$5/'Modified Distance Matrix'!J374^'Model Set Up'!$B$7,0)</f>
        <v>0</v>
      </c>
      <c r="K374" s="19">
        <f>IF('Modified Distance Matrix'!K374&lt;='Model Set Up'!K$4,'Model Set Up'!K$5/'Modified Distance Matrix'!K374^'Model Set Up'!$B$7,0)</f>
        <v>1.3201043035090848E-2</v>
      </c>
      <c r="L374" s="19">
        <f>IF('Modified Distance Matrix'!L374&lt;='Model Set Up'!L$4,'Model Set Up'!L$5/'Modified Distance Matrix'!L374^'Model Set Up'!$B$7,0)</f>
        <v>0</v>
      </c>
      <c r="M374" s="19">
        <f>IF('Modified Distance Matrix'!M374&lt;='Model Set Up'!M$4,'Model Set Up'!M$5/'Modified Distance Matrix'!M374^'Model Set Up'!$B$7,0)</f>
        <v>0.1050611121761507</v>
      </c>
      <c r="N374" s="19">
        <f>IF('Modified Distance Matrix'!N374&lt;='Model Set Up'!N$4,'Model Set Up'!N$5/'Modified Distance Matrix'!N374^'Model Set Up'!$B$7,0)</f>
        <v>1.1687032765064576E-2</v>
      </c>
      <c r="O374" s="19">
        <f>IF('Modified Distance Matrix'!O374&lt;='Model Set Up'!O$4,'Model Set Up'!O$5/'Modified Distance Matrix'!O374^'Model Set Up'!$B$7,0)</f>
        <v>0</v>
      </c>
      <c r="P374" s="19">
        <f>IF('Modified Distance Matrix'!P374&lt;='Model Set Up'!P$4,'Model Set Up'!P$5/'Modified Distance Matrix'!P374^'Model Set Up'!$B$7,0)</f>
        <v>0</v>
      </c>
      <c r="Q374" s="19">
        <f>IF('Modified Distance Matrix'!Q374&lt;='Model Set Up'!Q$4,'Model Set Up'!Q$5/'Modified Distance Matrix'!Q374^'Model Set Up'!$B$7,0)</f>
        <v>1.3869162631518714E-3</v>
      </c>
      <c r="R374" s="19">
        <f>IF('Modified Distance Matrix'!R374&lt;='Model Set Up'!R$4,'Model Set Up'!R$5/'Modified Distance Matrix'!R374^'Model Set Up'!$B$7,0)</f>
        <v>0</v>
      </c>
      <c r="S374" s="19">
        <f>IF('Modified Distance Matrix'!S374&lt;='Model Set Up'!S$4,'Model Set Up'!S$5/'Modified Distance Matrix'!S374^'Model Set Up'!$B$7,0)</f>
        <v>0</v>
      </c>
      <c r="T374" s="19">
        <f>IF('Modified Distance Matrix'!T374&lt;='Model Set Up'!T$4,'Model Set Up'!T$5/'Modified Distance Matrix'!T374^'Model Set Up'!$B$7,0)</f>
        <v>3.0263784148761141E-3</v>
      </c>
      <c r="U374" s="19">
        <f>IF('Modified Distance Matrix'!U374&lt;='Model Set Up'!U$4,'Model Set Up'!U$5/'Modified Distance Matrix'!U374^'Model Set Up'!$B$7,0)</f>
        <v>0</v>
      </c>
      <c r="V374" s="19">
        <f>IF('Modified Distance Matrix'!V374&lt;='Model Set Up'!V$4,'Model Set Up'!V$5/'Modified Distance Matrix'!V374^'Model Set Up'!$B$7,0)</f>
        <v>0</v>
      </c>
      <c r="W374" s="19">
        <f>IF('Modified Distance Matrix'!W374&lt;='Model Set Up'!W$4,'Model Set Up'!W$5/'Modified Distance Matrix'!W374^'Model Set Up'!$B$7,0)</f>
        <v>0</v>
      </c>
      <c r="X374" s="19">
        <f>IF('Modified Distance Matrix'!X374&lt;='Model Set Up'!X$4,'Model Set Up'!X$5/'Modified Distance Matrix'!X374^'Model Set Up'!$B$7,0)</f>
        <v>0</v>
      </c>
      <c r="Y374" s="19">
        <f>IF('Modified Distance Matrix'!Y374&lt;='Model Set Up'!Y$4,'Model Set Up'!Y$5/'Modified Distance Matrix'!Y374^'Model Set Up'!$B$7,0)</f>
        <v>0</v>
      </c>
      <c r="Z374" s="19">
        <f>IF('Modified Distance Matrix'!Z374&lt;='Model Set Up'!Z$4,'Model Set Up'!Z$5/'Modified Distance Matrix'!Z374^'Model Set Up'!$B$7,0)</f>
        <v>0</v>
      </c>
      <c r="AA374" s="19">
        <f>IF('Modified Distance Matrix'!AA374&lt;='Model Set Up'!AA$4,'Model Set Up'!AA$5/'Modified Distance Matrix'!AA374^'Model Set Up'!$B$7,0)</f>
        <v>0</v>
      </c>
      <c r="AB374" s="19">
        <f>IF('Modified Distance Matrix'!AB374&lt;='Model Set Up'!AB$4,'Model Set Up'!AB$5/'Modified Distance Matrix'!AB374^'Model Set Up'!$B$7,0)</f>
        <v>0</v>
      </c>
      <c r="AC374" s="19">
        <f>IF('Modified Distance Matrix'!AC374&lt;='Model Set Up'!AC$4,'Model Set Up'!AC$5/'Modified Distance Matrix'!AC374^'Model Set Up'!$B$7,0)</f>
        <v>0</v>
      </c>
      <c r="AD374" s="26">
        <f t="shared" si="5"/>
        <v>0.13436248265433409</v>
      </c>
    </row>
    <row r="375" spans="1:30">
      <c r="A375">
        <v>373</v>
      </c>
      <c r="B375" s="19">
        <f>IF('Modified Distance Matrix'!B375&lt;='Model Set Up'!B$4,'Model Set Up'!B$5/'Modified Distance Matrix'!B375^'Model Set Up'!$B$7,0)</f>
        <v>0</v>
      </c>
      <c r="C375" s="19">
        <f>IF('Modified Distance Matrix'!C375&lt;='Model Set Up'!C$4,'Model Set Up'!C$5/'Modified Distance Matrix'!C375^'Model Set Up'!$B$7,0)</f>
        <v>1.7483102061016713E-2</v>
      </c>
      <c r="D375" s="19">
        <f>IF('Modified Distance Matrix'!D375&lt;='Model Set Up'!D$4,'Model Set Up'!D$5/'Modified Distance Matrix'!D375^'Model Set Up'!$B$7,0)</f>
        <v>0</v>
      </c>
      <c r="E375" s="19">
        <f>IF('Modified Distance Matrix'!E375&lt;='Model Set Up'!E$4,'Model Set Up'!E$5/'Modified Distance Matrix'!E375^'Model Set Up'!$B$7,0)</f>
        <v>0</v>
      </c>
      <c r="F375" s="19">
        <f>IF('Modified Distance Matrix'!F375&lt;='Model Set Up'!F$4,'Model Set Up'!F$5/'Modified Distance Matrix'!F375^'Model Set Up'!$B$7,0)</f>
        <v>0</v>
      </c>
      <c r="G375" s="19">
        <f>IF('Modified Distance Matrix'!G375&lt;='Model Set Up'!G$4,'Model Set Up'!G$5/'Modified Distance Matrix'!G375^'Model Set Up'!$B$7,0)</f>
        <v>4.1825582103650937E-3</v>
      </c>
      <c r="H375" s="19">
        <f>IF('Modified Distance Matrix'!H375&lt;='Model Set Up'!H$4,'Model Set Up'!H$5/'Modified Distance Matrix'!H375^'Model Set Up'!$B$7,0)</f>
        <v>0</v>
      </c>
      <c r="I375" s="19">
        <f>IF('Modified Distance Matrix'!I375&lt;='Model Set Up'!I$4,'Model Set Up'!I$5/'Modified Distance Matrix'!I375^'Model Set Up'!$B$7,0)</f>
        <v>0</v>
      </c>
      <c r="J375" s="19">
        <f>IF('Modified Distance Matrix'!J375&lt;='Model Set Up'!J$4,'Model Set Up'!J$5/'Modified Distance Matrix'!J375^'Model Set Up'!$B$7,0)</f>
        <v>0</v>
      </c>
      <c r="K375" s="19">
        <f>IF('Modified Distance Matrix'!K375&lt;='Model Set Up'!K$4,'Model Set Up'!K$5/'Modified Distance Matrix'!K375^'Model Set Up'!$B$7,0)</f>
        <v>0</v>
      </c>
      <c r="L375" s="19">
        <f>IF('Modified Distance Matrix'!L375&lt;='Model Set Up'!L$4,'Model Set Up'!L$5/'Modified Distance Matrix'!L375^'Model Set Up'!$B$7,0)</f>
        <v>0</v>
      </c>
      <c r="M375" s="19">
        <f>IF('Modified Distance Matrix'!M375&lt;='Model Set Up'!M$4,'Model Set Up'!M$5/'Modified Distance Matrix'!M375^'Model Set Up'!$B$7,0)</f>
        <v>0</v>
      </c>
      <c r="N375" s="19">
        <f>IF('Modified Distance Matrix'!N375&lt;='Model Set Up'!N$4,'Model Set Up'!N$5/'Modified Distance Matrix'!N375^'Model Set Up'!$B$7,0)</f>
        <v>1.520645164997364E-3</v>
      </c>
      <c r="O375" s="19">
        <f>IF('Modified Distance Matrix'!O375&lt;='Model Set Up'!O$4,'Model Set Up'!O$5/'Modified Distance Matrix'!O375^'Model Set Up'!$B$7,0)</f>
        <v>0</v>
      </c>
      <c r="P375" s="19">
        <f>IF('Modified Distance Matrix'!P375&lt;='Model Set Up'!P$4,'Model Set Up'!P$5/'Modified Distance Matrix'!P375^'Model Set Up'!$B$7,0)</f>
        <v>0</v>
      </c>
      <c r="Q375" s="19">
        <f>IF('Modified Distance Matrix'!Q375&lt;='Model Set Up'!Q$4,'Model Set Up'!Q$5/'Modified Distance Matrix'!Q375^'Model Set Up'!$B$7,0)</f>
        <v>1.3201043035090848E-2</v>
      </c>
      <c r="R375" s="19">
        <f>IF('Modified Distance Matrix'!R375&lt;='Model Set Up'!R$4,'Model Set Up'!R$5/'Modified Distance Matrix'!R375^'Model Set Up'!$B$7,0)</f>
        <v>0</v>
      </c>
      <c r="S375" s="19">
        <f>IF('Modified Distance Matrix'!S375&lt;='Model Set Up'!S$4,'Model Set Up'!S$5/'Modified Distance Matrix'!S375^'Model Set Up'!$B$7,0)</f>
        <v>0</v>
      </c>
      <c r="T375" s="19">
        <f>IF('Modified Distance Matrix'!T375&lt;='Model Set Up'!T$4,'Model Set Up'!T$5/'Modified Distance Matrix'!T375^'Model Set Up'!$B$7,0)</f>
        <v>0</v>
      </c>
      <c r="U375" s="19">
        <f>IF('Modified Distance Matrix'!U375&lt;='Model Set Up'!U$4,'Model Set Up'!U$5/'Modified Distance Matrix'!U375^'Model Set Up'!$B$7,0)</f>
        <v>0</v>
      </c>
      <c r="V375" s="19">
        <f>IF('Modified Distance Matrix'!V375&lt;='Model Set Up'!V$4,'Model Set Up'!V$5/'Modified Distance Matrix'!V375^'Model Set Up'!$B$7,0)</f>
        <v>0</v>
      </c>
      <c r="W375" s="19">
        <f>IF('Modified Distance Matrix'!W375&lt;='Model Set Up'!W$4,'Model Set Up'!W$5/'Modified Distance Matrix'!W375^'Model Set Up'!$B$7,0)</f>
        <v>0</v>
      </c>
      <c r="X375" s="19">
        <f>IF('Modified Distance Matrix'!X375&lt;='Model Set Up'!X$4,'Model Set Up'!X$5/'Modified Distance Matrix'!X375^'Model Set Up'!$B$7,0)</f>
        <v>0</v>
      </c>
      <c r="Y375" s="19">
        <f>IF('Modified Distance Matrix'!Y375&lt;='Model Set Up'!Y$4,'Model Set Up'!Y$5/'Modified Distance Matrix'!Y375^'Model Set Up'!$B$7,0)</f>
        <v>0</v>
      </c>
      <c r="Z375" s="19">
        <f>IF('Modified Distance Matrix'!Z375&lt;='Model Set Up'!Z$4,'Model Set Up'!Z$5/'Modified Distance Matrix'!Z375^'Model Set Up'!$B$7,0)</f>
        <v>0</v>
      </c>
      <c r="AA375" s="19">
        <f>IF('Modified Distance Matrix'!AA375&lt;='Model Set Up'!AA$4,'Model Set Up'!AA$5/'Modified Distance Matrix'!AA375^'Model Set Up'!$B$7,0)</f>
        <v>0</v>
      </c>
      <c r="AB375" s="19">
        <f>IF('Modified Distance Matrix'!AB375&lt;='Model Set Up'!AB$4,'Model Set Up'!AB$5/'Modified Distance Matrix'!AB375^'Model Set Up'!$B$7,0)</f>
        <v>0.21479800499241811</v>
      </c>
      <c r="AC375" s="19">
        <f>IF('Modified Distance Matrix'!AC375&lt;='Model Set Up'!AC$4,'Model Set Up'!AC$5/'Modified Distance Matrix'!AC375^'Model Set Up'!$B$7,0)</f>
        <v>0</v>
      </c>
      <c r="AD375" s="26">
        <f t="shared" si="5"/>
        <v>0.25118535346388815</v>
      </c>
    </row>
    <row r="376" spans="1:30">
      <c r="A376">
        <v>374</v>
      </c>
      <c r="B376" s="19">
        <f>IF('Modified Distance Matrix'!B376&lt;='Model Set Up'!B$4,'Model Set Up'!B$5/'Modified Distance Matrix'!B376^'Model Set Up'!$B$7,0)</f>
        <v>0</v>
      </c>
      <c r="C376" s="19">
        <f>IF('Modified Distance Matrix'!C376&lt;='Model Set Up'!C$4,'Model Set Up'!C$5/'Modified Distance Matrix'!C376^'Model Set Up'!$B$7,0)</f>
        <v>0</v>
      </c>
      <c r="D376" s="19">
        <f>IF('Modified Distance Matrix'!D376&lt;='Model Set Up'!D$4,'Model Set Up'!D$5/'Modified Distance Matrix'!D376^'Model Set Up'!$B$7,0)</f>
        <v>0</v>
      </c>
      <c r="E376" s="19">
        <f>IF('Modified Distance Matrix'!E376&lt;='Model Set Up'!E$4,'Model Set Up'!E$5/'Modified Distance Matrix'!E376^'Model Set Up'!$B$7,0)</f>
        <v>0</v>
      </c>
      <c r="F376" s="19">
        <f>IF('Modified Distance Matrix'!F376&lt;='Model Set Up'!F$4,'Model Set Up'!F$5/'Modified Distance Matrix'!F376^'Model Set Up'!$B$7,0)</f>
        <v>0</v>
      </c>
      <c r="G376" s="19">
        <f>IF('Modified Distance Matrix'!G376&lt;='Model Set Up'!G$4,'Model Set Up'!G$5/'Modified Distance Matrix'!G376^'Model Set Up'!$B$7,0)</f>
        <v>0</v>
      </c>
      <c r="H376" s="19">
        <f>IF('Modified Distance Matrix'!H376&lt;='Model Set Up'!H$4,'Model Set Up'!H$5/'Modified Distance Matrix'!H376^'Model Set Up'!$B$7,0)</f>
        <v>0</v>
      </c>
      <c r="I376" s="19">
        <f>IF('Modified Distance Matrix'!I376&lt;='Model Set Up'!I$4,'Model Set Up'!I$5/'Modified Distance Matrix'!I376^'Model Set Up'!$B$7,0)</f>
        <v>0</v>
      </c>
      <c r="J376" s="19">
        <f>IF('Modified Distance Matrix'!J376&lt;='Model Set Up'!J$4,'Model Set Up'!J$5/'Modified Distance Matrix'!J376^'Model Set Up'!$B$7,0)</f>
        <v>0</v>
      </c>
      <c r="K376" s="19">
        <f>IF('Modified Distance Matrix'!K376&lt;='Model Set Up'!K$4,'Model Set Up'!K$5/'Modified Distance Matrix'!K376^'Model Set Up'!$B$7,0)</f>
        <v>8.1393223655097838E-2</v>
      </c>
      <c r="L376" s="19">
        <f>IF('Modified Distance Matrix'!L376&lt;='Model Set Up'!L$4,'Model Set Up'!L$5/'Modified Distance Matrix'!L376^'Model Set Up'!$B$7,0)</f>
        <v>0</v>
      </c>
      <c r="M376" s="19">
        <f>IF('Modified Distance Matrix'!M376&lt;='Model Set Up'!M$4,'Model Set Up'!M$5/'Modified Distance Matrix'!M376^'Model Set Up'!$B$7,0)</f>
        <v>0</v>
      </c>
      <c r="N376" s="19">
        <f>IF('Modified Distance Matrix'!N376&lt;='Model Set Up'!N$4,'Model Set Up'!N$5/'Modified Distance Matrix'!N376^'Model Set Up'!$B$7,0)</f>
        <v>1.2721543097609373E-3</v>
      </c>
      <c r="O376" s="19">
        <f>IF('Modified Distance Matrix'!O376&lt;='Model Set Up'!O$4,'Model Set Up'!O$5/'Modified Distance Matrix'!O376^'Model Set Up'!$B$7,0)</f>
        <v>0</v>
      </c>
      <c r="P376" s="19">
        <f>IF('Modified Distance Matrix'!P376&lt;='Model Set Up'!P$4,'Model Set Up'!P$5/'Modified Distance Matrix'!P376^'Model Set Up'!$B$7,0)</f>
        <v>4.3025456606255192E-3</v>
      </c>
      <c r="Q376" s="19">
        <f>IF('Modified Distance Matrix'!Q376&lt;='Model Set Up'!Q$4,'Model Set Up'!Q$5/'Modified Distance Matrix'!Q376^'Model Set Up'!$B$7,0)</f>
        <v>0</v>
      </c>
      <c r="R376" s="19">
        <f>IF('Modified Distance Matrix'!R376&lt;='Model Set Up'!R$4,'Model Set Up'!R$5/'Modified Distance Matrix'!R376^'Model Set Up'!$B$7,0)</f>
        <v>0</v>
      </c>
      <c r="S376" s="19">
        <f>IF('Modified Distance Matrix'!S376&lt;='Model Set Up'!S$4,'Model Set Up'!S$5/'Modified Distance Matrix'!S376^'Model Set Up'!$B$7,0)</f>
        <v>3.1661991719816951E-3</v>
      </c>
      <c r="T376" s="19">
        <f>IF('Modified Distance Matrix'!T376&lt;='Model Set Up'!T$4,'Model Set Up'!T$5/'Modified Distance Matrix'!T376^'Model Set Up'!$B$7,0)</f>
        <v>1.520645164997364E-3</v>
      </c>
      <c r="U376" s="19">
        <f>IF('Modified Distance Matrix'!U376&lt;='Model Set Up'!U$4,'Model Set Up'!U$5/'Modified Distance Matrix'!U376^'Model Set Up'!$B$7,0)</f>
        <v>0</v>
      </c>
      <c r="V376" s="19">
        <f>IF('Modified Distance Matrix'!V376&lt;='Model Set Up'!V$4,'Model Set Up'!V$5/'Modified Distance Matrix'!V376^'Model Set Up'!$B$7,0)</f>
        <v>0</v>
      </c>
      <c r="W376" s="19">
        <f>IF('Modified Distance Matrix'!W376&lt;='Model Set Up'!W$4,'Model Set Up'!W$5/'Modified Distance Matrix'!W376^'Model Set Up'!$B$7,0)</f>
        <v>0</v>
      </c>
      <c r="X376" s="19">
        <f>IF('Modified Distance Matrix'!X376&lt;='Model Set Up'!X$4,'Model Set Up'!X$5/'Modified Distance Matrix'!X376^'Model Set Up'!$B$7,0)</f>
        <v>0</v>
      </c>
      <c r="Y376" s="19">
        <f>IF('Modified Distance Matrix'!Y376&lt;='Model Set Up'!Y$4,'Model Set Up'!Y$5/'Modified Distance Matrix'!Y376^'Model Set Up'!$B$7,0)</f>
        <v>0</v>
      </c>
      <c r="Z376" s="19">
        <f>IF('Modified Distance Matrix'!Z376&lt;='Model Set Up'!Z$4,'Model Set Up'!Z$5/'Modified Distance Matrix'!Z376^'Model Set Up'!$B$7,0)</f>
        <v>0</v>
      </c>
      <c r="AA376" s="19">
        <f>IF('Modified Distance Matrix'!AA376&lt;='Model Set Up'!AA$4,'Model Set Up'!AA$5/'Modified Distance Matrix'!AA376^'Model Set Up'!$B$7,0)</f>
        <v>0.37892914162759955</v>
      </c>
      <c r="AB376" s="19">
        <f>IF('Modified Distance Matrix'!AB376&lt;='Model Set Up'!AB$4,'Model Set Up'!AB$5/'Modified Distance Matrix'!AB376^'Model Set Up'!$B$7,0)</f>
        <v>0</v>
      </c>
      <c r="AC376" s="19">
        <f>IF('Modified Distance Matrix'!AC376&lt;='Model Set Up'!AC$4,'Model Set Up'!AC$5/'Modified Distance Matrix'!AC376^'Model Set Up'!$B$7,0)</f>
        <v>0</v>
      </c>
      <c r="AD376" s="26">
        <f t="shared" si="5"/>
        <v>0.47058390959006291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76"/>
  <sheetViews>
    <sheetView workbookViewId="0"/>
  </sheetViews>
  <sheetFormatPr defaultRowHeight="14.4"/>
  <cols>
    <col min="1" max="1" width="4" bestFit="1" customWidth="1"/>
    <col min="2" max="2" width="7.77734375" bestFit="1" customWidth="1"/>
    <col min="3" max="29" width="6" bestFit="1" customWidth="1"/>
  </cols>
  <sheetData>
    <row r="1" spans="1:32">
      <c r="B1" s="1" t="s">
        <v>11</v>
      </c>
    </row>
    <row r="2" spans="1:32">
      <c r="A2" s="1" t="s">
        <v>14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32">
      <c r="A3">
        <v>1</v>
      </c>
      <c r="B3" s="6">
        <f>'modified uij calcs'!B3/'modified uij calcs'!$AD3</f>
        <v>3.5308623782197017E-3</v>
      </c>
      <c r="C3" s="6">
        <f>'modified uij calcs'!C3/'modified uij calcs'!$AD3</f>
        <v>0</v>
      </c>
      <c r="D3" s="6">
        <f>'modified uij calcs'!D3/'modified uij calcs'!$AD3</f>
        <v>0.77413694021441626</v>
      </c>
      <c r="E3" s="6">
        <f>'modified uij calcs'!E3/'modified uij calcs'!$AD3</f>
        <v>5.436827504580638E-2</v>
      </c>
      <c r="F3" s="6">
        <f>'modified uij calcs'!F3/'modified uij calcs'!$AD3</f>
        <v>0</v>
      </c>
      <c r="G3" s="6">
        <f>'modified uij calcs'!G3/'modified uij calcs'!$AD3</f>
        <v>0</v>
      </c>
      <c r="H3" s="6">
        <f>'modified uij calcs'!H3/'modified uij calcs'!$AD3</f>
        <v>5.8416092979125041E-2</v>
      </c>
      <c r="I3" s="6">
        <f>'modified uij calcs'!I3/'modified uij calcs'!$AD3</f>
        <v>0</v>
      </c>
      <c r="J3" s="6">
        <f>'modified uij calcs'!J3/'modified uij calcs'!$AD3</f>
        <v>0</v>
      </c>
      <c r="K3" s="6">
        <f>'modified uij calcs'!K3/'modified uij calcs'!$AD3</f>
        <v>0</v>
      </c>
      <c r="L3" s="6">
        <f>'modified uij calcs'!L3/'modified uij calcs'!$AD3</f>
        <v>0</v>
      </c>
      <c r="M3" s="6">
        <f>'modified uij calcs'!M3/'modified uij calcs'!$AD3</f>
        <v>0</v>
      </c>
      <c r="N3" s="6">
        <f>'modified uij calcs'!N3/'modified uij calcs'!$AD3</f>
        <v>3.9780618948834619E-2</v>
      </c>
      <c r="O3" s="6">
        <f>'modified uij calcs'!O3/'modified uij calcs'!$AD3</f>
        <v>0</v>
      </c>
      <c r="P3" s="6">
        <f>'modified uij calcs'!P3/'modified uij calcs'!$AD3</f>
        <v>0</v>
      </c>
      <c r="Q3" s="6">
        <f>'modified uij calcs'!Q3/'modified uij calcs'!$AD3</f>
        <v>7.1713522010580892E-3</v>
      </c>
      <c r="R3" s="6">
        <f>'modified uij calcs'!R3/'modified uij calcs'!$AD3</f>
        <v>0</v>
      </c>
      <c r="S3" s="6">
        <f>'modified uij calcs'!S3/'modified uij calcs'!$AD3</f>
        <v>0</v>
      </c>
      <c r="T3" s="6">
        <f>'modified uij calcs'!T3/'modified uij calcs'!$AD3</f>
        <v>9.6028207263898976E-3</v>
      </c>
      <c r="U3" s="6">
        <f>'modified uij calcs'!U3/'modified uij calcs'!$AD3</f>
        <v>2.8156429318971596E-2</v>
      </c>
      <c r="V3" s="6">
        <f>'modified uij calcs'!V3/'modified uij calcs'!$AD3</f>
        <v>0</v>
      </c>
      <c r="W3" s="6">
        <f>'modified uij calcs'!W3/'modified uij calcs'!$AD3</f>
        <v>0</v>
      </c>
      <c r="X3" s="6">
        <f>'modified uij calcs'!X3/'modified uij calcs'!$AD3</f>
        <v>0</v>
      </c>
      <c r="Y3" s="6">
        <f>'modified uij calcs'!Y3/'modified uij calcs'!$AD3</f>
        <v>0</v>
      </c>
      <c r="Z3" s="6">
        <f>'modified uij calcs'!Z3/'modified uij calcs'!$AD3</f>
        <v>0</v>
      </c>
      <c r="AA3" s="6">
        <f>'modified uij calcs'!AA3/'modified uij calcs'!$AD3</f>
        <v>2.4836608187178436E-2</v>
      </c>
      <c r="AB3" s="6">
        <f>'modified uij calcs'!AB3/'modified uij calcs'!$AD3</f>
        <v>0</v>
      </c>
      <c r="AC3" s="6">
        <f>'modified uij calcs'!AC3/'modified uij calcs'!$AD3</f>
        <v>0</v>
      </c>
      <c r="AD3" s="4"/>
      <c r="AE3" s="2"/>
      <c r="AF3" s="2"/>
    </row>
    <row r="4" spans="1:32">
      <c r="A4">
        <v>2</v>
      </c>
      <c r="B4" s="6">
        <f>'modified uij calcs'!B4/'modified uij calcs'!$AD4</f>
        <v>8.009347179482261E-2</v>
      </c>
      <c r="C4" s="6">
        <f>'modified uij calcs'!C4/'modified uij calcs'!$AD4</f>
        <v>0</v>
      </c>
      <c r="D4" s="6">
        <f>'modified uij calcs'!D4/'modified uij calcs'!$AD4</f>
        <v>0.2338896280442555</v>
      </c>
      <c r="E4" s="6">
        <f>'modified uij calcs'!E4/'modified uij calcs'!$AD4</f>
        <v>0</v>
      </c>
      <c r="F4" s="6">
        <f>'modified uij calcs'!F4/'modified uij calcs'!$AD4</f>
        <v>0</v>
      </c>
      <c r="G4" s="6">
        <f>'modified uij calcs'!G4/'modified uij calcs'!$AD4</f>
        <v>0</v>
      </c>
      <c r="H4" s="6">
        <f>'modified uij calcs'!H4/'modified uij calcs'!$AD4</f>
        <v>0</v>
      </c>
      <c r="I4" s="6">
        <f>'modified uij calcs'!I4/'modified uij calcs'!$AD4</f>
        <v>0</v>
      </c>
      <c r="J4" s="6">
        <f>'modified uij calcs'!J4/'modified uij calcs'!$AD4</f>
        <v>0</v>
      </c>
      <c r="K4" s="6">
        <f>'modified uij calcs'!K4/'modified uij calcs'!$AD4</f>
        <v>0</v>
      </c>
      <c r="L4" s="6">
        <f>'modified uij calcs'!L4/'modified uij calcs'!$AD4</f>
        <v>0</v>
      </c>
      <c r="M4" s="6">
        <f>'modified uij calcs'!M4/'modified uij calcs'!$AD4</f>
        <v>0</v>
      </c>
      <c r="N4" s="6">
        <f>'modified uij calcs'!N4/'modified uij calcs'!$AD4</f>
        <v>0</v>
      </c>
      <c r="O4" s="6">
        <f>'modified uij calcs'!O4/'modified uij calcs'!$AD4</f>
        <v>0</v>
      </c>
      <c r="P4" s="6">
        <f>'modified uij calcs'!P4/'modified uij calcs'!$AD4</f>
        <v>0</v>
      </c>
      <c r="Q4" s="6">
        <f>'modified uij calcs'!Q4/'modified uij calcs'!$AD4</f>
        <v>0.16799009843334103</v>
      </c>
      <c r="R4" s="6">
        <f>'modified uij calcs'!R4/'modified uij calcs'!$AD4</f>
        <v>0.51802680172758087</v>
      </c>
      <c r="S4" s="6">
        <f>'modified uij calcs'!S4/'modified uij calcs'!$AD4</f>
        <v>0</v>
      </c>
      <c r="T4" s="6">
        <f>'modified uij calcs'!T4/'modified uij calcs'!$AD4</f>
        <v>0</v>
      </c>
      <c r="U4" s="6">
        <f>'modified uij calcs'!U4/'modified uij calcs'!$AD4</f>
        <v>0</v>
      </c>
      <c r="V4" s="6">
        <f>'modified uij calcs'!V4/'modified uij calcs'!$AD4</f>
        <v>0</v>
      </c>
      <c r="W4" s="6">
        <f>'modified uij calcs'!W4/'modified uij calcs'!$AD4</f>
        <v>0</v>
      </c>
      <c r="X4" s="6">
        <f>'modified uij calcs'!X4/'modified uij calcs'!$AD4</f>
        <v>0</v>
      </c>
      <c r="Y4" s="6">
        <f>'modified uij calcs'!Y4/'modified uij calcs'!$AD4</f>
        <v>0</v>
      </c>
      <c r="Z4" s="6">
        <f>'modified uij calcs'!Z4/'modified uij calcs'!$AD4</f>
        <v>0</v>
      </c>
      <c r="AA4" s="6">
        <f>'modified uij calcs'!AA4/'modified uij calcs'!$AD4</f>
        <v>0</v>
      </c>
      <c r="AB4" s="6">
        <f>'modified uij calcs'!AB4/'modified uij calcs'!$AD4</f>
        <v>0</v>
      </c>
      <c r="AC4" s="6">
        <f>'modified uij calcs'!AC4/'modified uij calcs'!$AD4</f>
        <v>0</v>
      </c>
      <c r="AD4" s="4"/>
    </row>
    <row r="5" spans="1:32">
      <c r="A5">
        <v>3</v>
      </c>
      <c r="B5" s="6">
        <f>'modified uij calcs'!B5/'modified uij calcs'!$AD5</f>
        <v>1.5179559750383351E-2</v>
      </c>
      <c r="C5" s="6">
        <f>'modified uij calcs'!C5/'modified uij calcs'!$AD5</f>
        <v>0</v>
      </c>
      <c r="D5" s="6">
        <f>'modified uij calcs'!D5/'modified uij calcs'!$AD5</f>
        <v>0</v>
      </c>
      <c r="E5" s="6">
        <f>'modified uij calcs'!E5/'modified uij calcs'!$AD5</f>
        <v>4.8357672806109239E-2</v>
      </c>
      <c r="F5" s="6">
        <f>'modified uij calcs'!F5/'modified uij calcs'!$AD5</f>
        <v>0</v>
      </c>
      <c r="G5" s="6">
        <f>'modified uij calcs'!G5/'modified uij calcs'!$AD5</f>
        <v>0</v>
      </c>
      <c r="H5" s="6">
        <f>'modified uij calcs'!H5/'modified uij calcs'!$AD5</f>
        <v>0</v>
      </c>
      <c r="I5" s="6">
        <f>'modified uij calcs'!I5/'modified uij calcs'!$AD5</f>
        <v>0</v>
      </c>
      <c r="J5" s="6">
        <f>'modified uij calcs'!J5/'modified uij calcs'!$AD5</f>
        <v>0</v>
      </c>
      <c r="K5" s="6">
        <f>'modified uij calcs'!K5/'modified uij calcs'!$AD5</f>
        <v>0</v>
      </c>
      <c r="L5" s="6">
        <f>'modified uij calcs'!L5/'modified uij calcs'!$AD5</f>
        <v>0</v>
      </c>
      <c r="M5" s="6">
        <f>'modified uij calcs'!M5/'modified uij calcs'!$AD5</f>
        <v>0.257267489336236</v>
      </c>
      <c r="N5" s="6">
        <f>'modified uij calcs'!N5/'modified uij calcs'!$AD5</f>
        <v>0.11752537351166262</v>
      </c>
      <c r="O5" s="6">
        <f>'modified uij calcs'!O5/'modified uij calcs'!$AD5</f>
        <v>0</v>
      </c>
      <c r="P5" s="6">
        <f>'modified uij calcs'!P5/'modified uij calcs'!$AD5</f>
        <v>0</v>
      </c>
      <c r="Q5" s="6">
        <f>'modified uij calcs'!Q5/'modified uij calcs'!$AD5</f>
        <v>0</v>
      </c>
      <c r="R5" s="6">
        <f>'modified uij calcs'!R5/'modified uij calcs'!$AD5</f>
        <v>3.5685148540684539E-2</v>
      </c>
      <c r="S5" s="6">
        <f>'modified uij calcs'!S5/'modified uij calcs'!$AD5</f>
        <v>0</v>
      </c>
      <c r="T5" s="6">
        <f>'modified uij calcs'!T5/'modified uij calcs'!$AD5</f>
        <v>0</v>
      </c>
      <c r="U5" s="6">
        <f>'modified uij calcs'!U5/'modified uij calcs'!$AD5</f>
        <v>0</v>
      </c>
      <c r="V5" s="6">
        <f>'modified uij calcs'!V5/'modified uij calcs'!$AD5</f>
        <v>0</v>
      </c>
      <c r="W5" s="6">
        <f>'modified uij calcs'!W5/'modified uij calcs'!$AD5</f>
        <v>0.52598475605492423</v>
      </c>
      <c r="X5" s="6">
        <f>'modified uij calcs'!X5/'modified uij calcs'!$AD5</f>
        <v>0</v>
      </c>
      <c r="Y5" s="6">
        <f>'modified uij calcs'!Y5/'modified uij calcs'!$AD5</f>
        <v>0</v>
      </c>
      <c r="Z5" s="6">
        <f>'modified uij calcs'!Z5/'modified uij calcs'!$AD5</f>
        <v>0</v>
      </c>
      <c r="AA5" s="6">
        <f>'modified uij calcs'!AA5/'modified uij calcs'!$AD5</f>
        <v>0</v>
      </c>
      <c r="AB5" s="6">
        <f>'modified uij calcs'!AB5/'modified uij calcs'!$AD5</f>
        <v>0</v>
      </c>
      <c r="AC5" s="6">
        <f>'modified uij calcs'!AC5/'modified uij calcs'!$AD5</f>
        <v>0</v>
      </c>
      <c r="AD5" s="4"/>
    </row>
    <row r="6" spans="1:32">
      <c r="A6">
        <v>4</v>
      </c>
      <c r="B6" s="6">
        <f>'modified uij calcs'!B6/'modified uij calcs'!$AD6</f>
        <v>0</v>
      </c>
      <c r="C6" s="6">
        <f>'modified uij calcs'!C6/'modified uij calcs'!$AD6</f>
        <v>0.3741076547919947</v>
      </c>
      <c r="D6" s="6">
        <f>'modified uij calcs'!D6/'modified uij calcs'!$AD6</f>
        <v>0</v>
      </c>
      <c r="E6" s="6">
        <f>'modified uij calcs'!E6/'modified uij calcs'!$AD6</f>
        <v>0</v>
      </c>
      <c r="F6" s="6">
        <f>'modified uij calcs'!F6/'modified uij calcs'!$AD6</f>
        <v>3.5908591917275696E-2</v>
      </c>
      <c r="G6" s="6">
        <f>'modified uij calcs'!G6/'modified uij calcs'!$AD6</f>
        <v>0.3741076547919947</v>
      </c>
      <c r="H6" s="6">
        <f>'modified uij calcs'!H6/'modified uij calcs'!$AD6</f>
        <v>3.0449828017568955E-2</v>
      </c>
      <c r="I6" s="6">
        <f>'modified uij calcs'!I6/'modified uij calcs'!$AD6</f>
        <v>0</v>
      </c>
      <c r="J6" s="6">
        <f>'modified uij calcs'!J6/'modified uij calcs'!$AD6</f>
        <v>6.933720820028226E-2</v>
      </c>
      <c r="K6" s="6">
        <f>'modified uij calcs'!K6/'modified uij calcs'!$AD6</f>
        <v>0</v>
      </c>
      <c r="L6" s="6">
        <f>'modified uij calcs'!L6/'modified uij calcs'!$AD6</f>
        <v>0</v>
      </c>
      <c r="M6" s="6">
        <f>'modified uij calcs'!M6/'modified uij calcs'!$AD6</f>
        <v>0</v>
      </c>
      <c r="N6" s="6">
        <f>'modified uij calcs'!N6/'modified uij calcs'!$AD6</f>
        <v>0</v>
      </c>
      <c r="O6" s="6">
        <f>'modified uij calcs'!O6/'modified uij calcs'!$AD6</f>
        <v>0</v>
      </c>
      <c r="P6" s="6">
        <f>'modified uij calcs'!P6/'modified uij calcs'!$AD6</f>
        <v>0</v>
      </c>
      <c r="Q6" s="6">
        <f>'modified uij calcs'!Q6/'modified uij calcs'!$AD6</f>
        <v>6.3746828949700464E-3</v>
      </c>
      <c r="R6" s="6">
        <f>'modified uij calcs'!R6/'modified uij calcs'!$AD6</f>
        <v>0</v>
      </c>
      <c r="S6" s="6">
        <f>'modified uij calcs'!S6/'modified uij calcs'!$AD6</f>
        <v>0</v>
      </c>
      <c r="T6" s="6">
        <f>'modified uij calcs'!T6/'modified uij calcs'!$AD6</f>
        <v>0.10372431668157477</v>
      </c>
      <c r="U6" s="6">
        <f>'modified uij calcs'!U6/'modified uij calcs'!$AD6</f>
        <v>0</v>
      </c>
      <c r="V6" s="6">
        <f>'modified uij calcs'!V6/'modified uij calcs'!$AD6</f>
        <v>0</v>
      </c>
      <c r="W6" s="6">
        <f>'modified uij calcs'!W6/'modified uij calcs'!$AD6</f>
        <v>0</v>
      </c>
      <c r="X6" s="6">
        <f>'modified uij calcs'!X6/'modified uij calcs'!$AD6</f>
        <v>0</v>
      </c>
      <c r="Y6" s="6">
        <f>'modified uij calcs'!Y6/'modified uij calcs'!$AD6</f>
        <v>0</v>
      </c>
      <c r="Z6" s="6">
        <f>'modified uij calcs'!Z6/'modified uij calcs'!$AD6</f>
        <v>0</v>
      </c>
      <c r="AA6" s="6">
        <f>'modified uij calcs'!AA6/'modified uij calcs'!$AD6</f>
        <v>5.990062704338904E-3</v>
      </c>
      <c r="AB6" s="6">
        <f>'modified uij calcs'!AB6/'modified uij calcs'!$AD6</f>
        <v>0</v>
      </c>
      <c r="AC6" s="6">
        <f>'modified uij calcs'!AC6/'modified uij calcs'!$AD6</f>
        <v>0</v>
      </c>
      <c r="AD6" s="4"/>
    </row>
    <row r="7" spans="1:32">
      <c r="A7">
        <v>5</v>
      </c>
      <c r="B7" s="6">
        <f>'modified uij calcs'!B7/'modified uij calcs'!$AD7</f>
        <v>0</v>
      </c>
      <c r="C7" s="6">
        <f>'modified uij calcs'!C7/'modified uij calcs'!$AD7</f>
        <v>3.7604040061932117E-2</v>
      </c>
      <c r="D7" s="6">
        <f>'modified uij calcs'!D7/'modified uij calcs'!$AD7</f>
        <v>0</v>
      </c>
      <c r="E7" s="6">
        <f>'modified uij calcs'!E7/'modified uij calcs'!$AD7</f>
        <v>0</v>
      </c>
      <c r="F7" s="6">
        <f>'modified uij calcs'!F7/'modified uij calcs'!$AD7</f>
        <v>5.3052417837606114E-2</v>
      </c>
      <c r="G7" s="6">
        <f>'modified uij calcs'!G7/'modified uij calcs'!$AD7</f>
        <v>4.7512232851855442E-2</v>
      </c>
      <c r="H7" s="6">
        <f>'modified uij calcs'!H7/'modified uij calcs'!$AD7</f>
        <v>0</v>
      </c>
      <c r="I7" s="6">
        <f>'modified uij calcs'!I7/'modified uij calcs'!$AD7</f>
        <v>0</v>
      </c>
      <c r="J7" s="6">
        <f>'modified uij calcs'!J7/'modified uij calcs'!$AD7</f>
        <v>0</v>
      </c>
      <c r="K7" s="6">
        <f>'modified uij calcs'!K7/'modified uij calcs'!$AD7</f>
        <v>0</v>
      </c>
      <c r="L7" s="6">
        <f>'modified uij calcs'!L7/'modified uij calcs'!$AD7</f>
        <v>0</v>
      </c>
      <c r="M7" s="6">
        <f>'modified uij calcs'!M7/'modified uij calcs'!$AD7</f>
        <v>0</v>
      </c>
      <c r="N7" s="6">
        <f>'modified uij calcs'!N7/'modified uij calcs'!$AD7</f>
        <v>0</v>
      </c>
      <c r="O7" s="6">
        <f>'modified uij calcs'!O7/'modified uij calcs'!$AD7</f>
        <v>0</v>
      </c>
      <c r="P7" s="6">
        <f>'modified uij calcs'!P7/'modified uij calcs'!$AD7</f>
        <v>0</v>
      </c>
      <c r="Q7" s="6">
        <f>'modified uij calcs'!Q7/'modified uij calcs'!$AD7</f>
        <v>0</v>
      </c>
      <c r="R7" s="6">
        <f>'modified uij calcs'!R7/'modified uij calcs'!$AD7</f>
        <v>0</v>
      </c>
      <c r="S7" s="6">
        <f>'modified uij calcs'!S7/'modified uij calcs'!$AD7</f>
        <v>5.0709599579684274E-2</v>
      </c>
      <c r="T7" s="6">
        <f>'modified uij calcs'!T7/'modified uij calcs'!$AD7</f>
        <v>2.4475903885079815E-2</v>
      </c>
      <c r="U7" s="6">
        <f>'modified uij calcs'!U7/'modified uij calcs'!$AD7</f>
        <v>0.27158883310419563</v>
      </c>
      <c r="V7" s="6">
        <f>'modified uij calcs'!V7/'modified uij calcs'!$AD7</f>
        <v>0.4620045548420405</v>
      </c>
      <c r="W7" s="6">
        <f>'modified uij calcs'!W7/'modified uij calcs'!$AD7</f>
        <v>0</v>
      </c>
      <c r="X7" s="6">
        <f>'modified uij calcs'!X7/'modified uij calcs'!$AD7</f>
        <v>0</v>
      </c>
      <c r="Y7" s="6">
        <f>'modified uij calcs'!Y7/'modified uij calcs'!$AD7</f>
        <v>0</v>
      </c>
      <c r="Z7" s="6">
        <f>'modified uij calcs'!Z7/'modified uij calcs'!$AD7</f>
        <v>0</v>
      </c>
      <c r="AA7" s="6">
        <f>'modified uij calcs'!AA7/'modified uij calcs'!$AD7</f>
        <v>5.3052417837606114E-2</v>
      </c>
      <c r="AB7" s="6">
        <f>'modified uij calcs'!AB7/'modified uij calcs'!$AD7</f>
        <v>0</v>
      </c>
      <c r="AC7" s="6">
        <f>'modified uij calcs'!AC7/'modified uij calcs'!$AD7</f>
        <v>0</v>
      </c>
      <c r="AD7" s="4"/>
    </row>
    <row r="8" spans="1:32">
      <c r="A8">
        <v>6</v>
      </c>
      <c r="B8" s="6">
        <f>'modified uij calcs'!B8/'modified uij calcs'!$AD8</f>
        <v>3.5326906037942057E-2</v>
      </c>
      <c r="C8" s="6">
        <f>'modified uij calcs'!C8/'modified uij calcs'!$AD8</f>
        <v>2.7717513633209005E-2</v>
      </c>
      <c r="D8" s="6">
        <f>'modified uij calcs'!D8/'modified uij calcs'!$AD8</f>
        <v>0.32999111612126786</v>
      </c>
      <c r="E8" s="6">
        <f>'modified uij calcs'!E8/'modified uij calcs'!$AD8</f>
        <v>4.0599930210347558E-2</v>
      </c>
      <c r="F8" s="6">
        <f>'modified uij calcs'!F8/'modified uij calcs'!$AD8</f>
        <v>6.669495896988327E-2</v>
      </c>
      <c r="G8" s="6">
        <f>'modified uij calcs'!G8/'modified uij calcs'!$AD8</f>
        <v>0</v>
      </c>
      <c r="H8" s="6">
        <f>'modified uij calcs'!H8/'modified uij calcs'!$AD8</f>
        <v>0</v>
      </c>
      <c r="I8" s="6">
        <f>'modified uij calcs'!I8/'modified uij calcs'!$AD8</f>
        <v>0.1813890392025547</v>
      </c>
      <c r="J8" s="6">
        <f>'modified uij calcs'!J8/'modified uij calcs'!$AD8</f>
        <v>0</v>
      </c>
      <c r="K8" s="6">
        <f>'modified uij calcs'!K8/'modified uij calcs'!$AD8</f>
        <v>1.6957272240858141E-2</v>
      </c>
      <c r="L8" s="6">
        <f>'modified uij calcs'!L8/'modified uij calcs'!$AD8</f>
        <v>0</v>
      </c>
      <c r="M8" s="6">
        <f>'modified uij calcs'!M8/'modified uij calcs'!$AD8</f>
        <v>0.11424048578215269</v>
      </c>
      <c r="N8" s="6">
        <f>'modified uij calcs'!N8/'modified uij calcs'!$AD8</f>
        <v>0</v>
      </c>
      <c r="O8" s="6">
        <f>'modified uij calcs'!O8/'modified uij calcs'!$AD8</f>
        <v>0</v>
      </c>
      <c r="P8" s="6">
        <f>'modified uij calcs'!P8/'modified uij calcs'!$AD8</f>
        <v>0</v>
      </c>
      <c r="Q8" s="6">
        <f>'modified uij calcs'!Q8/'modified uij calcs'!$AD8</f>
        <v>2.9096685161416246E-2</v>
      </c>
      <c r="R8" s="6">
        <f>'modified uij calcs'!R8/'modified uij calcs'!$AD8</f>
        <v>0</v>
      </c>
      <c r="S8" s="6">
        <f>'modified uij calcs'!S8/'modified uij calcs'!$AD8</f>
        <v>0</v>
      </c>
      <c r="T8" s="6">
        <f>'modified uij calcs'!T8/'modified uij calcs'!$AD8</f>
        <v>0</v>
      </c>
      <c r="U8" s="6">
        <f>'modified uij calcs'!U8/'modified uij calcs'!$AD8</f>
        <v>9.3228263960390634E-2</v>
      </c>
      <c r="V8" s="6">
        <f>'modified uij calcs'!V8/'modified uij calcs'!$AD8</f>
        <v>0</v>
      </c>
      <c r="W8" s="6">
        <f>'modified uij calcs'!W8/'modified uij calcs'!$AD8</f>
        <v>0</v>
      </c>
      <c r="X8" s="6">
        <f>'modified uij calcs'!X8/'modified uij calcs'!$AD8</f>
        <v>0</v>
      </c>
      <c r="Y8" s="6">
        <f>'modified uij calcs'!Y8/'modified uij calcs'!$AD8</f>
        <v>0</v>
      </c>
      <c r="Z8" s="6">
        <f>'modified uij calcs'!Z8/'modified uij calcs'!$AD8</f>
        <v>0</v>
      </c>
      <c r="AA8" s="6">
        <f>'modified uij calcs'!AA8/'modified uij calcs'!$AD8</f>
        <v>0</v>
      </c>
      <c r="AB8" s="6">
        <f>'modified uij calcs'!AB8/'modified uij calcs'!$AD8</f>
        <v>0</v>
      </c>
      <c r="AC8" s="6">
        <f>'modified uij calcs'!AC8/'modified uij calcs'!$AD8</f>
        <v>6.4757828679977689E-2</v>
      </c>
      <c r="AD8" s="4"/>
    </row>
    <row r="9" spans="1:32">
      <c r="A9">
        <v>7</v>
      </c>
      <c r="B9" s="6">
        <f>'modified uij calcs'!B9/'modified uij calcs'!$AD9</f>
        <v>0</v>
      </c>
      <c r="C9" s="6">
        <f>'modified uij calcs'!C9/'modified uij calcs'!$AD9</f>
        <v>0</v>
      </c>
      <c r="D9" s="6">
        <f>'modified uij calcs'!D9/'modified uij calcs'!$AD9</f>
        <v>0</v>
      </c>
      <c r="E9" s="6">
        <f>'modified uij calcs'!E9/'modified uij calcs'!$AD9</f>
        <v>0</v>
      </c>
      <c r="F9" s="6">
        <f>'modified uij calcs'!F9/'modified uij calcs'!$AD9</f>
        <v>0</v>
      </c>
      <c r="G9" s="6">
        <f>'modified uij calcs'!G9/'modified uij calcs'!$AD9</f>
        <v>0</v>
      </c>
      <c r="H9" s="6">
        <f>'modified uij calcs'!H9/'modified uij calcs'!$AD9</f>
        <v>0</v>
      </c>
      <c r="I9" s="6">
        <f>'modified uij calcs'!I9/'modified uij calcs'!$AD9</f>
        <v>0</v>
      </c>
      <c r="J9" s="6">
        <f>'modified uij calcs'!J9/'modified uij calcs'!$AD9</f>
        <v>0</v>
      </c>
      <c r="K9" s="6">
        <f>'modified uij calcs'!K9/'modified uij calcs'!$AD9</f>
        <v>0</v>
      </c>
      <c r="L9" s="6">
        <f>'modified uij calcs'!L9/'modified uij calcs'!$AD9</f>
        <v>0</v>
      </c>
      <c r="M9" s="6">
        <f>'modified uij calcs'!M9/'modified uij calcs'!$AD9</f>
        <v>0</v>
      </c>
      <c r="N9" s="6">
        <f>'modified uij calcs'!N9/'modified uij calcs'!$AD9</f>
        <v>0.91327727657294344</v>
      </c>
      <c r="O9" s="6">
        <f>'modified uij calcs'!O9/'modified uij calcs'!$AD9</f>
        <v>0</v>
      </c>
      <c r="P9" s="6">
        <f>'modified uij calcs'!P9/'modified uij calcs'!$AD9</f>
        <v>2.9896866730947519E-2</v>
      </c>
      <c r="Q9" s="6">
        <f>'modified uij calcs'!Q9/'modified uij calcs'!$AD9</f>
        <v>0</v>
      </c>
      <c r="R9" s="6">
        <f>'modified uij calcs'!R9/'modified uij calcs'!$AD9</f>
        <v>7.1349787232261276E-3</v>
      </c>
      <c r="S9" s="6">
        <f>'modified uij calcs'!S9/'modified uij calcs'!$AD9</f>
        <v>0</v>
      </c>
      <c r="T9" s="6">
        <f>'modified uij calcs'!T9/'modified uij calcs'!$AD9</f>
        <v>0</v>
      </c>
      <c r="U9" s="6">
        <f>'modified uij calcs'!U9/'modified uij calcs'!$AD9</f>
        <v>0</v>
      </c>
      <c r="V9" s="6">
        <f>'modified uij calcs'!V9/'modified uij calcs'!$AD9</f>
        <v>0</v>
      </c>
      <c r="W9" s="6">
        <f>'modified uij calcs'!W9/'modified uij calcs'!$AD9</f>
        <v>0</v>
      </c>
      <c r="X9" s="6">
        <f>'modified uij calcs'!X9/'modified uij calcs'!$AD9</f>
        <v>0</v>
      </c>
      <c r="Y9" s="6">
        <f>'modified uij calcs'!Y9/'modified uij calcs'!$AD9</f>
        <v>0</v>
      </c>
      <c r="Z9" s="6">
        <f>'modified uij calcs'!Z9/'modified uij calcs'!$AD9</f>
        <v>0</v>
      </c>
      <c r="AA9" s="6">
        <f>'modified uij calcs'!AA9/'modified uij calcs'!$AD9</f>
        <v>4.9690877972882887E-2</v>
      </c>
      <c r="AB9" s="6">
        <f>'modified uij calcs'!AB9/'modified uij calcs'!$AD9</f>
        <v>0</v>
      </c>
      <c r="AC9" s="6">
        <f>'modified uij calcs'!AC9/'modified uij calcs'!$AD9</f>
        <v>0</v>
      </c>
      <c r="AD9" s="4"/>
    </row>
    <row r="10" spans="1:32">
      <c r="A10">
        <v>8</v>
      </c>
      <c r="B10" s="6">
        <f>'modified uij calcs'!B10/'modified uij calcs'!$AD10</f>
        <v>0</v>
      </c>
      <c r="C10" s="6">
        <f>'modified uij calcs'!C10/'modified uij calcs'!$AD10</f>
        <v>1.3061358885833418E-3</v>
      </c>
      <c r="D10" s="6">
        <f>'modified uij calcs'!D10/'modified uij calcs'!$AD10</f>
        <v>1.3311021578117413E-2</v>
      </c>
      <c r="E10" s="6">
        <f>'modified uij calcs'!E10/'modified uij calcs'!$AD10</f>
        <v>1.9112935737641882E-3</v>
      </c>
      <c r="F10" s="6">
        <f>'modified uij calcs'!F10/'modified uij calcs'!$AD10</f>
        <v>2.9272550579954168E-3</v>
      </c>
      <c r="G10" s="6">
        <f>'modified uij calcs'!G10/'modified uij calcs'!$AD10</f>
        <v>0</v>
      </c>
      <c r="H10" s="6">
        <f>'modified uij calcs'!H10/'modified uij calcs'!$AD10</f>
        <v>0</v>
      </c>
      <c r="I10" s="6">
        <f>'modified uij calcs'!I10/'modified uij calcs'!$AD10</f>
        <v>0.88237537888980944</v>
      </c>
      <c r="J10" s="6">
        <f>'modified uij calcs'!J10/'modified uij calcs'!$AD10</f>
        <v>7.5454235773731197E-3</v>
      </c>
      <c r="K10" s="6">
        <f>'modified uij calcs'!K10/'modified uij calcs'!$AD10</f>
        <v>1.2889176476465175E-3</v>
      </c>
      <c r="L10" s="6">
        <f>'modified uij calcs'!L10/'modified uij calcs'!$AD10</f>
        <v>0</v>
      </c>
      <c r="M10" s="6">
        <f>'modified uij calcs'!M10/'modified uij calcs'!$AD10</f>
        <v>0</v>
      </c>
      <c r="N10" s="6">
        <f>'modified uij calcs'!N10/'modified uij calcs'!$AD10</f>
        <v>0</v>
      </c>
      <c r="O10" s="6">
        <f>'modified uij calcs'!O10/'modified uij calcs'!$AD10</f>
        <v>0</v>
      </c>
      <c r="P10" s="6">
        <f>'modified uij calcs'!P10/'modified uij calcs'!$AD10</f>
        <v>0</v>
      </c>
      <c r="Q10" s="6">
        <f>'modified uij calcs'!Q10/'modified uij calcs'!$AD10</f>
        <v>0</v>
      </c>
      <c r="R10" s="6">
        <f>'modified uij calcs'!R10/'modified uij calcs'!$AD10</f>
        <v>0</v>
      </c>
      <c r="S10" s="6">
        <f>'modified uij calcs'!S10/'modified uij calcs'!$AD10</f>
        <v>0</v>
      </c>
      <c r="T10" s="6">
        <f>'modified uij calcs'!T10/'modified uij calcs'!$AD10</f>
        <v>0</v>
      </c>
      <c r="U10" s="6">
        <f>'modified uij calcs'!U10/'modified uij calcs'!$AD10</f>
        <v>0</v>
      </c>
      <c r="V10" s="6">
        <f>'modified uij calcs'!V10/'modified uij calcs'!$AD10</f>
        <v>4.0711196660666686E-2</v>
      </c>
      <c r="W10" s="6">
        <f>'modified uij calcs'!W10/'modified uij calcs'!$AD10</f>
        <v>7.9121804653769397E-3</v>
      </c>
      <c r="X10" s="6">
        <f>'modified uij calcs'!X10/'modified uij calcs'!$AD10</f>
        <v>0</v>
      </c>
      <c r="Y10" s="6">
        <f>'modified uij calcs'!Y10/'modified uij calcs'!$AD10</f>
        <v>4.0711196660666686E-2</v>
      </c>
      <c r="Z10" s="6">
        <f>'modified uij calcs'!Z10/'modified uij calcs'!$AD10</f>
        <v>0</v>
      </c>
      <c r="AA10" s="6">
        <f>'modified uij calcs'!AA10/'modified uij calcs'!$AD10</f>
        <v>0</v>
      </c>
      <c r="AB10" s="6">
        <f>'modified uij calcs'!AB10/'modified uij calcs'!$AD10</f>
        <v>0</v>
      </c>
      <c r="AC10" s="6">
        <f>'modified uij calcs'!AC10/'modified uij calcs'!$AD10</f>
        <v>0</v>
      </c>
      <c r="AD10" s="4"/>
    </row>
    <row r="11" spans="1:32">
      <c r="A11">
        <v>9</v>
      </c>
      <c r="B11" s="6">
        <f>'modified uij calcs'!B11/'modified uij calcs'!$AD11</f>
        <v>1.198724081682933E-2</v>
      </c>
      <c r="C11" s="6">
        <f>'modified uij calcs'!C11/'modified uij calcs'!$AD11</f>
        <v>0</v>
      </c>
      <c r="D11" s="6">
        <f>'modified uij calcs'!D11/'modified uij calcs'!$AD11</f>
        <v>0</v>
      </c>
      <c r="E11" s="6">
        <f>'modified uij calcs'!E11/'modified uij calcs'!$AD11</f>
        <v>0</v>
      </c>
      <c r="F11" s="6">
        <f>'modified uij calcs'!F11/'modified uij calcs'!$AD11</f>
        <v>0.67804105716808327</v>
      </c>
      <c r="G11" s="6">
        <f>'modified uij calcs'!G11/'modified uij calcs'!$AD11</f>
        <v>0</v>
      </c>
      <c r="H11" s="6">
        <f>'modified uij calcs'!H11/'modified uij calcs'!$AD11</f>
        <v>0</v>
      </c>
      <c r="I11" s="6">
        <f>'modified uij calcs'!I11/'modified uij calcs'!$AD11</f>
        <v>0</v>
      </c>
      <c r="J11" s="6">
        <f>'modified uij calcs'!J11/'modified uij calcs'!$AD11</f>
        <v>0</v>
      </c>
      <c r="K11" s="6">
        <f>'modified uij calcs'!K11/'modified uij calcs'!$AD11</f>
        <v>1.198724081682933E-2</v>
      </c>
      <c r="L11" s="6">
        <f>'modified uij calcs'!L11/'modified uij calcs'!$AD11</f>
        <v>0.21312052269699808</v>
      </c>
      <c r="M11" s="6">
        <f>'modified uij calcs'!M11/'modified uij calcs'!$AD11</f>
        <v>0</v>
      </c>
      <c r="N11" s="6">
        <f>'modified uij calcs'!N11/'modified uij calcs'!$AD11</f>
        <v>0</v>
      </c>
      <c r="O11" s="6">
        <f>'modified uij calcs'!O11/'modified uij calcs'!$AD11</f>
        <v>0</v>
      </c>
      <c r="P11" s="6">
        <f>'modified uij calcs'!P11/'modified uij calcs'!$AD11</f>
        <v>0</v>
      </c>
      <c r="Q11" s="6">
        <f>'modified uij calcs'!Q11/'modified uij calcs'!$AD11</f>
        <v>0</v>
      </c>
      <c r="R11" s="6">
        <f>'modified uij calcs'!R11/'modified uij calcs'!$AD11</f>
        <v>6.8480945400827498E-2</v>
      </c>
      <c r="S11" s="6">
        <f>'modified uij calcs'!S11/'modified uij calcs'!$AD11</f>
        <v>0</v>
      </c>
      <c r="T11" s="6">
        <f>'modified uij calcs'!T11/'modified uij calcs'!$AD11</f>
        <v>1.6382993100432543E-2</v>
      </c>
      <c r="U11" s="6">
        <f>'modified uij calcs'!U11/'modified uij calcs'!$AD11</f>
        <v>0</v>
      </c>
      <c r="V11" s="6">
        <f>'modified uij calcs'!V11/'modified uij calcs'!$AD11</f>
        <v>0</v>
      </c>
      <c r="W11" s="6">
        <f>'modified uij calcs'!W11/'modified uij calcs'!$AD11</f>
        <v>0</v>
      </c>
      <c r="X11" s="6">
        <f>'modified uij calcs'!X11/'modified uij calcs'!$AD11</f>
        <v>0</v>
      </c>
      <c r="Y11" s="6">
        <f>'modified uij calcs'!Y11/'modified uij calcs'!$AD11</f>
        <v>0</v>
      </c>
      <c r="Z11" s="6">
        <f>'modified uij calcs'!Z11/'modified uij calcs'!$AD11</f>
        <v>0</v>
      </c>
      <c r="AA11" s="6">
        <f>'modified uij calcs'!AA11/'modified uij calcs'!$AD11</f>
        <v>0</v>
      </c>
      <c r="AB11" s="6">
        <f>'modified uij calcs'!AB11/'modified uij calcs'!$AD11</f>
        <v>0</v>
      </c>
      <c r="AC11" s="6">
        <f>'modified uij calcs'!AC11/'modified uij calcs'!$AD11</f>
        <v>0</v>
      </c>
      <c r="AD11" s="4"/>
    </row>
    <row r="12" spans="1:32">
      <c r="A12">
        <v>10</v>
      </c>
      <c r="B12" s="6">
        <f>'modified uij calcs'!B12/'modified uij calcs'!$AD12</f>
        <v>9.8007424138489646E-2</v>
      </c>
      <c r="C12" s="6">
        <f>'modified uij calcs'!C12/'modified uij calcs'!$AD12</f>
        <v>0</v>
      </c>
      <c r="D12" s="6">
        <f>'modified uij calcs'!D12/'modified uij calcs'!$AD12</f>
        <v>0</v>
      </c>
      <c r="E12" s="6">
        <f>'modified uij calcs'!E12/'modified uij calcs'!$AD12</f>
        <v>5.7331721774033131E-2</v>
      </c>
      <c r="F12" s="6">
        <f>'modified uij calcs'!F12/'modified uij calcs'!$AD12</f>
        <v>0</v>
      </c>
      <c r="G12" s="6">
        <f>'modified uij calcs'!G12/'modified uij calcs'!$AD12</f>
        <v>0</v>
      </c>
      <c r="H12" s="6">
        <f>'modified uij calcs'!H12/'modified uij calcs'!$AD12</f>
        <v>1.9808415476428736E-2</v>
      </c>
      <c r="I12" s="6">
        <f>'modified uij calcs'!I12/'modified uij calcs'!$AD12</f>
        <v>0</v>
      </c>
      <c r="J12" s="6">
        <f>'modified uij calcs'!J12/'modified uij calcs'!$AD12</f>
        <v>0</v>
      </c>
      <c r="K12" s="6">
        <f>'modified uij calcs'!K12/'modified uij calcs'!$AD12</f>
        <v>0</v>
      </c>
      <c r="L12" s="6">
        <f>'modified uij calcs'!L12/'modified uij calcs'!$AD12</f>
        <v>0</v>
      </c>
      <c r="M12" s="6">
        <f>'modified uij calcs'!M12/'modified uij calcs'!$AD12</f>
        <v>0</v>
      </c>
      <c r="N12" s="6">
        <f>'modified uij calcs'!N12/'modified uij calcs'!$AD12</f>
        <v>0</v>
      </c>
      <c r="O12" s="6">
        <f>'modified uij calcs'!O12/'modified uij calcs'!$AD12</f>
        <v>0</v>
      </c>
      <c r="P12" s="6">
        <f>'modified uij calcs'!P12/'modified uij calcs'!$AD12</f>
        <v>0</v>
      </c>
      <c r="Q12" s="6">
        <f>'modified uij calcs'!Q12/'modified uij calcs'!$AD12</f>
        <v>0</v>
      </c>
      <c r="R12" s="6">
        <f>'modified uij calcs'!R12/'modified uij calcs'!$AD12</f>
        <v>0</v>
      </c>
      <c r="S12" s="6">
        <f>'modified uij calcs'!S12/'modified uij calcs'!$AD12</f>
        <v>0</v>
      </c>
      <c r="T12" s="6">
        <f>'modified uij calcs'!T12/'modified uij calcs'!$AD12</f>
        <v>0</v>
      </c>
      <c r="U12" s="6">
        <f>'modified uij calcs'!U12/'modified uij calcs'!$AD12</f>
        <v>0</v>
      </c>
      <c r="V12" s="6">
        <f>'modified uij calcs'!V12/'modified uij calcs'!$AD12</f>
        <v>0</v>
      </c>
      <c r="W12" s="6">
        <f>'modified uij calcs'!W12/'modified uij calcs'!$AD12</f>
        <v>0</v>
      </c>
      <c r="X12" s="6">
        <f>'modified uij calcs'!X12/'modified uij calcs'!$AD12</f>
        <v>0</v>
      </c>
      <c r="Y12" s="6">
        <f>'modified uij calcs'!Y12/'modified uij calcs'!$AD12</f>
        <v>0</v>
      </c>
      <c r="Z12" s="6">
        <f>'modified uij calcs'!Z12/'modified uij calcs'!$AD12</f>
        <v>0</v>
      </c>
      <c r="AA12" s="6">
        <f>'modified uij calcs'!AA12/'modified uij calcs'!$AD12</f>
        <v>0.75178122540965642</v>
      </c>
      <c r="AB12" s="6">
        <f>'modified uij calcs'!AB12/'modified uij calcs'!$AD12</f>
        <v>7.3071213201392093E-2</v>
      </c>
      <c r="AC12" s="6">
        <f>'modified uij calcs'!AC12/'modified uij calcs'!$AD12</f>
        <v>0</v>
      </c>
      <c r="AD12" s="4"/>
    </row>
    <row r="13" spans="1:32">
      <c r="A13">
        <v>11</v>
      </c>
      <c r="B13" s="6">
        <f>'modified uij calcs'!B13/'modified uij calcs'!$AD13</f>
        <v>1.2873197612727453E-2</v>
      </c>
      <c r="C13" s="6">
        <f>'modified uij calcs'!C13/'modified uij calcs'!$AD13</f>
        <v>0</v>
      </c>
      <c r="D13" s="6">
        <f>'modified uij calcs'!D13/'modified uij calcs'!$AD13</f>
        <v>0</v>
      </c>
      <c r="E13" s="6">
        <f>'modified uij calcs'!E13/'modified uij calcs'!$AD13</f>
        <v>0</v>
      </c>
      <c r="F13" s="6">
        <f>'modified uij calcs'!F13/'modified uij calcs'!$AD13</f>
        <v>0</v>
      </c>
      <c r="G13" s="6">
        <f>'modified uij calcs'!G13/'modified uij calcs'!$AD13</f>
        <v>0</v>
      </c>
      <c r="H13" s="6">
        <f>'modified uij calcs'!H13/'modified uij calcs'!$AD13</f>
        <v>1.9320555087773299E-2</v>
      </c>
      <c r="I13" s="6">
        <f>'modified uij calcs'!I13/'modified uij calcs'!$AD13</f>
        <v>0</v>
      </c>
      <c r="J13" s="6">
        <f>'modified uij calcs'!J13/'modified uij calcs'!$AD13</f>
        <v>0</v>
      </c>
      <c r="K13" s="6">
        <f>'modified uij calcs'!K13/'modified uij calcs'!$AD13</f>
        <v>0</v>
      </c>
      <c r="L13" s="6">
        <f>'modified uij calcs'!L13/'modified uij calcs'!$AD13</f>
        <v>0.53352759703412556</v>
      </c>
      <c r="M13" s="6">
        <f>'modified uij calcs'!M13/'modified uij calcs'!$AD13</f>
        <v>0</v>
      </c>
      <c r="N13" s="6">
        <f>'modified uij calcs'!N13/'modified uij calcs'!$AD13</f>
        <v>0</v>
      </c>
      <c r="O13" s="6">
        <f>'modified uij calcs'!O13/'modified uij calcs'!$AD13</f>
        <v>4.9051142021522436E-2</v>
      </c>
      <c r="P13" s="6">
        <f>'modified uij calcs'!P13/'modified uij calcs'!$AD13</f>
        <v>0</v>
      </c>
      <c r="Q13" s="6">
        <f>'modified uij calcs'!Q13/'modified uij calcs'!$AD13</f>
        <v>0</v>
      </c>
      <c r="R13" s="6">
        <f>'modified uij calcs'!R13/'modified uij calcs'!$AD13</f>
        <v>0</v>
      </c>
      <c r="S13" s="6">
        <f>'modified uij calcs'!S13/'modified uij calcs'!$AD13</f>
        <v>8.2311374363604639E-2</v>
      </c>
      <c r="T13" s="6">
        <f>'modified uij calcs'!T13/'modified uij calcs'!$AD13</f>
        <v>0</v>
      </c>
      <c r="U13" s="6">
        <f>'modified uij calcs'!U13/'modified uij calcs'!$AD13</f>
        <v>8.5442603819891494E-2</v>
      </c>
      <c r="V13" s="6">
        <f>'modified uij calcs'!V13/'modified uij calcs'!$AD13</f>
        <v>0</v>
      </c>
      <c r="W13" s="6">
        <f>'modified uij calcs'!W13/'modified uij calcs'!$AD13</f>
        <v>0</v>
      </c>
      <c r="X13" s="6">
        <f>'modified uij calcs'!X13/'modified uij calcs'!$AD13</f>
        <v>0.17691519494772956</v>
      </c>
      <c r="Y13" s="6">
        <f>'modified uij calcs'!Y13/'modified uij calcs'!$AD13</f>
        <v>0</v>
      </c>
      <c r="Z13" s="6">
        <f>'modified uij calcs'!Z13/'modified uij calcs'!$AD13</f>
        <v>0</v>
      </c>
      <c r="AA13" s="6">
        <f>'modified uij calcs'!AA13/'modified uij calcs'!$AD13</f>
        <v>4.0558335112625736E-2</v>
      </c>
      <c r="AB13" s="6">
        <f>'modified uij calcs'!AB13/'modified uij calcs'!$AD13</f>
        <v>0</v>
      </c>
      <c r="AC13" s="6">
        <f>'modified uij calcs'!AC13/'modified uij calcs'!$AD13</f>
        <v>0</v>
      </c>
      <c r="AD13" s="4"/>
    </row>
    <row r="14" spans="1:32">
      <c r="A14">
        <v>12</v>
      </c>
      <c r="B14" s="6">
        <f>'modified uij calcs'!B14/'modified uij calcs'!$AD14</f>
        <v>0</v>
      </c>
      <c r="C14" s="6">
        <f>'modified uij calcs'!C14/'modified uij calcs'!$AD14</f>
        <v>1.4723980152766488E-3</v>
      </c>
      <c r="D14" s="6">
        <f>'modified uij calcs'!D14/'modified uij calcs'!$AD14</f>
        <v>0</v>
      </c>
      <c r="E14" s="6">
        <f>'modified uij calcs'!E14/'modified uij calcs'!$AD14</f>
        <v>0</v>
      </c>
      <c r="F14" s="6">
        <f>'modified uij calcs'!F14/'modified uij calcs'!$AD14</f>
        <v>1.556410471958884E-2</v>
      </c>
      <c r="G14" s="6">
        <f>'modified uij calcs'!G14/'modified uij calcs'!$AD14</f>
        <v>0</v>
      </c>
      <c r="H14" s="6">
        <f>'modified uij calcs'!H14/'modified uij calcs'!$AD14</f>
        <v>1.5386032883835208E-3</v>
      </c>
      <c r="I14" s="6">
        <f>'modified uij calcs'!I14/'modified uij calcs'!$AD14</f>
        <v>5.897692841595868E-3</v>
      </c>
      <c r="J14" s="6">
        <f>'modified uij calcs'!J14/'modified uij calcs'!$AD14</f>
        <v>0</v>
      </c>
      <c r="K14" s="6">
        <f>'modified uij calcs'!K14/'modified uij calcs'!$AD14</f>
        <v>1.7714102581992462E-3</v>
      </c>
      <c r="L14" s="6">
        <f>'modified uij calcs'!L14/'modified uij calcs'!$AD14</f>
        <v>0</v>
      </c>
      <c r="M14" s="6">
        <f>'modified uij calcs'!M14/'modified uij calcs'!$AD14</f>
        <v>2.5243184503490825E-3</v>
      </c>
      <c r="N14" s="6">
        <f>'modified uij calcs'!N14/'modified uij calcs'!$AD14</f>
        <v>0</v>
      </c>
      <c r="O14" s="6">
        <f>'modified uij calcs'!O14/'modified uij calcs'!$AD14</f>
        <v>0</v>
      </c>
      <c r="P14" s="6">
        <f>'modified uij calcs'!P14/'modified uij calcs'!$AD14</f>
        <v>0</v>
      </c>
      <c r="Q14" s="6">
        <f>'modified uij calcs'!Q14/'modified uij calcs'!$AD14</f>
        <v>0</v>
      </c>
      <c r="R14" s="6">
        <f>'modified uij calcs'!R14/'modified uij calcs'!$AD14</f>
        <v>3.7234681668450267E-3</v>
      </c>
      <c r="S14" s="6">
        <f>'modified uij calcs'!S14/'modified uij calcs'!$AD14</f>
        <v>6.3890335320678114E-3</v>
      </c>
      <c r="T14" s="6">
        <f>'modified uij calcs'!T14/'modified uij calcs'!$AD14</f>
        <v>0</v>
      </c>
      <c r="U14" s="6">
        <f>'modified uij calcs'!U14/'modified uij calcs'!$AD14</f>
        <v>0</v>
      </c>
      <c r="V14" s="6">
        <f>'modified uij calcs'!V14/'modified uij calcs'!$AD14</f>
        <v>0</v>
      </c>
      <c r="W14" s="6">
        <f>'modified uij calcs'!W14/'modified uij calcs'!$AD14</f>
        <v>0.89023702231271684</v>
      </c>
      <c r="X14" s="6">
        <f>'modified uij calcs'!X14/'modified uij calcs'!$AD14</f>
        <v>0</v>
      </c>
      <c r="Y14" s="6">
        <f>'modified uij calcs'!Y14/'modified uij calcs'!$AD14</f>
        <v>3.5440974207488631E-2</v>
      </c>
      <c r="Z14" s="6">
        <f>'modified uij calcs'!Z14/'modified uij calcs'!$AD14</f>
        <v>0</v>
      </c>
      <c r="AA14" s="6">
        <f>'modified uij calcs'!AA14/'modified uij calcs'!$AD14</f>
        <v>0</v>
      </c>
      <c r="AB14" s="6">
        <f>'modified uij calcs'!AB14/'modified uij calcs'!$AD14</f>
        <v>3.5440974207488631E-2</v>
      </c>
      <c r="AC14" s="6">
        <f>'modified uij calcs'!AC14/'modified uij calcs'!$AD14</f>
        <v>0</v>
      </c>
      <c r="AD14" s="4"/>
    </row>
    <row r="15" spans="1:32">
      <c r="A15">
        <v>13</v>
      </c>
      <c r="B15" s="6">
        <f>'modified uij calcs'!B15/'modified uij calcs'!$AD15</f>
        <v>0.55513076971977449</v>
      </c>
      <c r="C15" s="6">
        <f>'modified uij calcs'!C15/'modified uij calcs'!$AD15</f>
        <v>7.1013313049854958E-3</v>
      </c>
      <c r="D15" s="6">
        <f>'modified uij calcs'!D15/'modified uij calcs'!$AD15</f>
        <v>0</v>
      </c>
      <c r="E15" s="6">
        <f>'modified uij calcs'!E15/'modified uij calcs'!$AD15</f>
        <v>0</v>
      </c>
      <c r="F15" s="6">
        <f>'modified uij calcs'!F15/'modified uij calcs'!$AD15</f>
        <v>0</v>
      </c>
      <c r="G15" s="6">
        <f>'modified uij calcs'!G15/'modified uij calcs'!$AD15</f>
        <v>0</v>
      </c>
      <c r="H15" s="6">
        <f>'modified uij calcs'!H15/'modified uij calcs'!$AD15</f>
        <v>0</v>
      </c>
      <c r="I15" s="6">
        <f>'modified uij calcs'!I15/'modified uij calcs'!$AD15</f>
        <v>0</v>
      </c>
      <c r="J15" s="6">
        <f>'modified uij calcs'!J15/'modified uij calcs'!$AD15</f>
        <v>0</v>
      </c>
      <c r="K15" s="6">
        <f>'modified uij calcs'!K15/'modified uij calcs'!$AD15</f>
        <v>0</v>
      </c>
      <c r="L15" s="6">
        <f>'modified uij calcs'!L15/'modified uij calcs'!$AD15</f>
        <v>0</v>
      </c>
      <c r="M15" s="6">
        <f>'modified uij calcs'!M15/'modified uij calcs'!$AD15</f>
        <v>0</v>
      </c>
      <c r="N15" s="6">
        <f>'modified uij calcs'!N15/'modified uij calcs'!$AD15</f>
        <v>1.8200006705753524E-3</v>
      </c>
      <c r="O15" s="6">
        <f>'modified uij calcs'!O15/'modified uij calcs'!$AD15</f>
        <v>0</v>
      </c>
      <c r="P15" s="6">
        <f>'modified uij calcs'!P15/'modified uij calcs'!$AD15</f>
        <v>0</v>
      </c>
      <c r="Q15" s="6">
        <f>'modified uij calcs'!Q15/'modified uij calcs'!$AD15</f>
        <v>0</v>
      </c>
      <c r="R15" s="6">
        <f>'modified uij calcs'!R15/'modified uij calcs'!$AD15</f>
        <v>0</v>
      </c>
      <c r="S15" s="6">
        <f>'modified uij calcs'!S15/'modified uij calcs'!$AD15</f>
        <v>2.0640978492664278E-2</v>
      </c>
      <c r="T15" s="6">
        <f>'modified uij calcs'!T15/'modified uij calcs'!$AD15</f>
        <v>0</v>
      </c>
      <c r="U15" s="6">
        <f>'modified uij calcs'!U15/'modified uij calcs'!$AD15</f>
        <v>0</v>
      </c>
      <c r="V15" s="6">
        <f>'modified uij calcs'!V15/'modified uij calcs'!$AD15</f>
        <v>0.21035522606098275</v>
      </c>
      <c r="W15" s="6">
        <f>'modified uij calcs'!W15/'modified uij calcs'!$AD15</f>
        <v>0</v>
      </c>
      <c r="X15" s="6">
        <f>'modified uij calcs'!X15/'modified uij calcs'!$AD15</f>
        <v>0.1539144121232035</v>
      </c>
      <c r="Y15" s="6">
        <f>'modified uij calcs'!Y15/'modified uij calcs'!$AD15</f>
        <v>0</v>
      </c>
      <c r="Z15" s="6">
        <f>'modified uij calcs'!Z15/'modified uij calcs'!$AD15</f>
        <v>0</v>
      </c>
      <c r="AA15" s="6">
        <f>'modified uij calcs'!AA15/'modified uij calcs'!$AD15</f>
        <v>5.1037281627814381E-2</v>
      </c>
      <c r="AB15" s="6">
        <f>'modified uij calcs'!AB15/'modified uij calcs'!$AD15</f>
        <v>0</v>
      </c>
      <c r="AC15" s="6">
        <f>'modified uij calcs'!AC15/'modified uij calcs'!$AD15</f>
        <v>0</v>
      </c>
      <c r="AD15" s="4"/>
    </row>
    <row r="16" spans="1:32">
      <c r="A16">
        <v>14</v>
      </c>
      <c r="B16" s="6">
        <f>'modified uij calcs'!B16/'modified uij calcs'!$AD16</f>
        <v>0.26729830994295956</v>
      </c>
      <c r="C16" s="6">
        <f>'modified uij calcs'!C16/'modified uij calcs'!$AD16</f>
        <v>0.25543191953027905</v>
      </c>
      <c r="D16" s="6">
        <f>'modified uij calcs'!D16/'modified uij calcs'!$AD16</f>
        <v>0</v>
      </c>
      <c r="E16" s="6">
        <f>'modified uij calcs'!E16/'modified uij calcs'!$AD16</f>
        <v>0</v>
      </c>
      <c r="F16" s="6">
        <f>'modified uij calcs'!F16/'modified uij calcs'!$AD16</f>
        <v>0</v>
      </c>
      <c r="G16" s="6">
        <f>'modified uij calcs'!G16/'modified uij calcs'!$AD16</f>
        <v>0</v>
      </c>
      <c r="H16" s="6">
        <f>'modified uij calcs'!H16/'modified uij calcs'!$AD16</f>
        <v>0</v>
      </c>
      <c r="I16" s="6">
        <f>'modified uij calcs'!I16/'modified uij calcs'!$AD16</f>
        <v>0</v>
      </c>
      <c r="J16" s="6">
        <f>'modified uij calcs'!J16/'modified uij calcs'!$AD16</f>
        <v>0</v>
      </c>
      <c r="K16" s="6">
        <f>'modified uij calcs'!K16/'modified uij calcs'!$AD16</f>
        <v>0.28466050037353413</v>
      </c>
      <c r="L16" s="6">
        <f>'modified uij calcs'!L16/'modified uij calcs'!$AD16</f>
        <v>0</v>
      </c>
      <c r="M16" s="6">
        <f>'modified uij calcs'!M16/'modified uij calcs'!$AD16</f>
        <v>0</v>
      </c>
      <c r="N16" s="6">
        <f>'modified uij calcs'!N16/'modified uij calcs'!$AD16</f>
        <v>0.19260927015322735</v>
      </c>
      <c r="O16" s="6">
        <f>'modified uij calcs'!O16/'modified uij calcs'!$AD16</f>
        <v>0</v>
      </c>
      <c r="P16" s="6">
        <f>'modified uij calcs'!P16/'modified uij calcs'!$AD16</f>
        <v>0</v>
      </c>
      <c r="Q16" s="6">
        <f>'modified uij calcs'!Q16/'modified uij calcs'!$AD16</f>
        <v>0</v>
      </c>
      <c r="R16" s="6">
        <f>'modified uij calcs'!R16/'modified uij calcs'!$AD16</f>
        <v>0</v>
      </c>
      <c r="S16" s="6">
        <f>'modified uij calcs'!S16/'modified uij calcs'!$AD16</f>
        <v>0</v>
      </c>
      <c r="T16" s="6">
        <f>'modified uij calcs'!T16/'modified uij calcs'!$AD16</f>
        <v>0</v>
      </c>
      <c r="U16" s="6">
        <f>'modified uij calcs'!U16/'modified uij calcs'!$AD16</f>
        <v>0</v>
      </c>
      <c r="V16" s="6">
        <f>'modified uij calcs'!V16/'modified uij calcs'!$AD16</f>
        <v>0</v>
      </c>
      <c r="W16" s="6">
        <f>'modified uij calcs'!W16/'modified uij calcs'!$AD16</f>
        <v>0</v>
      </c>
      <c r="X16" s="6">
        <f>'modified uij calcs'!X16/'modified uij calcs'!$AD16</f>
        <v>0</v>
      </c>
      <c r="Y16" s="6">
        <f>'modified uij calcs'!Y16/'modified uij calcs'!$AD16</f>
        <v>0</v>
      </c>
      <c r="Z16" s="6">
        <f>'modified uij calcs'!Z16/'modified uij calcs'!$AD16</f>
        <v>0</v>
      </c>
      <c r="AA16" s="6">
        <f>'modified uij calcs'!AA16/'modified uij calcs'!$AD16</f>
        <v>0</v>
      </c>
      <c r="AB16" s="6">
        <f>'modified uij calcs'!AB16/'modified uij calcs'!$AD16</f>
        <v>0</v>
      </c>
      <c r="AC16" s="6">
        <f>'modified uij calcs'!AC16/'modified uij calcs'!$AD16</f>
        <v>0</v>
      </c>
      <c r="AD16" s="4"/>
    </row>
    <row r="17" spans="1:30">
      <c r="A17">
        <v>15</v>
      </c>
      <c r="B17" s="6">
        <f>'modified uij calcs'!B17/'modified uij calcs'!$AD17</f>
        <v>4.0465811064496655E-3</v>
      </c>
      <c r="C17" s="6">
        <f>'modified uij calcs'!C17/'modified uij calcs'!$AD17</f>
        <v>0</v>
      </c>
      <c r="D17" s="6">
        <f>'modified uij calcs'!D17/'modified uij calcs'!$AD17</f>
        <v>0</v>
      </c>
      <c r="E17" s="6">
        <f>'modified uij calcs'!E17/'modified uij calcs'!$AD17</f>
        <v>0</v>
      </c>
      <c r="F17" s="6">
        <f>'modified uij calcs'!F17/'modified uij calcs'!$AD17</f>
        <v>0</v>
      </c>
      <c r="G17" s="6">
        <f>'modified uij calcs'!G17/'modified uij calcs'!$AD17</f>
        <v>9.6623400159651894E-3</v>
      </c>
      <c r="H17" s="6">
        <f>'modified uij calcs'!H17/'modified uij calcs'!$AD17</f>
        <v>0</v>
      </c>
      <c r="I17" s="6">
        <f>'modified uij calcs'!I17/'modified uij calcs'!$AD17</f>
        <v>0</v>
      </c>
      <c r="J17" s="6">
        <f>'modified uij calcs'!J17/'modified uij calcs'!$AD17</f>
        <v>0</v>
      </c>
      <c r="K17" s="6">
        <f>'modified uij calcs'!K17/'modified uij calcs'!$AD17</f>
        <v>0</v>
      </c>
      <c r="L17" s="6">
        <f>'modified uij calcs'!L17/'modified uij calcs'!$AD17</f>
        <v>0</v>
      </c>
      <c r="M17" s="6">
        <f>'modified uij calcs'!M17/'modified uij calcs'!$AD17</f>
        <v>0</v>
      </c>
      <c r="N17" s="6">
        <f>'modified uij calcs'!N17/'modified uij calcs'!$AD17</f>
        <v>0</v>
      </c>
      <c r="O17" s="6">
        <f>'modified uij calcs'!O17/'modified uij calcs'!$AD17</f>
        <v>0</v>
      </c>
      <c r="P17" s="6">
        <f>'modified uij calcs'!P17/'modified uij calcs'!$AD17</f>
        <v>0.11320914414134969</v>
      </c>
      <c r="Q17" s="6">
        <f>'modified uij calcs'!Q17/'modified uij calcs'!$AD17</f>
        <v>8.6060672989043616E-3</v>
      </c>
      <c r="R17" s="6">
        <f>'modified uij calcs'!R17/'modified uij calcs'!$AD17</f>
        <v>0</v>
      </c>
      <c r="S17" s="6">
        <f>'modified uij calcs'!S17/'modified uij calcs'!$AD17</f>
        <v>0</v>
      </c>
      <c r="T17" s="6">
        <f>'modified uij calcs'!T17/'modified uij calcs'!$AD17</f>
        <v>0.23145669986521519</v>
      </c>
      <c r="U17" s="6">
        <f>'modified uij calcs'!U17/'modified uij calcs'!$AD17</f>
        <v>0</v>
      </c>
      <c r="V17" s="6">
        <f>'modified uij calcs'!V17/'modified uij calcs'!$AD17</f>
        <v>0</v>
      </c>
      <c r="W17" s="6">
        <f>'modified uij calcs'!W17/'modified uij calcs'!$AD17</f>
        <v>0</v>
      </c>
      <c r="X17" s="6">
        <f>'modified uij calcs'!X17/'modified uij calcs'!$AD17</f>
        <v>0</v>
      </c>
      <c r="Y17" s="6">
        <f>'modified uij calcs'!Y17/'modified uij calcs'!$AD17</f>
        <v>0</v>
      </c>
      <c r="Z17" s="6">
        <f>'modified uij calcs'!Z17/'modified uij calcs'!$AD17</f>
        <v>1.570305340667395E-2</v>
      </c>
      <c r="AA17" s="6">
        <f>'modified uij calcs'!AA17/'modified uij calcs'!$AD17</f>
        <v>6.4982212183641282E-3</v>
      </c>
      <c r="AB17" s="6">
        <f>'modified uij calcs'!AB17/'modified uij calcs'!$AD17</f>
        <v>0</v>
      </c>
      <c r="AC17" s="6">
        <f>'modified uij calcs'!AC17/'modified uij calcs'!$AD17</f>
        <v>0.61081789294707778</v>
      </c>
      <c r="AD17" s="4"/>
    </row>
    <row r="18" spans="1:30">
      <c r="A18">
        <v>16</v>
      </c>
      <c r="B18" s="6">
        <f>'modified uij calcs'!B18/'modified uij calcs'!$AD18</f>
        <v>2.5851840597164139E-2</v>
      </c>
      <c r="C18" s="6">
        <f>'modified uij calcs'!C18/'modified uij calcs'!$AD18</f>
        <v>0</v>
      </c>
      <c r="D18" s="6">
        <f>'modified uij calcs'!D18/'modified uij calcs'!$AD18</f>
        <v>0</v>
      </c>
      <c r="E18" s="6">
        <f>'modified uij calcs'!E18/'modified uij calcs'!$AD18</f>
        <v>0</v>
      </c>
      <c r="F18" s="6">
        <f>'modified uij calcs'!F18/'modified uij calcs'!$AD18</f>
        <v>0</v>
      </c>
      <c r="G18" s="6">
        <f>'modified uij calcs'!G18/'modified uij calcs'!$AD18</f>
        <v>6.9768898628019507E-2</v>
      </c>
      <c r="H18" s="6">
        <f>'modified uij calcs'!H18/'modified uij calcs'!$AD18</f>
        <v>0</v>
      </c>
      <c r="I18" s="6">
        <f>'modified uij calcs'!I18/'modified uij calcs'!$AD18</f>
        <v>0</v>
      </c>
      <c r="J18" s="6">
        <f>'modified uij calcs'!J18/'modified uij calcs'!$AD18</f>
        <v>0</v>
      </c>
      <c r="K18" s="6">
        <f>'modified uij calcs'!K18/'modified uij calcs'!$AD18</f>
        <v>0.17611658794222082</v>
      </c>
      <c r="L18" s="6">
        <f>'modified uij calcs'!L18/'modified uij calcs'!$AD18</f>
        <v>0</v>
      </c>
      <c r="M18" s="6">
        <f>'modified uij calcs'!M18/'modified uij calcs'!$AD18</f>
        <v>4.7170539046304236E-2</v>
      </c>
      <c r="N18" s="6">
        <f>'modified uij calcs'!N18/'modified uij calcs'!$AD18</f>
        <v>1.593757455275855E-2</v>
      </c>
      <c r="O18" s="6">
        <f>'modified uij calcs'!O18/'modified uij calcs'!$AD18</f>
        <v>0</v>
      </c>
      <c r="P18" s="6">
        <f>'modified uij calcs'!P18/'modified uij calcs'!$AD18</f>
        <v>0</v>
      </c>
      <c r="Q18" s="6">
        <f>'modified uij calcs'!Q18/'modified uij calcs'!$AD18</f>
        <v>0</v>
      </c>
      <c r="R18" s="6">
        <f>'modified uij calcs'!R18/'modified uij calcs'!$AD18</f>
        <v>0.11276556116775056</v>
      </c>
      <c r="S18" s="6">
        <f>'modified uij calcs'!S18/'modified uij calcs'!$AD18</f>
        <v>0</v>
      </c>
      <c r="T18" s="6">
        <f>'modified uij calcs'!T18/'modified uij calcs'!$AD18</f>
        <v>0</v>
      </c>
      <c r="U18" s="6">
        <f>'modified uij calcs'!U18/'modified uij calcs'!$AD18</f>
        <v>0.34006993517888762</v>
      </c>
      <c r="V18" s="6">
        <f>'modified uij calcs'!V18/'modified uij calcs'!$AD18</f>
        <v>0</v>
      </c>
      <c r="W18" s="6">
        <f>'modified uij calcs'!W18/'modified uij calcs'!$AD18</f>
        <v>0</v>
      </c>
      <c r="X18" s="6">
        <f>'modified uij calcs'!X18/'modified uij calcs'!$AD18</f>
        <v>0.21231906288689451</v>
      </c>
      <c r="Y18" s="6">
        <f>'modified uij calcs'!Y18/'modified uij calcs'!$AD18</f>
        <v>0</v>
      </c>
      <c r="Z18" s="6">
        <f>'modified uij calcs'!Z18/'modified uij calcs'!$AD18</f>
        <v>0</v>
      </c>
      <c r="AA18" s="6">
        <f>'modified uij calcs'!AA18/'modified uij calcs'!$AD18</f>
        <v>0</v>
      </c>
      <c r="AB18" s="6">
        <f>'modified uij calcs'!AB18/'modified uij calcs'!$AD18</f>
        <v>0</v>
      </c>
      <c r="AC18" s="6">
        <f>'modified uij calcs'!AC18/'modified uij calcs'!$AD18</f>
        <v>0</v>
      </c>
      <c r="AD18" s="4"/>
    </row>
    <row r="19" spans="1:30">
      <c r="A19">
        <v>17</v>
      </c>
      <c r="B19" s="6">
        <f>'modified uij calcs'!B19/'modified uij calcs'!$AD19</f>
        <v>6.6551591681084196E-2</v>
      </c>
      <c r="C19" s="6">
        <f>'modified uij calcs'!C19/'modified uij calcs'!$AD19</f>
        <v>0.13606508465471923</v>
      </c>
      <c r="D19" s="6">
        <f>'modified uij calcs'!D19/'modified uij calcs'!$AD19</f>
        <v>1.5744801976689503E-2</v>
      </c>
      <c r="E19" s="6">
        <f>'modified uij calcs'!E19/'modified uij calcs'!$AD19</f>
        <v>0</v>
      </c>
      <c r="F19" s="6">
        <f>'modified uij calcs'!F19/'modified uij calcs'!$AD19</f>
        <v>0</v>
      </c>
      <c r="G19" s="6">
        <f>'modified uij calcs'!G19/'modified uij calcs'!$AD19</f>
        <v>0</v>
      </c>
      <c r="H19" s="6">
        <f>'modified uij calcs'!H19/'modified uij calcs'!$AD19</f>
        <v>9.2312613649157774E-3</v>
      </c>
      <c r="I19" s="6">
        <f>'modified uij calcs'!I19/'modified uij calcs'!$AD19</f>
        <v>0.63345599815753417</v>
      </c>
      <c r="J19" s="6">
        <f>'modified uij calcs'!J19/'modified uij calcs'!$AD19</f>
        <v>0</v>
      </c>
      <c r="K19" s="6">
        <f>'modified uij calcs'!K19/'modified uij calcs'!$AD19</f>
        <v>0</v>
      </c>
      <c r="L19" s="6">
        <f>'modified uij calcs'!L19/'modified uij calcs'!$AD19</f>
        <v>0</v>
      </c>
      <c r="M19" s="6">
        <f>'modified uij calcs'!M19/'modified uij calcs'!$AD19</f>
        <v>0</v>
      </c>
      <c r="N19" s="6">
        <f>'modified uij calcs'!N19/'modified uij calcs'!$AD19</f>
        <v>4.1550781523589028E-2</v>
      </c>
      <c r="O19" s="6">
        <f>'modified uij calcs'!O19/'modified uij calcs'!$AD19</f>
        <v>0</v>
      </c>
      <c r="P19" s="6">
        <f>'modified uij calcs'!P19/'modified uij calcs'!$AD19</f>
        <v>0</v>
      </c>
      <c r="Q19" s="6">
        <f>'modified uij calcs'!Q19/'modified uij calcs'!$AD19</f>
        <v>0</v>
      </c>
      <c r="R19" s="6">
        <f>'modified uij calcs'!R19/'modified uij calcs'!$AD19</f>
        <v>0</v>
      </c>
      <c r="S19" s="6">
        <f>'modified uij calcs'!S19/'modified uij calcs'!$AD19</f>
        <v>9.0956232880820581E-2</v>
      </c>
      <c r="T19" s="6">
        <f>'modified uij calcs'!T19/'modified uij calcs'!$AD19</f>
        <v>0</v>
      </c>
      <c r="U19" s="6">
        <f>'modified uij calcs'!U19/'modified uij calcs'!$AD19</f>
        <v>0</v>
      </c>
      <c r="V19" s="6">
        <f>'modified uij calcs'!V19/'modified uij calcs'!$AD19</f>
        <v>0</v>
      </c>
      <c r="W19" s="6">
        <f>'modified uij calcs'!W19/'modified uij calcs'!$AD19</f>
        <v>0</v>
      </c>
      <c r="X19" s="6">
        <f>'modified uij calcs'!X19/'modified uij calcs'!$AD19</f>
        <v>0</v>
      </c>
      <c r="Y19" s="6">
        <f>'modified uij calcs'!Y19/'modified uij calcs'!$AD19</f>
        <v>0</v>
      </c>
      <c r="Z19" s="6">
        <f>'modified uij calcs'!Z19/'modified uij calcs'!$AD19</f>
        <v>0</v>
      </c>
      <c r="AA19" s="6">
        <f>'modified uij calcs'!AA19/'modified uij calcs'!$AD19</f>
        <v>0</v>
      </c>
      <c r="AB19" s="6">
        <f>'modified uij calcs'!AB19/'modified uij calcs'!$AD19</f>
        <v>6.4442477606475694E-3</v>
      </c>
      <c r="AC19" s="6">
        <f>'modified uij calcs'!AC19/'modified uij calcs'!$AD19</f>
        <v>0</v>
      </c>
      <c r="AD19" s="4"/>
    </row>
    <row r="20" spans="1:30">
      <c r="A20">
        <v>18</v>
      </c>
      <c r="B20" s="6">
        <f>'modified uij calcs'!B20/'modified uij calcs'!$AD20</f>
        <v>9.3040721766317086E-2</v>
      </c>
      <c r="C20" s="6">
        <f>'modified uij calcs'!C20/'modified uij calcs'!$AD20</f>
        <v>0</v>
      </c>
      <c r="D20" s="6">
        <f>'modified uij calcs'!D20/'modified uij calcs'!$AD20</f>
        <v>0</v>
      </c>
      <c r="E20" s="6">
        <f>'modified uij calcs'!E20/'modified uij calcs'!$AD20</f>
        <v>0</v>
      </c>
      <c r="F20" s="6">
        <f>'modified uij calcs'!F20/'modified uij calcs'!$AD20</f>
        <v>0</v>
      </c>
      <c r="G20" s="6">
        <f>'modified uij calcs'!G20/'modified uij calcs'!$AD20</f>
        <v>0</v>
      </c>
      <c r="H20" s="6">
        <f>'modified uij calcs'!H20/'modified uij calcs'!$AD20</f>
        <v>0.31232167873337519</v>
      </c>
      <c r="I20" s="6">
        <f>'modified uij calcs'!I20/'modified uij calcs'!$AD20</f>
        <v>0</v>
      </c>
      <c r="J20" s="6">
        <f>'modified uij calcs'!J20/'modified uij calcs'!$AD20</f>
        <v>0</v>
      </c>
      <c r="K20" s="6">
        <f>'modified uij calcs'!K20/'modified uij calcs'!$AD20</f>
        <v>0.12953894312722189</v>
      </c>
      <c r="L20" s="6">
        <f>'modified uij calcs'!L20/'modified uij calcs'!$AD20</f>
        <v>0</v>
      </c>
      <c r="M20" s="6">
        <f>'modified uij calcs'!M20/'modified uij calcs'!$AD20</f>
        <v>0</v>
      </c>
      <c r="N20" s="6">
        <f>'modified uij calcs'!N20/'modified uij calcs'!$AD20</f>
        <v>0</v>
      </c>
      <c r="O20" s="6">
        <f>'modified uij calcs'!O20/'modified uij calcs'!$AD20</f>
        <v>6.2195482241837977E-2</v>
      </c>
      <c r="P20" s="6">
        <f>'modified uij calcs'!P20/'modified uij calcs'!$AD20</f>
        <v>0</v>
      </c>
      <c r="Q20" s="6">
        <f>'modified uij calcs'!Q20/'modified uij calcs'!$AD20</f>
        <v>3.7063643465178438E-2</v>
      </c>
      <c r="R20" s="6">
        <f>'modified uij calcs'!R20/'modified uij calcs'!$AD20</f>
        <v>0</v>
      </c>
      <c r="S20" s="6">
        <f>'modified uij calcs'!S20/'modified uij calcs'!$AD20</f>
        <v>0</v>
      </c>
      <c r="T20" s="6">
        <f>'modified uij calcs'!T20/'modified uij calcs'!$AD20</f>
        <v>0</v>
      </c>
      <c r="U20" s="6">
        <f>'modified uij calcs'!U20/'modified uij calcs'!$AD20</f>
        <v>0</v>
      </c>
      <c r="V20" s="6">
        <f>'modified uij calcs'!V20/'modified uij calcs'!$AD20</f>
        <v>0</v>
      </c>
      <c r="W20" s="6">
        <f>'modified uij calcs'!W20/'modified uij calcs'!$AD20</f>
        <v>0</v>
      </c>
      <c r="X20" s="6">
        <f>'modified uij calcs'!X20/'modified uij calcs'!$AD20</f>
        <v>0</v>
      </c>
      <c r="Y20" s="6">
        <f>'modified uij calcs'!Y20/'modified uij calcs'!$AD20</f>
        <v>0</v>
      </c>
      <c r="Z20" s="6">
        <f>'modified uij calcs'!Z20/'modified uij calcs'!$AD20</f>
        <v>0</v>
      </c>
      <c r="AA20" s="6">
        <f>'modified uij calcs'!AA20/'modified uij calcs'!$AD20</f>
        <v>0</v>
      </c>
      <c r="AB20" s="6">
        <f>'modified uij calcs'!AB20/'modified uij calcs'!$AD20</f>
        <v>0.14757081279991921</v>
      </c>
      <c r="AC20" s="6">
        <f>'modified uij calcs'!AC20/'modified uij calcs'!$AD20</f>
        <v>0.21826871786615032</v>
      </c>
      <c r="AD20" s="4"/>
    </row>
    <row r="21" spans="1:30">
      <c r="A21">
        <v>19</v>
      </c>
      <c r="B21" s="6">
        <f>'modified uij calcs'!B21/'modified uij calcs'!$AD21</f>
        <v>1.584271546176215E-2</v>
      </c>
      <c r="C21" s="6">
        <f>'modified uij calcs'!C21/'modified uij calcs'!$AD21</f>
        <v>0</v>
      </c>
      <c r="D21" s="6">
        <f>'modified uij calcs'!D21/'modified uij calcs'!$AD21</f>
        <v>0</v>
      </c>
      <c r="E21" s="6">
        <f>'modified uij calcs'!E21/'modified uij calcs'!$AD21</f>
        <v>0</v>
      </c>
      <c r="F21" s="6">
        <f>'modified uij calcs'!F21/'modified uij calcs'!$AD21</f>
        <v>0</v>
      </c>
      <c r="G21" s="6">
        <f>'modified uij calcs'!G21/'modified uij calcs'!$AD21</f>
        <v>0</v>
      </c>
      <c r="H21" s="6">
        <f>'modified uij calcs'!H21/'modified uij calcs'!$AD21</f>
        <v>0</v>
      </c>
      <c r="I21" s="6">
        <f>'modified uij calcs'!I21/'modified uij calcs'!$AD21</f>
        <v>0.49380459601514798</v>
      </c>
      <c r="J21" s="6">
        <f>'modified uij calcs'!J21/'modified uij calcs'!$AD21</f>
        <v>0</v>
      </c>
      <c r="K21" s="6">
        <f>'modified uij calcs'!K21/'modified uij calcs'!$AD21</f>
        <v>0</v>
      </c>
      <c r="L21" s="6">
        <f>'modified uij calcs'!L21/'modified uij calcs'!$AD21</f>
        <v>0.30323573682330635</v>
      </c>
      <c r="M21" s="6">
        <f>'modified uij calcs'!M21/'modified uij calcs'!$AD21</f>
        <v>0</v>
      </c>
      <c r="N21" s="6">
        <f>'modified uij calcs'!N21/'modified uij calcs'!$AD21</f>
        <v>0</v>
      </c>
      <c r="O21" s="6">
        <f>'modified uij calcs'!O21/'modified uij calcs'!$AD21</f>
        <v>0</v>
      </c>
      <c r="P21" s="6">
        <f>'modified uij calcs'!P21/'modified uij calcs'!$AD21</f>
        <v>0</v>
      </c>
      <c r="Q21" s="6">
        <f>'modified uij calcs'!Q21/'modified uij calcs'!$AD21</f>
        <v>0.18711695169978351</v>
      </c>
      <c r="R21" s="6">
        <f>'modified uij calcs'!R21/'modified uij calcs'!$AD21</f>
        <v>0</v>
      </c>
      <c r="S21" s="6">
        <f>'modified uij calcs'!S21/'modified uij calcs'!$AD21</f>
        <v>0</v>
      </c>
      <c r="T21" s="6">
        <f>'modified uij calcs'!T21/'modified uij calcs'!$AD21</f>
        <v>0</v>
      </c>
      <c r="U21" s="6">
        <f>'modified uij calcs'!U21/'modified uij calcs'!$AD21</f>
        <v>0</v>
      </c>
      <c r="V21" s="6">
        <f>'modified uij calcs'!V21/'modified uij calcs'!$AD21</f>
        <v>0</v>
      </c>
      <c r="W21" s="6">
        <f>'modified uij calcs'!W21/'modified uij calcs'!$AD21</f>
        <v>0</v>
      </c>
      <c r="X21" s="6">
        <f>'modified uij calcs'!X21/'modified uij calcs'!$AD21</f>
        <v>0</v>
      </c>
      <c r="Y21" s="6">
        <f>'modified uij calcs'!Y21/'modified uij calcs'!$AD21</f>
        <v>0</v>
      </c>
      <c r="Z21" s="6">
        <f>'modified uij calcs'!Z21/'modified uij calcs'!$AD21</f>
        <v>0</v>
      </c>
      <c r="AA21" s="6">
        <f>'modified uij calcs'!AA21/'modified uij calcs'!$AD21</f>
        <v>0</v>
      </c>
      <c r="AB21" s="6">
        <f>'modified uij calcs'!AB21/'modified uij calcs'!$AD21</f>
        <v>0</v>
      </c>
      <c r="AC21" s="6">
        <f>'modified uij calcs'!AC21/'modified uij calcs'!$AD21</f>
        <v>0</v>
      </c>
      <c r="AD21" s="4"/>
    </row>
    <row r="22" spans="1:30">
      <c r="A22">
        <v>20</v>
      </c>
      <c r="B22" s="6">
        <f>'modified uij calcs'!B22/'modified uij calcs'!$AD22</f>
        <v>9.0790977585392834E-4</v>
      </c>
      <c r="C22" s="6">
        <f>'modified uij calcs'!C22/'modified uij calcs'!$AD22</f>
        <v>1.0107334397781711E-3</v>
      </c>
      <c r="D22" s="6">
        <f>'modified uij calcs'!D22/'modified uij calcs'!$AD22</f>
        <v>0</v>
      </c>
      <c r="E22" s="6">
        <f>'modified uij calcs'!E22/'modified uij calcs'!$AD22</f>
        <v>0</v>
      </c>
      <c r="F22" s="6">
        <f>'modified uij calcs'!F22/'modified uij calcs'!$AD22</f>
        <v>0</v>
      </c>
      <c r="G22" s="6">
        <f>'modified uij calcs'!G22/'modified uij calcs'!$AD22</f>
        <v>0</v>
      </c>
      <c r="H22" s="6">
        <f>'modified uij calcs'!H22/'modified uij calcs'!$AD22</f>
        <v>0.75673958992130641</v>
      </c>
      <c r="I22" s="6">
        <f>'modified uij calcs'!I22/'modified uij calcs'!$AD22</f>
        <v>0</v>
      </c>
      <c r="J22" s="6">
        <f>'modified uij calcs'!J22/'modified uij calcs'!$AD22</f>
        <v>1.4332368486011432E-2</v>
      </c>
      <c r="K22" s="6">
        <f>'modified uij calcs'!K22/'modified uij calcs'!$AD22</f>
        <v>0</v>
      </c>
      <c r="L22" s="6">
        <f>'modified uij calcs'!L22/'modified uij calcs'!$AD22</f>
        <v>0</v>
      </c>
      <c r="M22" s="6">
        <f>'modified uij calcs'!M22/'modified uij calcs'!$AD22</f>
        <v>4.1173754767154472E-2</v>
      </c>
      <c r="N22" s="6">
        <f>'modified uij calcs'!N22/'modified uij calcs'!$AD22</f>
        <v>0</v>
      </c>
      <c r="O22" s="6">
        <f>'modified uij calcs'!O22/'modified uij calcs'!$AD22</f>
        <v>0</v>
      </c>
      <c r="P22" s="6">
        <f>'modified uij calcs'!P22/'modified uij calcs'!$AD22</f>
        <v>0</v>
      </c>
      <c r="Q22" s="6">
        <f>'modified uij calcs'!Q22/'modified uij calcs'!$AD22</f>
        <v>0</v>
      </c>
      <c r="R22" s="6">
        <f>'modified uij calcs'!R22/'modified uij calcs'!$AD22</f>
        <v>0</v>
      </c>
      <c r="S22" s="6">
        <f>'modified uij calcs'!S22/'modified uij calcs'!$AD22</f>
        <v>0</v>
      </c>
      <c r="T22" s="6">
        <f>'modified uij calcs'!T22/'modified uij calcs'!$AD22</f>
        <v>7.4995842007311844E-3</v>
      </c>
      <c r="U22" s="6">
        <f>'modified uij calcs'!U22/'modified uij calcs'!$AD22</f>
        <v>0</v>
      </c>
      <c r="V22" s="6">
        <f>'modified uij calcs'!V22/'modified uij calcs'!$AD22</f>
        <v>0</v>
      </c>
      <c r="W22" s="6">
        <f>'modified uij calcs'!W22/'modified uij calcs'!$AD22</f>
        <v>0</v>
      </c>
      <c r="X22" s="6">
        <f>'modified uij calcs'!X22/'modified uij calcs'!$AD22</f>
        <v>0.16254615421387719</v>
      </c>
      <c r="Y22" s="6">
        <f>'modified uij calcs'!Y22/'modified uij calcs'!$AD22</f>
        <v>0</v>
      </c>
      <c r="Z22" s="6">
        <f>'modified uij calcs'!Z22/'modified uij calcs'!$AD22</f>
        <v>0</v>
      </c>
      <c r="AA22" s="6">
        <f>'modified uij calcs'!AA22/'modified uij calcs'!$AD22</f>
        <v>1.4575367092759662E-3</v>
      </c>
      <c r="AB22" s="6">
        <f>'modified uij calcs'!AB22/'modified uij calcs'!$AD22</f>
        <v>0</v>
      </c>
      <c r="AC22" s="6">
        <f>'modified uij calcs'!AC22/'modified uij calcs'!$AD22</f>
        <v>1.4332368486011432E-2</v>
      </c>
      <c r="AD22" s="4"/>
    </row>
    <row r="23" spans="1:30">
      <c r="A23">
        <v>21</v>
      </c>
      <c r="B23" s="6">
        <f>'modified uij calcs'!B23/'modified uij calcs'!$AD23</f>
        <v>2.4454318896498843E-2</v>
      </c>
      <c r="C23" s="6">
        <f>'modified uij calcs'!C23/'modified uij calcs'!$AD23</f>
        <v>0</v>
      </c>
      <c r="D23" s="6">
        <f>'modified uij calcs'!D23/'modified uij calcs'!$AD23</f>
        <v>0</v>
      </c>
      <c r="E23" s="6">
        <f>'modified uij calcs'!E23/'modified uij calcs'!$AD23</f>
        <v>0.1337484916245642</v>
      </c>
      <c r="F23" s="6">
        <f>'modified uij calcs'!F23/'modified uij calcs'!$AD23</f>
        <v>0.36537960197029562</v>
      </c>
      <c r="G23" s="6">
        <f>'modified uij calcs'!G23/'modified uij calcs'!$AD23</f>
        <v>0</v>
      </c>
      <c r="H23" s="6">
        <f>'modified uij calcs'!H23/'modified uij calcs'!$AD23</f>
        <v>8.4325998886905118E-2</v>
      </c>
      <c r="I23" s="6">
        <f>'modified uij calcs'!I23/'modified uij calcs'!$AD23</f>
        <v>0</v>
      </c>
      <c r="J23" s="6">
        <f>'modified uij calcs'!J23/'modified uij calcs'!$AD23</f>
        <v>0</v>
      </c>
      <c r="K23" s="6">
        <f>'modified uij calcs'!K23/'modified uij calcs'!$AD23</f>
        <v>0</v>
      </c>
      <c r="L23" s="6">
        <f>'modified uij calcs'!L23/'modified uij calcs'!$AD23</f>
        <v>0</v>
      </c>
      <c r="M23" s="6">
        <f>'modified uij calcs'!M23/'modified uij calcs'!$AD23</f>
        <v>0</v>
      </c>
      <c r="N23" s="6">
        <f>'modified uij calcs'!N23/'modified uij calcs'!$AD23</f>
        <v>0.28306785494823494</v>
      </c>
      <c r="O23" s="6">
        <f>'modified uij calcs'!O23/'modified uij calcs'!$AD23</f>
        <v>6.4535334472986608E-2</v>
      </c>
      <c r="P23" s="6">
        <f>'modified uij calcs'!P23/'modified uij calcs'!$AD23</f>
        <v>0</v>
      </c>
      <c r="Q23" s="6">
        <f>'modified uij calcs'!Q23/'modified uij calcs'!$AD23</f>
        <v>0</v>
      </c>
      <c r="R23" s="6">
        <f>'modified uij calcs'!R23/'modified uij calcs'!$AD23</f>
        <v>0</v>
      </c>
      <c r="S23" s="6">
        <f>'modified uij calcs'!S23/'modified uij calcs'!$AD23</f>
        <v>0</v>
      </c>
      <c r="T23" s="6">
        <f>'modified uij calcs'!T23/'modified uij calcs'!$AD23</f>
        <v>4.4488399200514749E-2</v>
      </c>
      <c r="U23" s="6">
        <f>'modified uij calcs'!U23/'modified uij calcs'!$AD23</f>
        <v>0</v>
      </c>
      <c r="V23" s="6">
        <f>'modified uij calcs'!V23/'modified uij calcs'!$AD23</f>
        <v>0</v>
      </c>
      <c r="W23" s="6">
        <f>'modified uij calcs'!W23/'modified uij calcs'!$AD23</f>
        <v>0</v>
      </c>
      <c r="X23" s="6">
        <f>'modified uij calcs'!X23/'modified uij calcs'!$AD23</f>
        <v>0</v>
      </c>
      <c r="Y23" s="6">
        <f>'modified uij calcs'!Y23/'modified uij calcs'!$AD23</f>
        <v>0</v>
      </c>
      <c r="Z23" s="6">
        <f>'modified uij calcs'!Z23/'modified uij calcs'!$AD23</f>
        <v>0</v>
      </c>
      <c r="AA23" s="6">
        <f>'modified uij calcs'!AA23/'modified uij calcs'!$AD23</f>
        <v>0</v>
      </c>
      <c r="AB23" s="6">
        <f>'modified uij calcs'!AB23/'modified uij calcs'!$AD23</f>
        <v>0</v>
      </c>
      <c r="AC23" s="6">
        <f>'modified uij calcs'!AC23/'modified uij calcs'!$AD23</f>
        <v>0</v>
      </c>
      <c r="AD23" s="4"/>
    </row>
    <row r="24" spans="1:30">
      <c r="A24">
        <v>22</v>
      </c>
      <c r="B24" s="6">
        <f>'modified uij calcs'!B24/'modified uij calcs'!$AD24</f>
        <v>0</v>
      </c>
      <c r="C24" s="6">
        <f>'modified uij calcs'!C24/'modified uij calcs'!$AD24</f>
        <v>8.1505190892364205E-3</v>
      </c>
      <c r="D24" s="6">
        <f>'modified uij calcs'!D24/'modified uij calcs'!$AD24</f>
        <v>0</v>
      </c>
      <c r="E24" s="6">
        <f>'modified uij calcs'!E24/'modified uij calcs'!$AD24</f>
        <v>0</v>
      </c>
      <c r="F24" s="6">
        <f>'modified uij calcs'!F24/'modified uij calcs'!$AD24</f>
        <v>0</v>
      </c>
      <c r="G24" s="6">
        <f>'modified uij calcs'!G24/'modified uij calcs'!$AD24</f>
        <v>0</v>
      </c>
      <c r="H24" s="6">
        <f>'modified uij calcs'!H24/'modified uij calcs'!$AD24</f>
        <v>5.7644524708853895E-3</v>
      </c>
      <c r="I24" s="6">
        <f>'modified uij calcs'!I24/'modified uij calcs'!$AD24</f>
        <v>3.794504092123259E-2</v>
      </c>
      <c r="J24" s="6">
        <f>'modified uij calcs'!J24/'modified uij calcs'!$AD24</f>
        <v>0</v>
      </c>
      <c r="K24" s="6">
        <f>'modified uij calcs'!K24/'modified uij calcs'!$AD24</f>
        <v>0</v>
      </c>
      <c r="L24" s="6">
        <f>'modified uij calcs'!L24/'modified uij calcs'!$AD24</f>
        <v>0</v>
      </c>
      <c r="M24" s="6">
        <f>'modified uij calcs'!M24/'modified uij calcs'!$AD24</f>
        <v>0</v>
      </c>
      <c r="N24" s="6">
        <f>'modified uij calcs'!N24/'modified uij calcs'!$AD24</f>
        <v>4.433855925083776E-2</v>
      </c>
      <c r="O24" s="6">
        <f>'modified uij calcs'!O24/'modified uij calcs'!$AD24</f>
        <v>0</v>
      </c>
      <c r="P24" s="6">
        <f>'modified uij calcs'!P24/'modified uij calcs'!$AD24</f>
        <v>0.88709079533251656</v>
      </c>
      <c r="Q24" s="6">
        <f>'modified uij calcs'!Q24/'modified uij calcs'!$AD24</f>
        <v>6.638172855697338E-3</v>
      </c>
      <c r="R24" s="6">
        <f>'modified uij calcs'!R24/'modified uij calcs'!$AD24</f>
        <v>1.0072460079593847E-2</v>
      </c>
      <c r="S24" s="6">
        <f>'modified uij calcs'!S24/'modified uij calcs'!$AD24</f>
        <v>0</v>
      </c>
      <c r="T24" s="6">
        <f>'modified uij calcs'!T24/'modified uij calcs'!$AD24</f>
        <v>0</v>
      </c>
      <c r="U24" s="6">
        <f>'modified uij calcs'!U24/'modified uij calcs'!$AD24</f>
        <v>0</v>
      </c>
      <c r="V24" s="6">
        <f>'modified uij calcs'!V24/'modified uij calcs'!$AD24</f>
        <v>0</v>
      </c>
      <c r="W24" s="6">
        <f>'modified uij calcs'!W24/'modified uij calcs'!$AD24</f>
        <v>0</v>
      </c>
      <c r="X24" s="6">
        <f>'modified uij calcs'!X24/'modified uij calcs'!$AD24</f>
        <v>0</v>
      </c>
      <c r="Y24" s="6">
        <f>'modified uij calcs'!Y24/'modified uij calcs'!$AD24</f>
        <v>0</v>
      </c>
      <c r="Z24" s="6">
        <f>'modified uij calcs'!Z24/'modified uij calcs'!$AD24</f>
        <v>0</v>
      </c>
      <c r="AA24" s="6">
        <f>'modified uij calcs'!AA24/'modified uij calcs'!$AD24</f>
        <v>0</v>
      </c>
      <c r="AB24" s="6">
        <f>'modified uij calcs'!AB24/'modified uij calcs'!$AD24</f>
        <v>0</v>
      </c>
      <c r="AC24" s="6">
        <f>'modified uij calcs'!AC24/'modified uij calcs'!$AD24</f>
        <v>0</v>
      </c>
      <c r="AD24" s="4"/>
    </row>
    <row r="25" spans="1:30">
      <c r="A25">
        <v>23</v>
      </c>
      <c r="B25" s="6">
        <f>'modified uij calcs'!B25/'modified uij calcs'!$AD25</f>
        <v>0</v>
      </c>
      <c r="C25" s="6">
        <f>'modified uij calcs'!C25/'modified uij calcs'!$AD25</f>
        <v>0</v>
      </c>
      <c r="D25" s="6">
        <f>'modified uij calcs'!D25/'modified uij calcs'!$AD25</f>
        <v>0</v>
      </c>
      <c r="E25" s="6">
        <f>'modified uij calcs'!E25/'modified uij calcs'!$AD25</f>
        <v>0</v>
      </c>
      <c r="F25" s="6">
        <f>'modified uij calcs'!F25/'modified uij calcs'!$AD25</f>
        <v>7.52250737847487E-2</v>
      </c>
      <c r="G25" s="6">
        <f>'modified uij calcs'!G25/'modified uij calcs'!$AD25</f>
        <v>0.19852015989490121</v>
      </c>
      <c r="H25" s="6">
        <f>'modified uij calcs'!H25/'modified uij calcs'!$AD25</f>
        <v>3.8497690904840953E-2</v>
      </c>
      <c r="I25" s="6">
        <f>'modified uij calcs'!I25/'modified uij calcs'!$AD25</f>
        <v>0.13484634282164415</v>
      </c>
      <c r="J25" s="6">
        <f>'modified uij calcs'!J25/'modified uij calcs'!$AD25</f>
        <v>0</v>
      </c>
      <c r="K25" s="6">
        <f>'modified uij calcs'!K25/'modified uij calcs'!$AD25</f>
        <v>0</v>
      </c>
      <c r="L25" s="6">
        <f>'modified uij calcs'!L25/'modified uij calcs'!$AD25</f>
        <v>6.6597608972244995E-2</v>
      </c>
      <c r="M25" s="6">
        <f>'modified uij calcs'!M25/'modified uij calcs'!$AD25</f>
        <v>0</v>
      </c>
      <c r="N25" s="6">
        <f>'modified uij calcs'!N25/'modified uij calcs'!$AD25</f>
        <v>0</v>
      </c>
      <c r="O25" s="6">
        <f>'modified uij calcs'!O25/'modified uij calcs'!$AD25</f>
        <v>0</v>
      </c>
      <c r="P25" s="6">
        <f>'modified uij calcs'!P25/'modified uij calcs'!$AD25</f>
        <v>0</v>
      </c>
      <c r="Q25" s="6">
        <f>'modified uij calcs'!Q25/'modified uij calcs'!$AD25</f>
        <v>0</v>
      </c>
      <c r="R25" s="6">
        <f>'modified uij calcs'!R25/'modified uij calcs'!$AD25</f>
        <v>0.11253221146582516</v>
      </c>
      <c r="S25" s="6">
        <f>'modified uij calcs'!S25/'modified uij calcs'!$AD25</f>
        <v>0</v>
      </c>
      <c r="T25" s="6">
        <f>'modified uij calcs'!T25/'modified uij calcs'!$AD25</f>
        <v>0</v>
      </c>
      <c r="U25" s="6">
        <f>'modified uij calcs'!U25/'modified uij calcs'!$AD25</f>
        <v>0</v>
      </c>
      <c r="V25" s="6">
        <f>'modified uij calcs'!V25/'modified uij calcs'!$AD25</f>
        <v>0</v>
      </c>
      <c r="W25" s="6">
        <f>'modified uij calcs'!W25/'modified uij calcs'!$AD25</f>
        <v>0</v>
      </c>
      <c r="X25" s="6">
        <f>'modified uij calcs'!X25/'modified uij calcs'!$AD25</f>
        <v>0.37378091215579479</v>
      </c>
      <c r="Y25" s="6">
        <f>'modified uij calcs'!Y25/'modified uij calcs'!$AD25</f>
        <v>0</v>
      </c>
      <c r="Z25" s="6">
        <f>'modified uij calcs'!Z25/'modified uij calcs'!$AD25</f>
        <v>0</v>
      </c>
      <c r="AA25" s="6">
        <f>'modified uij calcs'!AA25/'modified uij calcs'!$AD25</f>
        <v>0</v>
      </c>
      <c r="AB25" s="6">
        <f>'modified uij calcs'!AB25/'modified uij calcs'!$AD25</f>
        <v>0</v>
      </c>
      <c r="AC25" s="6">
        <f>'modified uij calcs'!AC25/'modified uij calcs'!$AD25</f>
        <v>0</v>
      </c>
      <c r="AD25" s="4"/>
    </row>
    <row r="26" spans="1:30">
      <c r="A26">
        <v>24</v>
      </c>
      <c r="B26" s="6">
        <f>'modified uij calcs'!B26/'modified uij calcs'!$AD26</f>
        <v>0</v>
      </c>
      <c r="C26" s="6">
        <f>'modified uij calcs'!C26/'modified uij calcs'!$AD26</f>
        <v>0</v>
      </c>
      <c r="D26" s="6">
        <f>'modified uij calcs'!D26/'modified uij calcs'!$AD26</f>
        <v>0</v>
      </c>
      <c r="E26" s="6">
        <f>'modified uij calcs'!E26/'modified uij calcs'!$AD26</f>
        <v>0</v>
      </c>
      <c r="F26" s="6">
        <f>'modified uij calcs'!F26/'modified uij calcs'!$AD26</f>
        <v>0</v>
      </c>
      <c r="G26" s="6">
        <f>'modified uij calcs'!G26/'modified uij calcs'!$AD26</f>
        <v>0</v>
      </c>
      <c r="H26" s="6">
        <f>'modified uij calcs'!H26/'modified uij calcs'!$AD26</f>
        <v>0</v>
      </c>
      <c r="I26" s="6">
        <f>'modified uij calcs'!I26/'modified uij calcs'!$AD26</f>
        <v>0</v>
      </c>
      <c r="J26" s="6">
        <f>'modified uij calcs'!J26/'modified uij calcs'!$AD26</f>
        <v>0</v>
      </c>
      <c r="K26" s="6">
        <f>'modified uij calcs'!K26/'modified uij calcs'!$AD26</f>
        <v>7.3379232857804988E-3</v>
      </c>
      <c r="L26" s="6">
        <f>'modified uij calcs'!L26/'modified uij calcs'!$AD26</f>
        <v>0</v>
      </c>
      <c r="M26" s="6">
        <f>'modified uij calcs'!M26/'modified uij calcs'!$AD26</f>
        <v>3.9428704168002662E-2</v>
      </c>
      <c r="N26" s="6">
        <f>'modified uij calcs'!N26/'modified uij calcs'!$AD26</f>
        <v>0</v>
      </c>
      <c r="O26" s="6">
        <f>'modified uij calcs'!O26/'modified uij calcs'!$AD26</f>
        <v>0</v>
      </c>
      <c r="P26" s="6">
        <f>'modified uij calcs'!P26/'modified uij calcs'!$AD26</f>
        <v>0</v>
      </c>
      <c r="Q26" s="6">
        <f>'modified uij calcs'!Q26/'modified uij calcs'!$AD26</f>
        <v>1.3791690195917987E-2</v>
      </c>
      <c r="R26" s="6">
        <f>'modified uij calcs'!R26/'modified uij calcs'!$AD26</f>
        <v>0</v>
      </c>
      <c r="S26" s="6">
        <f>'modified uij calcs'!S26/'modified uij calcs'!$AD26</f>
        <v>0</v>
      </c>
      <c r="T26" s="6">
        <f>'modified uij calcs'!T26/'modified uij calcs'!$AD26</f>
        <v>1.8225949881423668E-2</v>
      </c>
      <c r="U26" s="6">
        <f>'modified uij calcs'!U26/'modified uij calcs'!$AD26</f>
        <v>0</v>
      </c>
      <c r="V26" s="6">
        <f>'modified uij calcs'!V26/'modified uij calcs'!$AD26</f>
        <v>6.8149710857556806E-2</v>
      </c>
      <c r="W26" s="6">
        <f>'modified uij calcs'!W26/'modified uij calcs'!$AD26</f>
        <v>0</v>
      </c>
      <c r="X26" s="6">
        <f>'modified uij calcs'!X26/'modified uij calcs'!$AD26</f>
        <v>0</v>
      </c>
      <c r="Y26" s="6">
        <f>'modified uij calcs'!Y26/'modified uij calcs'!$AD26</f>
        <v>0.78885830144927682</v>
      </c>
      <c r="Z26" s="6">
        <f>'modified uij calcs'!Z26/'modified uij calcs'!$AD26</f>
        <v>0</v>
      </c>
      <c r="AA26" s="6">
        <f>'modified uij calcs'!AA26/'modified uij calcs'!$AD26</f>
        <v>0</v>
      </c>
      <c r="AB26" s="6">
        <f>'modified uij calcs'!AB26/'modified uij calcs'!$AD26</f>
        <v>6.4207720162041543E-2</v>
      </c>
      <c r="AC26" s="6">
        <f>'modified uij calcs'!AC26/'modified uij calcs'!$AD26</f>
        <v>0</v>
      </c>
      <c r="AD26" s="4"/>
    </row>
    <row r="27" spans="1:30">
      <c r="A27">
        <v>25</v>
      </c>
      <c r="B27" s="6">
        <f>'modified uij calcs'!B27/'modified uij calcs'!$AD27</f>
        <v>0</v>
      </c>
      <c r="C27" s="6">
        <f>'modified uij calcs'!C27/'modified uij calcs'!$AD27</f>
        <v>0</v>
      </c>
      <c r="D27" s="6">
        <f>'modified uij calcs'!D27/'modified uij calcs'!$AD27</f>
        <v>0</v>
      </c>
      <c r="E27" s="6">
        <f>'modified uij calcs'!E27/'modified uij calcs'!$AD27</f>
        <v>0</v>
      </c>
      <c r="F27" s="6">
        <f>'modified uij calcs'!F27/'modified uij calcs'!$AD27</f>
        <v>0</v>
      </c>
      <c r="G27" s="6">
        <f>'modified uij calcs'!G27/'modified uij calcs'!$AD27</f>
        <v>0</v>
      </c>
      <c r="H27" s="6">
        <f>'modified uij calcs'!H27/'modified uij calcs'!$AD27</f>
        <v>0</v>
      </c>
      <c r="I27" s="6">
        <f>'modified uij calcs'!I27/'modified uij calcs'!$AD27</f>
        <v>0</v>
      </c>
      <c r="J27" s="6">
        <f>'modified uij calcs'!J27/'modified uij calcs'!$AD27</f>
        <v>0.71955392498427184</v>
      </c>
      <c r="K27" s="6">
        <f>'modified uij calcs'!K27/'modified uij calcs'!$AD27</f>
        <v>0.11974016311394894</v>
      </c>
      <c r="L27" s="6">
        <f>'modified uij calcs'!L27/'modified uij calcs'!$AD27</f>
        <v>0</v>
      </c>
      <c r="M27" s="6">
        <f>'modified uij calcs'!M27/'modified uij calcs'!$AD27</f>
        <v>9.0412733437084072E-2</v>
      </c>
      <c r="N27" s="6">
        <f>'modified uij calcs'!N27/'modified uij calcs'!$AD27</f>
        <v>0</v>
      </c>
      <c r="O27" s="6">
        <f>'modified uij calcs'!O27/'modified uij calcs'!$AD27</f>
        <v>0</v>
      </c>
      <c r="P27" s="6">
        <f>'modified uij calcs'!P27/'modified uij calcs'!$AD27</f>
        <v>0</v>
      </c>
      <c r="Q27" s="6">
        <f>'modified uij calcs'!Q27/'modified uij calcs'!$AD27</f>
        <v>0</v>
      </c>
      <c r="R27" s="6">
        <f>'modified uij calcs'!R27/'modified uij calcs'!$AD27</f>
        <v>0</v>
      </c>
      <c r="S27" s="6">
        <f>'modified uij calcs'!S27/'modified uij calcs'!$AD27</f>
        <v>0</v>
      </c>
      <c r="T27" s="6">
        <f>'modified uij calcs'!T27/'modified uij calcs'!$AD27</f>
        <v>7.0293178464695127E-2</v>
      </c>
      <c r="U27" s="6">
        <f>'modified uij calcs'!U27/'modified uij calcs'!$AD27</f>
        <v>0</v>
      </c>
      <c r="V27" s="6">
        <f>'modified uij calcs'!V27/'modified uij calcs'!$AD27</f>
        <v>0</v>
      </c>
      <c r="W27" s="6">
        <f>'modified uij calcs'!W27/'modified uij calcs'!$AD27</f>
        <v>0</v>
      </c>
      <c r="X27" s="6">
        <f>'modified uij calcs'!X27/'modified uij calcs'!$AD27</f>
        <v>0</v>
      </c>
      <c r="Y27" s="6">
        <f>'modified uij calcs'!Y27/'modified uij calcs'!$AD27</f>
        <v>0</v>
      </c>
      <c r="Z27" s="6">
        <f>'modified uij calcs'!Z27/'modified uij calcs'!$AD27</f>
        <v>0</v>
      </c>
      <c r="AA27" s="6">
        <f>'modified uij calcs'!AA27/'modified uij calcs'!$AD27</f>
        <v>0</v>
      </c>
      <c r="AB27" s="6">
        <f>'modified uij calcs'!AB27/'modified uij calcs'!$AD27</f>
        <v>0</v>
      </c>
      <c r="AC27" s="6">
        <f>'modified uij calcs'!AC27/'modified uij calcs'!$AD27</f>
        <v>0</v>
      </c>
      <c r="AD27" s="4"/>
    </row>
    <row r="28" spans="1:30">
      <c r="A28">
        <v>26</v>
      </c>
      <c r="B28" s="6">
        <f>'modified uij calcs'!B28/'modified uij calcs'!$AD28</f>
        <v>0</v>
      </c>
      <c r="C28" s="6">
        <f>'modified uij calcs'!C28/'modified uij calcs'!$AD28</f>
        <v>0.10950252330383133</v>
      </c>
      <c r="D28" s="6">
        <f>'modified uij calcs'!D28/'modified uij calcs'!$AD28</f>
        <v>0</v>
      </c>
      <c r="E28" s="6">
        <f>'modified uij calcs'!E28/'modified uij calcs'!$AD28</f>
        <v>0</v>
      </c>
      <c r="F28" s="6">
        <f>'modified uij calcs'!F28/'modified uij calcs'!$AD28</f>
        <v>0</v>
      </c>
      <c r="G28" s="6">
        <f>'modified uij calcs'!G28/'modified uij calcs'!$AD28</f>
        <v>0</v>
      </c>
      <c r="H28" s="6">
        <f>'modified uij calcs'!H28/'modified uij calcs'!$AD28</f>
        <v>0.12568310444152633</v>
      </c>
      <c r="I28" s="6">
        <f>'modified uij calcs'!I28/'modified uij calcs'!$AD28</f>
        <v>0</v>
      </c>
      <c r="J28" s="6">
        <f>'modified uij calcs'!J28/'modified uij calcs'!$AD28</f>
        <v>0</v>
      </c>
      <c r="K28" s="6">
        <f>'modified uij calcs'!K28/'modified uij calcs'!$AD28</f>
        <v>0</v>
      </c>
      <c r="L28" s="6">
        <f>'modified uij calcs'!L28/'modified uij calcs'!$AD28</f>
        <v>0</v>
      </c>
      <c r="M28" s="6">
        <f>'modified uij calcs'!M28/'modified uij calcs'!$AD28</f>
        <v>0</v>
      </c>
      <c r="N28" s="6">
        <f>'modified uij calcs'!N28/'modified uij calcs'!$AD28</f>
        <v>0</v>
      </c>
      <c r="O28" s="6">
        <f>'modified uij calcs'!O28/'modified uij calcs'!$AD28</f>
        <v>0.30211321260020901</v>
      </c>
      <c r="P28" s="6">
        <f>'modified uij calcs'!P28/'modified uij calcs'!$AD28</f>
        <v>0</v>
      </c>
      <c r="Q28" s="6">
        <f>'modified uij calcs'!Q28/'modified uij calcs'!$AD28</f>
        <v>0</v>
      </c>
      <c r="R28" s="6">
        <f>'modified uij calcs'!R28/'modified uij calcs'!$AD28</f>
        <v>8.0121691369010914E-2</v>
      </c>
      <c r="S28" s="6">
        <f>'modified uij calcs'!S28/'modified uij calcs'!$AD28</f>
        <v>0</v>
      </c>
      <c r="T28" s="6">
        <f>'modified uij calcs'!T28/'modified uij calcs'!$AD28</f>
        <v>0.26546398323183584</v>
      </c>
      <c r="U28" s="6">
        <f>'modified uij calcs'!U28/'modified uij calcs'!$AD28</f>
        <v>0</v>
      </c>
      <c r="V28" s="6">
        <f>'modified uij calcs'!V28/'modified uij calcs'!$AD28</f>
        <v>0</v>
      </c>
      <c r="W28" s="6">
        <f>'modified uij calcs'!W28/'modified uij calcs'!$AD28</f>
        <v>0</v>
      </c>
      <c r="X28" s="6">
        <f>'modified uij calcs'!X28/'modified uij calcs'!$AD28</f>
        <v>0</v>
      </c>
      <c r="Y28" s="6">
        <f>'modified uij calcs'!Y28/'modified uij calcs'!$AD28</f>
        <v>0</v>
      </c>
      <c r="Z28" s="6">
        <f>'modified uij calcs'!Z28/'modified uij calcs'!$AD28</f>
        <v>0</v>
      </c>
      <c r="AA28" s="6">
        <f>'modified uij calcs'!AA28/'modified uij calcs'!$AD28</f>
        <v>0</v>
      </c>
      <c r="AB28" s="6">
        <f>'modified uij calcs'!AB28/'modified uij calcs'!$AD28</f>
        <v>0</v>
      </c>
      <c r="AC28" s="6">
        <f>'modified uij calcs'!AC28/'modified uij calcs'!$AD28</f>
        <v>0.1171154850535867</v>
      </c>
      <c r="AD28" s="4"/>
    </row>
    <row r="29" spans="1:30">
      <c r="A29">
        <v>27</v>
      </c>
      <c r="B29" s="6">
        <f>'modified uij calcs'!B29/'modified uij calcs'!$AD29</f>
        <v>0</v>
      </c>
      <c r="C29" s="6">
        <f>'modified uij calcs'!C29/'modified uij calcs'!$AD29</f>
        <v>1.1661858593340256E-2</v>
      </c>
      <c r="D29" s="6">
        <f>'modified uij calcs'!D29/'modified uij calcs'!$AD29</f>
        <v>0</v>
      </c>
      <c r="E29" s="6">
        <f>'modified uij calcs'!E29/'modified uij calcs'!$AD29</f>
        <v>3.5710355567684482E-2</v>
      </c>
      <c r="F29" s="6">
        <f>'modified uij calcs'!F29/'modified uij calcs'!$AD29</f>
        <v>0.21668327438161267</v>
      </c>
      <c r="G29" s="6">
        <f>'modified uij calcs'!G29/'modified uij calcs'!$AD29</f>
        <v>0</v>
      </c>
      <c r="H29" s="6">
        <f>'modified uij calcs'!H29/'modified uij calcs'!$AD29</f>
        <v>0</v>
      </c>
      <c r="I29" s="6">
        <f>'modified uij calcs'!I29/'modified uij calcs'!$AD29</f>
        <v>0</v>
      </c>
      <c r="J29" s="6">
        <f>'modified uij calcs'!J29/'modified uij calcs'!$AD29</f>
        <v>0</v>
      </c>
      <c r="K29" s="6">
        <f>'modified uij calcs'!K29/'modified uij calcs'!$AD29</f>
        <v>0</v>
      </c>
      <c r="L29" s="6">
        <f>'modified uij calcs'!L29/'modified uij calcs'!$AD29</f>
        <v>0</v>
      </c>
      <c r="M29" s="6">
        <f>'modified uij calcs'!M29/'modified uij calcs'!$AD29</f>
        <v>0</v>
      </c>
      <c r="N29" s="6">
        <f>'modified uij calcs'!N29/'modified uij calcs'!$AD29</f>
        <v>2.2372490845074141E-2</v>
      </c>
      <c r="O29" s="6">
        <f>'modified uij calcs'!O29/'modified uij calcs'!$AD29</f>
        <v>9.8985623178164492E-2</v>
      </c>
      <c r="P29" s="6">
        <f>'modified uij calcs'!P29/'modified uij calcs'!$AD29</f>
        <v>0</v>
      </c>
      <c r="Q29" s="6">
        <f>'modified uij calcs'!Q29/'modified uij calcs'!$AD29</f>
        <v>0</v>
      </c>
      <c r="R29" s="6">
        <f>'modified uij calcs'!R29/'modified uij calcs'!$AD29</f>
        <v>0</v>
      </c>
      <c r="S29" s="6">
        <f>'modified uij calcs'!S29/'modified uij calcs'!$AD29</f>
        <v>0</v>
      </c>
      <c r="T29" s="6">
        <f>'modified uij calcs'!T29/'modified uij calcs'!$AD29</f>
        <v>0</v>
      </c>
      <c r="U29" s="6">
        <f>'modified uij calcs'!U29/'modified uij calcs'!$AD29</f>
        <v>0</v>
      </c>
      <c r="V29" s="6">
        <f>'modified uij calcs'!V29/'modified uij calcs'!$AD29</f>
        <v>0</v>
      </c>
      <c r="W29" s="6">
        <f>'modified uij calcs'!W29/'modified uij calcs'!$AD29</f>
        <v>0</v>
      </c>
      <c r="X29" s="6">
        <f>'modified uij calcs'!X29/'modified uij calcs'!$AD29</f>
        <v>0.57183058935742326</v>
      </c>
      <c r="Y29" s="6">
        <f>'modified uij calcs'!Y29/'modified uij calcs'!$AD29</f>
        <v>0</v>
      </c>
      <c r="Z29" s="6">
        <f>'modified uij calcs'!Z29/'modified uij calcs'!$AD29</f>
        <v>4.275580807670077E-2</v>
      </c>
      <c r="AA29" s="6">
        <f>'modified uij calcs'!AA29/'modified uij calcs'!$AD29</f>
        <v>0</v>
      </c>
      <c r="AB29" s="6">
        <f>'modified uij calcs'!AB29/'modified uij calcs'!$AD29</f>
        <v>0</v>
      </c>
      <c r="AC29" s="6">
        <f>'modified uij calcs'!AC29/'modified uij calcs'!$AD29</f>
        <v>0</v>
      </c>
      <c r="AD29" s="4"/>
    </row>
    <row r="30" spans="1:30">
      <c r="A30">
        <v>28</v>
      </c>
      <c r="B30" s="6">
        <f>'modified uij calcs'!B30/'modified uij calcs'!$AD30</f>
        <v>0</v>
      </c>
      <c r="C30" s="6">
        <f>'modified uij calcs'!C30/'modified uij calcs'!$AD30</f>
        <v>0</v>
      </c>
      <c r="D30" s="6">
        <f>'modified uij calcs'!D30/'modified uij calcs'!$AD30</f>
        <v>0</v>
      </c>
      <c r="E30" s="6">
        <f>'modified uij calcs'!E30/'modified uij calcs'!$AD30</f>
        <v>0</v>
      </c>
      <c r="F30" s="6">
        <f>'modified uij calcs'!F30/'modified uij calcs'!$AD30</f>
        <v>0</v>
      </c>
      <c r="G30" s="6">
        <f>'modified uij calcs'!G30/'modified uij calcs'!$AD30</f>
        <v>1.6009842428961099E-2</v>
      </c>
      <c r="H30" s="6">
        <f>'modified uij calcs'!H30/'modified uij calcs'!$AD30</f>
        <v>1.0107704867232614E-2</v>
      </c>
      <c r="I30" s="6">
        <f>'modified uij calcs'!I30/'modified uij calcs'!$AD30</f>
        <v>0.91573236677828229</v>
      </c>
      <c r="J30" s="6">
        <f>'modified uij calcs'!J30/'modified uij calcs'!$AD30</f>
        <v>0</v>
      </c>
      <c r="K30" s="6">
        <f>'modified uij calcs'!K30/'modified uij calcs'!$AD30</f>
        <v>0</v>
      </c>
      <c r="L30" s="6">
        <f>'modified uij calcs'!L30/'modified uij calcs'!$AD30</f>
        <v>0</v>
      </c>
      <c r="M30" s="6">
        <f>'modified uij calcs'!M30/'modified uij calcs'!$AD30</f>
        <v>4.4388558877443401E-3</v>
      </c>
      <c r="N30" s="6">
        <f>'modified uij calcs'!N30/'modified uij calcs'!$AD30</f>
        <v>0</v>
      </c>
      <c r="O30" s="6">
        <f>'modified uij calcs'!O30/'modified uij calcs'!$AD30</f>
        <v>0</v>
      </c>
      <c r="P30" s="6">
        <f>'modified uij calcs'!P30/'modified uij calcs'!$AD30</f>
        <v>0</v>
      </c>
      <c r="Q30" s="6">
        <f>'modified uij calcs'!Q30/'modified uij calcs'!$AD30</f>
        <v>6.572007960921545E-3</v>
      </c>
      <c r="R30" s="6">
        <f>'modified uij calcs'!R30/'modified uij calcs'!$AD30</f>
        <v>0</v>
      </c>
      <c r="S30" s="6">
        <f>'modified uij calcs'!S30/'modified uij calcs'!$AD30</f>
        <v>0</v>
      </c>
      <c r="T30" s="6">
        <f>'modified uij calcs'!T30/'modified uij calcs'!$AD30</f>
        <v>4.8889946063747662E-3</v>
      </c>
      <c r="U30" s="6">
        <f>'modified uij calcs'!U30/'modified uij calcs'!$AD30</f>
        <v>0</v>
      </c>
      <c r="V30" s="6">
        <f>'modified uij calcs'!V30/'modified uij calcs'!$AD30</f>
        <v>0</v>
      </c>
      <c r="W30" s="6">
        <f>'modified uij calcs'!W30/'modified uij calcs'!$AD30</f>
        <v>0</v>
      </c>
      <c r="X30" s="6">
        <f>'modified uij calcs'!X30/'modified uij calcs'!$AD30</f>
        <v>4.2250227470483383E-2</v>
      </c>
      <c r="Y30" s="6">
        <f>'modified uij calcs'!Y30/'modified uij calcs'!$AD30</f>
        <v>0</v>
      </c>
      <c r="Z30" s="6">
        <f>'modified uij calcs'!Z30/'modified uij calcs'!$AD30</f>
        <v>0</v>
      </c>
      <c r="AA30" s="6">
        <f>'modified uij calcs'!AA30/'modified uij calcs'!$AD30</f>
        <v>0</v>
      </c>
      <c r="AB30" s="6">
        <f>'modified uij calcs'!AB30/'modified uij calcs'!$AD30</f>
        <v>0</v>
      </c>
      <c r="AC30" s="6">
        <f>'modified uij calcs'!AC30/'modified uij calcs'!$AD30</f>
        <v>0</v>
      </c>
      <c r="AD30" s="4"/>
    </row>
    <row r="31" spans="1:30">
      <c r="A31">
        <v>29</v>
      </c>
      <c r="B31" s="6">
        <f>'modified uij calcs'!B31/'modified uij calcs'!$AD31</f>
        <v>0.81531972541779696</v>
      </c>
      <c r="C31" s="6">
        <f>'modified uij calcs'!C31/'modified uij calcs'!$AD31</f>
        <v>5.1981108408169488E-3</v>
      </c>
      <c r="D31" s="6">
        <f>'modified uij calcs'!D31/'modified uij calcs'!$AD31</f>
        <v>0</v>
      </c>
      <c r="E31" s="6">
        <f>'modified uij calcs'!E31/'modified uij calcs'!$AD31</f>
        <v>0.11706955342300725</v>
      </c>
      <c r="F31" s="6">
        <f>'modified uij calcs'!F31/'modified uij calcs'!$AD31</f>
        <v>0</v>
      </c>
      <c r="G31" s="6">
        <f>'modified uij calcs'!G31/'modified uij calcs'!$AD31</f>
        <v>0</v>
      </c>
      <c r="H31" s="6">
        <f>'modified uij calcs'!H31/'modified uij calcs'!$AD31</f>
        <v>0</v>
      </c>
      <c r="I31" s="6">
        <f>'modified uij calcs'!I31/'modified uij calcs'!$AD31</f>
        <v>0</v>
      </c>
      <c r="J31" s="6">
        <f>'modified uij calcs'!J31/'modified uij calcs'!$AD31</f>
        <v>0</v>
      </c>
      <c r="K31" s="6">
        <f>'modified uij calcs'!K31/'modified uij calcs'!$AD31</f>
        <v>1.4827730412318258E-2</v>
      </c>
      <c r="L31" s="6">
        <f>'modified uij calcs'!L31/'modified uij calcs'!$AD31</f>
        <v>0</v>
      </c>
      <c r="M31" s="6">
        <f>'modified uij calcs'!M31/'modified uij calcs'!$AD31</f>
        <v>0</v>
      </c>
      <c r="N31" s="6">
        <f>'modified uij calcs'!N31/'modified uij calcs'!$AD31</f>
        <v>6.2329155717217796E-3</v>
      </c>
      <c r="O31" s="6">
        <f>'modified uij calcs'!O31/'modified uij calcs'!$AD31</f>
        <v>0</v>
      </c>
      <c r="P31" s="6">
        <f>'modified uij calcs'!P31/'modified uij calcs'!$AD31</f>
        <v>0</v>
      </c>
      <c r="Q31" s="6">
        <f>'modified uij calcs'!Q31/'modified uij calcs'!$AD31</f>
        <v>0</v>
      </c>
      <c r="R31" s="6">
        <f>'modified uij calcs'!R31/'modified uij calcs'!$AD31</f>
        <v>0</v>
      </c>
      <c r="S31" s="6">
        <f>'modified uij calcs'!S31/'modified uij calcs'!$AD31</f>
        <v>8.9993664698667809E-3</v>
      </c>
      <c r="T31" s="6">
        <f>'modified uij calcs'!T31/'modified uij calcs'!$AD31</f>
        <v>4.9168043623428019E-3</v>
      </c>
      <c r="U31" s="6">
        <f>'modified uij calcs'!U31/'modified uij calcs'!$AD31</f>
        <v>0</v>
      </c>
      <c r="V31" s="6">
        <f>'modified uij calcs'!V31/'modified uij calcs'!$AD31</f>
        <v>0</v>
      </c>
      <c r="W31" s="6">
        <f>'modified uij calcs'!W31/'modified uij calcs'!$AD31</f>
        <v>0</v>
      </c>
      <c r="X31" s="6">
        <f>'modified uij calcs'!X31/'modified uij calcs'!$AD31</f>
        <v>0</v>
      </c>
      <c r="Y31" s="6">
        <f>'modified uij calcs'!Y31/'modified uij calcs'!$AD31</f>
        <v>0</v>
      </c>
      <c r="Z31" s="6">
        <f>'modified uij calcs'!Z31/'modified uij calcs'!$AD31</f>
        <v>1.3717896751064624E-2</v>
      </c>
      <c r="AA31" s="6">
        <f>'modified uij calcs'!AA31/'modified uij calcs'!$AD31</f>
        <v>0</v>
      </c>
      <c r="AB31" s="6">
        <f>'modified uij calcs'!AB31/'modified uij calcs'!$AD31</f>
        <v>1.3717896751064624E-2</v>
      </c>
      <c r="AC31" s="6">
        <f>'modified uij calcs'!AC31/'modified uij calcs'!$AD31</f>
        <v>0</v>
      </c>
      <c r="AD31" s="4"/>
    </row>
    <row r="32" spans="1:30">
      <c r="A32">
        <v>30</v>
      </c>
      <c r="B32" s="6">
        <f>'modified uij calcs'!B32/'modified uij calcs'!$AD32</f>
        <v>7.017668643780119E-3</v>
      </c>
      <c r="C32" s="6">
        <f>'modified uij calcs'!C32/'modified uij calcs'!$AD32</f>
        <v>0</v>
      </c>
      <c r="D32" s="6">
        <f>'modified uij calcs'!D32/'modified uij calcs'!$AD32</f>
        <v>0</v>
      </c>
      <c r="E32" s="6">
        <f>'modified uij calcs'!E32/'modified uij calcs'!$AD32</f>
        <v>5.724611283638071E-2</v>
      </c>
      <c r="F32" s="6">
        <f>'modified uij calcs'!F32/'modified uij calcs'!$AD32</f>
        <v>0.6626450907630439</v>
      </c>
      <c r="G32" s="6">
        <f>'modified uij calcs'!G32/'modified uij calcs'!$AD32</f>
        <v>0</v>
      </c>
      <c r="H32" s="6">
        <f>'modified uij calcs'!H32/'modified uij calcs'!$AD32</f>
        <v>1.6067199076921328E-2</v>
      </c>
      <c r="I32" s="6">
        <f>'modified uij calcs'!I32/'modified uij calcs'!$AD32</f>
        <v>0</v>
      </c>
      <c r="J32" s="6">
        <f>'modified uij calcs'!J32/'modified uij calcs'!$AD32</f>
        <v>0</v>
      </c>
      <c r="K32" s="6">
        <f>'modified uij calcs'!K32/'modified uij calcs'!$AD32</f>
        <v>1.136352229902495E-2</v>
      </c>
      <c r="L32" s="6">
        <f>'modified uij calcs'!L32/'modified uij calcs'!$AD32</f>
        <v>2.7332195776413215E-2</v>
      </c>
      <c r="M32" s="6">
        <f>'modified uij calcs'!M32/'modified uij calcs'!$AD32</f>
        <v>0</v>
      </c>
      <c r="N32" s="6">
        <f>'modified uij calcs'!N32/'modified uij calcs'!$AD32</f>
        <v>0</v>
      </c>
      <c r="O32" s="6">
        <f>'modified uij calcs'!O32/'modified uij calcs'!$AD32</f>
        <v>0</v>
      </c>
      <c r="P32" s="6">
        <f>'modified uij calcs'!P32/'modified uij calcs'!$AD32</f>
        <v>2.4638596548366289E-2</v>
      </c>
      <c r="Q32" s="6">
        <f>'modified uij calcs'!Q32/'modified uij calcs'!$AD32</f>
        <v>0.1607737765771394</v>
      </c>
      <c r="R32" s="6">
        <f>'modified uij calcs'!R32/'modified uij calcs'!$AD32</f>
        <v>0</v>
      </c>
      <c r="S32" s="6">
        <f>'modified uij calcs'!S32/'modified uij calcs'!$AD32</f>
        <v>0</v>
      </c>
      <c r="T32" s="6">
        <f>'modified uij calcs'!T32/'modified uij calcs'!$AD32</f>
        <v>1.0545761796729742E-2</v>
      </c>
      <c r="U32" s="6">
        <f>'modified uij calcs'!U32/'modified uij calcs'!$AD32</f>
        <v>2.2370075682200403E-2</v>
      </c>
      <c r="V32" s="6">
        <f>'modified uij calcs'!V32/'modified uij calcs'!$AD32</f>
        <v>0</v>
      </c>
      <c r="W32" s="6">
        <f>'modified uij calcs'!W32/'modified uij calcs'!$AD32</f>
        <v>0</v>
      </c>
      <c r="X32" s="6">
        <f>'modified uij calcs'!X32/'modified uij calcs'!$AD32</f>
        <v>0</v>
      </c>
      <c r="Y32" s="6">
        <f>'modified uij calcs'!Y32/'modified uij calcs'!$AD32</f>
        <v>0</v>
      </c>
      <c r="Z32" s="6">
        <f>'modified uij calcs'!Z32/'modified uij calcs'!$AD32</f>
        <v>0</v>
      </c>
      <c r="AA32" s="6">
        <f>'modified uij calcs'!AA32/'modified uij calcs'!$AD32</f>
        <v>0</v>
      </c>
      <c r="AB32" s="6">
        <f>'modified uij calcs'!AB32/'modified uij calcs'!$AD32</f>
        <v>0</v>
      </c>
      <c r="AC32" s="6">
        <f>'modified uij calcs'!AC32/'modified uij calcs'!$AD32</f>
        <v>0</v>
      </c>
      <c r="AD32" s="4"/>
    </row>
    <row r="33" spans="1:30">
      <c r="A33">
        <v>31</v>
      </c>
      <c r="B33" s="6">
        <f>'modified uij calcs'!B33/'modified uij calcs'!$AD33</f>
        <v>1.0515331386655674E-3</v>
      </c>
      <c r="C33" s="6">
        <f>'modified uij calcs'!C33/'modified uij calcs'!$AD33</f>
        <v>0</v>
      </c>
      <c r="D33" s="6">
        <f>'modified uij calcs'!D33/'modified uij calcs'!$AD33</f>
        <v>0</v>
      </c>
      <c r="E33" s="6">
        <f>'modified uij calcs'!E33/'modified uij calcs'!$AD33</f>
        <v>0.85640009801919759</v>
      </c>
      <c r="F33" s="6">
        <f>'modified uij calcs'!F33/'modified uij calcs'!$AD33</f>
        <v>0</v>
      </c>
      <c r="G33" s="6">
        <f>'modified uij calcs'!G33/'modified uij calcs'!$AD33</f>
        <v>8.0659488655452395E-3</v>
      </c>
      <c r="H33" s="6">
        <f>'modified uij calcs'!H33/'modified uij calcs'!$AD33</f>
        <v>0</v>
      </c>
      <c r="I33" s="6">
        <f>'modified uij calcs'!I33/'modified uij calcs'!$AD33</f>
        <v>0</v>
      </c>
      <c r="J33" s="6">
        <f>'modified uij calcs'!J33/'modified uij calcs'!$AD33</f>
        <v>0</v>
      </c>
      <c r="K33" s="6">
        <f>'modified uij calcs'!K33/'modified uij calcs'!$AD33</f>
        <v>2.983506230385953E-2</v>
      </c>
      <c r="L33" s="6">
        <f>'modified uij calcs'!L33/'modified uij calcs'!$AD33</f>
        <v>0</v>
      </c>
      <c r="M33" s="6">
        <f>'modified uij calcs'!M33/'modified uij calcs'!$AD33</f>
        <v>0</v>
      </c>
      <c r="N33" s="6">
        <f>'modified uij calcs'!N33/'modified uij calcs'!$AD33</f>
        <v>0</v>
      </c>
      <c r="O33" s="6">
        <f>'modified uij calcs'!O33/'modified uij calcs'!$AD33</f>
        <v>5.6174530627345155E-2</v>
      </c>
      <c r="P33" s="6">
        <f>'modified uij calcs'!P33/'modified uij calcs'!$AD33</f>
        <v>0</v>
      </c>
      <c r="Q33" s="6">
        <f>'modified uij calcs'!Q33/'modified uij calcs'!$AD33</f>
        <v>2.535273078376617E-3</v>
      </c>
      <c r="R33" s="6">
        <f>'modified uij calcs'!R33/'modified uij calcs'!$AD33</f>
        <v>0</v>
      </c>
      <c r="S33" s="6">
        <f>'modified uij calcs'!S33/'modified uij calcs'!$AD33</f>
        <v>0</v>
      </c>
      <c r="T33" s="6">
        <f>'modified uij calcs'!T33/'modified uij calcs'!$AD33</f>
        <v>6.9947200431351364E-3</v>
      </c>
      <c r="U33" s="6">
        <f>'modified uij calcs'!U33/'modified uij calcs'!$AD33</f>
        <v>0</v>
      </c>
      <c r="V33" s="6">
        <f>'modified uij calcs'!V33/'modified uij calcs'!$AD33</f>
        <v>0</v>
      </c>
      <c r="W33" s="6">
        <f>'modified uij calcs'!W33/'modified uij calcs'!$AD33</f>
        <v>0</v>
      </c>
      <c r="X33" s="6">
        <f>'modified uij calcs'!X33/'modified uij calcs'!$AD33</f>
        <v>2.1286166671953204E-2</v>
      </c>
      <c r="Y33" s="6">
        <f>'modified uij calcs'!Y33/'modified uij calcs'!$AD33</f>
        <v>0</v>
      </c>
      <c r="Z33" s="6">
        <f>'modified uij calcs'!Z33/'modified uij calcs'!$AD33</f>
        <v>1.7656667251922085E-2</v>
      </c>
      <c r="AA33" s="6">
        <f>'modified uij calcs'!AA33/'modified uij calcs'!$AD33</f>
        <v>0</v>
      </c>
      <c r="AB33" s="6">
        <f>'modified uij calcs'!AB33/'modified uij calcs'!$AD33</f>
        <v>0</v>
      </c>
      <c r="AC33" s="6">
        <f>'modified uij calcs'!AC33/'modified uij calcs'!$AD33</f>
        <v>0</v>
      </c>
      <c r="AD33" s="4"/>
    </row>
    <row r="34" spans="1:30">
      <c r="A34">
        <v>32</v>
      </c>
      <c r="B34" s="6">
        <f>'modified uij calcs'!B34/'modified uij calcs'!$AD34</f>
        <v>0</v>
      </c>
      <c r="C34" s="6">
        <f>'modified uij calcs'!C34/'modified uij calcs'!$AD34</f>
        <v>0</v>
      </c>
      <c r="D34" s="6">
        <f>'modified uij calcs'!D34/'modified uij calcs'!$AD34</f>
        <v>0</v>
      </c>
      <c r="E34" s="6">
        <f>'modified uij calcs'!E34/'modified uij calcs'!$AD34</f>
        <v>0</v>
      </c>
      <c r="F34" s="6">
        <f>'modified uij calcs'!F34/'modified uij calcs'!$AD34</f>
        <v>0.26607938971900591</v>
      </c>
      <c r="G34" s="6">
        <f>'modified uij calcs'!G34/'modified uij calcs'!$AD34</f>
        <v>0</v>
      </c>
      <c r="H34" s="6">
        <f>'modified uij calcs'!H34/'modified uij calcs'!$AD34</f>
        <v>0</v>
      </c>
      <c r="I34" s="6">
        <f>'modified uij calcs'!I34/'modified uij calcs'!$AD34</f>
        <v>0</v>
      </c>
      <c r="J34" s="6">
        <f>'modified uij calcs'!J34/'modified uij calcs'!$AD34</f>
        <v>0</v>
      </c>
      <c r="K34" s="6">
        <f>'modified uij calcs'!K34/'modified uij calcs'!$AD34</f>
        <v>1.075981339905553E-2</v>
      </c>
      <c r="L34" s="6">
        <f>'modified uij calcs'!L34/'modified uij calcs'!$AD34</f>
        <v>0</v>
      </c>
      <c r="M34" s="6">
        <f>'modified uij calcs'!M34/'modified uij calcs'!$AD34</f>
        <v>0.3137796449130934</v>
      </c>
      <c r="N34" s="6">
        <f>'modified uij calcs'!N34/'modified uij calcs'!$AD34</f>
        <v>0</v>
      </c>
      <c r="O34" s="6">
        <f>'modified uij calcs'!O34/'modified uij calcs'!$AD34</f>
        <v>0</v>
      </c>
      <c r="P34" s="6">
        <f>'modified uij calcs'!P34/'modified uij calcs'!$AD34</f>
        <v>0</v>
      </c>
      <c r="Q34" s="6">
        <f>'modified uij calcs'!Q34/'modified uij calcs'!$AD34</f>
        <v>0.3137796449130934</v>
      </c>
      <c r="R34" s="6">
        <f>'modified uij calcs'!R34/'modified uij calcs'!$AD34</f>
        <v>0</v>
      </c>
      <c r="S34" s="6">
        <f>'modified uij calcs'!S34/'modified uij calcs'!$AD34</f>
        <v>2.1657059277410975E-2</v>
      </c>
      <c r="T34" s="6">
        <f>'modified uij calcs'!T34/'modified uij calcs'!$AD34</f>
        <v>0</v>
      </c>
      <c r="U34" s="6">
        <f>'modified uij calcs'!U34/'modified uij calcs'!$AD34</f>
        <v>0</v>
      </c>
      <c r="V34" s="6">
        <f>'modified uij calcs'!V34/'modified uij calcs'!$AD34</f>
        <v>0</v>
      </c>
      <c r="W34" s="6">
        <f>'modified uij calcs'!W34/'modified uij calcs'!$AD34</f>
        <v>0</v>
      </c>
      <c r="X34" s="6">
        <f>'modified uij calcs'!X34/'modified uij calcs'!$AD34</f>
        <v>0</v>
      </c>
      <c r="Y34" s="6">
        <f>'modified uij calcs'!Y34/'modified uij calcs'!$AD34</f>
        <v>0</v>
      </c>
      <c r="Z34" s="6">
        <f>'modified uij calcs'!Z34/'modified uij calcs'!$AD34</f>
        <v>3.0789436627589976E-2</v>
      </c>
      <c r="AA34" s="6">
        <f>'modified uij calcs'!AA34/'modified uij calcs'!$AD34</f>
        <v>0</v>
      </c>
      <c r="AB34" s="6">
        <f>'modified uij calcs'!AB34/'modified uij calcs'!$AD34</f>
        <v>0</v>
      </c>
      <c r="AC34" s="6">
        <f>'modified uij calcs'!AC34/'modified uij calcs'!$AD34</f>
        <v>4.3155011150750884E-2</v>
      </c>
      <c r="AD34" s="4"/>
    </row>
    <row r="35" spans="1:30">
      <c r="A35">
        <v>33</v>
      </c>
      <c r="B35" s="6">
        <f>'modified uij calcs'!B35/'modified uij calcs'!$AD35</f>
        <v>1.5316885848090623E-2</v>
      </c>
      <c r="C35" s="6">
        <f>'modified uij calcs'!C35/'modified uij calcs'!$AD35</f>
        <v>1.6169975963154171E-2</v>
      </c>
      <c r="D35" s="6">
        <f>'modified uij calcs'!D35/'modified uij calcs'!$AD35</f>
        <v>0</v>
      </c>
      <c r="E35" s="6">
        <f>'modified uij calcs'!E35/'modified uij calcs'!$AD35</f>
        <v>0</v>
      </c>
      <c r="F35" s="6">
        <f>'modified uij calcs'!F35/'modified uij calcs'!$AD35</f>
        <v>0</v>
      </c>
      <c r="G35" s="6">
        <f>'modified uij calcs'!G35/'modified uij calcs'!$AD35</f>
        <v>0</v>
      </c>
      <c r="H35" s="6">
        <f>'modified uij calcs'!H35/'modified uij calcs'!$AD35</f>
        <v>4.1148873812971998E-2</v>
      </c>
      <c r="I35" s="6">
        <f>'modified uij calcs'!I35/'modified uij calcs'!$AD35</f>
        <v>4.1148873812971998E-2</v>
      </c>
      <c r="J35" s="6">
        <f>'modified uij calcs'!J35/'modified uij calcs'!$AD35</f>
        <v>0</v>
      </c>
      <c r="K35" s="6">
        <f>'modified uij calcs'!K35/'modified uij calcs'!$AD35</f>
        <v>1.5049512143220567E-2</v>
      </c>
      <c r="L35" s="6">
        <f>'modified uij calcs'!L35/'modified uij calcs'!$AD35</f>
        <v>0</v>
      </c>
      <c r="M35" s="6">
        <f>'modified uij calcs'!M35/'modified uij calcs'!$AD35</f>
        <v>5.4279824382434429E-2</v>
      </c>
      <c r="N35" s="6">
        <f>'modified uij calcs'!N35/'modified uij calcs'!$AD35</f>
        <v>0</v>
      </c>
      <c r="O35" s="6">
        <f>'modified uij calcs'!O35/'modified uij calcs'!$AD35</f>
        <v>0</v>
      </c>
      <c r="P35" s="6">
        <f>'modified uij calcs'!P35/'modified uij calcs'!$AD35</f>
        <v>0</v>
      </c>
      <c r="Q35" s="6">
        <f>'modified uij calcs'!Q35/'modified uij calcs'!$AD35</f>
        <v>6.5437569403312593E-2</v>
      </c>
      <c r="R35" s="6">
        <f>'modified uij calcs'!R35/'modified uij calcs'!$AD35</f>
        <v>0</v>
      </c>
      <c r="S35" s="6">
        <f>'modified uij calcs'!S35/'modified uij calcs'!$AD35</f>
        <v>0.72994543594812189</v>
      </c>
      <c r="T35" s="6">
        <f>'modified uij calcs'!T35/'modified uij calcs'!$AD35</f>
        <v>0</v>
      </c>
      <c r="U35" s="6">
        <f>'modified uij calcs'!U35/'modified uij calcs'!$AD35</f>
        <v>0</v>
      </c>
      <c r="V35" s="6">
        <f>'modified uij calcs'!V35/'modified uij calcs'!$AD35</f>
        <v>0</v>
      </c>
      <c r="W35" s="6">
        <f>'modified uij calcs'!W35/'modified uij calcs'!$AD35</f>
        <v>0</v>
      </c>
      <c r="X35" s="6">
        <f>'modified uij calcs'!X35/'modified uij calcs'!$AD35</f>
        <v>0</v>
      </c>
      <c r="Y35" s="6">
        <f>'modified uij calcs'!Y35/'modified uij calcs'!$AD35</f>
        <v>0</v>
      </c>
      <c r="Z35" s="6">
        <f>'modified uij calcs'!Z35/'modified uij calcs'!$AD35</f>
        <v>0</v>
      </c>
      <c r="AA35" s="6">
        <f>'modified uij calcs'!AA35/'modified uij calcs'!$AD35</f>
        <v>0</v>
      </c>
      <c r="AB35" s="6">
        <f>'modified uij calcs'!AB35/'modified uij calcs'!$AD35</f>
        <v>0</v>
      </c>
      <c r="AC35" s="6">
        <f>'modified uij calcs'!AC35/'modified uij calcs'!$AD35</f>
        <v>2.1503048685721744E-2</v>
      </c>
      <c r="AD35" s="4"/>
    </row>
    <row r="36" spans="1:30">
      <c r="A36">
        <v>34</v>
      </c>
      <c r="B36" s="6">
        <f>'modified uij calcs'!B36/'modified uij calcs'!$AD36</f>
        <v>0</v>
      </c>
      <c r="C36" s="6">
        <f>'modified uij calcs'!C36/'modified uij calcs'!$AD36</f>
        <v>0.72175623601326533</v>
      </c>
      <c r="D36" s="6">
        <f>'modified uij calcs'!D36/'modified uij calcs'!$AD36</f>
        <v>0</v>
      </c>
      <c r="E36" s="6">
        <f>'modified uij calcs'!E36/'modified uij calcs'!$AD36</f>
        <v>0</v>
      </c>
      <c r="F36" s="6">
        <f>'modified uij calcs'!F36/'modified uij calcs'!$AD36</f>
        <v>0</v>
      </c>
      <c r="G36" s="6">
        <f>'modified uij calcs'!G36/'modified uij calcs'!$AD36</f>
        <v>0</v>
      </c>
      <c r="H36" s="6">
        <f>'modified uij calcs'!H36/'modified uij calcs'!$AD36</f>
        <v>0</v>
      </c>
      <c r="I36" s="6">
        <f>'modified uij calcs'!I36/'modified uij calcs'!$AD36</f>
        <v>0</v>
      </c>
      <c r="J36" s="6">
        <f>'modified uij calcs'!J36/'modified uij calcs'!$AD36</f>
        <v>0</v>
      </c>
      <c r="K36" s="6">
        <f>'modified uij calcs'!K36/'modified uij calcs'!$AD36</f>
        <v>1.9900768681366629E-2</v>
      </c>
      <c r="L36" s="6">
        <f>'modified uij calcs'!L36/'modified uij calcs'!$AD36</f>
        <v>0</v>
      </c>
      <c r="M36" s="6">
        <f>'modified uij calcs'!M36/'modified uij calcs'!$AD36</f>
        <v>0.20011264520306546</v>
      </c>
      <c r="N36" s="6">
        <f>'modified uij calcs'!N36/'modified uij calcs'!$AD36</f>
        <v>2.0684866623920735E-3</v>
      </c>
      <c r="O36" s="6">
        <f>'modified uij calcs'!O36/'modified uij calcs'!$AD36</f>
        <v>0</v>
      </c>
      <c r="P36" s="6">
        <f>'modified uij calcs'!P36/'modified uij calcs'!$AD36</f>
        <v>0</v>
      </c>
      <c r="Q36" s="6">
        <f>'modified uij calcs'!Q36/'modified uij calcs'!$AD36</f>
        <v>4.3525675868563768E-3</v>
      </c>
      <c r="R36" s="6">
        <f>'modified uij calcs'!R36/'modified uij calcs'!$AD36</f>
        <v>0</v>
      </c>
      <c r="S36" s="6">
        <f>'modified uij calcs'!S36/'modified uij calcs'!$AD36</f>
        <v>0</v>
      </c>
      <c r="T36" s="6">
        <f>'modified uij calcs'!T36/'modified uij calcs'!$AD36</f>
        <v>4.1990844690378386E-3</v>
      </c>
      <c r="U36" s="6">
        <f>'modified uij calcs'!U36/'modified uij calcs'!$AD36</f>
        <v>0</v>
      </c>
      <c r="V36" s="6">
        <f>'modified uij calcs'!V36/'modified uij calcs'!$AD36</f>
        <v>2.8733633294858348E-2</v>
      </c>
      <c r="W36" s="6">
        <f>'modified uij calcs'!W36/'modified uij calcs'!$AD36</f>
        <v>0</v>
      </c>
      <c r="X36" s="6">
        <f>'modified uij calcs'!X36/'modified uij calcs'!$AD36</f>
        <v>0</v>
      </c>
      <c r="Y36" s="6">
        <f>'modified uij calcs'!Y36/'modified uij calcs'!$AD36</f>
        <v>1.887657808915812E-2</v>
      </c>
      <c r="Z36" s="6">
        <f>'modified uij calcs'!Z36/'modified uij calcs'!$AD36</f>
        <v>0</v>
      </c>
      <c r="AA36" s="6">
        <f>'modified uij calcs'!AA36/'modified uij calcs'!$AD36</f>
        <v>0</v>
      </c>
      <c r="AB36" s="6">
        <f>'modified uij calcs'!AB36/'modified uij calcs'!$AD36</f>
        <v>0</v>
      </c>
      <c r="AC36" s="6">
        <f>'modified uij calcs'!AC36/'modified uij calcs'!$AD36</f>
        <v>0</v>
      </c>
      <c r="AD36" s="4"/>
    </row>
    <row r="37" spans="1:30">
      <c r="A37">
        <v>35</v>
      </c>
      <c r="B37" s="6">
        <f>'modified uij calcs'!B37/'modified uij calcs'!$AD37</f>
        <v>4.7281998210081597E-3</v>
      </c>
      <c r="C37" s="6">
        <f>'modified uij calcs'!C37/'modified uij calcs'!$AD37</f>
        <v>7.9668560498664404E-3</v>
      </c>
      <c r="D37" s="6">
        <f>'modified uij calcs'!D37/'modified uij calcs'!$AD37</f>
        <v>2.8413146022514608E-2</v>
      </c>
      <c r="E37" s="6">
        <f>'modified uij calcs'!E37/'modified uij calcs'!$AD37</f>
        <v>0</v>
      </c>
      <c r="F37" s="6">
        <f>'modified uij calcs'!F37/'modified uij calcs'!$AD37</f>
        <v>0</v>
      </c>
      <c r="G37" s="6">
        <f>'modified uij calcs'!G37/'modified uij calcs'!$AD37</f>
        <v>0</v>
      </c>
      <c r="H37" s="6">
        <f>'modified uij calcs'!H37/'modified uij calcs'!$AD37</f>
        <v>4.1723457898316434E-2</v>
      </c>
      <c r="I37" s="6">
        <f>'modified uij calcs'!I37/'modified uij calcs'!$AD37</f>
        <v>0</v>
      </c>
      <c r="J37" s="6">
        <f>'modified uij calcs'!J37/'modified uij calcs'!$AD37</f>
        <v>0</v>
      </c>
      <c r="K37" s="6">
        <f>'modified uij calcs'!K37/'modified uij calcs'!$AD37</f>
        <v>3.193128271683672E-2</v>
      </c>
      <c r="L37" s="6">
        <f>'modified uij calcs'!L37/'modified uij calcs'!$AD37</f>
        <v>0</v>
      </c>
      <c r="M37" s="6">
        <f>'modified uij calcs'!M37/'modified uij calcs'!$AD37</f>
        <v>0</v>
      </c>
      <c r="N37" s="6">
        <f>'modified uij calcs'!N37/'modified uij calcs'!$AD37</f>
        <v>7.9668560498664404E-3</v>
      </c>
      <c r="O37" s="6">
        <f>'modified uij calcs'!O37/'modified uij calcs'!$AD37</f>
        <v>0</v>
      </c>
      <c r="P37" s="6">
        <f>'modified uij calcs'!P37/'modified uij calcs'!$AD37</f>
        <v>0</v>
      </c>
      <c r="Q37" s="6">
        <f>'modified uij calcs'!Q37/'modified uij calcs'!$AD37</f>
        <v>2.5510916755054621E-2</v>
      </c>
      <c r="R37" s="6">
        <f>'modified uij calcs'!R37/'modified uij calcs'!$AD37</f>
        <v>0</v>
      </c>
      <c r="S37" s="6">
        <f>'modified uij calcs'!S37/'modified uij calcs'!$AD37</f>
        <v>0</v>
      </c>
      <c r="T37" s="6">
        <f>'modified uij calcs'!T37/'modified uij calcs'!$AD37</f>
        <v>7.939288632033327E-2</v>
      </c>
      <c r="U37" s="6">
        <f>'modified uij calcs'!U37/'modified uij calcs'!$AD37</f>
        <v>0</v>
      </c>
      <c r="V37" s="6">
        <f>'modified uij calcs'!V37/'modified uij calcs'!$AD37</f>
        <v>0</v>
      </c>
      <c r="W37" s="6">
        <f>'modified uij calcs'!W37/'modified uij calcs'!$AD37</f>
        <v>0</v>
      </c>
      <c r="X37" s="6">
        <f>'modified uij calcs'!X37/'modified uij calcs'!$AD37</f>
        <v>0</v>
      </c>
      <c r="Y37" s="6">
        <f>'modified uij calcs'!Y37/'modified uij calcs'!$AD37</f>
        <v>0.55292417526297022</v>
      </c>
      <c r="Z37" s="6">
        <f>'modified uij calcs'!Z37/'modified uij calcs'!$AD37</f>
        <v>0</v>
      </c>
      <c r="AA37" s="6">
        <f>'modified uij calcs'!AA37/'modified uij calcs'!$AD37</f>
        <v>9.9231399856873313E-3</v>
      </c>
      <c r="AB37" s="6">
        <f>'modified uij calcs'!AB37/'modified uij calcs'!$AD37</f>
        <v>0.20951908311754575</v>
      </c>
      <c r="AC37" s="6">
        <f>'modified uij calcs'!AC37/'modified uij calcs'!$AD37</f>
        <v>0</v>
      </c>
      <c r="AD37" s="4"/>
    </row>
    <row r="38" spans="1:30">
      <c r="A38">
        <v>36</v>
      </c>
      <c r="B38" s="6">
        <f>'modified uij calcs'!B38/'modified uij calcs'!$AD38</f>
        <v>9.6690555344155146E-3</v>
      </c>
      <c r="C38" s="6">
        <f>'modified uij calcs'!C38/'modified uij calcs'!$AD38</f>
        <v>0</v>
      </c>
      <c r="D38" s="6">
        <f>'modified uij calcs'!D38/'modified uij calcs'!$AD38</f>
        <v>0</v>
      </c>
      <c r="E38" s="6">
        <f>'modified uij calcs'!E38/'modified uij calcs'!$AD38</f>
        <v>0</v>
      </c>
      <c r="F38" s="6">
        <f>'modified uij calcs'!F38/'modified uij calcs'!$AD38</f>
        <v>0</v>
      </c>
      <c r="G38" s="6">
        <f>'modified uij calcs'!G38/'modified uij calcs'!$AD38</f>
        <v>0</v>
      </c>
      <c r="H38" s="6">
        <f>'modified uij calcs'!H38/'modified uij calcs'!$AD38</f>
        <v>0.2372275482198703</v>
      </c>
      <c r="I38" s="6">
        <f>'modified uij calcs'!I38/'modified uij calcs'!$AD38</f>
        <v>0</v>
      </c>
      <c r="J38" s="6">
        <f>'modified uij calcs'!J38/'modified uij calcs'!$AD38</f>
        <v>0.41849751453952505</v>
      </c>
      <c r="K38" s="6">
        <f>'modified uij calcs'!K38/'modified uij calcs'!$AD38</f>
        <v>0</v>
      </c>
      <c r="L38" s="6">
        <f>'modified uij calcs'!L38/'modified uij calcs'!$AD38</f>
        <v>0</v>
      </c>
      <c r="M38" s="6">
        <f>'modified uij calcs'!M38/'modified uij calcs'!$AD38</f>
        <v>8.9892431217375404E-2</v>
      </c>
      <c r="N38" s="6">
        <f>'modified uij calcs'!N38/'modified uij calcs'!$AD38</f>
        <v>0</v>
      </c>
      <c r="O38" s="6">
        <f>'modified uij calcs'!O38/'modified uij calcs'!$AD38</f>
        <v>7.6227134635523011E-2</v>
      </c>
      <c r="P38" s="6">
        <f>'modified uij calcs'!P38/'modified uij calcs'!$AD38</f>
        <v>4.1064813832291207E-2</v>
      </c>
      <c r="Q38" s="6">
        <f>'modified uij calcs'!Q38/'modified uij calcs'!$AD38</f>
        <v>0</v>
      </c>
      <c r="R38" s="6">
        <f>'modified uij calcs'!R38/'modified uij calcs'!$AD38</f>
        <v>0</v>
      </c>
      <c r="S38" s="6">
        <f>'modified uij calcs'!S38/'modified uij calcs'!$AD38</f>
        <v>4.2473834006999868E-2</v>
      </c>
      <c r="T38" s="6">
        <f>'modified uij calcs'!T38/'modified uij calcs'!$AD38</f>
        <v>4.2473834006999868E-2</v>
      </c>
      <c r="U38" s="6">
        <f>'modified uij calcs'!U38/'modified uij calcs'!$AD38</f>
        <v>4.2473834006999868E-2</v>
      </c>
      <c r="V38" s="6">
        <f>'modified uij calcs'!V38/'modified uij calcs'!$AD38</f>
        <v>0</v>
      </c>
      <c r="W38" s="6">
        <f>'modified uij calcs'!W38/'modified uij calcs'!$AD38</f>
        <v>0</v>
      </c>
      <c r="X38" s="6">
        <f>'modified uij calcs'!X38/'modified uij calcs'!$AD38</f>
        <v>0</v>
      </c>
      <c r="Y38" s="6">
        <f>'modified uij calcs'!Y38/'modified uij calcs'!$AD38</f>
        <v>0</v>
      </c>
      <c r="Z38" s="6">
        <f>'modified uij calcs'!Z38/'modified uij calcs'!$AD38</f>
        <v>0</v>
      </c>
      <c r="AA38" s="6">
        <f>'modified uij calcs'!AA38/'modified uij calcs'!$AD38</f>
        <v>0</v>
      </c>
      <c r="AB38" s="6">
        <f>'modified uij calcs'!AB38/'modified uij calcs'!$AD38</f>
        <v>0</v>
      </c>
      <c r="AC38" s="6">
        <f>'modified uij calcs'!AC38/'modified uij calcs'!$AD38</f>
        <v>0</v>
      </c>
      <c r="AD38" s="4"/>
    </row>
    <row r="39" spans="1:30">
      <c r="A39">
        <v>37</v>
      </c>
      <c r="B39" s="6">
        <f>'modified uij calcs'!B39/'modified uij calcs'!$AD39</f>
        <v>0</v>
      </c>
      <c r="C39" s="6">
        <f>'modified uij calcs'!C39/'modified uij calcs'!$AD39</f>
        <v>8.5083745944360689E-2</v>
      </c>
      <c r="D39" s="6">
        <f>'modified uij calcs'!D39/'modified uij calcs'!$AD39</f>
        <v>0</v>
      </c>
      <c r="E39" s="6">
        <f>'modified uij calcs'!E39/'modified uij calcs'!$AD39</f>
        <v>0</v>
      </c>
      <c r="F39" s="6">
        <f>'modified uij calcs'!F39/'modified uij calcs'!$AD39</f>
        <v>0</v>
      </c>
      <c r="G39" s="6">
        <f>'modified uij calcs'!G39/'modified uij calcs'!$AD39</f>
        <v>0</v>
      </c>
      <c r="H39" s="6">
        <f>'modified uij calcs'!H39/'modified uij calcs'!$AD39</f>
        <v>0</v>
      </c>
      <c r="I39" s="6">
        <f>'modified uij calcs'!I39/'modified uij calcs'!$AD39</f>
        <v>0</v>
      </c>
      <c r="J39" s="6">
        <f>'modified uij calcs'!J39/'modified uij calcs'!$AD39</f>
        <v>0</v>
      </c>
      <c r="K39" s="6">
        <f>'modified uij calcs'!K39/'modified uij calcs'!$AD39</f>
        <v>0.11268259713454055</v>
      </c>
      <c r="L39" s="6">
        <f>'modified uij calcs'!L39/'modified uij calcs'!$AD39</f>
        <v>0</v>
      </c>
      <c r="M39" s="6">
        <f>'modified uij calcs'!M39/'modified uij calcs'!$AD39</f>
        <v>0.1877432523644251</v>
      </c>
      <c r="N39" s="6">
        <f>'modified uij calcs'!N39/'modified uij calcs'!$AD39</f>
        <v>0</v>
      </c>
      <c r="O39" s="6">
        <f>'modified uij calcs'!O39/'modified uij calcs'!$AD39</f>
        <v>0</v>
      </c>
      <c r="P39" s="6">
        <f>'modified uij calcs'!P39/'modified uij calcs'!$AD39</f>
        <v>0</v>
      </c>
      <c r="Q39" s="6">
        <f>'modified uij calcs'!Q39/'modified uij calcs'!$AD39</f>
        <v>0.36661984695706029</v>
      </c>
      <c r="R39" s="6">
        <f>'modified uij calcs'!R39/'modified uij calcs'!$AD39</f>
        <v>0</v>
      </c>
      <c r="S39" s="6">
        <f>'modified uij calcs'!S39/'modified uij calcs'!$AD39</f>
        <v>0</v>
      </c>
      <c r="T39" s="6">
        <f>'modified uij calcs'!T39/'modified uij calcs'!$AD39</f>
        <v>0</v>
      </c>
      <c r="U39" s="6">
        <f>'modified uij calcs'!U39/'modified uij calcs'!$AD39</f>
        <v>0</v>
      </c>
      <c r="V39" s="6">
        <f>'modified uij calcs'!V39/'modified uij calcs'!$AD39</f>
        <v>0</v>
      </c>
      <c r="W39" s="6">
        <f>'modified uij calcs'!W39/'modified uij calcs'!$AD39</f>
        <v>0</v>
      </c>
      <c r="X39" s="6">
        <f>'modified uij calcs'!X39/'modified uij calcs'!$AD39</f>
        <v>0</v>
      </c>
      <c r="Y39" s="6">
        <f>'modified uij calcs'!Y39/'modified uij calcs'!$AD39</f>
        <v>0</v>
      </c>
      <c r="Z39" s="6">
        <f>'modified uij calcs'!Z39/'modified uij calcs'!$AD39</f>
        <v>0</v>
      </c>
      <c r="AA39" s="6">
        <f>'modified uij calcs'!AA39/'modified uij calcs'!$AD39</f>
        <v>0</v>
      </c>
      <c r="AB39" s="6">
        <f>'modified uij calcs'!AB39/'modified uij calcs'!$AD39</f>
        <v>0</v>
      </c>
      <c r="AC39" s="6">
        <f>'modified uij calcs'!AC39/'modified uij calcs'!$AD39</f>
        <v>0.24787055759961338</v>
      </c>
      <c r="AD39" s="4"/>
    </row>
    <row r="40" spans="1:30">
      <c r="A40">
        <v>38</v>
      </c>
      <c r="B40" s="6">
        <f>'modified uij calcs'!B40/'modified uij calcs'!$AD40</f>
        <v>4.5351703023392226E-2</v>
      </c>
      <c r="C40" s="6">
        <f>'modified uij calcs'!C40/'modified uij calcs'!$AD40</f>
        <v>0</v>
      </c>
      <c r="D40" s="6">
        <f>'modified uij calcs'!D40/'modified uij calcs'!$AD40</f>
        <v>0</v>
      </c>
      <c r="E40" s="6">
        <f>'modified uij calcs'!E40/'modified uij calcs'!$AD40</f>
        <v>0</v>
      </c>
      <c r="F40" s="6">
        <f>'modified uij calcs'!F40/'modified uij calcs'!$AD40</f>
        <v>0</v>
      </c>
      <c r="G40" s="6">
        <f>'modified uij calcs'!G40/'modified uij calcs'!$AD40</f>
        <v>0</v>
      </c>
      <c r="H40" s="6">
        <f>'modified uij calcs'!H40/'modified uij calcs'!$AD40</f>
        <v>2.6158864126065381E-2</v>
      </c>
      <c r="I40" s="6">
        <f>'modified uij calcs'!I40/'modified uij calcs'!$AD40</f>
        <v>0.14113967903000921</v>
      </c>
      <c r="J40" s="6">
        <f>'modified uij calcs'!J40/'modified uij calcs'!$AD40</f>
        <v>0</v>
      </c>
      <c r="K40" s="6">
        <f>'modified uij calcs'!K40/'modified uij calcs'!$AD40</f>
        <v>0</v>
      </c>
      <c r="L40" s="6">
        <f>'modified uij calcs'!L40/'modified uij calcs'!$AD40</f>
        <v>0.48077830704323582</v>
      </c>
      <c r="M40" s="6">
        <f>'modified uij calcs'!M40/'modified uij calcs'!$AD40</f>
        <v>0</v>
      </c>
      <c r="N40" s="6">
        <f>'modified uij calcs'!N40/'modified uij calcs'!$AD40</f>
        <v>0</v>
      </c>
      <c r="O40" s="6">
        <f>'modified uij calcs'!O40/'modified uij calcs'!$AD40</f>
        <v>4.310043228626316E-2</v>
      </c>
      <c r="P40" s="6">
        <f>'modified uij calcs'!P40/'modified uij calcs'!$AD40</f>
        <v>5.5081766866829911E-2</v>
      </c>
      <c r="Q40" s="6">
        <f>'modified uij calcs'!Q40/'modified uij calcs'!$AD40</f>
        <v>0</v>
      </c>
      <c r="R40" s="6">
        <f>'modified uij calcs'!R40/'modified uij calcs'!$AD40</f>
        <v>0</v>
      </c>
      <c r="S40" s="6">
        <f>'modified uij calcs'!S40/'modified uij calcs'!$AD40</f>
        <v>0</v>
      </c>
      <c r="T40" s="6">
        <f>'modified uij calcs'!T40/'modified uij calcs'!$AD40</f>
        <v>0</v>
      </c>
      <c r="U40" s="6">
        <f>'modified uij calcs'!U40/'modified uij calcs'!$AD40</f>
        <v>0</v>
      </c>
      <c r="V40" s="6">
        <f>'modified uij calcs'!V40/'modified uij calcs'!$AD40</f>
        <v>0</v>
      </c>
      <c r="W40" s="6">
        <f>'modified uij calcs'!W40/'modified uij calcs'!$AD40</f>
        <v>0</v>
      </c>
      <c r="X40" s="6">
        <f>'modified uij calcs'!X40/'modified uij calcs'!$AD40</f>
        <v>0</v>
      </c>
      <c r="Y40" s="6">
        <f>'modified uij calcs'!Y40/'modified uij calcs'!$AD40</f>
        <v>0.17015231068205741</v>
      </c>
      <c r="Z40" s="6">
        <f>'modified uij calcs'!Z40/'modified uij calcs'!$AD40</f>
        <v>0</v>
      </c>
      <c r="AA40" s="6">
        <f>'modified uij calcs'!AA40/'modified uij calcs'!$AD40</f>
        <v>3.8236936942146769E-2</v>
      </c>
      <c r="AB40" s="6">
        <f>'modified uij calcs'!AB40/'modified uij calcs'!$AD40</f>
        <v>0</v>
      </c>
      <c r="AC40" s="6">
        <f>'modified uij calcs'!AC40/'modified uij calcs'!$AD40</f>
        <v>0</v>
      </c>
      <c r="AD40" s="4"/>
    </row>
    <row r="41" spans="1:30">
      <c r="A41">
        <v>39</v>
      </c>
      <c r="B41" s="6">
        <f>'modified uij calcs'!B41/'modified uij calcs'!$AD41</f>
        <v>0</v>
      </c>
      <c r="C41" s="6">
        <f>'modified uij calcs'!C41/'modified uij calcs'!$AD41</f>
        <v>0</v>
      </c>
      <c r="D41" s="6">
        <f>'modified uij calcs'!D41/'modified uij calcs'!$AD41</f>
        <v>0.4689146770605287</v>
      </c>
      <c r="E41" s="6">
        <f>'modified uij calcs'!E41/'modified uij calcs'!$AD41</f>
        <v>3.1813260196584044E-2</v>
      </c>
      <c r="F41" s="6">
        <f>'modified uij calcs'!F41/'modified uij calcs'!$AD41</f>
        <v>0</v>
      </c>
      <c r="G41" s="6">
        <f>'modified uij calcs'!G41/'modified uij calcs'!$AD41</f>
        <v>0</v>
      </c>
      <c r="H41" s="6">
        <f>'modified uij calcs'!H41/'modified uij calcs'!$AD41</f>
        <v>1.1463548716585937E-2</v>
      </c>
      <c r="I41" s="6">
        <f>'modified uij calcs'!I41/'modified uij calcs'!$AD41</f>
        <v>0</v>
      </c>
      <c r="J41" s="6">
        <f>'modified uij calcs'!J41/'modified uij calcs'!$AD41</f>
        <v>0</v>
      </c>
      <c r="K41" s="6">
        <f>'modified uij calcs'!K41/'modified uij calcs'!$AD41</f>
        <v>0</v>
      </c>
      <c r="L41" s="6">
        <f>'modified uij calcs'!L41/'modified uij calcs'!$AD41</f>
        <v>0.20070390282025549</v>
      </c>
      <c r="M41" s="6">
        <f>'modified uij calcs'!M41/'modified uij calcs'!$AD41</f>
        <v>0</v>
      </c>
      <c r="N41" s="6">
        <f>'modified uij calcs'!N41/'modified uij calcs'!$AD41</f>
        <v>1.2054971378667068E-2</v>
      </c>
      <c r="O41" s="6">
        <f>'modified uij calcs'!O41/'modified uij calcs'!$AD41</f>
        <v>0</v>
      </c>
      <c r="P41" s="6">
        <f>'modified uij calcs'!P41/'modified uij calcs'!$AD41</f>
        <v>0</v>
      </c>
      <c r="Q41" s="6">
        <f>'modified uij calcs'!Q41/'modified uij calcs'!$AD41</f>
        <v>0</v>
      </c>
      <c r="R41" s="6">
        <f>'modified uij calcs'!R41/'modified uij calcs'!$AD41</f>
        <v>3.6730189014446891E-2</v>
      </c>
      <c r="S41" s="6">
        <f>'modified uij calcs'!S41/'modified uij calcs'!$AD41</f>
        <v>0</v>
      </c>
      <c r="T41" s="6">
        <f>'modified uij calcs'!T41/'modified uij calcs'!$AD41</f>
        <v>1.026130552400055E-2</v>
      </c>
      <c r="U41" s="6">
        <f>'modified uij calcs'!U41/'modified uij calcs'!$AD41</f>
        <v>0</v>
      </c>
      <c r="V41" s="6">
        <f>'modified uij calcs'!V41/'modified uij calcs'!$AD41</f>
        <v>0.17768543607512913</v>
      </c>
      <c r="W41" s="6">
        <f>'modified uij calcs'!W41/'modified uij calcs'!$AD41</f>
        <v>0</v>
      </c>
      <c r="X41" s="6">
        <f>'modified uij calcs'!X41/'modified uij calcs'!$AD41</f>
        <v>0</v>
      </c>
      <c r="Y41" s="6">
        <f>'modified uij calcs'!Y41/'modified uij calcs'!$AD41</f>
        <v>0</v>
      </c>
      <c r="Z41" s="6">
        <f>'modified uij calcs'!Z41/'modified uij calcs'!$AD41</f>
        <v>2.4096145163275795E-2</v>
      </c>
      <c r="AA41" s="6">
        <f>'modified uij calcs'!AA41/'modified uij calcs'!$AD41</f>
        <v>2.6276564050526464E-2</v>
      </c>
      <c r="AB41" s="6">
        <f>'modified uij calcs'!AB41/'modified uij calcs'!$AD41</f>
        <v>0</v>
      </c>
      <c r="AC41" s="6">
        <f>'modified uij calcs'!AC41/'modified uij calcs'!$AD41</f>
        <v>0</v>
      </c>
      <c r="AD41" s="4"/>
    </row>
    <row r="42" spans="1:30">
      <c r="A42">
        <v>40</v>
      </c>
      <c r="B42" s="6">
        <f>'modified uij calcs'!B42/'modified uij calcs'!$AD42</f>
        <v>0</v>
      </c>
      <c r="C42" s="6">
        <f>'modified uij calcs'!C42/'modified uij calcs'!$AD42</f>
        <v>3.157543792333991E-3</v>
      </c>
      <c r="D42" s="6">
        <f>'modified uij calcs'!D42/'modified uij calcs'!$AD42</f>
        <v>9.5006495974202798E-3</v>
      </c>
      <c r="E42" s="6">
        <f>'modified uij calcs'!E42/'modified uij calcs'!$AD42</f>
        <v>0</v>
      </c>
      <c r="F42" s="6">
        <f>'modified uij calcs'!F42/'modified uij calcs'!$AD42</f>
        <v>0.27967814631476251</v>
      </c>
      <c r="G42" s="6">
        <f>'modified uij calcs'!G42/'modified uij calcs'!$AD42</f>
        <v>0</v>
      </c>
      <c r="H42" s="6">
        <f>'modified uij calcs'!H42/'modified uij calcs'!$AD42</f>
        <v>0.17461408902335879</v>
      </c>
      <c r="I42" s="6">
        <f>'modified uij calcs'!I42/'modified uij calcs'!$AD42</f>
        <v>0</v>
      </c>
      <c r="J42" s="6">
        <f>'modified uij calcs'!J42/'modified uij calcs'!$AD42</f>
        <v>0</v>
      </c>
      <c r="K42" s="6">
        <f>'modified uij calcs'!K42/'modified uij calcs'!$AD42</f>
        <v>6.4312017072031416E-3</v>
      </c>
      <c r="L42" s="6">
        <f>'modified uij calcs'!L42/'modified uij calcs'!$AD42</f>
        <v>1.2141701102504579E-2</v>
      </c>
      <c r="M42" s="6">
        <f>'modified uij calcs'!M42/'modified uij calcs'!$AD42</f>
        <v>0</v>
      </c>
      <c r="N42" s="6">
        <f>'modified uij calcs'!N42/'modified uij calcs'!$AD42</f>
        <v>0.38223684761415039</v>
      </c>
      <c r="O42" s="6">
        <f>'modified uij calcs'!O42/'modified uij calcs'!$AD42</f>
        <v>0</v>
      </c>
      <c r="P42" s="6">
        <f>'modified uij calcs'!P42/'modified uij calcs'!$AD42</f>
        <v>0</v>
      </c>
      <c r="Q42" s="6">
        <f>'modified uij calcs'!Q42/'modified uij calcs'!$AD42</f>
        <v>0</v>
      </c>
      <c r="R42" s="6">
        <f>'modified uij calcs'!R42/'modified uij calcs'!$AD42</f>
        <v>0</v>
      </c>
      <c r="S42" s="6">
        <f>'modified uij calcs'!S42/'modified uij calcs'!$AD42</f>
        <v>0</v>
      </c>
      <c r="T42" s="6">
        <f>'modified uij calcs'!T42/'modified uij calcs'!$AD42</f>
        <v>0</v>
      </c>
      <c r="U42" s="6">
        <f>'modified uij calcs'!U42/'modified uij calcs'!$AD42</f>
        <v>0</v>
      </c>
      <c r="V42" s="6">
        <f>'modified uij calcs'!V42/'modified uij calcs'!$AD42</f>
        <v>0</v>
      </c>
      <c r="W42" s="6">
        <f>'modified uij calcs'!W42/'modified uij calcs'!$AD42</f>
        <v>0</v>
      </c>
      <c r="X42" s="6">
        <f>'modified uij calcs'!X42/'modified uij calcs'!$AD42</f>
        <v>1.7635713604964777E-2</v>
      </c>
      <c r="Y42" s="6">
        <f>'modified uij calcs'!Y42/'modified uij calcs'!$AD42</f>
        <v>0</v>
      </c>
      <c r="Z42" s="6">
        <f>'modified uij calcs'!Z42/'modified uij calcs'!$AD42</f>
        <v>0</v>
      </c>
      <c r="AA42" s="6">
        <f>'modified uij calcs'!AA42/'modified uij calcs'!$AD42</f>
        <v>0</v>
      </c>
      <c r="AB42" s="6">
        <f>'modified uij calcs'!AB42/'modified uij calcs'!$AD42</f>
        <v>0.10597819991505114</v>
      </c>
      <c r="AC42" s="6">
        <f>'modified uij calcs'!AC42/'modified uij calcs'!$AD42</f>
        <v>8.6259073282504359E-3</v>
      </c>
      <c r="AD42" s="4"/>
    </row>
    <row r="43" spans="1:30">
      <c r="A43">
        <v>41</v>
      </c>
      <c r="B43" s="6">
        <f>'modified uij calcs'!B43/'modified uij calcs'!$AD43</f>
        <v>7.5104977854356159E-2</v>
      </c>
      <c r="C43" s="6">
        <f>'modified uij calcs'!C43/'modified uij calcs'!$AD43</f>
        <v>2.6287861840138971E-2</v>
      </c>
      <c r="D43" s="6">
        <f>'modified uij calcs'!D43/'modified uij calcs'!$AD43</f>
        <v>0.22970539906946413</v>
      </c>
      <c r="E43" s="6">
        <f>'modified uij calcs'!E43/'modified uij calcs'!$AD43</f>
        <v>4.5371448154916165E-2</v>
      </c>
      <c r="F43" s="6">
        <f>'modified uij calcs'!F43/'modified uij calcs'!$AD43</f>
        <v>0</v>
      </c>
      <c r="G43" s="6">
        <f>'modified uij calcs'!G43/'modified uij calcs'!$AD43</f>
        <v>0</v>
      </c>
      <c r="H43" s="6">
        <f>'modified uij calcs'!H43/'modified uij calcs'!$AD43</f>
        <v>0</v>
      </c>
      <c r="I43" s="6">
        <f>'modified uij calcs'!I43/'modified uij calcs'!$AD43</f>
        <v>0</v>
      </c>
      <c r="J43" s="6">
        <f>'modified uij calcs'!J43/'modified uij calcs'!$AD43</f>
        <v>0</v>
      </c>
      <c r="K43" s="6">
        <f>'modified uij calcs'!K43/'modified uij calcs'!$AD43</f>
        <v>0</v>
      </c>
      <c r="L43" s="6">
        <f>'modified uij calcs'!L43/'modified uij calcs'!$AD43</f>
        <v>0</v>
      </c>
      <c r="M43" s="6">
        <f>'modified uij calcs'!M43/'modified uij calcs'!$AD43</f>
        <v>0</v>
      </c>
      <c r="N43" s="6">
        <f>'modified uij calcs'!N43/'modified uij calcs'!$AD43</f>
        <v>0</v>
      </c>
      <c r="O43" s="6">
        <f>'modified uij calcs'!O43/'modified uij calcs'!$AD43</f>
        <v>0</v>
      </c>
      <c r="P43" s="6">
        <f>'modified uij calcs'!P43/'modified uij calcs'!$AD43</f>
        <v>0</v>
      </c>
      <c r="Q43" s="6">
        <f>'modified uij calcs'!Q43/'modified uij calcs'!$AD43</f>
        <v>0</v>
      </c>
      <c r="R43" s="6">
        <f>'modified uij calcs'!R43/'modified uij calcs'!$AD43</f>
        <v>0</v>
      </c>
      <c r="S43" s="6">
        <f>'modified uij calcs'!S43/'modified uij calcs'!$AD43</f>
        <v>0</v>
      </c>
      <c r="T43" s="6">
        <f>'modified uij calcs'!T43/'modified uij calcs'!$AD43</f>
        <v>0</v>
      </c>
      <c r="U43" s="6">
        <f>'modified uij calcs'!U43/'modified uij calcs'!$AD43</f>
        <v>0</v>
      </c>
      <c r="V43" s="6">
        <f>'modified uij calcs'!V43/'modified uij calcs'!$AD43</f>
        <v>0</v>
      </c>
      <c r="W43" s="6">
        <f>'modified uij calcs'!W43/'modified uij calcs'!$AD43</f>
        <v>0</v>
      </c>
      <c r="X43" s="6">
        <f>'modified uij calcs'!X43/'modified uij calcs'!$AD43</f>
        <v>0</v>
      </c>
      <c r="Y43" s="6">
        <f>'modified uij calcs'!Y43/'modified uij calcs'!$AD43</f>
        <v>0.21830276127174117</v>
      </c>
      <c r="Z43" s="6">
        <f>'modified uij calcs'!Z43/'modified uij calcs'!$AD43</f>
        <v>0.40522755180938341</v>
      </c>
      <c r="AA43" s="6">
        <f>'modified uij calcs'!AA43/'modified uij calcs'!$AD43</f>
        <v>0</v>
      </c>
      <c r="AB43" s="6">
        <f>'modified uij calcs'!AB43/'modified uij calcs'!$AD43</f>
        <v>0</v>
      </c>
      <c r="AC43" s="6">
        <f>'modified uij calcs'!AC43/'modified uij calcs'!$AD43</f>
        <v>0</v>
      </c>
      <c r="AD43" s="4"/>
    </row>
    <row r="44" spans="1:30">
      <c r="A44">
        <v>42</v>
      </c>
      <c r="B44" s="6">
        <f>'modified uij calcs'!B44/'modified uij calcs'!$AD44</f>
        <v>0.31370185949633983</v>
      </c>
      <c r="C44" s="6">
        <f>'modified uij calcs'!C44/'modified uij calcs'!$AD44</f>
        <v>0</v>
      </c>
      <c r="D44" s="6">
        <f>'modified uij calcs'!D44/'modified uij calcs'!$AD44</f>
        <v>0</v>
      </c>
      <c r="E44" s="6">
        <f>'modified uij calcs'!E44/'modified uij calcs'!$AD44</f>
        <v>0</v>
      </c>
      <c r="F44" s="6">
        <f>'modified uij calcs'!F44/'modified uij calcs'!$AD44</f>
        <v>0</v>
      </c>
      <c r="G44" s="6">
        <f>'modified uij calcs'!G44/'modified uij calcs'!$AD44</f>
        <v>0</v>
      </c>
      <c r="H44" s="6">
        <f>'modified uij calcs'!H44/'modified uij calcs'!$AD44</f>
        <v>0.45293698645533925</v>
      </c>
      <c r="I44" s="6">
        <f>'modified uij calcs'!I44/'modified uij calcs'!$AD44</f>
        <v>0</v>
      </c>
      <c r="J44" s="6">
        <f>'modified uij calcs'!J44/'modified uij calcs'!$AD44</f>
        <v>9.2924752893136883E-2</v>
      </c>
      <c r="K44" s="6">
        <f>'modified uij calcs'!K44/'modified uij calcs'!$AD44</f>
        <v>0</v>
      </c>
      <c r="L44" s="6">
        <f>'modified uij calcs'!L44/'modified uij calcs'!$AD44</f>
        <v>0</v>
      </c>
      <c r="M44" s="6">
        <f>'modified uij calcs'!M44/'modified uij calcs'!$AD44</f>
        <v>0.11887077634592987</v>
      </c>
      <c r="N44" s="6">
        <f>'modified uij calcs'!N44/'modified uij calcs'!$AD44</f>
        <v>0</v>
      </c>
      <c r="O44" s="6">
        <f>'modified uij calcs'!O44/'modified uij calcs'!$AD44</f>
        <v>0</v>
      </c>
      <c r="P44" s="6">
        <f>'modified uij calcs'!P44/'modified uij calcs'!$AD44</f>
        <v>0</v>
      </c>
      <c r="Q44" s="6">
        <f>'modified uij calcs'!Q44/'modified uij calcs'!$AD44</f>
        <v>0</v>
      </c>
      <c r="R44" s="6">
        <f>'modified uij calcs'!R44/'modified uij calcs'!$AD44</f>
        <v>0</v>
      </c>
      <c r="S44" s="6">
        <f>'modified uij calcs'!S44/'modified uij calcs'!$AD44</f>
        <v>0</v>
      </c>
      <c r="T44" s="6">
        <f>'modified uij calcs'!T44/'modified uij calcs'!$AD44</f>
        <v>2.1565624809254193E-2</v>
      </c>
      <c r="U44" s="6">
        <f>'modified uij calcs'!U44/'modified uij calcs'!$AD44</f>
        <v>0</v>
      </c>
      <c r="V44" s="6">
        <f>'modified uij calcs'!V44/'modified uij calcs'!$AD44</f>
        <v>0</v>
      </c>
      <c r="W44" s="6">
        <f>'modified uij calcs'!W44/'modified uij calcs'!$AD44</f>
        <v>0</v>
      </c>
      <c r="X44" s="6">
        <f>'modified uij calcs'!X44/'modified uij calcs'!$AD44</f>
        <v>0</v>
      </c>
      <c r="Y44" s="6">
        <f>'modified uij calcs'!Y44/'modified uij calcs'!$AD44</f>
        <v>0</v>
      </c>
      <c r="Z44" s="6">
        <f>'modified uij calcs'!Z44/'modified uij calcs'!$AD44</f>
        <v>0</v>
      </c>
      <c r="AA44" s="6">
        <f>'modified uij calcs'!AA44/'modified uij calcs'!$AD44</f>
        <v>0</v>
      </c>
      <c r="AB44" s="6">
        <f>'modified uij calcs'!AB44/'modified uij calcs'!$AD44</f>
        <v>0</v>
      </c>
      <c r="AC44" s="6">
        <f>'modified uij calcs'!AC44/'modified uij calcs'!$AD44</f>
        <v>0</v>
      </c>
      <c r="AD44" s="4"/>
    </row>
    <row r="45" spans="1:30">
      <c r="A45">
        <v>43</v>
      </c>
      <c r="B45" s="6">
        <f>'modified uij calcs'!B45/'modified uij calcs'!$AD45</f>
        <v>0</v>
      </c>
      <c r="C45" s="6">
        <f>'modified uij calcs'!C45/'modified uij calcs'!$AD45</f>
        <v>0</v>
      </c>
      <c r="D45" s="6">
        <f>'modified uij calcs'!D45/'modified uij calcs'!$AD45</f>
        <v>0</v>
      </c>
      <c r="E45" s="6">
        <f>'modified uij calcs'!E45/'modified uij calcs'!$AD45</f>
        <v>9.0068912766134782E-2</v>
      </c>
      <c r="F45" s="6">
        <f>'modified uij calcs'!F45/'modified uij calcs'!$AD45</f>
        <v>0</v>
      </c>
      <c r="G45" s="6">
        <f>'modified uij calcs'!G45/'modified uij calcs'!$AD45</f>
        <v>0</v>
      </c>
      <c r="H45" s="6">
        <f>'modified uij calcs'!H45/'modified uij calcs'!$AD45</f>
        <v>0</v>
      </c>
      <c r="I45" s="6">
        <f>'modified uij calcs'!I45/'modified uij calcs'!$AD45</f>
        <v>0.12491529484868136</v>
      </c>
      <c r="J45" s="6">
        <f>'modified uij calcs'!J45/'modified uij calcs'!$AD45</f>
        <v>0</v>
      </c>
      <c r="K45" s="6">
        <f>'modified uij calcs'!K45/'modified uij calcs'!$AD45</f>
        <v>0</v>
      </c>
      <c r="L45" s="6">
        <f>'modified uij calcs'!L45/'modified uij calcs'!$AD45</f>
        <v>0.12491529484868136</v>
      </c>
      <c r="M45" s="6">
        <f>'modified uij calcs'!M45/'modified uij calcs'!$AD45</f>
        <v>5.4190595767697275E-2</v>
      </c>
      <c r="N45" s="6">
        <f>'modified uij calcs'!N45/'modified uij calcs'!$AD45</f>
        <v>0.19155408094231488</v>
      </c>
      <c r="O45" s="6">
        <f>'modified uij calcs'!O45/'modified uij calcs'!$AD45</f>
        <v>9.2763184990121331E-2</v>
      </c>
      <c r="P45" s="6">
        <f>'modified uij calcs'!P45/'modified uij calcs'!$AD45</f>
        <v>0</v>
      </c>
      <c r="Q45" s="6">
        <f>'modified uij calcs'!Q45/'modified uij calcs'!$AD45</f>
        <v>2.9708754249414462E-2</v>
      </c>
      <c r="R45" s="6">
        <f>'modified uij calcs'!R45/'modified uij calcs'!$AD45</f>
        <v>5.4190595767697275E-2</v>
      </c>
      <c r="S45" s="6">
        <f>'modified uij calcs'!S45/'modified uij calcs'!$AD45</f>
        <v>0</v>
      </c>
      <c r="T45" s="6">
        <f>'modified uij calcs'!T45/'modified uij calcs'!$AD45</f>
        <v>0.23769328581925717</v>
      </c>
      <c r="U45" s="6">
        <f>'modified uij calcs'!U45/'modified uij calcs'!$AD45</f>
        <v>0</v>
      </c>
      <c r="V45" s="6">
        <f>'modified uij calcs'!V45/'modified uij calcs'!$AD45</f>
        <v>0</v>
      </c>
      <c r="W45" s="6">
        <f>'modified uij calcs'!W45/'modified uij calcs'!$AD45</f>
        <v>0</v>
      </c>
      <c r="X45" s="6">
        <f>'modified uij calcs'!X45/'modified uij calcs'!$AD45</f>
        <v>0</v>
      </c>
      <c r="Y45" s="6">
        <f>'modified uij calcs'!Y45/'modified uij calcs'!$AD45</f>
        <v>0</v>
      </c>
      <c r="Z45" s="6">
        <f>'modified uij calcs'!Z45/'modified uij calcs'!$AD45</f>
        <v>0</v>
      </c>
      <c r="AA45" s="6">
        <f>'modified uij calcs'!AA45/'modified uij calcs'!$AD45</f>
        <v>0</v>
      </c>
      <c r="AB45" s="6">
        <f>'modified uij calcs'!AB45/'modified uij calcs'!$AD45</f>
        <v>0</v>
      </c>
      <c r="AC45" s="6">
        <f>'modified uij calcs'!AC45/'modified uij calcs'!$AD45</f>
        <v>0</v>
      </c>
      <c r="AD45" s="4"/>
    </row>
    <row r="46" spans="1:30">
      <c r="A46">
        <v>44</v>
      </c>
      <c r="B46" s="6">
        <f>'modified uij calcs'!B46/'modified uij calcs'!$AD46</f>
        <v>0.19074170307295915</v>
      </c>
      <c r="C46" s="6">
        <f>'modified uij calcs'!C46/'modified uij calcs'!$AD46</f>
        <v>4.6819380032651868E-2</v>
      </c>
      <c r="D46" s="6">
        <f>'modified uij calcs'!D46/'modified uij calcs'!$AD46</f>
        <v>0</v>
      </c>
      <c r="E46" s="6">
        <f>'modified uij calcs'!E46/'modified uij calcs'!$AD46</f>
        <v>2.4246981599779758E-2</v>
      </c>
      <c r="F46" s="6">
        <f>'modified uij calcs'!F46/'modified uij calcs'!$AD46</f>
        <v>0</v>
      </c>
      <c r="G46" s="6">
        <f>'modified uij calcs'!G46/'modified uij calcs'!$AD46</f>
        <v>0</v>
      </c>
      <c r="H46" s="6">
        <f>'modified uij calcs'!H46/'modified uij calcs'!$AD46</f>
        <v>8.8744280744390378E-2</v>
      </c>
      <c r="I46" s="6">
        <f>'modified uij calcs'!I46/'modified uij calcs'!$AD46</f>
        <v>0</v>
      </c>
      <c r="J46" s="6">
        <f>'modified uij calcs'!J46/'modified uij calcs'!$AD46</f>
        <v>0</v>
      </c>
      <c r="K46" s="6">
        <f>'modified uij calcs'!K46/'modified uij calcs'!$AD46</f>
        <v>0</v>
      </c>
      <c r="L46" s="6">
        <f>'modified uij calcs'!L46/'modified uij calcs'!$AD46</f>
        <v>4.9095107822213768E-2</v>
      </c>
      <c r="M46" s="6">
        <f>'modified uij calcs'!M46/'modified uij calcs'!$AD46</f>
        <v>5.7204833786099148E-2</v>
      </c>
      <c r="N46" s="6">
        <f>'modified uij calcs'!N46/'modified uij calcs'!$AD46</f>
        <v>0</v>
      </c>
      <c r="O46" s="6">
        <f>'modified uij calcs'!O46/'modified uij calcs'!$AD46</f>
        <v>0</v>
      </c>
      <c r="P46" s="6">
        <f>'modified uij calcs'!P46/'modified uij calcs'!$AD46</f>
        <v>0</v>
      </c>
      <c r="Q46" s="6">
        <f>'modified uij calcs'!Q46/'modified uij calcs'!$AD46</f>
        <v>1.2981044731741472E-2</v>
      </c>
      <c r="R46" s="6">
        <f>'modified uij calcs'!R46/'modified uij calcs'!$AD46</f>
        <v>0.35913535329865315</v>
      </c>
      <c r="S46" s="6">
        <f>'modified uij calcs'!S46/'modified uij calcs'!$AD46</f>
        <v>6.7916679505746341E-2</v>
      </c>
      <c r="T46" s="6">
        <f>'modified uij calcs'!T46/'modified uij calcs'!$AD46</f>
        <v>2.8283918516242158E-2</v>
      </c>
      <c r="U46" s="6">
        <f>'modified uij calcs'!U46/'modified uij calcs'!$AD46</f>
        <v>0</v>
      </c>
      <c r="V46" s="6">
        <f>'modified uij calcs'!V46/'modified uij calcs'!$AD46</f>
        <v>0</v>
      </c>
      <c r="W46" s="6">
        <f>'modified uij calcs'!W46/'modified uij calcs'!$AD46</f>
        <v>0</v>
      </c>
      <c r="X46" s="6">
        <f>'modified uij calcs'!X46/'modified uij calcs'!$AD46</f>
        <v>0</v>
      </c>
      <c r="Y46" s="6">
        <f>'modified uij calcs'!Y46/'modified uij calcs'!$AD46</f>
        <v>0</v>
      </c>
      <c r="Z46" s="6">
        <f>'modified uij calcs'!Z46/'modified uij calcs'!$AD46</f>
        <v>2.5735609067309238E-2</v>
      </c>
      <c r="AA46" s="6">
        <f>'modified uij calcs'!AA46/'modified uij calcs'!$AD46</f>
        <v>0</v>
      </c>
      <c r="AB46" s="6">
        <f>'modified uij calcs'!AB46/'modified uij calcs'!$AD46</f>
        <v>0</v>
      </c>
      <c r="AC46" s="6">
        <f>'modified uij calcs'!AC46/'modified uij calcs'!$AD46</f>
        <v>4.9095107822213768E-2</v>
      </c>
      <c r="AD46" s="4"/>
    </row>
    <row r="47" spans="1:30">
      <c r="A47">
        <v>45</v>
      </c>
      <c r="B47" s="6">
        <f>'modified uij calcs'!B47/'modified uij calcs'!$AD47</f>
        <v>0</v>
      </c>
      <c r="C47" s="6">
        <f>'modified uij calcs'!C47/'modified uij calcs'!$AD47</f>
        <v>2.4357456956799254E-2</v>
      </c>
      <c r="D47" s="6">
        <f>'modified uij calcs'!D47/'modified uij calcs'!$AD47</f>
        <v>0.41856964617554093</v>
      </c>
      <c r="E47" s="6">
        <f>'modified uij calcs'!E47/'modified uij calcs'!$AD47</f>
        <v>0</v>
      </c>
      <c r="F47" s="6">
        <f>'modified uij calcs'!F47/'modified uij calcs'!$AD47</f>
        <v>0</v>
      </c>
      <c r="G47" s="6">
        <f>'modified uij calcs'!G47/'modified uij calcs'!$AD47</f>
        <v>0</v>
      </c>
      <c r="H47" s="6">
        <f>'modified uij calcs'!H47/'modified uij calcs'!$AD47</f>
        <v>0</v>
      </c>
      <c r="I47" s="6">
        <f>'modified uij calcs'!I47/'modified uij calcs'!$AD47</f>
        <v>0.30626242204721321</v>
      </c>
      <c r="J47" s="6">
        <f>'modified uij calcs'!J47/'modified uij calcs'!$AD47</f>
        <v>0.15860823673666574</v>
      </c>
      <c r="K47" s="6">
        <f>'modified uij calcs'!K47/'modified uij calcs'!$AD47</f>
        <v>0</v>
      </c>
      <c r="L47" s="6">
        <f>'modified uij calcs'!L47/'modified uij calcs'!$AD47</f>
        <v>3.2176270678041879E-2</v>
      </c>
      <c r="M47" s="6">
        <f>'modified uij calcs'!M47/'modified uij calcs'!$AD47</f>
        <v>0</v>
      </c>
      <c r="N47" s="6">
        <f>'modified uij calcs'!N47/'modified uij calcs'!$AD47</f>
        <v>8.8221603995333204E-3</v>
      </c>
      <c r="O47" s="6">
        <f>'modified uij calcs'!O47/'modified uij calcs'!$AD47</f>
        <v>0</v>
      </c>
      <c r="P47" s="6">
        <f>'modified uij calcs'!P47/'modified uij calcs'!$AD47</f>
        <v>0</v>
      </c>
      <c r="Q47" s="6">
        <f>'modified uij calcs'!Q47/'modified uij calcs'!$AD47</f>
        <v>0</v>
      </c>
      <c r="R47" s="6">
        <f>'modified uij calcs'!R47/'modified uij calcs'!$AD47</f>
        <v>0</v>
      </c>
      <c r="S47" s="6">
        <f>'modified uij calcs'!S47/'modified uij calcs'!$AD47</f>
        <v>0</v>
      </c>
      <c r="T47" s="6">
        <f>'modified uij calcs'!T47/'modified uij calcs'!$AD47</f>
        <v>1.3913479854169833E-2</v>
      </c>
      <c r="U47" s="6">
        <f>'modified uij calcs'!U47/'modified uij calcs'!$AD47</f>
        <v>0</v>
      </c>
      <c r="V47" s="6">
        <f>'modified uij calcs'!V47/'modified uij calcs'!$AD47</f>
        <v>0</v>
      </c>
      <c r="W47" s="6">
        <f>'modified uij calcs'!W47/'modified uij calcs'!$AD47</f>
        <v>0</v>
      </c>
      <c r="X47" s="6">
        <f>'modified uij calcs'!X47/'modified uij calcs'!$AD47</f>
        <v>0</v>
      </c>
      <c r="Y47" s="6">
        <f>'modified uij calcs'!Y47/'modified uij calcs'!$AD47</f>
        <v>0</v>
      </c>
      <c r="Z47" s="6">
        <f>'modified uij calcs'!Z47/'modified uij calcs'!$AD47</f>
        <v>3.729032715203584E-2</v>
      </c>
      <c r="AA47" s="6">
        <f>'modified uij calcs'!AA47/'modified uij calcs'!$AD47</f>
        <v>0</v>
      </c>
      <c r="AB47" s="6">
        <f>'modified uij calcs'!AB47/'modified uij calcs'!$AD47</f>
        <v>0</v>
      </c>
      <c r="AC47" s="6">
        <f>'modified uij calcs'!AC47/'modified uij calcs'!$AD47</f>
        <v>0</v>
      </c>
      <c r="AD47" s="4"/>
    </row>
    <row r="48" spans="1:30">
      <c r="A48">
        <v>46</v>
      </c>
      <c r="B48" s="6">
        <f>'modified uij calcs'!B48/'modified uij calcs'!$AD48</f>
        <v>0</v>
      </c>
      <c r="C48" s="6">
        <f>'modified uij calcs'!C48/'modified uij calcs'!$AD48</f>
        <v>0</v>
      </c>
      <c r="D48" s="6">
        <f>'modified uij calcs'!D48/'modified uij calcs'!$AD48</f>
        <v>0</v>
      </c>
      <c r="E48" s="6">
        <f>'modified uij calcs'!E48/'modified uij calcs'!$AD48</f>
        <v>0</v>
      </c>
      <c r="F48" s="6">
        <f>'modified uij calcs'!F48/'modified uij calcs'!$AD48</f>
        <v>3.9225564554152839E-2</v>
      </c>
      <c r="G48" s="6">
        <f>'modified uij calcs'!G48/'modified uij calcs'!$AD48</f>
        <v>0</v>
      </c>
      <c r="H48" s="6">
        <f>'modified uij calcs'!H48/'modified uij calcs'!$AD48</f>
        <v>0</v>
      </c>
      <c r="I48" s="6">
        <f>'modified uij calcs'!I48/'modified uij calcs'!$AD48</f>
        <v>0</v>
      </c>
      <c r="J48" s="6">
        <f>'modified uij calcs'!J48/'modified uij calcs'!$AD48</f>
        <v>0</v>
      </c>
      <c r="K48" s="6">
        <f>'modified uij calcs'!K48/'modified uij calcs'!$AD48</f>
        <v>1.9457707968694244E-2</v>
      </c>
      <c r="L48" s="6">
        <f>'modified uij calcs'!L48/'modified uij calcs'!$AD48</f>
        <v>0</v>
      </c>
      <c r="M48" s="6">
        <f>'modified uij calcs'!M48/'modified uij calcs'!$AD48</f>
        <v>3.7465591032259112E-2</v>
      </c>
      <c r="N48" s="6">
        <f>'modified uij calcs'!N48/'modified uij calcs'!$AD48</f>
        <v>1.5400000927120811E-2</v>
      </c>
      <c r="O48" s="6">
        <f>'modified uij calcs'!O48/'modified uij calcs'!$AD48</f>
        <v>0.42172679384273043</v>
      </c>
      <c r="P48" s="6">
        <f>'modified uij calcs'!P48/'modified uij calcs'!$AD48</f>
        <v>0</v>
      </c>
      <c r="Q48" s="6">
        <f>'modified uij calcs'!Q48/'modified uij calcs'!$AD48</f>
        <v>0</v>
      </c>
      <c r="R48" s="6">
        <f>'modified uij calcs'!R48/'modified uij calcs'!$AD48</f>
        <v>0</v>
      </c>
      <c r="S48" s="6">
        <f>'modified uij calcs'!S48/'modified uij calcs'!$AD48</f>
        <v>5.8679098646085087E-2</v>
      </c>
      <c r="T48" s="6">
        <f>'modified uij calcs'!T48/'modified uij calcs'!$AD48</f>
        <v>0</v>
      </c>
      <c r="U48" s="6">
        <f>'modified uij calcs'!U48/'modified uij calcs'!$AD48</f>
        <v>0</v>
      </c>
      <c r="V48" s="6">
        <f>'modified uij calcs'!V48/'modified uij calcs'!$AD48</f>
        <v>0</v>
      </c>
      <c r="W48" s="6">
        <f>'modified uij calcs'!W48/'modified uij calcs'!$AD48</f>
        <v>0</v>
      </c>
      <c r="X48" s="6">
        <f>'modified uij calcs'!X48/'modified uij calcs'!$AD48</f>
        <v>0.33377996147434102</v>
      </c>
      <c r="Y48" s="6">
        <f>'modified uij calcs'!Y48/'modified uij calcs'!$AD48</f>
        <v>0</v>
      </c>
      <c r="Z48" s="6">
        <f>'modified uij calcs'!Z48/'modified uij calcs'!$AD48</f>
        <v>0</v>
      </c>
      <c r="AA48" s="6">
        <f>'modified uij calcs'!AA48/'modified uij calcs'!$AD48</f>
        <v>1.5586182908531544E-2</v>
      </c>
      <c r="AB48" s="6">
        <f>'modified uij calcs'!AB48/'modified uij calcs'!$AD48</f>
        <v>5.8679098646085087E-2</v>
      </c>
      <c r="AC48" s="6">
        <f>'modified uij calcs'!AC48/'modified uij calcs'!$AD48</f>
        <v>0</v>
      </c>
      <c r="AD48" s="4"/>
    </row>
    <row r="49" spans="1:30">
      <c r="A49">
        <v>47</v>
      </c>
      <c r="B49" s="6">
        <f>'modified uij calcs'!B49/'modified uij calcs'!$AD49</f>
        <v>1.8199950130406178E-2</v>
      </c>
      <c r="C49" s="6">
        <f>'modified uij calcs'!C49/'modified uij calcs'!$AD49</f>
        <v>0</v>
      </c>
      <c r="D49" s="6">
        <f>'modified uij calcs'!D49/'modified uij calcs'!$AD49</f>
        <v>0</v>
      </c>
      <c r="E49" s="6">
        <f>'modified uij calcs'!E49/'modified uij calcs'!$AD49</f>
        <v>3.8791978444804129E-2</v>
      </c>
      <c r="F49" s="6">
        <f>'modified uij calcs'!F49/'modified uij calcs'!$AD49</f>
        <v>0</v>
      </c>
      <c r="G49" s="6">
        <f>'modified uij calcs'!G49/'modified uij calcs'!$AD49</f>
        <v>0</v>
      </c>
      <c r="H49" s="6">
        <f>'modified uij calcs'!H49/'modified uij calcs'!$AD49</f>
        <v>7.2220029812644207E-2</v>
      </c>
      <c r="I49" s="6">
        <f>'modified uij calcs'!I49/'modified uij calcs'!$AD49</f>
        <v>0.17593272929529088</v>
      </c>
      <c r="J49" s="6">
        <f>'modified uij calcs'!J49/'modified uij calcs'!$AD49</f>
        <v>0</v>
      </c>
      <c r="K49" s="6">
        <f>'modified uij calcs'!K49/'modified uij calcs'!$AD49</f>
        <v>0</v>
      </c>
      <c r="L49" s="6">
        <f>'modified uij calcs'!L49/'modified uij calcs'!$AD49</f>
        <v>0</v>
      </c>
      <c r="M49" s="6">
        <f>'modified uij calcs'!M49/'modified uij calcs'!$AD49</f>
        <v>0.20747232389989401</v>
      </c>
      <c r="N49" s="6">
        <f>'modified uij calcs'!N49/'modified uij calcs'!$AD49</f>
        <v>0</v>
      </c>
      <c r="O49" s="6">
        <f>'modified uij calcs'!O49/'modified uij calcs'!$AD49</f>
        <v>0</v>
      </c>
      <c r="P49" s="6">
        <f>'modified uij calcs'!P49/'modified uij calcs'!$AD49</f>
        <v>0</v>
      </c>
      <c r="Q49" s="6">
        <f>'modified uij calcs'!Q49/'modified uij calcs'!$AD49</f>
        <v>0</v>
      </c>
      <c r="R49" s="6">
        <f>'modified uij calcs'!R49/'modified uij calcs'!$AD49</f>
        <v>0</v>
      </c>
      <c r="S49" s="6">
        <f>'modified uij calcs'!S49/'modified uij calcs'!$AD49</f>
        <v>2.979038964640256E-2</v>
      </c>
      <c r="T49" s="6">
        <f>'modified uij calcs'!T49/'modified uij calcs'!$AD49</f>
        <v>0</v>
      </c>
      <c r="U49" s="6">
        <f>'modified uij calcs'!U49/'modified uij calcs'!$AD49</f>
        <v>0</v>
      </c>
      <c r="V49" s="6">
        <f>'modified uij calcs'!V49/'modified uij calcs'!$AD49</f>
        <v>0</v>
      </c>
      <c r="W49" s="6">
        <f>'modified uij calcs'!W49/'modified uij calcs'!$AD49</f>
        <v>0</v>
      </c>
      <c r="X49" s="6">
        <f>'modified uij calcs'!X49/'modified uij calcs'!$AD49</f>
        <v>0</v>
      </c>
      <c r="Y49" s="6">
        <f>'modified uij calcs'!Y49/'modified uij calcs'!$AD49</f>
        <v>0</v>
      </c>
      <c r="Z49" s="6">
        <f>'modified uij calcs'!Z49/'modified uij calcs'!$AD49</f>
        <v>0</v>
      </c>
      <c r="AA49" s="6">
        <f>'modified uij calcs'!AA49/'modified uij calcs'!$AD49</f>
        <v>0</v>
      </c>
      <c r="AB49" s="6">
        <f>'modified uij calcs'!AB49/'modified uij calcs'!$AD49</f>
        <v>0.25012027487066402</v>
      </c>
      <c r="AC49" s="6">
        <f>'modified uij calcs'!AC49/'modified uij calcs'!$AD49</f>
        <v>0.20747232389989401</v>
      </c>
      <c r="AD49" s="4"/>
    </row>
    <row r="50" spans="1:30">
      <c r="A50">
        <v>48</v>
      </c>
      <c r="B50" s="6">
        <f>'modified uij calcs'!B50/'modified uij calcs'!$AD50</f>
        <v>0.16332857288082966</v>
      </c>
      <c r="C50" s="6">
        <f>'modified uij calcs'!C50/'modified uij calcs'!$AD50</f>
        <v>1.8168724309038917E-2</v>
      </c>
      <c r="D50" s="6">
        <f>'modified uij calcs'!D50/'modified uij calcs'!$AD50</f>
        <v>0</v>
      </c>
      <c r="E50" s="6">
        <f>'modified uij calcs'!E50/'modified uij calcs'!$AD50</f>
        <v>0</v>
      </c>
      <c r="F50" s="6">
        <f>'modified uij calcs'!F50/'modified uij calcs'!$AD50</f>
        <v>0.10197246492392806</v>
      </c>
      <c r="G50" s="6">
        <f>'modified uij calcs'!G50/'modified uij calcs'!$AD50</f>
        <v>0</v>
      </c>
      <c r="H50" s="6">
        <f>'modified uij calcs'!H50/'modified uij calcs'!$AD50</f>
        <v>6.4122765443077904E-3</v>
      </c>
      <c r="I50" s="6">
        <f>'modified uij calcs'!I50/'modified uij calcs'!$AD50</f>
        <v>0.58908529181783109</v>
      </c>
      <c r="J50" s="6">
        <f>'modified uij calcs'!J50/'modified uij calcs'!$AD50</f>
        <v>4.794755090885728E-2</v>
      </c>
      <c r="K50" s="6">
        <f>'modified uij calcs'!K50/'modified uij calcs'!$AD50</f>
        <v>0</v>
      </c>
      <c r="L50" s="6">
        <f>'modified uij calcs'!L50/'modified uij calcs'!$AD50</f>
        <v>0</v>
      </c>
      <c r="M50" s="6">
        <f>'modified uij calcs'!M50/'modified uij calcs'!$AD50</f>
        <v>2.2655036589458038E-2</v>
      </c>
      <c r="N50" s="6">
        <f>'modified uij calcs'!N50/'modified uij calcs'!$AD50</f>
        <v>0</v>
      </c>
      <c r="O50" s="6">
        <f>'modified uij calcs'!O50/'modified uij calcs'!$AD50</f>
        <v>0</v>
      </c>
      <c r="P50" s="6">
        <f>'modified uij calcs'!P50/'modified uij calcs'!$AD50</f>
        <v>0</v>
      </c>
      <c r="Q50" s="6">
        <f>'modified uij calcs'!Q50/'modified uij calcs'!$AD50</f>
        <v>0</v>
      </c>
      <c r="R50" s="6">
        <f>'modified uij calcs'!R50/'modified uij calcs'!$AD50</f>
        <v>8.0309021718903036E-3</v>
      </c>
      <c r="S50" s="6">
        <f>'modified uij calcs'!S50/'modified uij calcs'!$AD50</f>
        <v>0</v>
      </c>
      <c r="T50" s="6">
        <f>'modified uij calcs'!T50/'modified uij calcs'!$AD50</f>
        <v>0</v>
      </c>
      <c r="U50" s="6">
        <f>'modified uij calcs'!U50/'modified uij calcs'!$AD50</f>
        <v>0</v>
      </c>
      <c r="V50" s="6">
        <f>'modified uij calcs'!V50/'modified uij calcs'!$AD50</f>
        <v>0</v>
      </c>
      <c r="W50" s="6">
        <f>'modified uij calcs'!W50/'modified uij calcs'!$AD50</f>
        <v>0</v>
      </c>
      <c r="X50" s="6">
        <f>'modified uij calcs'!X50/'modified uij calcs'!$AD50</f>
        <v>0</v>
      </c>
      <c r="Y50" s="6">
        <f>'modified uij calcs'!Y50/'modified uij calcs'!$AD50</f>
        <v>1.6242672444116642E-2</v>
      </c>
      <c r="Z50" s="6">
        <f>'modified uij calcs'!Z50/'modified uij calcs'!$AD50</f>
        <v>0</v>
      </c>
      <c r="AA50" s="6">
        <f>'modified uij calcs'!AA50/'modified uij calcs'!$AD50</f>
        <v>0</v>
      </c>
      <c r="AB50" s="6">
        <f>'modified uij calcs'!AB50/'modified uij calcs'!$AD50</f>
        <v>2.6156507409742104E-2</v>
      </c>
      <c r="AC50" s="6">
        <f>'modified uij calcs'!AC50/'modified uij calcs'!$AD50</f>
        <v>0</v>
      </c>
      <c r="AD50" s="4"/>
    </row>
    <row r="51" spans="1:30">
      <c r="A51">
        <v>49</v>
      </c>
      <c r="B51" s="6">
        <f>'modified uij calcs'!B51/'modified uij calcs'!$AD51</f>
        <v>0</v>
      </c>
      <c r="C51" s="6">
        <f>'modified uij calcs'!C51/'modified uij calcs'!$AD51</f>
        <v>0</v>
      </c>
      <c r="D51" s="6">
        <f>'modified uij calcs'!D51/'modified uij calcs'!$AD51</f>
        <v>0</v>
      </c>
      <c r="E51" s="6">
        <f>'modified uij calcs'!E51/'modified uij calcs'!$AD51</f>
        <v>0</v>
      </c>
      <c r="F51" s="6">
        <f>'modified uij calcs'!F51/'modified uij calcs'!$AD51</f>
        <v>0</v>
      </c>
      <c r="G51" s="6">
        <f>'modified uij calcs'!G51/'modified uij calcs'!$AD51</f>
        <v>0</v>
      </c>
      <c r="H51" s="6">
        <f>'modified uij calcs'!H51/'modified uij calcs'!$AD51</f>
        <v>0</v>
      </c>
      <c r="I51" s="6">
        <f>'modified uij calcs'!I51/'modified uij calcs'!$AD51</f>
        <v>0.48789744996444534</v>
      </c>
      <c r="J51" s="6">
        <f>'modified uij calcs'!J51/'modified uij calcs'!$AD51</f>
        <v>0</v>
      </c>
      <c r="K51" s="6">
        <f>'modified uij calcs'!K51/'modified uij calcs'!$AD51</f>
        <v>2.0616043229715331E-2</v>
      </c>
      <c r="L51" s="6">
        <f>'modified uij calcs'!L51/'modified uij calcs'!$AD51</f>
        <v>0</v>
      </c>
      <c r="M51" s="6">
        <f>'modified uij calcs'!M51/'modified uij calcs'!$AD51</f>
        <v>0</v>
      </c>
      <c r="N51" s="6">
        <f>'modified uij calcs'!N51/'modified uij calcs'!$AD51</f>
        <v>0</v>
      </c>
      <c r="O51" s="6">
        <f>'modified uij calcs'!O51/'modified uij calcs'!$AD51</f>
        <v>0</v>
      </c>
      <c r="P51" s="6">
        <f>'modified uij calcs'!P51/'modified uij calcs'!$AD51</f>
        <v>0.104799398893251</v>
      </c>
      <c r="Q51" s="6">
        <f>'modified uij calcs'!Q51/'modified uij calcs'!$AD51</f>
        <v>0</v>
      </c>
      <c r="R51" s="6">
        <f>'modified uij calcs'!R51/'modified uij calcs'!$AD51</f>
        <v>0</v>
      </c>
      <c r="S51" s="6">
        <f>'modified uij calcs'!S51/'modified uij calcs'!$AD51</f>
        <v>0</v>
      </c>
      <c r="T51" s="6">
        <f>'modified uij calcs'!T51/'modified uij calcs'!$AD51</f>
        <v>4.5825118154322532E-2</v>
      </c>
      <c r="U51" s="6">
        <f>'modified uij calcs'!U51/'modified uij calcs'!$AD51</f>
        <v>0</v>
      </c>
      <c r="V51" s="6">
        <f>'modified uij calcs'!V51/'modified uij calcs'!$AD51</f>
        <v>0.25640544960353612</v>
      </c>
      <c r="W51" s="6">
        <f>'modified uij calcs'!W51/'modified uij calcs'!$AD51</f>
        <v>0</v>
      </c>
      <c r="X51" s="6">
        <f>'modified uij calcs'!X51/'modified uij calcs'!$AD51</f>
        <v>0</v>
      </c>
      <c r="Y51" s="6">
        <f>'modified uij calcs'!Y51/'modified uij calcs'!$AD51</f>
        <v>0</v>
      </c>
      <c r="Z51" s="6">
        <f>'modified uij calcs'!Z51/'modified uij calcs'!$AD51</f>
        <v>0</v>
      </c>
      <c r="AA51" s="6">
        <f>'modified uij calcs'!AA51/'modified uij calcs'!$AD51</f>
        <v>8.4456540154729753E-2</v>
      </c>
      <c r="AB51" s="6">
        <f>'modified uij calcs'!AB51/'modified uij calcs'!$AD51</f>
        <v>0</v>
      </c>
      <c r="AC51" s="6">
        <f>'modified uij calcs'!AC51/'modified uij calcs'!$AD51</f>
        <v>0</v>
      </c>
      <c r="AD51" s="4"/>
    </row>
    <row r="52" spans="1:30">
      <c r="A52">
        <v>50</v>
      </c>
      <c r="B52" s="6">
        <f>'modified uij calcs'!B52/'modified uij calcs'!$AD52</f>
        <v>0</v>
      </c>
      <c r="C52" s="6">
        <f>'modified uij calcs'!C52/'modified uij calcs'!$AD52</f>
        <v>0</v>
      </c>
      <c r="D52" s="6">
        <f>'modified uij calcs'!D52/'modified uij calcs'!$AD52</f>
        <v>0</v>
      </c>
      <c r="E52" s="6">
        <f>'modified uij calcs'!E52/'modified uij calcs'!$AD52</f>
        <v>0.18680494674062481</v>
      </c>
      <c r="F52" s="6">
        <f>'modified uij calcs'!F52/'modified uij calcs'!$AD52</f>
        <v>0.12181831306598198</v>
      </c>
      <c r="G52" s="6">
        <f>'modified uij calcs'!G52/'modified uij calcs'!$AD52</f>
        <v>0</v>
      </c>
      <c r="H52" s="6">
        <f>'modified uij calcs'!H52/'modified uij calcs'!$AD52</f>
        <v>5.0774765716869653E-2</v>
      </c>
      <c r="I52" s="6">
        <f>'modified uij calcs'!I52/'modified uij calcs'!$AD52</f>
        <v>0</v>
      </c>
      <c r="J52" s="6">
        <f>'modified uij calcs'!J52/'modified uij calcs'!$AD52</f>
        <v>0</v>
      </c>
      <c r="K52" s="6">
        <f>'modified uij calcs'!K52/'modified uij calcs'!$AD52</f>
        <v>4.5323412471369673E-2</v>
      </c>
      <c r="L52" s="6">
        <f>'modified uij calcs'!L52/'modified uij calcs'!$AD52</f>
        <v>0</v>
      </c>
      <c r="M52" s="6">
        <f>'modified uij calcs'!M52/'modified uij calcs'!$AD52</f>
        <v>0</v>
      </c>
      <c r="N52" s="6">
        <f>'modified uij calcs'!N52/'modified uij calcs'!$AD52</f>
        <v>0.13139720137815286</v>
      </c>
      <c r="O52" s="6">
        <f>'modified uij calcs'!O52/'modified uij calcs'!$AD52</f>
        <v>0</v>
      </c>
      <c r="P52" s="6">
        <f>'modified uij calcs'!P52/'modified uij calcs'!$AD52</f>
        <v>0</v>
      </c>
      <c r="Q52" s="6">
        <f>'modified uij calcs'!Q52/'modified uij calcs'!$AD52</f>
        <v>2.4933015450469536E-2</v>
      </c>
      <c r="R52" s="6">
        <f>'modified uij calcs'!R52/'modified uij calcs'!$AD52</f>
        <v>0</v>
      </c>
      <c r="S52" s="6">
        <f>'modified uij calcs'!S52/'modified uij calcs'!$AD52</f>
        <v>0.11746788964138699</v>
      </c>
      <c r="T52" s="6">
        <f>'modified uij calcs'!T52/'modified uij calcs'!$AD52</f>
        <v>0.32148045553514454</v>
      </c>
      <c r="U52" s="6">
        <f>'modified uij calcs'!U52/'modified uij calcs'!$AD52</f>
        <v>0</v>
      </c>
      <c r="V52" s="6">
        <f>'modified uij calcs'!V52/'modified uij calcs'!$AD52</f>
        <v>0</v>
      </c>
      <c r="W52" s="6">
        <f>'modified uij calcs'!W52/'modified uij calcs'!$AD52</f>
        <v>0</v>
      </c>
      <c r="X52" s="6">
        <f>'modified uij calcs'!X52/'modified uij calcs'!$AD52</f>
        <v>0</v>
      </c>
      <c r="Y52" s="6">
        <f>'modified uij calcs'!Y52/'modified uij calcs'!$AD52</f>
        <v>0</v>
      </c>
      <c r="Z52" s="6">
        <f>'modified uij calcs'!Z52/'modified uij calcs'!$AD52</f>
        <v>0</v>
      </c>
      <c r="AA52" s="6">
        <f>'modified uij calcs'!AA52/'modified uij calcs'!$AD52</f>
        <v>0</v>
      </c>
      <c r="AB52" s="6">
        <f>'modified uij calcs'!AB52/'modified uij calcs'!$AD52</f>
        <v>0</v>
      </c>
      <c r="AC52" s="6">
        <f>'modified uij calcs'!AC52/'modified uij calcs'!$AD52</f>
        <v>0</v>
      </c>
      <c r="AD52" s="4"/>
    </row>
    <row r="53" spans="1:30">
      <c r="A53">
        <v>51</v>
      </c>
      <c r="B53" s="6">
        <f>'modified uij calcs'!B53/'modified uij calcs'!$AD53</f>
        <v>1.4926354545035398E-3</v>
      </c>
      <c r="C53" s="6">
        <f>'modified uij calcs'!C53/'modified uij calcs'!$AD53</f>
        <v>2.473250826522964E-3</v>
      </c>
      <c r="D53" s="6">
        <f>'modified uij calcs'!D53/'modified uij calcs'!$AD53</f>
        <v>0</v>
      </c>
      <c r="E53" s="6">
        <f>'modified uij calcs'!E53/'modified uij calcs'!$AD53</f>
        <v>0</v>
      </c>
      <c r="F53" s="6">
        <f>'modified uij calcs'!F53/'modified uij calcs'!$AD53</f>
        <v>0</v>
      </c>
      <c r="G53" s="6">
        <f>'modified uij calcs'!G53/'modified uij calcs'!$AD53</f>
        <v>0</v>
      </c>
      <c r="H53" s="6">
        <f>'modified uij calcs'!H53/'modified uij calcs'!$AD53</f>
        <v>0.16165882924329641</v>
      </c>
      <c r="I53" s="6">
        <f>'modified uij calcs'!I53/'modified uij calcs'!$AD53</f>
        <v>4.2426454694530782E-2</v>
      </c>
      <c r="J53" s="6">
        <f>'modified uij calcs'!J53/'modified uij calcs'!$AD53</f>
        <v>0</v>
      </c>
      <c r="K53" s="6">
        <f>'modified uij calcs'!K53/'modified uij calcs'!$AD53</f>
        <v>4.2722111735510153E-3</v>
      </c>
      <c r="L53" s="6">
        <f>'modified uij calcs'!L53/'modified uij calcs'!$AD53</f>
        <v>0.58306294434593509</v>
      </c>
      <c r="M53" s="6">
        <f>'modified uij calcs'!M53/'modified uij calcs'!$AD53</f>
        <v>0</v>
      </c>
      <c r="N53" s="6">
        <f>'modified uij calcs'!N53/'modified uij calcs'!$AD53</f>
        <v>0</v>
      </c>
      <c r="O53" s="6">
        <f>'modified uij calcs'!O53/'modified uij calcs'!$AD53</f>
        <v>0</v>
      </c>
      <c r="P53" s="6">
        <f>'modified uij calcs'!P53/'modified uij calcs'!$AD53</f>
        <v>0</v>
      </c>
      <c r="Q53" s="6">
        <f>'modified uij calcs'!Q53/'modified uij calcs'!$AD53</f>
        <v>0</v>
      </c>
      <c r="R53" s="6">
        <f>'modified uij calcs'!R53/'modified uij calcs'!$AD53</f>
        <v>0</v>
      </c>
      <c r="S53" s="6">
        <f>'modified uij calcs'!S53/'modified uij calcs'!$AD53</f>
        <v>0</v>
      </c>
      <c r="T53" s="6">
        <f>'modified uij calcs'!T53/'modified uij calcs'!$AD53</f>
        <v>0</v>
      </c>
      <c r="U53" s="6">
        <f>'modified uij calcs'!U53/'modified uij calcs'!$AD53</f>
        <v>0</v>
      </c>
      <c r="V53" s="6">
        <f>'modified uij calcs'!V53/'modified uij calcs'!$AD53</f>
        <v>0</v>
      </c>
      <c r="W53" s="6">
        <f>'modified uij calcs'!W53/'modified uij calcs'!$AD53</f>
        <v>0</v>
      </c>
      <c r="X53" s="6">
        <f>'modified uij calcs'!X53/'modified uij calcs'!$AD53</f>
        <v>0.10092997816544429</v>
      </c>
      <c r="Y53" s="6">
        <f>'modified uij calcs'!Y53/'modified uij calcs'!$AD53</f>
        <v>6.1257241401684988E-2</v>
      </c>
      <c r="Z53" s="6">
        <f>'modified uij calcs'!Z53/'modified uij calcs'!$AD53</f>
        <v>0</v>
      </c>
      <c r="AA53" s="6">
        <f>'modified uij calcs'!AA53/'modified uij calcs'!$AD53</f>
        <v>4.2426454694530782E-2</v>
      </c>
      <c r="AB53" s="6">
        <f>'modified uij calcs'!AB53/'modified uij calcs'!$AD53</f>
        <v>0</v>
      </c>
      <c r="AC53" s="6">
        <f>'modified uij calcs'!AC53/'modified uij calcs'!$AD53</f>
        <v>0</v>
      </c>
      <c r="AD53" s="4"/>
    </row>
    <row r="54" spans="1:30">
      <c r="A54">
        <v>52</v>
      </c>
      <c r="B54" s="6">
        <f>'modified uij calcs'!B54/'modified uij calcs'!$AD54</f>
        <v>0</v>
      </c>
      <c r="C54" s="6">
        <f>'modified uij calcs'!C54/'modified uij calcs'!$AD54</f>
        <v>0.1574687578161989</v>
      </c>
      <c r="D54" s="6">
        <f>'modified uij calcs'!D54/'modified uij calcs'!$AD54</f>
        <v>0</v>
      </c>
      <c r="E54" s="6">
        <f>'modified uij calcs'!E54/'modified uij calcs'!$AD54</f>
        <v>0.28112325200515681</v>
      </c>
      <c r="F54" s="6">
        <f>'modified uij calcs'!F54/'modified uij calcs'!$AD54</f>
        <v>0</v>
      </c>
      <c r="G54" s="6">
        <f>'modified uij calcs'!G54/'modified uij calcs'!$AD54</f>
        <v>0</v>
      </c>
      <c r="H54" s="6">
        <f>'modified uij calcs'!H54/'modified uij calcs'!$AD54</f>
        <v>0</v>
      </c>
      <c r="I54" s="6">
        <f>'modified uij calcs'!I54/'modified uij calcs'!$AD54</f>
        <v>0</v>
      </c>
      <c r="J54" s="6">
        <f>'modified uij calcs'!J54/'modified uij calcs'!$AD54</f>
        <v>0</v>
      </c>
      <c r="K54" s="6">
        <f>'modified uij calcs'!K54/'modified uij calcs'!$AD54</f>
        <v>0</v>
      </c>
      <c r="L54" s="6">
        <f>'modified uij calcs'!L54/'modified uij calcs'!$AD54</f>
        <v>0.20422678746723841</v>
      </c>
      <c r="M54" s="6">
        <f>'modified uij calcs'!M54/'modified uij calcs'!$AD54</f>
        <v>0</v>
      </c>
      <c r="N54" s="6">
        <f>'modified uij calcs'!N54/'modified uij calcs'!$AD54</f>
        <v>0</v>
      </c>
      <c r="O54" s="6">
        <f>'modified uij calcs'!O54/'modified uij calcs'!$AD54</f>
        <v>0</v>
      </c>
      <c r="P54" s="6">
        <f>'modified uij calcs'!P54/'modified uij calcs'!$AD54</f>
        <v>0</v>
      </c>
      <c r="Q54" s="6">
        <f>'modified uij calcs'!Q54/'modified uij calcs'!$AD54</f>
        <v>0</v>
      </c>
      <c r="R54" s="6">
        <f>'modified uij calcs'!R54/'modified uij calcs'!$AD54</f>
        <v>0</v>
      </c>
      <c r="S54" s="6">
        <f>'modified uij calcs'!S54/'modified uij calcs'!$AD54</f>
        <v>0</v>
      </c>
      <c r="T54" s="6">
        <f>'modified uij calcs'!T54/'modified uij calcs'!$AD54</f>
        <v>0</v>
      </c>
      <c r="U54" s="6">
        <f>'modified uij calcs'!U54/'modified uij calcs'!$AD54</f>
        <v>0</v>
      </c>
      <c r="V54" s="6">
        <f>'modified uij calcs'!V54/'modified uij calcs'!$AD54</f>
        <v>0</v>
      </c>
      <c r="W54" s="6">
        <f>'modified uij calcs'!W54/'modified uij calcs'!$AD54</f>
        <v>0</v>
      </c>
      <c r="X54" s="6">
        <f>'modified uij calcs'!X54/'modified uij calcs'!$AD54</f>
        <v>0</v>
      </c>
      <c r="Y54" s="6">
        <f>'modified uij calcs'!Y54/'modified uij calcs'!$AD54</f>
        <v>0</v>
      </c>
      <c r="Z54" s="6">
        <f>'modified uij calcs'!Z54/'modified uij calcs'!$AD54</f>
        <v>0</v>
      </c>
      <c r="AA54" s="6">
        <f>'modified uij calcs'!AA54/'modified uij calcs'!$AD54</f>
        <v>8.5847819482189197E-2</v>
      </c>
      <c r="AB54" s="6">
        <f>'modified uij calcs'!AB54/'modified uij calcs'!$AD54</f>
        <v>0</v>
      </c>
      <c r="AC54" s="6">
        <f>'modified uij calcs'!AC54/'modified uij calcs'!$AD54</f>
        <v>0.27133338322921668</v>
      </c>
      <c r="AD54" s="4"/>
    </row>
    <row r="55" spans="1:30">
      <c r="A55">
        <v>53</v>
      </c>
      <c r="B55" s="6">
        <f>'modified uij calcs'!B55/'modified uij calcs'!$AD55</f>
        <v>0</v>
      </c>
      <c r="C55" s="6">
        <f>'modified uij calcs'!C55/'modified uij calcs'!$AD55</f>
        <v>0</v>
      </c>
      <c r="D55" s="6">
        <f>'modified uij calcs'!D55/'modified uij calcs'!$AD55</f>
        <v>0</v>
      </c>
      <c r="E55" s="6">
        <f>'modified uij calcs'!E55/'modified uij calcs'!$AD55</f>
        <v>0</v>
      </c>
      <c r="F55" s="6">
        <f>'modified uij calcs'!F55/'modified uij calcs'!$AD55</f>
        <v>0</v>
      </c>
      <c r="G55" s="6">
        <f>'modified uij calcs'!G55/'modified uij calcs'!$AD55</f>
        <v>0</v>
      </c>
      <c r="H55" s="6">
        <f>'modified uij calcs'!H55/'modified uij calcs'!$AD55</f>
        <v>4.6117690829000094E-2</v>
      </c>
      <c r="I55" s="6">
        <f>'modified uij calcs'!I55/'modified uij calcs'!$AD55</f>
        <v>0</v>
      </c>
      <c r="J55" s="6">
        <f>'modified uij calcs'!J55/'modified uij calcs'!$AD55</f>
        <v>0.35926796177915704</v>
      </c>
      <c r="K55" s="6">
        <f>'modified uij calcs'!K55/'modified uij calcs'!$AD55</f>
        <v>0</v>
      </c>
      <c r="L55" s="6">
        <f>'modified uij calcs'!L55/'modified uij calcs'!$AD55</f>
        <v>0</v>
      </c>
      <c r="M55" s="6">
        <f>'modified uij calcs'!M55/'modified uij calcs'!$AD55</f>
        <v>0</v>
      </c>
      <c r="N55" s="6">
        <f>'modified uij calcs'!N55/'modified uij calcs'!$AD55</f>
        <v>0.28952960952778256</v>
      </c>
      <c r="O55" s="6">
        <f>'modified uij calcs'!O55/'modified uij calcs'!$AD55</f>
        <v>0</v>
      </c>
      <c r="P55" s="6">
        <f>'modified uij calcs'!P55/'modified uij calcs'!$AD55</f>
        <v>0</v>
      </c>
      <c r="Q55" s="6">
        <f>'modified uij calcs'!Q55/'modified uij calcs'!$AD55</f>
        <v>9.9609894007233302E-2</v>
      </c>
      <c r="R55" s="6">
        <f>'modified uij calcs'!R55/'modified uij calcs'!$AD55</f>
        <v>0</v>
      </c>
      <c r="S55" s="6">
        <f>'modified uij calcs'!S55/'modified uij calcs'!$AD55</f>
        <v>0</v>
      </c>
      <c r="T55" s="6">
        <f>'modified uij calcs'!T55/'modified uij calcs'!$AD55</f>
        <v>0</v>
      </c>
      <c r="U55" s="6">
        <f>'modified uij calcs'!U55/'modified uij calcs'!$AD55</f>
        <v>0.14901044415835454</v>
      </c>
      <c r="V55" s="6">
        <f>'modified uij calcs'!V55/'modified uij calcs'!$AD55</f>
        <v>0</v>
      </c>
      <c r="W55" s="6">
        <f>'modified uij calcs'!W55/'modified uij calcs'!$AD55</f>
        <v>0</v>
      </c>
      <c r="X55" s="6">
        <f>'modified uij calcs'!X55/'modified uij calcs'!$AD55</f>
        <v>0</v>
      </c>
      <c r="Y55" s="6">
        <f>'modified uij calcs'!Y55/'modified uij calcs'!$AD55</f>
        <v>0</v>
      </c>
      <c r="Z55" s="6">
        <f>'modified uij calcs'!Z55/'modified uij calcs'!$AD55</f>
        <v>0</v>
      </c>
      <c r="AA55" s="6">
        <f>'modified uij calcs'!AA55/'modified uij calcs'!$AD55</f>
        <v>5.6464399698472639E-2</v>
      </c>
      <c r="AB55" s="6">
        <f>'modified uij calcs'!AB55/'modified uij calcs'!$AD55</f>
        <v>0</v>
      </c>
      <c r="AC55" s="6">
        <f>'modified uij calcs'!AC55/'modified uij calcs'!$AD55</f>
        <v>0</v>
      </c>
      <c r="AD55" s="4"/>
    </row>
    <row r="56" spans="1:30">
      <c r="A56">
        <v>54</v>
      </c>
      <c r="B56" s="6">
        <f>'modified uij calcs'!B56/'modified uij calcs'!$AD56</f>
        <v>4.5150857830401729E-3</v>
      </c>
      <c r="C56" s="6">
        <f>'modified uij calcs'!C56/'modified uij calcs'!$AD56</f>
        <v>1.2139101668224809E-3</v>
      </c>
      <c r="D56" s="6">
        <f>'modified uij calcs'!D56/'modified uij calcs'!$AD56</f>
        <v>0</v>
      </c>
      <c r="E56" s="6">
        <f>'modified uij calcs'!E56/'modified uij calcs'!$AD56</f>
        <v>0</v>
      </c>
      <c r="F56" s="6">
        <f>'modified uij calcs'!F56/'modified uij calcs'!$AD56</f>
        <v>0</v>
      </c>
      <c r="G56" s="6">
        <f>'modified uij calcs'!G56/'modified uij calcs'!$AD56</f>
        <v>0</v>
      </c>
      <c r="H56" s="6">
        <f>'modified uij calcs'!H56/'modified uij calcs'!$AD56</f>
        <v>0</v>
      </c>
      <c r="I56" s="6">
        <f>'modified uij calcs'!I56/'modified uij calcs'!$AD56</f>
        <v>0</v>
      </c>
      <c r="J56" s="6">
        <f>'modified uij calcs'!J56/'modified uij calcs'!$AD56</f>
        <v>3.2449930130845066E-2</v>
      </c>
      <c r="K56" s="6">
        <f>'modified uij calcs'!K56/'modified uij calcs'!$AD56</f>
        <v>0</v>
      </c>
      <c r="L56" s="6">
        <f>'modified uij calcs'!L56/'modified uij calcs'!$AD56</f>
        <v>0</v>
      </c>
      <c r="M56" s="6">
        <f>'modified uij calcs'!M56/'modified uij calcs'!$AD56</f>
        <v>1.3123706603413684E-2</v>
      </c>
      <c r="N56" s="6">
        <f>'modified uij calcs'!N56/'modified uij calcs'!$AD56</f>
        <v>1.1048323173072506E-3</v>
      </c>
      <c r="O56" s="6">
        <f>'modified uij calcs'!O56/'modified uij calcs'!$AD56</f>
        <v>0</v>
      </c>
      <c r="P56" s="6">
        <f>'modified uij calcs'!P56/'modified uij calcs'!$AD56</f>
        <v>0</v>
      </c>
      <c r="Q56" s="6">
        <f>'modified uij calcs'!Q56/'modified uij calcs'!$AD56</f>
        <v>1.2440954575469523E-3</v>
      </c>
      <c r="R56" s="6">
        <f>'modified uij calcs'!R56/'modified uij calcs'!$AD56</f>
        <v>0.93145853230468478</v>
      </c>
      <c r="S56" s="6">
        <f>'modified uij calcs'!S56/'modified uij calcs'!$AD56</f>
        <v>0</v>
      </c>
      <c r="T56" s="6">
        <f>'modified uij calcs'!T56/'modified uij calcs'!$AD56</f>
        <v>0</v>
      </c>
      <c r="U56" s="6">
        <f>'modified uij calcs'!U56/'modified uij calcs'!$AD56</f>
        <v>0</v>
      </c>
      <c r="V56" s="6">
        <f>'modified uij calcs'!V56/'modified uij calcs'!$AD56</f>
        <v>0</v>
      </c>
      <c r="W56" s="6">
        <f>'modified uij calcs'!W56/'modified uij calcs'!$AD56</f>
        <v>0</v>
      </c>
      <c r="X56" s="6">
        <f>'modified uij calcs'!X56/'modified uij calcs'!$AD56</f>
        <v>0</v>
      </c>
      <c r="Y56" s="6">
        <f>'modified uij calcs'!Y56/'modified uij calcs'!$AD56</f>
        <v>6.4190131173555492E-3</v>
      </c>
      <c r="Z56" s="6">
        <f>'modified uij calcs'!Z56/'modified uij calcs'!$AD56</f>
        <v>0</v>
      </c>
      <c r="AA56" s="6">
        <f>'modified uij calcs'!AA56/'modified uij calcs'!$AD56</f>
        <v>0</v>
      </c>
      <c r="AB56" s="6">
        <f>'modified uij calcs'!AB56/'modified uij calcs'!$AD56</f>
        <v>4.9729548782040068E-3</v>
      </c>
      <c r="AC56" s="6">
        <f>'modified uij calcs'!AC56/'modified uij calcs'!$AD56</f>
        <v>3.4979392407799431E-3</v>
      </c>
      <c r="AD56" s="4"/>
    </row>
    <row r="57" spans="1:30">
      <c r="A57">
        <v>55</v>
      </c>
      <c r="B57" s="6">
        <f>'modified uij calcs'!B57/'modified uij calcs'!$AD57</f>
        <v>2.1575269774882392E-2</v>
      </c>
      <c r="C57" s="6">
        <f>'modified uij calcs'!C57/'modified uij calcs'!$AD57</f>
        <v>0</v>
      </c>
      <c r="D57" s="6">
        <f>'modified uij calcs'!D57/'modified uij calcs'!$AD57</f>
        <v>0.26507452102286999</v>
      </c>
      <c r="E57" s="6">
        <f>'modified uij calcs'!E57/'modified uij calcs'!$AD57</f>
        <v>0.15948395263040502</v>
      </c>
      <c r="F57" s="6">
        <f>'modified uij calcs'!F57/'modified uij calcs'!$AD57</f>
        <v>0.44790530041971177</v>
      </c>
      <c r="G57" s="6">
        <f>'modified uij calcs'!G57/'modified uij calcs'!$AD57</f>
        <v>0</v>
      </c>
      <c r="H57" s="6">
        <f>'modified uij calcs'!H57/'modified uij calcs'!$AD57</f>
        <v>7.099676521209812E-2</v>
      </c>
      <c r="I57" s="6">
        <f>'modified uij calcs'!I57/'modified uij calcs'!$AD57</f>
        <v>0</v>
      </c>
      <c r="J57" s="6">
        <f>'modified uij calcs'!J57/'modified uij calcs'!$AD57</f>
        <v>0</v>
      </c>
      <c r="K57" s="6">
        <f>'modified uij calcs'!K57/'modified uij calcs'!$AD57</f>
        <v>0</v>
      </c>
      <c r="L57" s="6">
        <f>'modified uij calcs'!L57/'modified uij calcs'!$AD57</f>
        <v>0</v>
      </c>
      <c r="M57" s="6">
        <f>'modified uij calcs'!M57/'modified uij calcs'!$AD57</f>
        <v>0</v>
      </c>
      <c r="N57" s="6">
        <f>'modified uij calcs'!N57/'modified uij calcs'!$AD57</f>
        <v>0</v>
      </c>
      <c r="O57" s="6">
        <f>'modified uij calcs'!O57/'modified uij calcs'!$AD57</f>
        <v>0</v>
      </c>
      <c r="P57" s="6">
        <f>'modified uij calcs'!P57/'modified uij calcs'!$AD57</f>
        <v>0</v>
      </c>
      <c r="Q57" s="6">
        <f>'modified uij calcs'!Q57/'modified uij calcs'!$AD57</f>
        <v>0</v>
      </c>
      <c r="R57" s="6">
        <f>'modified uij calcs'!R57/'modified uij calcs'!$AD57</f>
        <v>0</v>
      </c>
      <c r="S57" s="6">
        <f>'modified uij calcs'!S57/'modified uij calcs'!$AD57</f>
        <v>0</v>
      </c>
      <c r="T57" s="6">
        <f>'modified uij calcs'!T57/'modified uij calcs'!$AD57</f>
        <v>0</v>
      </c>
      <c r="U57" s="6">
        <f>'modified uij calcs'!U57/'modified uij calcs'!$AD57</f>
        <v>0</v>
      </c>
      <c r="V57" s="6">
        <f>'modified uij calcs'!V57/'modified uij calcs'!$AD57</f>
        <v>0</v>
      </c>
      <c r="W57" s="6">
        <f>'modified uij calcs'!W57/'modified uij calcs'!$AD57</f>
        <v>0</v>
      </c>
      <c r="X57" s="6">
        <f>'modified uij calcs'!X57/'modified uij calcs'!$AD57</f>
        <v>0</v>
      </c>
      <c r="Y57" s="6">
        <f>'modified uij calcs'!Y57/'modified uij calcs'!$AD57</f>
        <v>0</v>
      </c>
      <c r="Z57" s="6">
        <f>'modified uij calcs'!Z57/'modified uij calcs'!$AD57</f>
        <v>3.4964190940032489E-2</v>
      </c>
      <c r="AA57" s="6">
        <f>'modified uij calcs'!AA57/'modified uij calcs'!$AD57</f>
        <v>0</v>
      </c>
      <c r="AB57" s="6">
        <f>'modified uij calcs'!AB57/'modified uij calcs'!$AD57</f>
        <v>0</v>
      </c>
      <c r="AC57" s="6">
        <f>'modified uij calcs'!AC57/'modified uij calcs'!$AD57</f>
        <v>0</v>
      </c>
      <c r="AD57" s="4"/>
    </row>
    <row r="58" spans="1:30">
      <c r="A58">
        <v>56</v>
      </c>
      <c r="B58" s="6">
        <f>'modified uij calcs'!B58/'modified uij calcs'!$AD58</f>
        <v>7.5732138585519696E-3</v>
      </c>
      <c r="C58" s="6">
        <f>'modified uij calcs'!C58/'modified uij calcs'!$AD58</f>
        <v>3.1889786359008275E-3</v>
      </c>
      <c r="D58" s="6">
        <f>'modified uij calcs'!D58/'modified uij calcs'!$AD58</f>
        <v>0</v>
      </c>
      <c r="E58" s="6">
        <f>'modified uij calcs'!E58/'modified uij calcs'!$AD58</f>
        <v>1.9985831192668477E-2</v>
      </c>
      <c r="F58" s="6">
        <f>'modified uij calcs'!F58/'modified uij calcs'!$AD58</f>
        <v>1.052819873331313E-2</v>
      </c>
      <c r="G58" s="6">
        <f>'modified uij calcs'!G58/'modified uij calcs'!$AD58</f>
        <v>0</v>
      </c>
      <c r="H58" s="6">
        <f>'modified uij calcs'!H58/'modified uij calcs'!$AD58</f>
        <v>0</v>
      </c>
      <c r="I58" s="6">
        <f>'modified uij calcs'!I58/'modified uij calcs'!$AD58</f>
        <v>0</v>
      </c>
      <c r="J58" s="6">
        <f>'modified uij calcs'!J58/'modified uij calcs'!$AD58</f>
        <v>0</v>
      </c>
      <c r="K58" s="6">
        <f>'modified uij calcs'!K58/'modified uij calcs'!$AD58</f>
        <v>8.9561389117019576E-3</v>
      </c>
      <c r="L58" s="6">
        <f>'modified uij calcs'!L58/'modified uij calcs'!$AD58</f>
        <v>7.5470085462592096E-2</v>
      </c>
      <c r="M58" s="6">
        <f>'modified uij calcs'!M58/'modified uij calcs'!$AD58</f>
        <v>0</v>
      </c>
      <c r="N58" s="6">
        <f>'modified uij calcs'!N58/'modified uij calcs'!$AD58</f>
        <v>0</v>
      </c>
      <c r="O58" s="6">
        <f>'modified uij calcs'!O58/'modified uij calcs'!$AD58</f>
        <v>0</v>
      </c>
      <c r="P58" s="6">
        <f>'modified uij calcs'!P58/'modified uij calcs'!$AD58</f>
        <v>0</v>
      </c>
      <c r="Q58" s="6">
        <f>'modified uij calcs'!Q58/'modified uij calcs'!$AD58</f>
        <v>0</v>
      </c>
      <c r="R58" s="6">
        <f>'modified uij calcs'!R58/'modified uij calcs'!$AD58</f>
        <v>0</v>
      </c>
      <c r="S58" s="6">
        <f>'modified uij calcs'!S58/'modified uij calcs'!$AD58</f>
        <v>0</v>
      </c>
      <c r="T58" s="6">
        <f>'modified uij calcs'!T58/'modified uij calcs'!$AD58</f>
        <v>6.2642185037682513E-3</v>
      </c>
      <c r="U58" s="6">
        <f>'modified uij calcs'!U58/'modified uij calcs'!$AD58</f>
        <v>0.13313817651104837</v>
      </c>
      <c r="V58" s="6">
        <f>'modified uij calcs'!V58/'modified uij calcs'!$AD58</f>
        <v>9.741561715663119E-2</v>
      </c>
      <c r="W58" s="6">
        <f>'modified uij calcs'!W58/'modified uij calcs'!$AD58</f>
        <v>8.5246945574739899E-2</v>
      </c>
      <c r="X58" s="6">
        <f>'modified uij calcs'!X58/'modified uij calcs'!$AD58</f>
        <v>0</v>
      </c>
      <c r="Y58" s="6">
        <f>'modified uij calcs'!Y58/'modified uij calcs'!$AD58</f>
        <v>1.2640747269999026E-2</v>
      </c>
      <c r="Z58" s="6">
        <f>'modified uij calcs'!Z58/'modified uij calcs'!$AD58</f>
        <v>0.52560420329172941</v>
      </c>
      <c r="AA58" s="6">
        <f>'modified uij calcs'!AA58/'modified uij calcs'!$AD58</f>
        <v>0</v>
      </c>
      <c r="AB58" s="6">
        <f>'modified uij calcs'!AB58/'modified uij calcs'!$AD58</f>
        <v>0</v>
      </c>
      <c r="AC58" s="6">
        <f>'modified uij calcs'!AC58/'modified uij calcs'!$AD58</f>
        <v>1.3987644897355407E-2</v>
      </c>
      <c r="AD58" s="4"/>
    </row>
    <row r="59" spans="1:30">
      <c r="A59">
        <v>57</v>
      </c>
      <c r="B59" s="6">
        <f>'modified uij calcs'!B59/'modified uij calcs'!$AD59</f>
        <v>0</v>
      </c>
      <c r="C59" s="6">
        <f>'modified uij calcs'!C59/'modified uij calcs'!$AD59</f>
        <v>0.92232628025227381</v>
      </c>
      <c r="D59" s="6">
        <f>'modified uij calcs'!D59/'modified uij calcs'!$AD59</f>
        <v>0</v>
      </c>
      <c r="E59" s="6">
        <f>'modified uij calcs'!E59/'modified uij calcs'!$AD59</f>
        <v>0</v>
      </c>
      <c r="F59" s="6">
        <f>'modified uij calcs'!F59/'modified uij calcs'!$AD59</f>
        <v>0</v>
      </c>
      <c r="G59" s="6">
        <f>'modified uij calcs'!G59/'modified uij calcs'!$AD59</f>
        <v>0</v>
      </c>
      <c r="H59" s="6">
        <f>'modified uij calcs'!H59/'modified uij calcs'!$AD59</f>
        <v>4.2067585128854317E-3</v>
      </c>
      <c r="I59" s="6">
        <f>'modified uij calcs'!I59/'modified uij calcs'!$AD59</f>
        <v>6.6193310144870331E-3</v>
      </c>
      <c r="J59" s="6">
        <f>'modified uij calcs'!J59/'modified uij calcs'!$AD59</f>
        <v>0</v>
      </c>
      <c r="K59" s="6">
        <f>'modified uij calcs'!K59/'modified uij calcs'!$AD59</f>
        <v>0</v>
      </c>
      <c r="L59" s="6">
        <f>'modified uij calcs'!L59/'modified uij calcs'!$AD59</f>
        <v>0</v>
      </c>
      <c r="M59" s="6">
        <f>'modified uij calcs'!M59/'modified uij calcs'!$AD59</f>
        <v>0</v>
      </c>
      <c r="N59" s="6">
        <f>'modified uij calcs'!N59/'modified uij calcs'!$AD59</f>
        <v>1.1193993874433555E-3</v>
      </c>
      <c r="O59" s="6">
        <f>'modified uij calcs'!O59/'modified uij calcs'!$AD59</f>
        <v>5.8803363719587848E-3</v>
      </c>
      <c r="P59" s="6">
        <f>'modified uij calcs'!P59/'modified uij calcs'!$AD59</f>
        <v>0</v>
      </c>
      <c r="Q59" s="6">
        <f>'modified uij calcs'!Q59/'modified uij calcs'!$AD59</f>
        <v>3.6718470575836465E-2</v>
      </c>
      <c r="R59" s="6">
        <f>'modified uij calcs'!R59/'modified uij calcs'!$AD59</f>
        <v>0</v>
      </c>
      <c r="S59" s="6">
        <f>'modified uij calcs'!S59/'modified uij calcs'!$AD59</f>
        <v>0</v>
      </c>
      <c r="T59" s="6">
        <f>'modified uij calcs'!T59/'modified uij calcs'!$AD59</f>
        <v>2.315362997146686E-3</v>
      </c>
      <c r="U59" s="6">
        <f>'modified uij calcs'!U59/'modified uij calcs'!$AD59</f>
        <v>0</v>
      </c>
      <c r="V59" s="6">
        <f>'modified uij calcs'!V59/'modified uij calcs'!$AD59</f>
        <v>0</v>
      </c>
      <c r="W59" s="6">
        <f>'modified uij calcs'!W59/'modified uij calcs'!$AD59</f>
        <v>0</v>
      </c>
      <c r="X59" s="6">
        <f>'modified uij calcs'!X59/'modified uij calcs'!$AD59</f>
        <v>0</v>
      </c>
      <c r="Y59" s="6">
        <f>'modified uij calcs'!Y59/'modified uij calcs'!$AD59</f>
        <v>0</v>
      </c>
      <c r="Z59" s="6">
        <f>'modified uij calcs'!Z59/'modified uij calcs'!$AD59</f>
        <v>0</v>
      </c>
      <c r="AA59" s="6">
        <f>'modified uij calcs'!AA59/'modified uij calcs'!$AD59</f>
        <v>0</v>
      </c>
      <c r="AB59" s="6">
        <f>'modified uij calcs'!AB59/'modified uij calcs'!$AD59</f>
        <v>0</v>
      </c>
      <c r="AC59" s="6">
        <f>'modified uij calcs'!AC59/'modified uij calcs'!$AD59</f>
        <v>2.0814060887968465E-2</v>
      </c>
      <c r="AD59" s="4"/>
    </row>
    <row r="60" spans="1:30">
      <c r="A60">
        <v>58</v>
      </c>
      <c r="B60" s="6">
        <f>'modified uij calcs'!B60/'modified uij calcs'!$AD60</f>
        <v>0</v>
      </c>
      <c r="C60" s="6">
        <f>'modified uij calcs'!C60/'modified uij calcs'!$AD60</f>
        <v>0</v>
      </c>
      <c r="D60" s="6">
        <f>'modified uij calcs'!D60/'modified uij calcs'!$AD60</f>
        <v>0</v>
      </c>
      <c r="E60" s="6">
        <f>'modified uij calcs'!E60/'modified uij calcs'!$AD60</f>
        <v>0</v>
      </c>
      <c r="F60" s="6">
        <f>'modified uij calcs'!F60/'modified uij calcs'!$AD60</f>
        <v>0</v>
      </c>
      <c r="G60" s="6">
        <f>'modified uij calcs'!G60/'modified uij calcs'!$AD60</f>
        <v>0</v>
      </c>
      <c r="H60" s="6">
        <f>'modified uij calcs'!H60/'modified uij calcs'!$AD60</f>
        <v>0.10452913854673203</v>
      </c>
      <c r="I60" s="6">
        <f>'modified uij calcs'!I60/'modified uij calcs'!$AD60</f>
        <v>0</v>
      </c>
      <c r="J60" s="6">
        <f>'modified uij calcs'!J60/'modified uij calcs'!$AD60</f>
        <v>0</v>
      </c>
      <c r="K60" s="6">
        <f>'modified uij calcs'!K60/'modified uij calcs'!$AD60</f>
        <v>0</v>
      </c>
      <c r="L60" s="6">
        <f>'modified uij calcs'!L60/'modified uij calcs'!$AD60</f>
        <v>0.27585405043737737</v>
      </c>
      <c r="M60" s="6">
        <f>'modified uij calcs'!M60/'modified uij calcs'!$AD60</f>
        <v>0</v>
      </c>
      <c r="N60" s="6">
        <f>'modified uij calcs'!N60/'modified uij calcs'!$AD60</f>
        <v>1.0681669213113695E-2</v>
      </c>
      <c r="O60" s="6">
        <f>'modified uij calcs'!O60/'modified uij calcs'!$AD60</f>
        <v>0</v>
      </c>
      <c r="P60" s="6">
        <f>'modified uij calcs'!P60/'modified uij calcs'!$AD60</f>
        <v>0</v>
      </c>
      <c r="Q60" s="6">
        <f>'modified uij calcs'!Q60/'modified uij calcs'!$AD60</f>
        <v>3.1604022629282094E-2</v>
      </c>
      <c r="R60" s="6">
        <f>'modified uij calcs'!R60/'modified uij calcs'!$AD60</f>
        <v>0</v>
      </c>
      <c r="S60" s="6">
        <f>'modified uij calcs'!S60/'modified uij calcs'!$AD60</f>
        <v>0</v>
      </c>
      <c r="T60" s="6">
        <f>'modified uij calcs'!T60/'modified uij calcs'!$AD60</f>
        <v>0</v>
      </c>
      <c r="U60" s="6">
        <f>'modified uij calcs'!U60/'modified uij calcs'!$AD60</f>
        <v>0</v>
      </c>
      <c r="V60" s="6">
        <f>'modified uij calcs'!V60/'modified uij calcs'!$AD60</f>
        <v>0</v>
      </c>
      <c r="W60" s="6">
        <f>'modified uij calcs'!W60/'modified uij calcs'!$AD60</f>
        <v>0</v>
      </c>
      <c r="X60" s="6">
        <f>'modified uij calcs'!X60/'modified uij calcs'!$AD60</f>
        <v>0</v>
      </c>
      <c r="Y60" s="6">
        <f>'modified uij calcs'!Y60/'modified uij calcs'!$AD60</f>
        <v>0.56398507950001686</v>
      </c>
      <c r="Z60" s="6">
        <f>'modified uij calcs'!Z60/'modified uij calcs'!$AD60</f>
        <v>0</v>
      </c>
      <c r="AA60" s="6">
        <f>'modified uij calcs'!AA60/'modified uij calcs'!$AD60</f>
        <v>1.3346039673477824E-2</v>
      </c>
      <c r="AB60" s="6">
        <f>'modified uij calcs'!AB60/'modified uij calcs'!$AD60</f>
        <v>0</v>
      </c>
      <c r="AC60" s="6">
        <f>'modified uij calcs'!AC60/'modified uij calcs'!$AD60</f>
        <v>0</v>
      </c>
      <c r="AD60" s="4"/>
    </row>
    <row r="61" spans="1:30">
      <c r="A61">
        <v>59</v>
      </c>
      <c r="B61" s="6">
        <f>'modified uij calcs'!B61/'modified uij calcs'!$AD61</f>
        <v>6.2950576122968588E-2</v>
      </c>
      <c r="C61" s="6">
        <f>'modified uij calcs'!C61/'modified uij calcs'!$AD61</f>
        <v>0</v>
      </c>
      <c r="D61" s="6">
        <f>'modified uij calcs'!D61/'modified uij calcs'!$AD61</f>
        <v>0</v>
      </c>
      <c r="E61" s="6">
        <f>'modified uij calcs'!E61/'modified uij calcs'!$AD61</f>
        <v>0</v>
      </c>
      <c r="F61" s="6">
        <f>'modified uij calcs'!F61/'modified uij calcs'!$AD61</f>
        <v>0</v>
      </c>
      <c r="G61" s="6">
        <f>'modified uij calcs'!G61/'modified uij calcs'!$AD61</f>
        <v>0</v>
      </c>
      <c r="H61" s="6">
        <f>'modified uij calcs'!H61/'modified uij calcs'!$AD61</f>
        <v>0.15369316405920649</v>
      </c>
      <c r="I61" s="6">
        <f>'modified uij calcs'!I61/'modified uij calcs'!$AD61</f>
        <v>0</v>
      </c>
      <c r="J61" s="6">
        <f>'modified uij calcs'!J61/'modified uij calcs'!$AD61</f>
        <v>0</v>
      </c>
      <c r="K61" s="6">
        <f>'modified uij calcs'!K61/'modified uij calcs'!$AD61</f>
        <v>0</v>
      </c>
      <c r="L61" s="6">
        <f>'modified uij calcs'!L61/'modified uij calcs'!$AD61</f>
        <v>0</v>
      </c>
      <c r="M61" s="6">
        <f>'modified uij calcs'!M61/'modified uij calcs'!$AD61</f>
        <v>0</v>
      </c>
      <c r="N61" s="6">
        <f>'modified uij calcs'!N61/'modified uij calcs'!$AD61</f>
        <v>0</v>
      </c>
      <c r="O61" s="6">
        <f>'modified uij calcs'!O61/'modified uij calcs'!$AD61</f>
        <v>0</v>
      </c>
      <c r="P61" s="6">
        <f>'modified uij calcs'!P61/'modified uij calcs'!$AD61</f>
        <v>0.23284729323233314</v>
      </c>
      <c r="Q61" s="6">
        <f>'modified uij calcs'!Q61/'modified uij calcs'!$AD61</f>
        <v>0</v>
      </c>
      <c r="R61" s="6">
        <f>'modified uij calcs'!R61/'modified uij calcs'!$AD61</f>
        <v>0.23890635115786241</v>
      </c>
      <c r="S61" s="6">
        <f>'modified uij calcs'!S61/'modified uij calcs'!$AD61</f>
        <v>0.21616220812830522</v>
      </c>
      <c r="T61" s="6">
        <f>'modified uij calcs'!T61/'modified uij calcs'!$AD61</f>
        <v>0</v>
      </c>
      <c r="U61" s="6">
        <f>'modified uij calcs'!U61/'modified uij calcs'!$AD61</f>
        <v>0</v>
      </c>
      <c r="V61" s="6">
        <f>'modified uij calcs'!V61/'modified uij calcs'!$AD61</f>
        <v>0</v>
      </c>
      <c r="W61" s="6">
        <f>'modified uij calcs'!W61/'modified uij calcs'!$AD61</f>
        <v>0</v>
      </c>
      <c r="X61" s="6">
        <f>'modified uij calcs'!X61/'modified uij calcs'!$AD61</f>
        <v>0</v>
      </c>
      <c r="Y61" s="6">
        <f>'modified uij calcs'!Y61/'modified uij calcs'!$AD61</f>
        <v>0</v>
      </c>
      <c r="Z61" s="6">
        <f>'modified uij calcs'!Z61/'modified uij calcs'!$AD61</f>
        <v>0</v>
      </c>
      <c r="AA61" s="6">
        <f>'modified uij calcs'!AA61/'modified uij calcs'!$AD61</f>
        <v>9.5440407299324126E-2</v>
      </c>
      <c r="AB61" s="6">
        <f>'modified uij calcs'!AB61/'modified uij calcs'!$AD61</f>
        <v>0</v>
      </c>
      <c r="AC61" s="6">
        <f>'modified uij calcs'!AC61/'modified uij calcs'!$AD61</f>
        <v>0</v>
      </c>
      <c r="AD61" s="4"/>
    </row>
    <row r="62" spans="1:30">
      <c r="A62">
        <v>60</v>
      </c>
      <c r="B62" s="6">
        <f>'modified uij calcs'!B62/'modified uij calcs'!$AD62</f>
        <v>0</v>
      </c>
      <c r="C62" s="6">
        <f>'modified uij calcs'!C62/'modified uij calcs'!$AD62</f>
        <v>4.1264052665825834E-2</v>
      </c>
      <c r="D62" s="6">
        <f>'modified uij calcs'!D62/'modified uij calcs'!$AD62</f>
        <v>0</v>
      </c>
      <c r="E62" s="6">
        <f>'modified uij calcs'!E62/'modified uij calcs'!$AD62</f>
        <v>0</v>
      </c>
      <c r="F62" s="6">
        <f>'modified uij calcs'!F62/'modified uij calcs'!$AD62</f>
        <v>0.10215177797770848</v>
      </c>
      <c r="G62" s="6">
        <f>'modified uij calcs'!G62/'modified uij calcs'!$AD62</f>
        <v>0</v>
      </c>
      <c r="H62" s="6">
        <f>'modified uij calcs'!H62/'modified uij calcs'!$AD62</f>
        <v>0</v>
      </c>
      <c r="I62" s="6">
        <f>'modified uij calcs'!I62/'modified uij calcs'!$AD62</f>
        <v>0</v>
      </c>
      <c r="J62" s="6">
        <f>'modified uij calcs'!J62/'modified uij calcs'!$AD62</f>
        <v>0</v>
      </c>
      <c r="K62" s="6">
        <f>'modified uij calcs'!K62/'modified uij calcs'!$AD62</f>
        <v>0.10215177797770848</v>
      </c>
      <c r="L62" s="6">
        <f>'modified uij calcs'!L62/'modified uij calcs'!$AD62</f>
        <v>0</v>
      </c>
      <c r="M62" s="6">
        <f>'modified uij calcs'!M62/'modified uij calcs'!$AD62</f>
        <v>0</v>
      </c>
      <c r="N62" s="6">
        <f>'modified uij calcs'!N62/'modified uij calcs'!$AD62</f>
        <v>0</v>
      </c>
      <c r="O62" s="6">
        <f>'modified uij calcs'!O62/'modified uij calcs'!$AD62</f>
        <v>0</v>
      </c>
      <c r="P62" s="6">
        <f>'modified uij calcs'!P62/'modified uij calcs'!$AD62</f>
        <v>0</v>
      </c>
      <c r="Q62" s="6">
        <f>'modified uij calcs'!Q62/'modified uij calcs'!$AD62</f>
        <v>0</v>
      </c>
      <c r="R62" s="6">
        <f>'modified uij calcs'!R62/'modified uij calcs'!$AD62</f>
        <v>5.4254207847913377E-2</v>
      </c>
      <c r="S62" s="6">
        <f>'modified uij calcs'!S62/'modified uij calcs'!$AD62</f>
        <v>0</v>
      </c>
      <c r="T62" s="6">
        <f>'modified uij calcs'!T62/'modified uij calcs'!$AD62</f>
        <v>0</v>
      </c>
      <c r="U62" s="6">
        <f>'modified uij calcs'!U62/'modified uij calcs'!$AD62</f>
        <v>0</v>
      </c>
      <c r="V62" s="6">
        <f>'modified uij calcs'!V62/'modified uij calcs'!$AD62</f>
        <v>0</v>
      </c>
      <c r="W62" s="6">
        <f>'modified uij calcs'!W62/'modified uij calcs'!$AD62</f>
        <v>0</v>
      </c>
      <c r="X62" s="6">
        <f>'modified uij calcs'!X62/'modified uij calcs'!$AD62</f>
        <v>0</v>
      </c>
      <c r="Y62" s="6">
        <f>'modified uij calcs'!Y62/'modified uij calcs'!$AD62</f>
        <v>0</v>
      </c>
      <c r="Z62" s="6">
        <f>'modified uij calcs'!Z62/'modified uij calcs'!$AD62</f>
        <v>0</v>
      </c>
      <c r="AA62" s="6">
        <f>'modified uij calcs'!AA62/'modified uij calcs'!$AD62</f>
        <v>5.4254207847913377E-2</v>
      </c>
      <c r="AB62" s="6">
        <f>'modified uij calcs'!AB62/'modified uij calcs'!$AD62</f>
        <v>0</v>
      </c>
      <c r="AC62" s="6">
        <f>'modified uij calcs'!AC62/'modified uij calcs'!$AD62</f>
        <v>0.64592397568293047</v>
      </c>
      <c r="AD62" s="4"/>
    </row>
    <row r="63" spans="1:30">
      <c r="A63">
        <v>61</v>
      </c>
      <c r="B63" s="6">
        <f>'modified uij calcs'!B63/'modified uij calcs'!$AD63</f>
        <v>0</v>
      </c>
      <c r="C63" s="6">
        <f>'modified uij calcs'!C63/'modified uij calcs'!$AD63</f>
        <v>0</v>
      </c>
      <c r="D63" s="6">
        <f>'modified uij calcs'!D63/'modified uij calcs'!$AD63</f>
        <v>0</v>
      </c>
      <c r="E63" s="6">
        <f>'modified uij calcs'!E63/'modified uij calcs'!$AD63</f>
        <v>0</v>
      </c>
      <c r="F63" s="6">
        <f>'modified uij calcs'!F63/'modified uij calcs'!$AD63</f>
        <v>0.13000147321593425</v>
      </c>
      <c r="G63" s="6">
        <f>'modified uij calcs'!G63/'modified uij calcs'!$AD63</f>
        <v>0</v>
      </c>
      <c r="H63" s="6">
        <f>'modified uij calcs'!H63/'modified uij calcs'!$AD63</f>
        <v>0</v>
      </c>
      <c r="I63" s="6">
        <f>'modified uij calcs'!I63/'modified uij calcs'!$AD63</f>
        <v>0</v>
      </c>
      <c r="J63" s="6">
        <f>'modified uij calcs'!J63/'modified uij calcs'!$AD63</f>
        <v>0</v>
      </c>
      <c r="K63" s="6">
        <f>'modified uij calcs'!K63/'modified uij calcs'!$AD63</f>
        <v>4.5343884218006399E-2</v>
      </c>
      <c r="L63" s="6">
        <f>'modified uij calcs'!L63/'modified uij calcs'!$AD63</f>
        <v>0</v>
      </c>
      <c r="M63" s="6">
        <f>'modified uij calcs'!M63/'modified uij calcs'!$AD63</f>
        <v>0</v>
      </c>
      <c r="N63" s="6">
        <f>'modified uij calcs'!N63/'modified uij calcs'!$AD63</f>
        <v>0</v>
      </c>
      <c r="O63" s="6">
        <f>'modified uij calcs'!O63/'modified uij calcs'!$AD63</f>
        <v>0</v>
      </c>
      <c r="P63" s="6">
        <f>'modified uij calcs'!P63/'modified uij calcs'!$AD63</f>
        <v>0</v>
      </c>
      <c r="Q63" s="6">
        <f>'modified uij calcs'!Q63/'modified uij calcs'!$AD63</f>
        <v>0</v>
      </c>
      <c r="R63" s="6">
        <f>'modified uij calcs'!R63/'modified uij calcs'!$AD63</f>
        <v>0</v>
      </c>
      <c r="S63" s="6">
        <f>'modified uij calcs'!S63/'modified uij calcs'!$AD63</f>
        <v>0</v>
      </c>
      <c r="T63" s="6">
        <f>'modified uij calcs'!T63/'modified uij calcs'!$AD63</f>
        <v>4.3923775586145818E-2</v>
      </c>
      <c r="U63" s="6">
        <f>'modified uij calcs'!U63/'modified uij calcs'!$AD63</f>
        <v>0</v>
      </c>
      <c r="V63" s="6">
        <f>'modified uij calcs'!V63/'modified uij calcs'!$AD63</f>
        <v>0.4115893854639654</v>
      </c>
      <c r="W63" s="6">
        <f>'modified uij calcs'!W63/'modified uij calcs'!$AD63</f>
        <v>0</v>
      </c>
      <c r="X63" s="6">
        <f>'modified uij calcs'!X63/'modified uij calcs'!$AD63</f>
        <v>0</v>
      </c>
      <c r="Y63" s="6">
        <f>'modified uij calcs'!Y63/'modified uij calcs'!$AD63</f>
        <v>0</v>
      </c>
      <c r="Z63" s="6">
        <f>'modified uij calcs'!Z63/'modified uij calcs'!$AD63</f>
        <v>0.11776383123572488</v>
      </c>
      <c r="AA63" s="6">
        <f>'modified uij calcs'!AA63/'modified uij calcs'!$AD63</f>
        <v>0.12568882514011162</v>
      </c>
      <c r="AB63" s="6">
        <f>'modified uij calcs'!AB63/'modified uij calcs'!$AD63</f>
        <v>0</v>
      </c>
      <c r="AC63" s="6">
        <f>'modified uij calcs'!AC63/'modified uij calcs'!$AD63</f>
        <v>0.12568882514011162</v>
      </c>
      <c r="AD63" s="4"/>
    </row>
    <row r="64" spans="1:30">
      <c r="A64">
        <v>62</v>
      </c>
      <c r="B64" s="6">
        <f>'modified uij calcs'!B64/'modified uij calcs'!$AD64</f>
        <v>0.13404081724385555</v>
      </c>
      <c r="C64" s="6">
        <f>'modified uij calcs'!C64/'modified uij calcs'!$AD64</f>
        <v>6.5561490373882675E-2</v>
      </c>
      <c r="D64" s="6">
        <f>'modified uij calcs'!D64/'modified uij calcs'!$AD64</f>
        <v>0</v>
      </c>
      <c r="E64" s="6">
        <f>'modified uij calcs'!E64/'modified uij calcs'!$AD64</f>
        <v>2.2209555919035819E-2</v>
      </c>
      <c r="F64" s="6">
        <f>'modified uij calcs'!F64/'modified uij calcs'!$AD64</f>
        <v>0</v>
      </c>
      <c r="G64" s="6">
        <f>'modified uij calcs'!G64/'modified uij calcs'!$AD64</f>
        <v>0</v>
      </c>
      <c r="H64" s="6">
        <f>'modified uij calcs'!H64/'modified uij calcs'!$AD64</f>
        <v>0</v>
      </c>
      <c r="I64" s="6">
        <f>'modified uij calcs'!I64/'modified uij calcs'!$AD64</f>
        <v>0.50289963241268865</v>
      </c>
      <c r="J64" s="6">
        <f>'modified uij calcs'!J64/'modified uij calcs'!$AD64</f>
        <v>4.8880558621166754E-2</v>
      </c>
      <c r="K64" s="6">
        <f>'modified uij calcs'!K64/'modified uij calcs'!$AD64</f>
        <v>0</v>
      </c>
      <c r="L64" s="6">
        <f>'modified uij calcs'!L64/'modified uij calcs'!$AD64</f>
        <v>0</v>
      </c>
      <c r="M64" s="6">
        <f>'modified uij calcs'!M64/'modified uij calcs'!$AD64</f>
        <v>0</v>
      </c>
      <c r="N64" s="6">
        <f>'modified uij calcs'!N64/'modified uij calcs'!$AD64</f>
        <v>0</v>
      </c>
      <c r="O64" s="6">
        <f>'modified uij calcs'!O64/'modified uij calcs'!$AD64</f>
        <v>0</v>
      </c>
      <c r="P64" s="6">
        <f>'modified uij calcs'!P64/'modified uij calcs'!$AD64</f>
        <v>0</v>
      </c>
      <c r="Q64" s="6">
        <f>'modified uij calcs'!Q64/'modified uij calcs'!$AD64</f>
        <v>0</v>
      </c>
      <c r="R64" s="6">
        <f>'modified uij calcs'!R64/'modified uij calcs'!$AD64</f>
        <v>0</v>
      </c>
      <c r="S64" s="6">
        <f>'modified uij calcs'!S64/'modified uij calcs'!$AD64</f>
        <v>0</v>
      </c>
      <c r="T64" s="6">
        <f>'modified uij calcs'!T64/'modified uij calcs'!$AD64</f>
        <v>0.17301781038079833</v>
      </c>
      <c r="U64" s="6">
        <f>'modified uij calcs'!U64/'modified uij calcs'!$AD64</f>
        <v>0</v>
      </c>
      <c r="V64" s="6">
        <f>'modified uij calcs'!V64/'modified uij calcs'!$AD64</f>
        <v>0</v>
      </c>
      <c r="W64" s="6">
        <f>'modified uij calcs'!W64/'modified uij calcs'!$AD64</f>
        <v>0</v>
      </c>
      <c r="X64" s="6">
        <f>'modified uij calcs'!X64/'modified uij calcs'!$AD64</f>
        <v>0</v>
      </c>
      <c r="Y64" s="6">
        <f>'modified uij calcs'!Y64/'modified uij calcs'!$AD64</f>
        <v>4.2337106660625068E-2</v>
      </c>
      <c r="Z64" s="6">
        <f>'modified uij calcs'!Z64/'modified uij calcs'!$AD64</f>
        <v>0</v>
      </c>
      <c r="AA64" s="6">
        <f>'modified uij calcs'!AA64/'modified uij calcs'!$AD64</f>
        <v>1.1053028387947172E-2</v>
      </c>
      <c r="AB64" s="6">
        <f>'modified uij calcs'!AB64/'modified uij calcs'!$AD64</f>
        <v>0</v>
      </c>
      <c r="AC64" s="6">
        <f>'modified uij calcs'!AC64/'modified uij calcs'!$AD64</f>
        <v>0</v>
      </c>
      <c r="AD64" s="4"/>
    </row>
    <row r="65" spans="1:30">
      <c r="A65">
        <v>63</v>
      </c>
      <c r="B65" s="6">
        <f>'modified uij calcs'!B65/'modified uij calcs'!$AD65</f>
        <v>0</v>
      </c>
      <c r="C65" s="6">
        <f>'modified uij calcs'!C65/'modified uij calcs'!$AD65</f>
        <v>5.7546727644103825E-2</v>
      </c>
      <c r="D65" s="6">
        <f>'modified uij calcs'!D65/'modified uij calcs'!$AD65</f>
        <v>0</v>
      </c>
      <c r="E65" s="6">
        <f>'modified uij calcs'!E65/'modified uij calcs'!$AD65</f>
        <v>0</v>
      </c>
      <c r="F65" s="6">
        <f>'modified uij calcs'!F65/'modified uij calcs'!$AD65</f>
        <v>0</v>
      </c>
      <c r="G65" s="6">
        <f>'modified uij calcs'!G65/'modified uij calcs'!$AD65</f>
        <v>0</v>
      </c>
      <c r="H65" s="6">
        <f>'modified uij calcs'!H65/'modified uij calcs'!$AD65</f>
        <v>0.10096232570308551</v>
      </c>
      <c r="I65" s="6">
        <f>'modified uij calcs'!I65/'modified uij calcs'!$AD65</f>
        <v>0</v>
      </c>
      <c r="J65" s="6">
        <f>'modified uij calcs'!J65/'modified uij calcs'!$AD65</f>
        <v>0</v>
      </c>
      <c r="K65" s="6">
        <f>'modified uij calcs'!K65/'modified uij calcs'!$AD65</f>
        <v>0</v>
      </c>
      <c r="L65" s="6">
        <f>'modified uij calcs'!L65/'modified uij calcs'!$AD65</f>
        <v>0</v>
      </c>
      <c r="M65" s="6">
        <f>'modified uij calcs'!M65/'modified uij calcs'!$AD65</f>
        <v>0</v>
      </c>
      <c r="N65" s="6">
        <f>'modified uij calcs'!N65/'modified uij calcs'!$AD65</f>
        <v>0.1138710691660256</v>
      </c>
      <c r="O65" s="6">
        <f>'modified uij calcs'!O65/'modified uij calcs'!$AD65</f>
        <v>0</v>
      </c>
      <c r="P65" s="6">
        <f>'modified uij calcs'!P65/'modified uij calcs'!$AD65</f>
        <v>0</v>
      </c>
      <c r="Q65" s="6">
        <f>'modified uij calcs'!Q65/'modified uij calcs'!$AD65</f>
        <v>0</v>
      </c>
      <c r="R65" s="6">
        <f>'modified uij calcs'!R65/'modified uij calcs'!$AD65</f>
        <v>9.6176750842622463E-2</v>
      </c>
      <c r="S65" s="6">
        <f>'modified uij calcs'!S65/'modified uij calcs'!$AD65</f>
        <v>0</v>
      </c>
      <c r="T65" s="6">
        <f>'modified uij calcs'!T65/'modified uij calcs'!$AD65</f>
        <v>0</v>
      </c>
      <c r="U65" s="6">
        <f>'modified uij calcs'!U65/'modified uij calcs'!$AD65</f>
        <v>0</v>
      </c>
      <c r="V65" s="6">
        <f>'modified uij calcs'!V65/'modified uij calcs'!$AD65</f>
        <v>0</v>
      </c>
      <c r="W65" s="6">
        <f>'modified uij calcs'!W65/'modified uij calcs'!$AD65</f>
        <v>0</v>
      </c>
      <c r="X65" s="6">
        <f>'modified uij calcs'!X65/'modified uij calcs'!$AD65</f>
        <v>0</v>
      </c>
      <c r="Y65" s="6">
        <f>'modified uij calcs'!Y65/'modified uij calcs'!$AD65</f>
        <v>0.47788631967316725</v>
      </c>
      <c r="Z65" s="6">
        <f>'modified uij calcs'!Z65/'modified uij calcs'!$AD65</f>
        <v>0.15355680697099547</v>
      </c>
      <c r="AA65" s="6">
        <f>'modified uij calcs'!AA65/'modified uij calcs'!$AD65</f>
        <v>0</v>
      </c>
      <c r="AB65" s="6">
        <f>'modified uij calcs'!AB65/'modified uij calcs'!$AD65</f>
        <v>0</v>
      </c>
      <c r="AC65" s="6">
        <f>'modified uij calcs'!AC65/'modified uij calcs'!$AD65</f>
        <v>0</v>
      </c>
      <c r="AD65" s="4"/>
    </row>
    <row r="66" spans="1:30">
      <c r="A66">
        <v>64</v>
      </c>
      <c r="B66" s="6">
        <f>'modified uij calcs'!B66/'modified uij calcs'!$AD66</f>
        <v>4.1190188324373087E-3</v>
      </c>
      <c r="C66" s="6">
        <f>'modified uij calcs'!C66/'modified uij calcs'!$AD66</f>
        <v>1.5366020097545815E-2</v>
      </c>
      <c r="D66" s="6">
        <f>'modified uij calcs'!D66/'modified uij calcs'!$AD66</f>
        <v>0</v>
      </c>
      <c r="E66" s="6">
        <f>'modified uij calcs'!E66/'modified uij calcs'!$AD66</f>
        <v>2.7577159212769459E-2</v>
      </c>
      <c r="F66" s="6">
        <f>'modified uij calcs'!F66/'modified uij calcs'!$AD66</f>
        <v>0</v>
      </c>
      <c r="G66" s="6">
        <f>'modified uij calcs'!G66/'modified uij calcs'!$AD66</f>
        <v>0</v>
      </c>
      <c r="H66" s="6">
        <f>'modified uij calcs'!H66/'modified uij calcs'!$AD66</f>
        <v>0</v>
      </c>
      <c r="I66" s="6">
        <f>'modified uij calcs'!I66/'modified uij calcs'!$AD66</f>
        <v>0</v>
      </c>
      <c r="J66" s="6">
        <f>'modified uij calcs'!J66/'modified uij calcs'!$AD66</f>
        <v>0</v>
      </c>
      <c r="K66" s="6">
        <f>'modified uij calcs'!K66/'modified uij calcs'!$AD66</f>
        <v>0</v>
      </c>
      <c r="L66" s="6">
        <f>'modified uij calcs'!L66/'modified uij calcs'!$AD66</f>
        <v>0</v>
      </c>
      <c r="M66" s="6">
        <f>'modified uij calcs'!M66/'modified uij calcs'!$AD66</f>
        <v>0</v>
      </c>
      <c r="N66" s="6">
        <f>'modified uij calcs'!N66/'modified uij calcs'!$AD66</f>
        <v>0</v>
      </c>
      <c r="O66" s="6">
        <f>'modified uij calcs'!O66/'modified uij calcs'!$AD66</f>
        <v>0.22648896426276882</v>
      </c>
      <c r="P66" s="6">
        <f>'modified uij calcs'!P66/'modified uij calcs'!$AD66</f>
        <v>0</v>
      </c>
      <c r="Q66" s="6">
        <f>'modified uij calcs'!Q66/'modified uij calcs'!$AD66</f>
        <v>0</v>
      </c>
      <c r="R66" s="6">
        <f>'modified uij calcs'!R66/'modified uij calcs'!$AD66</f>
        <v>0.11077934584127472</v>
      </c>
      <c r="S66" s="6">
        <f>'modified uij calcs'!S66/'modified uij calcs'!$AD66</f>
        <v>0</v>
      </c>
      <c r="T66" s="6">
        <f>'modified uij calcs'!T66/'modified uij calcs'!$AD66</f>
        <v>4.8818301843818216E-3</v>
      </c>
      <c r="U66" s="6">
        <f>'modified uij calcs'!U66/'modified uij calcs'!$AD66</f>
        <v>0</v>
      </c>
      <c r="V66" s="6">
        <f>'modified uij calcs'!V66/'modified uij calcs'!$AD66</f>
        <v>0</v>
      </c>
      <c r="W66" s="6">
        <f>'modified uij calcs'!W66/'modified uij calcs'!$AD66</f>
        <v>0.59770796009496552</v>
      </c>
      <c r="X66" s="6">
        <f>'modified uij calcs'!X66/'modified uij calcs'!$AD66</f>
        <v>0</v>
      </c>
      <c r="Y66" s="6">
        <f>'modified uij calcs'!Y66/'modified uij calcs'!$AD66</f>
        <v>0</v>
      </c>
      <c r="Z66" s="6">
        <f>'modified uij calcs'!Z66/'modified uij calcs'!$AD66</f>
        <v>0</v>
      </c>
      <c r="AA66" s="6">
        <f>'modified uij calcs'!AA66/'modified uij calcs'!$AD66</f>
        <v>1.3079701473856564E-2</v>
      </c>
      <c r="AB66" s="6">
        <f>'modified uij calcs'!AB66/'modified uij calcs'!$AD66</f>
        <v>0</v>
      </c>
      <c r="AC66" s="6">
        <f>'modified uij calcs'!AC66/'modified uij calcs'!$AD66</f>
        <v>0</v>
      </c>
      <c r="AD66" s="4"/>
    </row>
    <row r="67" spans="1:30">
      <c r="A67">
        <v>65</v>
      </c>
      <c r="B67" s="6">
        <f>'modified uij calcs'!B67/'modified uij calcs'!$AD67</f>
        <v>0</v>
      </c>
      <c r="C67" s="6">
        <f>'modified uij calcs'!C67/'modified uij calcs'!$AD67</f>
        <v>0</v>
      </c>
      <c r="D67" s="6">
        <f>'modified uij calcs'!D67/'modified uij calcs'!$AD67</f>
        <v>0</v>
      </c>
      <c r="E67" s="6">
        <f>'modified uij calcs'!E67/'modified uij calcs'!$AD67</f>
        <v>0</v>
      </c>
      <c r="F67" s="6">
        <f>'modified uij calcs'!F67/'modified uij calcs'!$AD67</f>
        <v>0</v>
      </c>
      <c r="G67" s="6">
        <f>'modified uij calcs'!G67/'modified uij calcs'!$AD67</f>
        <v>0</v>
      </c>
      <c r="H67" s="6">
        <f>'modified uij calcs'!H67/'modified uij calcs'!$AD67</f>
        <v>0</v>
      </c>
      <c r="I67" s="6">
        <f>'modified uij calcs'!I67/'modified uij calcs'!$AD67</f>
        <v>0.15182404557899645</v>
      </c>
      <c r="J67" s="6">
        <f>'modified uij calcs'!J67/'modified uij calcs'!$AD67</f>
        <v>0.12993136718156331</v>
      </c>
      <c r="K67" s="6">
        <f>'modified uij calcs'!K67/'modified uij calcs'!$AD67</f>
        <v>0</v>
      </c>
      <c r="L67" s="6">
        <f>'modified uij calcs'!L67/'modified uij calcs'!$AD67</f>
        <v>0</v>
      </c>
      <c r="M67" s="6">
        <f>'modified uij calcs'!M67/'modified uij calcs'!$AD67</f>
        <v>0</v>
      </c>
      <c r="N67" s="6">
        <f>'modified uij calcs'!N67/'modified uij calcs'!$AD67</f>
        <v>5.2090561561280856E-2</v>
      </c>
      <c r="O67" s="6">
        <f>'modified uij calcs'!O67/'modified uij calcs'!$AD67</f>
        <v>0</v>
      </c>
      <c r="P67" s="6">
        <f>'modified uij calcs'!P67/'modified uij calcs'!$AD67</f>
        <v>0</v>
      </c>
      <c r="Q67" s="6">
        <f>'modified uij calcs'!Q67/'modified uij calcs'!$AD67</f>
        <v>0</v>
      </c>
      <c r="R67" s="6">
        <f>'modified uij calcs'!R67/'modified uij calcs'!$AD67</f>
        <v>0.19924608636750579</v>
      </c>
      <c r="S67" s="6">
        <f>'modified uij calcs'!S67/'modified uij calcs'!$AD67</f>
        <v>0.31913104152941885</v>
      </c>
      <c r="T67" s="6">
        <f>'modified uij calcs'!T67/'modified uij calcs'!$AD67</f>
        <v>6.40227425739789E-2</v>
      </c>
      <c r="U67" s="6">
        <f>'modified uij calcs'!U67/'modified uij calcs'!$AD67</f>
        <v>0</v>
      </c>
      <c r="V67" s="6">
        <f>'modified uij calcs'!V67/'modified uij calcs'!$AD67</f>
        <v>0</v>
      </c>
      <c r="W67" s="6">
        <f>'modified uij calcs'!W67/'modified uij calcs'!$AD67</f>
        <v>0</v>
      </c>
      <c r="X67" s="6">
        <f>'modified uij calcs'!X67/'modified uij calcs'!$AD67</f>
        <v>0</v>
      </c>
      <c r="Y67" s="6">
        <f>'modified uij calcs'!Y67/'modified uij calcs'!$AD67</f>
        <v>0</v>
      </c>
      <c r="Z67" s="6">
        <f>'modified uij calcs'!Z67/'modified uij calcs'!$AD67</f>
        <v>0</v>
      </c>
      <c r="AA67" s="6">
        <f>'modified uij calcs'!AA67/'modified uij calcs'!$AD67</f>
        <v>0</v>
      </c>
      <c r="AB67" s="6">
        <f>'modified uij calcs'!AB67/'modified uij calcs'!$AD67</f>
        <v>0</v>
      </c>
      <c r="AC67" s="6">
        <f>'modified uij calcs'!AC67/'modified uij calcs'!$AD67</f>
        <v>8.3754155207255723E-2</v>
      </c>
      <c r="AD67" s="4"/>
    </row>
    <row r="68" spans="1:30">
      <c r="A68">
        <v>66</v>
      </c>
      <c r="B68" s="6">
        <f>'modified uij calcs'!B68/'modified uij calcs'!$AD68</f>
        <v>0</v>
      </c>
      <c r="C68" s="6">
        <f>'modified uij calcs'!C68/'modified uij calcs'!$AD68</f>
        <v>0</v>
      </c>
      <c r="D68" s="6">
        <f>'modified uij calcs'!D68/'modified uij calcs'!$AD68</f>
        <v>0</v>
      </c>
      <c r="E68" s="6">
        <f>'modified uij calcs'!E68/'modified uij calcs'!$AD68</f>
        <v>1.9853343360049611E-2</v>
      </c>
      <c r="F68" s="6">
        <f>'modified uij calcs'!F68/'modified uij calcs'!$AD68</f>
        <v>0</v>
      </c>
      <c r="G68" s="6">
        <f>'modified uij calcs'!G68/'modified uij calcs'!$AD68</f>
        <v>0</v>
      </c>
      <c r="H68" s="6">
        <f>'modified uij calcs'!H68/'modified uij calcs'!$AD68</f>
        <v>0</v>
      </c>
      <c r="I68" s="6">
        <f>'modified uij calcs'!I68/'modified uij calcs'!$AD68</f>
        <v>0</v>
      </c>
      <c r="J68" s="6">
        <f>'modified uij calcs'!J68/'modified uij calcs'!$AD68</f>
        <v>0</v>
      </c>
      <c r="K68" s="6">
        <f>'modified uij calcs'!K68/'modified uij calcs'!$AD68</f>
        <v>5.3580165602077533E-2</v>
      </c>
      <c r="L68" s="6">
        <f>'modified uij calcs'!L68/'modified uij calcs'!$AD68</f>
        <v>0</v>
      </c>
      <c r="M68" s="6">
        <f>'modified uij calcs'!M68/'modified uij calcs'!$AD68</f>
        <v>0.11469088812886091</v>
      </c>
      <c r="N68" s="6">
        <f>'modified uij calcs'!N68/'modified uij calcs'!$AD68</f>
        <v>8.6545328568590034E-3</v>
      </c>
      <c r="O68" s="6">
        <f>'modified uij calcs'!O68/'modified uij calcs'!$AD68</f>
        <v>0</v>
      </c>
      <c r="P68" s="6">
        <f>'modified uij calcs'!P68/'modified uij calcs'!$AD68</f>
        <v>0</v>
      </c>
      <c r="Q68" s="6">
        <f>'modified uij calcs'!Q68/'modified uij calcs'!$AD68</f>
        <v>2.992081520049833E-2</v>
      </c>
      <c r="R68" s="6">
        <f>'modified uij calcs'!R68/'modified uij calcs'!$AD68</f>
        <v>0</v>
      </c>
      <c r="S68" s="6">
        <f>'modified uij calcs'!S68/'modified uij calcs'!$AD68</f>
        <v>0</v>
      </c>
      <c r="T68" s="6">
        <f>'modified uij calcs'!T68/'modified uij calcs'!$AD68</f>
        <v>0</v>
      </c>
      <c r="U68" s="6">
        <f>'modified uij calcs'!U68/'modified uij calcs'!$AD68</f>
        <v>4.908975980381259E-2</v>
      </c>
      <c r="V68" s="6">
        <f>'modified uij calcs'!V68/'modified uij calcs'!$AD68</f>
        <v>0</v>
      </c>
      <c r="W68" s="6">
        <f>'modified uij calcs'!W68/'modified uij calcs'!$AD68</f>
        <v>0</v>
      </c>
      <c r="X68" s="6">
        <f>'modified uij calcs'!X68/'modified uij calcs'!$AD68</f>
        <v>0</v>
      </c>
      <c r="Y68" s="6">
        <f>'modified uij calcs'!Y68/'modified uij calcs'!$AD68</f>
        <v>0</v>
      </c>
      <c r="Z68" s="6">
        <f>'modified uij calcs'!Z68/'modified uij calcs'!$AD68</f>
        <v>2.5288566135086388E-2</v>
      </c>
      <c r="AA68" s="6">
        <f>'modified uij calcs'!AA68/'modified uij calcs'!$AD68</f>
        <v>9.7105852258517634E-3</v>
      </c>
      <c r="AB68" s="6">
        <f>'modified uij calcs'!AB68/'modified uij calcs'!$AD68</f>
        <v>0</v>
      </c>
      <c r="AC68" s="6">
        <f>'modified uij calcs'!AC68/'modified uij calcs'!$AD68</f>
        <v>0.68921134368690384</v>
      </c>
      <c r="AD68" s="4"/>
    </row>
    <row r="69" spans="1:30">
      <c r="A69">
        <v>67</v>
      </c>
      <c r="B69" s="6">
        <f>'modified uij calcs'!B69/'modified uij calcs'!$AD69</f>
        <v>0</v>
      </c>
      <c r="C69" s="6">
        <f>'modified uij calcs'!C69/'modified uij calcs'!$AD69</f>
        <v>0</v>
      </c>
      <c r="D69" s="6">
        <f>'modified uij calcs'!D69/'modified uij calcs'!$AD69</f>
        <v>0</v>
      </c>
      <c r="E69" s="6">
        <f>'modified uij calcs'!E69/'modified uij calcs'!$AD69</f>
        <v>1.7254281258583106E-2</v>
      </c>
      <c r="F69" s="6">
        <f>'modified uij calcs'!F69/'modified uij calcs'!$AD69</f>
        <v>0</v>
      </c>
      <c r="G69" s="6">
        <f>'modified uij calcs'!G69/'modified uij calcs'!$AD69</f>
        <v>0</v>
      </c>
      <c r="H69" s="6">
        <f>'modified uij calcs'!H69/'modified uij calcs'!$AD69</f>
        <v>0</v>
      </c>
      <c r="I69" s="6">
        <f>'modified uij calcs'!I69/'modified uij calcs'!$AD69</f>
        <v>0</v>
      </c>
      <c r="J69" s="6">
        <f>'modified uij calcs'!J69/'modified uij calcs'!$AD69</f>
        <v>0</v>
      </c>
      <c r="K69" s="6">
        <f>'modified uij calcs'!K69/'modified uij calcs'!$AD69</f>
        <v>6.9698402187430676E-3</v>
      </c>
      <c r="L69" s="6">
        <f>'modified uij calcs'!L69/'modified uij calcs'!$AD69</f>
        <v>6.8116621332397653E-2</v>
      </c>
      <c r="M69" s="6">
        <f>'modified uij calcs'!M69/'modified uij calcs'!$AD69</f>
        <v>1.4962761227614592E-2</v>
      </c>
      <c r="N69" s="6">
        <f>'modified uij calcs'!N69/'modified uij calcs'!$AD69</f>
        <v>3.9486963613686789E-2</v>
      </c>
      <c r="O69" s="6">
        <f>'modified uij calcs'!O69/'modified uij calcs'!$AD69</f>
        <v>5.0512332550406006E-2</v>
      </c>
      <c r="P69" s="6">
        <f>'modified uij calcs'!P69/'modified uij calcs'!$AD69</f>
        <v>0</v>
      </c>
      <c r="Q69" s="6">
        <f>'modified uij calcs'!Q69/'modified uij calcs'!$AD69</f>
        <v>0</v>
      </c>
      <c r="R69" s="6">
        <f>'modified uij calcs'!R69/'modified uij calcs'!$AD69</f>
        <v>2.9693615162357509E-2</v>
      </c>
      <c r="S69" s="6">
        <f>'modified uij calcs'!S69/'modified uij calcs'!$AD69</f>
        <v>0</v>
      </c>
      <c r="T69" s="6">
        <f>'modified uij calcs'!T69/'modified uij calcs'!$AD69</f>
        <v>1.7254281258583106E-2</v>
      </c>
      <c r="U69" s="6">
        <f>'modified uij calcs'!U69/'modified uij calcs'!$AD69</f>
        <v>0</v>
      </c>
      <c r="V69" s="6">
        <f>'modified uij calcs'!V69/'modified uij calcs'!$AD69</f>
        <v>0</v>
      </c>
      <c r="W69" s="6">
        <f>'modified uij calcs'!W69/'modified uij calcs'!$AD69</f>
        <v>0</v>
      </c>
      <c r="X69" s="6">
        <f>'modified uij calcs'!X69/'modified uij calcs'!$AD69</f>
        <v>4.1341892589990145E-2</v>
      </c>
      <c r="Y69" s="6">
        <f>'modified uij calcs'!Y69/'modified uij calcs'!$AD69</f>
        <v>2.0220975586456871E-2</v>
      </c>
      <c r="Z69" s="6">
        <f>'modified uij calcs'!Z69/'modified uij calcs'!$AD69</f>
        <v>0</v>
      </c>
      <c r="AA69" s="6">
        <f>'modified uij calcs'!AA69/'modified uij calcs'!$AD69</f>
        <v>0</v>
      </c>
      <c r="AB69" s="6">
        <f>'modified uij calcs'!AB69/'modified uij calcs'!$AD69</f>
        <v>0</v>
      </c>
      <c r="AC69" s="6">
        <f>'modified uij calcs'!AC69/'modified uij calcs'!$AD69</f>
        <v>0.69418643520118128</v>
      </c>
      <c r="AD69" s="4"/>
    </row>
    <row r="70" spans="1:30">
      <c r="A70">
        <v>68</v>
      </c>
      <c r="B70" s="6">
        <f>'modified uij calcs'!B70/'modified uij calcs'!$AD70</f>
        <v>0</v>
      </c>
      <c r="C70" s="6">
        <f>'modified uij calcs'!C70/'modified uij calcs'!$AD70</f>
        <v>0</v>
      </c>
      <c r="D70" s="6">
        <f>'modified uij calcs'!D70/'modified uij calcs'!$AD70</f>
        <v>0</v>
      </c>
      <c r="E70" s="6">
        <f>'modified uij calcs'!E70/'modified uij calcs'!$AD70</f>
        <v>0.83489882865919296</v>
      </c>
      <c r="F70" s="6">
        <f>'modified uij calcs'!F70/'modified uij calcs'!$AD70</f>
        <v>0</v>
      </c>
      <c r="G70" s="6">
        <f>'modified uij calcs'!G70/'modified uij calcs'!$AD70</f>
        <v>0</v>
      </c>
      <c r="H70" s="6">
        <f>'modified uij calcs'!H70/'modified uij calcs'!$AD70</f>
        <v>9.9015866458300357E-3</v>
      </c>
      <c r="I70" s="6">
        <f>'modified uij calcs'!I70/'modified uij calcs'!$AD70</f>
        <v>0</v>
      </c>
      <c r="J70" s="6">
        <f>'modified uij calcs'!J70/'modified uij calcs'!$AD70</f>
        <v>0</v>
      </c>
      <c r="K70" s="6">
        <f>'modified uij calcs'!K70/'modified uij calcs'!$AD70</f>
        <v>8.1680942904028588E-3</v>
      </c>
      <c r="L70" s="6">
        <f>'modified uij calcs'!L70/'modified uij calcs'!$AD70</f>
        <v>0</v>
      </c>
      <c r="M70" s="6">
        <f>'modified uij calcs'!M70/'modified uij calcs'!$AD70</f>
        <v>1.6843763707992929E-2</v>
      </c>
      <c r="N70" s="6">
        <f>'modified uij calcs'!N70/'modified uij calcs'!$AD70</f>
        <v>6.5226470988999502E-3</v>
      </c>
      <c r="O70" s="6">
        <f>'modified uij calcs'!O70/'modified uij calcs'!$AD70</f>
        <v>0</v>
      </c>
      <c r="P70" s="6">
        <f>'modified uij calcs'!P70/'modified uij calcs'!$AD70</f>
        <v>0</v>
      </c>
      <c r="Q70" s="6">
        <f>'modified uij calcs'!Q70/'modified uij calcs'!$AD70</f>
        <v>0</v>
      </c>
      <c r="R70" s="6">
        <f>'modified uij calcs'!R70/'modified uij calcs'!$AD70</f>
        <v>2.652044692102528E-2</v>
      </c>
      <c r="S70" s="6">
        <f>'modified uij calcs'!S70/'modified uij calcs'!$AD70</f>
        <v>0</v>
      </c>
      <c r="T70" s="6">
        <f>'modified uij calcs'!T70/'modified uij calcs'!$AD70</f>
        <v>0</v>
      </c>
      <c r="U70" s="6">
        <f>'modified uij calcs'!U70/'modified uij calcs'!$AD70</f>
        <v>0</v>
      </c>
      <c r="V70" s="6">
        <f>'modified uij calcs'!V70/'modified uij calcs'!$AD70</f>
        <v>0</v>
      </c>
      <c r="W70" s="6">
        <f>'modified uij calcs'!W70/'modified uij calcs'!$AD70</f>
        <v>0</v>
      </c>
      <c r="X70" s="6">
        <f>'modified uij calcs'!X70/'modified uij calcs'!$AD70</f>
        <v>7.2127166138588689E-2</v>
      </c>
      <c r="Y70" s="6">
        <f>'modified uij calcs'!Y70/'modified uij calcs'!$AD70</f>
        <v>2.5017466538067506E-2</v>
      </c>
      <c r="Z70" s="6">
        <f>'modified uij calcs'!Z70/'modified uij calcs'!$AD70</f>
        <v>0</v>
      </c>
      <c r="AA70" s="6">
        <f>'modified uij calcs'!AA70/'modified uij calcs'!$AD70</f>
        <v>0</v>
      </c>
      <c r="AB70" s="6">
        <f>'modified uij calcs'!AB70/'modified uij calcs'!$AD70</f>
        <v>0</v>
      </c>
      <c r="AC70" s="6">
        <f>'modified uij calcs'!AC70/'modified uij calcs'!$AD70</f>
        <v>0</v>
      </c>
      <c r="AD70" s="4"/>
    </row>
    <row r="71" spans="1:30">
      <c r="A71">
        <v>69</v>
      </c>
      <c r="B71" s="6">
        <f>'modified uij calcs'!B71/'modified uij calcs'!$AD71</f>
        <v>0</v>
      </c>
      <c r="C71" s="6">
        <f>'modified uij calcs'!C71/'modified uij calcs'!$AD71</f>
        <v>0</v>
      </c>
      <c r="D71" s="6">
        <f>'modified uij calcs'!D71/'modified uij calcs'!$AD71</f>
        <v>0</v>
      </c>
      <c r="E71" s="6">
        <f>'modified uij calcs'!E71/'modified uij calcs'!$AD71</f>
        <v>0</v>
      </c>
      <c r="F71" s="6">
        <f>'modified uij calcs'!F71/'modified uij calcs'!$AD71</f>
        <v>0</v>
      </c>
      <c r="G71" s="6">
        <f>'modified uij calcs'!G71/'modified uij calcs'!$AD71</f>
        <v>0</v>
      </c>
      <c r="H71" s="6">
        <f>'modified uij calcs'!H71/'modified uij calcs'!$AD71</f>
        <v>2.6366184134977034E-2</v>
      </c>
      <c r="I71" s="6">
        <f>'modified uij calcs'!I71/'modified uij calcs'!$AD71</f>
        <v>4.2849826948507107E-2</v>
      </c>
      <c r="J71" s="6">
        <f>'modified uij calcs'!J71/'modified uij calcs'!$AD71</f>
        <v>0</v>
      </c>
      <c r="K71" s="6">
        <f>'modified uij calcs'!K71/'modified uij calcs'!$AD71</f>
        <v>9.7546493292065047E-3</v>
      </c>
      <c r="L71" s="6">
        <f>'modified uij calcs'!L71/'modified uij calcs'!$AD71</f>
        <v>0</v>
      </c>
      <c r="M71" s="6">
        <f>'modified uij calcs'!M71/'modified uij calcs'!$AD71</f>
        <v>0</v>
      </c>
      <c r="N71" s="6">
        <f>'modified uij calcs'!N71/'modified uij calcs'!$AD71</f>
        <v>3.4364397931704073E-2</v>
      </c>
      <c r="O71" s="6">
        <f>'modified uij calcs'!O71/'modified uij calcs'!$AD71</f>
        <v>0</v>
      </c>
      <c r="P71" s="6">
        <f>'modified uij calcs'!P71/'modified uij calcs'!$AD71</f>
        <v>0</v>
      </c>
      <c r="Q71" s="6">
        <f>'modified uij calcs'!Q71/'modified uij calcs'!$AD71</f>
        <v>0.35801972820838035</v>
      </c>
      <c r="R71" s="6">
        <f>'modified uij calcs'!R71/'modified uij calcs'!$AD71</f>
        <v>0.2703315363026319</v>
      </c>
      <c r="S71" s="6">
        <f>'modified uij calcs'!S71/'modified uij calcs'!$AD71</f>
        <v>0</v>
      </c>
      <c r="T71" s="6">
        <f>'modified uij calcs'!T71/'modified uij calcs'!$AD71</f>
        <v>0</v>
      </c>
      <c r="U71" s="6">
        <f>'modified uij calcs'!U71/'modified uij calcs'!$AD71</f>
        <v>0</v>
      </c>
      <c r="V71" s="6">
        <f>'modified uij calcs'!V71/'modified uij calcs'!$AD71</f>
        <v>0</v>
      </c>
      <c r="W71" s="6">
        <f>'modified uij calcs'!W71/'modified uij calcs'!$AD71</f>
        <v>0.21395664465663702</v>
      </c>
      <c r="X71" s="6">
        <f>'modified uij calcs'!X71/'modified uij calcs'!$AD71</f>
        <v>0</v>
      </c>
      <c r="Y71" s="6">
        <f>'modified uij calcs'!Y71/'modified uij calcs'!$AD71</f>
        <v>0</v>
      </c>
      <c r="Z71" s="6">
        <f>'modified uij calcs'!Z71/'modified uij calcs'!$AD71</f>
        <v>4.4357032487956034E-2</v>
      </c>
      <c r="AA71" s="6">
        <f>'modified uij calcs'!AA71/'modified uij calcs'!$AD71</f>
        <v>0</v>
      </c>
      <c r="AB71" s="6">
        <f>'modified uij calcs'!AB71/'modified uij calcs'!$AD71</f>
        <v>0</v>
      </c>
      <c r="AC71" s="6">
        <f>'modified uij calcs'!AC71/'modified uij calcs'!$AD71</f>
        <v>0</v>
      </c>
      <c r="AD71" s="4"/>
    </row>
    <row r="72" spans="1:30">
      <c r="A72">
        <v>70</v>
      </c>
      <c r="B72" s="6">
        <f>'modified uij calcs'!B72/'modified uij calcs'!$AD72</f>
        <v>0</v>
      </c>
      <c r="C72" s="6">
        <f>'modified uij calcs'!C72/'modified uij calcs'!$AD72</f>
        <v>0</v>
      </c>
      <c r="D72" s="6">
        <f>'modified uij calcs'!D72/'modified uij calcs'!$AD72</f>
        <v>0</v>
      </c>
      <c r="E72" s="6">
        <f>'modified uij calcs'!E72/'modified uij calcs'!$AD72</f>
        <v>5.5415300428473237E-2</v>
      </c>
      <c r="F72" s="6">
        <f>'modified uij calcs'!F72/'modified uij calcs'!$AD72</f>
        <v>0</v>
      </c>
      <c r="G72" s="6">
        <f>'modified uij calcs'!G72/'modified uij calcs'!$AD72</f>
        <v>0</v>
      </c>
      <c r="H72" s="6">
        <f>'modified uij calcs'!H72/'modified uij calcs'!$AD72</f>
        <v>0</v>
      </c>
      <c r="I72" s="6">
        <f>'modified uij calcs'!I72/'modified uij calcs'!$AD72</f>
        <v>0</v>
      </c>
      <c r="J72" s="6">
        <f>'modified uij calcs'!J72/'modified uij calcs'!$AD72</f>
        <v>0</v>
      </c>
      <c r="K72" s="6">
        <f>'modified uij calcs'!K72/'modified uij calcs'!$AD72</f>
        <v>5.6495805001053202E-2</v>
      </c>
      <c r="L72" s="6">
        <f>'modified uij calcs'!L72/'modified uij calcs'!$AD72</f>
        <v>0</v>
      </c>
      <c r="M72" s="6">
        <f>'modified uij calcs'!M72/'modified uij calcs'!$AD72</f>
        <v>0</v>
      </c>
      <c r="N72" s="6">
        <f>'modified uij calcs'!N72/'modified uij calcs'!$AD72</f>
        <v>0</v>
      </c>
      <c r="O72" s="6">
        <f>'modified uij calcs'!O72/'modified uij calcs'!$AD72</f>
        <v>0</v>
      </c>
      <c r="P72" s="6">
        <f>'modified uij calcs'!P72/'modified uij calcs'!$AD72</f>
        <v>0</v>
      </c>
      <c r="Q72" s="6">
        <f>'modified uij calcs'!Q72/'modified uij calcs'!$AD72</f>
        <v>0</v>
      </c>
      <c r="R72" s="6">
        <f>'modified uij calcs'!R72/'modified uij calcs'!$AD72</f>
        <v>0.36477633444652996</v>
      </c>
      <c r="S72" s="6">
        <f>'modified uij calcs'!S72/'modified uij calcs'!$AD72</f>
        <v>0</v>
      </c>
      <c r="T72" s="6">
        <f>'modified uij calcs'!T72/'modified uij calcs'!$AD72</f>
        <v>0.18381261978255431</v>
      </c>
      <c r="U72" s="6">
        <f>'modified uij calcs'!U72/'modified uij calcs'!$AD72</f>
        <v>0</v>
      </c>
      <c r="V72" s="6">
        <f>'modified uij calcs'!V72/'modified uij calcs'!$AD72</f>
        <v>0</v>
      </c>
      <c r="W72" s="6">
        <f>'modified uij calcs'!W72/'modified uij calcs'!$AD72</f>
        <v>0</v>
      </c>
      <c r="X72" s="6">
        <f>'modified uij calcs'!X72/'modified uij calcs'!$AD72</f>
        <v>0</v>
      </c>
      <c r="Y72" s="6">
        <f>'modified uij calcs'!Y72/'modified uij calcs'!$AD72</f>
        <v>0.33949994034138925</v>
      </c>
      <c r="Z72" s="6">
        <f>'modified uij calcs'!Z72/'modified uij calcs'!$AD72</f>
        <v>0</v>
      </c>
      <c r="AA72" s="6">
        <f>'modified uij calcs'!AA72/'modified uij calcs'!$AD72</f>
        <v>0</v>
      </c>
      <c r="AB72" s="6">
        <f>'modified uij calcs'!AB72/'modified uij calcs'!$AD72</f>
        <v>0</v>
      </c>
      <c r="AC72" s="6">
        <f>'modified uij calcs'!AC72/'modified uij calcs'!$AD72</f>
        <v>0</v>
      </c>
      <c r="AD72" s="4"/>
    </row>
    <row r="73" spans="1:30">
      <c r="A73">
        <v>71</v>
      </c>
      <c r="B73" s="6">
        <f>'modified uij calcs'!B73/'modified uij calcs'!$AD73</f>
        <v>0</v>
      </c>
      <c r="C73" s="6">
        <f>'modified uij calcs'!C73/'modified uij calcs'!$AD73</f>
        <v>0</v>
      </c>
      <c r="D73" s="6">
        <f>'modified uij calcs'!D73/'modified uij calcs'!$AD73</f>
        <v>0</v>
      </c>
      <c r="E73" s="6">
        <f>'modified uij calcs'!E73/'modified uij calcs'!$AD73</f>
        <v>0</v>
      </c>
      <c r="F73" s="6">
        <f>'modified uij calcs'!F73/'modified uij calcs'!$AD73</f>
        <v>0</v>
      </c>
      <c r="G73" s="6">
        <f>'modified uij calcs'!G73/'modified uij calcs'!$AD73</f>
        <v>0</v>
      </c>
      <c r="H73" s="6">
        <f>'modified uij calcs'!H73/'modified uij calcs'!$AD73</f>
        <v>0</v>
      </c>
      <c r="I73" s="6">
        <f>'modified uij calcs'!I73/'modified uij calcs'!$AD73</f>
        <v>0</v>
      </c>
      <c r="J73" s="6">
        <f>'modified uij calcs'!J73/'modified uij calcs'!$AD73</f>
        <v>0.3609796602704351</v>
      </c>
      <c r="K73" s="6">
        <f>'modified uij calcs'!K73/'modified uij calcs'!$AD73</f>
        <v>8.1513587611639945E-2</v>
      </c>
      <c r="L73" s="6">
        <f>'modified uij calcs'!L73/'modified uij calcs'!$AD73</f>
        <v>0</v>
      </c>
      <c r="M73" s="6">
        <f>'modified uij calcs'!M73/'modified uij calcs'!$AD73</f>
        <v>0</v>
      </c>
      <c r="N73" s="6">
        <f>'modified uij calcs'!N73/'modified uij calcs'!$AD73</f>
        <v>2.5539889271594205E-2</v>
      </c>
      <c r="O73" s="6">
        <f>'modified uij calcs'!O73/'modified uij calcs'!$AD73</f>
        <v>0</v>
      </c>
      <c r="P73" s="6">
        <f>'modified uij calcs'!P73/'modified uij calcs'!$AD73</f>
        <v>0</v>
      </c>
      <c r="Q73" s="6">
        <f>'modified uij calcs'!Q73/'modified uij calcs'!$AD73</f>
        <v>2.9381298223332731E-2</v>
      </c>
      <c r="R73" s="6">
        <f>'modified uij calcs'!R73/'modified uij calcs'!$AD73</f>
        <v>0</v>
      </c>
      <c r="S73" s="6">
        <f>'modified uij calcs'!S73/'modified uij calcs'!$AD73</f>
        <v>0</v>
      </c>
      <c r="T73" s="6">
        <f>'modified uij calcs'!T73/'modified uij calcs'!$AD73</f>
        <v>0</v>
      </c>
      <c r="U73" s="6">
        <f>'modified uij calcs'!U73/'modified uij calcs'!$AD73</f>
        <v>0</v>
      </c>
      <c r="V73" s="6">
        <f>'modified uij calcs'!V73/'modified uij calcs'!$AD73</f>
        <v>0</v>
      </c>
      <c r="W73" s="6">
        <f>'modified uij calcs'!W73/'modified uij calcs'!$AD73</f>
        <v>0</v>
      </c>
      <c r="X73" s="6">
        <f>'modified uij calcs'!X73/'modified uij calcs'!$AD73</f>
        <v>0</v>
      </c>
      <c r="Y73" s="6">
        <f>'modified uij calcs'!Y73/'modified uij calcs'!$AD73</f>
        <v>0.50258556462299797</v>
      </c>
      <c r="Z73" s="6">
        <f>'modified uij calcs'!Z73/'modified uij calcs'!$AD73</f>
        <v>0</v>
      </c>
      <c r="AA73" s="6">
        <f>'modified uij calcs'!AA73/'modified uij calcs'!$AD73</f>
        <v>0</v>
      </c>
      <c r="AB73" s="6">
        <f>'modified uij calcs'!AB73/'modified uij calcs'!$AD73</f>
        <v>0</v>
      </c>
      <c r="AC73" s="6">
        <f>'modified uij calcs'!AC73/'modified uij calcs'!$AD73</f>
        <v>0</v>
      </c>
      <c r="AD73" s="4"/>
    </row>
    <row r="74" spans="1:30">
      <c r="A74">
        <v>72</v>
      </c>
      <c r="B74" s="6">
        <f>'modified uij calcs'!B74/'modified uij calcs'!$AD74</f>
        <v>0</v>
      </c>
      <c r="C74" s="6">
        <f>'modified uij calcs'!C74/'modified uij calcs'!$AD74</f>
        <v>9.8682406649108947E-2</v>
      </c>
      <c r="D74" s="6">
        <f>'modified uij calcs'!D74/'modified uij calcs'!$AD74</f>
        <v>0</v>
      </c>
      <c r="E74" s="6">
        <f>'modified uij calcs'!E74/'modified uij calcs'!$AD74</f>
        <v>0</v>
      </c>
      <c r="F74" s="6">
        <f>'modified uij calcs'!F74/'modified uij calcs'!$AD74</f>
        <v>0</v>
      </c>
      <c r="G74" s="6">
        <f>'modified uij calcs'!G74/'modified uij calcs'!$AD74</f>
        <v>1.8661992821602826E-2</v>
      </c>
      <c r="H74" s="6">
        <f>'modified uij calcs'!H74/'modified uij calcs'!$AD74</f>
        <v>1.110060745183486E-2</v>
      </c>
      <c r="I74" s="6">
        <f>'modified uij calcs'!I74/'modified uij calcs'!$AD74</f>
        <v>0</v>
      </c>
      <c r="J74" s="6">
        <f>'modified uij calcs'!J74/'modified uij calcs'!$AD74</f>
        <v>0</v>
      </c>
      <c r="K74" s="6">
        <f>'modified uij calcs'!K74/'modified uij calcs'!$AD74</f>
        <v>1.1257902228798151E-2</v>
      </c>
      <c r="L74" s="6">
        <f>'modified uij calcs'!L74/'modified uij calcs'!$AD74</f>
        <v>0</v>
      </c>
      <c r="M74" s="6">
        <f>'modified uij calcs'!M74/'modified uij calcs'!$AD74</f>
        <v>0</v>
      </c>
      <c r="N74" s="6">
        <f>'modified uij calcs'!N74/'modified uij calcs'!$AD74</f>
        <v>0</v>
      </c>
      <c r="O74" s="6">
        <f>'modified uij calcs'!O74/'modified uij calcs'!$AD74</f>
        <v>0.27883465239778121</v>
      </c>
      <c r="P74" s="6">
        <f>'modified uij calcs'!P74/'modified uij calcs'!$AD74</f>
        <v>0</v>
      </c>
      <c r="Q74" s="6">
        <f>'modified uij calcs'!Q74/'modified uij calcs'!$AD74</f>
        <v>0</v>
      </c>
      <c r="R74" s="6">
        <f>'modified uij calcs'!R74/'modified uij calcs'!$AD74</f>
        <v>0</v>
      </c>
      <c r="S74" s="6">
        <f>'modified uij calcs'!S74/'modified uij calcs'!$AD74</f>
        <v>0</v>
      </c>
      <c r="T74" s="6">
        <f>'modified uij calcs'!T74/'modified uij calcs'!$AD74</f>
        <v>6.280432437724405E-2</v>
      </c>
      <c r="U74" s="6">
        <f>'modified uij calcs'!U74/'modified uij calcs'!$AD74</f>
        <v>0</v>
      </c>
      <c r="V74" s="6">
        <f>'modified uij calcs'!V74/'modified uij calcs'!$AD74</f>
        <v>0</v>
      </c>
      <c r="W74" s="6">
        <f>'modified uij calcs'!W74/'modified uij calcs'!$AD74</f>
        <v>0</v>
      </c>
      <c r="X74" s="6">
        <f>'modified uij calcs'!X74/'modified uij calcs'!$AD74</f>
        <v>6.280432437724405E-2</v>
      </c>
      <c r="Y74" s="6">
        <f>'modified uij calcs'!Y74/'modified uij calcs'!$AD74</f>
        <v>5.7205840871779615E-2</v>
      </c>
      <c r="Z74" s="6">
        <f>'modified uij calcs'!Z74/'modified uij calcs'!$AD74</f>
        <v>0.32315228552366909</v>
      </c>
      <c r="AA74" s="6">
        <f>'modified uij calcs'!AA74/'modified uij calcs'!$AD74</f>
        <v>1.8289822429157599E-2</v>
      </c>
      <c r="AB74" s="6">
        <f>'modified uij calcs'!AB74/'modified uij calcs'!$AD74</f>
        <v>5.7205840871779615E-2</v>
      </c>
      <c r="AC74" s="6">
        <f>'modified uij calcs'!AC74/'modified uij calcs'!$AD74</f>
        <v>0</v>
      </c>
      <c r="AD74" s="4"/>
    </row>
    <row r="75" spans="1:30">
      <c r="A75">
        <v>73</v>
      </c>
      <c r="B75" s="6">
        <f>'modified uij calcs'!B75/'modified uij calcs'!$AD75</f>
        <v>0</v>
      </c>
      <c r="C75" s="6">
        <f>'modified uij calcs'!C75/'modified uij calcs'!$AD75</f>
        <v>4.256096086231171E-2</v>
      </c>
      <c r="D75" s="6">
        <f>'modified uij calcs'!D75/'modified uij calcs'!$AD75</f>
        <v>0.14076880740290998</v>
      </c>
      <c r="E75" s="6">
        <f>'modified uij calcs'!E75/'modified uij calcs'!$AD75</f>
        <v>2.0571714924624958E-2</v>
      </c>
      <c r="F75" s="6">
        <f>'modified uij calcs'!F75/'modified uij calcs'!$AD75</f>
        <v>0</v>
      </c>
      <c r="G75" s="6">
        <f>'modified uij calcs'!G75/'modified uij calcs'!$AD75</f>
        <v>0</v>
      </c>
      <c r="H75" s="6">
        <f>'modified uij calcs'!H75/'modified uij calcs'!$AD75</f>
        <v>0</v>
      </c>
      <c r="I75" s="6">
        <f>'modified uij calcs'!I75/'modified uij calcs'!$AD75</f>
        <v>5.1528918298670186E-2</v>
      </c>
      <c r="J75" s="6">
        <f>'modified uij calcs'!J75/'modified uij calcs'!$AD75</f>
        <v>0</v>
      </c>
      <c r="K75" s="6">
        <f>'modified uij calcs'!K75/'modified uij calcs'!$AD75</f>
        <v>0</v>
      </c>
      <c r="L75" s="6">
        <f>'modified uij calcs'!L75/'modified uij calcs'!$AD75</f>
        <v>0</v>
      </c>
      <c r="M75" s="6">
        <f>'modified uij calcs'!M75/'modified uij calcs'!$AD75</f>
        <v>0</v>
      </c>
      <c r="N75" s="6">
        <f>'modified uij calcs'!N75/'modified uij calcs'!$AD75</f>
        <v>0</v>
      </c>
      <c r="O75" s="6">
        <f>'modified uij calcs'!O75/'modified uij calcs'!$AD75</f>
        <v>6.9827888436527388E-2</v>
      </c>
      <c r="P75" s="6">
        <f>'modified uij calcs'!P75/'modified uij calcs'!$AD75</f>
        <v>2.5908585407114073E-2</v>
      </c>
      <c r="Q75" s="6">
        <f>'modified uij calcs'!Q75/'modified uij calcs'!$AD75</f>
        <v>0</v>
      </c>
      <c r="R75" s="6">
        <f>'modified uij calcs'!R75/'modified uij calcs'!$AD75</f>
        <v>0</v>
      </c>
      <c r="S75" s="6">
        <f>'modified uij calcs'!S75/'modified uij calcs'!$AD75</f>
        <v>0</v>
      </c>
      <c r="T75" s="6">
        <f>'modified uij calcs'!T75/'modified uij calcs'!$AD75</f>
        <v>2.5908585407114073E-2</v>
      </c>
      <c r="U75" s="6">
        <f>'modified uij calcs'!U75/'modified uij calcs'!$AD75</f>
        <v>0.4305354452500183</v>
      </c>
      <c r="V75" s="6">
        <f>'modified uij calcs'!V75/'modified uij calcs'!$AD75</f>
        <v>0</v>
      </c>
      <c r="W75" s="6">
        <f>'modified uij calcs'!W75/'modified uij calcs'!$AD75</f>
        <v>0</v>
      </c>
      <c r="X75" s="6">
        <f>'modified uij calcs'!X75/'modified uij calcs'!$AD75</f>
        <v>0</v>
      </c>
      <c r="Y75" s="6">
        <f>'modified uij calcs'!Y75/'modified uij calcs'!$AD75</f>
        <v>0</v>
      </c>
      <c r="Z75" s="6">
        <f>'modified uij calcs'!Z75/'modified uij calcs'!$AD75</f>
        <v>0.19238909401070931</v>
      </c>
      <c r="AA75" s="6">
        <f>'modified uij calcs'!AA75/'modified uij calcs'!$AD75</f>
        <v>0</v>
      </c>
      <c r="AB75" s="6">
        <f>'modified uij calcs'!AB75/'modified uij calcs'!$AD75</f>
        <v>0</v>
      </c>
      <c r="AC75" s="6">
        <f>'modified uij calcs'!AC75/'modified uij calcs'!$AD75</f>
        <v>0</v>
      </c>
      <c r="AD75" s="4"/>
    </row>
    <row r="76" spans="1:30">
      <c r="A76">
        <v>74</v>
      </c>
      <c r="B76" s="6">
        <f>'modified uij calcs'!B76/'modified uij calcs'!$AD76</f>
        <v>2.1251441213192761E-2</v>
      </c>
      <c r="C76" s="6">
        <f>'modified uij calcs'!C76/'modified uij calcs'!$AD76</f>
        <v>0.31591494496131617</v>
      </c>
      <c r="D76" s="6">
        <f>'modified uij calcs'!D76/'modified uij calcs'!$AD76</f>
        <v>2.7291989087445755E-2</v>
      </c>
      <c r="E76" s="6">
        <f>'modified uij calcs'!E76/'modified uij calcs'!$AD76</f>
        <v>2.1804437606340588E-2</v>
      </c>
      <c r="F76" s="6">
        <f>'modified uij calcs'!F76/'modified uij calcs'!$AD76</f>
        <v>0</v>
      </c>
      <c r="G76" s="6">
        <f>'modified uij calcs'!G76/'modified uij calcs'!$AD76</f>
        <v>0</v>
      </c>
      <c r="H76" s="6">
        <f>'modified uij calcs'!H76/'modified uij calcs'!$AD76</f>
        <v>0</v>
      </c>
      <c r="I76" s="6">
        <f>'modified uij calcs'!I76/'modified uij calcs'!$AD76</f>
        <v>0.16009414905142266</v>
      </c>
      <c r="J76" s="6">
        <f>'modified uij calcs'!J76/'modified uij calcs'!$AD76</f>
        <v>0</v>
      </c>
      <c r="K76" s="6">
        <f>'modified uij calcs'!K76/'modified uij calcs'!$AD76</f>
        <v>0</v>
      </c>
      <c r="L76" s="6">
        <f>'modified uij calcs'!L76/'modified uij calcs'!$AD76</f>
        <v>0</v>
      </c>
      <c r="M76" s="6">
        <f>'modified uij calcs'!M76/'modified uij calcs'!$AD76</f>
        <v>0</v>
      </c>
      <c r="N76" s="6">
        <f>'modified uij calcs'!N76/'modified uij calcs'!$AD76</f>
        <v>0</v>
      </c>
      <c r="O76" s="6">
        <f>'modified uij calcs'!O76/'modified uij calcs'!$AD76</f>
        <v>0.2022769488444168</v>
      </c>
      <c r="P76" s="6">
        <f>'modified uij calcs'!P76/'modified uij calcs'!$AD76</f>
        <v>0</v>
      </c>
      <c r="Q76" s="6">
        <f>'modified uij calcs'!Q76/'modified uij calcs'!$AD76</f>
        <v>0</v>
      </c>
      <c r="R76" s="6">
        <f>'modified uij calcs'!R76/'modified uij calcs'!$AD76</f>
        <v>0</v>
      </c>
      <c r="S76" s="6">
        <f>'modified uij calcs'!S76/'modified uij calcs'!$AD76</f>
        <v>0</v>
      </c>
      <c r="T76" s="6">
        <f>'modified uij calcs'!T76/'modified uij calcs'!$AD76</f>
        <v>0</v>
      </c>
      <c r="U76" s="6">
        <f>'modified uij calcs'!U76/'modified uij calcs'!$AD76</f>
        <v>0</v>
      </c>
      <c r="V76" s="6">
        <f>'modified uij calcs'!V76/'modified uij calcs'!$AD76</f>
        <v>0</v>
      </c>
      <c r="W76" s="6">
        <f>'modified uij calcs'!W76/'modified uij calcs'!$AD76</f>
        <v>0</v>
      </c>
      <c r="X76" s="6">
        <f>'modified uij calcs'!X76/'modified uij calcs'!$AD76</f>
        <v>0</v>
      </c>
      <c r="Y76" s="6">
        <f>'modified uij calcs'!Y76/'modified uij calcs'!$AD76</f>
        <v>0</v>
      </c>
      <c r="Z76" s="6">
        <f>'modified uij calcs'!Z76/'modified uij calcs'!$AD76</f>
        <v>0.23115120049624491</v>
      </c>
      <c r="AA76" s="6">
        <f>'modified uij calcs'!AA76/'modified uij calcs'!$AD76</f>
        <v>0</v>
      </c>
      <c r="AB76" s="6">
        <f>'modified uij calcs'!AB76/'modified uij calcs'!$AD76</f>
        <v>0</v>
      </c>
      <c r="AC76" s="6">
        <f>'modified uij calcs'!AC76/'modified uij calcs'!$AD76</f>
        <v>2.021488873962049E-2</v>
      </c>
      <c r="AD76" s="4"/>
    </row>
    <row r="77" spans="1:30">
      <c r="A77">
        <v>75</v>
      </c>
      <c r="B77" s="6">
        <f>'modified uij calcs'!B77/'modified uij calcs'!$AD77</f>
        <v>0</v>
      </c>
      <c r="C77" s="6">
        <f>'modified uij calcs'!C77/'modified uij calcs'!$AD77</f>
        <v>1.9908163518257953E-2</v>
      </c>
      <c r="D77" s="6">
        <f>'modified uij calcs'!D77/'modified uij calcs'!$AD77</f>
        <v>2.9975039972200209E-3</v>
      </c>
      <c r="E77" s="6">
        <f>'modified uij calcs'!E77/'modified uij calcs'!$AD77</f>
        <v>4.0702346645777925E-2</v>
      </c>
      <c r="F77" s="6">
        <f>'modified uij calcs'!F77/'modified uij calcs'!$AD77</f>
        <v>0</v>
      </c>
      <c r="G77" s="6">
        <f>'modified uij calcs'!G77/'modified uij calcs'!$AD77</f>
        <v>5.6244045150740107E-3</v>
      </c>
      <c r="H77" s="6">
        <f>'modified uij calcs'!H77/'modified uij calcs'!$AD77</f>
        <v>0</v>
      </c>
      <c r="I77" s="6">
        <f>'modified uij calcs'!I77/'modified uij calcs'!$AD77</f>
        <v>0</v>
      </c>
      <c r="J77" s="6">
        <f>'modified uij calcs'!J77/'modified uij calcs'!$AD77</f>
        <v>0</v>
      </c>
      <c r="K77" s="6">
        <f>'modified uij calcs'!K77/'modified uij calcs'!$AD77</f>
        <v>9.8961211734812271E-4</v>
      </c>
      <c r="L77" s="6">
        <f>'modified uij calcs'!L77/'modified uij calcs'!$AD77</f>
        <v>0</v>
      </c>
      <c r="M77" s="6">
        <f>'modified uij calcs'!M77/'modified uij calcs'!$AD77</f>
        <v>0</v>
      </c>
      <c r="N77" s="6">
        <f>'modified uij calcs'!N77/'modified uij calcs'!$AD77</f>
        <v>0</v>
      </c>
      <c r="O77" s="6">
        <f>'modified uij calcs'!O77/'modified uij calcs'!$AD77</f>
        <v>4.0702346645777925E-2</v>
      </c>
      <c r="P77" s="6">
        <f>'modified uij calcs'!P77/'modified uij calcs'!$AD77</f>
        <v>0</v>
      </c>
      <c r="Q77" s="6">
        <f>'modified uij calcs'!Q77/'modified uij calcs'!$AD77</f>
        <v>0</v>
      </c>
      <c r="R77" s="6">
        <f>'modified uij calcs'!R77/'modified uij calcs'!$AD77</f>
        <v>0</v>
      </c>
      <c r="S77" s="6">
        <f>'modified uij calcs'!S77/'modified uij calcs'!$AD77</f>
        <v>0</v>
      </c>
      <c r="T77" s="6">
        <f>'modified uij calcs'!T77/'modified uij calcs'!$AD77</f>
        <v>0</v>
      </c>
      <c r="U77" s="6">
        <f>'modified uij calcs'!U77/'modified uij calcs'!$AD77</f>
        <v>6.8920590896166221E-3</v>
      </c>
      <c r="V77" s="6">
        <f>'modified uij calcs'!V77/'modified uij calcs'!$AD77</f>
        <v>0</v>
      </c>
      <c r="W77" s="6">
        <f>'modified uij calcs'!W77/'modified uij calcs'!$AD77</f>
        <v>0</v>
      </c>
      <c r="X77" s="6">
        <f>'modified uij calcs'!X77/'modified uij calcs'!$AD77</f>
        <v>0</v>
      </c>
      <c r="Y77" s="6">
        <f>'modified uij calcs'!Y77/'modified uij calcs'!$AD77</f>
        <v>0</v>
      </c>
      <c r="Z77" s="6">
        <f>'modified uij calcs'!Z77/'modified uij calcs'!$AD77</f>
        <v>0</v>
      </c>
      <c r="AA77" s="6">
        <f>'modified uij calcs'!AA77/'modified uij calcs'!$AD77</f>
        <v>0.88218356347092741</v>
      </c>
      <c r="AB77" s="6">
        <f>'modified uij calcs'!AB77/'modified uij calcs'!$AD77</f>
        <v>0</v>
      </c>
      <c r="AC77" s="6">
        <f>'modified uij calcs'!AC77/'modified uij calcs'!$AD77</f>
        <v>0</v>
      </c>
      <c r="AD77" s="4"/>
    </row>
    <row r="78" spans="1:30">
      <c r="A78">
        <v>76</v>
      </c>
      <c r="B78" s="6">
        <f>'modified uij calcs'!B78/'modified uij calcs'!$AD78</f>
        <v>0</v>
      </c>
      <c r="C78" s="6">
        <f>'modified uij calcs'!C78/'modified uij calcs'!$AD78</f>
        <v>0</v>
      </c>
      <c r="D78" s="6">
        <f>'modified uij calcs'!D78/'modified uij calcs'!$AD78</f>
        <v>0</v>
      </c>
      <c r="E78" s="6">
        <f>'modified uij calcs'!E78/'modified uij calcs'!$AD78</f>
        <v>7.4290648734127909E-3</v>
      </c>
      <c r="F78" s="6">
        <f>'modified uij calcs'!F78/'modified uij calcs'!$AD78</f>
        <v>2.1854078724953586E-2</v>
      </c>
      <c r="G78" s="6">
        <f>'modified uij calcs'!G78/'modified uij calcs'!$AD78</f>
        <v>0</v>
      </c>
      <c r="H78" s="6">
        <f>'modified uij calcs'!H78/'modified uij calcs'!$AD78</f>
        <v>1.9202969437372715E-2</v>
      </c>
      <c r="I78" s="6">
        <f>'modified uij calcs'!I78/'modified uij calcs'!$AD78</f>
        <v>2.2880690045943588E-2</v>
      </c>
      <c r="J78" s="6">
        <f>'modified uij calcs'!J78/'modified uij calcs'!$AD78</f>
        <v>0</v>
      </c>
      <c r="K78" s="6">
        <f>'modified uij calcs'!K78/'modified uij calcs'!$AD78</f>
        <v>1.1191308521089219E-2</v>
      </c>
      <c r="L78" s="6">
        <f>'modified uij calcs'!L78/'modified uij calcs'!$AD78</f>
        <v>0</v>
      </c>
      <c r="M78" s="6">
        <f>'modified uij calcs'!M78/'modified uij calcs'!$AD78</f>
        <v>0</v>
      </c>
      <c r="N78" s="6">
        <f>'modified uij calcs'!N78/'modified uij calcs'!$AD78</f>
        <v>5.1536143992985811E-3</v>
      </c>
      <c r="O78" s="6">
        <f>'modified uij calcs'!O78/'modified uij calcs'!$AD78</f>
        <v>0</v>
      </c>
      <c r="P78" s="6">
        <f>'modified uij calcs'!P78/'modified uij calcs'!$AD78</f>
        <v>0</v>
      </c>
      <c r="Q78" s="6">
        <f>'modified uij calcs'!Q78/'modified uij calcs'!$AD78</f>
        <v>0</v>
      </c>
      <c r="R78" s="6">
        <f>'modified uij calcs'!R78/'modified uij calcs'!$AD78</f>
        <v>0</v>
      </c>
      <c r="S78" s="6">
        <f>'modified uij calcs'!S78/'modified uij calcs'!$AD78</f>
        <v>5.0676940165886829E-2</v>
      </c>
      <c r="T78" s="6">
        <f>'modified uij calcs'!T78/'modified uij calcs'!$AD78</f>
        <v>9.3215710754907824E-2</v>
      </c>
      <c r="U78" s="6">
        <f>'modified uij calcs'!U78/'modified uij calcs'!$AD78</f>
        <v>0</v>
      </c>
      <c r="V78" s="6">
        <f>'modified uij calcs'!V78/'modified uij calcs'!$AD78</f>
        <v>0</v>
      </c>
      <c r="W78" s="6">
        <f>'modified uij calcs'!W78/'modified uij calcs'!$AD78</f>
        <v>0</v>
      </c>
      <c r="X78" s="6">
        <f>'modified uij calcs'!X78/'modified uij calcs'!$AD78</f>
        <v>0.38419781153856741</v>
      </c>
      <c r="Y78" s="6">
        <f>'modified uij calcs'!Y78/'modified uij calcs'!$AD78</f>
        <v>0</v>
      </c>
      <c r="Z78" s="6">
        <f>'modified uij calcs'!Z78/'modified uij calcs'!$AD78</f>
        <v>0.38419781153856741</v>
      </c>
      <c r="AA78" s="6">
        <f>'modified uij calcs'!AA78/'modified uij calcs'!$AD78</f>
        <v>0</v>
      </c>
      <c r="AB78" s="6">
        <f>'modified uij calcs'!AB78/'modified uij calcs'!$AD78</f>
        <v>0</v>
      </c>
      <c r="AC78" s="6">
        <f>'modified uij calcs'!AC78/'modified uij calcs'!$AD78</f>
        <v>0</v>
      </c>
      <c r="AD78" s="4"/>
    </row>
    <row r="79" spans="1:30">
      <c r="A79">
        <v>77</v>
      </c>
      <c r="B79" s="6">
        <f>'modified uij calcs'!B79/'modified uij calcs'!$AD79</f>
        <v>9.5556452329212144E-4</v>
      </c>
      <c r="C79" s="6">
        <f>'modified uij calcs'!C79/'modified uij calcs'!$AD79</f>
        <v>0</v>
      </c>
      <c r="D79" s="6">
        <f>'modified uij calcs'!D79/'modified uij calcs'!$AD79</f>
        <v>0</v>
      </c>
      <c r="E79" s="6">
        <f>'modified uij calcs'!E79/'modified uij calcs'!$AD79</f>
        <v>0</v>
      </c>
      <c r="F79" s="6">
        <f>'modified uij calcs'!F79/'modified uij calcs'!$AD79</f>
        <v>0</v>
      </c>
      <c r="G79" s="6">
        <f>'modified uij calcs'!G79/'modified uij calcs'!$AD79</f>
        <v>0</v>
      </c>
      <c r="H79" s="6">
        <f>'modified uij calcs'!H79/'modified uij calcs'!$AD79</f>
        <v>0</v>
      </c>
      <c r="I79" s="6">
        <f>'modified uij calcs'!I79/'modified uij calcs'!$AD79</f>
        <v>0</v>
      </c>
      <c r="J79" s="6">
        <f>'modified uij calcs'!J79/'modified uij calcs'!$AD79</f>
        <v>5.5264719603867266E-2</v>
      </c>
      <c r="K79" s="6">
        <f>'modified uij calcs'!K79/'modified uij calcs'!$AD79</f>
        <v>0</v>
      </c>
      <c r="L79" s="6">
        <f>'modified uij calcs'!L79/'modified uij calcs'!$AD79</f>
        <v>4.0840185650116339E-3</v>
      </c>
      <c r="M79" s="6">
        <f>'modified uij calcs'!M79/'modified uij calcs'!$AD79</f>
        <v>0</v>
      </c>
      <c r="N79" s="6">
        <f>'modified uij calcs'!N79/'modified uij calcs'!$AD79</f>
        <v>5.5264719603867266E-2</v>
      </c>
      <c r="O79" s="6">
        <f>'modified uij calcs'!O79/'modified uij calcs'!$AD79</f>
        <v>0</v>
      </c>
      <c r="P79" s="6">
        <f>'modified uij calcs'!P79/'modified uij calcs'!$AD79</f>
        <v>0.84252971510751329</v>
      </c>
      <c r="Q79" s="6">
        <f>'modified uij calcs'!Q79/'modified uij calcs'!$AD79</f>
        <v>1.4781179769261445E-3</v>
      </c>
      <c r="R79" s="6">
        <f>'modified uij calcs'!R79/'modified uij calcs'!$AD79</f>
        <v>3.3541712098869629E-2</v>
      </c>
      <c r="S79" s="6">
        <f>'modified uij calcs'!S79/'modified uij calcs'!$AD79</f>
        <v>0</v>
      </c>
      <c r="T79" s="6">
        <f>'modified uij calcs'!T79/'modified uij calcs'!$AD79</f>
        <v>0</v>
      </c>
      <c r="U79" s="6">
        <f>'modified uij calcs'!U79/'modified uij calcs'!$AD79</f>
        <v>0</v>
      </c>
      <c r="V79" s="6">
        <f>'modified uij calcs'!V79/'modified uij calcs'!$AD79</f>
        <v>0</v>
      </c>
      <c r="W79" s="6">
        <f>'modified uij calcs'!W79/'modified uij calcs'!$AD79</f>
        <v>0</v>
      </c>
      <c r="X79" s="6">
        <f>'modified uij calcs'!X79/'modified uij calcs'!$AD79</f>
        <v>0</v>
      </c>
      <c r="Y79" s="6">
        <f>'modified uij calcs'!Y79/'modified uij calcs'!$AD79</f>
        <v>0</v>
      </c>
      <c r="Z79" s="6">
        <f>'modified uij calcs'!Z79/'modified uij calcs'!$AD79</f>
        <v>0</v>
      </c>
      <c r="AA79" s="6">
        <f>'modified uij calcs'!AA79/'modified uij calcs'!$AD79</f>
        <v>0</v>
      </c>
      <c r="AB79" s="6">
        <f>'modified uij calcs'!AB79/'modified uij calcs'!$AD79</f>
        <v>6.8814325206526927E-3</v>
      </c>
      <c r="AC79" s="6">
        <f>'modified uij calcs'!AC79/'modified uij calcs'!$AD79</f>
        <v>0</v>
      </c>
      <c r="AD79" s="4"/>
    </row>
    <row r="80" spans="1:30">
      <c r="A80">
        <v>78</v>
      </c>
      <c r="B80" s="6">
        <f>'modified uij calcs'!B80/'modified uij calcs'!$AD80</f>
        <v>2.1237232268983004E-2</v>
      </c>
      <c r="C80" s="6">
        <f>'modified uij calcs'!C80/'modified uij calcs'!$AD80</f>
        <v>0</v>
      </c>
      <c r="D80" s="6">
        <f>'modified uij calcs'!D80/'modified uij calcs'!$AD80</f>
        <v>0</v>
      </c>
      <c r="E80" s="6">
        <f>'modified uij calcs'!E80/'modified uij calcs'!$AD80</f>
        <v>2.1923857597965959E-2</v>
      </c>
      <c r="F80" s="6">
        <f>'modified uij calcs'!F80/'modified uij calcs'!$AD80</f>
        <v>0.74663212156077385</v>
      </c>
      <c r="G80" s="6">
        <f>'modified uij calcs'!G80/'modified uij calcs'!$AD80</f>
        <v>0</v>
      </c>
      <c r="H80" s="6">
        <f>'modified uij calcs'!H80/'modified uij calcs'!$AD80</f>
        <v>0</v>
      </c>
      <c r="I80" s="6">
        <f>'modified uij calcs'!I80/'modified uij calcs'!$AD80</f>
        <v>0</v>
      </c>
      <c r="J80" s="6">
        <f>'modified uij calcs'!J80/'modified uij calcs'!$AD80</f>
        <v>6.9911221609656501E-2</v>
      </c>
      <c r="K80" s="6">
        <f>'modified uij calcs'!K80/'modified uij calcs'!$AD80</f>
        <v>0</v>
      </c>
      <c r="L80" s="6">
        <f>'modified uij calcs'!L80/'modified uij calcs'!$AD80</f>
        <v>0</v>
      </c>
      <c r="M80" s="6">
        <f>'modified uij calcs'!M80/'modified uij calcs'!$AD80</f>
        <v>0</v>
      </c>
      <c r="N80" s="6">
        <f>'modified uij calcs'!N80/'modified uij calcs'!$AD80</f>
        <v>0</v>
      </c>
      <c r="O80" s="6">
        <f>'modified uij calcs'!O80/'modified uij calcs'!$AD80</f>
        <v>0</v>
      </c>
      <c r="P80" s="6">
        <f>'modified uij calcs'!P80/'modified uij calcs'!$AD80</f>
        <v>0</v>
      </c>
      <c r="Q80" s="6">
        <f>'modified uij calcs'!Q80/'modified uij calcs'!$AD80</f>
        <v>1.4655570915836542E-2</v>
      </c>
      <c r="R80" s="6">
        <f>'modified uij calcs'!R80/'modified uij calcs'!$AD80</f>
        <v>0</v>
      </c>
      <c r="S80" s="6">
        <f>'modified uij calcs'!S80/'modified uij calcs'!$AD80</f>
        <v>0</v>
      </c>
      <c r="T80" s="6">
        <f>'modified uij calcs'!T80/'modified uij calcs'!$AD80</f>
        <v>0.12563999604678436</v>
      </c>
      <c r="U80" s="6">
        <f>'modified uij calcs'!U80/'modified uij calcs'!$AD80</f>
        <v>0</v>
      </c>
      <c r="V80" s="6">
        <f>'modified uij calcs'!V80/'modified uij calcs'!$AD80</f>
        <v>0</v>
      </c>
      <c r="W80" s="6">
        <f>'modified uij calcs'!W80/'modified uij calcs'!$AD80</f>
        <v>0</v>
      </c>
      <c r="X80" s="6">
        <f>'modified uij calcs'!X80/'modified uij calcs'!$AD80</f>
        <v>0</v>
      </c>
      <c r="Y80" s="6">
        <f>'modified uij calcs'!Y80/'modified uij calcs'!$AD80</f>
        <v>0</v>
      </c>
      <c r="Z80" s="6">
        <f>'modified uij calcs'!Z80/'modified uij calcs'!$AD80</f>
        <v>0</v>
      </c>
      <c r="AA80" s="6">
        <f>'modified uij calcs'!AA80/'modified uij calcs'!$AD80</f>
        <v>0</v>
      </c>
      <c r="AB80" s="6">
        <f>'modified uij calcs'!AB80/'modified uij calcs'!$AD80</f>
        <v>0</v>
      </c>
      <c r="AC80" s="6">
        <f>'modified uij calcs'!AC80/'modified uij calcs'!$AD80</f>
        <v>0</v>
      </c>
      <c r="AD80" s="4"/>
    </row>
    <row r="81" spans="1:30">
      <c r="A81">
        <v>79</v>
      </c>
      <c r="B81" s="6">
        <f>'modified uij calcs'!B81/'modified uij calcs'!$AD81</f>
        <v>2.0376497211471748E-3</v>
      </c>
      <c r="C81" s="6">
        <f>'modified uij calcs'!C81/'modified uij calcs'!$AD81</f>
        <v>0.30757641487811832</v>
      </c>
      <c r="D81" s="6">
        <f>'modified uij calcs'!D81/'modified uij calcs'!$AD81</f>
        <v>0.30757641487811832</v>
      </c>
      <c r="E81" s="6">
        <f>'modified uij calcs'!E81/'modified uij calcs'!$AD81</f>
        <v>0</v>
      </c>
      <c r="F81" s="6">
        <f>'modified uij calcs'!F81/'modified uij calcs'!$AD81</f>
        <v>0</v>
      </c>
      <c r="G81" s="6">
        <f>'modified uij calcs'!G81/'modified uij calcs'!$AD81</f>
        <v>0</v>
      </c>
      <c r="H81" s="6">
        <f>'modified uij calcs'!H81/'modified uij calcs'!$AD81</f>
        <v>3.6477408011463749E-3</v>
      </c>
      <c r="I81" s="6">
        <f>'modified uij calcs'!I81/'modified uij calcs'!$AD81</f>
        <v>0</v>
      </c>
      <c r="J81" s="6">
        <f>'modified uij calcs'!J81/'modified uij calcs'!$AD81</f>
        <v>0</v>
      </c>
      <c r="K81" s="6">
        <f>'modified uij calcs'!K81/'modified uij calcs'!$AD81</f>
        <v>7.4578255511133801E-3</v>
      </c>
      <c r="L81" s="6">
        <f>'modified uij calcs'!L81/'modified uij calcs'!$AD81</f>
        <v>0</v>
      </c>
      <c r="M81" s="6">
        <f>'modified uij calcs'!M81/'modified uij calcs'!$AD81</f>
        <v>0.22504999740393403</v>
      </c>
      <c r="N81" s="6">
        <f>'modified uij calcs'!N81/'modified uij calcs'!$AD81</f>
        <v>3.0091228685314988E-3</v>
      </c>
      <c r="O81" s="6">
        <f>'modified uij calcs'!O81/'modified uij calcs'!$AD81</f>
        <v>0</v>
      </c>
      <c r="P81" s="6">
        <f>'modified uij calcs'!P81/'modified uij calcs'!$AD81</f>
        <v>0</v>
      </c>
      <c r="Q81" s="6">
        <f>'modified uij calcs'!Q81/'modified uij calcs'!$AD81</f>
        <v>0</v>
      </c>
      <c r="R81" s="6">
        <f>'modified uij calcs'!R81/'modified uij calcs'!$AD81</f>
        <v>0</v>
      </c>
      <c r="S81" s="6">
        <f>'modified uij calcs'!S81/'modified uij calcs'!$AD81</f>
        <v>0</v>
      </c>
      <c r="T81" s="6">
        <f>'modified uij calcs'!T81/'modified uij calcs'!$AD81</f>
        <v>0</v>
      </c>
      <c r="U81" s="6">
        <f>'modified uij calcs'!U81/'modified uij calcs'!$AD81</f>
        <v>0</v>
      </c>
      <c r="V81" s="6">
        <f>'modified uij calcs'!V81/'modified uij calcs'!$AD81</f>
        <v>0</v>
      </c>
      <c r="W81" s="6">
        <f>'modified uij calcs'!W81/'modified uij calcs'!$AD81</f>
        <v>0.11654966687465984</v>
      </c>
      <c r="X81" s="6">
        <f>'modified uij calcs'!X81/'modified uij calcs'!$AD81</f>
        <v>0</v>
      </c>
      <c r="Y81" s="6">
        <f>'modified uij calcs'!Y81/'modified uij calcs'!$AD81</f>
        <v>0</v>
      </c>
      <c r="Z81" s="6">
        <f>'modified uij calcs'!Z81/'modified uij calcs'!$AD81</f>
        <v>1.6029408711279881E-2</v>
      </c>
      <c r="AA81" s="6">
        <f>'modified uij calcs'!AA81/'modified uij calcs'!$AD81</f>
        <v>0</v>
      </c>
      <c r="AB81" s="6">
        <f>'modified uij calcs'!AB81/'modified uij calcs'!$AD81</f>
        <v>0</v>
      </c>
      <c r="AC81" s="6">
        <f>'modified uij calcs'!AC81/'modified uij calcs'!$AD81</f>
        <v>1.1065758311951144E-2</v>
      </c>
      <c r="AD81" s="4"/>
    </row>
    <row r="82" spans="1:30">
      <c r="A82">
        <v>80</v>
      </c>
      <c r="B82" s="6">
        <f>'modified uij calcs'!B82/'modified uij calcs'!$AD82</f>
        <v>4.4885426283031903E-2</v>
      </c>
      <c r="C82" s="6">
        <f>'modified uij calcs'!C82/'modified uij calcs'!$AD82</f>
        <v>0.22539726652283329</v>
      </c>
      <c r="D82" s="6">
        <f>'modified uij calcs'!D82/'modified uij calcs'!$AD82</f>
        <v>0</v>
      </c>
      <c r="E82" s="6">
        <f>'modified uij calcs'!E82/'modified uij calcs'!$AD82</f>
        <v>0</v>
      </c>
      <c r="F82" s="6">
        <f>'modified uij calcs'!F82/'modified uij calcs'!$AD82</f>
        <v>0</v>
      </c>
      <c r="G82" s="6">
        <f>'modified uij calcs'!G82/'modified uij calcs'!$AD82</f>
        <v>0.10529888697853751</v>
      </c>
      <c r="H82" s="6">
        <f>'modified uij calcs'!H82/'modified uij calcs'!$AD82</f>
        <v>1.883223828438663E-2</v>
      </c>
      <c r="I82" s="6">
        <f>'modified uij calcs'!I82/'modified uij calcs'!$AD82</f>
        <v>0</v>
      </c>
      <c r="J82" s="6">
        <f>'modified uij calcs'!J82/'modified uij calcs'!$AD82</f>
        <v>0</v>
      </c>
      <c r="K82" s="6">
        <f>'modified uij calcs'!K82/'modified uij calcs'!$AD82</f>
        <v>5.7094256224523923E-2</v>
      </c>
      <c r="L82" s="6">
        <f>'modified uij calcs'!L82/'modified uij calcs'!$AD82</f>
        <v>0</v>
      </c>
      <c r="M82" s="6">
        <f>'modified uij calcs'!M82/'modified uij calcs'!$AD82</f>
        <v>0</v>
      </c>
      <c r="N82" s="6">
        <f>'modified uij calcs'!N82/'modified uij calcs'!$AD82</f>
        <v>0</v>
      </c>
      <c r="O82" s="6">
        <f>'modified uij calcs'!O82/'modified uij calcs'!$AD82</f>
        <v>0</v>
      </c>
      <c r="P82" s="6">
        <f>'modified uij calcs'!P82/'modified uij calcs'!$AD82</f>
        <v>0</v>
      </c>
      <c r="Q82" s="6">
        <f>'modified uij calcs'!Q82/'modified uij calcs'!$AD82</f>
        <v>4.2769811455373959E-2</v>
      </c>
      <c r="R82" s="6">
        <f>'modified uij calcs'!R82/'modified uij calcs'!$AD82</f>
        <v>0</v>
      </c>
      <c r="S82" s="6">
        <f>'modified uij calcs'!S82/'modified uij calcs'!$AD82</f>
        <v>0</v>
      </c>
      <c r="T82" s="6">
        <f>'modified uij calcs'!T82/'modified uij calcs'!$AD82</f>
        <v>0</v>
      </c>
      <c r="U82" s="6">
        <f>'modified uij calcs'!U82/'modified uij calcs'!$AD82</f>
        <v>0</v>
      </c>
      <c r="V82" s="6">
        <f>'modified uij calcs'!V82/'modified uij calcs'!$AD82</f>
        <v>0</v>
      </c>
      <c r="W82" s="6">
        <f>'modified uij calcs'!W82/'modified uij calcs'!$AD82</f>
        <v>0</v>
      </c>
      <c r="X82" s="6">
        <f>'modified uij calcs'!X82/'modified uij calcs'!$AD82</f>
        <v>6.8830535041890212E-2</v>
      </c>
      <c r="Y82" s="6">
        <f>'modified uij calcs'!Y82/'modified uij calcs'!$AD82</f>
        <v>0</v>
      </c>
      <c r="Z82" s="6">
        <f>'modified uij calcs'!Z82/'modified uij calcs'!$AD82</f>
        <v>0.22539726652283329</v>
      </c>
      <c r="AA82" s="6">
        <f>'modified uij calcs'!AA82/'modified uij calcs'!$AD82</f>
        <v>1.7008396053018172E-2</v>
      </c>
      <c r="AB82" s="6">
        <f>'modified uij calcs'!AB82/'modified uij calcs'!$AD82</f>
        <v>0.19448591663357115</v>
      </c>
      <c r="AC82" s="6">
        <f>'modified uij calcs'!AC82/'modified uij calcs'!$AD82</f>
        <v>0</v>
      </c>
      <c r="AD82" s="4"/>
    </row>
    <row r="83" spans="1:30">
      <c r="A83">
        <v>81</v>
      </c>
      <c r="B83" s="6">
        <f>'modified uij calcs'!B83/'modified uij calcs'!$AD83</f>
        <v>0</v>
      </c>
      <c r="C83" s="6">
        <f>'modified uij calcs'!C83/'modified uij calcs'!$AD83</f>
        <v>5.2241508266965234E-2</v>
      </c>
      <c r="D83" s="6">
        <f>'modified uij calcs'!D83/'modified uij calcs'!$AD83</f>
        <v>0</v>
      </c>
      <c r="E83" s="6">
        <f>'modified uij calcs'!E83/'modified uij calcs'!$AD83</f>
        <v>1.1958800800786751E-2</v>
      </c>
      <c r="F83" s="6">
        <f>'modified uij calcs'!F83/'modified uij calcs'!$AD83</f>
        <v>0</v>
      </c>
      <c r="G83" s="6">
        <f>'modified uij calcs'!G83/'modified uij calcs'!$AD83</f>
        <v>1.8907630139756038E-2</v>
      </c>
      <c r="H83" s="6">
        <f>'modified uij calcs'!H83/'modified uij calcs'!$AD83</f>
        <v>0</v>
      </c>
      <c r="I83" s="6">
        <f>'modified uij calcs'!I83/'modified uij calcs'!$AD83</f>
        <v>0</v>
      </c>
      <c r="J83" s="6">
        <f>'modified uij calcs'!J83/'modified uij calcs'!$AD83</f>
        <v>0</v>
      </c>
      <c r="K83" s="6">
        <f>'modified uij calcs'!K83/'modified uij calcs'!$AD83</f>
        <v>0</v>
      </c>
      <c r="L83" s="6">
        <f>'modified uij calcs'!L83/'modified uij calcs'!$AD83</f>
        <v>0</v>
      </c>
      <c r="M83" s="6">
        <f>'modified uij calcs'!M83/'modified uij calcs'!$AD83</f>
        <v>0</v>
      </c>
      <c r="N83" s="6">
        <f>'modified uij calcs'!N83/'modified uij calcs'!$AD83</f>
        <v>0</v>
      </c>
      <c r="O83" s="6">
        <f>'modified uij calcs'!O83/'modified uij calcs'!$AD83</f>
        <v>0</v>
      </c>
      <c r="P83" s="6">
        <f>'modified uij calcs'!P83/'modified uij calcs'!$AD83</f>
        <v>3.7522211606634957E-2</v>
      </c>
      <c r="Q83" s="6">
        <f>'modified uij calcs'!Q83/'modified uij calcs'!$AD83</f>
        <v>0</v>
      </c>
      <c r="R83" s="6">
        <f>'modified uij calcs'!R83/'modified uij calcs'!$AD83</f>
        <v>0</v>
      </c>
      <c r="S83" s="6">
        <f>'modified uij calcs'!S83/'modified uij calcs'!$AD83</f>
        <v>0.1884220476530041</v>
      </c>
      <c r="T83" s="6">
        <f>'modified uij calcs'!T83/'modified uij calcs'!$AD83</f>
        <v>0</v>
      </c>
      <c r="U83" s="6">
        <f>'modified uij calcs'!U83/'modified uij calcs'!$AD83</f>
        <v>0</v>
      </c>
      <c r="V83" s="6">
        <f>'modified uij calcs'!V83/'modified uij calcs'!$AD83</f>
        <v>9.2160212966740734E-2</v>
      </c>
      <c r="W83" s="6">
        <f>'modified uij calcs'!W83/'modified uij calcs'!$AD83</f>
        <v>0</v>
      </c>
      <c r="X83" s="6">
        <f>'modified uij calcs'!X83/'modified uij calcs'!$AD83</f>
        <v>0</v>
      </c>
      <c r="Y83" s="6">
        <f>'modified uij calcs'!Y83/'modified uij calcs'!$AD83</f>
        <v>0.16844757778370265</v>
      </c>
      <c r="Z83" s="6">
        <f>'modified uij calcs'!Z83/'modified uij calcs'!$AD83</f>
        <v>2.9613377597036569E-2</v>
      </c>
      <c r="AA83" s="6">
        <f>'modified uij calcs'!AA83/'modified uij calcs'!$AD83</f>
        <v>0</v>
      </c>
      <c r="AB83" s="6">
        <f>'modified uij calcs'!AB83/'modified uij calcs'!$AD83</f>
        <v>0.4007266331853731</v>
      </c>
      <c r="AC83" s="6">
        <f>'modified uij calcs'!AC83/'modified uij calcs'!$AD83</f>
        <v>0</v>
      </c>
      <c r="AD83" s="4"/>
    </row>
    <row r="84" spans="1:30">
      <c r="A84">
        <v>82</v>
      </c>
      <c r="B84" s="6">
        <f>'modified uij calcs'!B84/'modified uij calcs'!$AD84</f>
        <v>0</v>
      </c>
      <c r="C84" s="6">
        <f>'modified uij calcs'!C84/'modified uij calcs'!$AD84</f>
        <v>0</v>
      </c>
      <c r="D84" s="6">
        <f>'modified uij calcs'!D84/'modified uij calcs'!$AD84</f>
        <v>0</v>
      </c>
      <c r="E84" s="6">
        <f>'modified uij calcs'!E84/'modified uij calcs'!$AD84</f>
        <v>0</v>
      </c>
      <c r="F84" s="6">
        <f>'modified uij calcs'!F84/'modified uij calcs'!$AD84</f>
        <v>0</v>
      </c>
      <c r="G84" s="6">
        <f>'modified uij calcs'!G84/'modified uij calcs'!$AD84</f>
        <v>0</v>
      </c>
      <c r="H84" s="6">
        <f>'modified uij calcs'!H84/'modified uij calcs'!$AD84</f>
        <v>0</v>
      </c>
      <c r="I84" s="6">
        <f>'modified uij calcs'!I84/'modified uij calcs'!$AD84</f>
        <v>0</v>
      </c>
      <c r="J84" s="6">
        <f>'modified uij calcs'!J84/'modified uij calcs'!$AD84</f>
        <v>0</v>
      </c>
      <c r="K84" s="6">
        <f>'modified uij calcs'!K84/'modified uij calcs'!$AD84</f>
        <v>0</v>
      </c>
      <c r="L84" s="6">
        <f>'modified uij calcs'!L84/'modified uij calcs'!$AD84</f>
        <v>0</v>
      </c>
      <c r="M84" s="6">
        <f>'modified uij calcs'!M84/'modified uij calcs'!$AD84</f>
        <v>0</v>
      </c>
      <c r="N84" s="6">
        <f>'modified uij calcs'!N84/'modified uij calcs'!$AD84</f>
        <v>0</v>
      </c>
      <c r="O84" s="6">
        <f>'modified uij calcs'!O84/'modified uij calcs'!$AD84</f>
        <v>3.8819378401206243E-2</v>
      </c>
      <c r="P84" s="6">
        <f>'modified uij calcs'!P84/'modified uij calcs'!$AD84</f>
        <v>0</v>
      </c>
      <c r="Q84" s="6">
        <f>'modified uij calcs'!Q84/'modified uij calcs'!$AD84</f>
        <v>0</v>
      </c>
      <c r="R84" s="6">
        <f>'modified uij calcs'!R84/'modified uij calcs'!$AD84</f>
        <v>0</v>
      </c>
      <c r="S84" s="6">
        <f>'modified uij calcs'!S84/'modified uij calcs'!$AD84</f>
        <v>0</v>
      </c>
      <c r="T84" s="6">
        <f>'modified uij calcs'!T84/'modified uij calcs'!$AD84</f>
        <v>0</v>
      </c>
      <c r="U84" s="6">
        <f>'modified uij calcs'!U84/'modified uij calcs'!$AD84</f>
        <v>0</v>
      </c>
      <c r="V84" s="6">
        <f>'modified uij calcs'!V84/'modified uij calcs'!$AD84</f>
        <v>0.82273445662318656</v>
      </c>
      <c r="W84" s="6">
        <f>'modified uij calcs'!W84/'modified uij calcs'!$AD84</f>
        <v>0.13844616497560711</v>
      </c>
      <c r="X84" s="6">
        <f>'modified uij calcs'!X84/'modified uij calcs'!$AD84</f>
        <v>0</v>
      </c>
      <c r="Y84" s="6">
        <f>'modified uij calcs'!Y84/'modified uij calcs'!$AD84</f>
        <v>0</v>
      </c>
      <c r="Z84" s="6">
        <f>'modified uij calcs'!Z84/'modified uij calcs'!$AD84</f>
        <v>0</v>
      </c>
      <c r="AA84" s="6">
        <f>'modified uij calcs'!AA84/'modified uij calcs'!$AD84</f>
        <v>0</v>
      </c>
      <c r="AB84" s="6">
        <f>'modified uij calcs'!AB84/'modified uij calcs'!$AD84</f>
        <v>0</v>
      </c>
      <c r="AC84" s="6">
        <f>'modified uij calcs'!AC84/'modified uij calcs'!$AD84</f>
        <v>0</v>
      </c>
      <c r="AD84" s="4"/>
    </row>
    <row r="85" spans="1:30">
      <c r="A85">
        <v>83</v>
      </c>
      <c r="B85" s="6">
        <f>'modified uij calcs'!B85/'modified uij calcs'!$AD85</f>
        <v>7.8416603290476419E-4</v>
      </c>
      <c r="C85" s="6">
        <f>'modified uij calcs'!C85/'modified uij calcs'!$AD85</f>
        <v>0</v>
      </c>
      <c r="D85" s="6">
        <f>'modified uij calcs'!D85/'modified uij calcs'!$AD85</f>
        <v>0</v>
      </c>
      <c r="E85" s="6">
        <f>'modified uij calcs'!E85/'modified uij calcs'!$AD85</f>
        <v>0</v>
      </c>
      <c r="F85" s="6">
        <f>'modified uij calcs'!F85/'modified uij calcs'!$AD85</f>
        <v>0</v>
      </c>
      <c r="G85" s="6">
        <f>'modified uij calcs'!G85/'modified uij calcs'!$AD85</f>
        <v>0</v>
      </c>
      <c r="H85" s="6">
        <f>'modified uij calcs'!H85/'modified uij calcs'!$AD85</f>
        <v>0</v>
      </c>
      <c r="I85" s="6">
        <f>'modified uij calcs'!I85/'modified uij calcs'!$AD85</f>
        <v>0</v>
      </c>
      <c r="J85" s="6">
        <f>'modified uij calcs'!J85/'modified uij calcs'!$AD85</f>
        <v>0</v>
      </c>
      <c r="K85" s="6">
        <f>'modified uij calcs'!K85/'modified uij calcs'!$AD85</f>
        <v>6.9118619086829675E-4</v>
      </c>
      <c r="L85" s="6">
        <f>'modified uij calcs'!L85/'modified uij calcs'!$AD85</f>
        <v>0</v>
      </c>
      <c r="M85" s="6">
        <f>'modified uij calcs'!M85/'modified uij calcs'!$AD85</f>
        <v>0</v>
      </c>
      <c r="N85" s="6">
        <f>'modified uij calcs'!N85/'modified uij calcs'!$AD85</f>
        <v>0</v>
      </c>
      <c r="O85" s="6">
        <f>'modified uij calcs'!O85/'modified uij calcs'!$AD85</f>
        <v>5.639988671823995E-2</v>
      </c>
      <c r="P85" s="6">
        <f>'modified uij calcs'!P85/'modified uij calcs'!$AD85</f>
        <v>0</v>
      </c>
      <c r="Q85" s="6">
        <f>'modified uij calcs'!Q85/'modified uij calcs'!$AD85</f>
        <v>0.53682933247153408</v>
      </c>
      <c r="R85" s="6">
        <f>'modified uij calcs'!R85/'modified uij calcs'!$AD85</f>
        <v>0</v>
      </c>
      <c r="S85" s="6">
        <f>'modified uij calcs'!S85/'modified uij calcs'!$AD85</f>
        <v>0</v>
      </c>
      <c r="T85" s="6">
        <f>'modified uij calcs'!T85/'modified uij calcs'!$AD85</f>
        <v>7.7081871390525955E-2</v>
      </c>
      <c r="U85" s="6">
        <f>'modified uij calcs'!U85/'modified uij calcs'!$AD85</f>
        <v>4.0171377289727099E-3</v>
      </c>
      <c r="V85" s="6">
        <f>'modified uij calcs'!V85/'modified uij calcs'!$AD85</f>
        <v>0</v>
      </c>
      <c r="W85" s="6">
        <f>'modified uij calcs'!W85/'modified uij calcs'!$AD85</f>
        <v>0</v>
      </c>
      <c r="X85" s="6">
        <f>'modified uij calcs'!X85/'modified uij calcs'!$AD85</f>
        <v>0.20342027815395569</v>
      </c>
      <c r="Y85" s="6">
        <f>'modified uij calcs'!Y85/'modified uij calcs'!$AD85</f>
        <v>0</v>
      </c>
      <c r="Z85" s="6">
        <f>'modified uij calcs'!Z85/'modified uij calcs'!$AD85</f>
        <v>4.3694269922472453E-2</v>
      </c>
      <c r="AA85" s="6">
        <f>'modified uij calcs'!AA85/'modified uij calcs'!$AD85</f>
        <v>0</v>
      </c>
      <c r="AB85" s="6">
        <f>'modified uij calcs'!AB85/'modified uij calcs'!$AD85</f>
        <v>0</v>
      </c>
      <c r="AC85" s="6">
        <f>'modified uij calcs'!AC85/'modified uij calcs'!$AD85</f>
        <v>7.7081871390525955E-2</v>
      </c>
      <c r="AD85" s="4"/>
    </row>
    <row r="86" spans="1:30">
      <c r="A86">
        <v>84</v>
      </c>
      <c r="B86" s="6">
        <f>'modified uij calcs'!B86/'modified uij calcs'!$AD86</f>
        <v>3.6251554211313361E-2</v>
      </c>
      <c r="C86" s="6">
        <f>'modified uij calcs'!C86/'modified uij calcs'!$AD86</f>
        <v>4.3104595305543652E-3</v>
      </c>
      <c r="D86" s="6">
        <f>'modified uij calcs'!D86/'modified uij calcs'!$AD86</f>
        <v>1.0985695292612676E-2</v>
      </c>
      <c r="E86" s="6">
        <f>'modified uij calcs'!E86/'modified uij calcs'!$AD86</f>
        <v>0</v>
      </c>
      <c r="F86" s="6">
        <f>'modified uij calcs'!F86/'modified uij calcs'!$AD86</f>
        <v>0.49820184334868373</v>
      </c>
      <c r="G86" s="6">
        <f>'modified uij calcs'!G86/'modified uij calcs'!$AD86</f>
        <v>0</v>
      </c>
      <c r="H86" s="6">
        <f>'modified uij calcs'!H86/'modified uij calcs'!$AD86</f>
        <v>0</v>
      </c>
      <c r="I86" s="6">
        <f>'modified uij calcs'!I86/'modified uij calcs'!$AD86</f>
        <v>0</v>
      </c>
      <c r="J86" s="6">
        <f>'modified uij calcs'!J86/'modified uij calcs'!$AD86</f>
        <v>0</v>
      </c>
      <c r="K86" s="6">
        <f>'modified uij calcs'!K86/'modified uij calcs'!$AD86</f>
        <v>4.6922817996697432E-3</v>
      </c>
      <c r="L86" s="6">
        <f>'modified uij calcs'!L86/'modified uij calcs'!$AD86</f>
        <v>0</v>
      </c>
      <c r="M86" s="6">
        <f>'modified uij calcs'!M86/'modified uij calcs'!$AD86</f>
        <v>0</v>
      </c>
      <c r="N86" s="6">
        <f>'modified uij calcs'!N86/'modified uij calcs'!$AD86</f>
        <v>0</v>
      </c>
      <c r="O86" s="6">
        <f>'modified uij calcs'!O86/'modified uij calcs'!$AD86</f>
        <v>1.1789357216020327E-2</v>
      </c>
      <c r="P86" s="6">
        <f>'modified uij calcs'!P86/'modified uij calcs'!$AD86</f>
        <v>9.5668425119280823E-2</v>
      </c>
      <c r="Q86" s="6">
        <f>'modified uij calcs'!Q86/'modified uij calcs'!$AD86</f>
        <v>0</v>
      </c>
      <c r="R86" s="6">
        <f>'modified uij calcs'!R86/'modified uij calcs'!$AD86</f>
        <v>0</v>
      </c>
      <c r="S86" s="6">
        <f>'modified uij calcs'!S86/'modified uij calcs'!$AD86</f>
        <v>0</v>
      </c>
      <c r="T86" s="6">
        <f>'modified uij calcs'!T86/'modified uij calcs'!$AD86</f>
        <v>1.7356236962822541E-2</v>
      </c>
      <c r="U86" s="6">
        <f>'modified uij calcs'!U86/'modified uij calcs'!$AD86</f>
        <v>0.28240837211726377</v>
      </c>
      <c r="V86" s="6">
        <f>'modified uij calcs'!V86/'modified uij calcs'!$AD86</f>
        <v>0</v>
      </c>
      <c r="W86" s="6">
        <f>'modified uij calcs'!W86/'modified uij calcs'!$AD86</f>
        <v>3.2678948510773152E-2</v>
      </c>
      <c r="X86" s="6">
        <f>'modified uij calcs'!X86/'modified uij calcs'!$AD86</f>
        <v>0</v>
      </c>
      <c r="Y86" s="6">
        <f>'modified uij calcs'!Y86/'modified uij calcs'!$AD86</f>
        <v>0</v>
      </c>
      <c r="Z86" s="6">
        <f>'modified uij calcs'!Z86/'modified uij calcs'!$AD86</f>
        <v>0</v>
      </c>
      <c r="AA86" s="6">
        <f>'modified uij calcs'!AA86/'modified uij calcs'!$AD86</f>
        <v>5.6568258910055435E-3</v>
      </c>
      <c r="AB86" s="6">
        <f>'modified uij calcs'!AB86/'modified uij calcs'!$AD86</f>
        <v>0</v>
      </c>
      <c r="AC86" s="6">
        <f>'modified uij calcs'!AC86/'modified uij calcs'!$AD86</f>
        <v>0</v>
      </c>
      <c r="AD86" s="4"/>
    </row>
    <row r="87" spans="1:30">
      <c r="A87">
        <v>85</v>
      </c>
      <c r="B87" s="6">
        <f>'modified uij calcs'!B87/'modified uij calcs'!$AD87</f>
        <v>0.32773699516420735</v>
      </c>
      <c r="C87" s="6">
        <f>'modified uij calcs'!C87/'modified uij calcs'!$AD87</f>
        <v>0</v>
      </c>
      <c r="D87" s="6">
        <f>'modified uij calcs'!D87/'modified uij calcs'!$AD87</f>
        <v>0</v>
      </c>
      <c r="E87" s="6">
        <f>'modified uij calcs'!E87/'modified uij calcs'!$AD87</f>
        <v>0</v>
      </c>
      <c r="F87" s="6">
        <f>'modified uij calcs'!F87/'modified uij calcs'!$AD87</f>
        <v>0</v>
      </c>
      <c r="G87" s="6">
        <f>'modified uij calcs'!G87/'modified uij calcs'!$AD87</f>
        <v>0</v>
      </c>
      <c r="H87" s="6">
        <f>'modified uij calcs'!H87/'modified uij calcs'!$AD87</f>
        <v>0</v>
      </c>
      <c r="I87" s="6">
        <f>'modified uij calcs'!I87/'modified uij calcs'!$AD87</f>
        <v>0</v>
      </c>
      <c r="J87" s="6">
        <f>'modified uij calcs'!J87/'modified uij calcs'!$AD87</f>
        <v>4.705886840209951E-2</v>
      </c>
      <c r="K87" s="6">
        <f>'modified uij calcs'!K87/'modified uij calcs'!$AD87</f>
        <v>5.969558046936576E-2</v>
      </c>
      <c r="L87" s="6">
        <f>'modified uij calcs'!L87/'modified uij calcs'!$AD87</f>
        <v>0</v>
      </c>
      <c r="M87" s="6">
        <f>'modified uij calcs'!M87/'modified uij calcs'!$AD87</f>
        <v>0</v>
      </c>
      <c r="N87" s="6">
        <f>'modified uij calcs'!N87/'modified uij calcs'!$AD87</f>
        <v>0</v>
      </c>
      <c r="O87" s="6">
        <f>'modified uij calcs'!O87/'modified uij calcs'!$AD87</f>
        <v>0</v>
      </c>
      <c r="P87" s="6">
        <f>'modified uij calcs'!P87/'modified uij calcs'!$AD87</f>
        <v>0.16608513205954473</v>
      </c>
      <c r="Q87" s="6">
        <f>'modified uij calcs'!Q87/'modified uij calcs'!$AD87</f>
        <v>0</v>
      </c>
      <c r="R87" s="6">
        <f>'modified uij calcs'!R87/'modified uij calcs'!$AD87</f>
        <v>0</v>
      </c>
      <c r="S87" s="6">
        <f>'modified uij calcs'!S87/'modified uij calcs'!$AD87</f>
        <v>9.7632949154429952E-2</v>
      </c>
      <c r="T87" s="6">
        <f>'modified uij calcs'!T87/'modified uij calcs'!$AD87</f>
        <v>1.5729473763795031E-2</v>
      </c>
      <c r="U87" s="6">
        <f>'modified uij calcs'!U87/'modified uij calcs'!$AD87</f>
        <v>0</v>
      </c>
      <c r="V87" s="6">
        <f>'modified uij calcs'!V87/'modified uij calcs'!$AD87</f>
        <v>0</v>
      </c>
      <c r="W87" s="6">
        <f>'modified uij calcs'!W87/'modified uij calcs'!$AD87</f>
        <v>0</v>
      </c>
      <c r="X87" s="6">
        <f>'modified uij calcs'!X87/'modified uij calcs'!$AD87</f>
        <v>0</v>
      </c>
      <c r="Y87" s="6">
        <f>'modified uij calcs'!Y87/'modified uij calcs'!$AD87</f>
        <v>0</v>
      </c>
      <c r="Z87" s="6">
        <f>'modified uij calcs'!Z87/'modified uij calcs'!$AD87</f>
        <v>0</v>
      </c>
      <c r="AA87" s="6">
        <f>'modified uij calcs'!AA87/'modified uij calcs'!$AD87</f>
        <v>8.1460339854772558E-3</v>
      </c>
      <c r="AB87" s="6">
        <f>'modified uij calcs'!AB87/'modified uij calcs'!$AD87</f>
        <v>0.27791496700108037</v>
      </c>
      <c r="AC87" s="6">
        <f>'modified uij calcs'!AC87/'modified uij calcs'!$AD87</f>
        <v>0</v>
      </c>
      <c r="AD87" s="4"/>
    </row>
    <row r="88" spans="1:30">
      <c r="A88">
        <v>86</v>
      </c>
      <c r="B88" s="6">
        <f>'modified uij calcs'!B88/'modified uij calcs'!$AD88</f>
        <v>0</v>
      </c>
      <c r="C88" s="6">
        <f>'modified uij calcs'!C88/'modified uij calcs'!$AD88</f>
        <v>0</v>
      </c>
      <c r="D88" s="6">
        <f>'modified uij calcs'!D88/'modified uij calcs'!$AD88</f>
        <v>0</v>
      </c>
      <c r="E88" s="6">
        <f>'modified uij calcs'!E88/'modified uij calcs'!$AD88</f>
        <v>9.8155983275151574E-3</v>
      </c>
      <c r="F88" s="6">
        <f>'modified uij calcs'!F88/'modified uij calcs'!$AD88</f>
        <v>0</v>
      </c>
      <c r="G88" s="6">
        <f>'modified uij calcs'!G88/'modified uij calcs'!$AD88</f>
        <v>0</v>
      </c>
      <c r="H88" s="6">
        <f>'modified uij calcs'!H88/'modified uij calcs'!$AD88</f>
        <v>0.60558041224615622</v>
      </c>
      <c r="I88" s="6">
        <f>'modified uij calcs'!I88/'modified uij calcs'!$AD88</f>
        <v>0</v>
      </c>
      <c r="J88" s="6">
        <f>'modified uij calcs'!J88/'modified uij calcs'!$AD88</f>
        <v>0</v>
      </c>
      <c r="K88" s="6">
        <f>'modified uij calcs'!K88/'modified uij calcs'!$AD88</f>
        <v>4.9461291014159517E-3</v>
      </c>
      <c r="L88" s="6">
        <f>'modified uij calcs'!L88/'modified uij calcs'!$AD88</f>
        <v>0</v>
      </c>
      <c r="M88" s="6">
        <f>'modified uij calcs'!M88/'modified uij calcs'!$AD88</f>
        <v>0</v>
      </c>
      <c r="N88" s="6">
        <f>'modified uij calcs'!N88/'modified uij calcs'!$AD88</f>
        <v>4.7310969706730989E-3</v>
      </c>
      <c r="O88" s="6">
        <f>'modified uij calcs'!O88/'modified uij calcs'!$AD88</f>
        <v>0</v>
      </c>
      <c r="P88" s="6">
        <f>'modified uij calcs'!P88/'modified uij calcs'!$AD88</f>
        <v>0.1945881073396212</v>
      </c>
      <c r="Q88" s="6">
        <f>'modified uij calcs'!Q88/'modified uij calcs'!$AD88</f>
        <v>1.1469469460591049E-2</v>
      </c>
      <c r="R88" s="6">
        <f>'modified uij calcs'!R88/'modified uij calcs'!$AD88</f>
        <v>0</v>
      </c>
      <c r="S88" s="6">
        <f>'modified uij calcs'!S88/'modified uij calcs'!$AD88</f>
        <v>0</v>
      </c>
      <c r="T88" s="6">
        <f>'modified uij calcs'!T88/'modified uij calcs'!$AD88</f>
        <v>2.4978442633315699E-2</v>
      </c>
      <c r="U88" s="6">
        <f>'modified uij calcs'!U88/'modified uij calcs'!$AD88</f>
        <v>0</v>
      </c>
      <c r="V88" s="6">
        <f>'modified uij calcs'!V88/'modified uij calcs'!$AD88</f>
        <v>0</v>
      </c>
      <c r="W88" s="6">
        <f>'modified uij calcs'!W88/'modified uij calcs'!$AD88</f>
        <v>4.6552155512922008E-2</v>
      </c>
      <c r="X88" s="6">
        <f>'modified uij calcs'!X88/'modified uij calcs'!$AD88</f>
        <v>0</v>
      </c>
      <c r="Y88" s="6">
        <f>'modified uij calcs'!Y88/'modified uij calcs'!$AD88</f>
        <v>8.695365292069826E-2</v>
      </c>
      <c r="Z88" s="6">
        <f>'modified uij calcs'!Z88/'modified uij calcs'!$AD88</f>
        <v>0</v>
      </c>
      <c r="AA88" s="6">
        <f>'modified uij calcs'!AA88/'modified uij calcs'!$AD88</f>
        <v>1.0384935487091221E-2</v>
      </c>
      <c r="AB88" s="6">
        <f>'modified uij calcs'!AB88/'modified uij calcs'!$AD88</f>
        <v>0</v>
      </c>
      <c r="AC88" s="6">
        <f>'modified uij calcs'!AC88/'modified uij calcs'!$AD88</f>
        <v>0</v>
      </c>
      <c r="AD88" s="4"/>
    </row>
    <row r="89" spans="1:30">
      <c r="A89">
        <v>87</v>
      </c>
      <c r="B89" s="6">
        <f>'modified uij calcs'!B89/'modified uij calcs'!$AD89</f>
        <v>1.2195117394929107E-2</v>
      </c>
      <c r="C89" s="6">
        <f>'modified uij calcs'!C89/'modified uij calcs'!$AD89</f>
        <v>0</v>
      </c>
      <c r="D89" s="6">
        <f>'modified uij calcs'!D89/'modified uij calcs'!$AD89</f>
        <v>0.1498296399538821</v>
      </c>
      <c r="E89" s="6">
        <f>'modified uij calcs'!E89/'modified uij calcs'!$AD89</f>
        <v>0</v>
      </c>
      <c r="F89" s="6">
        <f>'modified uij calcs'!F89/'modified uij calcs'!$AD89</f>
        <v>0</v>
      </c>
      <c r="G89" s="6">
        <f>'modified uij calcs'!G89/'modified uij calcs'!$AD89</f>
        <v>0</v>
      </c>
      <c r="H89" s="6">
        <f>'modified uij calcs'!H89/'modified uij calcs'!$AD89</f>
        <v>0.10689767147040601</v>
      </c>
      <c r="I89" s="6">
        <f>'modified uij calcs'!I89/'modified uij calcs'!$AD89</f>
        <v>0.10177293331196645</v>
      </c>
      <c r="J89" s="6">
        <f>'modified uij calcs'!J89/'modified uij calcs'!$AD89</f>
        <v>0</v>
      </c>
      <c r="K89" s="6">
        <f>'modified uij calcs'!K89/'modified uij calcs'!$AD89</f>
        <v>0</v>
      </c>
      <c r="L89" s="6">
        <f>'modified uij calcs'!L89/'modified uij calcs'!$AD89</f>
        <v>0</v>
      </c>
      <c r="M89" s="6">
        <f>'modified uij calcs'!M89/'modified uij calcs'!$AD89</f>
        <v>4.4935006407667864E-2</v>
      </c>
      <c r="N89" s="6">
        <f>'modified uij calcs'!N89/'modified uij calcs'!$AD89</f>
        <v>0.11858419285109689</v>
      </c>
      <c r="O89" s="6">
        <f>'modified uij calcs'!O89/'modified uij calcs'!$AD89</f>
        <v>8.145523579156401E-2</v>
      </c>
      <c r="P89" s="6">
        <f>'modified uij calcs'!P89/'modified uij calcs'!$AD89</f>
        <v>0</v>
      </c>
      <c r="Q89" s="6">
        <f>'modified uij calcs'!Q89/'modified uij calcs'!$AD89</f>
        <v>2.4160752840105007E-2</v>
      </c>
      <c r="R89" s="6">
        <f>'modified uij calcs'!R89/'modified uij calcs'!$AD89</f>
        <v>0</v>
      </c>
      <c r="S89" s="6">
        <f>'modified uij calcs'!S89/'modified uij calcs'!$AD89</f>
        <v>0</v>
      </c>
      <c r="T89" s="6">
        <f>'modified uij calcs'!T89/'modified uij calcs'!$AD89</f>
        <v>0</v>
      </c>
      <c r="U89" s="6">
        <f>'modified uij calcs'!U89/'modified uij calcs'!$AD89</f>
        <v>0</v>
      </c>
      <c r="V89" s="6">
        <f>'modified uij calcs'!V89/'modified uij calcs'!$AD89</f>
        <v>0</v>
      </c>
      <c r="W89" s="6">
        <f>'modified uij calcs'!W89/'modified uij calcs'!$AD89</f>
        <v>0.21496165600168024</v>
      </c>
      <c r="X89" s="6">
        <f>'modified uij calcs'!X89/'modified uij calcs'!$AD89</f>
        <v>0</v>
      </c>
      <c r="Y89" s="6">
        <f>'modified uij calcs'!Y89/'modified uij calcs'!$AD89</f>
        <v>6.0595515223645549E-2</v>
      </c>
      <c r="Z89" s="6">
        <f>'modified uij calcs'!Z89/'modified uij calcs'!$AD89</f>
        <v>5.0263387755598812E-2</v>
      </c>
      <c r="AA89" s="6">
        <f>'modified uij calcs'!AA89/'modified uij calcs'!$AD89</f>
        <v>3.4348890997458074E-2</v>
      </c>
      <c r="AB89" s="6">
        <f>'modified uij calcs'!AB89/'modified uij calcs'!$AD89</f>
        <v>0</v>
      </c>
      <c r="AC89" s="6">
        <f>'modified uij calcs'!AC89/'modified uij calcs'!$AD89</f>
        <v>0</v>
      </c>
      <c r="AD89" s="4"/>
    </row>
    <row r="90" spans="1:30">
      <c r="A90">
        <v>88</v>
      </c>
      <c r="B90" s="6">
        <f>'modified uij calcs'!B90/'modified uij calcs'!$AD90</f>
        <v>0</v>
      </c>
      <c r="C90" s="6">
        <f>'modified uij calcs'!C90/'modified uij calcs'!$AD90</f>
        <v>3.8573002510176278E-2</v>
      </c>
      <c r="D90" s="6">
        <f>'modified uij calcs'!D90/'modified uij calcs'!$AD90</f>
        <v>0</v>
      </c>
      <c r="E90" s="6">
        <f>'modified uij calcs'!E90/'modified uij calcs'!$AD90</f>
        <v>0</v>
      </c>
      <c r="F90" s="6">
        <f>'modified uij calcs'!F90/'modified uij calcs'!$AD90</f>
        <v>0</v>
      </c>
      <c r="G90" s="6">
        <f>'modified uij calcs'!G90/'modified uij calcs'!$AD90</f>
        <v>0</v>
      </c>
      <c r="H90" s="6">
        <f>'modified uij calcs'!H90/'modified uij calcs'!$AD90</f>
        <v>0</v>
      </c>
      <c r="I90" s="6">
        <f>'modified uij calcs'!I90/'modified uij calcs'!$AD90</f>
        <v>0</v>
      </c>
      <c r="J90" s="6">
        <f>'modified uij calcs'!J90/'modified uij calcs'!$AD90</f>
        <v>0</v>
      </c>
      <c r="K90" s="6">
        <f>'modified uij calcs'!K90/'modified uij calcs'!$AD90</f>
        <v>0.16017397618392593</v>
      </c>
      <c r="L90" s="6">
        <f>'modified uij calcs'!L90/'modified uij calcs'!$AD90</f>
        <v>0</v>
      </c>
      <c r="M90" s="6">
        <f>'modified uij calcs'!M90/'modified uij calcs'!$AD90</f>
        <v>0</v>
      </c>
      <c r="N90" s="6">
        <f>'modified uij calcs'!N90/'modified uij calcs'!$AD90</f>
        <v>1.3037076267264608E-2</v>
      </c>
      <c r="O90" s="6">
        <f>'modified uij calcs'!O90/'modified uij calcs'!$AD90</f>
        <v>0</v>
      </c>
      <c r="P90" s="6">
        <f>'modified uij calcs'!P90/'modified uij calcs'!$AD90</f>
        <v>0</v>
      </c>
      <c r="Q90" s="6">
        <f>'modified uij calcs'!Q90/'modified uij calcs'!$AD90</f>
        <v>2.2084277245007063E-2</v>
      </c>
      <c r="R90" s="6">
        <f>'modified uij calcs'!R90/'modified uij calcs'!$AD90</f>
        <v>4.5151422783089548E-2</v>
      </c>
      <c r="S90" s="6">
        <f>'modified uij calcs'!S90/'modified uij calcs'!$AD90</f>
        <v>0</v>
      </c>
      <c r="T90" s="6">
        <f>'modified uij calcs'!T90/'modified uij calcs'!$AD90</f>
        <v>0</v>
      </c>
      <c r="U90" s="6">
        <f>'modified uij calcs'!U90/'modified uij calcs'!$AD90</f>
        <v>0</v>
      </c>
      <c r="V90" s="6">
        <f>'modified uij calcs'!V90/'modified uij calcs'!$AD90</f>
        <v>0</v>
      </c>
      <c r="W90" s="6">
        <f>'modified uij calcs'!W90/'modified uij calcs'!$AD90</f>
        <v>0</v>
      </c>
      <c r="X90" s="6">
        <f>'modified uij calcs'!X90/'modified uij calcs'!$AD90</f>
        <v>0</v>
      </c>
      <c r="Y90" s="6">
        <f>'modified uij calcs'!Y90/'modified uij calcs'!$AD90</f>
        <v>0.26083550187797105</v>
      </c>
      <c r="Z90" s="6">
        <f>'modified uij calcs'!Z90/'modified uij calcs'!$AD90</f>
        <v>0</v>
      </c>
      <c r="AA90" s="6">
        <f>'modified uij calcs'!AA90/'modified uij calcs'!$AD90</f>
        <v>0.46014474313256554</v>
      </c>
      <c r="AB90" s="6">
        <f>'modified uij calcs'!AB90/'modified uij calcs'!$AD90</f>
        <v>0</v>
      </c>
      <c r="AC90" s="6">
        <f>'modified uij calcs'!AC90/'modified uij calcs'!$AD90</f>
        <v>0</v>
      </c>
      <c r="AD90" s="4"/>
    </row>
    <row r="91" spans="1:30">
      <c r="A91">
        <v>89</v>
      </c>
      <c r="B91" s="6">
        <f>'modified uij calcs'!B91/'modified uij calcs'!$AD91</f>
        <v>4.6796820523297158E-2</v>
      </c>
      <c r="C91" s="6">
        <f>'modified uij calcs'!C91/'modified uij calcs'!$AD91</f>
        <v>0</v>
      </c>
      <c r="D91" s="6">
        <f>'modified uij calcs'!D91/'modified uij calcs'!$AD91</f>
        <v>0</v>
      </c>
      <c r="E91" s="6">
        <f>'modified uij calcs'!E91/'modified uij calcs'!$AD91</f>
        <v>0</v>
      </c>
      <c r="F91" s="6">
        <f>'modified uij calcs'!F91/'modified uij calcs'!$AD91</f>
        <v>0</v>
      </c>
      <c r="G91" s="6">
        <f>'modified uij calcs'!G91/'modified uij calcs'!$AD91</f>
        <v>0</v>
      </c>
      <c r="H91" s="6">
        <f>'modified uij calcs'!H91/'modified uij calcs'!$AD91</f>
        <v>0.10516553109582678</v>
      </c>
      <c r="I91" s="6">
        <f>'modified uij calcs'!I91/'modified uij calcs'!$AD91</f>
        <v>0</v>
      </c>
      <c r="J91" s="6">
        <f>'modified uij calcs'!J91/'modified uij calcs'!$AD91</f>
        <v>0</v>
      </c>
      <c r="K91" s="6">
        <f>'modified uij calcs'!K91/'modified uij calcs'!$AD91</f>
        <v>0</v>
      </c>
      <c r="L91" s="6">
        <f>'modified uij calcs'!L91/'modified uij calcs'!$AD91</f>
        <v>0</v>
      </c>
      <c r="M91" s="6">
        <f>'modified uij calcs'!M91/'modified uij calcs'!$AD91</f>
        <v>0.27291898168420919</v>
      </c>
      <c r="N91" s="6">
        <f>'modified uij calcs'!N91/'modified uij calcs'!$AD91</f>
        <v>0</v>
      </c>
      <c r="O91" s="6">
        <f>'modified uij calcs'!O91/'modified uij calcs'!$AD91</f>
        <v>0</v>
      </c>
      <c r="P91" s="6">
        <f>'modified uij calcs'!P91/'modified uij calcs'!$AD91</f>
        <v>0</v>
      </c>
      <c r="Q91" s="6">
        <f>'modified uij calcs'!Q91/'modified uij calcs'!$AD91</f>
        <v>0.12119842607830361</v>
      </c>
      <c r="R91" s="6">
        <f>'modified uij calcs'!R91/'modified uij calcs'!$AD91</f>
        <v>0.36687005503677855</v>
      </c>
      <c r="S91" s="6">
        <f>'modified uij calcs'!S91/'modified uij calcs'!$AD91</f>
        <v>0</v>
      </c>
      <c r="T91" s="6">
        <f>'modified uij calcs'!T91/'modified uij calcs'!$AD91</f>
        <v>0</v>
      </c>
      <c r="U91" s="6">
        <f>'modified uij calcs'!U91/'modified uij calcs'!$AD91</f>
        <v>0</v>
      </c>
      <c r="V91" s="6">
        <f>'modified uij calcs'!V91/'modified uij calcs'!$AD91</f>
        <v>0</v>
      </c>
      <c r="W91" s="6">
        <f>'modified uij calcs'!W91/'modified uij calcs'!$AD91</f>
        <v>0</v>
      </c>
      <c r="X91" s="6">
        <f>'modified uij calcs'!X91/'modified uij calcs'!$AD91</f>
        <v>0</v>
      </c>
      <c r="Y91" s="6">
        <f>'modified uij calcs'!Y91/'modified uij calcs'!$AD91</f>
        <v>0</v>
      </c>
      <c r="Z91" s="6">
        <f>'modified uij calcs'!Z91/'modified uij calcs'!$AD91</f>
        <v>0</v>
      </c>
      <c r="AA91" s="6">
        <f>'modified uij calcs'!AA91/'modified uij calcs'!$AD91</f>
        <v>8.7050185581584658E-2</v>
      </c>
      <c r="AB91" s="6">
        <f>'modified uij calcs'!AB91/'modified uij calcs'!$AD91</f>
        <v>0</v>
      </c>
      <c r="AC91" s="6">
        <f>'modified uij calcs'!AC91/'modified uij calcs'!$AD91</f>
        <v>0</v>
      </c>
      <c r="AD91" s="4"/>
    </row>
    <row r="92" spans="1:30">
      <c r="A92">
        <v>90</v>
      </c>
      <c r="B92" s="6">
        <f>'modified uij calcs'!B92/'modified uij calcs'!$AD92</f>
        <v>1.8148002769593118E-2</v>
      </c>
      <c r="C92" s="6">
        <f>'modified uij calcs'!C92/'modified uij calcs'!$AD92</f>
        <v>1.6642088680954667E-2</v>
      </c>
      <c r="D92" s="6">
        <f>'modified uij calcs'!D92/'modified uij calcs'!$AD92</f>
        <v>0</v>
      </c>
      <c r="E92" s="6">
        <f>'modified uij calcs'!E92/'modified uij calcs'!$AD92</f>
        <v>0</v>
      </c>
      <c r="F92" s="6">
        <f>'modified uij calcs'!F92/'modified uij calcs'!$AD92</f>
        <v>3.9432704853225808E-2</v>
      </c>
      <c r="G92" s="6">
        <f>'modified uij calcs'!G92/'modified uij calcs'!$AD92</f>
        <v>0</v>
      </c>
      <c r="H92" s="6">
        <f>'modified uij calcs'!H92/'modified uij calcs'!$AD92</f>
        <v>0</v>
      </c>
      <c r="I92" s="6">
        <f>'modified uij calcs'!I92/'modified uij calcs'!$AD92</f>
        <v>0</v>
      </c>
      <c r="J92" s="6">
        <f>'modified uij calcs'!J92/'modified uij calcs'!$AD92</f>
        <v>0</v>
      </c>
      <c r="K92" s="6">
        <f>'modified uij calcs'!K92/'modified uij calcs'!$AD92</f>
        <v>0.18358040548196769</v>
      </c>
      <c r="L92" s="6">
        <f>'modified uij calcs'!L92/'modified uij calcs'!$AD92</f>
        <v>0</v>
      </c>
      <c r="M92" s="6">
        <f>'modified uij calcs'!M92/'modified uij calcs'!$AD92</f>
        <v>0</v>
      </c>
      <c r="N92" s="6">
        <f>'modified uij calcs'!N92/'modified uij calcs'!$AD92</f>
        <v>0.3658121051502598</v>
      </c>
      <c r="O92" s="6">
        <f>'modified uij calcs'!O92/'modified uij calcs'!$AD92</f>
        <v>0</v>
      </c>
      <c r="P92" s="6">
        <f>'modified uij calcs'!P92/'modified uij calcs'!$AD92</f>
        <v>0</v>
      </c>
      <c r="Q92" s="6">
        <f>'modified uij calcs'!Q92/'modified uij calcs'!$AD92</f>
        <v>0</v>
      </c>
      <c r="R92" s="6">
        <f>'modified uij calcs'!R92/'modified uij calcs'!$AD92</f>
        <v>0</v>
      </c>
      <c r="S92" s="6">
        <f>'modified uij calcs'!S92/'modified uij calcs'!$AD92</f>
        <v>0</v>
      </c>
      <c r="T92" s="6">
        <f>'modified uij calcs'!T92/'modified uij calcs'!$AD92</f>
        <v>0</v>
      </c>
      <c r="U92" s="6">
        <f>'modified uij calcs'!U92/'modified uij calcs'!$AD92</f>
        <v>0</v>
      </c>
      <c r="V92" s="6">
        <f>'modified uij calcs'!V92/'modified uij calcs'!$AD92</f>
        <v>0</v>
      </c>
      <c r="W92" s="6">
        <f>'modified uij calcs'!W92/'modified uij calcs'!$AD92</f>
        <v>0</v>
      </c>
      <c r="X92" s="6">
        <f>'modified uij calcs'!X92/'modified uij calcs'!$AD92</f>
        <v>0</v>
      </c>
      <c r="Y92" s="6">
        <f>'modified uij calcs'!Y92/'modified uij calcs'!$AD92</f>
        <v>5.0899124545662679E-2</v>
      </c>
      <c r="Z92" s="6">
        <f>'modified uij calcs'!Z92/'modified uij calcs'!$AD92</f>
        <v>6.4492735269277165E-2</v>
      </c>
      <c r="AA92" s="6">
        <f>'modified uij calcs'!AA92/'modified uij calcs'!$AD92</f>
        <v>0</v>
      </c>
      <c r="AB92" s="6">
        <f>'modified uij calcs'!AB92/'modified uij calcs'!$AD92</f>
        <v>0.26099283324905914</v>
      </c>
      <c r="AC92" s="6">
        <f>'modified uij calcs'!AC92/'modified uij calcs'!$AD92</f>
        <v>0</v>
      </c>
      <c r="AD92" s="4"/>
    </row>
    <row r="93" spans="1:30">
      <c r="A93">
        <v>91</v>
      </c>
      <c r="B93" s="6">
        <f>'modified uij calcs'!B93/'modified uij calcs'!$AD93</f>
        <v>0</v>
      </c>
      <c r="C93" s="6">
        <f>'modified uij calcs'!C93/'modified uij calcs'!$AD93</f>
        <v>4.4242847450968778E-2</v>
      </c>
      <c r="D93" s="6">
        <f>'modified uij calcs'!D93/'modified uij calcs'!$AD93</f>
        <v>0</v>
      </c>
      <c r="E93" s="6">
        <f>'modified uij calcs'!E93/'modified uij calcs'!$AD93</f>
        <v>0</v>
      </c>
      <c r="F93" s="6">
        <f>'modified uij calcs'!F93/'modified uij calcs'!$AD93</f>
        <v>5.3150806899859827E-2</v>
      </c>
      <c r="G93" s="6">
        <f>'modified uij calcs'!G93/'modified uij calcs'!$AD93</f>
        <v>0</v>
      </c>
      <c r="H93" s="6">
        <f>'modified uij calcs'!H93/'modified uij calcs'!$AD93</f>
        <v>0</v>
      </c>
      <c r="I93" s="6">
        <f>'modified uij calcs'!I93/'modified uij calcs'!$AD93</f>
        <v>0</v>
      </c>
      <c r="J93" s="6">
        <f>'modified uij calcs'!J93/'modified uij calcs'!$AD93</f>
        <v>0</v>
      </c>
      <c r="K93" s="6">
        <f>'modified uij calcs'!K93/'modified uij calcs'!$AD93</f>
        <v>0</v>
      </c>
      <c r="L93" s="6">
        <f>'modified uij calcs'!L93/'modified uij calcs'!$AD93</f>
        <v>9.5092956986170207E-2</v>
      </c>
      <c r="M93" s="6">
        <f>'modified uij calcs'!M93/'modified uij calcs'!$AD93</f>
        <v>0</v>
      </c>
      <c r="N93" s="6">
        <f>'modified uij calcs'!N93/'modified uij calcs'!$AD93</f>
        <v>0</v>
      </c>
      <c r="O93" s="6">
        <f>'modified uij calcs'!O93/'modified uij calcs'!$AD93</f>
        <v>0</v>
      </c>
      <c r="P93" s="6">
        <f>'modified uij calcs'!P93/'modified uij calcs'!$AD93</f>
        <v>0</v>
      </c>
      <c r="Q93" s="6">
        <f>'modified uij calcs'!Q93/'modified uij calcs'!$AD93</f>
        <v>0</v>
      </c>
      <c r="R93" s="6">
        <f>'modified uij calcs'!R93/'modified uij calcs'!$AD93</f>
        <v>0</v>
      </c>
      <c r="S93" s="6">
        <f>'modified uij calcs'!S93/'modified uij calcs'!$AD93</f>
        <v>4.2157519721320771E-2</v>
      </c>
      <c r="T93" s="6">
        <f>'modified uij calcs'!T93/'modified uij calcs'!$AD93</f>
        <v>0.58631142216761067</v>
      </c>
      <c r="U93" s="6">
        <f>'modified uij calcs'!U93/'modified uij calcs'!$AD93</f>
        <v>0.17904444677406969</v>
      </c>
      <c r="V93" s="6">
        <f>'modified uij calcs'!V93/'modified uij calcs'!$AD93</f>
        <v>0</v>
      </c>
      <c r="W93" s="6">
        <f>'modified uij calcs'!W93/'modified uij calcs'!$AD93</f>
        <v>0</v>
      </c>
      <c r="X93" s="6">
        <f>'modified uij calcs'!X93/'modified uij calcs'!$AD93</f>
        <v>0</v>
      </c>
      <c r="Y93" s="6">
        <f>'modified uij calcs'!Y93/'modified uij calcs'!$AD93</f>
        <v>0</v>
      </c>
      <c r="Z93" s="6">
        <f>'modified uij calcs'!Z93/'modified uij calcs'!$AD93</f>
        <v>0</v>
      </c>
      <c r="AA93" s="6">
        <f>'modified uij calcs'!AA93/'modified uij calcs'!$AD93</f>
        <v>0</v>
      </c>
      <c r="AB93" s="6">
        <f>'modified uij calcs'!AB93/'modified uij calcs'!$AD93</f>
        <v>0</v>
      </c>
      <c r="AC93" s="6">
        <f>'modified uij calcs'!AC93/'modified uij calcs'!$AD93</f>
        <v>0</v>
      </c>
      <c r="AD93" s="4"/>
    </row>
    <row r="94" spans="1:30">
      <c r="A94">
        <v>92</v>
      </c>
      <c r="B94" s="6">
        <f>'modified uij calcs'!B94/'modified uij calcs'!$AD94</f>
        <v>0.10566391288285917</v>
      </c>
      <c r="C94" s="6">
        <f>'modified uij calcs'!C94/'modified uij calcs'!$AD94</f>
        <v>2.2696397686930818E-2</v>
      </c>
      <c r="D94" s="6">
        <f>'modified uij calcs'!D94/'modified uij calcs'!$AD94</f>
        <v>0</v>
      </c>
      <c r="E94" s="6">
        <f>'modified uij calcs'!E94/'modified uij calcs'!$AD94</f>
        <v>0</v>
      </c>
      <c r="F94" s="6">
        <f>'modified uij calcs'!F94/'modified uij calcs'!$AD94</f>
        <v>0</v>
      </c>
      <c r="G94" s="6">
        <f>'modified uij calcs'!G94/'modified uij calcs'!$AD94</f>
        <v>0</v>
      </c>
      <c r="H94" s="6">
        <f>'modified uij calcs'!H94/'modified uij calcs'!$AD94</f>
        <v>4.1747998893340056E-2</v>
      </c>
      <c r="I94" s="6">
        <f>'modified uij calcs'!I94/'modified uij calcs'!$AD94</f>
        <v>0</v>
      </c>
      <c r="J94" s="6">
        <f>'modified uij calcs'!J94/'modified uij calcs'!$AD94</f>
        <v>0</v>
      </c>
      <c r="K94" s="6">
        <f>'modified uij calcs'!K94/'modified uij calcs'!$AD94</f>
        <v>0</v>
      </c>
      <c r="L94" s="6">
        <f>'modified uij calcs'!L94/'modified uij calcs'!$AD94</f>
        <v>0</v>
      </c>
      <c r="M94" s="6">
        <f>'modified uij calcs'!M94/'modified uij calcs'!$AD94</f>
        <v>0</v>
      </c>
      <c r="N94" s="6">
        <f>'modified uij calcs'!N94/'modified uij calcs'!$AD94</f>
        <v>0</v>
      </c>
      <c r="O94" s="6">
        <f>'modified uij calcs'!O94/'modified uij calcs'!$AD94</f>
        <v>0</v>
      </c>
      <c r="P94" s="6">
        <f>'modified uij calcs'!P94/'modified uij calcs'!$AD94</f>
        <v>0</v>
      </c>
      <c r="Q94" s="6">
        <f>'modified uij calcs'!Q94/'modified uij calcs'!$AD94</f>
        <v>0</v>
      </c>
      <c r="R94" s="6">
        <f>'modified uij calcs'!R94/'modified uij calcs'!$AD94</f>
        <v>0</v>
      </c>
      <c r="S94" s="6">
        <f>'modified uij calcs'!S94/'modified uij calcs'!$AD94</f>
        <v>0</v>
      </c>
      <c r="T94" s="6">
        <f>'modified uij calcs'!T94/'modified uij calcs'!$AD94</f>
        <v>2.8820356014518163E-2</v>
      </c>
      <c r="U94" s="6">
        <f>'modified uij calcs'!U94/'modified uij calcs'!$AD94</f>
        <v>0</v>
      </c>
      <c r="V94" s="6">
        <f>'modified uij calcs'!V94/'modified uij calcs'!$AD94</f>
        <v>0</v>
      </c>
      <c r="W94" s="6">
        <f>'modified uij calcs'!W94/'modified uij calcs'!$AD94</f>
        <v>0</v>
      </c>
      <c r="X94" s="6">
        <f>'modified uij calcs'!X94/'modified uij calcs'!$AD94</f>
        <v>0.8010713345223518</v>
      </c>
      <c r="Y94" s="6">
        <f>'modified uij calcs'!Y94/'modified uij calcs'!$AD94</f>
        <v>0</v>
      </c>
      <c r="Z94" s="6">
        <f>'modified uij calcs'!Z94/'modified uij calcs'!$AD94</f>
        <v>0</v>
      </c>
      <c r="AA94" s="6">
        <f>'modified uij calcs'!AA94/'modified uij calcs'!$AD94</f>
        <v>0</v>
      </c>
      <c r="AB94" s="6">
        <f>'modified uij calcs'!AB94/'modified uij calcs'!$AD94</f>
        <v>0</v>
      </c>
      <c r="AC94" s="6">
        <f>'modified uij calcs'!AC94/'modified uij calcs'!$AD94</f>
        <v>0</v>
      </c>
      <c r="AD94" s="4"/>
    </row>
    <row r="95" spans="1:30">
      <c r="A95">
        <v>93</v>
      </c>
      <c r="B95" s="6">
        <f>'modified uij calcs'!B95/'modified uij calcs'!$AD95</f>
        <v>0</v>
      </c>
      <c r="C95" s="6">
        <f>'modified uij calcs'!C95/'modified uij calcs'!$AD95</f>
        <v>6.8362526639798943E-2</v>
      </c>
      <c r="D95" s="6">
        <f>'modified uij calcs'!D95/'modified uij calcs'!$AD95</f>
        <v>0</v>
      </c>
      <c r="E95" s="6">
        <f>'modified uij calcs'!E95/'modified uij calcs'!$AD95</f>
        <v>3.3995806738532877E-2</v>
      </c>
      <c r="F95" s="6">
        <f>'modified uij calcs'!F95/'modified uij calcs'!$AD95</f>
        <v>0</v>
      </c>
      <c r="G95" s="6">
        <f>'modified uij calcs'!G95/'modified uij calcs'!$AD95</f>
        <v>0</v>
      </c>
      <c r="H95" s="6">
        <f>'modified uij calcs'!H95/'modified uij calcs'!$AD95</f>
        <v>0.20844783161925076</v>
      </c>
      <c r="I95" s="6">
        <f>'modified uij calcs'!I95/'modified uij calcs'!$AD95</f>
        <v>0</v>
      </c>
      <c r="J95" s="6">
        <f>'modified uij calcs'!J95/'modified uij calcs'!$AD95</f>
        <v>0.11132503775309022</v>
      </c>
      <c r="K95" s="6">
        <f>'modified uij calcs'!K95/'modified uij calcs'!$AD95</f>
        <v>0</v>
      </c>
      <c r="L95" s="6">
        <f>'modified uij calcs'!L95/'modified uij calcs'!$AD95</f>
        <v>0</v>
      </c>
      <c r="M95" s="6">
        <f>'modified uij calcs'!M95/'modified uij calcs'!$AD95</f>
        <v>0</v>
      </c>
      <c r="N95" s="6">
        <f>'modified uij calcs'!N95/'modified uij calcs'!$AD95</f>
        <v>2.4225852205618938E-2</v>
      </c>
      <c r="O95" s="6">
        <f>'modified uij calcs'!O95/'modified uij calcs'!$AD95</f>
        <v>0</v>
      </c>
      <c r="P95" s="6">
        <f>'modified uij calcs'!P95/'modified uij calcs'!$AD95</f>
        <v>0</v>
      </c>
      <c r="Q95" s="6">
        <f>'modified uij calcs'!Q95/'modified uij calcs'!$AD95</f>
        <v>0</v>
      </c>
      <c r="R95" s="6">
        <f>'modified uij calcs'!R95/'modified uij calcs'!$AD95</f>
        <v>0</v>
      </c>
      <c r="S95" s="6">
        <f>'modified uij calcs'!S95/'modified uij calcs'!$AD95</f>
        <v>7.2300589800620929E-2</v>
      </c>
      <c r="T95" s="6">
        <f>'modified uij calcs'!T95/'modified uij calcs'!$AD95</f>
        <v>0</v>
      </c>
      <c r="U95" s="6">
        <f>'modified uij calcs'!U95/'modified uij calcs'!$AD95</f>
        <v>0</v>
      </c>
      <c r="V95" s="6">
        <f>'modified uij calcs'!V95/'modified uij calcs'!$AD95</f>
        <v>0</v>
      </c>
      <c r="W95" s="6">
        <f>'modified uij calcs'!W95/'modified uij calcs'!$AD95</f>
        <v>0</v>
      </c>
      <c r="X95" s="6">
        <f>'modified uij calcs'!X95/'modified uij calcs'!$AD95</f>
        <v>0</v>
      </c>
      <c r="Y95" s="6">
        <f>'modified uij calcs'!Y95/'modified uij calcs'!$AD95</f>
        <v>7.02843036047784E-2</v>
      </c>
      <c r="Z95" s="6">
        <f>'modified uij calcs'!Z95/'modified uij calcs'!$AD95</f>
        <v>0</v>
      </c>
      <c r="AA95" s="6">
        <f>'modified uij calcs'!AA95/'modified uij calcs'!$AD95</f>
        <v>9.2793798475380343E-2</v>
      </c>
      <c r="AB95" s="6">
        <f>'modified uij calcs'!AB95/'modified uij calcs'!$AD95</f>
        <v>0</v>
      </c>
      <c r="AC95" s="6">
        <f>'modified uij calcs'!AC95/'modified uij calcs'!$AD95</f>
        <v>0.3182642531629285</v>
      </c>
      <c r="AD95" s="4"/>
    </row>
    <row r="96" spans="1:30">
      <c r="A96">
        <v>94</v>
      </c>
      <c r="B96" s="6">
        <f>'modified uij calcs'!B96/'modified uij calcs'!$AD96</f>
        <v>0</v>
      </c>
      <c r="C96" s="6">
        <f>'modified uij calcs'!C96/'modified uij calcs'!$AD96</f>
        <v>0</v>
      </c>
      <c r="D96" s="6">
        <f>'modified uij calcs'!D96/'modified uij calcs'!$AD96</f>
        <v>5.0171565377644889E-2</v>
      </c>
      <c r="E96" s="6">
        <f>'modified uij calcs'!E96/'modified uij calcs'!$AD96</f>
        <v>9.2666343979507196E-2</v>
      </c>
      <c r="F96" s="6">
        <f>'modified uij calcs'!F96/'modified uij calcs'!$AD96</f>
        <v>0</v>
      </c>
      <c r="G96" s="6">
        <f>'modified uij calcs'!G96/'modified uij calcs'!$AD96</f>
        <v>0</v>
      </c>
      <c r="H96" s="6">
        <f>'modified uij calcs'!H96/'modified uij calcs'!$AD96</f>
        <v>0</v>
      </c>
      <c r="I96" s="6">
        <f>'modified uij calcs'!I96/'modified uij calcs'!$AD96</f>
        <v>0</v>
      </c>
      <c r="J96" s="6">
        <f>'modified uij calcs'!J96/'modified uij calcs'!$AD96</f>
        <v>0</v>
      </c>
      <c r="K96" s="6">
        <f>'modified uij calcs'!K96/'modified uij calcs'!$AD96</f>
        <v>3.7728278350084833E-2</v>
      </c>
      <c r="L96" s="6">
        <f>'modified uij calcs'!L96/'modified uij calcs'!$AD96</f>
        <v>0</v>
      </c>
      <c r="M96" s="6">
        <f>'modified uij calcs'!M96/'modified uij calcs'!$AD96</f>
        <v>0</v>
      </c>
      <c r="N96" s="6">
        <f>'modified uij calcs'!N96/'modified uij calcs'!$AD96</f>
        <v>2.2483103384990037E-2</v>
      </c>
      <c r="O96" s="6">
        <f>'modified uij calcs'!O96/'modified uij calcs'!$AD96</f>
        <v>0</v>
      </c>
      <c r="P96" s="6">
        <f>'modified uij calcs'!P96/'modified uij calcs'!$AD96</f>
        <v>0</v>
      </c>
      <c r="Q96" s="6">
        <f>'modified uij calcs'!Q96/'modified uij calcs'!$AD96</f>
        <v>2.7605331664022681E-2</v>
      </c>
      <c r="R96" s="6">
        <f>'modified uij calcs'!R96/'modified uij calcs'!$AD96</f>
        <v>0</v>
      </c>
      <c r="S96" s="6">
        <f>'modified uij calcs'!S96/'modified uij calcs'!$AD96</f>
        <v>0</v>
      </c>
      <c r="T96" s="6">
        <f>'modified uij calcs'!T96/'modified uij calcs'!$AD96</f>
        <v>0</v>
      </c>
      <c r="U96" s="6">
        <f>'modified uij calcs'!U96/'modified uij calcs'!$AD96</f>
        <v>0.17893281921129486</v>
      </c>
      <c r="V96" s="6">
        <f>'modified uij calcs'!V96/'modified uij calcs'!$AD96</f>
        <v>0.40292736786433714</v>
      </c>
      <c r="W96" s="6">
        <f>'modified uij calcs'!W96/'modified uij calcs'!$AD96</f>
        <v>0</v>
      </c>
      <c r="X96" s="6">
        <f>'modified uij calcs'!X96/'modified uij calcs'!$AD96</f>
        <v>0.13240355482332378</v>
      </c>
      <c r="Y96" s="6">
        <f>'modified uij calcs'!Y96/'modified uij calcs'!$AD96</f>
        <v>0</v>
      </c>
      <c r="Z96" s="6">
        <f>'modified uij calcs'!Z96/'modified uij calcs'!$AD96</f>
        <v>0</v>
      </c>
      <c r="AA96" s="6">
        <f>'modified uij calcs'!AA96/'modified uij calcs'!$AD96</f>
        <v>5.5081635344794731E-2</v>
      </c>
      <c r="AB96" s="6">
        <f>'modified uij calcs'!AB96/'modified uij calcs'!$AD96</f>
        <v>0</v>
      </c>
      <c r="AC96" s="6">
        <f>'modified uij calcs'!AC96/'modified uij calcs'!$AD96</f>
        <v>0</v>
      </c>
      <c r="AD96" s="4"/>
    </row>
    <row r="97" spans="1:30">
      <c r="A97">
        <v>95</v>
      </c>
      <c r="B97" s="6">
        <f>'modified uij calcs'!B97/'modified uij calcs'!$AD97</f>
        <v>0</v>
      </c>
      <c r="C97" s="6">
        <f>'modified uij calcs'!C97/'modified uij calcs'!$AD97</f>
        <v>3.4601569503919598E-3</v>
      </c>
      <c r="D97" s="6">
        <f>'modified uij calcs'!D97/'modified uij calcs'!$AD97</f>
        <v>0</v>
      </c>
      <c r="E97" s="6">
        <f>'modified uij calcs'!E97/'modified uij calcs'!$AD97</f>
        <v>2.5515263642908834E-2</v>
      </c>
      <c r="F97" s="6">
        <f>'modified uij calcs'!F97/'modified uij calcs'!$AD97</f>
        <v>0</v>
      </c>
      <c r="G97" s="6">
        <f>'modified uij calcs'!G97/'modified uij calcs'!$AD97</f>
        <v>0</v>
      </c>
      <c r="H97" s="6">
        <f>'modified uij calcs'!H97/'modified uij calcs'!$AD97</f>
        <v>3.816930844210388E-2</v>
      </c>
      <c r="I97" s="6">
        <f>'modified uij calcs'!I97/'modified uij calcs'!$AD97</f>
        <v>0</v>
      </c>
      <c r="J97" s="6">
        <f>'modified uij calcs'!J97/'modified uij calcs'!$AD97</f>
        <v>0</v>
      </c>
      <c r="K97" s="6">
        <f>'modified uij calcs'!K97/'modified uij calcs'!$AD97</f>
        <v>2.281041104635316E-2</v>
      </c>
      <c r="L97" s="6">
        <f>'modified uij calcs'!L97/'modified uij calcs'!$AD97</f>
        <v>0</v>
      </c>
      <c r="M97" s="6">
        <f>'modified uij calcs'!M97/'modified uij calcs'!$AD97</f>
        <v>0</v>
      </c>
      <c r="N97" s="6">
        <f>'modified uij calcs'!N97/'modified uij calcs'!$AD97</f>
        <v>1.2245845783945223E-3</v>
      </c>
      <c r="O97" s="6">
        <f>'modified uij calcs'!O97/'modified uij calcs'!$AD97</f>
        <v>3.293470703594388E-2</v>
      </c>
      <c r="P97" s="6">
        <f>'modified uij calcs'!P97/'modified uij calcs'!$AD97</f>
        <v>0.82728243729330531</v>
      </c>
      <c r="Q97" s="6">
        <f>'modified uij calcs'!Q97/'modified uij calcs'!$AD97</f>
        <v>0</v>
      </c>
      <c r="R97" s="6">
        <f>'modified uij calcs'!R97/'modified uij calcs'!$AD97</f>
        <v>0</v>
      </c>
      <c r="S97" s="6">
        <f>'modified uij calcs'!S97/'modified uij calcs'!$AD97</f>
        <v>0</v>
      </c>
      <c r="T97" s="6">
        <f>'modified uij calcs'!T97/'modified uij calcs'!$AD97</f>
        <v>1.5668423974654615E-2</v>
      </c>
      <c r="U97" s="6">
        <f>'modified uij calcs'!U97/'modified uij calcs'!$AD97</f>
        <v>0</v>
      </c>
      <c r="V97" s="6">
        <f>'modified uij calcs'!V97/'modified uij calcs'!$AD97</f>
        <v>3.293470703594388E-2</v>
      </c>
      <c r="W97" s="6">
        <f>'modified uij calcs'!W97/'modified uij calcs'!$AD97</f>
        <v>0</v>
      </c>
      <c r="X97" s="6">
        <f>'modified uij calcs'!X97/'modified uij calcs'!$AD97</f>
        <v>0</v>
      </c>
      <c r="Y97" s="6">
        <f>'modified uij calcs'!Y97/'modified uij calcs'!$AD97</f>
        <v>0</v>
      </c>
      <c r="Z97" s="6">
        <f>'modified uij calcs'!Z97/'modified uij calcs'!$AD97</f>
        <v>0</v>
      </c>
      <c r="AA97" s="6">
        <f>'modified uij calcs'!AA97/'modified uij calcs'!$AD97</f>
        <v>0</v>
      </c>
      <c r="AB97" s="6">
        <f>'modified uij calcs'!AB97/'modified uij calcs'!$AD97</f>
        <v>0</v>
      </c>
      <c r="AC97" s="6">
        <f>'modified uij calcs'!AC97/'modified uij calcs'!$AD97</f>
        <v>0</v>
      </c>
      <c r="AD97" s="4"/>
    </row>
    <row r="98" spans="1:30">
      <c r="A98">
        <v>96</v>
      </c>
      <c r="B98" s="6">
        <f>'modified uij calcs'!B98/'modified uij calcs'!$AD98</f>
        <v>0</v>
      </c>
      <c r="C98" s="6">
        <f>'modified uij calcs'!C98/'modified uij calcs'!$AD98</f>
        <v>0</v>
      </c>
      <c r="D98" s="6">
        <f>'modified uij calcs'!D98/'modified uij calcs'!$AD98</f>
        <v>0</v>
      </c>
      <c r="E98" s="6">
        <f>'modified uij calcs'!E98/'modified uij calcs'!$AD98</f>
        <v>4.1490584230618112E-2</v>
      </c>
      <c r="F98" s="6">
        <f>'modified uij calcs'!F98/'modified uij calcs'!$AD98</f>
        <v>0</v>
      </c>
      <c r="G98" s="6">
        <f>'modified uij calcs'!G98/'modified uij calcs'!$AD98</f>
        <v>0</v>
      </c>
      <c r="H98" s="6">
        <f>'modified uij calcs'!H98/'modified uij calcs'!$AD98</f>
        <v>7.8502640066316381E-2</v>
      </c>
      <c r="I98" s="6">
        <f>'modified uij calcs'!I98/'modified uij calcs'!$AD98</f>
        <v>0</v>
      </c>
      <c r="J98" s="6">
        <f>'modified uij calcs'!J98/'modified uij calcs'!$AD98</f>
        <v>0</v>
      </c>
      <c r="K98" s="6">
        <f>'modified uij calcs'!K98/'modified uij calcs'!$AD98</f>
        <v>4.5310820679400642E-2</v>
      </c>
      <c r="L98" s="6">
        <f>'modified uij calcs'!L98/'modified uij calcs'!$AD98</f>
        <v>0</v>
      </c>
      <c r="M98" s="6">
        <f>'modified uij calcs'!M98/'modified uij calcs'!$AD98</f>
        <v>0</v>
      </c>
      <c r="N98" s="6">
        <f>'modified uij calcs'!N98/'modified uij calcs'!$AD98</f>
        <v>0.78938513434426427</v>
      </c>
      <c r="O98" s="6">
        <f>'modified uij calcs'!O98/'modified uij calcs'!$AD98</f>
        <v>0</v>
      </c>
      <c r="P98" s="6">
        <f>'modified uij calcs'!P98/'modified uij calcs'!$AD98</f>
        <v>0</v>
      </c>
      <c r="Q98" s="6">
        <f>'modified uij calcs'!Q98/'modified uij calcs'!$AD98</f>
        <v>0</v>
      </c>
      <c r="R98" s="6">
        <f>'modified uij calcs'!R98/'modified uij calcs'!$AD98</f>
        <v>0</v>
      </c>
      <c r="S98" s="6">
        <f>'modified uij calcs'!S98/'modified uij calcs'!$AD98</f>
        <v>0</v>
      </c>
      <c r="T98" s="6">
        <f>'modified uij calcs'!T98/'modified uij calcs'!$AD98</f>
        <v>0</v>
      </c>
      <c r="U98" s="6">
        <f>'modified uij calcs'!U98/'modified uij calcs'!$AD98</f>
        <v>0</v>
      </c>
      <c r="V98" s="6">
        <f>'modified uij calcs'!V98/'modified uij calcs'!$AD98</f>
        <v>0</v>
      </c>
      <c r="W98" s="6">
        <f>'modified uij calcs'!W98/'modified uij calcs'!$AD98</f>
        <v>0</v>
      </c>
      <c r="X98" s="6">
        <f>'modified uij calcs'!X98/'modified uij calcs'!$AD98</f>
        <v>0</v>
      </c>
      <c r="Y98" s="6">
        <f>'modified uij calcs'!Y98/'modified uij calcs'!$AD98</f>
        <v>0</v>
      </c>
      <c r="Z98" s="6">
        <f>'modified uij calcs'!Z98/'modified uij calcs'!$AD98</f>
        <v>0</v>
      </c>
      <c r="AA98" s="6">
        <f>'modified uij calcs'!AA98/'modified uij calcs'!$AD98</f>
        <v>4.5310820679400642E-2</v>
      </c>
      <c r="AB98" s="6">
        <f>'modified uij calcs'!AB98/'modified uij calcs'!$AD98</f>
        <v>0</v>
      </c>
      <c r="AC98" s="6">
        <f>'modified uij calcs'!AC98/'modified uij calcs'!$AD98</f>
        <v>0</v>
      </c>
      <c r="AD98" s="4"/>
    </row>
    <row r="99" spans="1:30">
      <c r="A99">
        <v>97</v>
      </c>
      <c r="B99" s="6">
        <f>'modified uij calcs'!B99/'modified uij calcs'!$AD99</f>
        <v>0</v>
      </c>
      <c r="C99" s="6">
        <f>'modified uij calcs'!C99/'modified uij calcs'!$AD99</f>
        <v>0</v>
      </c>
      <c r="D99" s="6">
        <f>'modified uij calcs'!D99/'modified uij calcs'!$AD99</f>
        <v>0</v>
      </c>
      <c r="E99" s="6">
        <f>'modified uij calcs'!E99/'modified uij calcs'!$AD99</f>
        <v>0</v>
      </c>
      <c r="F99" s="6">
        <f>'modified uij calcs'!F99/'modified uij calcs'!$AD99</f>
        <v>0</v>
      </c>
      <c r="G99" s="6">
        <f>'modified uij calcs'!G99/'modified uij calcs'!$AD99</f>
        <v>0</v>
      </c>
      <c r="H99" s="6">
        <f>'modified uij calcs'!H99/'modified uij calcs'!$AD99</f>
        <v>5.7271648691526733E-3</v>
      </c>
      <c r="I99" s="6">
        <f>'modified uij calcs'!I99/'modified uij calcs'!$AD99</f>
        <v>0</v>
      </c>
      <c r="J99" s="6">
        <f>'modified uij calcs'!J99/'modified uij calcs'!$AD99</f>
        <v>3.5657978970985243E-2</v>
      </c>
      <c r="K99" s="6">
        <f>'modified uij calcs'!K99/'modified uij calcs'!$AD99</f>
        <v>3.8284718148480388E-3</v>
      </c>
      <c r="L99" s="6">
        <f>'modified uij calcs'!L99/'modified uij calcs'!$AD99</f>
        <v>0</v>
      </c>
      <c r="M99" s="6">
        <f>'modified uij calcs'!M99/'modified uij calcs'!$AD99</f>
        <v>9.0934919075118439E-3</v>
      </c>
      <c r="N99" s="6">
        <f>'modified uij calcs'!N99/'modified uij calcs'!$AD99</f>
        <v>9.0934919075118439E-3</v>
      </c>
      <c r="O99" s="6">
        <f>'modified uij calcs'!O99/'modified uij calcs'!$AD99</f>
        <v>0</v>
      </c>
      <c r="P99" s="6">
        <f>'modified uij calcs'!P99/'modified uij calcs'!$AD99</f>
        <v>0</v>
      </c>
      <c r="Q99" s="6">
        <f>'modified uij calcs'!Q99/'modified uij calcs'!$AD99</f>
        <v>0</v>
      </c>
      <c r="R99" s="6">
        <f>'modified uij calcs'!R99/'modified uij calcs'!$AD99</f>
        <v>6.1725051709513659E-3</v>
      </c>
      <c r="S99" s="6">
        <f>'modified uij calcs'!S99/'modified uij calcs'!$AD99</f>
        <v>0.15746349928405209</v>
      </c>
      <c r="T99" s="6">
        <f>'modified uij calcs'!T99/'modified uij calcs'!$AD99</f>
        <v>0</v>
      </c>
      <c r="U99" s="6">
        <f>'modified uij calcs'!U99/'modified uij calcs'!$AD99</f>
        <v>0</v>
      </c>
      <c r="V99" s="6">
        <f>'modified uij calcs'!V99/'modified uij calcs'!$AD99</f>
        <v>0</v>
      </c>
      <c r="W99" s="6">
        <f>'modified uij calcs'!W99/'modified uij calcs'!$AD99</f>
        <v>0</v>
      </c>
      <c r="X99" s="6">
        <f>'modified uij calcs'!X99/'modified uij calcs'!$AD99</f>
        <v>0</v>
      </c>
      <c r="Y99" s="6">
        <f>'modified uij calcs'!Y99/'modified uij calcs'!$AD99</f>
        <v>0.73307710325154196</v>
      </c>
      <c r="Z99" s="6">
        <f>'modified uij calcs'!Z99/'modified uij calcs'!$AD99</f>
        <v>0</v>
      </c>
      <c r="AA99" s="6">
        <f>'modified uij calcs'!AA99/'modified uij calcs'!$AD99</f>
        <v>3.9886292823445038E-2</v>
      </c>
      <c r="AB99" s="6">
        <f>'modified uij calcs'!AB99/'modified uij calcs'!$AD99</f>
        <v>0</v>
      </c>
      <c r="AC99" s="6">
        <f>'modified uij calcs'!AC99/'modified uij calcs'!$AD99</f>
        <v>0</v>
      </c>
      <c r="AD99" s="4"/>
    </row>
    <row r="100" spans="1:30">
      <c r="A100">
        <v>98</v>
      </c>
      <c r="B100" s="6">
        <f>'modified uij calcs'!B100/'modified uij calcs'!$AD100</f>
        <v>0</v>
      </c>
      <c r="C100" s="6">
        <f>'modified uij calcs'!C100/'modified uij calcs'!$AD100</f>
        <v>0</v>
      </c>
      <c r="D100" s="6">
        <f>'modified uij calcs'!D100/'modified uij calcs'!$AD100</f>
        <v>0</v>
      </c>
      <c r="E100" s="6">
        <f>'modified uij calcs'!E100/'modified uij calcs'!$AD100</f>
        <v>0</v>
      </c>
      <c r="F100" s="6">
        <f>'modified uij calcs'!F100/'modified uij calcs'!$AD100</f>
        <v>0</v>
      </c>
      <c r="G100" s="6">
        <f>'modified uij calcs'!G100/'modified uij calcs'!$AD100</f>
        <v>5.5737638088960137E-2</v>
      </c>
      <c r="H100" s="6">
        <f>'modified uij calcs'!H100/'modified uij calcs'!$AD100</f>
        <v>0.68479457608347416</v>
      </c>
      <c r="I100" s="6">
        <f>'modified uij calcs'!I100/'modified uij calcs'!$AD100</f>
        <v>0</v>
      </c>
      <c r="J100" s="6">
        <f>'modified uij calcs'!J100/'modified uij calcs'!$AD100</f>
        <v>0</v>
      </c>
      <c r="K100" s="6">
        <f>'modified uij calcs'!K100/'modified uij calcs'!$AD100</f>
        <v>0</v>
      </c>
      <c r="L100" s="6">
        <f>'modified uij calcs'!L100/'modified uij calcs'!$AD100</f>
        <v>0</v>
      </c>
      <c r="M100" s="6">
        <f>'modified uij calcs'!M100/'modified uij calcs'!$AD100</f>
        <v>0.14709250877235891</v>
      </c>
      <c r="N100" s="6">
        <f>'modified uij calcs'!N100/'modified uij calcs'!$AD100</f>
        <v>7.702038068107965E-3</v>
      </c>
      <c r="O100" s="6">
        <f>'modified uij calcs'!O100/'modified uij calcs'!$AD100</f>
        <v>0</v>
      </c>
      <c r="P100" s="6">
        <f>'modified uij calcs'!P100/'modified uij calcs'!$AD100</f>
        <v>0</v>
      </c>
      <c r="Q100" s="6">
        <f>'modified uij calcs'!Q100/'modified uij calcs'!$AD100</f>
        <v>0</v>
      </c>
      <c r="R100" s="6">
        <f>'modified uij calcs'!R100/'modified uij calcs'!$AD100</f>
        <v>0</v>
      </c>
      <c r="S100" s="6">
        <f>'modified uij calcs'!S100/'modified uij calcs'!$AD100</f>
        <v>7.9241158909398327E-2</v>
      </c>
      <c r="T100" s="6">
        <f>'modified uij calcs'!T100/'modified uij calcs'!$AD100</f>
        <v>4.3114647203008998E-3</v>
      </c>
      <c r="U100" s="6">
        <f>'modified uij calcs'!U100/'modified uij calcs'!$AD100</f>
        <v>0</v>
      </c>
      <c r="V100" s="6">
        <f>'modified uij calcs'!V100/'modified uij calcs'!$AD100</f>
        <v>0</v>
      </c>
      <c r="W100" s="6">
        <f>'modified uij calcs'!W100/'modified uij calcs'!$AD100</f>
        <v>0</v>
      </c>
      <c r="X100" s="6">
        <f>'modified uij calcs'!X100/'modified uij calcs'!$AD100</f>
        <v>0</v>
      </c>
      <c r="Y100" s="6">
        <f>'modified uij calcs'!Y100/'modified uij calcs'!$AD100</f>
        <v>0</v>
      </c>
      <c r="Z100" s="6">
        <f>'modified uij calcs'!Z100/'modified uij calcs'!$AD100</f>
        <v>0</v>
      </c>
      <c r="AA100" s="6">
        <f>'modified uij calcs'!AA100/'modified uij calcs'!$AD100</f>
        <v>2.1120615357399456E-2</v>
      </c>
      <c r="AB100" s="6">
        <f>'modified uij calcs'!AB100/'modified uij calcs'!$AD100</f>
        <v>0</v>
      </c>
      <c r="AC100" s="6">
        <f>'modified uij calcs'!AC100/'modified uij calcs'!$AD100</f>
        <v>0</v>
      </c>
      <c r="AD100" s="4"/>
    </row>
    <row r="101" spans="1:30">
      <c r="A101">
        <v>99</v>
      </c>
      <c r="B101" s="6">
        <f>'modified uij calcs'!B101/'modified uij calcs'!$AD101</f>
        <v>5.90087821575817E-3</v>
      </c>
      <c r="C101" s="6">
        <f>'modified uij calcs'!C101/'modified uij calcs'!$AD101</f>
        <v>0</v>
      </c>
      <c r="D101" s="6">
        <f>'modified uij calcs'!D101/'modified uij calcs'!$AD101</f>
        <v>0</v>
      </c>
      <c r="E101" s="6">
        <f>'modified uij calcs'!E101/'modified uij calcs'!$AD101</f>
        <v>0</v>
      </c>
      <c r="F101" s="6">
        <f>'modified uij calcs'!F101/'modified uij calcs'!$AD101</f>
        <v>0</v>
      </c>
      <c r="G101" s="6">
        <f>'modified uij calcs'!G101/'modified uij calcs'!$AD101</f>
        <v>0</v>
      </c>
      <c r="H101" s="6">
        <f>'modified uij calcs'!H101/'modified uij calcs'!$AD101</f>
        <v>0</v>
      </c>
      <c r="I101" s="6">
        <f>'modified uij calcs'!I101/'modified uij calcs'!$AD101</f>
        <v>0</v>
      </c>
      <c r="J101" s="6">
        <f>'modified uij calcs'!J101/'modified uij calcs'!$AD101</f>
        <v>0</v>
      </c>
      <c r="K101" s="6">
        <f>'modified uij calcs'!K101/'modified uij calcs'!$AD101</f>
        <v>0</v>
      </c>
      <c r="L101" s="6">
        <f>'modified uij calcs'!L101/'modified uij calcs'!$AD101</f>
        <v>0</v>
      </c>
      <c r="M101" s="6">
        <f>'modified uij calcs'!M101/'modified uij calcs'!$AD101</f>
        <v>4.3818085625219827E-2</v>
      </c>
      <c r="N101" s="6">
        <f>'modified uij calcs'!N101/'modified uij calcs'!$AD101</f>
        <v>0</v>
      </c>
      <c r="O101" s="6">
        <f>'modified uij calcs'!O101/'modified uij calcs'!$AD101</f>
        <v>0.45651139115926326</v>
      </c>
      <c r="P101" s="6">
        <f>'modified uij calcs'!P101/'modified uij calcs'!$AD101</f>
        <v>0.17298546959520092</v>
      </c>
      <c r="Q101" s="6">
        <f>'modified uij calcs'!Q101/'modified uij calcs'!$AD101</f>
        <v>0</v>
      </c>
      <c r="R101" s="6">
        <f>'modified uij calcs'!R101/'modified uij calcs'!$AD101</f>
        <v>0</v>
      </c>
      <c r="S101" s="6">
        <f>'modified uij calcs'!S101/'modified uij calcs'!$AD101</f>
        <v>0</v>
      </c>
      <c r="T101" s="6">
        <f>'modified uij calcs'!T101/'modified uij calcs'!$AD101</f>
        <v>0</v>
      </c>
      <c r="U101" s="6">
        <f>'modified uij calcs'!U101/'modified uij calcs'!$AD101</f>
        <v>0.13940685169323741</v>
      </c>
      <c r="V101" s="6">
        <f>'modified uij calcs'!V101/'modified uij calcs'!$AD101</f>
        <v>0</v>
      </c>
      <c r="W101" s="6">
        <f>'modified uij calcs'!W101/'modified uij calcs'!$AD101</f>
        <v>0</v>
      </c>
      <c r="X101" s="6">
        <f>'modified uij calcs'!X101/'modified uij calcs'!$AD101</f>
        <v>0</v>
      </c>
      <c r="Y101" s="6">
        <f>'modified uij calcs'!Y101/'modified uij calcs'!$AD101</f>
        <v>4.1970472018082988E-2</v>
      </c>
      <c r="Z101" s="6">
        <f>'modified uij calcs'!Z101/'modified uij calcs'!$AD101</f>
        <v>0</v>
      </c>
      <c r="AA101" s="6">
        <f>'modified uij calcs'!AA101/'modified uij calcs'!$AD101</f>
        <v>0.13940685169323741</v>
      </c>
      <c r="AB101" s="6">
        <f>'modified uij calcs'!AB101/'modified uij calcs'!$AD101</f>
        <v>0</v>
      </c>
      <c r="AC101" s="6">
        <f>'modified uij calcs'!AC101/'modified uij calcs'!$AD101</f>
        <v>0</v>
      </c>
      <c r="AD101" s="4"/>
    </row>
    <row r="102" spans="1:30">
      <c r="A102">
        <v>100</v>
      </c>
      <c r="B102" s="6">
        <f>'modified uij calcs'!B102/'modified uij calcs'!$AD102</f>
        <v>0</v>
      </c>
      <c r="C102" s="6">
        <f>'modified uij calcs'!C102/'modified uij calcs'!$AD102</f>
        <v>8.4721025506087379E-3</v>
      </c>
      <c r="D102" s="6">
        <f>'modified uij calcs'!D102/'modified uij calcs'!$AD102</f>
        <v>0</v>
      </c>
      <c r="E102" s="6">
        <f>'modified uij calcs'!E102/'modified uij calcs'!$AD102</f>
        <v>0</v>
      </c>
      <c r="F102" s="6">
        <f>'modified uij calcs'!F102/'modified uij calcs'!$AD102</f>
        <v>0</v>
      </c>
      <c r="G102" s="6">
        <f>'modified uij calcs'!G102/'modified uij calcs'!$AD102</f>
        <v>0</v>
      </c>
      <c r="H102" s="6">
        <f>'modified uij calcs'!H102/'modified uij calcs'!$AD102</f>
        <v>0</v>
      </c>
      <c r="I102" s="6">
        <f>'modified uij calcs'!I102/'modified uij calcs'!$AD102</f>
        <v>0</v>
      </c>
      <c r="J102" s="6">
        <f>'modified uij calcs'!J102/'modified uij calcs'!$AD102</f>
        <v>0</v>
      </c>
      <c r="K102" s="6">
        <f>'modified uij calcs'!K102/'modified uij calcs'!$AD102</f>
        <v>0</v>
      </c>
      <c r="L102" s="6">
        <f>'modified uij calcs'!L102/'modified uij calcs'!$AD102</f>
        <v>0</v>
      </c>
      <c r="M102" s="6">
        <f>'modified uij calcs'!M102/'modified uij calcs'!$AD102</f>
        <v>0</v>
      </c>
      <c r="N102" s="6">
        <f>'modified uij calcs'!N102/'modified uij calcs'!$AD102</f>
        <v>0</v>
      </c>
      <c r="O102" s="6">
        <f>'modified uij calcs'!O102/'modified uij calcs'!$AD102</f>
        <v>0</v>
      </c>
      <c r="P102" s="6">
        <f>'modified uij calcs'!P102/'modified uij calcs'!$AD102</f>
        <v>0</v>
      </c>
      <c r="Q102" s="6">
        <f>'modified uij calcs'!Q102/'modified uij calcs'!$AD102</f>
        <v>0.55180438074671179</v>
      </c>
      <c r="R102" s="6">
        <f>'modified uij calcs'!R102/'modified uij calcs'!$AD102</f>
        <v>0</v>
      </c>
      <c r="S102" s="6">
        <f>'modified uij calcs'!S102/'modified uij calcs'!$AD102</f>
        <v>0</v>
      </c>
      <c r="T102" s="6">
        <f>'modified uij calcs'!T102/'modified uij calcs'!$AD102</f>
        <v>0.31279325633644389</v>
      </c>
      <c r="U102" s="6">
        <f>'modified uij calcs'!U102/'modified uij calcs'!$AD102</f>
        <v>0</v>
      </c>
      <c r="V102" s="6">
        <f>'modified uij calcs'!V102/'modified uij calcs'!$AD102</f>
        <v>0</v>
      </c>
      <c r="W102" s="6">
        <f>'modified uij calcs'!W102/'modified uij calcs'!$AD102</f>
        <v>0</v>
      </c>
      <c r="X102" s="6">
        <f>'modified uij calcs'!X102/'modified uij calcs'!$AD102</f>
        <v>5.414546892145608E-2</v>
      </c>
      <c r="Y102" s="6">
        <f>'modified uij calcs'!Y102/'modified uij calcs'!$AD102</f>
        <v>0</v>
      </c>
      <c r="Z102" s="6">
        <f>'modified uij calcs'!Z102/'modified uij calcs'!$AD102</f>
        <v>0</v>
      </c>
      <c r="AA102" s="6">
        <f>'modified uij calcs'!AA102/'modified uij calcs'!$AD102</f>
        <v>0</v>
      </c>
      <c r="AB102" s="6">
        <f>'modified uij calcs'!AB102/'modified uij calcs'!$AD102</f>
        <v>0</v>
      </c>
      <c r="AC102" s="6">
        <f>'modified uij calcs'!AC102/'modified uij calcs'!$AD102</f>
        <v>7.2784791444779548E-2</v>
      </c>
      <c r="AD102" s="4"/>
    </row>
    <row r="103" spans="1:30">
      <c r="A103">
        <v>101</v>
      </c>
      <c r="B103" s="6">
        <f>'modified uij calcs'!B103/'modified uij calcs'!$AD103</f>
        <v>2.1475225117316148E-3</v>
      </c>
      <c r="C103" s="6">
        <f>'modified uij calcs'!C103/'modified uij calcs'!$AD103</f>
        <v>0</v>
      </c>
      <c r="D103" s="6">
        <f>'modified uij calcs'!D103/'modified uij calcs'!$AD103</f>
        <v>0</v>
      </c>
      <c r="E103" s="6">
        <f>'modified uij calcs'!E103/'modified uij calcs'!$AD103</f>
        <v>0.19820152772218314</v>
      </c>
      <c r="F103" s="6">
        <f>'modified uij calcs'!F103/'modified uij calcs'!$AD103</f>
        <v>0</v>
      </c>
      <c r="G103" s="6">
        <f>'modified uij calcs'!G103/'modified uij calcs'!$AD103</f>
        <v>0.13249294893381777</v>
      </c>
      <c r="H103" s="6">
        <f>'modified uij calcs'!H103/'modified uij calcs'!$AD103</f>
        <v>1.495621545823252E-2</v>
      </c>
      <c r="I103" s="6">
        <f>'modified uij calcs'!I103/'modified uij calcs'!$AD103</f>
        <v>0</v>
      </c>
      <c r="J103" s="6">
        <f>'modified uij calcs'!J103/'modified uij calcs'!$AD103</f>
        <v>0</v>
      </c>
      <c r="K103" s="6">
        <f>'modified uij calcs'!K103/'modified uij calcs'!$AD103</f>
        <v>3.9469689224723319E-2</v>
      </c>
      <c r="L103" s="6">
        <f>'modified uij calcs'!L103/'modified uij calcs'!$AD103</f>
        <v>0</v>
      </c>
      <c r="M103" s="6">
        <f>'modified uij calcs'!M103/'modified uij calcs'!$AD103</f>
        <v>0</v>
      </c>
      <c r="N103" s="6">
        <f>'modified uij calcs'!N103/'modified uij calcs'!$AD103</f>
        <v>0.52305696751338748</v>
      </c>
      <c r="O103" s="6">
        <f>'modified uij calcs'!O103/'modified uij calcs'!$AD103</f>
        <v>0</v>
      </c>
      <c r="P103" s="6">
        <f>'modified uij calcs'!P103/'modified uij calcs'!$AD103</f>
        <v>0</v>
      </c>
      <c r="Q103" s="6">
        <f>'modified uij calcs'!Q103/'modified uij calcs'!$AD103</f>
        <v>0</v>
      </c>
      <c r="R103" s="6">
        <f>'modified uij calcs'!R103/'modified uij calcs'!$AD103</f>
        <v>0</v>
      </c>
      <c r="S103" s="6">
        <f>'modified uij calcs'!S103/'modified uij calcs'!$AD103</f>
        <v>0</v>
      </c>
      <c r="T103" s="6">
        <f>'modified uij calcs'!T103/'modified uij calcs'!$AD103</f>
        <v>0</v>
      </c>
      <c r="U103" s="6">
        <f>'modified uij calcs'!U103/'modified uij calcs'!$AD103</f>
        <v>0</v>
      </c>
      <c r="V103" s="6">
        <f>'modified uij calcs'!V103/'modified uij calcs'!$AD103</f>
        <v>0</v>
      </c>
      <c r="W103" s="6">
        <f>'modified uij calcs'!W103/'modified uij calcs'!$AD103</f>
        <v>0</v>
      </c>
      <c r="X103" s="6">
        <f>'modified uij calcs'!X103/'modified uij calcs'!$AD103</f>
        <v>0</v>
      </c>
      <c r="Y103" s="6">
        <f>'modified uij calcs'!Y103/'modified uij calcs'!$AD103</f>
        <v>0</v>
      </c>
      <c r="Z103" s="6">
        <f>'modified uij calcs'!Z103/'modified uij calcs'!$AD103</f>
        <v>3.9469689224723319E-2</v>
      </c>
      <c r="AA103" s="6">
        <f>'modified uij calcs'!AA103/'modified uij calcs'!$AD103</f>
        <v>0</v>
      </c>
      <c r="AB103" s="6">
        <f>'modified uij calcs'!AB103/'modified uij calcs'!$AD103</f>
        <v>5.0205439411200932E-2</v>
      </c>
      <c r="AC103" s="6">
        <f>'modified uij calcs'!AC103/'modified uij calcs'!$AD103</f>
        <v>0</v>
      </c>
      <c r="AD103" s="4"/>
    </row>
    <row r="104" spans="1:30">
      <c r="A104">
        <v>102</v>
      </c>
      <c r="B104" s="6">
        <f>'modified uij calcs'!B104/'modified uij calcs'!$AD104</f>
        <v>2.1838415326277852E-2</v>
      </c>
      <c r="C104" s="6">
        <f>'modified uij calcs'!C104/'modified uij calcs'!$AD104</f>
        <v>3.0526408291730499E-2</v>
      </c>
      <c r="D104" s="6">
        <f>'modified uij calcs'!D104/'modified uij calcs'!$AD104</f>
        <v>0</v>
      </c>
      <c r="E104" s="6">
        <f>'modified uij calcs'!E104/'modified uij calcs'!$AD104</f>
        <v>0.19061546036566338</v>
      </c>
      <c r="F104" s="6">
        <f>'modified uij calcs'!F104/'modified uij calcs'!$AD104</f>
        <v>0</v>
      </c>
      <c r="G104" s="6">
        <f>'modified uij calcs'!G104/'modified uij calcs'!$AD104</f>
        <v>0</v>
      </c>
      <c r="H104" s="6">
        <f>'modified uij calcs'!H104/'modified uij calcs'!$AD104</f>
        <v>4.7451380570986357E-2</v>
      </c>
      <c r="I104" s="6">
        <f>'modified uij calcs'!I104/'modified uij calcs'!$AD104</f>
        <v>0</v>
      </c>
      <c r="J104" s="6">
        <f>'modified uij calcs'!J104/'modified uij calcs'!$AD104</f>
        <v>0</v>
      </c>
      <c r="K104" s="6">
        <f>'modified uij calcs'!K104/'modified uij calcs'!$AD104</f>
        <v>0</v>
      </c>
      <c r="L104" s="6">
        <f>'modified uij calcs'!L104/'modified uij calcs'!$AD104</f>
        <v>0</v>
      </c>
      <c r="M104" s="6">
        <f>'modified uij calcs'!M104/'modified uij calcs'!$AD104</f>
        <v>0.17802996383713521</v>
      </c>
      <c r="N104" s="6">
        <f>'modified uij calcs'!N104/'modified uij calcs'!$AD104</f>
        <v>0</v>
      </c>
      <c r="O104" s="6">
        <f>'modified uij calcs'!O104/'modified uij calcs'!$AD104</f>
        <v>6.7460741380798217E-2</v>
      </c>
      <c r="P104" s="6">
        <f>'modified uij calcs'!P104/'modified uij calcs'!$AD104</f>
        <v>5.0025960420075795E-2</v>
      </c>
      <c r="Q104" s="6">
        <f>'modified uij calcs'!Q104/'modified uij calcs'!$AD104</f>
        <v>0</v>
      </c>
      <c r="R104" s="6">
        <f>'modified uij calcs'!R104/'modified uij calcs'!$AD104</f>
        <v>0</v>
      </c>
      <c r="S104" s="6">
        <f>'modified uij calcs'!S104/'modified uij calcs'!$AD104</f>
        <v>0</v>
      </c>
      <c r="T104" s="6">
        <f>'modified uij calcs'!T104/'modified uij calcs'!$AD104</f>
        <v>2.4337342981938476E-2</v>
      </c>
      <c r="U104" s="6">
        <f>'modified uij calcs'!U104/'modified uij calcs'!$AD104</f>
        <v>0</v>
      </c>
      <c r="V104" s="6">
        <f>'modified uij calcs'!V104/'modified uij calcs'!$AD104</f>
        <v>0</v>
      </c>
      <c r="W104" s="6">
        <f>'modified uij calcs'!W104/'modified uij calcs'!$AD104</f>
        <v>0</v>
      </c>
      <c r="X104" s="6">
        <f>'modified uij calcs'!X104/'modified uij calcs'!$AD104</f>
        <v>0.38971432682539431</v>
      </c>
      <c r="Y104" s="6">
        <f>'modified uij calcs'!Y104/'modified uij calcs'!$AD104</f>
        <v>0</v>
      </c>
      <c r="Z104" s="6">
        <f>'modified uij calcs'!Z104/'modified uij calcs'!$AD104</f>
        <v>0</v>
      </c>
      <c r="AA104" s="6">
        <f>'modified uij calcs'!AA104/'modified uij calcs'!$AD104</f>
        <v>0</v>
      </c>
      <c r="AB104" s="6">
        <f>'modified uij calcs'!AB104/'modified uij calcs'!$AD104</f>
        <v>0</v>
      </c>
      <c r="AC104" s="6">
        <f>'modified uij calcs'!AC104/'modified uij calcs'!$AD104</f>
        <v>0</v>
      </c>
      <c r="AD104" s="4"/>
    </row>
    <row r="105" spans="1:30">
      <c r="A105">
        <v>103</v>
      </c>
      <c r="B105" s="6">
        <f>'modified uij calcs'!B105/'modified uij calcs'!$AD105</f>
        <v>5.6844583583950409E-3</v>
      </c>
      <c r="C105" s="6">
        <f>'modified uij calcs'!C105/'modified uij calcs'!$AD105</f>
        <v>0</v>
      </c>
      <c r="D105" s="6">
        <f>'modified uij calcs'!D105/'modified uij calcs'!$AD105</f>
        <v>0</v>
      </c>
      <c r="E105" s="6">
        <f>'modified uij calcs'!E105/'modified uij calcs'!$AD105</f>
        <v>5.5786321873549476E-3</v>
      </c>
      <c r="F105" s="6">
        <f>'modified uij calcs'!F105/'modified uij calcs'!$AD105</f>
        <v>0</v>
      </c>
      <c r="G105" s="6">
        <f>'modified uij calcs'!G105/'modified uij calcs'!$AD105</f>
        <v>0</v>
      </c>
      <c r="H105" s="6">
        <f>'modified uij calcs'!H105/'modified uij calcs'!$AD105</f>
        <v>6.8160818620166402E-3</v>
      </c>
      <c r="I105" s="6">
        <f>'modified uij calcs'!I105/'modified uij calcs'!$AD105</f>
        <v>0</v>
      </c>
      <c r="J105" s="6">
        <f>'modified uij calcs'!J105/'modified uij calcs'!$AD105</f>
        <v>0</v>
      </c>
      <c r="K105" s="6">
        <f>'modified uij calcs'!K105/'modified uij calcs'!$AD105</f>
        <v>0</v>
      </c>
      <c r="L105" s="6">
        <f>'modified uij calcs'!L105/'modified uij calcs'!$AD105</f>
        <v>0</v>
      </c>
      <c r="M105" s="6">
        <f>'modified uij calcs'!M105/'modified uij calcs'!$AD105</f>
        <v>0</v>
      </c>
      <c r="N105" s="6">
        <f>'modified uij calcs'!N105/'modified uij calcs'!$AD105</f>
        <v>5.6844583583950409E-3</v>
      </c>
      <c r="O105" s="6">
        <f>'modified uij calcs'!O105/'modified uij calcs'!$AD105</f>
        <v>5.8483620063707629E-2</v>
      </c>
      <c r="P105" s="6">
        <f>'modified uij calcs'!P105/'modified uij calcs'!$AD105</f>
        <v>0</v>
      </c>
      <c r="Q105" s="6">
        <f>'modified uij calcs'!Q105/'modified uij calcs'!$AD105</f>
        <v>5.5786321873549476E-3</v>
      </c>
      <c r="R105" s="6">
        <f>'modified uij calcs'!R105/'modified uij calcs'!$AD105</f>
        <v>7.1209301834451689E-3</v>
      </c>
      <c r="S105" s="6">
        <f>'modified uij calcs'!S105/'modified uij calcs'!$AD105</f>
        <v>0.89160296304631148</v>
      </c>
      <c r="T105" s="6">
        <f>'modified uij calcs'!T105/'modified uij calcs'!$AD105</f>
        <v>0</v>
      </c>
      <c r="U105" s="6">
        <f>'modified uij calcs'!U105/'modified uij calcs'!$AD105</f>
        <v>1.3450223753019019E-2</v>
      </c>
      <c r="V105" s="6">
        <f>'modified uij calcs'!V105/'modified uij calcs'!$AD105</f>
        <v>0</v>
      </c>
      <c r="W105" s="6">
        <f>'modified uij calcs'!W105/'modified uij calcs'!$AD105</f>
        <v>0</v>
      </c>
      <c r="X105" s="6">
        <f>'modified uij calcs'!X105/'modified uij calcs'!$AD105</f>
        <v>0</v>
      </c>
      <c r="Y105" s="6">
        <f>'modified uij calcs'!Y105/'modified uij calcs'!$AD105</f>
        <v>0</v>
      </c>
      <c r="Z105" s="6">
        <f>'modified uij calcs'!Z105/'modified uij calcs'!$AD105</f>
        <v>0</v>
      </c>
      <c r="AA105" s="6">
        <f>'modified uij calcs'!AA105/'modified uij calcs'!$AD105</f>
        <v>0</v>
      </c>
      <c r="AB105" s="6">
        <f>'modified uij calcs'!AB105/'modified uij calcs'!$AD105</f>
        <v>0</v>
      </c>
      <c r="AC105" s="6">
        <f>'modified uij calcs'!AC105/'modified uij calcs'!$AD105</f>
        <v>0</v>
      </c>
      <c r="AD105" s="4"/>
    </row>
    <row r="106" spans="1:30">
      <c r="A106">
        <v>104</v>
      </c>
      <c r="B106" s="6">
        <f>'modified uij calcs'!B106/'modified uij calcs'!$AD106</f>
        <v>0</v>
      </c>
      <c r="C106" s="6">
        <f>'modified uij calcs'!C106/'modified uij calcs'!$AD106</f>
        <v>0</v>
      </c>
      <c r="D106" s="6">
        <f>'modified uij calcs'!D106/'modified uij calcs'!$AD106</f>
        <v>9.1868630074451122E-3</v>
      </c>
      <c r="E106" s="6">
        <f>'modified uij calcs'!E106/'modified uij calcs'!$AD106</f>
        <v>0</v>
      </c>
      <c r="F106" s="6">
        <f>'modified uij calcs'!F106/'modified uij calcs'!$AD106</f>
        <v>0</v>
      </c>
      <c r="G106" s="6">
        <f>'modified uij calcs'!G106/'modified uij calcs'!$AD106</f>
        <v>0</v>
      </c>
      <c r="H106" s="6">
        <f>'modified uij calcs'!H106/'modified uij calcs'!$AD106</f>
        <v>0</v>
      </c>
      <c r="I106" s="6">
        <f>'modified uij calcs'!I106/'modified uij calcs'!$AD106</f>
        <v>0</v>
      </c>
      <c r="J106" s="6">
        <f>'modified uij calcs'!J106/'modified uij calcs'!$AD106</f>
        <v>0</v>
      </c>
      <c r="K106" s="6">
        <f>'modified uij calcs'!K106/'modified uij calcs'!$AD106</f>
        <v>2.4244276827021377E-2</v>
      </c>
      <c r="L106" s="6">
        <f>'modified uij calcs'!L106/'modified uij calcs'!$AD106</f>
        <v>0</v>
      </c>
      <c r="M106" s="6">
        <f>'modified uij calcs'!M106/'modified uij calcs'!$AD106</f>
        <v>0.48506029911961407</v>
      </c>
      <c r="N106" s="6">
        <f>'modified uij calcs'!N106/'modified uij calcs'!$AD106</f>
        <v>0</v>
      </c>
      <c r="O106" s="6">
        <f>'modified uij calcs'!O106/'modified uij calcs'!$AD106</f>
        <v>0</v>
      </c>
      <c r="P106" s="6">
        <f>'modified uij calcs'!P106/'modified uij calcs'!$AD106</f>
        <v>0</v>
      </c>
      <c r="Q106" s="6">
        <f>'modified uij calcs'!Q106/'modified uij calcs'!$AD106</f>
        <v>3.9480621412451386E-2</v>
      </c>
      <c r="R106" s="6">
        <f>'modified uij calcs'!R106/'modified uij calcs'!$AD106</f>
        <v>0</v>
      </c>
      <c r="S106" s="6">
        <f>'modified uij calcs'!S106/'modified uij calcs'!$AD106</f>
        <v>0.15586198569598025</v>
      </c>
      <c r="T106" s="6">
        <f>'modified uij calcs'!T106/'modified uij calcs'!$AD106</f>
        <v>0</v>
      </c>
      <c r="U106" s="6">
        <f>'modified uij calcs'!U106/'modified uij calcs'!$AD106</f>
        <v>0</v>
      </c>
      <c r="V106" s="6">
        <f>'modified uij calcs'!V106/'modified uij calcs'!$AD106</f>
        <v>0</v>
      </c>
      <c r="W106" s="6">
        <f>'modified uij calcs'!W106/'modified uij calcs'!$AD106</f>
        <v>0</v>
      </c>
      <c r="X106" s="6">
        <f>'modified uij calcs'!X106/'modified uij calcs'!$AD106</f>
        <v>0</v>
      </c>
      <c r="Y106" s="6">
        <f>'modified uij calcs'!Y106/'modified uij calcs'!$AD106</f>
        <v>0</v>
      </c>
      <c r="Z106" s="6">
        <f>'modified uij calcs'!Z106/'modified uij calcs'!$AD106</f>
        <v>0.27495901767912473</v>
      </c>
      <c r="AA106" s="6">
        <f>'modified uij calcs'!AA106/'modified uij calcs'!$AD106</f>
        <v>0</v>
      </c>
      <c r="AB106" s="6">
        <f>'modified uij calcs'!AB106/'modified uij calcs'!$AD106</f>
        <v>1.1206936258362886E-2</v>
      </c>
      <c r="AC106" s="6">
        <f>'modified uij calcs'!AC106/'modified uij calcs'!$AD106</f>
        <v>0</v>
      </c>
      <c r="AD106" s="4"/>
    </row>
    <row r="107" spans="1:30">
      <c r="A107">
        <v>105</v>
      </c>
      <c r="B107" s="6">
        <f>'modified uij calcs'!B107/'modified uij calcs'!$AD107</f>
        <v>7.6079106553670062E-2</v>
      </c>
      <c r="C107" s="6">
        <f>'modified uij calcs'!C107/'modified uij calcs'!$AD107</f>
        <v>0</v>
      </c>
      <c r="D107" s="6">
        <f>'modified uij calcs'!D107/'modified uij calcs'!$AD107</f>
        <v>0.5298456725229066</v>
      </c>
      <c r="E107" s="6">
        <f>'modified uij calcs'!E107/'modified uij calcs'!$AD107</f>
        <v>0</v>
      </c>
      <c r="F107" s="6">
        <f>'modified uij calcs'!F107/'modified uij calcs'!$AD107</f>
        <v>2.4446116573450964E-2</v>
      </c>
      <c r="G107" s="6">
        <f>'modified uij calcs'!G107/'modified uij calcs'!$AD107</f>
        <v>0</v>
      </c>
      <c r="H107" s="6">
        <f>'modified uij calcs'!H107/'modified uij calcs'!$AD107</f>
        <v>0</v>
      </c>
      <c r="I107" s="6">
        <f>'modified uij calcs'!I107/'modified uij calcs'!$AD107</f>
        <v>0</v>
      </c>
      <c r="J107" s="6">
        <f>'modified uij calcs'!J107/'modified uij calcs'!$AD107</f>
        <v>0</v>
      </c>
      <c r="K107" s="6">
        <f>'modified uij calcs'!K107/'modified uij calcs'!$AD107</f>
        <v>1.233915447239271E-2</v>
      </c>
      <c r="L107" s="6">
        <f>'modified uij calcs'!L107/'modified uij calcs'!$AD107</f>
        <v>0</v>
      </c>
      <c r="M107" s="6">
        <f>'modified uij calcs'!M107/'modified uij calcs'!$AD107</f>
        <v>0</v>
      </c>
      <c r="N107" s="6">
        <f>'modified uij calcs'!N107/'modified uij calcs'!$AD107</f>
        <v>0</v>
      </c>
      <c r="O107" s="6">
        <f>'modified uij calcs'!O107/'modified uij calcs'!$AD107</f>
        <v>0</v>
      </c>
      <c r="P107" s="6">
        <f>'modified uij calcs'!P107/'modified uij calcs'!$AD107</f>
        <v>0</v>
      </c>
      <c r="Q107" s="6">
        <f>'modified uij calcs'!Q107/'modified uij calcs'!$AD107</f>
        <v>3.1008755593358015E-3</v>
      </c>
      <c r="R107" s="6">
        <f>'modified uij calcs'!R107/'modified uij calcs'!$AD107</f>
        <v>0</v>
      </c>
      <c r="S107" s="6">
        <f>'modified uij calcs'!S107/'modified uij calcs'!$AD107</f>
        <v>0</v>
      </c>
      <c r="T107" s="6">
        <f>'modified uij calcs'!T107/'modified uij calcs'!$AD107</f>
        <v>0</v>
      </c>
      <c r="U107" s="6">
        <f>'modified uij calcs'!U107/'modified uij calcs'!$AD107</f>
        <v>0</v>
      </c>
      <c r="V107" s="6">
        <f>'modified uij calcs'!V107/'modified uij calcs'!$AD107</f>
        <v>0</v>
      </c>
      <c r="W107" s="6">
        <f>'modified uij calcs'!W107/'modified uij calcs'!$AD107</f>
        <v>0</v>
      </c>
      <c r="X107" s="6">
        <f>'modified uij calcs'!X107/'modified uij calcs'!$AD107</f>
        <v>0</v>
      </c>
      <c r="Y107" s="6">
        <f>'modified uij calcs'!Y107/'modified uij calcs'!$AD107</f>
        <v>0</v>
      </c>
      <c r="Z107" s="6">
        <f>'modified uij calcs'!Z107/'modified uij calcs'!$AD107</f>
        <v>0</v>
      </c>
      <c r="AA107" s="6">
        <f>'modified uij calcs'!AA107/'modified uij calcs'!$AD107</f>
        <v>0</v>
      </c>
      <c r="AB107" s="6">
        <f>'modified uij calcs'!AB107/'modified uij calcs'!$AD107</f>
        <v>0.35418907431824376</v>
      </c>
      <c r="AC107" s="6">
        <f>'modified uij calcs'!AC107/'modified uij calcs'!$AD107</f>
        <v>0</v>
      </c>
      <c r="AD107" s="4"/>
    </row>
    <row r="108" spans="1:30">
      <c r="A108">
        <v>106</v>
      </c>
      <c r="B108" s="6">
        <f>'modified uij calcs'!B108/'modified uij calcs'!$AD108</f>
        <v>1.0290078407566881E-2</v>
      </c>
      <c r="C108" s="6">
        <f>'modified uij calcs'!C108/'modified uij calcs'!$AD108</f>
        <v>0</v>
      </c>
      <c r="D108" s="6">
        <f>'modified uij calcs'!D108/'modified uij calcs'!$AD108</f>
        <v>0.11845289898380014</v>
      </c>
      <c r="E108" s="6">
        <f>'modified uij calcs'!E108/'modified uij calcs'!$AD108</f>
        <v>0</v>
      </c>
      <c r="F108" s="6">
        <f>'modified uij calcs'!F108/'modified uij calcs'!$AD108</f>
        <v>0.73034102486863117</v>
      </c>
      <c r="G108" s="6">
        <f>'modified uij calcs'!G108/'modified uij calcs'!$AD108</f>
        <v>0</v>
      </c>
      <c r="H108" s="6">
        <f>'modified uij calcs'!H108/'modified uij calcs'!$AD108</f>
        <v>1.2134788614270453E-2</v>
      </c>
      <c r="I108" s="6">
        <f>'modified uij calcs'!I108/'modified uij calcs'!$AD108</f>
        <v>0</v>
      </c>
      <c r="J108" s="6">
        <f>'modified uij calcs'!J108/'modified uij calcs'!$AD108</f>
        <v>0</v>
      </c>
      <c r="K108" s="6">
        <f>'modified uij calcs'!K108/'modified uij calcs'!$AD108</f>
        <v>0</v>
      </c>
      <c r="L108" s="6">
        <f>'modified uij calcs'!L108/'modified uij calcs'!$AD108</f>
        <v>0</v>
      </c>
      <c r="M108" s="6">
        <f>'modified uij calcs'!M108/'modified uij calcs'!$AD108</f>
        <v>0</v>
      </c>
      <c r="N108" s="6">
        <f>'modified uij calcs'!N108/'modified uij calcs'!$AD108</f>
        <v>0</v>
      </c>
      <c r="O108" s="6">
        <f>'modified uij calcs'!O108/'modified uij calcs'!$AD108</f>
        <v>0</v>
      </c>
      <c r="P108" s="6">
        <f>'modified uij calcs'!P108/'modified uij calcs'!$AD108</f>
        <v>4.0926108005381386E-2</v>
      </c>
      <c r="Q108" s="6">
        <f>'modified uij calcs'!Q108/'modified uij calcs'!$AD108</f>
        <v>2.8410290738724066E-2</v>
      </c>
      <c r="R108" s="6">
        <f>'modified uij calcs'!R108/'modified uij calcs'!$AD108</f>
        <v>0</v>
      </c>
      <c r="S108" s="6">
        <f>'modified uij calcs'!S108/'modified uij calcs'!$AD108</f>
        <v>0</v>
      </c>
      <c r="T108" s="6">
        <f>'modified uij calcs'!T108/'modified uij calcs'!$AD108</f>
        <v>0</v>
      </c>
      <c r="U108" s="6">
        <f>'modified uij calcs'!U108/'modified uij calcs'!$AD108</f>
        <v>5.9444810381625864E-2</v>
      </c>
      <c r="V108" s="6">
        <f>'modified uij calcs'!V108/'modified uij calcs'!$AD108</f>
        <v>0</v>
      </c>
      <c r="W108" s="6">
        <f>'modified uij calcs'!W108/'modified uij calcs'!$AD108</f>
        <v>0</v>
      </c>
      <c r="X108" s="6">
        <f>'modified uij calcs'!X108/'modified uij calcs'!$AD108</f>
        <v>0</v>
      </c>
      <c r="Y108" s="6">
        <f>'modified uij calcs'!Y108/'modified uij calcs'!$AD108</f>
        <v>0</v>
      </c>
      <c r="Z108" s="6">
        <f>'modified uij calcs'!Z108/'modified uij calcs'!$AD108</f>
        <v>0</v>
      </c>
      <c r="AA108" s="6">
        <f>'modified uij calcs'!AA108/'modified uij calcs'!$AD108</f>
        <v>0</v>
      </c>
      <c r="AB108" s="6">
        <f>'modified uij calcs'!AB108/'modified uij calcs'!$AD108</f>
        <v>0</v>
      </c>
      <c r="AC108" s="6">
        <f>'modified uij calcs'!AC108/'modified uij calcs'!$AD108</f>
        <v>0</v>
      </c>
      <c r="AD108" s="4"/>
    </row>
    <row r="109" spans="1:30">
      <c r="A109">
        <v>107</v>
      </c>
      <c r="B109" s="6">
        <f>'modified uij calcs'!B109/'modified uij calcs'!$AD109</f>
        <v>0</v>
      </c>
      <c r="C109" s="6">
        <f>'modified uij calcs'!C109/'modified uij calcs'!$AD109</f>
        <v>0</v>
      </c>
      <c r="D109" s="6">
        <f>'modified uij calcs'!D109/'modified uij calcs'!$AD109</f>
        <v>0</v>
      </c>
      <c r="E109" s="6">
        <f>'modified uij calcs'!E109/'modified uij calcs'!$AD109</f>
        <v>0.56870862988848303</v>
      </c>
      <c r="F109" s="6">
        <f>'modified uij calcs'!F109/'modified uij calcs'!$AD109</f>
        <v>3.2349489757298538E-2</v>
      </c>
      <c r="G109" s="6">
        <f>'modified uij calcs'!G109/'modified uij calcs'!$AD109</f>
        <v>0</v>
      </c>
      <c r="H109" s="6">
        <f>'modified uij calcs'!H109/'modified uij calcs'!$AD109</f>
        <v>0</v>
      </c>
      <c r="I109" s="6">
        <f>'modified uij calcs'!I109/'modified uij calcs'!$AD109</f>
        <v>0</v>
      </c>
      <c r="J109" s="6">
        <f>'modified uij calcs'!J109/'modified uij calcs'!$AD109</f>
        <v>0</v>
      </c>
      <c r="K109" s="6">
        <f>'modified uij calcs'!K109/'modified uij calcs'!$AD109</f>
        <v>4.4430361710037771E-3</v>
      </c>
      <c r="L109" s="6">
        <f>'modified uij calcs'!L109/'modified uij calcs'!$AD109</f>
        <v>0</v>
      </c>
      <c r="M109" s="6">
        <f>'modified uij calcs'!M109/'modified uij calcs'!$AD109</f>
        <v>0</v>
      </c>
      <c r="N109" s="6">
        <f>'modified uij calcs'!N109/'modified uij calcs'!$AD109</f>
        <v>1.1725242750979191E-2</v>
      </c>
      <c r="O109" s="6">
        <f>'modified uij calcs'!O109/'modified uij calcs'!$AD109</f>
        <v>0</v>
      </c>
      <c r="P109" s="6">
        <f>'modified uij calcs'!P109/'modified uij calcs'!$AD109</f>
        <v>0</v>
      </c>
      <c r="Q109" s="6">
        <f>'modified uij calcs'!Q109/'modified uij calcs'!$AD109</f>
        <v>0</v>
      </c>
      <c r="R109" s="6">
        <f>'modified uij calcs'!R109/'modified uij calcs'!$AD109</f>
        <v>0</v>
      </c>
      <c r="S109" s="6">
        <f>'modified uij calcs'!S109/'modified uij calcs'!$AD109</f>
        <v>0</v>
      </c>
      <c r="T109" s="6">
        <f>'modified uij calcs'!T109/'modified uij calcs'!$AD109</f>
        <v>0.3223755201231539</v>
      </c>
      <c r="U109" s="6">
        <f>'modified uij calcs'!U109/'modified uij calcs'!$AD109</f>
        <v>0</v>
      </c>
      <c r="V109" s="6">
        <f>'modified uij calcs'!V109/'modified uij calcs'!$AD109</f>
        <v>0</v>
      </c>
      <c r="W109" s="6">
        <f>'modified uij calcs'!W109/'modified uij calcs'!$AD109</f>
        <v>0</v>
      </c>
      <c r="X109" s="6">
        <f>'modified uij calcs'!X109/'modified uij calcs'!$AD109</f>
        <v>0</v>
      </c>
      <c r="Y109" s="6">
        <f>'modified uij calcs'!Y109/'modified uij calcs'!$AD109</f>
        <v>0</v>
      </c>
      <c r="Z109" s="6">
        <f>'modified uij calcs'!Z109/'modified uij calcs'!$AD109</f>
        <v>2.1145833087303643E-2</v>
      </c>
      <c r="AA109" s="6">
        <f>'modified uij calcs'!AA109/'modified uij calcs'!$AD109</f>
        <v>3.925224822177787E-2</v>
      </c>
      <c r="AB109" s="6">
        <f>'modified uij calcs'!AB109/'modified uij calcs'!$AD109</f>
        <v>0</v>
      </c>
      <c r="AC109" s="6">
        <f>'modified uij calcs'!AC109/'modified uij calcs'!$AD109</f>
        <v>0</v>
      </c>
      <c r="AD109" s="4"/>
    </row>
    <row r="110" spans="1:30">
      <c r="A110">
        <v>108</v>
      </c>
      <c r="B110" s="6">
        <f>'modified uij calcs'!B110/'modified uij calcs'!$AD110</f>
        <v>4.8721179565348969E-3</v>
      </c>
      <c r="C110" s="6">
        <f>'modified uij calcs'!C110/'modified uij calcs'!$AD110</f>
        <v>7.0633703995542901E-3</v>
      </c>
      <c r="D110" s="6">
        <f>'modified uij calcs'!D110/'modified uij calcs'!$AD110</f>
        <v>0</v>
      </c>
      <c r="E110" s="6">
        <f>'modified uij calcs'!E110/'modified uij calcs'!$AD110</f>
        <v>6.0682214167939771E-2</v>
      </c>
      <c r="F110" s="6">
        <f>'modified uij calcs'!F110/'modified uij calcs'!$AD110</f>
        <v>3.1752698451999892E-2</v>
      </c>
      <c r="G110" s="6">
        <f>'modified uij calcs'!G110/'modified uij calcs'!$AD110</f>
        <v>0</v>
      </c>
      <c r="H110" s="6">
        <f>'modified uij calcs'!H110/'modified uij calcs'!$AD110</f>
        <v>6.2717982138414379E-3</v>
      </c>
      <c r="I110" s="6">
        <f>'modified uij calcs'!I110/'modified uij calcs'!$AD110</f>
        <v>0</v>
      </c>
      <c r="J110" s="6">
        <f>'modified uij calcs'!J110/'modified uij calcs'!$AD110</f>
        <v>0</v>
      </c>
      <c r="K110" s="6">
        <f>'modified uij calcs'!K110/'modified uij calcs'!$AD110</f>
        <v>0</v>
      </c>
      <c r="L110" s="6">
        <f>'modified uij calcs'!L110/'modified uij calcs'!$AD110</f>
        <v>0</v>
      </c>
      <c r="M110" s="6">
        <f>'modified uij calcs'!M110/'modified uij calcs'!$AD110</f>
        <v>0</v>
      </c>
      <c r="N110" s="6">
        <f>'modified uij calcs'!N110/'modified uij calcs'!$AD110</f>
        <v>0</v>
      </c>
      <c r="O110" s="6">
        <f>'modified uij calcs'!O110/'modified uij calcs'!$AD110</f>
        <v>0</v>
      </c>
      <c r="P110" s="6">
        <f>'modified uij calcs'!P110/'modified uij calcs'!$AD110</f>
        <v>1.7692634647401128E-2</v>
      </c>
      <c r="Q110" s="6">
        <f>'modified uij calcs'!Q110/'modified uij calcs'!$AD110</f>
        <v>7.456772265093648E-3</v>
      </c>
      <c r="R110" s="6">
        <f>'modified uij calcs'!R110/'modified uij calcs'!$AD110</f>
        <v>4.5142218258715464E-2</v>
      </c>
      <c r="S110" s="6">
        <f>'modified uij calcs'!S110/'modified uij calcs'!$AD110</f>
        <v>0.68820869012742147</v>
      </c>
      <c r="T110" s="6">
        <f>'modified uij calcs'!T110/'modified uij calcs'!$AD110</f>
        <v>1.37852738130274E-2</v>
      </c>
      <c r="U110" s="6">
        <f>'modified uij calcs'!U110/'modified uij calcs'!$AD110</f>
        <v>0</v>
      </c>
      <c r="V110" s="6">
        <f>'modified uij calcs'!V110/'modified uij calcs'!$AD110</f>
        <v>0</v>
      </c>
      <c r="W110" s="6">
        <f>'modified uij calcs'!W110/'modified uij calcs'!$AD110</f>
        <v>0</v>
      </c>
      <c r="X110" s="6">
        <f>'modified uij calcs'!X110/'modified uij calcs'!$AD110</f>
        <v>2.8729807215887505E-2</v>
      </c>
      <c r="Y110" s="6">
        <f>'modified uij calcs'!Y110/'modified uij calcs'!$AD110</f>
        <v>0</v>
      </c>
      <c r="Z110" s="6">
        <f>'modified uij calcs'!Z110/'modified uij calcs'!$AD110</f>
        <v>0</v>
      </c>
      <c r="AA110" s="6">
        <f>'modified uij calcs'!AA110/'modified uij calcs'!$AD110</f>
        <v>0</v>
      </c>
      <c r="AB110" s="6">
        <f>'modified uij calcs'!AB110/'modified uij calcs'!$AD110</f>
        <v>8.8342404482583181E-2</v>
      </c>
      <c r="AC110" s="6">
        <f>'modified uij calcs'!AC110/'modified uij calcs'!$AD110</f>
        <v>0</v>
      </c>
      <c r="AD110" s="4"/>
    </row>
    <row r="111" spans="1:30">
      <c r="A111">
        <v>109</v>
      </c>
      <c r="B111" s="6">
        <f>'modified uij calcs'!B111/'modified uij calcs'!$AD111</f>
        <v>0</v>
      </c>
      <c r="C111" s="6">
        <f>'modified uij calcs'!C111/'modified uij calcs'!$AD111</f>
        <v>0</v>
      </c>
      <c r="D111" s="6">
        <f>'modified uij calcs'!D111/'modified uij calcs'!$AD111</f>
        <v>0</v>
      </c>
      <c r="E111" s="6">
        <f>'modified uij calcs'!E111/'modified uij calcs'!$AD111</f>
        <v>0</v>
      </c>
      <c r="F111" s="6">
        <f>'modified uij calcs'!F111/'modified uij calcs'!$AD111</f>
        <v>0</v>
      </c>
      <c r="G111" s="6">
        <f>'modified uij calcs'!G111/'modified uij calcs'!$AD111</f>
        <v>0.10418049110212972</v>
      </c>
      <c r="H111" s="6">
        <f>'modified uij calcs'!H111/'modified uij calcs'!$AD111</f>
        <v>5.8117891565325812E-2</v>
      </c>
      <c r="I111" s="6">
        <f>'modified uij calcs'!I111/'modified uij calcs'!$AD111</f>
        <v>0</v>
      </c>
      <c r="J111" s="6">
        <f>'modified uij calcs'!J111/'modified uij calcs'!$AD111</f>
        <v>0</v>
      </c>
      <c r="K111" s="6">
        <f>'modified uij calcs'!K111/'modified uij calcs'!$AD111</f>
        <v>0</v>
      </c>
      <c r="L111" s="6">
        <f>'modified uij calcs'!L111/'modified uij calcs'!$AD111</f>
        <v>0</v>
      </c>
      <c r="M111" s="6">
        <f>'modified uij calcs'!M111/'modified uij calcs'!$AD111</f>
        <v>0</v>
      </c>
      <c r="N111" s="6">
        <f>'modified uij calcs'!N111/'modified uij calcs'!$AD111</f>
        <v>0</v>
      </c>
      <c r="O111" s="6">
        <f>'modified uij calcs'!O111/'modified uij calcs'!$AD111</f>
        <v>0</v>
      </c>
      <c r="P111" s="6">
        <f>'modified uij calcs'!P111/'modified uij calcs'!$AD111</f>
        <v>0</v>
      </c>
      <c r="Q111" s="6">
        <f>'modified uij calcs'!Q111/'modified uij calcs'!$AD111</f>
        <v>0.76209013766258915</v>
      </c>
      <c r="R111" s="6">
        <f>'modified uij calcs'!R111/'modified uij calcs'!$AD111</f>
        <v>0</v>
      </c>
      <c r="S111" s="6">
        <f>'modified uij calcs'!S111/'modified uij calcs'!$AD111</f>
        <v>0</v>
      </c>
      <c r="T111" s="6">
        <f>'modified uij calcs'!T111/'modified uij calcs'!$AD111</f>
        <v>4.0450025475061394E-2</v>
      </c>
      <c r="U111" s="6">
        <f>'modified uij calcs'!U111/'modified uij calcs'!$AD111</f>
        <v>0</v>
      </c>
      <c r="V111" s="6">
        <f>'modified uij calcs'!V111/'modified uij calcs'!$AD111</f>
        <v>0</v>
      </c>
      <c r="W111" s="6">
        <f>'modified uij calcs'!W111/'modified uij calcs'!$AD111</f>
        <v>0</v>
      </c>
      <c r="X111" s="6">
        <f>'modified uij calcs'!X111/'modified uij calcs'!$AD111</f>
        <v>0</v>
      </c>
      <c r="Y111" s="6">
        <f>'modified uij calcs'!Y111/'modified uij calcs'!$AD111</f>
        <v>0</v>
      </c>
      <c r="Z111" s="6">
        <f>'modified uij calcs'!Z111/'modified uij calcs'!$AD111</f>
        <v>0</v>
      </c>
      <c r="AA111" s="6">
        <f>'modified uij calcs'!AA111/'modified uij calcs'!$AD111</f>
        <v>3.5161454194893943E-2</v>
      </c>
      <c r="AB111" s="6">
        <f>'modified uij calcs'!AB111/'modified uij calcs'!$AD111</f>
        <v>0</v>
      </c>
      <c r="AC111" s="6">
        <f>'modified uij calcs'!AC111/'modified uij calcs'!$AD111</f>
        <v>0</v>
      </c>
      <c r="AD111" s="4"/>
    </row>
    <row r="112" spans="1:30">
      <c r="A112">
        <v>110</v>
      </c>
      <c r="B112" s="6">
        <f>'modified uij calcs'!B112/'modified uij calcs'!$AD112</f>
        <v>5.8050974483238099E-3</v>
      </c>
      <c r="C112" s="6">
        <f>'modified uij calcs'!C112/'modified uij calcs'!$AD112</f>
        <v>3.4956743048754468E-3</v>
      </c>
      <c r="D112" s="6">
        <f>'modified uij calcs'!D112/'modified uij calcs'!$AD112</f>
        <v>6.9938684335504361E-2</v>
      </c>
      <c r="E112" s="6">
        <f>'modified uij calcs'!E112/'modified uij calcs'!$AD112</f>
        <v>0</v>
      </c>
      <c r="F112" s="6">
        <f>'modified uij calcs'!F112/'modified uij calcs'!$AD112</f>
        <v>0</v>
      </c>
      <c r="G112" s="6">
        <f>'modified uij calcs'!G112/'modified uij calcs'!$AD112</f>
        <v>0</v>
      </c>
      <c r="H112" s="6">
        <f>'modified uij calcs'!H112/'modified uij calcs'!$AD112</f>
        <v>2.8128866525270003E-2</v>
      </c>
      <c r="I112" s="6">
        <f>'modified uij calcs'!I112/'modified uij calcs'!$AD112</f>
        <v>0</v>
      </c>
      <c r="J112" s="6">
        <f>'modified uij calcs'!J112/'modified uij calcs'!$AD112</f>
        <v>0</v>
      </c>
      <c r="K112" s="6">
        <f>'modified uij calcs'!K112/'modified uij calcs'!$AD112</f>
        <v>0</v>
      </c>
      <c r="L112" s="6">
        <f>'modified uij calcs'!L112/'modified uij calcs'!$AD112</f>
        <v>0</v>
      </c>
      <c r="M112" s="6">
        <f>'modified uij calcs'!M112/'modified uij calcs'!$AD112</f>
        <v>0</v>
      </c>
      <c r="N112" s="6">
        <f>'modified uij calcs'!N112/'modified uij calcs'!$AD112</f>
        <v>7.8998972646888557E-2</v>
      </c>
      <c r="O112" s="6">
        <f>'modified uij calcs'!O112/'modified uij calcs'!$AD112</f>
        <v>0</v>
      </c>
      <c r="P112" s="6">
        <f>'modified uij calcs'!P112/'modified uij calcs'!$AD112</f>
        <v>0</v>
      </c>
      <c r="Q112" s="6">
        <f>'modified uij calcs'!Q112/'modified uij calcs'!$AD112</f>
        <v>0</v>
      </c>
      <c r="R112" s="6">
        <f>'modified uij calcs'!R112/'modified uij calcs'!$AD112</f>
        <v>0</v>
      </c>
      <c r="S112" s="6">
        <f>'modified uij calcs'!S112/'modified uij calcs'!$AD112</f>
        <v>0</v>
      </c>
      <c r="T112" s="6">
        <f>'modified uij calcs'!T112/'modified uij calcs'!$AD112</f>
        <v>0</v>
      </c>
      <c r="U112" s="6">
        <f>'modified uij calcs'!U112/'modified uij calcs'!$AD112</f>
        <v>0</v>
      </c>
      <c r="V112" s="6">
        <f>'modified uij calcs'!V112/'modified uij calcs'!$AD112</f>
        <v>0.23823918605132782</v>
      </c>
      <c r="W112" s="6">
        <f>'modified uij calcs'!W112/'modified uij calcs'!$AD112</f>
        <v>0</v>
      </c>
      <c r="X112" s="6">
        <f>'modified uij calcs'!X112/'modified uij calcs'!$AD112</f>
        <v>0</v>
      </c>
      <c r="Y112" s="6">
        <f>'modified uij calcs'!Y112/'modified uij calcs'!$AD112</f>
        <v>3.1949509130171708E-2</v>
      </c>
      <c r="Z112" s="6">
        <f>'modified uij calcs'!Z112/'modified uij calcs'!$AD112</f>
        <v>0.48708128835570508</v>
      </c>
      <c r="AA112" s="6">
        <f>'modified uij calcs'!AA112/'modified uij calcs'!$AD112</f>
        <v>0</v>
      </c>
      <c r="AB112" s="6">
        <f>'modified uij calcs'!AB112/'modified uij calcs'!$AD112</f>
        <v>0</v>
      </c>
      <c r="AC112" s="6">
        <f>'modified uij calcs'!AC112/'modified uij calcs'!$AD112</f>
        <v>5.6362721201933211E-2</v>
      </c>
      <c r="AD112" s="4"/>
    </row>
    <row r="113" spans="1:30">
      <c r="A113">
        <v>111</v>
      </c>
      <c r="B113" s="6">
        <f>'modified uij calcs'!B113/'modified uij calcs'!$AD113</f>
        <v>1.3062402672000765E-2</v>
      </c>
      <c r="C113" s="6">
        <f>'modified uij calcs'!C113/'modified uij calcs'!$AD113</f>
        <v>0</v>
      </c>
      <c r="D113" s="6">
        <f>'modified uij calcs'!D113/'modified uij calcs'!$AD113</f>
        <v>0</v>
      </c>
      <c r="E113" s="6">
        <f>'modified uij calcs'!E113/'modified uij calcs'!$AD113</f>
        <v>3.3742888046025155E-2</v>
      </c>
      <c r="F113" s="6">
        <f>'modified uij calcs'!F113/'modified uij calcs'!$AD113</f>
        <v>0</v>
      </c>
      <c r="G113" s="6">
        <f>'modified uij calcs'!G113/'modified uij calcs'!$AD113</f>
        <v>0</v>
      </c>
      <c r="H113" s="6">
        <f>'modified uij calcs'!H113/'modified uij calcs'!$AD113</f>
        <v>0</v>
      </c>
      <c r="I113" s="6">
        <f>'modified uij calcs'!I113/'modified uij calcs'!$AD113</f>
        <v>0.24534419403665969</v>
      </c>
      <c r="J113" s="6">
        <f>'modified uij calcs'!J113/'modified uij calcs'!$AD113</f>
        <v>0</v>
      </c>
      <c r="K113" s="6">
        <f>'modified uij calcs'!K113/'modified uij calcs'!$AD113</f>
        <v>0</v>
      </c>
      <c r="L113" s="6">
        <f>'modified uij calcs'!L113/'modified uij calcs'!$AD113</f>
        <v>0</v>
      </c>
      <c r="M113" s="6">
        <f>'modified uij calcs'!M113/'modified uij calcs'!$AD113</f>
        <v>0</v>
      </c>
      <c r="N113" s="6">
        <f>'modified uij calcs'!N113/'modified uij calcs'!$AD113</f>
        <v>0</v>
      </c>
      <c r="O113" s="6">
        <f>'modified uij calcs'!O113/'modified uij calcs'!$AD113</f>
        <v>0</v>
      </c>
      <c r="P113" s="6">
        <f>'modified uij calcs'!P113/'modified uij calcs'!$AD113</f>
        <v>0</v>
      </c>
      <c r="Q113" s="6">
        <f>'modified uij calcs'!Q113/'modified uij calcs'!$AD113</f>
        <v>0</v>
      </c>
      <c r="R113" s="6">
        <f>'modified uij calcs'!R113/'modified uij calcs'!$AD113</f>
        <v>0</v>
      </c>
      <c r="S113" s="6">
        <f>'modified uij calcs'!S113/'modified uij calcs'!$AD113</f>
        <v>0.14761306242825059</v>
      </c>
      <c r="T113" s="6">
        <f>'modified uij calcs'!T113/'modified uij calcs'!$AD113</f>
        <v>5.4275865759877355E-2</v>
      </c>
      <c r="U113" s="6">
        <f>'modified uij calcs'!U113/'modified uij calcs'!$AD113</f>
        <v>0</v>
      </c>
      <c r="V113" s="6">
        <f>'modified uij calcs'!V113/'modified uij calcs'!$AD113</f>
        <v>0</v>
      </c>
      <c r="W113" s="6">
        <f>'modified uij calcs'!W113/'modified uij calcs'!$AD113</f>
        <v>0</v>
      </c>
      <c r="X113" s="6">
        <f>'modified uij calcs'!X113/'modified uij calcs'!$AD113</f>
        <v>0.29577707569314116</v>
      </c>
      <c r="Y113" s="6">
        <f>'modified uij calcs'!Y113/'modified uij calcs'!$AD113</f>
        <v>0</v>
      </c>
      <c r="Z113" s="6">
        <f>'modified uij calcs'!Z113/'modified uij calcs'!$AD113</f>
        <v>0.13134929576108001</v>
      </c>
      <c r="AA113" s="6">
        <f>'modified uij calcs'!AA113/'modified uij calcs'!$AD113</f>
        <v>0</v>
      </c>
      <c r="AB113" s="6">
        <f>'modified uij calcs'!AB113/'modified uij calcs'!$AD113</f>
        <v>7.8835215602965386E-2</v>
      </c>
      <c r="AC113" s="6">
        <f>'modified uij calcs'!AC113/'modified uij calcs'!$AD113</f>
        <v>0</v>
      </c>
      <c r="AD113" s="4"/>
    </row>
    <row r="114" spans="1:30">
      <c r="A114">
        <v>112</v>
      </c>
      <c r="B114" s="6">
        <f>'modified uij calcs'!B114/'modified uij calcs'!$AD114</f>
        <v>9.257275576496625E-2</v>
      </c>
      <c r="C114" s="6">
        <f>'modified uij calcs'!C114/'modified uij calcs'!$AD114</f>
        <v>1.7776509403213431E-2</v>
      </c>
      <c r="D114" s="6">
        <f>'modified uij calcs'!D114/'modified uij calcs'!$AD114</f>
        <v>1.5256396847803413E-2</v>
      </c>
      <c r="E114" s="6">
        <f>'modified uij calcs'!E114/'modified uij calcs'!$AD114</f>
        <v>1.1963615340771375E-2</v>
      </c>
      <c r="F114" s="6">
        <f>'modified uij calcs'!F114/'modified uij calcs'!$AD114</f>
        <v>0</v>
      </c>
      <c r="G114" s="6">
        <f>'modified uij calcs'!G114/'modified uij calcs'!$AD114</f>
        <v>0</v>
      </c>
      <c r="H114" s="6">
        <f>'modified uij calcs'!H114/'modified uij calcs'!$AD114</f>
        <v>0</v>
      </c>
      <c r="I114" s="6">
        <f>'modified uij calcs'!I114/'modified uij calcs'!$AD114</f>
        <v>0.64471411741652696</v>
      </c>
      <c r="J114" s="6">
        <f>'modified uij calcs'!J114/'modified uij calcs'!$AD114</f>
        <v>3.3599410065614913E-2</v>
      </c>
      <c r="K114" s="6">
        <f>'modified uij calcs'!K114/'modified uij calcs'!$AD114</f>
        <v>1.5632425587435866E-2</v>
      </c>
      <c r="L114" s="6">
        <f>'modified uij calcs'!L114/'modified uij calcs'!$AD114</f>
        <v>0</v>
      </c>
      <c r="M114" s="6">
        <f>'modified uij calcs'!M114/'modified uij calcs'!$AD114</f>
        <v>1.3006860089157003E-2</v>
      </c>
      <c r="N114" s="6">
        <f>'modified uij calcs'!N114/'modified uij calcs'!$AD114</f>
        <v>8.7892807335781514E-3</v>
      </c>
      <c r="O114" s="6">
        <f>'modified uij calcs'!O114/'modified uij calcs'!$AD114</f>
        <v>0</v>
      </c>
      <c r="P114" s="6">
        <f>'modified uij calcs'!P114/'modified uij calcs'!$AD114</f>
        <v>0</v>
      </c>
      <c r="Q114" s="6">
        <f>'modified uij calcs'!Q114/'modified uij calcs'!$AD114</f>
        <v>1.0847427605338066E-2</v>
      </c>
      <c r="R114" s="6">
        <f>'modified uij calcs'!R114/'modified uij calcs'!$AD114</f>
        <v>0</v>
      </c>
      <c r="S114" s="6">
        <f>'modified uij calcs'!S114/'modified uij calcs'!$AD114</f>
        <v>0</v>
      </c>
      <c r="T114" s="6">
        <f>'modified uij calcs'!T114/'modified uij calcs'!$AD114</f>
        <v>0</v>
      </c>
      <c r="U114" s="6">
        <f>'modified uij calcs'!U114/'modified uij calcs'!$AD114</f>
        <v>0</v>
      </c>
      <c r="V114" s="6">
        <f>'modified uij calcs'!V114/'modified uij calcs'!$AD114</f>
        <v>0</v>
      </c>
      <c r="W114" s="6">
        <f>'modified uij calcs'!W114/'modified uij calcs'!$AD114</f>
        <v>0</v>
      </c>
      <c r="X114" s="6">
        <f>'modified uij calcs'!X114/'modified uij calcs'!$AD114</f>
        <v>0</v>
      </c>
      <c r="Y114" s="6">
        <f>'modified uij calcs'!Y114/'modified uij calcs'!$AD114</f>
        <v>6.3262180268597951E-2</v>
      </c>
      <c r="Z114" s="6">
        <f>'modified uij calcs'!Z114/'modified uij calcs'!$AD114</f>
        <v>2.5666531310058891E-2</v>
      </c>
      <c r="AA114" s="6">
        <f>'modified uij calcs'!AA114/'modified uij calcs'!$AD114</f>
        <v>0</v>
      </c>
      <c r="AB114" s="6">
        <f>'modified uij calcs'!AB114/'modified uij calcs'!$AD114</f>
        <v>0</v>
      </c>
      <c r="AC114" s="6">
        <f>'modified uij calcs'!AC114/'modified uij calcs'!$AD114</f>
        <v>4.6912489566937741E-2</v>
      </c>
      <c r="AD114" s="4"/>
    </row>
    <row r="115" spans="1:30">
      <c r="A115">
        <v>113</v>
      </c>
      <c r="B115" s="6">
        <f>'modified uij calcs'!B115/'modified uij calcs'!$AD115</f>
        <v>0</v>
      </c>
      <c r="C115" s="6">
        <f>'modified uij calcs'!C115/'modified uij calcs'!$AD115</f>
        <v>2.1027199897210809E-2</v>
      </c>
      <c r="D115" s="6">
        <f>'modified uij calcs'!D115/'modified uij calcs'!$AD115</f>
        <v>1.1671064432746273E-2</v>
      </c>
      <c r="E115" s="6">
        <f>'modified uij calcs'!E115/'modified uij calcs'!$AD115</f>
        <v>0</v>
      </c>
      <c r="F115" s="6">
        <f>'modified uij calcs'!F115/'modified uij calcs'!$AD115</f>
        <v>0</v>
      </c>
      <c r="G115" s="6">
        <f>'modified uij calcs'!G115/'modified uij calcs'!$AD115</f>
        <v>0</v>
      </c>
      <c r="H115" s="6">
        <f>'modified uij calcs'!H115/'modified uij calcs'!$AD115</f>
        <v>0</v>
      </c>
      <c r="I115" s="6">
        <f>'modified uij calcs'!I115/'modified uij calcs'!$AD115</f>
        <v>0</v>
      </c>
      <c r="J115" s="6">
        <f>'modified uij calcs'!J115/'modified uij calcs'!$AD115</f>
        <v>0</v>
      </c>
      <c r="K115" s="6">
        <f>'modified uij calcs'!K115/'modified uij calcs'!$AD115</f>
        <v>4.9297492686315916E-3</v>
      </c>
      <c r="L115" s="6">
        <f>'modified uij calcs'!L115/'modified uij calcs'!$AD115</f>
        <v>0</v>
      </c>
      <c r="M115" s="6">
        <f>'modified uij calcs'!M115/'modified uij calcs'!$AD115</f>
        <v>0</v>
      </c>
      <c r="N115" s="6">
        <f>'modified uij calcs'!N115/'modified uij calcs'!$AD115</f>
        <v>0</v>
      </c>
      <c r="O115" s="6">
        <f>'modified uij calcs'!O115/'modified uij calcs'!$AD115</f>
        <v>0.6035749437905843</v>
      </c>
      <c r="P115" s="6">
        <f>'modified uij calcs'!P115/'modified uij calcs'!$AD115</f>
        <v>0</v>
      </c>
      <c r="Q115" s="6">
        <f>'modified uij calcs'!Q115/'modified uij calcs'!$AD115</f>
        <v>0.27572613583739752</v>
      </c>
      <c r="R115" s="6">
        <f>'modified uij calcs'!R115/'modified uij calcs'!$AD115</f>
        <v>1.2444092391812215E-2</v>
      </c>
      <c r="S115" s="6">
        <f>'modified uij calcs'!S115/'modified uij calcs'!$AD115</f>
        <v>0</v>
      </c>
      <c r="T115" s="6">
        <f>'modified uij calcs'!T115/'modified uij calcs'!$AD115</f>
        <v>0</v>
      </c>
      <c r="U115" s="6">
        <f>'modified uij calcs'!U115/'modified uij calcs'!$AD115</f>
        <v>0</v>
      </c>
      <c r="V115" s="6">
        <f>'modified uij calcs'!V115/'modified uij calcs'!$AD115</f>
        <v>0</v>
      </c>
      <c r="W115" s="6">
        <f>'modified uij calcs'!W115/'modified uij calcs'!$AD115</f>
        <v>4.165871989450784E-2</v>
      </c>
      <c r="X115" s="6">
        <f>'modified uij calcs'!X115/'modified uij calcs'!$AD115</f>
        <v>0</v>
      </c>
      <c r="Y115" s="6">
        <f>'modified uij calcs'!Y115/'modified uij calcs'!$AD115</f>
        <v>0</v>
      </c>
      <c r="Z115" s="6">
        <f>'modified uij calcs'!Z115/'modified uij calcs'!$AD115</f>
        <v>0</v>
      </c>
      <c r="AA115" s="6">
        <f>'modified uij calcs'!AA115/'modified uij calcs'!$AD115</f>
        <v>0</v>
      </c>
      <c r="AB115" s="6">
        <f>'modified uij calcs'!AB115/'modified uij calcs'!$AD115</f>
        <v>0</v>
      </c>
      <c r="AC115" s="6">
        <f>'modified uij calcs'!AC115/'modified uij calcs'!$AD115</f>
        <v>2.8968094487109387E-2</v>
      </c>
      <c r="AD115" s="4"/>
    </row>
    <row r="116" spans="1:30">
      <c r="A116">
        <v>114</v>
      </c>
      <c r="B116" s="6">
        <f>'modified uij calcs'!B116/'modified uij calcs'!$AD116</f>
        <v>1.9565404750587663E-2</v>
      </c>
      <c r="C116" s="6">
        <f>'modified uij calcs'!C116/'modified uij calcs'!$AD116</f>
        <v>0.51666122491394162</v>
      </c>
      <c r="D116" s="6">
        <f>'modified uij calcs'!D116/'modified uij calcs'!$AD116</f>
        <v>0</v>
      </c>
      <c r="E116" s="6">
        <f>'modified uij calcs'!E116/'modified uij calcs'!$AD116</f>
        <v>6.033334191701966E-2</v>
      </c>
      <c r="F116" s="6">
        <f>'modified uij calcs'!F116/'modified uij calcs'!$AD116</f>
        <v>0</v>
      </c>
      <c r="G116" s="6">
        <f>'modified uij calcs'!G116/'modified uij calcs'!$AD116</f>
        <v>0</v>
      </c>
      <c r="H116" s="6">
        <f>'modified uij calcs'!H116/'modified uij calcs'!$AD116</f>
        <v>0</v>
      </c>
      <c r="I116" s="6">
        <f>'modified uij calcs'!I116/'modified uij calcs'!$AD116</f>
        <v>0.33467854003274178</v>
      </c>
      <c r="J116" s="6">
        <f>'modified uij calcs'!J116/'modified uij calcs'!$AD116</f>
        <v>0</v>
      </c>
      <c r="K116" s="6">
        <f>'modified uij calcs'!K116/'modified uij calcs'!$AD116</f>
        <v>4.5899426921568474E-2</v>
      </c>
      <c r="L116" s="6">
        <f>'modified uij calcs'!L116/'modified uij calcs'!$AD116</f>
        <v>0</v>
      </c>
      <c r="M116" s="6">
        <f>'modified uij calcs'!M116/'modified uij calcs'!$AD116</f>
        <v>0</v>
      </c>
      <c r="N116" s="6">
        <f>'modified uij calcs'!N116/'modified uij calcs'!$AD116</f>
        <v>2.2862061464140746E-2</v>
      </c>
      <c r="O116" s="6">
        <f>'modified uij calcs'!O116/'modified uij calcs'!$AD116</f>
        <v>0</v>
      </c>
      <c r="P116" s="6">
        <f>'modified uij calcs'!P116/'modified uij calcs'!$AD116</f>
        <v>0</v>
      </c>
      <c r="Q116" s="6">
        <f>'modified uij calcs'!Q116/'modified uij calcs'!$AD116</f>
        <v>0</v>
      </c>
      <c r="R116" s="6">
        <f>'modified uij calcs'!R116/'modified uij calcs'!$AD116</f>
        <v>0</v>
      </c>
      <c r="S116" s="6">
        <f>'modified uij calcs'!S116/'modified uij calcs'!$AD116</f>
        <v>0</v>
      </c>
      <c r="T116" s="6">
        <f>'modified uij calcs'!T116/'modified uij calcs'!$AD116</f>
        <v>0</v>
      </c>
      <c r="U116" s="6">
        <f>'modified uij calcs'!U116/'modified uij calcs'!$AD116</f>
        <v>0</v>
      </c>
      <c r="V116" s="6">
        <f>'modified uij calcs'!V116/'modified uij calcs'!$AD116</f>
        <v>0</v>
      </c>
      <c r="W116" s="6">
        <f>'modified uij calcs'!W116/'modified uij calcs'!$AD116</f>
        <v>0</v>
      </c>
      <c r="X116" s="6">
        <f>'modified uij calcs'!X116/'modified uij calcs'!$AD116</f>
        <v>0</v>
      </c>
      <c r="Y116" s="6">
        <f>'modified uij calcs'!Y116/'modified uij calcs'!$AD116</f>
        <v>0</v>
      </c>
      <c r="Z116" s="6">
        <f>'modified uij calcs'!Z116/'modified uij calcs'!$AD116</f>
        <v>0</v>
      </c>
      <c r="AA116" s="6">
        <f>'modified uij calcs'!AA116/'modified uij calcs'!$AD116</f>
        <v>0</v>
      </c>
      <c r="AB116" s="6">
        <f>'modified uij calcs'!AB116/'modified uij calcs'!$AD116</f>
        <v>0</v>
      </c>
      <c r="AC116" s="6">
        <f>'modified uij calcs'!AC116/'modified uij calcs'!$AD116</f>
        <v>0</v>
      </c>
      <c r="AD116" s="4"/>
    </row>
    <row r="117" spans="1:30">
      <c r="A117">
        <v>115</v>
      </c>
      <c r="B117" s="6">
        <f>'modified uij calcs'!B117/'modified uij calcs'!$AD117</f>
        <v>0</v>
      </c>
      <c r="C117" s="6">
        <f>'modified uij calcs'!C117/'modified uij calcs'!$AD117</f>
        <v>0.70945750622111259</v>
      </c>
      <c r="D117" s="6">
        <f>'modified uij calcs'!D117/'modified uij calcs'!$AD117</f>
        <v>1.2088944376533533E-2</v>
      </c>
      <c r="E117" s="6">
        <f>'modified uij calcs'!E117/'modified uij calcs'!$AD117</f>
        <v>0</v>
      </c>
      <c r="F117" s="6">
        <f>'modified uij calcs'!F117/'modified uij calcs'!$AD117</f>
        <v>0</v>
      </c>
      <c r="G117" s="6">
        <f>'modified uij calcs'!G117/'modified uij calcs'!$AD117</f>
        <v>0</v>
      </c>
      <c r="H117" s="6">
        <f>'modified uij calcs'!H117/'modified uij calcs'!$AD117</f>
        <v>4.9825785113494114E-2</v>
      </c>
      <c r="I117" s="6">
        <f>'modified uij calcs'!I117/'modified uij calcs'!$AD117</f>
        <v>0</v>
      </c>
      <c r="J117" s="6">
        <f>'modified uij calcs'!J117/'modified uij calcs'!$AD117</f>
        <v>0</v>
      </c>
      <c r="K117" s="6">
        <f>'modified uij calcs'!K117/'modified uij calcs'!$AD117</f>
        <v>0</v>
      </c>
      <c r="L117" s="6">
        <f>'modified uij calcs'!L117/'modified uij calcs'!$AD117</f>
        <v>0</v>
      </c>
      <c r="M117" s="6">
        <f>'modified uij calcs'!M117/'modified uij calcs'!$AD117</f>
        <v>0</v>
      </c>
      <c r="N117" s="6">
        <f>'modified uij calcs'!N117/'modified uij calcs'!$AD117</f>
        <v>0</v>
      </c>
      <c r="O117" s="6">
        <f>'modified uij calcs'!O117/'modified uij calcs'!$AD117</f>
        <v>0</v>
      </c>
      <c r="P117" s="6">
        <f>'modified uij calcs'!P117/'modified uij calcs'!$AD117</f>
        <v>6.2555810400463069E-2</v>
      </c>
      <c r="Q117" s="6">
        <f>'modified uij calcs'!Q117/'modified uij calcs'!$AD117</f>
        <v>0</v>
      </c>
      <c r="R117" s="6">
        <f>'modified uij calcs'!R117/'modified uij calcs'!$AD117</f>
        <v>0</v>
      </c>
      <c r="S117" s="6">
        <f>'modified uij calcs'!S117/'modified uij calcs'!$AD117</f>
        <v>0</v>
      </c>
      <c r="T117" s="6">
        <f>'modified uij calcs'!T117/'modified uij calcs'!$AD117</f>
        <v>7.1543496745383036E-3</v>
      </c>
      <c r="U117" s="6">
        <f>'modified uij calcs'!U117/'modified uij calcs'!$AD117</f>
        <v>0</v>
      </c>
      <c r="V117" s="6">
        <f>'modified uij calcs'!V117/'modified uij calcs'!$AD117</f>
        <v>4.6536008699901425E-2</v>
      </c>
      <c r="W117" s="6">
        <f>'modified uij calcs'!W117/'modified uij calcs'!$AD117</f>
        <v>0</v>
      </c>
      <c r="X117" s="6">
        <f>'modified uij calcs'!X117/'modified uij calcs'!$AD117</f>
        <v>6.2555810400463069E-2</v>
      </c>
      <c r="Y117" s="6">
        <f>'modified uij calcs'!Y117/'modified uij calcs'!$AD117</f>
        <v>0</v>
      </c>
      <c r="Z117" s="6">
        <f>'modified uij calcs'!Z117/'modified uij calcs'!$AD117</f>
        <v>0</v>
      </c>
      <c r="AA117" s="6">
        <f>'modified uij calcs'!AA117/'modified uij calcs'!$AD117</f>
        <v>0</v>
      </c>
      <c r="AB117" s="6">
        <f>'modified uij calcs'!AB117/'modified uij calcs'!$AD117</f>
        <v>0</v>
      </c>
      <c r="AC117" s="6">
        <f>'modified uij calcs'!AC117/'modified uij calcs'!$AD117</f>
        <v>4.9825785113494114E-2</v>
      </c>
      <c r="AD117" s="4"/>
    </row>
    <row r="118" spans="1:30">
      <c r="A118">
        <v>116</v>
      </c>
      <c r="B118" s="6">
        <f>'modified uij calcs'!B118/'modified uij calcs'!$AD118</f>
        <v>0</v>
      </c>
      <c r="C118" s="6">
        <f>'modified uij calcs'!C118/'modified uij calcs'!$AD118</f>
        <v>3.573354107842467E-2</v>
      </c>
      <c r="D118" s="6">
        <f>'modified uij calcs'!D118/'modified uij calcs'!$AD118</f>
        <v>0</v>
      </c>
      <c r="E118" s="6">
        <f>'modified uij calcs'!E118/'modified uij calcs'!$AD118</f>
        <v>0</v>
      </c>
      <c r="F118" s="6">
        <f>'modified uij calcs'!F118/'modified uij calcs'!$AD118</f>
        <v>0</v>
      </c>
      <c r="G118" s="6">
        <f>'modified uij calcs'!G118/'modified uij calcs'!$AD118</f>
        <v>0</v>
      </c>
      <c r="H118" s="6">
        <f>'modified uij calcs'!H118/'modified uij calcs'!$AD118</f>
        <v>0</v>
      </c>
      <c r="I118" s="6">
        <f>'modified uij calcs'!I118/'modified uij calcs'!$AD118</f>
        <v>0</v>
      </c>
      <c r="J118" s="6">
        <f>'modified uij calcs'!J118/'modified uij calcs'!$AD118</f>
        <v>0</v>
      </c>
      <c r="K118" s="6">
        <f>'modified uij calcs'!K118/'modified uij calcs'!$AD118</f>
        <v>0</v>
      </c>
      <c r="L118" s="6">
        <f>'modified uij calcs'!L118/'modified uij calcs'!$AD118</f>
        <v>0</v>
      </c>
      <c r="M118" s="6">
        <f>'modified uij calcs'!M118/'modified uij calcs'!$AD118</f>
        <v>0</v>
      </c>
      <c r="N118" s="6">
        <f>'modified uij calcs'!N118/'modified uij calcs'!$AD118</f>
        <v>0</v>
      </c>
      <c r="O118" s="6">
        <f>'modified uij calcs'!O118/'modified uij calcs'!$AD118</f>
        <v>3.17441809213748E-2</v>
      </c>
      <c r="P118" s="6">
        <f>'modified uij calcs'!P118/'modified uij calcs'!$AD118</f>
        <v>0</v>
      </c>
      <c r="Q118" s="6">
        <f>'modified uij calcs'!Q118/'modified uij calcs'!$AD118</f>
        <v>0</v>
      </c>
      <c r="R118" s="6">
        <f>'modified uij calcs'!R118/'modified uij calcs'!$AD118</f>
        <v>0</v>
      </c>
      <c r="S118" s="6">
        <f>'modified uij calcs'!S118/'modified uij calcs'!$AD118</f>
        <v>0</v>
      </c>
      <c r="T118" s="6">
        <f>'modified uij calcs'!T118/'modified uij calcs'!$AD118</f>
        <v>0</v>
      </c>
      <c r="U118" s="6">
        <f>'modified uij calcs'!U118/'modified uij calcs'!$AD118</f>
        <v>7.2558974137081025E-2</v>
      </c>
      <c r="V118" s="6">
        <f>'modified uij calcs'!V118/'modified uij calcs'!$AD118</f>
        <v>0.71492840342366282</v>
      </c>
      <c r="W118" s="6">
        <f>'modified uij calcs'!W118/'modified uij calcs'!$AD118</f>
        <v>0</v>
      </c>
      <c r="X118" s="6">
        <f>'modified uij calcs'!X118/'modified uij calcs'!$AD118</f>
        <v>0</v>
      </c>
      <c r="Y118" s="6">
        <f>'modified uij calcs'!Y118/'modified uij calcs'!$AD118</f>
        <v>0</v>
      </c>
      <c r="Z118" s="6">
        <f>'modified uij calcs'!Z118/'modified uij calcs'!$AD118</f>
        <v>0</v>
      </c>
      <c r="AA118" s="6">
        <f>'modified uij calcs'!AA118/'modified uij calcs'!$AD118</f>
        <v>0</v>
      </c>
      <c r="AB118" s="6">
        <f>'modified uij calcs'!AB118/'modified uij calcs'!$AD118</f>
        <v>0.14503490043945672</v>
      </c>
      <c r="AC118" s="6">
        <f>'modified uij calcs'!AC118/'modified uij calcs'!$AD118</f>
        <v>0</v>
      </c>
      <c r="AD118" s="4"/>
    </row>
    <row r="119" spans="1:30">
      <c r="A119">
        <v>117</v>
      </c>
      <c r="B119" s="6">
        <f>'modified uij calcs'!B119/'modified uij calcs'!$AD119</f>
        <v>4.9641291848904262E-3</v>
      </c>
      <c r="C119" s="6">
        <f>'modified uij calcs'!C119/'modified uij calcs'!$AD119</f>
        <v>3.8362972375181829E-3</v>
      </c>
      <c r="D119" s="6">
        <f>'modified uij calcs'!D119/'modified uij calcs'!$AD119</f>
        <v>9.0941120504989589E-3</v>
      </c>
      <c r="E119" s="6">
        <f>'modified uij calcs'!E119/'modified uij calcs'!$AD119</f>
        <v>1.4837687912613714E-2</v>
      </c>
      <c r="F119" s="6">
        <f>'modified uij calcs'!F119/'modified uij calcs'!$AD119</f>
        <v>0.15627736795386196</v>
      </c>
      <c r="G119" s="6">
        <f>'modified uij calcs'!G119/'modified uij calcs'!$AD119</f>
        <v>0</v>
      </c>
      <c r="H119" s="6">
        <f>'modified uij calcs'!H119/'modified uij calcs'!$AD119</f>
        <v>4.3676713840083885E-3</v>
      </c>
      <c r="I119" s="6">
        <f>'modified uij calcs'!I119/'modified uij calcs'!$AD119</f>
        <v>0</v>
      </c>
      <c r="J119" s="6">
        <f>'modified uij calcs'!J119/'modified uij calcs'!$AD119</f>
        <v>0</v>
      </c>
      <c r="K119" s="6">
        <f>'modified uij calcs'!K119/'modified uij calcs'!$AD119</f>
        <v>0</v>
      </c>
      <c r="L119" s="6">
        <f>'modified uij calcs'!L119/'modified uij calcs'!$AD119</f>
        <v>1.7641074526395871E-2</v>
      </c>
      <c r="M119" s="6">
        <f>'modified uij calcs'!M119/'modified uij calcs'!$AD119</f>
        <v>1.7641074526395871E-2</v>
      </c>
      <c r="N119" s="6">
        <f>'modified uij calcs'!N119/'modified uij calcs'!$AD119</f>
        <v>0.13252034466280632</v>
      </c>
      <c r="O119" s="6">
        <f>'modified uij calcs'!O119/'modified uij calcs'!$AD119</f>
        <v>1.8312163456992405E-2</v>
      </c>
      <c r="P119" s="6">
        <f>'modified uij calcs'!P119/'modified uij calcs'!$AD119</f>
        <v>0.30176166260632153</v>
      </c>
      <c r="Q119" s="6">
        <f>'modified uij calcs'!Q119/'modified uij calcs'!$AD119</f>
        <v>0</v>
      </c>
      <c r="R119" s="6">
        <f>'modified uij calcs'!R119/'modified uij calcs'!$AD119</f>
        <v>0</v>
      </c>
      <c r="S119" s="6">
        <f>'modified uij calcs'!S119/'modified uij calcs'!$AD119</f>
        <v>0</v>
      </c>
      <c r="T119" s="6">
        <f>'modified uij calcs'!T119/'modified uij calcs'!$AD119</f>
        <v>3.8843364322518944E-3</v>
      </c>
      <c r="U119" s="6">
        <f>'modified uij calcs'!U119/'modified uij calcs'!$AD119</f>
        <v>0</v>
      </c>
      <c r="V119" s="6">
        <f>'modified uij calcs'!V119/'modified uij calcs'!$AD119</f>
        <v>0</v>
      </c>
      <c r="W119" s="6">
        <f>'modified uij calcs'!W119/'modified uij calcs'!$AD119</f>
        <v>0</v>
      </c>
      <c r="X119" s="6">
        <f>'modified uij calcs'!X119/'modified uij calcs'!$AD119</f>
        <v>0</v>
      </c>
      <c r="Y119" s="6">
        <f>'modified uij calcs'!Y119/'modified uij calcs'!$AD119</f>
        <v>0.30176166260632153</v>
      </c>
      <c r="Z119" s="6">
        <f>'modified uij calcs'!Z119/'modified uij calcs'!$AD119</f>
        <v>0</v>
      </c>
      <c r="AA119" s="6">
        <f>'modified uij calcs'!AA119/'modified uij calcs'!$AD119</f>
        <v>0</v>
      </c>
      <c r="AB119" s="6">
        <f>'modified uij calcs'!AB119/'modified uij calcs'!$AD119</f>
        <v>1.3100415459123034E-2</v>
      </c>
      <c r="AC119" s="6">
        <f>'modified uij calcs'!AC119/'modified uij calcs'!$AD119</f>
        <v>0</v>
      </c>
      <c r="AD119" s="4"/>
    </row>
    <row r="120" spans="1:30">
      <c r="A120">
        <v>118</v>
      </c>
      <c r="B120" s="6">
        <f>'modified uij calcs'!B120/'modified uij calcs'!$AD120</f>
        <v>4.5853914911104653E-2</v>
      </c>
      <c r="C120" s="6">
        <f>'modified uij calcs'!C120/'modified uij calcs'!$AD120</f>
        <v>0</v>
      </c>
      <c r="D120" s="6">
        <f>'modified uij calcs'!D120/'modified uij calcs'!$AD120</f>
        <v>0</v>
      </c>
      <c r="E120" s="6">
        <f>'modified uij calcs'!E120/'modified uij calcs'!$AD120</f>
        <v>0</v>
      </c>
      <c r="F120" s="6">
        <f>'modified uij calcs'!F120/'modified uij calcs'!$AD120</f>
        <v>0</v>
      </c>
      <c r="G120" s="6">
        <f>'modified uij calcs'!G120/'modified uij calcs'!$AD120</f>
        <v>0</v>
      </c>
      <c r="H120" s="6">
        <f>'modified uij calcs'!H120/'modified uij calcs'!$AD120</f>
        <v>0</v>
      </c>
      <c r="I120" s="6">
        <f>'modified uij calcs'!I120/'modified uij calcs'!$AD120</f>
        <v>0</v>
      </c>
      <c r="J120" s="6">
        <f>'modified uij calcs'!J120/'modified uij calcs'!$AD120</f>
        <v>0.5556455673297479</v>
      </c>
      <c r="K120" s="6">
        <f>'modified uij calcs'!K120/'modified uij calcs'!$AD120</f>
        <v>0.25087453898869305</v>
      </c>
      <c r="L120" s="6">
        <f>'modified uij calcs'!L120/'modified uij calcs'!$AD120</f>
        <v>0</v>
      </c>
      <c r="M120" s="6">
        <f>'modified uij calcs'!M120/'modified uij calcs'!$AD120</f>
        <v>0</v>
      </c>
      <c r="N120" s="6">
        <f>'modified uij calcs'!N120/'modified uij calcs'!$AD120</f>
        <v>0</v>
      </c>
      <c r="O120" s="6">
        <f>'modified uij calcs'!O120/'modified uij calcs'!$AD120</f>
        <v>9.2889061498631853E-2</v>
      </c>
      <c r="P120" s="6">
        <f>'modified uij calcs'!P120/'modified uij calcs'!$AD120</f>
        <v>0</v>
      </c>
      <c r="Q120" s="6">
        <f>'modified uij calcs'!Q120/'modified uij calcs'!$AD120</f>
        <v>0</v>
      </c>
      <c r="R120" s="6">
        <f>'modified uij calcs'!R120/'modified uij calcs'!$AD120</f>
        <v>0</v>
      </c>
      <c r="S120" s="6">
        <f>'modified uij calcs'!S120/'modified uij calcs'!$AD120</f>
        <v>0</v>
      </c>
      <c r="T120" s="6">
        <f>'modified uij calcs'!T120/'modified uij calcs'!$AD120</f>
        <v>0</v>
      </c>
      <c r="U120" s="6">
        <f>'modified uij calcs'!U120/'modified uij calcs'!$AD120</f>
        <v>0</v>
      </c>
      <c r="V120" s="6">
        <f>'modified uij calcs'!V120/'modified uij calcs'!$AD120</f>
        <v>0</v>
      </c>
      <c r="W120" s="6">
        <f>'modified uij calcs'!W120/'modified uij calcs'!$AD120</f>
        <v>0</v>
      </c>
      <c r="X120" s="6">
        <f>'modified uij calcs'!X120/'modified uij calcs'!$AD120</f>
        <v>0</v>
      </c>
      <c r="Y120" s="6">
        <f>'modified uij calcs'!Y120/'modified uij calcs'!$AD120</f>
        <v>0</v>
      </c>
      <c r="Z120" s="6">
        <f>'modified uij calcs'!Z120/'modified uij calcs'!$AD120</f>
        <v>0</v>
      </c>
      <c r="AA120" s="6">
        <f>'modified uij calcs'!AA120/'modified uij calcs'!$AD120</f>
        <v>5.4736917271822574E-2</v>
      </c>
      <c r="AB120" s="6">
        <f>'modified uij calcs'!AB120/'modified uij calcs'!$AD120</f>
        <v>0</v>
      </c>
      <c r="AC120" s="6">
        <f>'modified uij calcs'!AC120/'modified uij calcs'!$AD120</f>
        <v>0</v>
      </c>
      <c r="AD120" s="4"/>
    </row>
    <row r="121" spans="1:30">
      <c r="A121">
        <v>119</v>
      </c>
      <c r="B121" s="6">
        <f>'modified uij calcs'!B121/'modified uij calcs'!$AD121</f>
        <v>9.9252751621328461E-2</v>
      </c>
      <c r="C121" s="6">
        <f>'modified uij calcs'!C121/'modified uij calcs'!$AD121</f>
        <v>0</v>
      </c>
      <c r="D121" s="6">
        <f>'modified uij calcs'!D121/'modified uij calcs'!$AD121</f>
        <v>4.6844942438325453E-2</v>
      </c>
      <c r="E121" s="6">
        <f>'modified uij calcs'!E121/'modified uij calcs'!$AD121</f>
        <v>0.56067270478262909</v>
      </c>
      <c r="F121" s="6">
        <f>'modified uij calcs'!F121/'modified uij calcs'!$AD121</f>
        <v>0</v>
      </c>
      <c r="G121" s="6">
        <f>'modified uij calcs'!G121/'modified uij calcs'!$AD121</f>
        <v>3.9376505939446867E-2</v>
      </c>
      <c r="H121" s="6">
        <f>'modified uij calcs'!H121/'modified uij calcs'!$AD121</f>
        <v>0</v>
      </c>
      <c r="I121" s="6">
        <f>'modified uij calcs'!I121/'modified uij calcs'!$AD121</f>
        <v>0</v>
      </c>
      <c r="J121" s="6">
        <f>'modified uij calcs'!J121/'modified uij calcs'!$AD121</f>
        <v>0</v>
      </c>
      <c r="K121" s="6">
        <f>'modified uij calcs'!K121/'modified uij calcs'!$AD121</f>
        <v>1.9259673793316244E-2</v>
      </c>
      <c r="L121" s="6">
        <f>'modified uij calcs'!L121/'modified uij calcs'!$AD121</f>
        <v>0</v>
      </c>
      <c r="M121" s="6">
        <f>'modified uij calcs'!M121/'modified uij calcs'!$AD121</f>
        <v>0</v>
      </c>
      <c r="N121" s="6">
        <f>'modified uij calcs'!N121/'modified uij calcs'!$AD121</f>
        <v>3.8475755657920552E-2</v>
      </c>
      <c r="O121" s="6">
        <f>'modified uij calcs'!O121/'modified uij calcs'!$AD121</f>
        <v>0</v>
      </c>
      <c r="P121" s="6">
        <f>'modified uij calcs'!P121/'modified uij calcs'!$AD121</f>
        <v>3.6776649254916638E-2</v>
      </c>
      <c r="Q121" s="6">
        <f>'modified uij calcs'!Q121/'modified uij calcs'!$AD121</f>
        <v>0</v>
      </c>
      <c r="R121" s="6">
        <f>'modified uij calcs'!R121/'modified uij calcs'!$AD121</f>
        <v>0</v>
      </c>
      <c r="S121" s="6">
        <f>'modified uij calcs'!S121/'modified uij calcs'!$AD121</f>
        <v>0</v>
      </c>
      <c r="T121" s="6">
        <f>'modified uij calcs'!T121/'modified uij calcs'!$AD121</f>
        <v>0</v>
      </c>
      <c r="U121" s="6">
        <f>'modified uij calcs'!U121/'modified uij calcs'!$AD121</f>
        <v>0</v>
      </c>
      <c r="V121" s="6">
        <f>'modified uij calcs'!V121/'modified uij calcs'!$AD121</f>
        <v>0</v>
      </c>
      <c r="W121" s="6">
        <f>'modified uij calcs'!W121/'modified uij calcs'!$AD121</f>
        <v>0.10391522217139193</v>
      </c>
      <c r="X121" s="6">
        <f>'modified uij calcs'!X121/'modified uij calcs'!$AD121</f>
        <v>0</v>
      </c>
      <c r="Y121" s="6">
        <f>'modified uij calcs'!Y121/'modified uij calcs'!$AD121</f>
        <v>0</v>
      </c>
      <c r="Z121" s="6">
        <f>'modified uij calcs'!Z121/'modified uij calcs'!$AD121</f>
        <v>0</v>
      </c>
      <c r="AA121" s="6">
        <f>'modified uij calcs'!AA121/'modified uij calcs'!$AD121</f>
        <v>0</v>
      </c>
      <c r="AB121" s="6">
        <f>'modified uij calcs'!AB121/'modified uij calcs'!$AD121</f>
        <v>0</v>
      </c>
      <c r="AC121" s="6">
        <f>'modified uij calcs'!AC121/'modified uij calcs'!$AD121</f>
        <v>5.5425794340724865E-2</v>
      </c>
      <c r="AD121" s="4"/>
    </row>
    <row r="122" spans="1:30">
      <c r="A122">
        <v>120</v>
      </c>
      <c r="B122" s="6">
        <f>'modified uij calcs'!B122/'modified uij calcs'!$AD122</f>
        <v>5.6424000165021214E-3</v>
      </c>
      <c r="C122" s="6">
        <f>'modified uij calcs'!C122/'modified uij calcs'!$AD122</f>
        <v>0</v>
      </c>
      <c r="D122" s="6">
        <f>'modified uij calcs'!D122/'modified uij calcs'!$AD122</f>
        <v>0</v>
      </c>
      <c r="E122" s="6">
        <f>'modified uij calcs'!E122/'modified uij calcs'!$AD122</f>
        <v>0</v>
      </c>
      <c r="F122" s="6">
        <f>'modified uij calcs'!F122/'modified uij calcs'!$AD122</f>
        <v>1.031300368207168E-2</v>
      </c>
      <c r="G122" s="6">
        <f>'modified uij calcs'!G122/'modified uij calcs'!$AD122</f>
        <v>0</v>
      </c>
      <c r="H122" s="6">
        <f>'modified uij calcs'!H122/'modified uij calcs'!$AD122</f>
        <v>0</v>
      </c>
      <c r="I122" s="6">
        <f>'modified uij calcs'!I122/'modified uij calcs'!$AD122</f>
        <v>0</v>
      </c>
      <c r="J122" s="6">
        <f>'modified uij calcs'!J122/'modified uij calcs'!$AD122</f>
        <v>0</v>
      </c>
      <c r="K122" s="6">
        <f>'modified uij calcs'!K122/'modified uij calcs'!$AD122</f>
        <v>4.4753711908726681E-3</v>
      </c>
      <c r="L122" s="6">
        <f>'modified uij calcs'!L122/'modified uij calcs'!$AD122</f>
        <v>0</v>
      </c>
      <c r="M122" s="6">
        <f>'modified uij calcs'!M122/'modified uij calcs'!$AD122</f>
        <v>0</v>
      </c>
      <c r="N122" s="6">
        <f>'modified uij calcs'!N122/'modified uij calcs'!$AD122</f>
        <v>0</v>
      </c>
      <c r="O122" s="6">
        <f>'modified uij calcs'!O122/'modified uij calcs'!$AD122</f>
        <v>0</v>
      </c>
      <c r="P122" s="6">
        <f>'modified uij calcs'!P122/'modified uij calcs'!$AD122</f>
        <v>4.6997214571523491E-2</v>
      </c>
      <c r="Q122" s="6">
        <f>'modified uij calcs'!Q122/'modified uij calcs'!$AD122</f>
        <v>0</v>
      </c>
      <c r="R122" s="6">
        <f>'modified uij calcs'!R122/'modified uij calcs'!$AD122</f>
        <v>0</v>
      </c>
      <c r="S122" s="6">
        <f>'modified uij calcs'!S122/'modified uij calcs'!$AD122</f>
        <v>0.10980196888989549</v>
      </c>
      <c r="T122" s="6">
        <f>'modified uij calcs'!T122/'modified uij calcs'!$AD122</f>
        <v>0</v>
      </c>
      <c r="U122" s="6">
        <f>'modified uij calcs'!U122/'modified uij calcs'!$AD122</f>
        <v>0.76470532694497617</v>
      </c>
      <c r="V122" s="6">
        <f>'modified uij calcs'!V122/'modified uij calcs'!$AD122</f>
        <v>0</v>
      </c>
      <c r="W122" s="6">
        <f>'modified uij calcs'!W122/'modified uij calcs'!$AD122</f>
        <v>0</v>
      </c>
      <c r="X122" s="6">
        <f>'modified uij calcs'!X122/'modified uij calcs'!$AD122</f>
        <v>0</v>
      </c>
      <c r="Y122" s="6">
        <f>'modified uij calcs'!Y122/'modified uij calcs'!$AD122</f>
        <v>2.4534014070843935E-2</v>
      </c>
      <c r="Z122" s="6">
        <f>'modified uij calcs'!Z122/'modified uij calcs'!$AD122</f>
        <v>0</v>
      </c>
      <c r="AA122" s="6">
        <f>'modified uij calcs'!AA122/'modified uij calcs'!$AD122</f>
        <v>0</v>
      </c>
      <c r="AB122" s="6">
        <f>'modified uij calcs'!AB122/'modified uij calcs'!$AD122</f>
        <v>0</v>
      </c>
      <c r="AC122" s="6">
        <f>'modified uij calcs'!AC122/'modified uij calcs'!$AD122</f>
        <v>3.3530700633314349E-2</v>
      </c>
      <c r="AD122" s="4"/>
    </row>
    <row r="123" spans="1:30">
      <c r="A123">
        <v>121</v>
      </c>
      <c r="B123" s="6">
        <f>'modified uij calcs'!B123/'modified uij calcs'!$AD123</f>
        <v>0</v>
      </c>
      <c r="C123" s="6">
        <f>'modified uij calcs'!C123/'modified uij calcs'!$AD123</f>
        <v>7.2945378357057125E-2</v>
      </c>
      <c r="D123" s="6">
        <f>'modified uij calcs'!D123/'modified uij calcs'!$AD123</f>
        <v>0.10059626580016191</v>
      </c>
      <c r="E123" s="6">
        <f>'modified uij calcs'!E123/'modified uij calcs'!$AD123</f>
        <v>2.4917084821423633E-2</v>
      </c>
      <c r="F123" s="6">
        <f>'modified uij calcs'!F123/'modified uij calcs'!$AD123</f>
        <v>0.10059626580016191</v>
      </c>
      <c r="G123" s="6">
        <f>'modified uij calcs'!G123/'modified uij calcs'!$AD123</f>
        <v>0</v>
      </c>
      <c r="H123" s="6">
        <f>'modified uij calcs'!H123/'modified uij calcs'!$AD123</f>
        <v>8.4877576165875032E-2</v>
      </c>
      <c r="I123" s="6">
        <f>'modified uij calcs'!I123/'modified uij calcs'!$AD123</f>
        <v>0</v>
      </c>
      <c r="J123" s="6">
        <f>'modified uij calcs'!J123/'modified uij calcs'!$AD123</f>
        <v>0</v>
      </c>
      <c r="K123" s="6">
        <f>'modified uij calcs'!K123/'modified uij calcs'!$AD123</f>
        <v>3.7274468699887542E-2</v>
      </c>
      <c r="L123" s="6">
        <f>'modified uij calcs'!L123/'modified uij calcs'!$AD123</f>
        <v>0</v>
      </c>
      <c r="M123" s="6">
        <f>'modified uij calcs'!M123/'modified uij calcs'!$AD123</f>
        <v>9.2165570408370631E-2</v>
      </c>
      <c r="N123" s="6">
        <f>'modified uij calcs'!N123/'modified uij calcs'!$AD123</f>
        <v>0</v>
      </c>
      <c r="O123" s="6">
        <f>'modified uij calcs'!O123/'modified uij calcs'!$AD123</f>
        <v>0</v>
      </c>
      <c r="P123" s="6">
        <f>'modified uij calcs'!P123/'modified uij calcs'!$AD123</f>
        <v>4.5079642763881919E-2</v>
      </c>
      <c r="Q123" s="6">
        <f>'modified uij calcs'!Q123/'modified uij calcs'!$AD123</f>
        <v>0</v>
      </c>
      <c r="R123" s="6">
        <f>'modified uij calcs'!R123/'modified uij calcs'!$AD123</f>
        <v>0</v>
      </c>
      <c r="S123" s="6">
        <f>'modified uij calcs'!S123/'modified uij calcs'!$AD123</f>
        <v>0</v>
      </c>
      <c r="T123" s="6">
        <f>'modified uij calcs'!T123/'modified uij calcs'!$AD123</f>
        <v>0</v>
      </c>
      <c r="U123" s="6">
        <f>'modified uij calcs'!U123/'modified uij calcs'!$AD123</f>
        <v>0.21533108263891163</v>
      </c>
      <c r="V123" s="6">
        <f>'modified uij calcs'!V123/'modified uij calcs'!$AD123</f>
        <v>0</v>
      </c>
      <c r="W123" s="6">
        <f>'modified uij calcs'!W123/'modified uij calcs'!$AD123</f>
        <v>0</v>
      </c>
      <c r="X123" s="6">
        <f>'modified uij calcs'!X123/'modified uij calcs'!$AD123</f>
        <v>0</v>
      </c>
      <c r="Y123" s="6">
        <f>'modified uij calcs'!Y123/'modified uij calcs'!$AD123</f>
        <v>0.1625909909344582</v>
      </c>
      <c r="Z123" s="6">
        <f>'modified uij calcs'!Z123/'modified uij calcs'!$AD123</f>
        <v>0</v>
      </c>
      <c r="AA123" s="6">
        <f>'modified uij calcs'!AA123/'modified uij calcs'!$AD123</f>
        <v>0</v>
      </c>
      <c r="AB123" s="6">
        <f>'modified uij calcs'!AB123/'modified uij calcs'!$AD123</f>
        <v>6.3625673609810446E-2</v>
      </c>
      <c r="AC123" s="6">
        <f>'modified uij calcs'!AC123/'modified uij calcs'!$AD123</f>
        <v>0</v>
      </c>
      <c r="AD123" s="4"/>
    </row>
    <row r="124" spans="1:30">
      <c r="A124">
        <v>122</v>
      </c>
      <c r="B124" s="6">
        <f>'modified uij calcs'!B124/'modified uij calcs'!$AD124</f>
        <v>0</v>
      </c>
      <c r="C124" s="6">
        <f>'modified uij calcs'!C124/'modified uij calcs'!$AD124</f>
        <v>0</v>
      </c>
      <c r="D124" s="6">
        <f>'modified uij calcs'!D124/'modified uij calcs'!$AD124</f>
        <v>0</v>
      </c>
      <c r="E124" s="6">
        <f>'modified uij calcs'!E124/'modified uij calcs'!$AD124</f>
        <v>0.18072799397897954</v>
      </c>
      <c r="F124" s="6">
        <f>'modified uij calcs'!F124/'modified uij calcs'!$AD124</f>
        <v>0</v>
      </c>
      <c r="G124" s="6">
        <f>'modified uij calcs'!G124/'modified uij calcs'!$AD124</f>
        <v>0.41153515017916098</v>
      </c>
      <c r="H124" s="6">
        <f>'modified uij calcs'!H124/'modified uij calcs'!$AD124</f>
        <v>0</v>
      </c>
      <c r="I124" s="6">
        <f>'modified uij calcs'!I124/'modified uij calcs'!$AD124</f>
        <v>0</v>
      </c>
      <c r="J124" s="6">
        <f>'modified uij calcs'!J124/'modified uij calcs'!$AD124</f>
        <v>0</v>
      </c>
      <c r="K124" s="6">
        <f>'modified uij calcs'!K124/'modified uij calcs'!$AD124</f>
        <v>0</v>
      </c>
      <c r="L124" s="6">
        <f>'modified uij calcs'!L124/'modified uij calcs'!$AD124</f>
        <v>0.11410138684950559</v>
      </c>
      <c r="M124" s="6">
        <f>'modified uij calcs'!M124/'modified uij calcs'!$AD124</f>
        <v>0</v>
      </c>
      <c r="N124" s="6">
        <f>'modified uij calcs'!N124/'modified uij calcs'!$AD124</f>
        <v>7.7354827039834081E-2</v>
      </c>
      <c r="O124" s="6">
        <f>'modified uij calcs'!O124/'modified uij calcs'!$AD124</f>
        <v>0</v>
      </c>
      <c r="P124" s="6">
        <f>'modified uij calcs'!P124/'modified uij calcs'!$AD124</f>
        <v>0</v>
      </c>
      <c r="Q124" s="6">
        <f>'modified uij calcs'!Q124/'modified uij calcs'!$AD124</f>
        <v>3.5552647973540227E-2</v>
      </c>
      <c r="R124" s="6">
        <f>'modified uij calcs'!R124/'modified uij calcs'!$AD124</f>
        <v>0</v>
      </c>
      <c r="S124" s="6">
        <f>'modified uij calcs'!S124/'modified uij calcs'!$AD124</f>
        <v>0</v>
      </c>
      <c r="T124" s="6">
        <f>'modified uij calcs'!T124/'modified uij calcs'!$AD124</f>
        <v>0</v>
      </c>
      <c r="U124" s="6">
        <f>'modified uij calcs'!U124/'modified uij calcs'!$AD124</f>
        <v>0</v>
      </c>
      <c r="V124" s="6">
        <f>'modified uij calcs'!V124/'modified uij calcs'!$AD124</f>
        <v>0</v>
      </c>
      <c r="W124" s="6">
        <f>'modified uij calcs'!W124/'modified uij calcs'!$AD124</f>
        <v>0.18072799397897954</v>
      </c>
      <c r="X124" s="6">
        <f>'modified uij calcs'!X124/'modified uij calcs'!$AD124</f>
        <v>0</v>
      </c>
      <c r="Y124" s="6">
        <f>'modified uij calcs'!Y124/'modified uij calcs'!$AD124</f>
        <v>0</v>
      </c>
      <c r="Z124" s="6">
        <f>'modified uij calcs'!Z124/'modified uij calcs'!$AD124</f>
        <v>0</v>
      </c>
      <c r="AA124" s="6">
        <f>'modified uij calcs'!AA124/'modified uij calcs'!$AD124</f>
        <v>0</v>
      </c>
      <c r="AB124" s="6">
        <f>'modified uij calcs'!AB124/'modified uij calcs'!$AD124</f>
        <v>0</v>
      </c>
      <c r="AC124" s="6">
        <f>'modified uij calcs'!AC124/'modified uij calcs'!$AD124</f>
        <v>0</v>
      </c>
      <c r="AD124" s="4"/>
    </row>
    <row r="125" spans="1:30">
      <c r="A125">
        <v>123</v>
      </c>
      <c r="B125" s="6">
        <f>'modified uij calcs'!B125/'modified uij calcs'!$AD125</f>
        <v>2.6830648119680195E-2</v>
      </c>
      <c r="C125" s="6">
        <f>'modified uij calcs'!C125/'modified uij calcs'!$AD125</f>
        <v>0</v>
      </c>
      <c r="D125" s="6">
        <f>'modified uij calcs'!D125/'modified uij calcs'!$AD125</f>
        <v>5.6608700480948938E-2</v>
      </c>
      <c r="E125" s="6">
        <f>'modified uij calcs'!E125/'modified uij calcs'!$AD125</f>
        <v>0</v>
      </c>
      <c r="F125" s="6">
        <f>'modified uij calcs'!F125/'modified uij calcs'!$AD125</f>
        <v>0</v>
      </c>
      <c r="G125" s="6">
        <f>'modified uij calcs'!G125/'modified uij calcs'!$AD125</f>
        <v>0.18342642048406352</v>
      </c>
      <c r="H125" s="6">
        <f>'modified uij calcs'!H125/'modified uij calcs'!$AD125</f>
        <v>0</v>
      </c>
      <c r="I125" s="6">
        <f>'modified uij calcs'!I125/'modified uij calcs'!$AD125</f>
        <v>0.18342642048406352</v>
      </c>
      <c r="J125" s="6">
        <f>'modified uij calcs'!J125/'modified uij calcs'!$AD125</f>
        <v>0</v>
      </c>
      <c r="K125" s="6">
        <f>'modified uij calcs'!K125/'modified uij calcs'!$AD125</f>
        <v>0</v>
      </c>
      <c r="L125" s="6">
        <f>'modified uij calcs'!L125/'modified uij calcs'!$AD125</f>
        <v>0</v>
      </c>
      <c r="M125" s="6">
        <f>'modified uij calcs'!M125/'modified uij calcs'!$AD125</f>
        <v>0</v>
      </c>
      <c r="N125" s="6">
        <f>'modified uij calcs'!N125/'modified uij calcs'!$AD125</f>
        <v>0</v>
      </c>
      <c r="O125" s="6">
        <f>'modified uij calcs'!O125/'modified uij calcs'!$AD125</f>
        <v>0</v>
      </c>
      <c r="P125" s="6">
        <f>'modified uij calcs'!P125/'modified uij calcs'!$AD125</f>
        <v>3.4248390218286795E-2</v>
      </c>
      <c r="Q125" s="6">
        <f>'modified uij calcs'!Q125/'modified uij calcs'!$AD125</f>
        <v>0</v>
      </c>
      <c r="R125" s="6">
        <f>'modified uij calcs'!R125/'modified uij calcs'!$AD125</f>
        <v>2.8408705020385189E-2</v>
      </c>
      <c r="S125" s="6">
        <f>'modified uij calcs'!S125/'modified uij calcs'!$AD125</f>
        <v>3.9399629182877226E-2</v>
      </c>
      <c r="T125" s="6">
        <f>'modified uij calcs'!T125/'modified uij calcs'!$AD125</f>
        <v>0.21433270370386906</v>
      </c>
      <c r="U125" s="6">
        <f>'modified uij calcs'!U125/'modified uij calcs'!$AD125</f>
        <v>0.23331838230582547</v>
      </c>
      <c r="V125" s="6">
        <f>'modified uij calcs'!V125/'modified uij calcs'!$AD125</f>
        <v>0</v>
      </c>
      <c r="W125" s="6">
        <f>'modified uij calcs'!W125/'modified uij calcs'!$AD125</f>
        <v>0</v>
      </c>
      <c r="X125" s="6">
        <f>'modified uij calcs'!X125/'modified uij calcs'!$AD125</f>
        <v>0</v>
      </c>
      <c r="Y125" s="6">
        <f>'modified uij calcs'!Y125/'modified uij calcs'!$AD125</f>
        <v>0</v>
      </c>
      <c r="Z125" s="6">
        <f>'modified uij calcs'!Z125/'modified uij calcs'!$AD125</f>
        <v>0</v>
      </c>
      <c r="AA125" s="6">
        <f>'modified uij calcs'!AA125/'modified uij calcs'!$AD125</f>
        <v>0</v>
      </c>
      <c r="AB125" s="6">
        <f>'modified uij calcs'!AB125/'modified uij calcs'!$AD125</f>
        <v>0</v>
      </c>
      <c r="AC125" s="6">
        <f>'modified uij calcs'!AC125/'modified uij calcs'!$AD125</f>
        <v>0</v>
      </c>
      <c r="AD125" s="4"/>
    </row>
    <row r="126" spans="1:30">
      <c r="A126">
        <v>124</v>
      </c>
      <c r="B126" s="6">
        <f>'modified uij calcs'!B126/'modified uij calcs'!$AD126</f>
        <v>0</v>
      </c>
      <c r="C126" s="6">
        <f>'modified uij calcs'!C126/'modified uij calcs'!$AD126</f>
        <v>0</v>
      </c>
      <c r="D126" s="6">
        <f>'modified uij calcs'!D126/'modified uij calcs'!$AD126</f>
        <v>0</v>
      </c>
      <c r="E126" s="6">
        <f>'modified uij calcs'!E126/'modified uij calcs'!$AD126</f>
        <v>0</v>
      </c>
      <c r="F126" s="6">
        <f>'modified uij calcs'!F126/'modified uij calcs'!$AD126</f>
        <v>4.0007736009457812E-2</v>
      </c>
      <c r="G126" s="6">
        <f>'modified uij calcs'!G126/'modified uij calcs'!$AD126</f>
        <v>6.8648570486672708E-2</v>
      </c>
      <c r="H126" s="6">
        <f>'modified uij calcs'!H126/'modified uij calcs'!$AD126</f>
        <v>0</v>
      </c>
      <c r="I126" s="6">
        <f>'modified uij calcs'!I126/'modified uij calcs'!$AD126</f>
        <v>0</v>
      </c>
      <c r="J126" s="6">
        <f>'modified uij calcs'!J126/'modified uij calcs'!$AD126</f>
        <v>0</v>
      </c>
      <c r="K126" s="6">
        <f>'modified uij calcs'!K126/'modified uij calcs'!$AD126</f>
        <v>0</v>
      </c>
      <c r="L126" s="6">
        <f>'modified uij calcs'!L126/'modified uij calcs'!$AD126</f>
        <v>0.16723242013707887</v>
      </c>
      <c r="M126" s="6">
        <f>'modified uij calcs'!M126/'modified uij calcs'!$AD126</f>
        <v>0</v>
      </c>
      <c r="N126" s="6">
        <f>'modified uij calcs'!N126/'modified uij calcs'!$AD126</f>
        <v>0</v>
      </c>
      <c r="O126" s="6">
        <f>'modified uij calcs'!O126/'modified uij calcs'!$AD126</f>
        <v>0</v>
      </c>
      <c r="P126" s="6">
        <f>'modified uij calcs'!P126/'modified uij calcs'!$AD126</f>
        <v>0</v>
      </c>
      <c r="Q126" s="6">
        <f>'modified uij calcs'!Q126/'modified uij calcs'!$AD126</f>
        <v>0.5204463896181486</v>
      </c>
      <c r="R126" s="6">
        <f>'modified uij calcs'!R126/'modified uij calcs'!$AD126</f>
        <v>9.8570624988673656E-3</v>
      </c>
      <c r="S126" s="6">
        <f>'modified uij calcs'!S126/'modified uij calcs'!$AD126</f>
        <v>0.16723242013707887</v>
      </c>
      <c r="T126" s="6">
        <f>'modified uij calcs'!T126/'modified uij calcs'!$AD126</f>
        <v>7.8511632216854959E-3</v>
      </c>
      <c r="U126" s="6">
        <f>'modified uij calcs'!U126/'modified uij calcs'!$AD126</f>
        <v>0</v>
      </c>
      <c r="V126" s="6">
        <f>'modified uij calcs'!V126/'modified uij calcs'!$AD126</f>
        <v>0</v>
      </c>
      <c r="W126" s="6">
        <f>'modified uij calcs'!W126/'modified uij calcs'!$AD126</f>
        <v>0</v>
      </c>
      <c r="X126" s="6">
        <f>'modified uij calcs'!X126/'modified uij calcs'!$AD126</f>
        <v>0</v>
      </c>
      <c r="Y126" s="6">
        <f>'modified uij calcs'!Y126/'modified uij calcs'!$AD126</f>
        <v>0</v>
      </c>
      <c r="Z126" s="6">
        <f>'modified uij calcs'!Z126/'modified uij calcs'!$AD126</f>
        <v>0</v>
      </c>
      <c r="AA126" s="6">
        <f>'modified uij calcs'!AA126/'modified uij calcs'!$AD126</f>
        <v>1.8724237891010381E-2</v>
      </c>
      <c r="AB126" s="6">
        <f>'modified uij calcs'!AB126/'modified uij calcs'!$AD126</f>
        <v>0</v>
      </c>
      <c r="AC126" s="6">
        <f>'modified uij calcs'!AC126/'modified uij calcs'!$AD126</f>
        <v>0</v>
      </c>
      <c r="AD126" s="4"/>
    </row>
    <row r="127" spans="1:30">
      <c r="A127">
        <v>125</v>
      </c>
      <c r="B127" s="6">
        <f>'modified uij calcs'!B127/'modified uij calcs'!$AD127</f>
        <v>0</v>
      </c>
      <c r="C127" s="6">
        <f>'modified uij calcs'!C127/'modified uij calcs'!$AD127</f>
        <v>0</v>
      </c>
      <c r="D127" s="6">
        <f>'modified uij calcs'!D127/'modified uij calcs'!$AD127</f>
        <v>0</v>
      </c>
      <c r="E127" s="6">
        <f>'modified uij calcs'!E127/'modified uij calcs'!$AD127</f>
        <v>0</v>
      </c>
      <c r="F127" s="6">
        <f>'modified uij calcs'!F127/'modified uij calcs'!$AD127</f>
        <v>0</v>
      </c>
      <c r="G127" s="6">
        <f>'modified uij calcs'!G127/'modified uij calcs'!$AD127</f>
        <v>0</v>
      </c>
      <c r="H127" s="6">
        <f>'modified uij calcs'!H127/'modified uij calcs'!$AD127</f>
        <v>0</v>
      </c>
      <c r="I127" s="6">
        <f>'modified uij calcs'!I127/'modified uij calcs'!$AD127</f>
        <v>0</v>
      </c>
      <c r="J127" s="6">
        <f>'modified uij calcs'!J127/'modified uij calcs'!$AD127</f>
        <v>0</v>
      </c>
      <c r="K127" s="6">
        <f>'modified uij calcs'!K127/'modified uij calcs'!$AD127</f>
        <v>0</v>
      </c>
      <c r="L127" s="6">
        <f>'modified uij calcs'!L127/'modified uij calcs'!$AD127</f>
        <v>0</v>
      </c>
      <c r="M127" s="6">
        <f>'modified uij calcs'!M127/'modified uij calcs'!$AD127</f>
        <v>2.2532553153169703E-2</v>
      </c>
      <c r="N127" s="6">
        <f>'modified uij calcs'!N127/'modified uij calcs'!$AD127</f>
        <v>4.230243668975852E-2</v>
      </c>
      <c r="O127" s="6">
        <f>'modified uij calcs'!O127/'modified uij calcs'!$AD127</f>
        <v>0</v>
      </c>
      <c r="P127" s="6">
        <f>'modified uij calcs'!P127/'modified uij calcs'!$AD127</f>
        <v>4.6698371075278869E-2</v>
      </c>
      <c r="Q127" s="6">
        <f>'modified uij calcs'!Q127/'modified uij calcs'!$AD127</f>
        <v>0</v>
      </c>
      <c r="R127" s="6">
        <f>'modified uij calcs'!R127/'modified uij calcs'!$AD127</f>
        <v>0</v>
      </c>
      <c r="S127" s="6">
        <f>'modified uij calcs'!S127/'modified uij calcs'!$AD127</f>
        <v>0.88846663908179291</v>
      </c>
      <c r="T127" s="6">
        <f>'modified uij calcs'!T127/'modified uij calcs'!$AD127</f>
        <v>0</v>
      </c>
      <c r="U127" s="6">
        <f>'modified uij calcs'!U127/'modified uij calcs'!$AD127</f>
        <v>0</v>
      </c>
      <c r="V127" s="6">
        <f>'modified uij calcs'!V127/'modified uij calcs'!$AD127</f>
        <v>0</v>
      </c>
      <c r="W127" s="6">
        <f>'modified uij calcs'!W127/'modified uij calcs'!$AD127</f>
        <v>0</v>
      </c>
      <c r="X127" s="6">
        <f>'modified uij calcs'!X127/'modified uij calcs'!$AD127</f>
        <v>0</v>
      </c>
      <c r="Y127" s="6">
        <f>'modified uij calcs'!Y127/'modified uij calcs'!$AD127</f>
        <v>0</v>
      </c>
      <c r="Z127" s="6">
        <f>'modified uij calcs'!Z127/'modified uij calcs'!$AD127</f>
        <v>0</v>
      </c>
      <c r="AA127" s="6">
        <f>'modified uij calcs'!AA127/'modified uij calcs'!$AD127</f>
        <v>0</v>
      </c>
      <c r="AB127" s="6">
        <f>'modified uij calcs'!AB127/'modified uij calcs'!$AD127</f>
        <v>0</v>
      </c>
      <c r="AC127" s="6">
        <f>'modified uij calcs'!AC127/'modified uij calcs'!$AD127</f>
        <v>0</v>
      </c>
      <c r="AD127" s="4"/>
    </row>
    <row r="128" spans="1:30">
      <c r="A128">
        <v>126</v>
      </c>
      <c r="B128" s="6">
        <f>'modified uij calcs'!B128/'modified uij calcs'!$AD128</f>
        <v>8.0057349943325543E-3</v>
      </c>
      <c r="C128" s="6">
        <f>'modified uij calcs'!C128/'modified uij calcs'!$AD128</f>
        <v>0</v>
      </c>
      <c r="D128" s="6">
        <f>'modified uij calcs'!D128/'modified uij calcs'!$AD128</f>
        <v>0</v>
      </c>
      <c r="E128" s="6">
        <f>'modified uij calcs'!E128/'modified uij calcs'!$AD128</f>
        <v>0</v>
      </c>
      <c r="F128" s="6">
        <f>'modified uij calcs'!F128/'modified uij calcs'!$AD128</f>
        <v>3.6482799476303562E-2</v>
      </c>
      <c r="G128" s="6">
        <f>'modified uij calcs'!G128/'modified uij calcs'!$AD128</f>
        <v>0</v>
      </c>
      <c r="H128" s="6">
        <f>'modified uij calcs'!H128/'modified uij calcs'!$AD128</f>
        <v>1.0653533892645024E-2</v>
      </c>
      <c r="I128" s="6">
        <f>'modified uij calcs'!I128/'modified uij calcs'!$AD128</f>
        <v>0</v>
      </c>
      <c r="J128" s="6">
        <f>'modified uij calcs'!J128/'modified uij calcs'!$AD128</f>
        <v>0.12750886973437411</v>
      </c>
      <c r="K128" s="6">
        <f>'modified uij calcs'!K128/'modified uij calcs'!$AD128</f>
        <v>0</v>
      </c>
      <c r="L128" s="6">
        <f>'modified uij calcs'!L128/'modified uij calcs'!$AD128</f>
        <v>0</v>
      </c>
      <c r="M128" s="6">
        <f>'modified uij calcs'!M128/'modified uij calcs'!$AD128</f>
        <v>0</v>
      </c>
      <c r="N128" s="6">
        <f>'modified uij calcs'!N128/'modified uij calcs'!$AD128</f>
        <v>1.6078442447212023E-2</v>
      </c>
      <c r="O128" s="6">
        <f>'modified uij calcs'!O128/'modified uij calcs'!$AD128</f>
        <v>0</v>
      </c>
      <c r="P128" s="6">
        <f>'modified uij calcs'!P128/'modified uij calcs'!$AD128</f>
        <v>0.15036748209161988</v>
      </c>
      <c r="Q128" s="6">
        <f>'modified uij calcs'!Q128/'modified uij calcs'!$AD128</f>
        <v>0</v>
      </c>
      <c r="R128" s="6">
        <f>'modified uij calcs'!R128/'modified uij calcs'!$AD128</f>
        <v>0</v>
      </c>
      <c r="S128" s="6">
        <f>'modified uij calcs'!S128/'modified uij calcs'!$AD128</f>
        <v>0</v>
      </c>
      <c r="T128" s="6">
        <f>'modified uij calcs'!T128/'modified uij calcs'!$AD128</f>
        <v>0.39682216428578798</v>
      </c>
      <c r="U128" s="6">
        <f>'modified uij calcs'!U128/'modified uij calcs'!$AD128</f>
        <v>0</v>
      </c>
      <c r="V128" s="6">
        <f>'modified uij calcs'!V128/'modified uij calcs'!$AD128</f>
        <v>0</v>
      </c>
      <c r="W128" s="6">
        <f>'modified uij calcs'!W128/'modified uij calcs'!$AD128</f>
        <v>0</v>
      </c>
      <c r="X128" s="6">
        <f>'modified uij calcs'!X128/'modified uij calcs'!$AD128</f>
        <v>0</v>
      </c>
      <c r="Y128" s="6">
        <f>'modified uij calcs'!Y128/'modified uij calcs'!$AD128</f>
        <v>0</v>
      </c>
      <c r="Z128" s="6">
        <f>'modified uij calcs'!Z128/'modified uij calcs'!$AD128</f>
        <v>0</v>
      </c>
      <c r="AA128" s="6">
        <f>'modified uij calcs'!AA128/'modified uij calcs'!$AD128</f>
        <v>0</v>
      </c>
      <c r="AB128" s="6">
        <f>'modified uij calcs'!AB128/'modified uij calcs'!$AD128</f>
        <v>0</v>
      </c>
      <c r="AC128" s="6">
        <f>'modified uij calcs'!AC128/'modified uij calcs'!$AD128</f>
        <v>0.25408097307772481</v>
      </c>
      <c r="AD128" s="4"/>
    </row>
    <row r="129" spans="1:30">
      <c r="A129">
        <v>127</v>
      </c>
      <c r="B129" s="6">
        <f>'modified uij calcs'!B129/'modified uij calcs'!$AD129</f>
        <v>0</v>
      </c>
      <c r="C129" s="6">
        <f>'modified uij calcs'!C129/'modified uij calcs'!$AD129</f>
        <v>0</v>
      </c>
      <c r="D129" s="6">
        <f>'modified uij calcs'!D129/'modified uij calcs'!$AD129</f>
        <v>6.6106829028007965E-3</v>
      </c>
      <c r="E129" s="6">
        <f>'modified uij calcs'!E129/'modified uij calcs'!$AD129</f>
        <v>0</v>
      </c>
      <c r="F129" s="6">
        <f>'modified uij calcs'!F129/'modified uij calcs'!$AD129</f>
        <v>0</v>
      </c>
      <c r="G129" s="6">
        <f>'modified uij calcs'!G129/'modified uij calcs'!$AD129</f>
        <v>0</v>
      </c>
      <c r="H129" s="6">
        <f>'modified uij calcs'!H129/'modified uij calcs'!$AD129</f>
        <v>0</v>
      </c>
      <c r="I129" s="6">
        <f>'modified uij calcs'!I129/'modified uij calcs'!$AD129</f>
        <v>1.5053165374631222E-2</v>
      </c>
      <c r="J129" s="6">
        <f>'modified uij calcs'!J129/'modified uij calcs'!$AD129</f>
        <v>0</v>
      </c>
      <c r="K129" s="6">
        <f>'modified uij calcs'!K129/'modified uij calcs'!$AD129</f>
        <v>0</v>
      </c>
      <c r="L129" s="6">
        <f>'modified uij calcs'!L129/'modified uij calcs'!$AD129</f>
        <v>0</v>
      </c>
      <c r="M129" s="6">
        <f>'modified uij calcs'!M129/'modified uij calcs'!$AD129</f>
        <v>0.82771552480594079</v>
      </c>
      <c r="N129" s="6">
        <f>'modified uij calcs'!N129/'modified uij calcs'!$AD129</f>
        <v>0</v>
      </c>
      <c r="O129" s="6">
        <f>'modified uij calcs'!O129/'modified uij calcs'!$AD129</f>
        <v>0</v>
      </c>
      <c r="P129" s="6">
        <f>'modified uij calcs'!P129/'modified uij calcs'!$AD129</f>
        <v>0</v>
      </c>
      <c r="Q129" s="6">
        <f>'modified uij calcs'!Q129/'modified uij calcs'!$AD129</f>
        <v>3.1490953175640646E-3</v>
      </c>
      <c r="R129" s="6">
        <f>'modified uij calcs'!R129/'modified uij calcs'!$AD129</f>
        <v>1.1284108597175704E-2</v>
      </c>
      <c r="S129" s="6">
        <f>'modified uij calcs'!S129/'modified uij calcs'!$AD129</f>
        <v>0.10078214134959822</v>
      </c>
      <c r="T129" s="6">
        <f>'modified uij calcs'!T129/'modified uij calcs'!$AD129</f>
        <v>0</v>
      </c>
      <c r="U129" s="6">
        <f>'modified uij calcs'!U129/'modified uij calcs'!$AD129</f>
        <v>0</v>
      </c>
      <c r="V129" s="6">
        <f>'modified uij calcs'!V129/'modified uij calcs'!$AD129</f>
        <v>0</v>
      </c>
      <c r="W129" s="6">
        <f>'modified uij calcs'!W129/'modified uij calcs'!$AD129</f>
        <v>0</v>
      </c>
      <c r="X129" s="6">
        <f>'modified uij calcs'!X129/'modified uij calcs'!$AD129</f>
        <v>0</v>
      </c>
      <c r="Y129" s="6">
        <f>'modified uij calcs'!Y129/'modified uij calcs'!$AD129</f>
        <v>0</v>
      </c>
      <c r="Z129" s="6">
        <f>'modified uij calcs'!Z129/'modified uij calcs'!$AD129</f>
        <v>0</v>
      </c>
      <c r="AA129" s="6">
        <f>'modified uij calcs'!AA129/'modified uij calcs'!$AD129</f>
        <v>0</v>
      </c>
      <c r="AB129" s="6">
        <f>'modified uij calcs'!AB129/'modified uij calcs'!$AD129</f>
        <v>3.5405281652289143E-2</v>
      </c>
      <c r="AC129" s="6">
        <f>'modified uij calcs'!AC129/'modified uij calcs'!$AD129</f>
        <v>0</v>
      </c>
      <c r="AD129" s="4"/>
    </row>
    <row r="130" spans="1:30">
      <c r="A130">
        <v>128</v>
      </c>
      <c r="B130" s="6">
        <f>'modified uij calcs'!B130/'modified uij calcs'!$AD130</f>
        <v>0</v>
      </c>
      <c r="C130" s="6">
        <f>'modified uij calcs'!C130/'modified uij calcs'!$AD130</f>
        <v>0</v>
      </c>
      <c r="D130" s="6">
        <f>'modified uij calcs'!D130/'modified uij calcs'!$AD130</f>
        <v>0</v>
      </c>
      <c r="E130" s="6">
        <f>'modified uij calcs'!E130/'modified uij calcs'!$AD130</f>
        <v>9.8898511403064902E-3</v>
      </c>
      <c r="F130" s="6">
        <f>'modified uij calcs'!F130/'modified uij calcs'!$AD130</f>
        <v>0</v>
      </c>
      <c r="G130" s="6">
        <f>'modified uij calcs'!G130/'modified uij calcs'!$AD130</f>
        <v>1.0110321105858241E-2</v>
      </c>
      <c r="H130" s="6">
        <f>'modified uij calcs'!H130/'modified uij calcs'!$AD130</f>
        <v>2.9956048238798272E-2</v>
      </c>
      <c r="I130" s="6">
        <f>'modified uij calcs'!I130/'modified uij calcs'!$AD130</f>
        <v>0</v>
      </c>
      <c r="J130" s="6">
        <f>'modified uij calcs'!J130/'modified uij calcs'!$AD130</f>
        <v>0</v>
      </c>
      <c r="K130" s="6">
        <f>'modified uij calcs'!K130/'modified uij calcs'!$AD130</f>
        <v>0</v>
      </c>
      <c r="L130" s="6">
        <f>'modified uij calcs'!L130/'modified uij calcs'!$AD130</f>
        <v>0</v>
      </c>
      <c r="M130" s="6">
        <f>'modified uij calcs'!M130/'modified uij calcs'!$AD130</f>
        <v>0</v>
      </c>
      <c r="N130" s="6">
        <f>'modified uij calcs'!N130/'modified uij calcs'!$AD130</f>
        <v>0</v>
      </c>
      <c r="O130" s="6">
        <f>'modified uij calcs'!O130/'modified uij calcs'!$AD130</f>
        <v>0</v>
      </c>
      <c r="P130" s="6">
        <f>'modified uij calcs'!P130/'modified uij calcs'!$AD130</f>
        <v>0</v>
      </c>
      <c r="Q130" s="6">
        <f>'modified uij calcs'!Q130/'modified uij calcs'!$AD130</f>
        <v>6.7585062202981695E-3</v>
      </c>
      <c r="R130" s="6">
        <f>'modified uij calcs'!R130/'modified uij calcs'!$AD130</f>
        <v>0</v>
      </c>
      <c r="S130" s="6">
        <f>'modified uij calcs'!S130/'modified uij calcs'!$AD130</f>
        <v>0</v>
      </c>
      <c r="T130" s="6">
        <f>'modified uij calcs'!T130/'modified uij calcs'!$AD130</f>
        <v>1.78358048453825E-2</v>
      </c>
      <c r="U130" s="6">
        <f>'modified uij calcs'!U130/'modified uij calcs'!$AD130</f>
        <v>0.7175827030407852</v>
      </c>
      <c r="V130" s="6">
        <f>'modified uij calcs'!V130/'modified uij calcs'!$AD130</f>
        <v>0</v>
      </c>
      <c r="W130" s="6">
        <f>'modified uij calcs'!W130/'modified uij calcs'!$AD130</f>
        <v>0.18176729177656975</v>
      </c>
      <c r="X130" s="6">
        <f>'modified uij calcs'!X130/'modified uij calcs'!$AD130</f>
        <v>0</v>
      </c>
      <c r="Y130" s="6">
        <f>'modified uij calcs'!Y130/'modified uij calcs'!$AD130</f>
        <v>0</v>
      </c>
      <c r="Z130" s="6">
        <f>'modified uij calcs'!Z130/'modified uij calcs'!$AD130</f>
        <v>0</v>
      </c>
      <c r="AA130" s="6">
        <f>'modified uij calcs'!AA130/'modified uij calcs'!$AD130</f>
        <v>0</v>
      </c>
      <c r="AB130" s="6">
        <f>'modified uij calcs'!AB130/'modified uij calcs'!$AD130</f>
        <v>0</v>
      </c>
      <c r="AC130" s="6">
        <f>'modified uij calcs'!AC130/'modified uij calcs'!$AD130</f>
        <v>2.6099473632001463E-2</v>
      </c>
      <c r="AD130" s="4"/>
    </row>
    <row r="131" spans="1:30">
      <c r="A131">
        <v>129</v>
      </c>
      <c r="B131" s="6">
        <f>'modified uij calcs'!B131/'modified uij calcs'!$AD131</f>
        <v>0</v>
      </c>
      <c r="C131" s="6">
        <f>'modified uij calcs'!C131/'modified uij calcs'!$AD131</f>
        <v>0</v>
      </c>
      <c r="D131" s="6">
        <f>'modified uij calcs'!D131/'modified uij calcs'!$AD131</f>
        <v>0</v>
      </c>
      <c r="E131" s="6">
        <f>'modified uij calcs'!E131/'modified uij calcs'!$AD131</f>
        <v>0</v>
      </c>
      <c r="F131" s="6">
        <f>'modified uij calcs'!F131/'modified uij calcs'!$AD131</f>
        <v>0.1011499469087945</v>
      </c>
      <c r="G131" s="6">
        <f>'modified uij calcs'!G131/'modified uij calcs'!$AD131</f>
        <v>0</v>
      </c>
      <c r="H131" s="6">
        <f>'modified uij calcs'!H131/'modified uij calcs'!$AD131</f>
        <v>6.2909804574285702E-2</v>
      </c>
      <c r="I131" s="6">
        <f>'modified uij calcs'!I131/'modified uij calcs'!$AD131</f>
        <v>0</v>
      </c>
      <c r="J131" s="6">
        <f>'modified uij calcs'!J131/'modified uij calcs'!$AD131</f>
        <v>0</v>
      </c>
      <c r="K131" s="6">
        <f>'modified uij calcs'!K131/'modified uij calcs'!$AD131</f>
        <v>0</v>
      </c>
      <c r="L131" s="6">
        <f>'modified uij calcs'!L131/'modified uij calcs'!$AD131</f>
        <v>0</v>
      </c>
      <c r="M131" s="6">
        <f>'modified uij calcs'!M131/'modified uij calcs'!$AD131</f>
        <v>0</v>
      </c>
      <c r="N131" s="6">
        <f>'modified uij calcs'!N131/'modified uij calcs'!$AD131</f>
        <v>3.4551356968389749E-2</v>
      </c>
      <c r="O131" s="6">
        <f>'modified uij calcs'!O131/'modified uij calcs'!$AD131</f>
        <v>0</v>
      </c>
      <c r="P131" s="6">
        <f>'modified uij calcs'!P131/'modified uij calcs'!$AD131</f>
        <v>0.20867189926604476</v>
      </c>
      <c r="Q131" s="6">
        <f>'modified uij calcs'!Q131/'modified uij calcs'!$AD131</f>
        <v>0</v>
      </c>
      <c r="R131" s="6">
        <f>'modified uij calcs'!R131/'modified uij calcs'!$AD131</f>
        <v>0</v>
      </c>
      <c r="S131" s="6">
        <f>'modified uij calcs'!S131/'modified uij calcs'!$AD131</f>
        <v>0</v>
      </c>
      <c r="T131" s="6">
        <f>'modified uij calcs'!T131/'modified uij calcs'!$AD131</f>
        <v>0</v>
      </c>
      <c r="U131" s="6">
        <f>'modified uij calcs'!U131/'modified uij calcs'!$AD131</f>
        <v>0</v>
      </c>
      <c r="V131" s="6">
        <f>'modified uij calcs'!V131/'modified uij calcs'!$AD131</f>
        <v>0</v>
      </c>
      <c r="W131" s="6">
        <f>'modified uij calcs'!W131/'modified uij calcs'!$AD131</f>
        <v>0</v>
      </c>
      <c r="X131" s="6">
        <f>'modified uij calcs'!X131/'modified uij calcs'!$AD131</f>
        <v>0</v>
      </c>
      <c r="Y131" s="6">
        <f>'modified uij calcs'!Y131/'modified uij calcs'!$AD131</f>
        <v>0.14604488544168651</v>
      </c>
      <c r="Z131" s="6">
        <f>'modified uij calcs'!Z131/'modified uij calcs'!$AD131</f>
        <v>0.44667210684079889</v>
      </c>
      <c r="AA131" s="6">
        <f>'modified uij calcs'!AA131/'modified uij calcs'!$AD131</f>
        <v>0</v>
      </c>
      <c r="AB131" s="6">
        <f>'modified uij calcs'!AB131/'modified uij calcs'!$AD131</f>
        <v>0</v>
      </c>
      <c r="AC131" s="6">
        <f>'modified uij calcs'!AC131/'modified uij calcs'!$AD131</f>
        <v>0</v>
      </c>
      <c r="AD131" s="4"/>
    </row>
    <row r="132" spans="1:30">
      <c r="A132">
        <v>130</v>
      </c>
      <c r="B132" s="6">
        <f>'modified uij calcs'!B132/'modified uij calcs'!$AD132</f>
        <v>0.17524360770085373</v>
      </c>
      <c r="C132" s="6">
        <f>'modified uij calcs'!C132/'modified uij calcs'!$AD132</f>
        <v>0</v>
      </c>
      <c r="D132" s="6">
        <f>'modified uij calcs'!D132/'modified uij calcs'!$AD132</f>
        <v>0</v>
      </c>
      <c r="E132" s="6">
        <f>'modified uij calcs'!E132/'modified uij calcs'!$AD132</f>
        <v>0.2621539564887041</v>
      </c>
      <c r="F132" s="6">
        <f>'modified uij calcs'!F132/'modified uij calcs'!$AD132</f>
        <v>0</v>
      </c>
      <c r="G132" s="6">
        <f>'modified uij calcs'!G132/'modified uij calcs'!$AD132</f>
        <v>0</v>
      </c>
      <c r="H132" s="6">
        <f>'modified uij calcs'!H132/'modified uij calcs'!$AD132</f>
        <v>1.1494892902052644E-2</v>
      </c>
      <c r="I132" s="6">
        <f>'modified uij calcs'!I132/'modified uij calcs'!$AD132</f>
        <v>0</v>
      </c>
      <c r="J132" s="6">
        <f>'modified uij calcs'!J132/'modified uij calcs'!$AD132</f>
        <v>0</v>
      </c>
      <c r="K132" s="6">
        <f>'modified uij calcs'!K132/'modified uij calcs'!$AD132</f>
        <v>0</v>
      </c>
      <c r="L132" s="6">
        <f>'modified uij calcs'!L132/'modified uij calcs'!$AD132</f>
        <v>0</v>
      </c>
      <c r="M132" s="6">
        <f>'modified uij calcs'!M132/'modified uij calcs'!$AD132</f>
        <v>0</v>
      </c>
      <c r="N132" s="6">
        <f>'modified uij calcs'!N132/'modified uij calcs'!$AD132</f>
        <v>0</v>
      </c>
      <c r="O132" s="6">
        <f>'modified uij calcs'!O132/'modified uij calcs'!$AD132</f>
        <v>0</v>
      </c>
      <c r="P132" s="6">
        <f>'modified uij calcs'!P132/'modified uij calcs'!$AD132</f>
        <v>0</v>
      </c>
      <c r="Q132" s="6">
        <f>'modified uij calcs'!Q132/'modified uij calcs'!$AD132</f>
        <v>0</v>
      </c>
      <c r="R132" s="6">
        <f>'modified uij calcs'!R132/'modified uij calcs'!$AD132</f>
        <v>0</v>
      </c>
      <c r="S132" s="6">
        <f>'modified uij calcs'!S132/'modified uij calcs'!$AD132</f>
        <v>9.1328569942181904E-3</v>
      </c>
      <c r="T132" s="6">
        <f>'modified uij calcs'!T132/'modified uij calcs'!$AD132</f>
        <v>4.8587681189500104E-2</v>
      </c>
      <c r="U132" s="6">
        <f>'modified uij calcs'!U132/'modified uij calcs'!$AD132</f>
        <v>1.4263642155721807E-2</v>
      </c>
      <c r="V132" s="6">
        <f>'modified uij calcs'!V132/'modified uij calcs'!$AD132</f>
        <v>1.4263642155721807E-2</v>
      </c>
      <c r="W132" s="6">
        <f>'modified uij calcs'!W132/'modified uij calcs'!$AD132</f>
        <v>0</v>
      </c>
      <c r="X132" s="6">
        <f>'modified uij calcs'!X132/'modified uij calcs'!$AD132</f>
        <v>0</v>
      </c>
      <c r="Y132" s="6">
        <f>'modified uij calcs'!Y132/'modified uij calcs'!$AD132</f>
        <v>0</v>
      </c>
      <c r="Z132" s="6">
        <f>'modified uij calcs'!Z132/'modified uij calcs'!$AD132</f>
        <v>0</v>
      </c>
      <c r="AA132" s="6">
        <f>'modified uij calcs'!AA132/'modified uij calcs'!$AD132</f>
        <v>2.3890670659112165E-3</v>
      </c>
      <c r="AB132" s="6">
        <f>'modified uij calcs'!AB132/'modified uij calcs'!$AD132</f>
        <v>0</v>
      </c>
      <c r="AC132" s="6">
        <f>'modified uij calcs'!AC132/'modified uij calcs'!$AD132</f>
        <v>0.46247065334731635</v>
      </c>
      <c r="AD132" s="4"/>
    </row>
    <row r="133" spans="1:30">
      <c r="A133">
        <v>131</v>
      </c>
      <c r="B133" s="6">
        <f>'modified uij calcs'!B133/'modified uij calcs'!$AD133</f>
        <v>1.6639774991973433E-2</v>
      </c>
      <c r="C133" s="6">
        <f>'modified uij calcs'!C133/'modified uij calcs'!$AD133</f>
        <v>0</v>
      </c>
      <c r="D133" s="6">
        <f>'modified uij calcs'!D133/'modified uij calcs'!$AD133</f>
        <v>0</v>
      </c>
      <c r="E133" s="6">
        <f>'modified uij calcs'!E133/'modified uij calcs'!$AD133</f>
        <v>0</v>
      </c>
      <c r="F133" s="6">
        <f>'modified uij calcs'!F133/'modified uij calcs'!$AD133</f>
        <v>0</v>
      </c>
      <c r="G133" s="6">
        <f>'modified uij calcs'!G133/'modified uij calcs'!$AD133</f>
        <v>0.36815311602971101</v>
      </c>
      <c r="H133" s="6">
        <f>'modified uij calcs'!H133/'modified uij calcs'!$AD133</f>
        <v>3.5337047604478013E-2</v>
      </c>
      <c r="I133" s="6">
        <f>'modified uij calcs'!I133/'modified uij calcs'!$AD133</f>
        <v>0</v>
      </c>
      <c r="J133" s="6">
        <f>'modified uij calcs'!J133/'modified uij calcs'!$AD133</f>
        <v>0</v>
      </c>
      <c r="K133" s="6">
        <f>'modified uij calcs'!K133/'modified uij calcs'!$AD133</f>
        <v>0</v>
      </c>
      <c r="L133" s="6">
        <f>'modified uij calcs'!L133/'modified uij calcs'!$AD133</f>
        <v>0</v>
      </c>
      <c r="M133" s="6">
        <f>'modified uij calcs'!M133/'modified uij calcs'!$AD133</f>
        <v>0</v>
      </c>
      <c r="N133" s="6">
        <f>'modified uij calcs'!N133/'modified uij calcs'!$AD133</f>
        <v>0</v>
      </c>
      <c r="O133" s="6">
        <f>'modified uij calcs'!O133/'modified uij calcs'!$AD133</f>
        <v>0</v>
      </c>
      <c r="P133" s="6">
        <f>'modified uij calcs'!P133/'modified uij calcs'!$AD133</f>
        <v>0</v>
      </c>
      <c r="Q133" s="6">
        <f>'modified uij calcs'!Q133/'modified uij calcs'!$AD133</f>
        <v>0</v>
      </c>
      <c r="R133" s="6">
        <f>'modified uij calcs'!R133/'modified uij calcs'!$AD133</f>
        <v>0</v>
      </c>
      <c r="S133" s="6">
        <f>'modified uij calcs'!S133/'modified uij calcs'!$AD133</f>
        <v>5.2862109846295226E-2</v>
      </c>
      <c r="T133" s="6">
        <f>'modified uij calcs'!T133/'modified uij calcs'!$AD133</f>
        <v>0</v>
      </c>
      <c r="U133" s="6">
        <f>'modified uij calcs'!U133/'modified uij calcs'!$AD133</f>
        <v>0.19066040225326705</v>
      </c>
      <c r="V133" s="6">
        <f>'modified uij calcs'!V133/'modified uij calcs'!$AD133</f>
        <v>0</v>
      </c>
      <c r="W133" s="6">
        <f>'modified uij calcs'!W133/'modified uij calcs'!$AD133</f>
        <v>0</v>
      </c>
      <c r="X133" s="6">
        <f>'modified uij calcs'!X133/'modified uij calcs'!$AD133</f>
        <v>0.33634754927427524</v>
      </c>
      <c r="Y133" s="6">
        <f>'modified uij calcs'!Y133/'modified uij calcs'!$AD133</f>
        <v>0</v>
      </c>
      <c r="Z133" s="6">
        <f>'modified uij calcs'!Z133/'modified uij calcs'!$AD133</f>
        <v>0</v>
      </c>
      <c r="AA133" s="6">
        <f>'modified uij calcs'!AA133/'modified uij calcs'!$AD133</f>
        <v>0</v>
      </c>
      <c r="AB133" s="6">
        <f>'modified uij calcs'!AB133/'modified uij calcs'!$AD133</f>
        <v>0</v>
      </c>
      <c r="AC133" s="6">
        <f>'modified uij calcs'!AC133/'modified uij calcs'!$AD133</f>
        <v>0</v>
      </c>
      <c r="AD133" s="4"/>
    </row>
    <row r="134" spans="1:30">
      <c r="A134">
        <v>132</v>
      </c>
      <c r="B134" s="6">
        <f>'modified uij calcs'!B134/'modified uij calcs'!$AD134</f>
        <v>2.9528418532484002E-3</v>
      </c>
      <c r="C134" s="6">
        <f>'modified uij calcs'!C134/'modified uij calcs'!$AD134</f>
        <v>9.6378930120727402E-3</v>
      </c>
      <c r="D134" s="6">
        <f>'modified uij calcs'!D134/'modified uij calcs'!$AD134</f>
        <v>1.5724905065409855E-2</v>
      </c>
      <c r="E134" s="6">
        <f>'modified uij calcs'!E134/'modified uij calcs'!$AD134</f>
        <v>0</v>
      </c>
      <c r="F134" s="6">
        <f>'modified uij calcs'!F134/'modified uij calcs'!$AD134</f>
        <v>0</v>
      </c>
      <c r="G134" s="6">
        <f>'modified uij calcs'!G134/'modified uij calcs'!$AD134</f>
        <v>9.6378930120727402E-3</v>
      </c>
      <c r="H134" s="6">
        <f>'modified uij calcs'!H134/'modified uij calcs'!$AD134</f>
        <v>0</v>
      </c>
      <c r="I134" s="6">
        <f>'modified uij calcs'!I134/'modified uij calcs'!$AD134</f>
        <v>0.65384395575717136</v>
      </c>
      <c r="J134" s="6">
        <f>'modified uij calcs'!J134/'modified uij calcs'!$AD134</f>
        <v>0</v>
      </c>
      <c r="K134" s="6">
        <f>'modified uij calcs'!K134/'modified uij calcs'!$AD134</f>
        <v>4.0656880113635555E-3</v>
      </c>
      <c r="L134" s="6">
        <f>'modified uij calcs'!L134/'modified uij calcs'!$AD134</f>
        <v>0</v>
      </c>
      <c r="M134" s="6">
        <f>'modified uij calcs'!M134/'modified uij calcs'!$AD134</f>
        <v>0</v>
      </c>
      <c r="N134" s="6">
        <f>'modified uij calcs'!N134/'modified uij calcs'!$AD134</f>
        <v>4.5666444014788162E-3</v>
      </c>
      <c r="O134" s="6">
        <f>'modified uij calcs'!O134/'modified uij calcs'!$AD134</f>
        <v>0</v>
      </c>
      <c r="P134" s="6">
        <f>'modified uij calcs'!P134/'modified uij calcs'!$AD134</f>
        <v>8.81790002714237E-3</v>
      </c>
      <c r="Q134" s="6">
        <f>'modified uij calcs'!Q134/'modified uij calcs'!$AD134</f>
        <v>0</v>
      </c>
      <c r="R134" s="6">
        <f>'modified uij calcs'!R134/'modified uij calcs'!$AD134</f>
        <v>0</v>
      </c>
      <c r="S134" s="6">
        <f>'modified uij calcs'!S134/'modified uij calcs'!$AD134</f>
        <v>0</v>
      </c>
      <c r="T134" s="6">
        <f>'modified uij calcs'!T134/'modified uij calcs'!$AD134</f>
        <v>0</v>
      </c>
      <c r="U134" s="6">
        <f>'modified uij calcs'!U134/'modified uij calcs'!$AD134</f>
        <v>0</v>
      </c>
      <c r="V134" s="6">
        <f>'modified uij calcs'!V134/'modified uij calcs'!$AD134</f>
        <v>0</v>
      </c>
      <c r="W134" s="6">
        <f>'modified uij calcs'!W134/'modified uij calcs'!$AD134</f>
        <v>0</v>
      </c>
      <c r="X134" s="6">
        <f>'modified uij calcs'!X134/'modified uij calcs'!$AD134</f>
        <v>0.14044437727299131</v>
      </c>
      <c r="Y134" s="6">
        <f>'modified uij calcs'!Y134/'modified uij calcs'!$AD134</f>
        <v>0</v>
      </c>
      <c r="Z134" s="6">
        <f>'modified uij calcs'!Z134/'modified uij calcs'!$AD134</f>
        <v>9.863524314057525E-3</v>
      </c>
      <c r="AA134" s="6">
        <f>'modified uij calcs'!AA134/'modified uij calcs'!$AD134</f>
        <v>0</v>
      </c>
      <c r="AB134" s="6">
        <f>'modified uij calcs'!AB134/'modified uij calcs'!$AD134</f>
        <v>0</v>
      </c>
      <c r="AC134" s="6">
        <f>'modified uij calcs'!AC134/'modified uij calcs'!$AD134</f>
        <v>0.14044437727299131</v>
      </c>
      <c r="AD134" s="4"/>
    </row>
    <row r="135" spans="1:30">
      <c r="A135">
        <v>133</v>
      </c>
      <c r="B135" s="6">
        <f>'modified uij calcs'!B135/'modified uij calcs'!$AD135</f>
        <v>0.15819315654846663</v>
      </c>
      <c r="C135" s="6">
        <f>'modified uij calcs'!C135/'modified uij calcs'!$AD135</f>
        <v>0</v>
      </c>
      <c r="D135" s="6">
        <f>'modified uij calcs'!D135/'modified uij calcs'!$AD135</f>
        <v>0</v>
      </c>
      <c r="E135" s="6">
        <f>'modified uij calcs'!E135/'modified uij calcs'!$AD135</f>
        <v>0.29098219971366868</v>
      </c>
      <c r="F135" s="6">
        <f>'modified uij calcs'!F135/'modified uij calcs'!$AD135</f>
        <v>0</v>
      </c>
      <c r="G135" s="6">
        <f>'modified uij calcs'!G135/'modified uij calcs'!$AD135</f>
        <v>0</v>
      </c>
      <c r="H135" s="6">
        <f>'modified uij calcs'!H135/'modified uij calcs'!$AD135</f>
        <v>0</v>
      </c>
      <c r="I135" s="6">
        <f>'modified uij calcs'!I135/'modified uij calcs'!$AD135</f>
        <v>0</v>
      </c>
      <c r="J135" s="6">
        <f>'modified uij calcs'!J135/'modified uij calcs'!$AD135</f>
        <v>0</v>
      </c>
      <c r="K135" s="6">
        <f>'modified uij calcs'!K135/'modified uij calcs'!$AD135</f>
        <v>2.138230369926206E-2</v>
      </c>
      <c r="L135" s="6">
        <f>'modified uij calcs'!L135/'modified uij calcs'!$AD135</f>
        <v>0</v>
      </c>
      <c r="M135" s="6">
        <f>'modified uij calcs'!M135/'modified uij calcs'!$AD135</f>
        <v>0</v>
      </c>
      <c r="N135" s="6">
        <f>'modified uij calcs'!N135/'modified uij calcs'!$AD135</f>
        <v>3.3068271967066493E-2</v>
      </c>
      <c r="O135" s="6">
        <f>'modified uij calcs'!O135/'modified uij calcs'!$AD135</f>
        <v>0</v>
      </c>
      <c r="P135" s="6">
        <f>'modified uij calcs'!P135/'modified uij calcs'!$AD135</f>
        <v>2.8380300584177742E-2</v>
      </c>
      <c r="Q135" s="6">
        <f>'modified uij calcs'!Q135/'modified uij calcs'!$AD135</f>
        <v>3.3068271967066493E-2</v>
      </c>
      <c r="R135" s="6">
        <f>'modified uij calcs'!R135/'modified uij calcs'!$AD135</f>
        <v>4.1781346768063748E-2</v>
      </c>
      <c r="S135" s="6">
        <f>'modified uij calcs'!S135/'modified uij calcs'!$AD135</f>
        <v>0</v>
      </c>
      <c r="T135" s="6">
        <f>'modified uij calcs'!T135/'modified uij calcs'!$AD135</f>
        <v>0</v>
      </c>
      <c r="U135" s="6">
        <f>'modified uij calcs'!U135/'modified uij calcs'!$AD135</f>
        <v>0</v>
      </c>
      <c r="V135" s="6">
        <f>'modified uij calcs'!V135/'modified uij calcs'!$AD135</f>
        <v>0</v>
      </c>
      <c r="W135" s="6">
        <f>'modified uij calcs'!W135/'modified uij calcs'!$AD135</f>
        <v>0</v>
      </c>
      <c r="X135" s="6">
        <f>'modified uij calcs'!X135/'modified uij calcs'!$AD135</f>
        <v>0.3325187826448131</v>
      </c>
      <c r="Y135" s="6">
        <f>'modified uij calcs'!Y135/'modified uij calcs'!$AD135</f>
        <v>0</v>
      </c>
      <c r="Z135" s="6">
        <f>'modified uij calcs'!Z135/'modified uij calcs'!$AD135</f>
        <v>0</v>
      </c>
      <c r="AA135" s="6">
        <f>'modified uij calcs'!AA135/'modified uij calcs'!$AD135</f>
        <v>1.7477398495789727E-2</v>
      </c>
      <c r="AB135" s="6">
        <f>'modified uij calcs'!AB135/'modified uij calcs'!$AD135</f>
        <v>4.3147967611625385E-2</v>
      </c>
      <c r="AC135" s="6">
        <f>'modified uij calcs'!AC135/'modified uij calcs'!$AD135</f>
        <v>0</v>
      </c>
      <c r="AD135" s="4"/>
    </row>
    <row r="136" spans="1:30">
      <c r="A136">
        <v>134</v>
      </c>
      <c r="B136" s="6">
        <f>'modified uij calcs'!B136/'modified uij calcs'!$AD136</f>
        <v>0</v>
      </c>
      <c r="C136" s="6">
        <f>'modified uij calcs'!C136/'modified uij calcs'!$AD136</f>
        <v>0.22831510183194831</v>
      </c>
      <c r="D136" s="6">
        <f>'modified uij calcs'!D136/'modified uij calcs'!$AD136</f>
        <v>0</v>
      </c>
      <c r="E136" s="6">
        <f>'modified uij calcs'!E136/'modified uij calcs'!$AD136</f>
        <v>0</v>
      </c>
      <c r="F136" s="6">
        <f>'modified uij calcs'!F136/'modified uij calcs'!$AD136</f>
        <v>0</v>
      </c>
      <c r="G136" s="6">
        <f>'modified uij calcs'!G136/'modified uij calcs'!$AD136</f>
        <v>0</v>
      </c>
      <c r="H136" s="6">
        <f>'modified uij calcs'!H136/'modified uij calcs'!$AD136</f>
        <v>0</v>
      </c>
      <c r="I136" s="6">
        <f>'modified uij calcs'!I136/'modified uij calcs'!$AD136</f>
        <v>0</v>
      </c>
      <c r="J136" s="6">
        <f>'modified uij calcs'!J136/'modified uij calcs'!$AD136</f>
        <v>0</v>
      </c>
      <c r="K136" s="6">
        <f>'modified uij calcs'!K136/'modified uij calcs'!$AD136</f>
        <v>3.8086198965182116E-2</v>
      </c>
      <c r="L136" s="6">
        <f>'modified uij calcs'!L136/'modified uij calcs'!$AD136</f>
        <v>0.65950310667040168</v>
      </c>
      <c r="M136" s="6">
        <f>'modified uij calcs'!M136/'modified uij calcs'!$AD136</f>
        <v>0</v>
      </c>
      <c r="N136" s="6">
        <f>'modified uij calcs'!N136/'modified uij calcs'!$AD136</f>
        <v>3.5062335852658361E-2</v>
      </c>
      <c r="O136" s="6">
        <f>'modified uij calcs'!O136/'modified uij calcs'!$AD136</f>
        <v>0</v>
      </c>
      <c r="P136" s="6">
        <f>'modified uij calcs'!P136/'modified uij calcs'!$AD136</f>
        <v>0</v>
      </c>
      <c r="Q136" s="6">
        <f>'modified uij calcs'!Q136/'modified uij calcs'!$AD136</f>
        <v>3.9033256679809704E-2</v>
      </c>
      <c r="R136" s="6">
        <f>'modified uij calcs'!R136/'modified uij calcs'!$AD136</f>
        <v>0</v>
      </c>
      <c r="S136" s="6">
        <f>'modified uij calcs'!S136/'modified uij calcs'!$AD136</f>
        <v>0</v>
      </c>
      <c r="T136" s="6">
        <f>'modified uij calcs'!T136/'modified uij calcs'!$AD136</f>
        <v>0</v>
      </c>
      <c r="U136" s="6">
        <f>'modified uij calcs'!U136/'modified uij calcs'!$AD136</f>
        <v>0</v>
      </c>
      <c r="V136" s="6">
        <f>'modified uij calcs'!V136/'modified uij calcs'!$AD136</f>
        <v>0</v>
      </c>
      <c r="W136" s="6">
        <f>'modified uij calcs'!W136/'modified uij calcs'!$AD136</f>
        <v>0</v>
      </c>
      <c r="X136" s="6">
        <f>'modified uij calcs'!X136/'modified uij calcs'!$AD136</f>
        <v>0</v>
      </c>
      <c r="Y136" s="6">
        <f>'modified uij calcs'!Y136/'modified uij calcs'!$AD136</f>
        <v>0</v>
      </c>
      <c r="Z136" s="6">
        <f>'modified uij calcs'!Z136/'modified uij calcs'!$AD136</f>
        <v>0</v>
      </c>
      <c r="AA136" s="6">
        <f>'modified uij calcs'!AA136/'modified uij calcs'!$AD136</f>
        <v>0</v>
      </c>
      <c r="AB136" s="6">
        <f>'modified uij calcs'!AB136/'modified uij calcs'!$AD136</f>
        <v>0</v>
      </c>
      <c r="AC136" s="6">
        <f>'modified uij calcs'!AC136/'modified uij calcs'!$AD136</f>
        <v>0</v>
      </c>
      <c r="AD136" s="4"/>
    </row>
    <row r="137" spans="1:30">
      <c r="A137">
        <v>135</v>
      </c>
      <c r="B137" s="6">
        <f>'modified uij calcs'!B137/'modified uij calcs'!$AD137</f>
        <v>0</v>
      </c>
      <c r="C137" s="6">
        <f>'modified uij calcs'!C137/'modified uij calcs'!$AD137</f>
        <v>6.2283248405169619E-3</v>
      </c>
      <c r="D137" s="6">
        <f>'modified uij calcs'!D137/'modified uij calcs'!$AD137</f>
        <v>0</v>
      </c>
      <c r="E137" s="6">
        <f>'modified uij calcs'!E137/'modified uij calcs'!$AD137</f>
        <v>2.7246692762416209E-2</v>
      </c>
      <c r="F137" s="6">
        <f>'modified uij calcs'!F137/'modified uij calcs'!$AD137</f>
        <v>0</v>
      </c>
      <c r="G137" s="6">
        <f>'modified uij calcs'!G137/'modified uij calcs'!$AD137</f>
        <v>0</v>
      </c>
      <c r="H137" s="6">
        <f>'modified uij calcs'!H137/'modified uij calcs'!$AD137</f>
        <v>0</v>
      </c>
      <c r="I137" s="6">
        <f>'modified uij calcs'!I137/'modified uij calcs'!$AD137</f>
        <v>0</v>
      </c>
      <c r="J137" s="6">
        <f>'modified uij calcs'!J137/'modified uij calcs'!$AD137</f>
        <v>0</v>
      </c>
      <c r="K137" s="6">
        <f>'modified uij calcs'!K137/'modified uij calcs'!$AD137</f>
        <v>1.0647195922751986E-2</v>
      </c>
      <c r="L137" s="6">
        <f>'modified uij calcs'!L137/'modified uij calcs'!$AD137</f>
        <v>0</v>
      </c>
      <c r="M137" s="6">
        <f>'modified uij calcs'!M137/'modified uij calcs'!$AD137</f>
        <v>0</v>
      </c>
      <c r="N137" s="6">
        <f>'modified uij calcs'!N137/'modified uij calcs'!$AD137</f>
        <v>0.83232084437533871</v>
      </c>
      <c r="O137" s="6">
        <f>'modified uij calcs'!O137/'modified uij calcs'!$AD137</f>
        <v>0</v>
      </c>
      <c r="P137" s="6">
        <f>'modified uij calcs'!P137/'modified uij calcs'!$AD137</f>
        <v>0</v>
      </c>
      <c r="Q137" s="6">
        <f>'modified uij calcs'!Q137/'modified uij calcs'!$AD137</f>
        <v>0</v>
      </c>
      <c r="R137" s="6">
        <f>'modified uij calcs'!R137/'modified uij calcs'!$AD137</f>
        <v>0</v>
      </c>
      <c r="S137" s="6">
        <f>'modified uij calcs'!S137/'modified uij calcs'!$AD137</f>
        <v>0</v>
      </c>
      <c r="T137" s="6">
        <f>'modified uij calcs'!T137/'modified uij calcs'!$AD137</f>
        <v>8.8146007154621484E-3</v>
      </c>
      <c r="U137" s="6">
        <f>'modified uij calcs'!U137/'modified uij calcs'!$AD137</f>
        <v>0</v>
      </c>
      <c r="V137" s="6">
        <f>'modified uij calcs'!V137/'modified uij calcs'!$AD137</f>
        <v>0</v>
      </c>
      <c r="W137" s="6">
        <f>'modified uij calcs'!W137/'modified uij calcs'!$AD137</f>
        <v>0</v>
      </c>
      <c r="X137" s="6">
        <f>'modified uij calcs'!X137/'modified uij calcs'!$AD137</f>
        <v>3.8401771389824875E-2</v>
      </c>
      <c r="Y137" s="6">
        <f>'modified uij calcs'!Y137/'modified uij calcs'!$AD137</f>
        <v>0</v>
      </c>
      <c r="Z137" s="6">
        <f>'modified uij calcs'!Z137/'modified uij calcs'!$AD137</f>
        <v>0</v>
      </c>
      <c r="AA137" s="6">
        <f>'modified uij calcs'!AA137/'modified uij calcs'!$AD137</f>
        <v>0</v>
      </c>
      <c r="AB137" s="6">
        <f>'modified uij calcs'!AB137/'modified uij calcs'!$AD137</f>
        <v>2.8996195009990001E-2</v>
      </c>
      <c r="AC137" s="6">
        <f>'modified uij calcs'!AC137/'modified uij calcs'!$AD137</f>
        <v>4.7344374983699103E-2</v>
      </c>
      <c r="AD137" s="4"/>
    </row>
    <row r="138" spans="1:30">
      <c r="A138">
        <v>136</v>
      </c>
      <c r="B138" s="6">
        <f>'modified uij calcs'!B138/'modified uij calcs'!$AD138</f>
        <v>0</v>
      </c>
      <c r="C138" s="6">
        <f>'modified uij calcs'!C138/'modified uij calcs'!$AD138</f>
        <v>2.7069390728238951E-3</v>
      </c>
      <c r="D138" s="6">
        <f>'modified uij calcs'!D138/'modified uij calcs'!$AD138</f>
        <v>0</v>
      </c>
      <c r="E138" s="6">
        <f>'modified uij calcs'!E138/'modified uij calcs'!$AD138</f>
        <v>5.2450670619272749E-2</v>
      </c>
      <c r="F138" s="6">
        <f>'modified uij calcs'!F138/'modified uij calcs'!$AD138</f>
        <v>1.4861469992324787E-2</v>
      </c>
      <c r="G138" s="6">
        <f>'modified uij calcs'!G138/'modified uij calcs'!$AD138</f>
        <v>0</v>
      </c>
      <c r="H138" s="6">
        <f>'modified uij calcs'!H138/'modified uij calcs'!$AD138</f>
        <v>0</v>
      </c>
      <c r="I138" s="6">
        <f>'modified uij calcs'!I138/'modified uij calcs'!$AD138</f>
        <v>2.3596781338849401E-2</v>
      </c>
      <c r="J138" s="6">
        <f>'modified uij calcs'!J138/'modified uij calcs'!$AD138</f>
        <v>0</v>
      </c>
      <c r="K138" s="6">
        <f>'modified uij calcs'!K138/'modified uij calcs'!$AD138</f>
        <v>0</v>
      </c>
      <c r="L138" s="6">
        <f>'modified uij calcs'!L138/'modified uij calcs'!$AD138</f>
        <v>0</v>
      </c>
      <c r="M138" s="6">
        <f>'modified uij calcs'!M138/'modified uij calcs'!$AD138</f>
        <v>0</v>
      </c>
      <c r="N138" s="6">
        <f>'modified uij calcs'!N138/'modified uij calcs'!$AD138</f>
        <v>8.7767196338283004E-2</v>
      </c>
      <c r="O138" s="6">
        <f>'modified uij calcs'!O138/'modified uij calcs'!$AD138</f>
        <v>0</v>
      </c>
      <c r="P138" s="6">
        <f>'modified uij calcs'!P138/'modified uij calcs'!$AD138</f>
        <v>0</v>
      </c>
      <c r="Q138" s="6">
        <f>'modified uij calcs'!Q138/'modified uij calcs'!$AD138</f>
        <v>5.6314440675159644E-3</v>
      </c>
      <c r="R138" s="6">
        <f>'modified uij calcs'!R138/'modified uij calcs'!$AD138</f>
        <v>0</v>
      </c>
      <c r="S138" s="6">
        <f>'modified uij calcs'!S138/'modified uij calcs'!$AD138</f>
        <v>0</v>
      </c>
      <c r="T138" s="6">
        <f>'modified uij calcs'!T138/'modified uij calcs'!$AD138</f>
        <v>0</v>
      </c>
      <c r="U138" s="6">
        <f>'modified uij calcs'!U138/'modified uij calcs'!$AD138</f>
        <v>0</v>
      </c>
      <c r="V138" s="6">
        <f>'modified uij calcs'!V138/'modified uij calcs'!$AD138</f>
        <v>0.40860340551757451</v>
      </c>
      <c r="W138" s="6">
        <f>'modified uij calcs'!W138/'modified uij calcs'!$AD138</f>
        <v>0.12477698357031329</v>
      </c>
      <c r="X138" s="6">
        <f>'modified uij calcs'!X138/'modified uij calcs'!$AD138</f>
        <v>0</v>
      </c>
      <c r="Y138" s="6">
        <f>'modified uij calcs'!Y138/'modified uij calcs'!$AD138</f>
        <v>0</v>
      </c>
      <c r="Z138" s="6">
        <f>'modified uij calcs'!Z138/'modified uij calcs'!$AD138</f>
        <v>0.27314153812834047</v>
      </c>
      <c r="AA138" s="6">
        <f>'modified uij calcs'!AA138/'modified uij calcs'!$AD138</f>
        <v>0</v>
      </c>
      <c r="AB138" s="6">
        <f>'modified uij calcs'!AB138/'modified uij calcs'!$AD138</f>
        <v>6.4635713547019132E-3</v>
      </c>
      <c r="AC138" s="6">
        <f>'modified uij calcs'!AC138/'modified uij calcs'!$AD138</f>
        <v>0</v>
      </c>
      <c r="AD138" s="4"/>
    </row>
    <row r="139" spans="1:30">
      <c r="A139">
        <v>137</v>
      </c>
      <c r="B139" s="6">
        <f>'modified uij calcs'!B139/'modified uij calcs'!$AD139</f>
        <v>0</v>
      </c>
      <c r="C139" s="6">
        <f>'modified uij calcs'!C139/'modified uij calcs'!$AD139</f>
        <v>0.42283962709405459</v>
      </c>
      <c r="D139" s="6">
        <f>'modified uij calcs'!D139/'modified uij calcs'!$AD139</f>
        <v>9.8870433594422741E-2</v>
      </c>
      <c r="E139" s="6">
        <f>'modified uij calcs'!E139/'modified uij calcs'!$AD139</f>
        <v>0</v>
      </c>
      <c r="F139" s="6">
        <f>'modified uij calcs'!F139/'modified uij calcs'!$AD139</f>
        <v>0</v>
      </c>
      <c r="G139" s="6">
        <f>'modified uij calcs'!G139/'modified uij calcs'!$AD139</f>
        <v>0</v>
      </c>
      <c r="H139" s="6">
        <f>'modified uij calcs'!H139/'modified uij calcs'!$AD139</f>
        <v>0</v>
      </c>
      <c r="I139" s="6">
        <f>'modified uij calcs'!I139/'modified uij calcs'!$AD139</f>
        <v>0</v>
      </c>
      <c r="J139" s="6">
        <f>'modified uij calcs'!J139/'modified uij calcs'!$AD139</f>
        <v>0</v>
      </c>
      <c r="K139" s="6">
        <f>'modified uij calcs'!K139/'modified uij calcs'!$AD139</f>
        <v>0</v>
      </c>
      <c r="L139" s="6">
        <f>'modified uij calcs'!L139/'modified uij calcs'!$AD139</f>
        <v>0</v>
      </c>
      <c r="M139" s="6">
        <f>'modified uij calcs'!M139/'modified uij calcs'!$AD139</f>
        <v>0</v>
      </c>
      <c r="N139" s="6">
        <f>'modified uij calcs'!N139/'modified uij calcs'!$AD139</f>
        <v>0</v>
      </c>
      <c r="O139" s="6">
        <f>'modified uij calcs'!O139/'modified uij calcs'!$AD139</f>
        <v>0.18234665448021484</v>
      </c>
      <c r="P139" s="6">
        <f>'modified uij calcs'!P139/'modified uij calcs'!$AD139</f>
        <v>0</v>
      </c>
      <c r="Q139" s="6">
        <f>'modified uij calcs'!Q139/'modified uij calcs'!$AD139</f>
        <v>6.7565874447608337E-2</v>
      </c>
      <c r="R139" s="6">
        <f>'modified uij calcs'!R139/'modified uij calcs'!$AD139</f>
        <v>0</v>
      </c>
      <c r="S139" s="6">
        <f>'modified uij calcs'!S139/'modified uij calcs'!$AD139</f>
        <v>0</v>
      </c>
      <c r="T139" s="6">
        <f>'modified uij calcs'!T139/'modified uij calcs'!$AD139</f>
        <v>0</v>
      </c>
      <c r="U139" s="6">
        <f>'modified uij calcs'!U139/'modified uij calcs'!$AD139</f>
        <v>0</v>
      </c>
      <c r="V139" s="6">
        <f>'modified uij calcs'!V139/'modified uij calcs'!$AD139</f>
        <v>0</v>
      </c>
      <c r="W139" s="6">
        <f>'modified uij calcs'!W139/'modified uij calcs'!$AD139</f>
        <v>0</v>
      </c>
      <c r="X139" s="6">
        <f>'modified uij calcs'!X139/'modified uij calcs'!$AD139</f>
        <v>0</v>
      </c>
      <c r="Y139" s="6">
        <f>'modified uij calcs'!Y139/'modified uij calcs'!$AD139</f>
        <v>0</v>
      </c>
      <c r="Z139" s="6">
        <f>'modified uij calcs'!Z139/'modified uij calcs'!$AD139</f>
        <v>0</v>
      </c>
      <c r="AA139" s="6">
        <f>'modified uij calcs'!AA139/'modified uij calcs'!$AD139</f>
        <v>3.7464888534283217E-2</v>
      </c>
      <c r="AB139" s="6">
        <f>'modified uij calcs'!AB139/'modified uij calcs'!$AD139</f>
        <v>0.19091252184941632</v>
      </c>
      <c r="AC139" s="6">
        <f>'modified uij calcs'!AC139/'modified uij calcs'!$AD139</f>
        <v>0</v>
      </c>
      <c r="AD139" s="4"/>
    </row>
    <row r="140" spans="1:30">
      <c r="A140">
        <v>138</v>
      </c>
      <c r="B140" s="6">
        <f>'modified uij calcs'!B140/'modified uij calcs'!$AD140</f>
        <v>6.0982821151037342E-2</v>
      </c>
      <c r="C140" s="6">
        <f>'modified uij calcs'!C140/'modified uij calcs'!$AD140</f>
        <v>1.6366320126624912E-2</v>
      </c>
      <c r="D140" s="6">
        <f>'modified uij calcs'!D140/'modified uij calcs'!$AD140</f>
        <v>4.2505413785798578E-2</v>
      </c>
      <c r="E140" s="6">
        <f>'modified uij calcs'!E140/'modified uij calcs'!$AD140</f>
        <v>0</v>
      </c>
      <c r="F140" s="6">
        <f>'modified uij calcs'!F140/'modified uij calcs'!$AD140</f>
        <v>0</v>
      </c>
      <c r="G140" s="6">
        <f>'modified uij calcs'!G140/'modified uij calcs'!$AD140</f>
        <v>0</v>
      </c>
      <c r="H140" s="6">
        <f>'modified uij calcs'!H140/'modified uij calcs'!$AD140</f>
        <v>0.26207418926092257</v>
      </c>
      <c r="I140" s="6">
        <f>'modified uij calcs'!I140/'modified uij calcs'!$AD140</f>
        <v>8.4210980803849936E-2</v>
      </c>
      <c r="J140" s="6">
        <f>'modified uij calcs'!J140/'modified uij calcs'!$AD140</f>
        <v>0</v>
      </c>
      <c r="K140" s="6">
        <f>'modified uij calcs'!K140/'modified uij calcs'!$AD140</f>
        <v>0</v>
      </c>
      <c r="L140" s="6">
        <f>'modified uij calcs'!L140/'modified uij calcs'!$AD140</f>
        <v>0</v>
      </c>
      <c r="M140" s="6">
        <f>'modified uij calcs'!M140/'modified uij calcs'!$AD140</f>
        <v>0</v>
      </c>
      <c r="N140" s="6">
        <f>'modified uij calcs'!N140/'modified uij calcs'!$AD140</f>
        <v>0</v>
      </c>
      <c r="O140" s="6">
        <f>'modified uij calcs'!O140/'modified uij calcs'!$AD140</f>
        <v>4.2505413785798578E-2</v>
      </c>
      <c r="P140" s="6">
        <f>'modified uij calcs'!P140/'modified uij calcs'!$AD140</f>
        <v>0</v>
      </c>
      <c r="Q140" s="6">
        <f>'modified uij calcs'!Q140/'modified uij calcs'!$AD140</f>
        <v>0</v>
      </c>
      <c r="R140" s="6">
        <f>'modified uij calcs'!R140/'modified uij calcs'!$AD140</f>
        <v>0</v>
      </c>
      <c r="S140" s="6">
        <f>'modified uij calcs'!S140/'modified uij calcs'!$AD140</f>
        <v>0</v>
      </c>
      <c r="T140" s="6">
        <f>'modified uij calcs'!T140/'modified uij calcs'!$AD140</f>
        <v>0</v>
      </c>
      <c r="U140" s="6">
        <f>'modified uij calcs'!U140/'modified uij calcs'!$AD140</f>
        <v>0</v>
      </c>
      <c r="V140" s="6">
        <f>'modified uij calcs'!V140/'modified uij calcs'!$AD140</f>
        <v>0</v>
      </c>
      <c r="W140" s="6">
        <f>'modified uij calcs'!W140/'modified uij calcs'!$AD140</f>
        <v>0</v>
      </c>
      <c r="X140" s="6">
        <f>'modified uij calcs'!X140/'modified uij calcs'!$AD140</f>
        <v>9.9307547579390434E-2</v>
      </c>
      <c r="Y140" s="6">
        <f>'modified uij calcs'!Y140/'modified uij calcs'!$AD140</f>
        <v>0</v>
      </c>
      <c r="Z140" s="6">
        <f>'modified uij calcs'!Z140/'modified uij calcs'!$AD140</f>
        <v>0</v>
      </c>
      <c r="AA140" s="6">
        <f>'modified uij calcs'!AA140/'modified uij calcs'!$AD140</f>
        <v>0</v>
      </c>
      <c r="AB140" s="6">
        <f>'modified uij calcs'!AB140/'modified uij calcs'!$AD140</f>
        <v>0.39204731350657762</v>
      </c>
      <c r="AC140" s="6">
        <f>'modified uij calcs'!AC140/'modified uij calcs'!$AD140</f>
        <v>0</v>
      </c>
      <c r="AD140" s="4"/>
    </row>
    <row r="141" spans="1:30">
      <c r="A141">
        <v>139</v>
      </c>
      <c r="B141" s="6">
        <f>'modified uij calcs'!B141/'modified uij calcs'!$AD141</f>
        <v>0</v>
      </c>
      <c r="C141" s="6">
        <f>'modified uij calcs'!C141/'modified uij calcs'!$AD141</f>
        <v>3.1562669138626313E-2</v>
      </c>
      <c r="D141" s="6">
        <f>'modified uij calcs'!D141/'modified uij calcs'!$AD141</f>
        <v>0</v>
      </c>
      <c r="E141" s="6">
        <f>'modified uij calcs'!E141/'modified uij calcs'!$AD141</f>
        <v>0</v>
      </c>
      <c r="F141" s="6">
        <f>'modified uij calcs'!F141/'modified uij calcs'!$AD141</f>
        <v>0.22302749800250241</v>
      </c>
      <c r="G141" s="6">
        <f>'modified uij calcs'!G141/'modified uij calcs'!$AD141</f>
        <v>0.52617893491033929</v>
      </c>
      <c r="H141" s="6">
        <f>'modified uij calcs'!H141/'modified uij calcs'!$AD141</f>
        <v>3.9259505170469847E-2</v>
      </c>
      <c r="I141" s="6">
        <f>'modified uij calcs'!I141/'modified uij calcs'!$AD141</f>
        <v>0</v>
      </c>
      <c r="J141" s="6">
        <f>'modified uij calcs'!J141/'modified uij calcs'!$AD141</f>
        <v>0</v>
      </c>
      <c r="K141" s="6">
        <f>'modified uij calcs'!K141/'modified uij calcs'!$AD141</f>
        <v>0</v>
      </c>
      <c r="L141" s="6">
        <f>'modified uij calcs'!L141/'modified uij calcs'!$AD141</f>
        <v>8.4511618377439396E-2</v>
      </c>
      <c r="M141" s="6">
        <f>'modified uij calcs'!M141/'modified uij calcs'!$AD141</f>
        <v>0</v>
      </c>
      <c r="N141" s="6">
        <f>'modified uij calcs'!N141/'modified uij calcs'!$AD141</f>
        <v>0</v>
      </c>
      <c r="O141" s="6">
        <f>'modified uij calcs'!O141/'modified uij calcs'!$AD141</f>
        <v>0</v>
      </c>
      <c r="P141" s="6">
        <f>'modified uij calcs'!P141/'modified uij calcs'!$AD141</f>
        <v>9.5459774400622852E-2</v>
      </c>
      <c r="Q141" s="6">
        <f>'modified uij calcs'!Q141/'modified uij calcs'!$AD141</f>
        <v>0</v>
      </c>
      <c r="R141" s="6">
        <f>'modified uij calcs'!R141/'modified uij calcs'!$AD141</f>
        <v>0</v>
      </c>
      <c r="S141" s="6">
        <f>'modified uij calcs'!S141/'modified uij calcs'!$AD141</f>
        <v>0</v>
      </c>
      <c r="T141" s="6">
        <f>'modified uij calcs'!T141/'modified uij calcs'!$AD141</f>
        <v>0</v>
      </c>
      <c r="U141" s="6">
        <f>'modified uij calcs'!U141/'modified uij calcs'!$AD141</f>
        <v>0</v>
      </c>
      <c r="V141" s="6">
        <f>'modified uij calcs'!V141/'modified uij calcs'!$AD141</f>
        <v>0</v>
      </c>
      <c r="W141" s="6">
        <f>'modified uij calcs'!W141/'modified uij calcs'!$AD141</f>
        <v>0</v>
      </c>
      <c r="X141" s="6">
        <f>'modified uij calcs'!X141/'modified uij calcs'!$AD141</f>
        <v>0</v>
      </c>
      <c r="Y141" s="6">
        <f>'modified uij calcs'!Y141/'modified uij calcs'!$AD141</f>
        <v>0</v>
      </c>
      <c r="Z141" s="6">
        <f>'modified uij calcs'!Z141/'modified uij calcs'!$AD141</f>
        <v>0</v>
      </c>
      <c r="AA141" s="6">
        <f>'modified uij calcs'!AA141/'modified uij calcs'!$AD141</f>
        <v>0</v>
      </c>
      <c r="AB141" s="6">
        <f>'modified uij calcs'!AB141/'modified uij calcs'!$AD141</f>
        <v>0</v>
      </c>
      <c r="AC141" s="6">
        <f>'modified uij calcs'!AC141/'modified uij calcs'!$AD141</f>
        <v>0</v>
      </c>
      <c r="AD141" s="4"/>
    </row>
    <row r="142" spans="1:30">
      <c r="A142">
        <v>140</v>
      </c>
      <c r="B142" s="6">
        <f>'modified uij calcs'!B142/'modified uij calcs'!$AD142</f>
        <v>0</v>
      </c>
      <c r="C142" s="6">
        <f>'modified uij calcs'!C142/'modified uij calcs'!$AD142</f>
        <v>6.9570530551774395E-2</v>
      </c>
      <c r="D142" s="6">
        <f>'modified uij calcs'!D142/'modified uij calcs'!$AD142</f>
        <v>0.20477120381462519</v>
      </c>
      <c r="E142" s="6">
        <f>'modified uij calcs'!E142/'modified uij calcs'!$AD142</f>
        <v>0</v>
      </c>
      <c r="F142" s="6">
        <f>'modified uij calcs'!F142/'modified uij calcs'!$AD142</f>
        <v>0</v>
      </c>
      <c r="G142" s="6">
        <f>'modified uij calcs'!G142/'modified uij calcs'!$AD142</f>
        <v>0</v>
      </c>
      <c r="H142" s="6">
        <f>'modified uij calcs'!H142/'modified uij calcs'!$AD142</f>
        <v>0</v>
      </c>
      <c r="I142" s="6">
        <f>'modified uij calcs'!I142/'modified uij calcs'!$AD142</f>
        <v>0</v>
      </c>
      <c r="J142" s="6">
        <f>'modified uij calcs'!J142/'modified uij calcs'!$AD142</f>
        <v>0</v>
      </c>
      <c r="K142" s="6">
        <f>'modified uij calcs'!K142/'modified uij calcs'!$AD142</f>
        <v>4.3435624038704573E-2</v>
      </c>
      <c r="L142" s="6">
        <f>'modified uij calcs'!L142/'modified uij calcs'!$AD142</f>
        <v>0</v>
      </c>
      <c r="M142" s="6">
        <f>'modified uij calcs'!M142/'modified uij calcs'!$AD142</f>
        <v>0</v>
      </c>
      <c r="N142" s="6">
        <f>'modified uij calcs'!N142/'modified uij calcs'!$AD142</f>
        <v>0</v>
      </c>
      <c r="O142" s="6">
        <f>'modified uij calcs'!O142/'modified uij calcs'!$AD142</f>
        <v>0.2305052457113918</v>
      </c>
      <c r="P142" s="6">
        <f>'modified uij calcs'!P142/'modified uij calcs'!$AD142</f>
        <v>0</v>
      </c>
      <c r="Q142" s="6">
        <f>'modified uij calcs'!Q142/'modified uij calcs'!$AD142</f>
        <v>0.35451554651996842</v>
      </c>
      <c r="R142" s="6">
        <f>'modified uij calcs'!R142/'modified uij calcs'!$AD142</f>
        <v>0</v>
      </c>
      <c r="S142" s="6">
        <f>'modified uij calcs'!S142/'modified uij calcs'!$AD142</f>
        <v>0</v>
      </c>
      <c r="T142" s="6">
        <f>'modified uij calcs'!T142/'modified uij calcs'!$AD142</f>
        <v>9.7201849363535708E-2</v>
      </c>
      <c r="U142" s="6">
        <f>'modified uij calcs'!U142/'modified uij calcs'!$AD142</f>
        <v>0</v>
      </c>
      <c r="V142" s="6">
        <f>'modified uij calcs'!V142/'modified uij calcs'!$AD142</f>
        <v>0</v>
      </c>
      <c r="W142" s="6">
        <f>'modified uij calcs'!W142/'modified uij calcs'!$AD142</f>
        <v>0</v>
      </c>
      <c r="X142" s="6">
        <f>'modified uij calcs'!X142/'modified uij calcs'!$AD142</f>
        <v>0</v>
      </c>
      <c r="Y142" s="6">
        <f>'modified uij calcs'!Y142/'modified uij calcs'!$AD142</f>
        <v>0</v>
      </c>
      <c r="Z142" s="6">
        <f>'modified uij calcs'!Z142/'modified uij calcs'!$AD142</f>
        <v>0</v>
      </c>
      <c r="AA142" s="6">
        <f>'modified uij calcs'!AA142/'modified uij calcs'!$AD142</f>
        <v>0</v>
      </c>
      <c r="AB142" s="6">
        <f>'modified uij calcs'!AB142/'modified uij calcs'!$AD142</f>
        <v>0</v>
      </c>
      <c r="AC142" s="6">
        <f>'modified uij calcs'!AC142/'modified uij calcs'!$AD142</f>
        <v>0</v>
      </c>
      <c r="AD142" s="4"/>
    </row>
    <row r="143" spans="1:30">
      <c r="A143">
        <v>141</v>
      </c>
      <c r="B143" s="6">
        <f>'modified uij calcs'!B143/'modified uij calcs'!$AD143</f>
        <v>9.4246119746187892E-2</v>
      </c>
      <c r="C143" s="6">
        <f>'modified uij calcs'!C143/'modified uij calcs'!$AD143</f>
        <v>0</v>
      </c>
      <c r="D143" s="6">
        <f>'modified uij calcs'!D143/'modified uij calcs'!$AD143</f>
        <v>0</v>
      </c>
      <c r="E143" s="6">
        <f>'modified uij calcs'!E143/'modified uij calcs'!$AD143</f>
        <v>0</v>
      </c>
      <c r="F143" s="6">
        <f>'modified uij calcs'!F143/'modified uij calcs'!$AD143</f>
        <v>0</v>
      </c>
      <c r="G143" s="6">
        <f>'modified uij calcs'!G143/'modified uij calcs'!$AD143</f>
        <v>0</v>
      </c>
      <c r="H143" s="6">
        <f>'modified uij calcs'!H143/'modified uij calcs'!$AD143</f>
        <v>0</v>
      </c>
      <c r="I143" s="6">
        <f>'modified uij calcs'!I143/'modified uij calcs'!$AD143</f>
        <v>0</v>
      </c>
      <c r="J143" s="6">
        <f>'modified uij calcs'!J143/'modified uij calcs'!$AD143</f>
        <v>0</v>
      </c>
      <c r="K143" s="6">
        <f>'modified uij calcs'!K143/'modified uij calcs'!$AD143</f>
        <v>4.9099526048257326E-2</v>
      </c>
      <c r="L143" s="6">
        <f>'modified uij calcs'!L143/'modified uij calcs'!$AD143</f>
        <v>0</v>
      </c>
      <c r="M143" s="6">
        <f>'modified uij calcs'!M143/'modified uij calcs'!$AD143</f>
        <v>0</v>
      </c>
      <c r="N143" s="6">
        <f>'modified uij calcs'!N143/'modified uij calcs'!$AD143</f>
        <v>0.21258703714974891</v>
      </c>
      <c r="O143" s="6">
        <f>'modified uij calcs'!O143/'modified uij calcs'!$AD143</f>
        <v>8.5976453323403604E-2</v>
      </c>
      <c r="P143" s="6">
        <f>'modified uij calcs'!P143/'modified uij calcs'!$AD143</f>
        <v>0.25474114582417479</v>
      </c>
      <c r="Q143" s="6">
        <f>'modified uij calcs'!Q143/'modified uij calcs'!$AD143</f>
        <v>0</v>
      </c>
      <c r="R143" s="6">
        <f>'modified uij calcs'!R143/'modified uij calcs'!$AD143</f>
        <v>0.23203309001430295</v>
      </c>
      <c r="S143" s="6">
        <f>'modified uij calcs'!S143/'modified uij calcs'!$AD143</f>
        <v>0</v>
      </c>
      <c r="T143" s="6">
        <f>'modified uij calcs'!T143/'modified uij calcs'!$AD143</f>
        <v>0</v>
      </c>
      <c r="U143" s="6">
        <f>'modified uij calcs'!U143/'modified uij calcs'!$AD143</f>
        <v>0</v>
      </c>
      <c r="V143" s="6">
        <f>'modified uij calcs'!V143/'modified uij calcs'!$AD143</f>
        <v>0</v>
      </c>
      <c r="W143" s="6">
        <f>'modified uij calcs'!W143/'modified uij calcs'!$AD143</f>
        <v>0</v>
      </c>
      <c r="X143" s="6">
        <f>'modified uij calcs'!X143/'modified uij calcs'!$AD143</f>
        <v>0</v>
      </c>
      <c r="Y143" s="6">
        <f>'modified uij calcs'!Y143/'modified uij calcs'!$AD143</f>
        <v>0</v>
      </c>
      <c r="Z143" s="6">
        <f>'modified uij calcs'!Z143/'modified uij calcs'!$AD143</f>
        <v>0</v>
      </c>
      <c r="AA143" s="6">
        <f>'modified uij calcs'!AA143/'modified uij calcs'!$AD143</f>
        <v>7.1316627893924678E-2</v>
      </c>
      <c r="AB143" s="6">
        <f>'modified uij calcs'!AB143/'modified uij calcs'!$AD143</f>
        <v>0</v>
      </c>
      <c r="AC143" s="6">
        <f>'modified uij calcs'!AC143/'modified uij calcs'!$AD143</f>
        <v>0</v>
      </c>
      <c r="AD143" s="4"/>
    </row>
    <row r="144" spans="1:30">
      <c r="A144">
        <v>142</v>
      </c>
      <c r="B144" s="6">
        <f>'modified uij calcs'!B144/'modified uij calcs'!$AD144</f>
        <v>1.8860749520305593E-2</v>
      </c>
      <c r="C144" s="6">
        <f>'modified uij calcs'!C144/'modified uij calcs'!$AD144</f>
        <v>4.3189420892066982E-2</v>
      </c>
      <c r="D144" s="6">
        <f>'modified uij calcs'!D144/'modified uij calcs'!$AD144</f>
        <v>0</v>
      </c>
      <c r="E144" s="6">
        <f>'modified uij calcs'!E144/'modified uij calcs'!$AD144</f>
        <v>5.3743385639195229E-2</v>
      </c>
      <c r="F144" s="6">
        <f>'modified uij calcs'!F144/'modified uij calcs'!$AD144</f>
        <v>0</v>
      </c>
      <c r="G144" s="6">
        <f>'modified uij calcs'!G144/'modified uij calcs'!$AD144</f>
        <v>0</v>
      </c>
      <c r="H144" s="6">
        <f>'modified uij calcs'!H144/'modified uij calcs'!$AD144</f>
        <v>0</v>
      </c>
      <c r="I144" s="6">
        <f>'modified uij calcs'!I144/'modified uij calcs'!$AD144</f>
        <v>0</v>
      </c>
      <c r="J144" s="6">
        <f>'modified uij calcs'!J144/'modified uij calcs'!$AD144</f>
        <v>0</v>
      </c>
      <c r="K144" s="6">
        <f>'modified uij calcs'!K144/'modified uij calcs'!$AD144</f>
        <v>0</v>
      </c>
      <c r="L144" s="6">
        <f>'modified uij calcs'!L144/'modified uij calcs'!$AD144</f>
        <v>0</v>
      </c>
      <c r="M144" s="6">
        <f>'modified uij calcs'!M144/'modified uij calcs'!$AD144</f>
        <v>0</v>
      </c>
      <c r="N144" s="6">
        <f>'modified uij calcs'!N144/'modified uij calcs'!$AD144</f>
        <v>0</v>
      </c>
      <c r="O144" s="6">
        <f>'modified uij calcs'!O144/'modified uij calcs'!$AD144</f>
        <v>0.36703307564367671</v>
      </c>
      <c r="P144" s="6">
        <f>'modified uij calcs'!P144/'modified uij calcs'!$AD144</f>
        <v>9.5752409001020486E-2</v>
      </c>
      <c r="Q144" s="6">
        <f>'modified uij calcs'!Q144/'modified uij calcs'!$AD144</f>
        <v>2.3810115428234385E-2</v>
      </c>
      <c r="R144" s="6">
        <f>'modified uij calcs'!R144/'modified uij calcs'!$AD144</f>
        <v>0</v>
      </c>
      <c r="S144" s="6">
        <f>'modified uij calcs'!S144/'modified uij calcs'!$AD144</f>
        <v>0</v>
      </c>
      <c r="T144" s="6">
        <f>'modified uij calcs'!T144/'modified uij calcs'!$AD144</f>
        <v>0</v>
      </c>
      <c r="U144" s="6">
        <f>'modified uij calcs'!U144/'modified uij calcs'!$AD144</f>
        <v>0</v>
      </c>
      <c r="V144" s="6">
        <f>'modified uij calcs'!V144/'modified uij calcs'!$AD144</f>
        <v>0</v>
      </c>
      <c r="W144" s="6">
        <f>'modified uij calcs'!W144/'modified uij calcs'!$AD144</f>
        <v>0</v>
      </c>
      <c r="X144" s="6">
        <f>'modified uij calcs'!X144/'modified uij calcs'!$AD144</f>
        <v>0</v>
      </c>
      <c r="Y144" s="6">
        <f>'modified uij calcs'!Y144/'modified uij calcs'!$AD144</f>
        <v>0</v>
      </c>
      <c r="Z144" s="6">
        <f>'modified uij calcs'!Z144/'modified uij calcs'!$AD144</f>
        <v>0</v>
      </c>
      <c r="AA144" s="6">
        <f>'modified uij calcs'!AA144/'modified uij calcs'!$AD144</f>
        <v>0</v>
      </c>
      <c r="AB144" s="6">
        <f>'modified uij calcs'!AB144/'modified uij calcs'!$AD144</f>
        <v>0.39761084387550055</v>
      </c>
      <c r="AC144" s="6">
        <f>'modified uij calcs'!AC144/'modified uij calcs'!$AD144</f>
        <v>0</v>
      </c>
      <c r="AD144" s="4"/>
    </row>
    <row r="145" spans="1:30">
      <c r="A145">
        <v>143</v>
      </c>
      <c r="B145" s="6">
        <f>'modified uij calcs'!B145/'modified uij calcs'!$AD145</f>
        <v>0</v>
      </c>
      <c r="C145" s="6">
        <f>'modified uij calcs'!C145/'modified uij calcs'!$AD145</f>
        <v>0</v>
      </c>
      <c r="D145" s="6">
        <f>'modified uij calcs'!D145/'modified uij calcs'!$AD145</f>
        <v>0</v>
      </c>
      <c r="E145" s="6">
        <f>'modified uij calcs'!E145/'modified uij calcs'!$AD145</f>
        <v>0</v>
      </c>
      <c r="F145" s="6">
        <f>'modified uij calcs'!F145/'modified uij calcs'!$AD145</f>
        <v>0</v>
      </c>
      <c r="G145" s="6">
        <f>'modified uij calcs'!G145/'modified uij calcs'!$AD145</f>
        <v>0</v>
      </c>
      <c r="H145" s="6">
        <f>'modified uij calcs'!H145/'modified uij calcs'!$AD145</f>
        <v>0</v>
      </c>
      <c r="I145" s="6">
        <f>'modified uij calcs'!I145/'modified uij calcs'!$AD145</f>
        <v>0</v>
      </c>
      <c r="J145" s="6">
        <f>'modified uij calcs'!J145/'modified uij calcs'!$AD145</f>
        <v>0</v>
      </c>
      <c r="K145" s="6">
        <f>'modified uij calcs'!K145/'modified uij calcs'!$AD145</f>
        <v>0</v>
      </c>
      <c r="L145" s="6">
        <f>'modified uij calcs'!L145/'modified uij calcs'!$AD145</f>
        <v>0</v>
      </c>
      <c r="M145" s="6">
        <f>'modified uij calcs'!M145/'modified uij calcs'!$AD145</f>
        <v>0</v>
      </c>
      <c r="N145" s="6">
        <f>'modified uij calcs'!N145/'modified uij calcs'!$AD145</f>
        <v>0.35842916224902815</v>
      </c>
      <c r="O145" s="6">
        <f>'modified uij calcs'!O145/'modified uij calcs'!$AD145</f>
        <v>0.15520692779620962</v>
      </c>
      <c r="P145" s="6">
        <f>'modified uij calcs'!P145/'modified uij calcs'!$AD145</f>
        <v>0</v>
      </c>
      <c r="Q145" s="6">
        <f>'modified uij calcs'!Q145/'modified uij calcs'!$AD145</f>
        <v>5.8812427924474525E-2</v>
      </c>
      <c r="R145" s="6">
        <f>'modified uij calcs'!R145/'modified uij calcs'!$AD145</f>
        <v>2.6866793689264076E-2</v>
      </c>
      <c r="S145" s="6">
        <f>'modified uij calcs'!S145/'modified uij calcs'!$AD145</f>
        <v>0</v>
      </c>
      <c r="T145" s="6">
        <f>'modified uij calcs'!T145/'modified uij calcs'!$AD145</f>
        <v>0</v>
      </c>
      <c r="U145" s="6">
        <f>'modified uij calcs'!U145/'modified uij calcs'!$AD145</f>
        <v>0</v>
      </c>
      <c r="V145" s="6">
        <f>'modified uij calcs'!V145/'modified uij calcs'!$AD145</f>
        <v>0</v>
      </c>
      <c r="W145" s="6">
        <f>'modified uij calcs'!W145/'modified uij calcs'!$AD145</f>
        <v>0</v>
      </c>
      <c r="X145" s="6">
        <f>'modified uij calcs'!X145/'modified uij calcs'!$AD145</f>
        <v>0</v>
      </c>
      <c r="Y145" s="6">
        <f>'modified uij calcs'!Y145/'modified uij calcs'!$AD145</f>
        <v>0.1449593002048509</v>
      </c>
      <c r="Z145" s="6">
        <f>'modified uij calcs'!Z145/'modified uij calcs'!$AD145</f>
        <v>0</v>
      </c>
      <c r="AA145" s="6">
        <f>'modified uij calcs'!AA145/'modified uij calcs'!$AD145</f>
        <v>0</v>
      </c>
      <c r="AB145" s="6">
        <f>'modified uij calcs'!AB145/'modified uij calcs'!$AD145</f>
        <v>0</v>
      </c>
      <c r="AC145" s="6">
        <f>'modified uij calcs'!AC145/'modified uij calcs'!$AD145</f>
        <v>0.25572538813617263</v>
      </c>
      <c r="AD145" s="4"/>
    </row>
    <row r="146" spans="1:30">
      <c r="A146">
        <v>144</v>
      </c>
      <c r="B146" s="6">
        <f>'modified uij calcs'!B146/'modified uij calcs'!$AD146</f>
        <v>0</v>
      </c>
      <c r="C146" s="6">
        <f>'modified uij calcs'!C146/'modified uij calcs'!$AD146</f>
        <v>0</v>
      </c>
      <c r="D146" s="6">
        <f>'modified uij calcs'!D146/'modified uij calcs'!$AD146</f>
        <v>0</v>
      </c>
      <c r="E146" s="6">
        <f>'modified uij calcs'!E146/'modified uij calcs'!$AD146</f>
        <v>0.12091073512425492</v>
      </c>
      <c r="F146" s="6">
        <f>'modified uij calcs'!F146/'modified uij calcs'!$AD146</f>
        <v>0</v>
      </c>
      <c r="G146" s="6">
        <f>'modified uij calcs'!G146/'modified uij calcs'!$AD146</f>
        <v>0</v>
      </c>
      <c r="H146" s="6">
        <f>'modified uij calcs'!H146/'modified uij calcs'!$AD146</f>
        <v>0</v>
      </c>
      <c r="I146" s="6">
        <f>'modified uij calcs'!I146/'modified uij calcs'!$AD146</f>
        <v>0</v>
      </c>
      <c r="J146" s="6">
        <f>'modified uij calcs'!J146/'modified uij calcs'!$AD146</f>
        <v>0</v>
      </c>
      <c r="K146" s="6">
        <f>'modified uij calcs'!K146/'modified uij calcs'!$AD146</f>
        <v>0</v>
      </c>
      <c r="L146" s="6">
        <f>'modified uij calcs'!L146/'modified uij calcs'!$AD146</f>
        <v>0</v>
      </c>
      <c r="M146" s="6">
        <f>'modified uij calcs'!M146/'modified uij calcs'!$AD146</f>
        <v>0</v>
      </c>
      <c r="N146" s="6">
        <f>'modified uij calcs'!N146/'modified uij calcs'!$AD146</f>
        <v>3.4083512507303605E-2</v>
      </c>
      <c r="O146" s="6">
        <f>'modified uij calcs'!O146/'modified uij calcs'!$AD146</f>
        <v>4.3129423918250205E-2</v>
      </c>
      <c r="P146" s="6">
        <f>'modified uij calcs'!P146/'modified uij calcs'!$AD146</f>
        <v>0</v>
      </c>
      <c r="Q146" s="6">
        <f>'modified uij calcs'!Q146/'modified uij calcs'!$AD146</f>
        <v>0.38019603452030981</v>
      </c>
      <c r="R146" s="6">
        <f>'modified uij calcs'!R146/'modified uij calcs'!$AD146</f>
        <v>0</v>
      </c>
      <c r="S146" s="6">
        <f>'modified uij calcs'!S146/'modified uij calcs'!$AD146</f>
        <v>0</v>
      </c>
      <c r="T146" s="6">
        <f>'modified uij calcs'!T146/'modified uij calcs'!$AD146</f>
        <v>4.1484259409571692E-2</v>
      </c>
      <c r="U146" s="6">
        <f>'modified uij calcs'!U146/'modified uij calcs'!$AD146</f>
        <v>0</v>
      </c>
      <c r="V146" s="6">
        <f>'modified uij calcs'!V146/'modified uij calcs'!$AD146</f>
        <v>0</v>
      </c>
      <c r="W146" s="6">
        <f>'modified uij calcs'!W146/'modified uij calcs'!$AD146</f>
        <v>0</v>
      </c>
      <c r="X146" s="6">
        <f>'modified uij calcs'!X146/'modified uij calcs'!$AD146</f>
        <v>0</v>
      </c>
      <c r="Y146" s="6">
        <f>'modified uij calcs'!Y146/'modified uij calcs'!$AD146</f>
        <v>0</v>
      </c>
      <c r="Z146" s="6">
        <f>'modified uij calcs'!Z146/'modified uij calcs'!$AD146</f>
        <v>0</v>
      </c>
      <c r="AA146" s="6">
        <f>'modified uij calcs'!AA146/'modified uij calcs'!$AD146</f>
        <v>0</v>
      </c>
      <c r="AB146" s="6">
        <f>'modified uij calcs'!AB146/'modified uij calcs'!$AD146</f>
        <v>0.38019603452030981</v>
      </c>
      <c r="AC146" s="6">
        <f>'modified uij calcs'!AC146/'modified uij calcs'!$AD146</f>
        <v>0</v>
      </c>
      <c r="AD146" s="4"/>
    </row>
    <row r="147" spans="1:30">
      <c r="A147">
        <v>145</v>
      </c>
      <c r="B147" s="6">
        <f>'modified uij calcs'!B147/'modified uij calcs'!$AD147</f>
        <v>0</v>
      </c>
      <c r="C147" s="6">
        <f>'modified uij calcs'!C147/'modified uij calcs'!$AD147</f>
        <v>0</v>
      </c>
      <c r="D147" s="6">
        <f>'modified uij calcs'!D147/'modified uij calcs'!$AD147</f>
        <v>0</v>
      </c>
      <c r="E147" s="6">
        <f>'modified uij calcs'!E147/'modified uij calcs'!$AD147</f>
        <v>0</v>
      </c>
      <c r="F147" s="6">
        <f>'modified uij calcs'!F147/'modified uij calcs'!$AD147</f>
        <v>0</v>
      </c>
      <c r="G147" s="6">
        <f>'modified uij calcs'!G147/'modified uij calcs'!$AD147</f>
        <v>6.7829214627162737E-2</v>
      </c>
      <c r="H147" s="6">
        <f>'modified uij calcs'!H147/'modified uij calcs'!$AD147</f>
        <v>0</v>
      </c>
      <c r="I147" s="6">
        <f>'modified uij calcs'!I147/'modified uij calcs'!$AD147</f>
        <v>0</v>
      </c>
      <c r="J147" s="6">
        <f>'modified uij calcs'!J147/'modified uij calcs'!$AD147</f>
        <v>0</v>
      </c>
      <c r="K147" s="6">
        <f>'modified uij calcs'!K147/'modified uij calcs'!$AD147</f>
        <v>0</v>
      </c>
      <c r="L147" s="6">
        <f>'modified uij calcs'!L147/'modified uij calcs'!$AD147</f>
        <v>0</v>
      </c>
      <c r="M147" s="6">
        <f>'modified uij calcs'!M147/'modified uij calcs'!$AD147</f>
        <v>0</v>
      </c>
      <c r="N147" s="6">
        <f>'modified uij calcs'!N147/'modified uij calcs'!$AD147</f>
        <v>0</v>
      </c>
      <c r="O147" s="6">
        <f>'modified uij calcs'!O147/'modified uij calcs'!$AD147</f>
        <v>0</v>
      </c>
      <c r="P147" s="6">
        <f>'modified uij calcs'!P147/'modified uij calcs'!$AD147</f>
        <v>0.93217078537283737</v>
      </c>
      <c r="Q147" s="6">
        <f>'modified uij calcs'!Q147/'modified uij calcs'!$AD147</f>
        <v>0</v>
      </c>
      <c r="R147" s="6">
        <f>'modified uij calcs'!R147/'modified uij calcs'!$AD147</f>
        <v>0</v>
      </c>
      <c r="S147" s="6">
        <f>'modified uij calcs'!S147/'modified uij calcs'!$AD147</f>
        <v>0</v>
      </c>
      <c r="T147" s="6">
        <f>'modified uij calcs'!T147/'modified uij calcs'!$AD147</f>
        <v>0</v>
      </c>
      <c r="U147" s="6">
        <f>'modified uij calcs'!U147/'modified uij calcs'!$AD147</f>
        <v>0</v>
      </c>
      <c r="V147" s="6">
        <f>'modified uij calcs'!V147/'modified uij calcs'!$AD147</f>
        <v>0</v>
      </c>
      <c r="W147" s="6">
        <f>'modified uij calcs'!W147/'modified uij calcs'!$AD147</f>
        <v>0</v>
      </c>
      <c r="X147" s="6">
        <f>'modified uij calcs'!X147/'modified uij calcs'!$AD147</f>
        <v>0</v>
      </c>
      <c r="Y147" s="6">
        <f>'modified uij calcs'!Y147/'modified uij calcs'!$AD147</f>
        <v>0</v>
      </c>
      <c r="Z147" s="6">
        <f>'modified uij calcs'!Z147/'modified uij calcs'!$AD147</f>
        <v>0</v>
      </c>
      <c r="AA147" s="6">
        <f>'modified uij calcs'!AA147/'modified uij calcs'!$AD147</f>
        <v>0</v>
      </c>
      <c r="AB147" s="6">
        <f>'modified uij calcs'!AB147/'modified uij calcs'!$AD147</f>
        <v>0</v>
      </c>
      <c r="AC147" s="6">
        <f>'modified uij calcs'!AC147/'modified uij calcs'!$AD147</f>
        <v>0</v>
      </c>
      <c r="AD147" s="4"/>
    </row>
    <row r="148" spans="1:30">
      <c r="A148">
        <v>146</v>
      </c>
      <c r="B148" s="6">
        <f>'modified uij calcs'!B148/'modified uij calcs'!$AD148</f>
        <v>7.3994505369013475E-2</v>
      </c>
      <c r="C148" s="6">
        <f>'modified uij calcs'!C148/'modified uij calcs'!$AD148</f>
        <v>0</v>
      </c>
      <c r="D148" s="6">
        <f>'modified uij calcs'!D148/'modified uij calcs'!$AD148</f>
        <v>0</v>
      </c>
      <c r="E148" s="6">
        <f>'modified uij calcs'!E148/'modified uij calcs'!$AD148</f>
        <v>0</v>
      </c>
      <c r="F148" s="6">
        <f>'modified uij calcs'!F148/'modified uij calcs'!$AD148</f>
        <v>0</v>
      </c>
      <c r="G148" s="6">
        <f>'modified uij calcs'!G148/'modified uij calcs'!$AD148</f>
        <v>0</v>
      </c>
      <c r="H148" s="6">
        <f>'modified uij calcs'!H148/'modified uij calcs'!$AD148</f>
        <v>0</v>
      </c>
      <c r="I148" s="6">
        <f>'modified uij calcs'!I148/'modified uij calcs'!$AD148</f>
        <v>0</v>
      </c>
      <c r="J148" s="6">
        <f>'modified uij calcs'!J148/'modified uij calcs'!$AD148</f>
        <v>0</v>
      </c>
      <c r="K148" s="6">
        <f>'modified uij calcs'!K148/'modified uij calcs'!$AD148</f>
        <v>0</v>
      </c>
      <c r="L148" s="6">
        <f>'modified uij calcs'!L148/'modified uij calcs'!$AD148</f>
        <v>0</v>
      </c>
      <c r="M148" s="6">
        <f>'modified uij calcs'!M148/'modified uij calcs'!$AD148</f>
        <v>0</v>
      </c>
      <c r="N148" s="6">
        <f>'modified uij calcs'!N148/'modified uij calcs'!$AD148</f>
        <v>0</v>
      </c>
      <c r="O148" s="6">
        <f>'modified uij calcs'!O148/'modified uij calcs'!$AD148</f>
        <v>0</v>
      </c>
      <c r="P148" s="6">
        <f>'modified uij calcs'!P148/'modified uij calcs'!$AD148</f>
        <v>0.21916350038276572</v>
      </c>
      <c r="Q148" s="6">
        <f>'modified uij calcs'!Q148/'modified uij calcs'!$AD148</f>
        <v>0.34798396111958002</v>
      </c>
      <c r="R148" s="6">
        <f>'modified uij calcs'!R148/'modified uij calcs'!$AD148</f>
        <v>0</v>
      </c>
      <c r="S148" s="6">
        <f>'modified uij calcs'!S148/'modified uij calcs'!$AD148</f>
        <v>0</v>
      </c>
      <c r="T148" s="6">
        <f>'modified uij calcs'!T148/'modified uij calcs'!$AD148</f>
        <v>0</v>
      </c>
      <c r="U148" s="6">
        <f>'modified uij calcs'!U148/'modified uij calcs'!$AD148</f>
        <v>0</v>
      </c>
      <c r="V148" s="6">
        <f>'modified uij calcs'!V148/'modified uij calcs'!$AD148</f>
        <v>0</v>
      </c>
      <c r="W148" s="6">
        <f>'modified uij calcs'!W148/'modified uij calcs'!$AD148</f>
        <v>0</v>
      </c>
      <c r="X148" s="6">
        <f>'modified uij calcs'!X148/'modified uij calcs'!$AD148</f>
        <v>0</v>
      </c>
      <c r="Y148" s="6">
        <f>'modified uij calcs'!Y148/'modified uij calcs'!$AD148</f>
        <v>0</v>
      </c>
      <c r="Z148" s="6">
        <f>'modified uij calcs'!Z148/'modified uij calcs'!$AD148</f>
        <v>0.35885803312864079</v>
      </c>
      <c r="AA148" s="6">
        <f>'modified uij calcs'!AA148/'modified uij calcs'!$AD148</f>
        <v>0</v>
      </c>
      <c r="AB148" s="6">
        <f>'modified uij calcs'!AB148/'modified uij calcs'!$AD148</f>
        <v>0</v>
      </c>
      <c r="AC148" s="6">
        <f>'modified uij calcs'!AC148/'modified uij calcs'!$AD148</f>
        <v>0</v>
      </c>
      <c r="AD148" s="4"/>
    </row>
    <row r="149" spans="1:30">
      <c r="A149">
        <v>147</v>
      </c>
      <c r="B149" s="6">
        <f>'modified uij calcs'!B149/'modified uij calcs'!$AD149</f>
        <v>5.8323163161358256E-3</v>
      </c>
      <c r="C149" s="6">
        <f>'modified uij calcs'!C149/'modified uij calcs'!$AD149</f>
        <v>0</v>
      </c>
      <c r="D149" s="6">
        <f>'modified uij calcs'!D149/'modified uij calcs'!$AD149</f>
        <v>0</v>
      </c>
      <c r="E149" s="6">
        <f>'modified uij calcs'!E149/'modified uij calcs'!$AD149</f>
        <v>0</v>
      </c>
      <c r="F149" s="6">
        <f>'modified uij calcs'!F149/'modified uij calcs'!$AD149</f>
        <v>1.1054924610028624E-2</v>
      </c>
      <c r="G149" s="6">
        <f>'modified uij calcs'!G149/'modified uij calcs'!$AD149</f>
        <v>0</v>
      </c>
      <c r="H149" s="6">
        <f>'modified uij calcs'!H149/'modified uij calcs'!$AD149</f>
        <v>0</v>
      </c>
      <c r="I149" s="6">
        <f>'modified uij calcs'!I149/'modified uij calcs'!$AD149</f>
        <v>0</v>
      </c>
      <c r="J149" s="6">
        <f>'modified uij calcs'!J149/'modified uij calcs'!$AD149</f>
        <v>0</v>
      </c>
      <c r="K149" s="6">
        <f>'modified uij calcs'!K149/'modified uij calcs'!$AD149</f>
        <v>0</v>
      </c>
      <c r="L149" s="6">
        <f>'modified uij calcs'!L149/'modified uij calcs'!$AD149</f>
        <v>0</v>
      </c>
      <c r="M149" s="6">
        <f>'modified uij calcs'!M149/'modified uij calcs'!$AD149</f>
        <v>0</v>
      </c>
      <c r="N149" s="6">
        <f>'modified uij calcs'!N149/'modified uij calcs'!$AD149</f>
        <v>0</v>
      </c>
      <c r="O149" s="6">
        <f>'modified uij calcs'!O149/'modified uij calcs'!$AD149</f>
        <v>4.3483892443914353E-3</v>
      </c>
      <c r="P149" s="6">
        <f>'modified uij calcs'!P149/'modified uij calcs'!$AD149</f>
        <v>0</v>
      </c>
      <c r="Q149" s="6">
        <f>'modified uij calcs'!Q149/'modified uij calcs'!$AD149</f>
        <v>2.5359799047780799E-2</v>
      </c>
      <c r="R149" s="6">
        <f>'modified uij calcs'!R149/'modified uij calcs'!$AD149</f>
        <v>0</v>
      </c>
      <c r="S149" s="6">
        <f>'modified uij calcs'!S149/'modified uij calcs'!$AD149</f>
        <v>0</v>
      </c>
      <c r="T149" s="6">
        <f>'modified uij calcs'!T149/'modified uij calcs'!$AD149</f>
        <v>0</v>
      </c>
      <c r="U149" s="6">
        <f>'modified uij calcs'!U149/'modified uij calcs'!$AD149</f>
        <v>0.25844541543672012</v>
      </c>
      <c r="V149" s="6">
        <f>'modified uij calcs'!V149/'modified uij calcs'!$AD149</f>
        <v>0</v>
      </c>
      <c r="W149" s="6">
        <f>'modified uij calcs'!W149/'modified uij calcs'!$AD149</f>
        <v>0</v>
      </c>
      <c r="X149" s="6">
        <f>'modified uij calcs'!X149/'modified uij calcs'!$AD149</f>
        <v>0.68204154034347864</v>
      </c>
      <c r="Y149" s="6">
        <f>'modified uij calcs'!Y149/'modified uij calcs'!$AD149</f>
        <v>0</v>
      </c>
      <c r="Z149" s="6">
        <f>'modified uij calcs'!Z149/'modified uij calcs'!$AD149</f>
        <v>0</v>
      </c>
      <c r="AA149" s="6">
        <f>'modified uij calcs'!AA149/'modified uij calcs'!$AD149</f>
        <v>1.2917615001464504E-2</v>
      </c>
      <c r="AB149" s="6">
        <f>'modified uij calcs'!AB149/'modified uij calcs'!$AD149</f>
        <v>0</v>
      </c>
      <c r="AC149" s="6">
        <f>'modified uij calcs'!AC149/'modified uij calcs'!$AD149</f>
        <v>0</v>
      </c>
      <c r="AD149" s="4"/>
    </row>
    <row r="150" spans="1:30">
      <c r="A150">
        <v>148</v>
      </c>
      <c r="B150" s="6">
        <f>'modified uij calcs'!B150/'modified uij calcs'!$AD150</f>
        <v>0</v>
      </c>
      <c r="C150" s="6">
        <f>'modified uij calcs'!C150/'modified uij calcs'!$AD150</f>
        <v>0</v>
      </c>
      <c r="D150" s="6">
        <f>'modified uij calcs'!D150/'modified uij calcs'!$AD150</f>
        <v>0</v>
      </c>
      <c r="E150" s="6">
        <f>'modified uij calcs'!E150/'modified uij calcs'!$AD150</f>
        <v>7.4888617382942779E-2</v>
      </c>
      <c r="F150" s="6">
        <f>'modified uij calcs'!F150/'modified uij calcs'!$AD150</f>
        <v>5.5997486031322888E-2</v>
      </c>
      <c r="G150" s="6">
        <f>'modified uij calcs'!G150/'modified uij calcs'!$AD150</f>
        <v>0</v>
      </c>
      <c r="H150" s="6">
        <f>'modified uij calcs'!H150/'modified uij calcs'!$AD150</f>
        <v>4.837640010599685E-3</v>
      </c>
      <c r="I150" s="6">
        <f>'modified uij calcs'!I150/'modified uij calcs'!$AD150</f>
        <v>0</v>
      </c>
      <c r="J150" s="6">
        <f>'modified uij calcs'!J150/'modified uij calcs'!$AD150</f>
        <v>0</v>
      </c>
      <c r="K150" s="6">
        <f>'modified uij calcs'!K150/'modified uij calcs'!$AD150</f>
        <v>0</v>
      </c>
      <c r="L150" s="6">
        <f>'modified uij calcs'!L150/'modified uij calcs'!$AD150</f>
        <v>1.7316259764176941E-2</v>
      </c>
      <c r="M150" s="6">
        <f>'modified uij calcs'!M150/'modified uij calcs'!$AD150</f>
        <v>0</v>
      </c>
      <c r="N150" s="6">
        <f>'modified uij calcs'!N150/'modified uij calcs'!$AD150</f>
        <v>0</v>
      </c>
      <c r="O150" s="6">
        <f>'modified uij calcs'!O150/'modified uij calcs'!$AD150</f>
        <v>8.8008527610537683E-3</v>
      </c>
      <c r="P150" s="6">
        <f>'modified uij calcs'!P150/'modified uij calcs'!$AD150</f>
        <v>0</v>
      </c>
      <c r="Q150" s="6">
        <f>'modified uij calcs'!Q150/'modified uij calcs'!$AD150</f>
        <v>3.3691281890011401E-2</v>
      </c>
      <c r="R150" s="6">
        <f>'modified uij calcs'!R150/'modified uij calcs'!$AD150</f>
        <v>0</v>
      </c>
      <c r="S150" s="6">
        <f>'modified uij calcs'!S150/'modified uij calcs'!$AD150</f>
        <v>0</v>
      </c>
      <c r="T150" s="6">
        <f>'modified uij calcs'!T150/'modified uij calcs'!$AD150</f>
        <v>0.58340043579784695</v>
      </c>
      <c r="U150" s="6">
        <f>'modified uij calcs'!U150/'modified uij calcs'!$AD150</f>
        <v>0</v>
      </c>
      <c r="V150" s="6">
        <f>'modified uij calcs'!V150/'modified uij calcs'!$AD150</f>
        <v>0</v>
      </c>
      <c r="W150" s="6">
        <f>'modified uij calcs'!W150/'modified uij calcs'!$AD150</f>
        <v>0</v>
      </c>
      <c r="X150" s="6">
        <f>'modified uij calcs'!X150/'modified uij calcs'!$AD150</f>
        <v>0</v>
      </c>
      <c r="Y150" s="6">
        <f>'modified uij calcs'!Y150/'modified uij calcs'!$AD150</f>
        <v>0</v>
      </c>
      <c r="Z150" s="6">
        <f>'modified uij calcs'!Z150/'modified uij calcs'!$AD150</f>
        <v>0</v>
      </c>
      <c r="AA150" s="6">
        <f>'modified uij calcs'!AA150/'modified uij calcs'!$AD150</f>
        <v>0</v>
      </c>
      <c r="AB150" s="6">
        <f>'modified uij calcs'!AB150/'modified uij calcs'!$AD150</f>
        <v>0.22106742636204565</v>
      </c>
      <c r="AC150" s="6">
        <f>'modified uij calcs'!AC150/'modified uij calcs'!$AD150</f>
        <v>0</v>
      </c>
      <c r="AD150" s="4"/>
    </row>
    <row r="151" spans="1:30">
      <c r="A151">
        <v>149</v>
      </c>
      <c r="B151" s="6">
        <f>'modified uij calcs'!B151/'modified uij calcs'!$AD151</f>
        <v>5.7183985771399109E-3</v>
      </c>
      <c r="C151" s="6">
        <f>'modified uij calcs'!C151/'modified uij calcs'!$AD151</f>
        <v>0</v>
      </c>
      <c r="D151" s="6">
        <f>'modified uij calcs'!D151/'modified uij calcs'!$AD151</f>
        <v>0</v>
      </c>
      <c r="E151" s="6">
        <f>'modified uij calcs'!E151/'modified uij calcs'!$AD151</f>
        <v>0.43317778465984391</v>
      </c>
      <c r="F151" s="6">
        <f>'modified uij calcs'!F151/'modified uij calcs'!$AD151</f>
        <v>0</v>
      </c>
      <c r="G151" s="6">
        <f>'modified uij calcs'!G151/'modified uij calcs'!$AD151</f>
        <v>0</v>
      </c>
      <c r="H151" s="6">
        <f>'modified uij calcs'!H151/'modified uij calcs'!$AD151</f>
        <v>0</v>
      </c>
      <c r="I151" s="6">
        <f>'modified uij calcs'!I151/'modified uij calcs'!$AD151</f>
        <v>0</v>
      </c>
      <c r="J151" s="6">
        <f>'modified uij calcs'!J151/'modified uij calcs'!$AD151</f>
        <v>0</v>
      </c>
      <c r="K151" s="6">
        <f>'modified uij calcs'!K151/'modified uij calcs'!$AD151</f>
        <v>0</v>
      </c>
      <c r="L151" s="6">
        <f>'modified uij calcs'!L151/'modified uij calcs'!$AD151</f>
        <v>0</v>
      </c>
      <c r="M151" s="6">
        <f>'modified uij calcs'!M151/'modified uij calcs'!$AD151</f>
        <v>0</v>
      </c>
      <c r="N151" s="6">
        <f>'modified uij calcs'!N151/'modified uij calcs'!$AD151</f>
        <v>0</v>
      </c>
      <c r="O151" s="6">
        <f>'modified uij calcs'!O151/'modified uij calcs'!$AD151</f>
        <v>6.2198826082502864E-2</v>
      </c>
      <c r="P151" s="6">
        <f>'modified uij calcs'!P151/'modified uij calcs'!$AD151</f>
        <v>1.1691296433848008E-2</v>
      </c>
      <c r="Q151" s="6">
        <f>'modified uij calcs'!Q151/'modified uij calcs'!$AD151</f>
        <v>2.2768099599686113E-2</v>
      </c>
      <c r="R151" s="6">
        <f>'modified uij calcs'!R151/'modified uij calcs'!$AD151</f>
        <v>0</v>
      </c>
      <c r="S151" s="6">
        <f>'modified uij calcs'!S151/'modified uij calcs'!$AD151</f>
        <v>0</v>
      </c>
      <c r="T151" s="6">
        <f>'modified uij calcs'!T151/'modified uij calcs'!$AD151</f>
        <v>2.5323699227932619E-2</v>
      </c>
      <c r="U151" s="6">
        <f>'modified uij calcs'!U151/'modified uij calcs'!$AD151</f>
        <v>0</v>
      </c>
      <c r="V151" s="6">
        <f>'modified uij calcs'!V151/'modified uij calcs'!$AD151</f>
        <v>0</v>
      </c>
      <c r="W151" s="6">
        <f>'modified uij calcs'!W151/'modified uij calcs'!$AD151</f>
        <v>0</v>
      </c>
      <c r="X151" s="6">
        <f>'modified uij calcs'!X151/'modified uij calcs'!$AD151</f>
        <v>0</v>
      </c>
      <c r="Y151" s="6">
        <f>'modified uij calcs'!Y151/'modified uij calcs'!$AD151</f>
        <v>0.43317778465984391</v>
      </c>
      <c r="Z151" s="6">
        <f>'modified uij calcs'!Z151/'modified uij calcs'!$AD151</f>
        <v>0</v>
      </c>
      <c r="AA151" s="6">
        <f>'modified uij calcs'!AA151/'modified uij calcs'!$AD151</f>
        <v>5.9441107592028298E-3</v>
      </c>
      <c r="AB151" s="6">
        <f>'modified uij calcs'!AB151/'modified uij calcs'!$AD151</f>
        <v>0</v>
      </c>
      <c r="AC151" s="6">
        <f>'modified uij calcs'!AC151/'modified uij calcs'!$AD151</f>
        <v>0</v>
      </c>
      <c r="AD151" s="4"/>
    </row>
    <row r="152" spans="1:30">
      <c r="A152">
        <v>150</v>
      </c>
      <c r="B152" s="6">
        <f>'modified uij calcs'!B152/'modified uij calcs'!$AD152</f>
        <v>0</v>
      </c>
      <c r="C152" s="6">
        <f>'modified uij calcs'!C152/'modified uij calcs'!$AD152</f>
        <v>0</v>
      </c>
      <c r="D152" s="6">
        <f>'modified uij calcs'!D152/'modified uij calcs'!$AD152</f>
        <v>0</v>
      </c>
      <c r="E152" s="6">
        <f>'modified uij calcs'!E152/'modified uij calcs'!$AD152</f>
        <v>0</v>
      </c>
      <c r="F152" s="6">
        <f>'modified uij calcs'!F152/'modified uij calcs'!$AD152</f>
        <v>1.2870171314297662E-2</v>
      </c>
      <c r="G152" s="6">
        <f>'modified uij calcs'!G152/'modified uij calcs'!$AD152</f>
        <v>0.94405690197119785</v>
      </c>
      <c r="H152" s="6">
        <f>'modified uij calcs'!H152/'modified uij calcs'!$AD152</f>
        <v>3.4553369663275863E-3</v>
      </c>
      <c r="I152" s="6">
        <f>'modified uij calcs'!I152/'modified uij calcs'!$AD152</f>
        <v>0</v>
      </c>
      <c r="J152" s="6">
        <f>'modified uij calcs'!J152/'modified uij calcs'!$AD152</f>
        <v>0</v>
      </c>
      <c r="K152" s="6">
        <f>'modified uij calcs'!K152/'modified uij calcs'!$AD152</f>
        <v>1.0135423944835418E-2</v>
      </c>
      <c r="L152" s="6">
        <f>'modified uij calcs'!L152/'modified uij calcs'!$AD152</f>
        <v>0</v>
      </c>
      <c r="M152" s="6">
        <f>'modified uij calcs'!M152/'modified uij calcs'!$AD152</f>
        <v>0</v>
      </c>
      <c r="N152" s="6">
        <f>'modified uij calcs'!N152/'modified uij calcs'!$AD152</f>
        <v>3.6392505328049583E-3</v>
      </c>
      <c r="O152" s="6">
        <f>'modified uij calcs'!O152/'modified uij calcs'!$AD152</f>
        <v>0</v>
      </c>
      <c r="P152" s="6">
        <f>'modified uij calcs'!P152/'modified uij calcs'!$AD152</f>
        <v>0</v>
      </c>
      <c r="Q152" s="6">
        <f>'modified uij calcs'!Q152/'modified uij calcs'!$AD152</f>
        <v>0</v>
      </c>
      <c r="R152" s="6">
        <f>'modified uij calcs'!R152/'modified uij calcs'!$AD152</f>
        <v>0</v>
      </c>
      <c r="S152" s="6">
        <f>'modified uij calcs'!S152/'modified uij calcs'!$AD152</f>
        <v>0</v>
      </c>
      <c r="T152" s="6">
        <f>'modified uij calcs'!T152/'modified uij calcs'!$AD152</f>
        <v>0</v>
      </c>
      <c r="U152" s="6">
        <f>'modified uij calcs'!U152/'modified uij calcs'!$AD152</f>
        <v>1.7168996161774613E-2</v>
      </c>
      <c r="V152" s="6">
        <f>'modified uij calcs'!V152/'modified uij calcs'!$AD152</f>
        <v>0</v>
      </c>
      <c r="W152" s="6">
        <f>'modified uij calcs'!W152/'modified uij calcs'!$AD152</f>
        <v>0</v>
      </c>
      <c r="X152" s="6">
        <f>'modified uij calcs'!X152/'modified uij calcs'!$AD152</f>
        <v>0</v>
      </c>
      <c r="Y152" s="6">
        <f>'modified uij calcs'!Y152/'modified uij calcs'!$AD152</f>
        <v>0</v>
      </c>
      <c r="Z152" s="6">
        <f>'modified uij calcs'!Z152/'modified uij calcs'!$AD152</f>
        <v>0</v>
      </c>
      <c r="AA152" s="6">
        <f>'modified uij calcs'!AA152/'modified uij calcs'!$AD152</f>
        <v>8.6739191087620553E-3</v>
      </c>
      <c r="AB152" s="6">
        <f>'modified uij calcs'!AB152/'modified uij calcs'!$AD152</f>
        <v>0</v>
      </c>
      <c r="AC152" s="6">
        <f>'modified uij calcs'!AC152/'modified uij calcs'!$AD152</f>
        <v>0</v>
      </c>
      <c r="AD152" s="4"/>
    </row>
    <row r="153" spans="1:30">
      <c r="A153">
        <v>151</v>
      </c>
      <c r="B153" s="6">
        <f>'modified uij calcs'!B153/'modified uij calcs'!$AD153</f>
        <v>0</v>
      </c>
      <c r="C153" s="6">
        <f>'modified uij calcs'!C153/'modified uij calcs'!$AD153</f>
        <v>7.102071988963366E-4</v>
      </c>
      <c r="D153" s="6">
        <f>'modified uij calcs'!D153/'modified uij calcs'!$AD153</f>
        <v>0.25312519409037254</v>
      </c>
      <c r="E153" s="6">
        <f>'modified uij calcs'!E153/'modified uij calcs'!$AD153</f>
        <v>0</v>
      </c>
      <c r="F153" s="6">
        <f>'modified uij calcs'!F153/'modified uij calcs'!$AD153</f>
        <v>0</v>
      </c>
      <c r="G153" s="6">
        <f>'modified uij calcs'!G153/'modified uij calcs'!$AD153</f>
        <v>0</v>
      </c>
      <c r="H153" s="6">
        <f>'modified uij calcs'!H153/'modified uij calcs'!$AD153</f>
        <v>0</v>
      </c>
      <c r="I153" s="6">
        <f>'modified uij calcs'!I153/'modified uij calcs'!$AD153</f>
        <v>0</v>
      </c>
      <c r="J153" s="6">
        <f>'modified uij calcs'!J153/'modified uij calcs'!$AD153</f>
        <v>3.9562790624397748E-3</v>
      </c>
      <c r="K153" s="6">
        <f>'modified uij calcs'!K153/'modified uij calcs'!$AD153</f>
        <v>3.8185051409088213E-3</v>
      </c>
      <c r="L153" s="6">
        <f>'modified uij calcs'!L153/'modified uij calcs'!$AD153</f>
        <v>0</v>
      </c>
      <c r="M153" s="6">
        <f>'modified uij calcs'!M153/'modified uij calcs'!$AD153</f>
        <v>4.7940977360172825E-3</v>
      </c>
      <c r="N153" s="6">
        <f>'modified uij calcs'!N153/'modified uij calcs'!$AD153</f>
        <v>0</v>
      </c>
      <c r="O153" s="6">
        <f>'modified uij calcs'!O153/'modified uij calcs'!$AD153</f>
        <v>0</v>
      </c>
      <c r="P153" s="6">
        <f>'modified uij calcs'!P153/'modified uij calcs'!$AD153</f>
        <v>0</v>
      </c>
      <c r="Q153" s="6">
        <f>'modified uij calcs'!Q153/'modified uij calcs'!$AD153</f>
        <v>0</v>
      </c>
      <c r="R153" s="6">
        <f>'modified uij calcs'!R153/'modified uij calcs'!$AD153</f>
        <v>1.644846455622001E-3</v>
      </c>
      <c r="S153" s="6">
        <f>'modified uij calcs'!S153/'modified uij calcs'!$AD153</f>
        <v>0</v>
      </c>
      <c r="T153" s="6">
        <f>'modified uij calcs'!T153/'modified uij calcs'!$AD153</f>
        <v>0</v>
      </c>
      <c r="U153" s="6">
        <f>'modified uij calcs'!U153/'modified uij calcs'!$AD153</f>
        <v>0</v>
      </c>
      <c r="V153" s="6">
        <f>'modified uij calcs'!V153/'modified uij calcs'!$AD153</f>
        <v>4.381674493364373E-2</v>
      </c>
      <c r="W153" s="6">
        <f>'modified uij calcs'!W153/'modified uij calcs'!$AD153</f>
        <v>0.66800139203634157</v>
      </c>
      <c r="X153" s="6">
        <f>'modified uij calcs'!X153/'modified uij calcs'!$AD153</f>
        <v>0</v>
      </c>
      <c r="Y153" s="6">
        <f>'modified uij calcs'!Y153/'modified uij calcs'!$AD153</f>
        <v>2.7939547067969122E-3</v>
      </c>
      <c r="Z153" s="6">
        <f>'modified uij calcs'!Z153/'modified uij calcs'!$AD153</f>
        <v>1.3772392518738413E-2</v>
      </c>
      <c r="AA153" s="6">
        <f>'modified uij calcs'!AA153/'modified uij calcs'!$AD153</f>
        <v>3.5663861202224392E-3</v>
      </c>
      <c r="AB153" s="6">
        <f>'modified uij calcs'!AB153/'modified uij calcs'!$AD153</f>
        <v>0</v>
      </c>
      <c r="AC153" s="6">
        <f>'modified uij calcs'!AC153/'modified uij calcs'!$AD153</f>
        <v>0</v>
      </c>
      <c r="AD153" s="4"/>
    </row>
    <row r="154" spans="1:30">
      <c r="A154">
        <v>152</v>
      </c>
      <c r="B154" s="6">
        <f>'modified uij calcs'!B154/'modified uij calcs'!$AD154</f>
        <v>0</v>
      </c>
      <c r="C154" s="6">
        <f>'modified uij calcs'!C154/'modified uij calcs'!$AD154</f>
        <v>0</v>
      </c>
      <c r="D154" s="6">
        <f>'modified uij calcs'!D154/'modified uij calcs'!$AD154</f>
        <v>0.71227263519392403</v>
      </c>
      <c r="E154" s="6">
        <f>'modified uij calcs'!E154/'modified uij calcs'!$AD154</f>
        <v>0</v>
      </c>
      <c r="F154" s="6">
        <f>'modified uij calcs'!F154/'modified uij calcs'!$AD154</f>
        <v>0</v>
      </c>
      <c r="G154" s="6">
        <f>'modified uij calcs'!G154/'modified uij calcs'!$AD154</f>
        <v>0</v>
      </c>
      <c r="H154" s="6">
        <f>'modified uij calcs'!H154/'modified uij calcs'!$AD154</f>
        <v>9.4817551769430367E-2</v>
      </c>
      <c r="I154" s="6">
        <f>'modified uij calcs'!I154/'modified uij calcs'!$AD154</f>
        <v>0</v>
      </c>
      <c r="J154" s="6">
        <f>'modified uij calcs'!J154/'modified uij calcs'!$AD154</f>
        <v>0</v>
      </c>
      <c r="K154" s="6">
        <f>'modified uij calcs'!K154/'modified uij calcs'!$AD154</f>
        <v>0</v>
      </c>
      <c r="L154" s="6">
        <f>'modified uij calcs'!L154/'modified uij calcs'!$AD154</f>
        <v>0</v>
      </c>
      <c r="M154" s="6">
        <f>'modified uij calcs'!M154/'modified uij calcs'!$AD154</f>
        <v>4.6720663686593854E-2</v>
      </c>
      <c r="N154" s="6">
        <f>'modified uij calcs'!N154/'modified uij calcs'!$AD154</f>
        <v>1.9876713952756187E-2</v>
      </c>
      <c r="O154" s="6">
        <f>'modified uij calcs'!O154/'modified uij calcs'!$AD154</f>
        <v>0</v>
      </c>
      <c r="P154" s="6">
        <f>'modified uij calcs'!P154/'modified uij calcs'!$AD154</f>
        <v>7.2564600456812803E-2</v>
      </c>
      <c r="Q154" s="6">
        <f>'modified uij calcs'!Q154/'modified uij calcs'!$AD154</f>
        <v>5.3747834940482547E-2</v>
      </c>
      <c r="R154" s="6">
        <f>'modified uij calcs'!R154/'modified uij calcs'!$AD154</f>
        <v>0</v>
      </c>
      <c r="S154" s="6">
        <f>'modified uij calcs'!S154/'modified uij calcs'!$AD154</f>
        <v>0</v>
      </c>
      <c r="T154" s="6">
        <f>'modified uij calcs'!T154/'modified uij calcs'!$AD154</f>
        <v>0</v>
      </c>
      <c r="U154" s="6">
        <f>'modified uij calcs'!U154/'modified uij calcs'!$AD154</f>
        <v>0</v>
      </c>
      <c r="V154" s="6">
        <f>'modified uij calcs'!V154/'modified uij calcs'!$AD154</f>
        <v>0</v>
      </c>
      <c r="W154" s="6">
        <f>'modified uij calcs'!W154/'modified uij calcs'!$AD154</f>
        <v>0</v>
      </c>
      <c r="X154" s="6">
        <f>'modified uij calcs'!X154/'modified uij calcs'!$AD154</f>
        <v>0</v>
      </c>
      <c r="Y154" s="6">
        <f>'modified uij calcs'!Y154/'modified uij calcs'!$AD154</f>
        <v>0</v>
      </c>
      <c r="Z154" s="6">
        <f>'modified uij calcs'!Z154/'modified uij calcs'!$AD154</f>
        <v>0</v>
      </c>
      <c r="AA154" s="6">
        <f>'modified uij calcs'!AA154/'modified uij calcs'!$AD154</f>
        <v>0</v>
      </c>
      <c r="AB154" s="6">
        <f>'modified uij calcs'!AB154/'modified uij calcs'!$AD154</f>
        <v>0</v>
      </c>
      <c r="AC154" s="6">
        <f>'modified uij calcs'!AC154/'modified uij calcs'!$AD154</f>
        <v>0</v>
      </c>
      <c r="AD154" s="4"/>
    </row>
    <row r="155" spans="1:30">
      <c r="A155">
        <v>153</v>
      </c>
      <c r="B155" s="6">
        <f>'modified uij calcs'!B155/'modified uij calcs'!$AD155</f>
        <v>1.3516712740370952E-2</v>
      </c>
      <c r="C155" s="6">
        <f>'modified uij calcs'!C155/'modified uij calcs'!$AD155</f>
        <v>0</v>
      </c>
      <c r="D155" s="6">
        <f>'modified uij calcs'!D155/'modified uij calcs'!$AD155</f>
        <v>0</v>
      </c>
      <c r="E155" s="6">
        <f>'modified uij calcs'!E155/'modified uij calcs'!$AD155</f>
        <v>0</v>
      </c>
      <c r="F155" s="6">
        <f>'modified uij calcs'!F155/'modified uij calcs'!$AD155</f>
        <v>0</v>
      </c>
      <c r="G155" s="6">
        <f>'modified uij calcs'!G155/'modified uij calcs'!$AD155</f>
        <v>0</v>
      </c>
      <c r="H155" s="6">
        <f>'modified uij calcs'!H155/'modified uij calcs'!$AD155</f>
        <v>0.18826436646121147</v>
      </c>
      <c r="I155" s="6">
        <f>'modified uij calcs'!I155/'modified uij calcs'!$AD155</f>
        <v>0</v>
      </c>
      <c r="J155" s="6">
        <f>'modified uij calcs'!J155/'modified uij calcs'!$AD155</f>
        <v>0</v>
      </c>
      <c r="K155" s="6">
        <f>'modified uij calcs'!K155/'modified uij calcs'!$AD155</f>
        <v>1.3338527592353943E-2</v>
      </c>
      <c r="L155" s="6">
        <f>'modified uij calcs'!L155/'modified uij calcs'!$AD155</f>
        <v>0</v>
      </c>
      <c r="M155" s="6">
        <f>'modified uij calcs'!M155/'modified uij calcs'!$AD155</f>
        <v>0</v>
      </c>
      <c r="N155" s="6">
        <f>'modified uij calcs'!N155/'modified uij calcs'!$AD155</f>
        <v>4.1648474794925248E-2</v>
      </c>
      <c r="O155" s="6">
        <f>'modified uij calcs'!O155/'modified uij calcs'!$AD155</f>
        <v>0</v>
      </c>
      <c r="P155" s="6">
        <f>'modified uij calcs'!P155/'modified uij calcs'!$AD155</f>
        <v>0</v>
      </c>
      <c r="Q155" s="6">
        <f>'modified uij calcs'!Q155/'modified uij calcs'!$AD155</f>
        <v>0</v>
      </c>
      <c r="R155" s="6">
        <f>'modified uij calcs'!R155/'modified uij calcs'!$AD155</f>
        <v>0</v>
      </c>
      <c r="S155" s="6">
        <f>'modified uij calcs'!S155/'modified uij calcs'!$AD155</f>
        <v>0</v>
      </c>
      <c r="T155" s="6">
        <f>'modified uij calcs'!T155/'modified uij calcs'!$AD155</f>
        <v>0</v>
      </c>
      <c r="U155" s="6">
        <f>'modified uij calcs'!U155/'modified uij calcs'!$AD155</f>
        <v>0</v>
      </c>
      <c r="V155" s="6">
        <f>'modified uij calcs'!V155/'modified uij calcs'!$AD155</f>
        <v>0</v>
      </c>
      <c r="W155" s="6">
        <f>'modified uij calcs'!W155/'modified uij calcs'!$AD155</f>
        <v>0</v>
      </c>
      <c r="X155" s="6">
        <f>'modified uij calcs'!X155/'modified uij calcs'!$AD155</f>
        <v>0</v>
      </c>
      <c r="Y155" s="6">
        <f>'modified uij calcs'!Y155/'modified uij calcs'!$AD155</f>
        <v>0.74323191841113845</v>
      </c>
      <c r="Z155" s="6">
        <f>'modified uij calcs'!Z155/'modified uij calcs'!$AD155</f>
        <v>0</v>
      </c>
      <c r="AA155" s="6">
        <f>'modified uij calcs'!AA155/'modified uij calcs'!$AD155</f>
        <v>0</v>
      </c>
      <c r="AB155" s="6">
        <f>'modified uij calcs'!AB155/'modified uij calcs'!$AD155</f>
        <v>0</v>
      </c>
      <c r="AC155" s="6">
        <f>'modified uij calcs'!AC155/'modified uij calcs'!$AD155</f>
        <v>0</v>
      </c>
      <c r="AD155" s="4"/>
    </row>
    <row r="156" spans="1:30">
      <c r="A156">
        <v>154</v>
      </c>
      <c r="B156" s="6">
        <f>'modified uij calcs'!B156/'modified uij calcs'!$AD156</f>
        <v>0</v>
      </c>
      <c r="C156" s="6">
        <f>'modified uij calcs'!C156/'modified uij calcs'!$AD156</f>
        <v>0</v>
      </c>
      <c r="D156" s="6">
        <f>'modified uij calcs'!D156/'modified uij calcs'!$AD156</f>
        <v>0</v>
      </c>
      <c r="E156" s="6">
        <f>'modified uij calcs'!E156/'modified uij calcs'!$AD156</f>
        <v>0</v>
      </c>
      <c r="F156" s="6">
        <f>'modified uij calcs'!F156/'modified uij calcs'!$AD156</f>
        <v>0</v>
      </c>
      <c r="G156" s="6">
        <f>'modified uij calcs'!G156/'modified uij calcs'!$AD156</f>
        <v>0</v>
      </c>
      <c r="H156" s="6">
        <f>'modified uij calcs'!H156/'modified uij calcs'!$AD156</f>
        <v>0</v>
      </c>
      <c r="I156" s="6">
        <f>'modified uij calcs'!I156/'modified uij calcs'!$AD156</f>
        <v>0.14340795032863835</v>
      </c>
      <c r="J156" s="6">
        <f>'modified uij calcs'!J156/'modified uij calcs'!$AD156</f>
        <v>0</v>
      </c>
      <c r="K156" s="6">
        <f>'modified uij calcs'!K156/'modified uij calcs'!$AD156</f>
        <v>0</v>
      </c>
      <c r="L156" s="6">
        <f>'modified uij calcs'!L156/'modified uij calcs'!$AD156</f>
        <v>0.11895549345525229</v>
      </c>
      <c r="M156" s="6">
        <f>'modified uij calcs'!M156/'modified uij calcs'!$AD156</f>
        <v>0</v>
      </c>
      <c r="N156" s="6">
        <f>'modified uij calcs'!N156/'modified uij calcs'!$AD156</f>
        <v>7.4286738888696326E-3</v>
      </c>
      <c r="O156" s="6">
        <f>'modified uij calcs'!O156/'modified uij calcs'!$AD156</f>
        <v>0</v>
      </c>
      <c r="P156" s="6">
        <f>'modified uij calcs'!P156/'modified uij calcs'!$AD156</f>
        <v>0</v>
      </c>
      <c r="Q156" s="6">
        <f>'modified uij calcs'!Q156/'modified uij calcs'!$AD156</f>
        <v>0</v>
      </c>
      <c r="R156" s="6">
        <f>'modified uij calcs'!R156/'modified uij calcs'!$AD156</f>
        <v>0</v>
      </c>
      <c r="S156" s="6">
        <f>'modified uij calcs'!S156/'modified uij calcs'!$AD156</f>
        <v>0</v>
      </c>
      <c r="T156" s="6">
        <f>'modified uij calcs'!T156/'modified uij calcs'!$AD156</f>
        <v>3.7786049541005673E-3</v>
      </c>
      <c r="U156" s="6">
        <f>'modified uij calcs'!U156/'modified uij calcs'!$AD156</f>
        <v>0</v>
      </c>
      <c r="V156" s="6">
        <f>'modified uij calcs'!V156/'modified uij calcs'!$AD156</f>
        <v>0</v>
      </c>
      <c r="W156" s="6">
        <f>'modified uij calcs'!W156/'modified uij calcs'!$AD156</f>
        <v>0</v>
      </c>
      <c r="X156" s="6">
        <f>'modified uij calcs'!X156/'modified uij calcs'!$AD156</f>
        <v>0.46961366756839984</v>
      </c>
      <c r="Y156" s="6">
        <f>'modified uij calcs'!Y156/'modified uij calcs'!$AD156</f>
        <v>2.7120114217623722E-2</v>
      </c>
      <c r="Z156" s="6">
        <f>'modified uij calcs'!Z156/'modified uij calcs'!$AD156</f>
        <v>0</v>
      </c>
      <c r="AA156" s="6">
        <f>'modified uij calcs'!AA156/'modified uij calcs'!$AD156</f>
        <v>0</v>
      </c>
      <c r="AB156" s="6">
        <f>'modified uij calcs'!AB156/'modified uij calcs'!$AD156</f>
        <v>0</v>
      </c>
      <c r="AC156" s="6">
        <f>'modified uij calcs'!AC156/'modified uij calcs'!$AD156</f>
        <v>0.22969549558711555</v>
      </c>
      <c r="AD156" s="4"/>
    </row>
    <row r="157" spans="1:30">
      <c r="A157">
        <v>155</v>
      </c>
      <c r="B157" s="6">
        <f>'modified uij calcs'!B157/'modified uij calcs'!$AD157</f>
        <v>0</v>
      </c>
      <c r="C157" s="6">
        <f>'modified uij calcs'!C157/'modified uij calcs'!$AD157</f>
        <v>0</v>
      </c>
      <c r="D157" s="6">
        <f>'modified uij calcs'!D157/'modified uij calcs'!$AD157</f>
        <v>0</v>
      </c>
      <c r="E157" s="6">
        <f>'modified uij calcs'!E157/'modified uij calcs'!$AD157</f>
        <v>0</v>
      </c>
      <c r="F157" s="6">
        <f>'modified uij calcs'!F157/'modified uij calcs'!$AD157</f>
        <v>0.22977448111167792</v>
      </c>
      <c r="G157" s="6">
        <f>'modified uij calcs'!G157/'modified uij calcs'!$AD157</f>
        <v>0.48867293055516697</v>
      </c>
      <c r="H157" s="6">
        <f>'modified uij calcs'!H157/'modified uij calcs'!$AD157</f>
        <v>0</v>
      </c>
      <c r="I157" s="6">
        <f>'modified uij calcs'!I157/'modified uij calcs'!$AD157</f>
        <v>0</v>
      </c>
      <c r="J157" s="6">
        <f>'modified uij calcs'!J157/'modified uij calcs'!$AD157</f>
        <v>0</v>
      </c>
      <c r="K157" s="6">
        <f>'modified uij calcs'!K157/'modified uij calcs'!$AD157</f>
        <v>0</v>
      </c>
      <c r="L157" s="6">
        <f>'modified uij calcs'!L157/'modified uij calcs'!$AD157</f>
        <v>0</v>
      </c>
      <c r="M157" s="6">
        <f>'modified uij calcs'!M157/'modified uij calcs'!$AD157</f>
        <v>0</v>
      </c>
      <c r="N157" s="6">
        <f>'modified uij calcs'!N157/'modified uij calcs'!$AD157</f>
        <v>2.501136107815892E-2</v>
      </c>
      <c r="O157" s="6">
        <f>'modified uij calcs'!O157/'modified uij calcs'!$AD157</f>
        <v>0</v>
      </c>
      <c r="P157" s="6">
        <f>'modified uij calcs'!P157/'modified uij calcs'!$AD157</f>
        <v>0</v>
      </c>
      <c r="Q157" s="6">
        <f>'modified uij calcs'!Q157/'modified uij calcs'!$AD157</f>
        <v>2.6588405935148024E-2</v>
      </c>
      <c r="R157" s="6">
        <f>'modified uij calcs'!R157/'modified uij calcs'!$AD157</f>
        <v>0</v>
      </c>
      <c r="S157" s="6">
        <f>'modified uij calcs'!S157/'modified uij calcs'!$AD157</f>
        <v>0</v>
      </c>
      <c r="T157" s="6">
        <f>'modified uij calcs'!T157/'modified uij calcs'!$AD157</f>
        <v>9.2413744575153112E-2</v>
      </c>
      <c r="U157" s="6">
        <f>'modified uij calcs'!U157/'modified uij calcs'!$AD157</f>
        <v>0</v>
      </c>
      <c r="V157" s="6">
        <f>'modified uij calcs'!V157/'modified uij calcs'!$AD157</f>
        <v>0</v>
      </c>
      <c r="W157" s="6">
        <f>'modified uij calcs'!W157/'modified uij calcs'!$AD157</f>
        <v>0</v>
      </c>
      <c r="X157" s="6">
        <f>'modified uij calcs'!X157/'modified uij calcs'!$AD157</f>
        <v>0</v>
      </c>
      <c r="Y157" s="6">
        <f>'modified uij calcs'!Y157/'modified uij calcs'!$AD157</f>
        <v>0</v>
      </c>
      <c r="Z157" s="6">
        <f>'modified uij calcs'!Z157/'modified uij calcs'!$AD157</f>
        <v>0</v>
      </c>
      <c r="AA157" s="6">
        <f>'modified uij calcs'!AA157/'modified uij calcs'!$AD157</f>
        <v>7.3832278076211413E-2</v>
      </c>
      <c r="AB157" s="6">
        <f>'modified uij calcs'!AB157/'modified uij calcs'!$AD157</f>
        <v>6.3706798668483736E-2</v>
      </c>
      <c r="AC157" s="6">
        <f>'modified uij calcs'!AC157/'modified uij calcs'!$AD157</f>
        <v>0</v>
      </c>
      <c r="AD157" s="4"/>
    </row>
    <row r="158" spans="1:30">
      <c r="A158">
        <v>156</v>
      </c>
      <c r="B158" s="6">
        <f>'modified uij calcs'!B158/'modified uij calcs'!$AD158</f>
        <v>0.11409526879597949</v>
      </c>
      <c r="C158" s="6">
        <f>'modified uij calcs'!C158/'modified uij calcs'!$AD158</f>
        <v>0</v>
      </c>
      <c r="D158" s="6">
        <f>'modified uij calcs'!D158/'modified uij calcs'!$AD158</f>
        <v>0</v>
      </c>
      <c r="E158" s="6">
        <f>'modified uij calcs'!E158/'modified uij calcs'!$AD158</f>
        <v>0</v>
      </c>
      <c r="F158" s="6">
        <f>'modified uij calcs'!F158/'modified uij calcs'!$AD158</f>
        <v>0</v>
      </c>
      <c r="G158" s="6">
        <f>'modified uij calcs'!G158/'modified uij calcs'!$AD158</f>
        <v>0</v>
      </c>
      <c r="H158" s="6">
        <f>'modified uij calcs'!H158/'modified uij calcs'!$AD158</f>
        <v>0</v>
      </c>
      <c r="I158" s="6">
        <f>'modified uij calcs'!I158/'modified uij calcs'!$AD158</f>
        <v>0</v>
      </c>
      <c r="J158" s="6">
        <f>'modified uij calcs'!J158/'modified uij calcs'!$AD158</f>
        <v>0</v>
      </c>
      <c r="K158" s="6">
        <f>'modified uij calcs'!K158/'modified uij calcs'!$AD158</f>
        <v>0</v>
      </c>
      <c r="L158" s="6">
        <f>'modified uij calcs'!L158/'modified uij calcs'!$AD158</f>
        <v>0</v>
      </c>
      <c r="M158" s="6">
        <f>'modified uij calcs'!M158/'modified uij calcs'!$AD158</f>
        <v>0</v>
      </c>
      <c r="N158" s="6">
        <f>'modified uij calcs'!N158/'modified uij calcs'!$AD158</f>
        <v>0</v>
      </c>
      <c r="O158" s="6">
        <f>'modified uij calcs'!O158/'modified uij calcs'!$AD158</f>
        <v>0</v>
      </c>
      <c r="P158" s="6">
        <f>'modified uij calcs'!P158/'modified uij calcs'!$AD158</f>
        <v>0</v>
      </c>
      <c r="Q158" s="6">
        <f>'modified uij calcs'!Q158/'modified uij calcs'!$AD158</f>
        <v>0</v>
      </c>
      <c r="R158" s="6">
        <f>'modified uij calcs'!R158/'modified uij calcs'!$AD158</f>
        <v>0</v>
      </c>
      <c r="S158" s="6">
        <f>'modified uij calcs'!S158/'modified uij calcs'!$AD158</f>
        <v>0.23060682169705016</v>
      </c>
      <c r="T158" s="6">
        <f>'modified uij calcs'!T158/'modified uij calcs'!$AD158</f>
        <v>0.10843154896272919</v>
      </c>
      <c r="U158" s="6">
        <f>'modified uij calcs'!U158/'modified uij calcs'!$AD158</f>
        <v>0</v>
      </c>
      <c r="V158" s="6">
        <f>'modified uij calcs'!V158/'modified uij calcs'!$AD158</f>
        <v>0</v>
      </c>
      <c r="W158" s="6">
        <f>'modified uij calcs'!W158/'modified uij calcs'!$AD158</f>
        <v>0</v>
      </c>
      <c r="X158" s="6">
        <f>'modified uij calcs'!X158/'modified uij calcs'!$AD158</f>
        <v>0.38465924816099362</v>
      </c>
      <c r="Y158" s="6">
        <f>'modified uij calcs'!Y158/'modified uij calcs'!$AD158</f>
        <v>0</v>
      </c>
      <c r="Z158" s="6">
        <f>'modified uij calcs'!Z158/'modified uij calcs'!$AD158</f>
        <v>0</v>
      </c>
      <c r="AA158" s="6">
        <f>'modified uij calcs'!AA158/'modified uij calcs'!$AD158</f>
        <v>0</v>
      </c>
      <c r="AB158" s="6">
        <f>'modified uij calcs'!AB158/'modified uij calcs'!$AD158</f>
        <v>0</v>
      </c>
      <c r="AC158" s="6">
        <f>'modified uij calcs'!AC158/'modified uij calcs'!$AD158</f>
        <v>0.16220711238324748</v>
      </c>
      <c r="AD158" s="4"/>
    </row>
    <row r="159" spans="1:30">
      <c r="A159">
        <v>157</v>
      </c>
      <c r="B159" s="6">
        <f>'modified uij calcs'!B159/'modified uij calcs'!$AD159</f>
        <v>0</v>
      </c>
      <c r="C159" s="6">
        <f>'modified uij calcs'!C159/'modified uij calcs'!$AD159</f>
        <v>6.896911893944585E-2</v>
      </c>
      <c r="D159" s="6">
        <f>'modified uij calcs'!D159/'modified uij calcs'!$AD159</f>
        <v>0</v>
      </c>
      <c r="E159" s="6">
        <f>'modified uij calcs'!E159/'modified uij calcs'!$AD159</f>
        <v>0</v>
      </c>
      <c r="F159" s="6">
        <f>'modified uij calcs'!F159/'modified uij calcs'!$AD159</f>
        <v>0</v>
      </c>
      <c r="G159" s="6">
        <f>'modified uij calcs'!G159/'modified uij calcs'!$AD159</f>
        <v>0.10711998000009908</v>
      </c>
      <c r="H159" s="6">
        <f>'modified uij calcs'!H159/'modified uij calcs'!$AD159</f>
        <v>0</v>
      </c>
      <c r="I159" s="6">
        <f>'modified uij calcs'!I159/'modified uij calcs'!$AD159</f>
        <v>0</v>
      </c>
      <c r="J159" s="6">
        <f>'modified uij calcs'!J159/'modified uij calcs'!$AD159</f>
        <v>0</v>
      </c>
      <c r="K159" s="6">
        <f>'modified uij calcs'!K159/'modified uij calcs'!$AD159</f>
        <v>6.6016538363951091E-2</v>
      </c>
      <c r="L159" s="6">
        <f>'modified uij calcs'!L159/'modified uij calcs'!$AD159</f>
        <v>0</v>
      </c>
      <c r="M159" s="6">
        <f>'modified uij calcs'!M159/'modified uij calcs'!$AD159</f>
        <v>0</v>
      </c>
      <c r="N159" s="6">
        <f>'modified uij calcs'!N159/'modified uij calcs'!$AD159</f>
        <v>9.8052108074602864E-2</v>
      </c>
      <c r="O159" s="6">
        <f>'modified uij calcs'!O159/'modified uij calcs'!$AD159</f>
        <v>0</v>
      </c>
      <c r="P159" s="6">
        <f>'modified uij calcs'!P159/'modified uij calcs'!$AD159</f>
        <v>9.2711413127101724E-2</v>
      </c>
      <c r="Q159" s="6">
        <f>'modified uij calcs'!Q159/'modified uij calcs'!$AD159</f>
        <v>0</v>
      </c>
      <c r="R159" s="6">
        <f>'modified uij calcs'!R159/'modified uij calcs'!$AD159</f>
        <v>6.0721531999409342E-2</v>
      </c>
      <c r="S159" s="6">
        <f>'modified uij calcs'!S159/'modified uij calcs'!$AD159</f>
        <v>0.13027091375516384</v>
      </c>
      <c r="T159" s="6">
        <f>'modified uij calcs'!T159/'modified uij calcs'!$AD159</f>
        <v>0</v>
      </c>
      <c r="U159" s="6">
        <f>'modified uij calcs'!U159/'modified uij calcs'!$AD159</f>
        <v>0</v>
      </c>
      <c r="V159" s="6">
        <f>'modified uij calcs'!V159/'modified uij calcs'!$AD159</f>
        <v>0</v>
      </c>
      <c r="W159" s="6">
        <f>'modified uij calcs'!W159/'modified uij calcs'!$AD159</f>
        <v>0</v>
      </c>
      <c r="X159" s="6">
        <f>'modified uij calcs'!X159/'modified uij calcs'!$AD159</f>
        <v>0</v>
      </c>
      <c r="Y159" s="6">
        <f>'modified uij calcs'!Y159/'modified uij calcs'!$AD159</f>
        <v>0</v>
      </c>
      <c r="Z159" s="6">
        <f>'modified uij calcs'!Z159/'modified uij calcs'!$AD159</f>
        <v>9.8052108074602864E-2</v>
      </c>
      <c r="AA159" s="6">
        <f>'modified uij calcs'!AA159/'modified uij calcs'!$AD159</f>
        <v>3.9981153450643001E-2</v>
      </c>
      <c r="AB159" s="6">
        <f>'modified uij calcs'!AB159/'modified uij calcs'!$AD159</f>
        <v>0</v>
      </c>
      <c r="AC159" s="6">
        <f>'modified uij calcs'!AC159/'modified uij calcs'!$AD159</f>
        <v>0.23810513421498039</v>
      </c>
      <c r="AD159" s="4"/>
    </row>
    <row r="160" spans="1:30">
      <c r="A160">
        <v>158</v>
      </c>
      <c r="B160" s="6">
        <f>'modified uij calcs'!B160/'modified uij calcs'!$AD160</f>
        <v>0</v>
      </c>
      <c r="C160" s="6">
        <f>'modified uij calcs'!C160/'modified uij calcs'!$AD160</f>
        <v>0</v>
      </c>
      <c r="D160" s="6">
        <f>'modified uij calcs'!D160/'modified uij calcs'!$AD160</f>
        <v>0.13423141828885607</v>
      </c>
      <c r="E160" s="6">
        <f>'modified uij calcs'!E160/'modified uij calcs'!$AD160</f>
        <v>0</v>
      </c>
      <c r="F160" s="6">
        <f>'modified uij calcs'!F160/'modified uij calcs'!$AD160</f>
        <v>0</v>
      </c>
      <c r="G160" s="6">
        <f>'modified uij calcs'!G160/'modified uij calcs'!$AD160</f>
        <v>0</v>
      </c>
      <c r="H160" s="6">
        <f>'modified uij calcs'!H160/'modified uij calcs'!$AD160</f>
        <v>0</v>
      </c>
      <c r="I160" s="6">
        <f>'modified uij calcs'!I160/'modified uij calcs'!$AD160</f>
        <v>0</v>
      </c>
      <c r="J160" s="6">
        <f>'modified uij calcs'!J160/'modified uij calcs'!$AD160</f>
        <v>0</v>
      </c>
      <c r="K160" s="6">
        <f>'modified uij calcs'!K160/'modified uij calcs'!$AD160</f>
        <v>0</v>
      </c>
      <c r="L160" s="6">
        <f>'modified uij calcs'!L160/'modified uij calcs'!$AD160</f>
        <v>0</v>
      </c>
      <c r="M160" s="6">
        <f>'modified uij calcs'!M160/'modified uij calcs'!$AD160</f>
        <v>0.26140764784302917</v>
      </c>
      <c r="N160" s="6">
        <f>'modified uij calcs'!N160/'modified uij calcs'!$AD160</f>
        <v>0</v>
      </c>
      <c r="O160" s="6">
        <f>'modified uij calcs'!O160/'modified uij calcs'!$AD160</f>
        <v>0</v>
      </c>
      <c r="P160" s="6">
        <f>'modified uij calcs'!P160/'modified uij calcs'!$AD160</f>
        <v>0</v>
      </c>
      <c r="Q160" s="6">
        <f>'modified uij calcs'!Q160/'modified uij calcs'!$AD160</f>
        <v>0</v>
      </c>
      <c r="R160" s="6">
        <f>'modified uij calcs'!R160/'modified uij calcs'!$AD160</f>
        <v>0</v>
      </c>
      <c r="S160" s="6">
        <f>'modified uij calcs'!S160/'modified uij calcs'!$AD160</f>
        <v>0</v>
      </c>
      <c r="T160" s="6">
        <f>'modified uij calcs'!T160/'modified uij calcs'!$AD160</f>
        <v>0</v>
      </c>
      <c r="U160" s="6">
        <f>'modified uij calcs'!U160/'modified uij calcs'!$AD160</f>
        <v>0</v>
      </c>
      <c r="V160" s="6">
        <f>'modified uij calcs'!V160/'modified uij calcs'!$AD160</f>
        <v>0</v>
      </c>
      <c r="W160" s="6">
        <f>'modified uij calcs'!W160/'modified uij calcs'!$AD160</f>
        <v>0</v>
      </c>
      <c r="X160" s="6">
        <f>'modified uij calcs'!X160/'modified uij calcs'!$AD160</f>
        <v>0</v>
      </c>
      <c r="Y160" s="6">
        <f>'modified uij calcs'!Y160/'modified uij calcs'!$AD160</f>
        <v>0</v>
      </c>
      <c r="Z160" s="6">
        <f>'modified uij calcs'!Z160/'modified uij calcs'!$AD160</f>
        <v>0</v>
      </c>
      <c r="AA160" s="6">
        <f>'modified uij calcs'!AA160/'modified uij calcs'!$AD160</f>
        <v>0.29074928370172193</v>
      </c>
      <c r="AB160" s="6">
        <f>'modified uij calcs'!AB160/'modified uij calcs'!$AD160</f>
        <v>0.31361165016639275</v>
      </c>
      <c r="AC160" s="6">
        <f>'modified uij calcs'!AC160/'modified uij calcs'!$AD160</f>
        <v>0</v>
      </c>
      <c r="AD160" s="4"/>
    </row>
    <row r="161" spans="1:30">
      <c r="A161">
        <v>159</v>
      </c>
      <c r="B161" s="6">
        <f>'modified uij calcs'!B161/'modified uij calcs'!$AD161</f>
        <v>0</v>
      </c>
      <c r="C161" s="6">
        <f>'modified uij calcs'!C161/'modified uij calcs'!$AD161</f>
        <v>0</v>
      </c>
      <c r="D161" s="6">
        <f>'modified uij calcs'!D161/'modified uij calcs'!$AD161</f>
        <v>0</v>
      </c>
      <c r="E161" s="6">
        <f>'modified uij calcs'!E161/'modified uij calcs'!$AD161</f>
        <v>0</v>
      </c>
      <c r="F161" s="6">
        <f>'modified uij calcs'!F161/'modified uij calcs'!$AD161</f>
        <v>0.45011516367268267</v>
      </c>
      <c r="G161" s="6">
        <f>'modified uij calcs'!G161/'modified uij calcs'!$AD161</f>
        <v>0</v>
      </c>
      <c r="H161" s="6">
        <f>'modified uij calcs'!H161/'modified uij calcs'!$AD161</f>
        <v>0</v>
      </c>
      <c r="I161" s="6">
        <f>'modified uij calcs'!I161/'modified uij calcs'!$AD161</f>
        <v>0</v>
      </c>
      <c r="J161" s="6">
        <f>'modified uij calcs'!J161/'modified uij calcs'!$AD161</f>
        <v>0</v>
      </c>
      <c r="K161" s="6">
        <f>'modified uij calcs'!K161/'modified uij calcs'!$AD161</f>
        <v>0</v>
      </c>
      <c r="L161" s="6">
        <f>'modified uij calcs'!L161/'modified uij calcs'!$AD161</f>
        <v>0</v>
      </c>
      <c r="M161" s="6">
        <f>'modified uij calcs'!M161/'modified uij calcs'!$AD161</f>
        <v>0</v>
      </c>
      <c r="N161" s="6">
        <f>'modified uij calcs'!N161/'modified uij calcs'!$AD161</f>
        <v>5.8108450103270273E-2</v>
      </c>
      <c r="O161" s="6">
        <f>'modified uij calcs'!O161/'modified uij calcs'!$AD161</f>
        <v>0</v>
      </c>
      <c r="P161" s="6">
        <f>'modified uij calcs'!P161/'modified uij calcs'!$AD161</f>
        <v>0</v>
      </c>
      <c r="Q161" s="6">
        <f>'modified uij calcs'!Q161/'modified uij calcs'!$AD161</f>
        <v>0</v>
      </c>
      <c r="R161" s="6">
        <f>'modified uij calcs'!R161/'modified uij calcs'!$AD161</f>
        <v>0</v>
      </c>
      <c r="S161" s="6">
        <f>'modified uij calcs'!S161/'modified uij calcs'!$AD161</f>
        <v>0</v>
      </c>
      <c r="T161" s="6">
        <f>'modified uij calcs'!T161/'modified uij calcs'!$AD161</f>
        <v>4.1661222551364445E-2</v>
      </c>
      <c r="U161" s="6">
        <f>'modified uij calcs'!U161/'modified uij calcs'!$AD161</f>
        <v>0</v>
      </c>
      <c r="V161" s="6">
        <f>'modified uij calcs'!V161/'modified uij calcs'!$AD161</f>
        <v>0</v>
      </c>
      <c r="W161" s="6">
        <f>'modified uij calcs'!W161/'modified uij calcs'!$AD161</f>
        <v>0.45011516367268267</v>
      </c>
      <c r="X161" s="6">
        <f>'modified uij calcs'!X161/'modified uij calcs'!$AD161</f>
        <v>0</v>
      </c>
      <c r="Y161" s="6">
        <f>'modified uij calcs'!Y161/'modified uij calcs'!$AD161</f>
        <v>0</v>
      </c>
      <c r="Z161" s="6">
        <f>'modified uij calcs'!Z161/'modified uij calcs'!$AD161</f>
        <v>0</v>
      </c>
      <c r="AA161" s="6">
        <f>'modified uij calcs'!AA161/'modified uij calcs'!$AD161</f>
        <v>0</v>
      </c>
      <c r="AB161" s="6">
        <f>'modified uij calcs'!AB161/'modified uij calcs'!$AD161</f>
        <v>0</v>
      </c>
      <c r="AC161" s="6">
        <f>'modified uij calcs'!AC161/'modified uij calcs'!$AD161</f>
        <v>0</v>
      </c>
      <c r="AD161" s="4"/>
    </row>
    <row r="162" spans="1:30">
      <c r="A162">
        <v>160</v>
      </c>
      <c r="B162" s="6">
        <f>'modified uij calcs'!B162/'modified uij calcs'!$AD162</f>
        <v>6.8016928937483642E-3</v>
      </c>
      <c r="C162" s="6">
        <f>'modified uij calcs'!C162/'modified uij calcs'!$AD162</f>
        <v>8.2869465644184789E-3</v>
      </c>
      <c r="D162" s="6">
        <f>'modified uij calcs'!D162/'modified uij calcs'!$AD162</f>
        <v>0</v>
      </c>
      <c r="E162" s="6">
        <f>'modified uij calcs'!E162/'modified uij calcs'!$AD162</f>
        <v>1.9744055081194603E-2</v>
      </c>
      <c r="F162" s="6">
        <f>'modified uij calcs'!F162/'modified uij calcs'!$AD162</f>
        <v>0</v>
      </c>
      <c r="G162" s="6">
        <f>'modified uij calcs'!G162/'modified uij calcs'!$AD162</f>
        <v>0</v>
      </c>
      <c r="H162" s="6">
        <f>'modified uij calcs'!H162/'modified uij calcs'!$AD162</f>
        <v>0</v>
      </c>
      <c r="I162" s="6">
        <f>'modified uij calcs'!I162/'modified uij calcs'!$AD162</f>
        <v>0</v>
      </c>
      <c r="J162" s="6">
        <f>'modified uij calcs'!J162/'modified uij calcs'!$AD162</f>
        <v>0</v>
      </c>
      <c r="K162" s="6">
        <f>'modified uij calcs'!K162/'modified uij calcs'!$AD162</f>
        <v>0</v>
      </c>
      <c r="L162" s="6">
        <f>'modified uij calcs'!L162/'modified uij calcs'!$AD162</f>
        <v>0</v>
      </c>
      <c r="M162" s="6">
        <f>'modified uij calcs'!M162/'modified uij calcs'!$AD162</f>
        <v>0</v>
      </c>
      <c r="N162" s="6">
        <f>'modified uij calcs'!N162/'modified uij calcs'!$AD162</f>
        <v>0</v>
      </c>
      <c r="O162" s="6">
        <f>'modified uij calcs'!O162/'modified uij calcs'!$AD162</f>
        <v>0</v>
      </c>
      <c r="P162" s="6">
        <f>'modified uij calcs'!P162/'modified uij calcs'!$AD162</f>
        <v>0</v>
      </c>
      <c r="Q162" s="6">
        <f>'modified uij calcs'!Q162/'modified uij calcs'!$AD162</f>
        <v>0</v>
      </c>
      <c r="R162" s="6">
        <f>'modified uij calcs'!R162/'modified uij calcs'!$AD162</f>
        <v>2.1869383095804888E-2</v>
      </c>
      <c r="S162" s="6">
        <f>'modified uij calcs'!S162/'modified uij calcs'!$AD162</f>
        <v>0</v>
      </c>
      <c r="T162" s="6">
        <f>'modified uij calcs'!T162/'modified uij calcs'!$AD162</f>
        <v>0.26868800759724121</v>
      </c>
      <c r="U162" s="6">
        <f>'modified uij calcs'!U162/'modified uij calcs'!$AD162</f>
        <v>0</v>
      </c>
      <c r="V162" s="6">
        <f>'modified uij calcs'!V162/'modified uij calcs'!$AD162</f>
        <v>0.62774937877183057</v>
      </c>
      <c r="W162" s="6">
        <f>'modified uij calcs'!W162/'modified uij calcs'!$AD162</f>
        <v>0</v>
      </c>
      <c r="X162" s="6">
        <f>'modified uij calcs'!X162/'modified uij calcs'!$AD162</f>
        <v>0</v>
      </c>
      <c r="Y162" s="6">
        <f>'modified uij calcs'!Y162/'modified uij calcs'!$AD162</f>
        <v>0</v>
      </c>
      <c r="Z162" s="6">
        <f>'modified uij calcs'!Z162/'modified uij calcs'!$AD162</f>
        <v>2.1869383095804888E-2</v>
      </c>
      <c r="AA162" s="6">
        <f>'modified uij calcs'!AA162/'modified uij calcs'!$AD162</f>
        <v>0</v>
      </c>
      <c r="AB162" s="6">
        <f>'modified uij calcs'!AB162/'modified uij calcs'!$AD162</f>
        <v>0</v>
      </c>
      <c r="AC162" s="6">
        <f>'modified uij calcs'!AC162/'modified uij calcs'!$AD162</f>
        <v>2.4991152899956934E-2</v>
      </c>
      <c r="AD162" s="4"/>
    </row>
    <row r="163" spans="1:30">
      <c r="A163">
        <v>161</v>
      </c>
      <c r="B163" s="6">
        <f>'modified uij calcs'!B163/'modified uij calcs'!$AD163</f>
        <v>0</v>
      </c>
      <c r="C163" s="6">
        <f>'modified uij calcs'!C163/'modified uij calcs'!$AD163</f>
        <v>0.1365112412754789</v>
      </c>
      <c r="D163" s="6">
        <f>'modified uij calcs'!D163/'modified uij calcs'!$AD163</f>
        <v>0</v>
      </c>
      <c r="E163" s="6">
        <f>'modified uij calcs'!E163/'modified uij calcs'!$AD163</f>
        <v>0</v>
      </c>
      <c r="F163" s="6">
        <f>'modified uij calcs'!F163/'modified uij calcs'!$AD163</f>
        <v>0</v>
      </c>
      <c r="G163" s="6">
        <f>'modified uij calcs'!G163/'modified uij calcs'!$AD163</f>
        <v>0.41168037910689764</v>
      </c>
      <c r="H163" s="6">
        <f>'modified uij calcs'!H163/'modified uij calcs'!$AD163</f>
        <v>1.1858818047425498E-2</v>
      </c>
      <c r="I163" s="6">
        <f>'modified uij calcs'!I163/'modified uij calcs'!$AD163</f>
        <v>0</v>
      </c>
      <c r="J163" s="6">
        <f>'modified uij calcs'!J163/'modified uij calcs'!$AD163</f>
        <v>0</v>
      </c>
      <c r="K163" s="6">
        <f>'modified uij calcs'!K163/'modified uij calcs'!$AD163</f>
        <v>0</v>
      </c>
      <c r="L163" s="6">
        <f>'modified uij calcs'!L163/'modified uij calcs'!$AD163</f>
        <v>0</v>
      </c>
      <c r="M163" s="6">
        <f>'modified uij calcs'!M163/'modified uij calcs'!$AD163</f>
        <v>0.18079177208582214</v>
      </c>
      <c r="N163" s="6">
        <f>'modified uij calcs'!N163/'modified uij calcs'!$AD163</f>
        <v>0</v>
      </c>
      <c r="O163" s="6">
        <f>'modified uij calcs'!O163/'modified uij calcs'!$AD163</f>
        <v>0</v>
      </c>
      <c r="P163" s="6">
        <f>'modified uij calcs'!P163/'modified uij calcs'!$AD163</f>
        <v>1.3314319791140517E-2</v>
      </c>
      <c r="Q163" s="6">
        <f>'modified uij calcs'!Q163/'modified uij calcs'!$AD163</f>
        <v>0.12085494648758101</v>
      </c>
      <c r="R163" s="6">
        <f>'modified uij calcs'!R163/'modified uij calcs'!$AD163</f>
        <v>0</v>
      </c>
      <c r="S163" s="6">
        <f>'modified uij calcs'!S163/'modified uij calcs'!$AD163</f>
        <v>0</v>
      </c>
      <c r="T163" s="6">
        <f>'modified uij calcs'!T163/'modified uij calcs'!$AD163</f>
        <v>5.3661894927839269E-3</v>
      </c>
      <c r="U163" s="6">
        <f>'modified uij calcs'!U163/'modified uij calcs'!$AD163</f>
        <v>3.8833711963078534E-2</v>
      </c>
      <c r="V163" s="6">
        <f>'modified uij calcs'!V163/'modified uij calcs'!$AD163</f>
        <v>0</v>
      </c>
      <c r="W163" s="6">
        <f>'modified uij calcs'!W163/'modified uij calcs'!$AD163</f>
        <v>0</v>
      </c>
      <c r="X163" s="6">
        <f>'modified uij calcs'!X163/'modified uij calcs'!$AD163</f>
        <v>0</v>
      </c>
      <c r="Y163" s="6">
        <f>'modified uij calcs'!Y163/'modified uij calcs'!$AD163</f>
        <v>0</v>
      </c>
      <c r="Z163" s="6">
        <f>'modified uij calcs'!Z163/'modified uij calcs'!$AD163</f>
        <v>0</v>
      </c>
      <c r="AA163" s="6">
        <f>'modified uij calcs'!AA163/'modified uij calcs'!$AD163</f>
        <v>0</v>
      </c>
      <c r="AB163" s="6">
        <f>'modified uij calcs'!AB163/'modified uij calcs'!$AD163</f>
        <v>0</v>
      </c>
      <c r="AC163" s="6">
        <f>'modified uij calcs'!AC163/'modified uij calcs'!$AD163</f>
        <v>8.0788621749791914E-2</v>
      </c>
      <c r="AD163" s="4"/>
    </row>
    <row r="164" spans="1:30">
      <c r="A164">
        <v>162</v>
      </c>
      <c r="B164" s="6">
        <f>'modified uij calcs'!B164/'modified uij calcs'!$AD164</f>
        <v>0</v>
      </c>
      <c r="C164" s="6">
        <f>'modified uij calcs'!C164/'modified uij calcs'!$AD164</f>
        <v>0</v>
      </c>
      <c r="D164" s="6">
        <f>'modified uij calcs'!D164/'modified uij calcs'!$AD164</f>
        <v>0</v>
      </c>
      <c r="E164" s="6">
        <f>'modified uij calcs'!E164/'modified uij calcs'!$AD164</f>
        <v>5.2688271690172921E-2</v>
      </c>
      <c r="F164" s="6">
        <f>'modified uij calcs'!F164/'modified uij calcs'!$AD164</f>
        <v>0</v>
      </c>
      <c r="G164" s="6">
        <f>'modified uij calcs'!G164/'modified uij calcs'!$AD164</f>
        <v>0</v>
      </c>
      <c r="H164" s="6">
        <f>'modified uij calcs'!H164/'modified uij calcs'!$AD164</f>
        <v>4.3565725315375212E-2</v>
      </c>
      <c r="I164" s="6">
        <f>'modified uij calcs'!I164/'modified uij calcs'!$AD164</f>
        <v>0</v>
      </c>
      <c r="J164" s="6">
        <f>'modified uij calcs'!J164/'modified uij calcs'!$AD164</f>
        <v>0</v>
      </c>
      <c r="K164" s="6">
        <f>'modified uij calcs'!K164/'modified uij calcs'!$AD164</f>
        <v>1.6508322898138913E-2</v>
      </c>
      <c r="L164" s="6">
        <f>'modified uij calcs'!L164/'modified uij calcs'!$AD164</f>
        <v>0</v>
      </c>
      <c r="M164" s="6">
        <f>'modified uij calcs'!M164/'modified uij calcs'!$AD164</f>
        <v>0</v>
      </c>
      <c r="N164" s="6">
        <f>'modified uij calcs'!N164/'modified uij calcs'!$AD164</f>
        <v>0</v>
      </c>
      <c r="O164" s="6">
        <f>'modified uij calcs'!O164/'modified uij calcs'!$AD164</f>
        <v>0.57308853225893996</v>
      </c>
      <c r="P164" s="6">
        <f>'modified uij calcs'!P164/'modified uij calcs'!$AD164</f>
        <v>0</v>
      </c>
      <c r="Q164" s="6">
        <f>'modified uij calcs'!Q164/'modified uij calcs'!$AD164</f>
        <v>0</v>
      </c>
      <c r="R164" s="6">
        <f>'modified uij calcs'!R164/'modified uij calcs'!$AD164</f>
        <v>0</v>
      </c>
      <c r="S164" s="6">
        <f>'modified uij calcs'!S164/'modified uij calcs'!$AD164</f>
        <v>0</v>
      </c>
      <c r="T164" s="6">
        <f>'modified uij calcs'!T164/'modified uij calcs'!$AD164</f>
        <v>0</v>
      </c>
      <c r="U164" s="6">
        <f>'modified uij calcs'!U164/'modified uij calcs'!$AD164</f>
        <v>0</v>
      </c>
      <c r="V164" s="6">
        <f>'modified uij calcs'!V164/'modified uij calcs'!$AD164</f>
        <v>0</v>
      </c>
      <c r="W164" s="6">
        <f>'modified uij calcs'!W164/'modified uij calcs'!$AD164</f>
        <v>0</v>
      </c>
      <c r="X164" s="6">
        <f>'modified uij calcs'!X164/'modified uij calcs'!$AD164</f>
        <v>0.17856763539560108</v>
      </c>
      <c r="Y164" s="6">
        <f>'modified uij calcs'!Y164/'modified uij calcs'!$AD164</f>
        <v>0</v>
      </c>
      <c r="Z164" s="6">
        <f>'modified uij calcs'!Z164/'modified uij calcs'!$AD164</f>
        <v>0</v>
      </c>
      <c r="AA164" s="6">
        <f>'modified uij calcs'!AA164/'modified uij calcs'!$AD164</f>
        <v>0.13558151244177194</v>
      </c>
      <c r="AB164" s="6">
        <f>'modified uij calcs'!AB164/'modified uij calcs'!$AD164</f>
        <v>0</v>
      </c>
      <c r="AC164" s="6">
        <f>'modified uij calcs'!AC164/'modified uij calcs'!$AD164</f>
        <v>0</v>
      </c>
      <c r="AD164" s="4"/>
    </row>
    <row r="165" spans="1:30">
      <c r="A165">
        <v>163</v>
      </c>
      <c r="B165" s="6">
        <f>'modified uij calcs'!B165/'modified uij calcs'!$AD165</f>
        <v>0</v>
      </c>
      <c r="C165" s="6">
        <f>'modified uij calcs'!C165/'modified uij calcs'!$AD165</f>
        <v>0</v>
      </c>
      <c r="D165" s="6">
        <f>'modified uij calcs'!D165/'modified uij calcs'!$AD165</f>
        <v>0</v>
      </c>
      <c r="E165" s="6">
        <f>'modified uij calcs'!E165/'modified uij calcs'!$AD165</f>
        <v>0</v>
      </c>
      <c r="F165" s="6">
        <f>'modified uij calcs'!F165/'modified uij calcs'!$AD165</f>
        <v>5.9112506181085316E-2</v>
      </c>
      <c r="G165" s="6">
        <f>'modified uij calcs'!G165/'modified uij calcs'!$AD165</f>
        <v>0</v>
      </c>
      <c r="H165" s="6">
        <f>'modified uij calcs'!H165/'modified uij calcs'!$AD165</f>
        <v>0</v>
      </c>
      <c r="I165" s="6">
        <f>'modified uij calcs'!I165/'modified uij calcs'!$AD165</f>
        <v>0</v>
      </c>
      <c r="J165" s="6">
        <f>'modified uij calcs'!J165/'modified uij calcs'!$AD165</f>
        <v>0</v>
      </c>
      <c r="K165" s="6">
        <f>'modified uij calcs'!K165/'modified uij calcs'!$AD165</f>
        <v>0</v>
      </c>
      <c r="L165" s="6">
        <f>'modified uij calcs'!L165/'modified uij calcs'!$AD165</f>
        <v>9.2048422677180067E-2</v>
      </c>
      <c r="M165" s="6">
        <f>'modified uij calcs'!M165/'modified uij calcs'!$AD165</f>
        <v>0</v>
      </c>
      <c r="N165" s="6">
        <f>'modified uij calcs'!N165/'modified uij calcs'!$AD165</f>
        <v>0</v>
      </c>
      <c r="O165" s="6">
        <f>'modified uij calcs'!O165/'modified uij calcs'!$AD165</f>
        <v>0</v>
      </c>
      <c r="P165" s="6">
        <f>'modified uij calcs'!P165/'modified uij calcs'!$AD165</f>
        <v>0</v>
      </c>
      <c r="Q165" s="6">
        <f>'modified uij calcs'!Q165/'modified uij calcs'!$AD165</f>
        <v>2.2941985651958079E-2</v>
      </c>
      <c r="R165" s="6">
        <f>'modified uij calcs'!R165/'modified uij calcs'!$AD165</f>
        <v>0</v>
      </c>
      <c r="S165" s="6">
        <f>'modified uij calcs'!S165/'modified uij calcs'!$AD165</f>
        <v>0</v>
      </c>
      <c r="T165" s="6">
        <f>'modified uij calcs'!T165/'modified uij calcs'!$AD165</f>
        <v>0.36737044389052509</v>
      </c>
      <c r="U165" s="6">
        <f>'modified uij calcs'!U165/'modified uij calcs'!$AD165</f>
        <v>0.40210958559780152</v>
      </c>
      <c r="V165" s="6">
        <f>'modified uij calcs'!V165/'modified uij calcs'!$AD165</f>
        <v>0</v>
      </c>
      <c r="W165" s="6">
        <f>'modified uij calcs'!W165/'modified uij calcs'!$AD165</f>
        <v>0</v>
      </c>
      <c r="X165" s="6">
        <f>'modified uij calcs'!X165/'modified uij calcs'!$AD165</f>
        <v>0</v>
      </c>
      <c r="Y165" s="6">
        <f>'modified uij calcs'!Y165/'modified uij calcs'!$AD165</f>
        <v>0</v>
      </c>
      <c r="Z165" s="6">
        <f>'modified uij calcs'!Z165/'modified uij calcs'!$AD165</f>
        <v>5.6417056001449944E-2</v>
      </c>
      <c r="AA165" s="6">
        <f>'modified uij calcs'!AA165/'modified uij calcs'!$AD165</f>
        <v>0</v>
      </c>
      <c r="AB165" s="6">
        <f>'modified uij calcs'!AB165/'modified uij calcs'!$AD165</f>
        <v>0</v>
      </c>
      <c r="AC165" s="6">
        <f>'modified uij calcs'!AC165/'modified uij calcs'!$AD165</f>
        <v>0</v>
      </c>
      <c r="AD165" s="4"/>
    </row>
    <row r="166" spans="1:30">
      <c r="A166">
        <v>164</v>
      </c>
      <c r="B166" s="6">
        <f>'modified uij calcs'!B166/'modified uij calcs'!$AD166</f>
        <v>2.59851648598723E-3</v>
      </c>
      <c r="C166" s="6">
        <f>'modified uij calcs'!C166/'modified uij calcs'!$AD166</f>
        <v>0</v>
      </c>
      <c r="D166" s="6">
        <f>'modified uij calcs'!D166/'modified uij calcs'!$AD166</f>
        <v>0</v>
      </c>
      <c r="E166" s="6">
        <f>'modified uij calcs'!E166/'modified uij calcs'!$AD166</f>
        <v>7.997168688218443E-3</v>
      </c>
      <c r="F166" s="6">
        <f>'modified uij calcs'!F166/'modified uij calcs'!$AD166</f>
        <v>0.84909737994022993</v>
      </c>
      <c r="G166" s="6">
        <f>'modified uij calcs'!G166/'modified uij calcs'!$AD166</f>
        <v>0</v>
      </c>
      <c r="H166" s="6">
        <f>'modified uij calcs'!H166/'modified uij calcs'!$AD166</f>
        <v>0</v>
      </c>
      <c r="I166" s="6">
        <f>'modified uij calcs'!I166/'modified uij calcs'!$AD166</f>
        <v>0</v>
      </c>
      <c r="J166" s="6">
        <f>'modified uij calcs'!J166/'modified uij calcs'!$AD166</f>
        <v>0</v>
      </c>
      <c r="K166" s="6">
        <f>'modified uij calcs'!K166/'modified uij calcs'!$AD166</f>
        <v>3.2304439184617094E-3</v>
      </c>
      <c r="L166" s="6">
        <f>'modified uij calcs'!L166/'modified uij calcs'!$AD166</f>
        <v>0</v>
      </c>
      <c r="M166" s="6">
        <f>'modified uij calcs'!M166/'modified uij calcs'!$AD166</f>
        <v>0</v>
      </c>
      <c r="N166" s="6">
        <f>'modified uij calcs'!N166/'modified uij calcs'!$AD166</f>
        <v>0</v>
      </c>
      <c r="O166" s="6">
        <f>'modified uij calcs'!O166/'modified uij calcs'!$AD166</f>
        <v>9.1159355947442473E-3</v>
      </c>
      <c r="P166" s="6">
        <f>'modified uij calcs'!P166/'modified uij calcs'!$AD166</f>
        <v>0.10338558309000268</v>
      </c>
      <c r="Q166" s="6">
        <f>'modified uij calcs'!Q166/'modified uij calcs'!$AD166</f>
        <v>0</v>
      </c>
      <c r="R166" s="6">
        <f>'modified uij calcs'!R166/'modified uij calcs'!$AD166</f>
        <v>0</v>
      </c>
      <c r="S166" s="6">
        <f>'modified uij calcs'!S166/'modified uij calcs'!$AD166</f>
        <v>0</v>
      </c>
      <c r="T166" s="6">
        <f>'modified uij calcs'!T166/'modified uij calcs'!$AD166</f>
        <v>5.4134619315322581E-3</v>
      </c>
      <c r="U166" s="6">
        <f>'modified uij calcs'!U166/'modified uij calcs'!$AD166</f>
        <v>0</v>
      </c>
      <c r="V166" s="6">
        <f>'modified uij calcs'!V166/'modified uij calcs'!$AD166</f>
        <v>0</v>
      </c>
      <c r="W166" s="6">
        <f>'modified uij calcs'!W166/'modified uij calcs'!$AD166</f>
        <v>0</v>
      </c>
      <c r="X166" s="6">
        <f>'modified uij calcs'!X166/'modified uij calcs'!$AD166</f>
        <v>0</v>
      </c>
      <c r="Y166" s="6">
        <f>'modified uij calcs'!Y166/'modified uij calcs'!$AD166</f>
        <v>0</v>
      </c>
      <c r="Z166" s="6">
        <f>'modified uij calcs'!Z166/'modified uij calcs'!$AD166</f>
        <v>0</v>
      </c>
      <c r="AA166" s="6">
        <f>'modified uij calcs'!AA166/'modified uij calcs'!$AD166</f>
        <v>1.916151035082345E-2</v>
      </c>
      <c r="AB166" s="6">
        <f>'modified uij calcs'!AB166/'modified uij calcs'!$AD166</f>
        <v>0</v>
      </c>
      <c r="AC166" s="6">
        <f>'modified uij calcs'!AC166/'modified uij calcs'!$AD166</f>
        <v>0</v>
      </c>
      <c r="AD166" s="4"/>
    </row>
    <row r="167" spans="1:30">
      <c r="A167">
        <v>165</v>
      </c>
      <c r="B167" s="6">
        <f>'modified uij calcs'!B167/'modified uij calcs'!$AD167</f>
        <v>6.8932169343062816E-2</v>
      </c>
      <c r="C167" s="6">
        <f>'modified uij calcs'!C167/'modified uij calcs'!$AD167</f>
        <v>5.7941282651260027E-3</v>
      </c>
      <c r="D167" s="6">
        <f>'modified uij calcs'!D167/'modified uij calcs'!$AD167</f>
        <v>2.8834757277590745E-2</v>
      </c>
      <c r="E167" s="6">
        <f>'modified uij calcs'!E167/'modified uij calcs'!$AD167</f>
        <v>0</v>
      </c>
      <c r="F167" s="6">
        <f>'modified uij calcs'!F167/'modified uij calcs'!$AD167</f>
        <v>0.20788047447716246</v>
      </c>
      <c r="G167" s="6">
        <f>'modified uij calcs'!G167/'modified uij calcs'!$AD167</f>
        <v>0</v>
      </c>
      <c r="H167" s="6">
        <f>'modified uij calcs'!H167/'modified uij calcs'!$AD167</f>
        <v>9.8977836913441593E-3</v>
      </c>
      <c r="I167" s="6">
        <f>'modified uij calcs'!I167/'modified uij calcs'!$AD167</f>
        <v>0</v>
      </c>
      <c r="J167" s="6">
        <f>'modified uij calcs'!J167/'modified uij calcs'!$AD167</f>
        <v>0</v>
      </c>
      <c r="K167" s="6">
        <f>'modified uij calcs'!K167/'modified uij calcs'!$AD167</f>
        <v>0</v>
      </c>
      <c r="L167" s="6">
        <f>'modified uij calcs'!L167/'modified uij calcs'!$AD167</f>
        <v>0</v>
      </c>
      <c r="M167" s="6">
        <f>'modified uij calcs'!M167/'modified uij calcs'!$AD167</f>
        <v>0</v>
      </c>
      <c r="N167" s="6">
        <f>'modified uij calcs'!N167/'modified uij calcs'!$AD167</f>
        <v>2.3816431947058139E-2</v>
      </c>
      <c r="O167" s="6">
        <f>'modified uij calcs'!O167/'modified uij calcs'!$AD167</f>
        <v>3.7475135822200974E-2</v>
      </c>
      <c r="P167" s="6">
        <f>'modified uij calcs'!P167/'modified uij calcs'!$AD167</f>
        <v>0</v>
      </c>
      <c r="Q167" s="6">
        <f>'modified uij calcs'!Q167/'modified uij calcs'!$AD167</f>
        <v>0</v>
      </c>
      <c r="R167" s="6">
        <f>'modified uij calcs'!R167/'modified uij calcs'!$AD167</f>
        <v>0</v>
      </c>
      <c r="S167" s="6">
        <f>'modified uij calcs'!S167/'modified uij calcs'!$AD167</f>
        <v>2.6120407759695118E-2</v>
      </c>
      <c r="T167" s="6">
        <f>'modified uij calcs'!T167/'modified uij calcs'!$AD167</f>
        <v>0</v>
      </c>
      <c r="U167" s="6">
        <f>'modified uij calcs'!U167/'modified uij calcs'!$AD167</f>
        <v>0</v>
      </c>
      <c r="V167" s="6">
        <f>'modified uij calcs'!V167/'modified uij calcs'!$AD167</f>
        <v>4.2648850281082312E-2</v>
      </c>
      <c r="W167" s="6">
        <f>'modified uij calcs'!W167/'modified uij calcs'!$AD167</f>
        <v>0</v>
      </c>
      <c r="X167" s="6">
        <f>'modified uij calcs'!X167/'modified uij calcs'!$AD167</f>
        <v>0</v>
      </c>
      <c r="Y167" s="6">
        <f>'modified uij calcs'!Y167/'modified uij calcs'!$AD167</f>
        <v>0</v>
      </c>
      <c r="Z167" s="6">
        <f>'modified uij calcs'!Z167/'modified uij calcs'!$AD167</f>
        <v>0</v>
      </c>
      <c r="AA167" s="6">
        <f>'modified uij calcs'!AA167/'modified uij calcs'!$AD167</f>
        <v>0.54859986113567727</v>
      </c>
      <c r="AB167" s="6">
        <f>'modified uij calcs'!AB167/'modified uij calcs'!$AD167</f>
        <v>0</v>
      </c>
      <c r="AC167" s="6">
        <f>'modified uij calcs'!AC167/'modified uij calcs'!$AD167</f>
        <v>0</v>
      </c>
      <c r="AD167" s="4"/>
    </row>
    <row r="168" spans="1:30">
      <c r="A168">
        <v>166</v>
      </c>
      <c r="B168" s="6">
        <f>'modified uij calcs'!B168/'modified uij calcs'!$AD168</f>
        <v>0</v>
      </c>
      <c r="C168" s="6">
        <f>'modified uij calcs'!C168/'modified uij calcs'!$AD168</f>
        <v>7.8120373141954049E-3</v>
      </c>
      <c r="D168" s="6">
        <f>'modified uij calcs'!D168/'modified uij calcs'!$AD168</f>
        <v>0.20376255172978019</v>
      </c>
      <c r="E168" s="6">
        <f>'modified uij calcs'!E168/'modified uij calcs'!$AD168</f>
        <v>2.5165155473368624E-2</v>
      </c>
      <c r="F168" s="6">
        <f>'modified uij calcs'!F168/'modified uij calcs'!$AD168</f>
        <v>2.196457812460904E-2</v>
      </c>
      <c r="G168" s="6">
        <f>'modified uij calcs'!G168/'modified uij calcs'!$AD168</f>
        <v>1.5584231928839671E-2</v>
      </c>
      <c r="H168" s="6">
        <f>'modified uij calcs'!H168/'modified uij calcs'!$AD168</f>
        <v>1.6943199737005369E-2</v>
      </c>
      <c r="I168" s="6">
        <f>'modified uij calcs'!I168/'modified uij calcs'!$AD168</f>
        <v>0</v>
      </c>
      <c r="J168" s="6">
        <f>'modified uij calcs'!J168/'modified uij calcs'!$AD168</f>
        <v>0</v>
      </c>
      <c r="K168" s="6">
        <f>'modified uij calcs'!K168/'modified uij calcs'!$AD168</f>
        <v>0</v>
      </c>
      <c r="L168" s="6">
        <f>'modified uij calcs'!L168/'modified uij calcs'!$AD168</f>
        <v>0</v>
      </c>
      <c r="M168" s="6">
        <f>'modified uij calcs'!M168/'modified uij calcs'!$AD168</f>
        <v>0</v>
      </c>
      <c r="N168" s="6">
        <f>'modified uij calcs'!N168/'modified uij calcs'!$AD168</f>
        <v>0.3182351507803437</v>
      </c>
      <c r="O168" s="6">
        <f>'modified uij calcs'!O168/'modified uij calcs'!$AD168</f>
        <v>1.9873526530422275E-2</v>
      </c>
      <c r="P168" s="6">
        <f>'modified uij calcs'!P168/'modified uij calcs'!$AD168</f>
        <v>2.5165155473368624E-2</v>
      </c>
      <c r="Q168" s="6">
        <f>'modified uij calcs'!Q168/'modified uij calcs'!$AD168</f>
        <v>0</v>
      </c>
      <c r="R168" s="6">
        <f>'modified uij calcs'!R168/'modified uij calcs'!$AD168</f>
        <v>0</v>
      </c>
      <c r="S168" s="6">
        <f>'modified uij calcs'!S168/'modified uij calcs'!$AD168</f>
        <v>2.1407520304581137E-2</v>
      </c>
      <c r="T168" s="6">
        <f>'modified uij calcs'!T168/'modified uij calcs'!$AD168</f>
        <v>0</v>
      </c>
      <c r="U168" s="6">
        <f>'modified uij calcs'!U168/'modified uij calcs'!$AD168</f>
        <v>0</v>
      </c>
      <c r="V168" s="6">
        <f>'modified uij calcs'!V168/'modified uij calcs'!$AD168</f>
        <v>0</v>
      </c>
      <c r="W168" s="6">
        <f>'modified uij calcs'!W168/'modified uij calcs'!$AD168</f>
        <v>0</v>
      </c>
      <c r="X168" s="6">
        <f>'modified uij calcs'!X168/'modified uij calcs'!$AD168</f>
        <v>0</v>
      </c>
      <c r="Y168" s="6">
        <f>'modified uij calcs'!Y168/'modified uij calcs'!$AD168</f>
        <v>0</v>
      </c>
      <c r="Z168" s="6">
        <f>'modified uij calcs'!Z168/'modified uij calcs'!$AD168</f>
        <v>7.2552964024920855E-2</v>
      </c>
      <c r="AA168" s="6">
        <f>'modified uij calcs'!AA168/'modified uij calcs'!$AD168</f>
        <v>0.20376255172978019</v>
      </c>
      <c r="AB168" s="6">
        <f>'modified uij calcs'!AB168/'modified uij calcs'!$AD168</f>
        <v>0</v>
      </c>
      <c r="AC168" s="6">
        <f>'modified uij calcs'!AC168/'modified uij calcs'!$AD168</f>
        <v>4.7771376848785012E-2</v>
      </c>
      <c r="AD168" s="4"/>
    </row>
    <row r="169" spans="1:30">
      <c r="A169">
        <v>167</v>
      </c>
      <c r="B169" s="6">
        <f>'modified uij calcs'!B169/'modified uij calcs'!$AD169</f>
        <v>0</v>
      </c>
      <c r="C169" s="6">
        <f>'modified uij calcs'!C169/'modified uij calcs'!$AD169</f>
        <v>0.41806812386612707</v>
      </c>
      <c r="D169" s="6">
        <f>'modified uij calcs'!D169/'modified uij calcs'!$AD169</f>
        <v>0</v>
      </c>
      <c r="E169" s="6">
        <f>'modified uij calcs'!E169/'modified uij calcs'!$AD169</f>
        <v>0</v>
      </c>
      <c r="F169" s="6">
        <f>'modified uij calcs'!F169/'modified uij calcs'!$AD169</f>
        <v>0</v>
      </c>
      <c r="G169" s="6">
        <f>'modified uij calcs'!G169/'modified uij calcs'!$AD169</f>
        <v>0</v>
      </c>
      <c r="H169" s="6">
        <f>'modified uij calcs'!H169/'modified uij calcs'!$AD169</f>
        <v>0</v>
      </c>
      <c r="I169" s="6">
        <f>'modified uij calcs'!I169/'modified uij calcs'!$AD169</f>
        <v>0</v>
      </c>
      <c r="J169" s="6">
        <f>'modified uij calcs'!J169/'modified uij calcs'!$AD169</f>
        <v>0.57137478869980496</v>
      </c>
      <c r="K169" s="6">
        <f>'modified uij calcs'!K169/'modified uij calcs'!$AD169</f>
        <v>5.8903356484193616E-3</v>
      </c>
      <c r="L169" s="6">
        <f>'modified uij calcs'!L169/'modified uij calcs'!$AD169</f>
        <v>0</v>
      </c>
      <c r="M169" s="6">
        <f>'modified uij calcs'!M169/'modified uij calcs'!$AD169</f>
        <v>0</v>
      </c>
      <c r="N169" s="6">
        <f>'modified uij calcs'!N169/'modified uij calcs'!$AD169</f>
        <v>0</v>
      </c>
      <c r="O169" s="6">
        <f>'modified uij calcs'!O169/'modified uij calcs'!$AD169</f>
        <v>0</v>
      </c>
      <c r="P169" s="6">
        <f>'modified uij calcs'!P169/'modified uij calcs'!$AD169</f>
        <v>0</v>
      </c>
      <c r="Q169" s="6">
        <f>'modified uij calcs'!Q169/'modified uij calcs'!$AD169</f>
        <v>4.6667517856484857E-3</v>
      </c>
      <c r="R169" s="6">
        <f>'modified uij calcs'!R169/'modified uij calcs'!$AD169</f>
        <v>0</v>
      </c>
      <c r="S169" s="6">
        <f>'modified uij calcs'!S169/'modified uij calcs'!$AD169</f>
        <v>0</v>
      </c>
      <c r="T169" s="6">
        <f>'modified uij calcs'!T169/'modified uij calcs'!$AD169</f>
        <v>0</v>
      </c>
      <c r="U169" s="6">
        <f>'modified uij calcs'!U169/'modified uij calcs'!$AD169</f>
        <v>0</v>
      </c>
      <c r="V169" s="6">
        <f>'modified uij calcs'!V169/'modified uij calcs'!$AD169</f>
        <v>0</v>
      </c>
      <c r="W169" s="6">
        <f>'modified uij calcs'!W169/'modified uij calcs'!$AD169</f>
        <v>0</v>
      </c>
      <c r="X169" s="6">
        <f>'modified uij calcs'!X169/'modified uij calcs'!$AD169</f>
        <v>0</v>
      </c>
      <c r="Y169" s="6">
        <f>'modified uij calcs'!Y169/'modified uij calcs'!$AD169</f>
        <v>0</v>
      </c>
      <c r="Z169" s="6">
        <f>'modified uij calcs'!Z169/'modified uij calcs'!$AD169</f>
        <v>0</v>
      </c>
      <c r="AA169" s="6">
        <f>'modified uij calcs'!AA169/'modified uij calcs'!$AD169</f>
        <v>0</v>
      </c>
      <c r="AB169" s="6">
        <f>'modified uij calcs'!AB169/'modified uij calcs'!$AD169</f>
        <v>0</v>
      </c>
      <c r="AC169" s="6">
        <f>'modified uij calcs'!AC169/'modified uij calcs'!$AD169</f>
        <v>0</v>
      </c>
      <c r="AD169" s="4"/>
    </row>
    <row r="170" spans="1:30">
      <c r="A170">
        <v>168</v>
      </c>
      <c r="B170" s="6">
        <f>'modified uij calcs'!B170/'modified uij calcs'!$AD170</f>
        <v>0</v>
      </c>
      <c r="C170" s="6">
        <f>'modified uij calcs'!C170/'modified uij calcs'!$AD170</f>
        <v>1.0756161499766111E-2</v>
      </c>
      <c r="D170" s="6">
        <f>'modified uij calcs'!D170/'modified uij calcs'!$AD170</f>
        <v>0</v>
      </c>
      <c r="E170" s="6">
        <f>'modified uij calcs'!E170/'modified uij calcs'!$AD170</f>
        <v>0</v>
      </c>
      <c r="F170" s="6">
        <f>'modified uij calcs'!F170/'modified uij calcs'!$AD170</f>
        <v>0</v>
      </c>
      <c r="G170" s="6">
        <f>'modified uij calcs'!G170/'modified uij calcs'!$AD170</f>
        <v>0</v>
      </c>
      <c r="H170" s="6">
        <f>'modified uij calcs'!H170/'modified uij calcs'!$AD170</f>
        <v>0.76342139508042772</v>
      </c>
      <c r="I170" s="6">
        <f>'modified uij calcs'!I170/'modified uij calcs'!$AD170</f>
        <v>0</v>
      </c>
      <c r="J170" s="6">
        <f>'modified uij calcs'!J170/'modified uij calcs'!$AD170</f>
        <v>0</v>
      </c>
      <c r="K170" s="6">
        <f>'modified uij calcs'!K170/'modified uij calcs'!$AD170</f>
        <v>4.8672304939582573E-3</v>
      </c>
      <c r="L170" s="6">
        <f>'modified uij calcs'!L170/'modified uij calcs'!$AD170</f>
        <v>0</v>
      </c>
      <c r="M170" s="6">
        <f>'modified uij calcs'!M170/'modified uij calcs'!$AD170</f>
        <v>0</v>
      </c>
      <c r="N170" s="6">
        <f>'modified uij calcs'!N170/'modified uij calcs'!$AD170</f>
        <v>0.14149271616661452</v>
      </c>
      <c r="O170" s="6">
        <f>'modified uij calcs'!O170/'modified uij calcs'!$AD170</f>
        <v>0</v>
      </c>
      <c r="P170" s="6">
        <f>'modified uij calcs'!P170/'modified uij calcs'!$AD170</f>
        <v>0</v>
      </c>
      <c r="Q170" s="6">
        <f>'modified uij calcs'!Q170/'modified uij calcs'!$AD170</f>
        <v>0</v>
      </c>
      <c r="R170" s="6">
        <f>'modified uij calcs'!R170/'modified uij calcs'!$AD170</f>
        <v>0</v>
      </c>
      <c r="S170" s="6">
        <f>'modified uij calcs'!S170/'modified uij calcs'!$AD170</f>
        <v>0</v>
      </c>
      <c r="T170" s="6">
        <f>'modified uij calcs'!T170/'modified uij calcs'!$AD170</f>
        <v>2.4492821730054733E-2</v>
      </c>
      <c r="U170" s="6">
        <f>'modified uij calcs'!U170/'modified uij calcs'!$AD170</f>
        <v>0</v>
      </c>
      <c r="V170" s="6">
        <f>'modified uij calcs'!V170/'modified uij calcs'!$AD170</f>
        <v>3.9229978621961481E-2</v>
      </c>
      <c r="W170" s="6">
        <f>'modified uij calcs'!W170/'modified uij calcs'!$AD170</f>
        <v>0</v>
      </c>
      <c r="X170" s="6">
        <f>'modified uij calcs'!X170/'modified uij calcs'!$AD170</f>
        <v>0</v>
      </c>
      <c r="Y170" s="6">
        <f>'modified uij calcs'!Y170/'modified uij calcs'!$AD170</f>
        <v>1.5739696407217237E-2</v>
      </c>
      <c r="Z170" s="6">
        <f>'modified uij calcs'!Z170/'modified uij calcs'!$AD170</f>
        <v>0</v>
      </c>
      <c r="AA170" s="6">
        <f>'modified uij calcs'!AA170/'modified uij calcs'!$AD170</f>
        <v>0</v>
      </c>
      <c r="AB170" s="6">
        <f>'modified uij calcs'!AB170/'modified uij calcs'!$AD170</f>
        <v>0</v>
      </c>
      <c r="AC170" s="6">
        <f>'modified uij calcs'!AC170/'modified uij calcs'!$AD170</f>
        <v>0</v>
      </c>
      <c r="AD170" s="4"/>
    </row>
    <row r="171" spans="1:30">
      <c r="A171">
        <v>169</v>
      </c>
      <c r="B171" s="6">
        <f>'modified uij calcs'!B171/'modified uij calcs'!$AD171</f>
        <v>0.39032617998533248</v>
      </c>
      <c r="C171" s="6">
        <f>'modified uij calcs'!C171/'modified uij calcs'!$AD171</f>
        <v>0</v>
      </c>
      <c r="D171" s="6">
        <f>'modified uij calcs'!D171/'modified uij calcs'!$AD171</f>
        <v>0</v>
      </c>
      <c r="E171" s="6">
        <f>'modified uij calcs'!E171/'modified uij calcs'!$AD171</f>
        <v>0</v>
      </c>
      <c r="F171" s="6">
        <f>'modified uij calcs'!F171/'modified uij calcs'!$AD171</f>
        <v>0</v>
      </c>
      <c r="G171" s="6">
        <f>'modified uij calcs'!G171/'modified uij calcs'!$AD171</f>
        <v>9.6451702068156342E-2</v>
      </c>
      <c r="H171" s="6">
        <f>'modified uij calcs'!H171/'modified uij calcs'!$AD171</f>
        <v>0</v>
      </c>
      <c r="I171" s="6">
        <f>'modified uij calcs'!I171/'modified uij calcs'!$AD171</f>
        <v>0</v>
      </c>
      <c r="J171" s="6">
        <f>'modified uij calcs'!J171/'modified uij calcs'!$AD171</f>
        <v>0.23689993267971698</v>
      </c>
      <c r="K171" s="6">
        <f>'modified uij calcs'!K171/'modified uij calcs'!$AD171</f>
        <v>3.9422252587077301E-2</v>
      </c>
      <c r="L171" s="6">
        <f>'modified uij calcs'!L171/'modified uij calcs'!$AD171</f>
        <v>0</v>
      </c>
      <c r="M171" s="6">
        <f>'modified uij calcs'!M171/'modified uij calcs'!$AD171</f>
        <v>0</v>
      </c>
      <c r="N171" s="6">
        <f>'modified uij calcs'!N171/'modified uij calcs'!$AD171</f>
        <v>0</v>
      </c>
      <c r="O171" s="6">
        <f>'modified uij calcs'!O171/'modified uij calcs'!$AD171</f>
        <v>0</v>
      </c>
      <c r="P171" s="6">
        <f>'modified uij calcs'!P171/'modified uij calcs'!$AD171</f>
        <v>0</v>
      </c>
      <c r="Q171" s="6">
        <f>'modified uij calcs'!Q171/'modified uij calcs'!$AD171</f>
        <v>0</v>
      </c>
      <c r="R171" s="6">
        <f>'modified uij calcs'!R171/'modified uij calcs'!$AD171</f>
        <v>0</v>
      </c>
      <c r="S171" s="6">
        <f>'modified uij calcs'!S171/'modified uij calcs'!$AD171</f>
        <v>0</v>
      </c>
      <c r="T171" s="6">
        <f>'modified uij calcs'!T171/'modified uij calcs'!$AD171</f>
        <v>0</v>
      </c>
      <c r="U171" s="6">
        <f>'modified uij calcs'!U171/'modified uij calcs'!$AD171</f>
        <v>0</v>
      </c>
      <c r="V171" s="6">
        <f>'modified uij calcs'!V171/'modified uij calcs'!$AD171</f>
        <v>0</v>
      </c>
      <c r="W171" s="6">
        <f>'modified uij calcs'!W171/'modified uij calcs'!$AD171</f>
        <v>0</v>
      </c>
      <c r="X171" s="6">
        <f>'modified uij calcs'!X171/'modified uij calcs'!$AD171</f>
        <v>0</v>
      </c>
      <c r="Y171" s="6">
        <f>'modified uij calcs'!Y171/'modified uij calcs'!$AD171</f>
        <v>0</v>
      </c>
      <c r="Z171" s="6">
        <f>'modified uij calcs'!Z171/'modified uij calcs'!$AD171</f>
        <v>0</v>
      </c>
      <c r="AA171" s="6">
        <f>'modified uij calcs'!AA171/'modified uij calcs'!$AD171</f>
        <v>0</v>
      </c>
      <c r="AB171" s="6">
        <f>'modified uij calcs'!AB171/'modified uij calcs'!$AD171</f>
        <v>0.23689993267971698</v>
      </c>
      <c r="AC171" s="6">
        <f>'modified uij calcs'!AC171/'modified uij calcs'!$AD171</f>
        <v>0</v>
      </c>
      <c r="AD171" s="4"/>
    </row>
    <row r="172" spans="1:30">
      <c r="A172">
        <v>170</v>
      </c>
      <c r="B172" s="6">
        <f>'modified uij calcs'!B172/'modified uij calcs'!$AD172</f>
        <v>3.8315180939703136E-3</v>
      </c>
      <c r="C172" s="6">
        <f>'modified uij calcs'!C172/'modified uij calcs'!$AD172</f>
        <v>0</v>
      </c>
      <c r="D172" s="6">
        <f>'modified uij calcs'!D172/'modified uij calcs'!$AD172</f>
        <v>0.62383238434784449</v>
      </c>
      <c r="E172" s="6">
        <f>'modified uij calcs'!E172/'modified uij calcs'!$AD172</f>
        <v>6.6974836714618043E-3</v>
      </c>
      <c r="F172" s="6">
        <f>'modified uij calcs'!F172/'modified uij calcs'!$AD172</f>
        <v>5.077572878251705E-2</v>
      </c>
      <c r="G172" s="6">
        <f>'modified uij calcs'!G172/'modified uij calcs'!$AD172</f>
        <v>0</v>
      </c>
      <c r="H172" s="6">
        <f>'modified uij calcs'!H172/'modified uij calcs'!$AD172</f>
        <v>0</v>
      </c>
      <c r="I172" s="6">
        <f>'modified uij calcs'!I172/'modified uij calcs'!$AD172</f>
        <v>0</v>
      </c>
      <c r="J172" s="6">
        <f>'modified uij calcs'!J172/'modified uij calcs'!$AD172</f>
        <v>0</v>
      </c>
      <c r="K172" s="6">
        <f>'modified uij calcs'!K172/'modified uij calcs'!$AD172</f>
        <v>2.3195455072417069E-2</v>
      </c>
      <c r="L172" s="6">
        <f>'modified uij calcs'!L172/'modified uij calcs'!$AD172</f>
        <v>0.10798729286724901</v>
      </c>
      <c r="M172" s="6">
        <f>'modified uij calcs'!M172/'modified uij calcs'!$AD172</f>
        <v>0</v>
      </c>
      <c r="N172" s="6">
        <f>'modified uij calcs'!N172/'modified uij calcs'!$AD172</f>
        <v>0</v>
      </c>
      <c r="O172" s="6">
        <f>'modified uij calcs'!O172/'modified uij calcs'!$AD172</f>
        <v>0</v>
      </c>
      <c r="P172" s="6">
        <f>'modified uij calcs'!P172/'modified uij calcs'!$AD172</f>
        <v>9.0910178521687972E-3</v>
      </c>
      <c r="Q172" s="6">
        <f>'modified uij calcs'!Q172/'modified uij calcs'!$AD172</f>
        <v>0</v>
      </c>
      <c r="R172" s="6">
        <f>'modified uij calcs'!R172/'modified uij calcs'!$AD172</f>
        <v>3.1180381175785178E-2</v>
      </c>
      <c r="S172" s="6">
        <f>'modified uij calcs'!S172/'modified uij calcs'!$AD172</f>
        <v>0</v>
      </c>
      <c r="T172" s="6">
        <f>'modified uij calcs'!T172/'modified uij calcs'!$AD172</f>
        <v>0</v>
      </c>
      <c r="U172" s="6">
        <f>'modified uij calcs'!U172/'modified uij calcs'!$AD172</f>
        <v>0</v>
      </c>
      <c r="V172" s="6">
        <f>'modified uij calcs'!V172/'modified uij calcs'!$AD172</f>
        <v>0</v>
      </c>
      <c r="W172" s="6">
        <f>'modified uij calcs'!W172/'modified uij calcs'!$AD172</f>
        <v>0</v>
      </c>
      <c r="X172" s="6">
        <f>'modified uij calcs'!X172/'modified uij calcs'!$AD172</f>
        <v>0</v>
      </c>
      <c r="Y172" s="6">
        <f>'modified uij calcs'!Y172/'modified uij calcs'!$AD172</f>
        <v>0</v>
      </c>
      <c r="Z172" s="6">
        <f>'modified uij calcs'!Z172/'modified uij calcs'!$AD172</f>
        <v>0</v>
      </c>
      <c r="AA172" s="6">
        <f>'modified uij calcs'!AA172/'modified uij calcs'!$AD172</f>
        <v>0</v>
      </c>
      <c r="AB172" s="6">
        <f>'modified uij calcs'!AB172/'modified uij calcs'!$AD172</f>
        <v>9.4107865290057827E-3</v>
      </c>
      <c r="AC172" s="6">
        <f>'modified uij calcs'!AC172/'modified uij calcs'!$AD172</f>
        <v>0.13399795160758041</v>
      </c>
      <c r="AD172" s="4"/>
    </row>
    <row r="173" spans="1:30">
      <c r="A173">
        <v>171</v>
      </c>
      <c r="B173" s="6">
        <f>'modified uij calcs'!B173/'modified uij calcs'!$AD173</f>
        <v>0</v>
      </c>
      <c r="C173" s="6">
        <f>'modified uij calcs'!C173/'modified uij calcs'!$AD173</f>
        <v>0.23035140019114309</v>
      </c>
      <c r="D173" s="6">
        <f>'modified uij calcs'!D173/'modified uij calcs'!$AD173</f>
        <v>0</v>
      </c>
      <c r="E173" s="6">
        <f>'modified uij calcs'!E173/'modified uij calcs'!$AD173</f>
        <v>0</v>
      </c>
      <c r="F173" s="6">
        <f>'modified uij calcs'!F173/'modified uij calcs'!$AD173</f>
        <v>0</v>
      </c>
      <c r="G173" s="6">
        <f>'modified uij calcs'!G173/'modified uij calcs'!$AD173</f>
        <v>0.16854537444150894</v>
      </c>
      <c r="H173" s="6">
        <f>'modified uij calcs'!H173/'modified uij calcs'!$AD173</f>
        <v>0</v>
      </c>
      <c r="I173" s="6">
        <f>'modified uij calcs'!I173/'modified uij calcs'!$AD173</f>
        <v>0</v>
      </c>
      <c r="J173" s="6">
        <f>'modified uij calcs'!J173/'modified uij calcs'!$AD173</f>
        <v>0</v>
      </c>
      <c r="K173" s="6">
        <f>'modified uij calcs'!K173/'modified uij calcs'!$AD173</f>
        <v>0</v>
      </c>
      <c r="L173" s="6">
        <f>'modified uij calcs'!L173/'modified uij calcs'!$AD173</f>
        <v>0</v>
      </c>
      <c r="M173" s="6">
        <f>'modified uij calcs'!M173/'modified uij calcs'!$AD173</f>
        <v>0</v>
      </c>
      <c r="N173" s="6">
        <f>'modified uij calcs'!N173/'modified uij calcs'!$AD173</f>
        <v>1.6465187213418119E-2</v>
      </c>
      <c r="O173" s="6">
        <f>'modified uij calcs'!O173/'modified uij calcs'!$AD173</f>
        <v>0</v>
      </c>
      <c r="P173" s="6">
        <f>'modified uij calcs'!P173/'modified uij calcs'!$AD173</f>
        <v>2.6655164256621899E-2</v>
      </c>
      <c r="Q173" s="6">
        <f>'modified uij calcs'!Q173/'modified uij calcs'!$AD173</f>
        <v>1.1055530377169177E-2</v>
      </c>
      <c r="R173" s="6">
        <f>'modified uij calcs'!R173/'modified uij calcs'!$AD173</f>
        <v>0</v>
      </c>
      <c r="S173" s="6">
        <f>'modified uij calcs'!S173/'modified uij calcs'!$AD173</f>
        <v>0</v>
      </c>
      <c r="T173" s="6">
        <f>'modified uij calcs'!T173/'modified uij calcs'!$AD173</f>
        <v>0</v>
      </c>
      <c r="U173" s="6">
        <f>'modified uij calcs'!U173/'modified uij calcs'!$AD173</f>
        <v>0</v>
      </c>
      <c r="V173" s="6">
        <f>'modified uij calcs'!V173/'modified uij calcs'!$AD173</f>
        <v>0</v>
      </c>
      <c r="W173" s="6">
        <f>'modified uij calcs'!W173/'modified uij calcs'!$AD173</f>
        <v>0</v>
      </c>
      <c r="X173" s="6">
        <f>'modified uij calcs'!X173/'modified uij calcs'!$AD173</f>
        <v>0</v>
      </c>
      <c r="Y173" s="6">
        <f>'modified uij calcs'!Y173/'modified uij calcs'!$AD173</f>
        <v>0</v>
      </c>
      <c r="Z173" s="6">
        <f>'modified uij calcs'!Z173/'modified uij calcs'!$AD173</f>
        <v>0.40636717436098441</v>
      </c>
      <c r="AA173" s="6">
        <f>'modified uij calcs'!AA173/'modified uij calcs'!$AD173</f>
        <v>1.9503266039209415E-2</v>
      </c>
      <c r="AB173" s="6">
        <f>'modified uij calcs'!AB173/'modified uij calcs'!$AD173</f>
        <v>0.12105690311994509</v>
      </c>
      <c r="AC173" s="6">
        <f>'modified uij calcs'!AC173/'modified uij calcs'!$AD173</f>
        <v>0</v>
      </c>
      <c r="AD173" s="4"/>
    </row>
    <row r="174" spans="1:30">
      <c r="A174">
        <v>172</v>
      </c>
      <c r="B174" s="6">
        <f>'modified uij calcs'!B174/'modified uij calcs'!$AD174</f>
        <v>6.9780259912439399E-2</v>
      </c>
      <c r="C174" s="6">
        <f>'modified uij calcs'!C174/'modified uij calcs'!$AD174</f>
        <v>0</v>
      </c>
      <c r="D174" s="6">
        <f>'modified uij calcs'!D174/'modified uij calcs'!$AD174</f>
        <v>0</v>
      </c>
      <c r="E174" s="6">
        <f>'modified uij calcs'!E174/'modified uij calcs'!$AD174</f>
        <v>2.5419227604553139E-2</v>
      </c>
      <c r="F174" s="6">
        <f>'modified uij calcs'!F174/'modified uij calcs'!$AD174</f>
        <v>2.8712191047290277E-2</v>
      </c>
      <c r="G174" s="6">
        <f>'modified uij calcs'!G174/'modified uij calcs'!$AD174</f>
        <v>0</v>
      </c>
      <c r="H174" s="6">
        <f>'modified uij calcs'!H174/'modified uij calcs'!$AD174</f>
        <v>0</v>
      </c>
      <c r="I174" s="6">
        <f>'modified uij calcs'!I174/'modified uij calcs'!$AD174</f>
        <v>0</v>
      </c>
      <c r="J174" s="6">
        <f>'modified uij calcs'!J174/'modified uij calcs'!$AD174</f>
        <v>0</v>
      </c>
      <c r="K174" s="6">
        <f>'modified uij calcs'!K174/'modified uij calcs'!$AD174</f>
        <v>5.2308468763527599E-2</v>
      </c>
      <c r="L174" s="6">
        <f>'modified uij calcs'!L174/'modified uij calcs'!$AD174</f>
        <v>0</v>
      </c>
      <c r="M174" s="6">
        <f>'modified uij calcs'!M174/'modified uij calcs'!$AD174</f>
        <v>2.5921859755075893E-2</v>
      </c>
      <c r="N174" s="6">
        <f>'modified uij calcs'!N174/'modified uij calcs'!$AD174</f>
        <v>0</v>
      </c>
      <c r="O174" s="6">
        <f>'modified uij calcs'!O174/'modified uij calcs'!$AD174</f>
        <v>0</v>
      </c>
      <c r="P174" s="6">
        <f>'modified uij calcs'!P174/'modified uij calcs'!$AD174</f>
        <v>0</v>
      </c>
      <c r="Q174" s="6">
        <f>'modified uij calcs'!Q174/'modified uij calcs'!$AD174</f>
        <v>0</v>
      </c>
      <c r="R174" s="6">
        <f>'modified uij calcs'!R174/'modified uij calcs'!$AD174</f>
        <v>0</v>
      </c>
      <c r="S174" s="6">
        <f>'modified uij calcs'!S174/'modified uij calcs'!$AD174</f>
        <v>0</v>
      </c>
      <c r="T174" s="6">
        <f>'modified uij calcs'!T174/'modified uij calcs'!$AD174</f>
        <v>0</v>
      </c>
      <c r="U174" s="6">
        <f>'modified uij calcs'!U174/'modified uij calcs'!$AD174</f>
        <v>0</v>
      </c>
      <c r="V174" s="6">
        <f>'modified uij calcs'!V174/'modified uij calcs'!$AD174</f>
        <v>0</v>
      </c>
      <c r="W174" s="6">
        <f>'modified uij calcs'!W174/'modified uij calcs'!$AD174</f>
        <v>0</v>
      </c>
      <c r="X174" s="6">
        <f>'modified uij calcs'!X174/'modified uij calcs'!$AD174</f>
        <v>0</v>
      </c>
      <c r="Y174" s="6">
        <f>'modified uij calcs'!Y174/'modified uij calcs'!$AD174</f>
        <v>0</v>
      </c>
      <c r="Z174" s="6">
        <f>'modified uij calcs'!Z174/'modified uij calcs'!$AD174</f>
        <v>0</v>
      </c>
      <c r="AA174" s="6">
        <f>'modified uij calcs'!AA174/'modified uij calcs'!$AD174</f>
        <v>0.66418733313466483</v>
      </c>
      <c r="AB174" s="6">
        <f>'modified uij calcs'!AB174/'modified uij calcs'!$AD174</f>
        <v>0.13367065978244885</v>
      </c>
      <c r="AC174" s="6">
        <f>'modified uij calcs'!AC174/'modified uij calcs'!$AD174</f>
        <v>0</v>
      </c>
      <c r="AD174" s="4"/>
    </row>
    <row r="175" spans="1:30">
      <c r="A175">
        <v>173</v>
      </c>
      <c r="B175" s="6">
        <f>'modified uij calcs'!B175/'modified uij calcs'!$AD175</f>
        <v>0</v>
      </c>
      <c r="C175" s="6">
        <f>'modified uij calcs'!C175/'modified uij calcs'!$AD175</f>
        <v>0</v>
      </c>
      <c r="D175" s="6">
        <f>'modified uij calcs'!D175/'modified uij calcs'!$AD175</f>
        <v>2.2576673721341142E-2</v>
      </c>
      <c r="E175" s="6">
        <f>'modified uij calcs'!E175/'modified uij calcs'!$AD175</f>
        <v>4.6967911678801676E-2</v>
      </c>
      <c r="F175" s="6">
        <f>'modified uij calcs'!F175/'modified uij calcs'!$AD175</f>
        <v>0</v>
      </c>
      <c r="G175" s="6">
        <f>'modified uij calcs'!G175/'modified uij calcs'!$AD175</f>
        <v>0</v>
      </c>
      <c r="H175" s="6">
        <f>'modified uij calcs'!H175/'modified uij calcs'!$AD175</f>
        <v>0.48932732670535495</v>
      </c>
      <c r="I175" s="6">
        <f>'modified uij calcs'!I175/'modified uij calcs'!$AD175</f>
        <v>0</v>
      </c>
      <c r="J175" s="6">
        <f>'modified uij calcs'!J175/'modified uij calcs'!$AD175</f>
        <v>0</v>
      </c>
      <c r="K175" s="6">
        <f>'modified uij calcs'!K175/'modified uij calcs'!$AD175</f>
        <v>0.20944088345029513</v>
      </c>
      <c r="L175" s="6">
        <f>'modified uij calcs'!L175/'modified uij calcs'!$AD175</f>
        <v>0</v>
      </c>
      <c r="M175" s="6">
        <f>'modified uij calcs'!M175/'modified uij calcs'!$AD175</f>
        <v>0</v>
      </c>
      <c r="N175" s="6">
        <f>'modified uij calcs'!N175/'modified uij calcs'!$AD175</f>
        <v>0</v>
      </c>
      <c r="O175" s="6">
        <f>'modified uij calcs'!O175/'modified uij calcs'!$AD175</f>
        <v>0</v>
      </c>
      <c r="P175" s="6">
        <f>'modified uij calcs'!P175/'modified uij calcs'!$AD175</f>
        <v>0</v>
      </c>
      <c r="Q175" s="6">
        <f>'modified uij calcs'!Q175/'modified uij calcs'!$AD175</f>
        <v>3.1056705408633405E-2</v>
      </c>
      <c r="R175" s="6">
        <f>'modified uij calcs'!R175/'modified uij calcs'!$AD175</f>
        <v>0</v>
      </c>
      <c r="S175" s="6">
        <f>'modified uij calcs'!S175/'modified uij calcs'!$AD175</f>
        <v>0</v>
      </c>
      <c r="T175" s="6">
        <f>'modified uij calcs'!T175/'modified uij calcs'!$AD175</f>
        <v>0</v>
      </c>
      <c r="U175" s="6">
        <f>'modified uij calcs'!U175/'modified uij calcs'!$AD175</f>
        <v>5.6622622036427393E-2</v>
      </c>
      <c r="V175" s="6">
        <f>'modified uij calcs'!V175/'modified uij calcs'!$AD175</f>
        <v>0.13566988524828419</v>
      </c>
      <c r="W175" s="6">
        <f>'modified uij calcs'!W175/'modified uij calcs'!$AD175</f>
        <v>0</v>
      </c>
      <c r="X175" s="6">
        <f>'modified uij calcs'!X175/'modified uij calcs'!$AD175</f>
        <v>0</v>
      </c>
      <c r="Y175" s="6">
        <f>'modified uij calcs'!Y175/'modified uij calcs'!$AD175</f>
        <v>0</v>
      </c>
      <c r="Z175" s="6">
        <f>'modified uij calcs'!Z175/'modified uij calcs'!$AD175</f>
        <v>0</v>
      </c>
      <c r="AA175" s="6">
        <f>'modified uij calcs'!AA175/'modified uij calcs'!$AD175</f>
        <v>8.337991750862174E-3</v>
      </c>
      <c r="AB175" s="6">
        <f>'modified uij calcs'!AB175/'modified uij calcs'!$AD175</f>
        <v>0</v>
      </c>
      <c r="AC175" s="6">
        <f>'modified uij calcs'!AC175/'modified uij calcs'!$AD175</f>
        <v>0</v>
      </c>
      <c r="AD175" s="4"/>
    </row>
    <row r="176" spans="1:30">
      <c r="A176">
        <v>174</v>
      </c>
      <c r="B176" s="6">
        <f>'modified uij calcs'!B176/'modified uij calcs'!$AD176</f>
        <v>2.4618596680743551E-2</v>
      </c>
      <c r="C176" s="6">
        <f>'modified uij calcs'!C176/'modified uij calcs'!$AD176</f>
        <v>2.4073259065002788E-2</v>
      </c>
      <c r="D176" s="6">
        <f>'modified uij calcs'!D176/'modified uij calcs'!$AD176</f>
        <v>0</v>
      </c>
      <c r="E176" s="6">
        <f>'modified uij calcs'!E176/'modified uij calcs'!$AD176</f>
        <v>0</v>
      </c>
      <c r="F176" s="6">
        <f>'modified uij calcs'!F176/'modified uij calcs'!$AD176</f>
        <v>0</v>
      </c>
      <c r="G176" s="6">
        <f>'modified uij calcs'!G176/'modified uij calcs'!$AD176</f>
        <v>0</v>
      </c>
      <c r="H176" s="6">
        <f>'modified uij calcs'!H176/'modified uij calcs'!$AD176</f>
        <v>0</v>
      </c>
      <c r="I176" s="6">
        <f>'modified uij calcs'!I176/'modified uij calcs'!$AD176</f>
        <v>0</v>
      </c>
      <c r="J176" s="6">
        <f>'modified uij calcs'!J176/'modified uij calcs'!$AD176</f>
        <v>0</v>
      </c>
      <c r="K176" s="6">
        <f>'modified uij calcs'!K176/'modified uij calcs'!$AD176</f>
        <v>0</v>
      </c>
      <c r="L176" s="6">
        <f>'modified uij calcs'!L176/'modified uij calcs'!$AD176</f>
        <v>0</v>
      </c>
      <c r="M176" s="6">
        <f>'modified uij calcs'!M176/'modified uij calcs'!$AD176</f>
        <v>0</v>
      </c>
      <c r="N176" s="6">
        <f>'modified uij calcs'!N176/'modified uij calcs'!$AD176</f>
        <v>8.3109175074384922E-2</v>
      </c>
      <c r="O176" s="6">
        <f>'modified uij calcs'!O176/'modified uij calcs'!$AD176</f>
        <v>0</v>
      </c>
      <c r="P176" s="6">
        <f>'modified uij calcs'!P176/'modified uij calcs'!$AD176</f>
        <v>0</v>
      </c>
      <c r="Q176" s="6">
        <f>'modified uij calcs'!Q176/'modified uij calcs'!$AD176</f>
        <v>5.708751975591643E-2</v>
      </c>
      <c r="R176" s="6">
        <f>'modified uij calcs'!R176/'modified uij calcs'!$AD176</f>
        <v>2.1194488100232976E-2</v>
      </c>
      <c r="S176" s="6">
        <f>'modified uij calcs'!S176/'modified uij calcs'!$AD176</f>
        <v>0</v>
      </c>
      <c r="T176" s="6">
        <f>'modified uij calcs'!T176/'modified uij calcs'!$AD176</f>
        <v>0.12893078219253834</v>
      </c>
      <c r="U176" s="6">
        <f>'modified uij calcs'!U176/'modified uij calcs'!$AD176</f>
        <v>0</v>
      </c>
      <c r="V176" s="6">
        <f>'modified uij calcs'!V176/'modified uij calcs'!$AD176</f>
        <v>0</v>
      </c>
      <c r="W176" s="6">
        <f>'modified uij calcs'!W176/'modified uij calcs'!$AD176</f>
        <v>0.6474405677602918</v>
      </c>
      <c r="X176" s="6">
        <f>'modified uij calcs'!X176/'modified uij calcs'!$AD176</f>
        <v>0</v>
      </c>
      <c r="Y176" s="6">
        <f>'modified uij calcs'!Y176/'modified uij calcs'!$AD176</f>
        <v>0</v>
      </c>
      <c r="Z176" s="6">
        <f>'modified uij calcs'!Z176/'modified uij calcs'!$AD176</f>
        <v>0</v>
      </c>
      <c r="AA176" s="6">
        <f>'modified uij calcs'!AA176/'modified uij calcs'!$AD176</f>
        <v>1.3545611370889122E-2</v>
      </c>
      <c r="AB176" s="6">
        <f>'modified uij calcs'!AB176/'modified uij calcs'!$AD176</f>
        <v>0</v>
      </c>
      <c r="AC176" s="6">
        <f>'modified uij calcs'!AC176/'modified uij calcs'!$AD176</f>
        <v>0</v>
      </c>
      <c r="AD176" s="4"/>
    </row>
    <row r="177" spans="1:30">
      <c r="A177">
        <v>175</v>
      </c>
      <c r="B177" s="6">
        <f>'modified uij calcs'!B177/'modified uij calcs'!$AD177</f>
        <v>7.6574170143117294E-3</v>
      </c>
      <c r="C177" s="6">
        <f>'modified uij calcs'!C177/'modified uij calcs'!$AD177</f>
        <v>0</v>
      </c>
      <c r="D177" s="6">
        <f>'modified uij calcs'!D177/'modified uij calcs'!$AD177</f>
        <v>0</v>
      </c>
      <c r="E177" s="6">
        <f>'modified uij calcs'!E177/'modified uij calcs'!$AD177</f>
        <v>0</v>
      </c>
      <c r="F177" s="6">
        <f>'modified uij calcs'!F177/'modified uij calcs'!$AD177</f>
        <v>0</v>
      </c>
      <c r="G177" s="6">
        <f>'modified uij calcs'!G177/'modified uij calcs'!$AD177</f>
        <v>0</v>
      </c>
      <c r="H177" s="6">
        <f>'modified uij calcs'!H177/'modified uij calcs'!$AD177</f>
        <v>7.9540887702787659E-3</v>
      </c>
      <c r="I177" s="6">
        <f>'modified uij calcs'!I177/'modified uij calcs'!$AD177</f>
        <v>0</v>
      </c>
      <c r="J177" s="6">
        <f>'modified uij calcs'!J177/'modified uij calcs'!$AD177</f>
        <v>0</v>
      </c>
      <c r="K177" s="6">
        <f>'modified uij calcs'!K177/'modified uij calcs'!$AD177</f>
        <v>7.7541707543850383E-3</v>
      </c>
      <c r="L177" s="6">
        <f>'modified uij calcs'!L177/'modified uij calcs'!$AD177</f>
        <v>0</v>
      </c>
      <c r="M177" s="6">
        <f>'modified uij calcs'!M177/'modified uij calcs'!$AD177</f>
        <v>3.7511465333107723E-2</v>
      </c>
      <c r="N177" s="6">
        <f>'modified uij calcs'!N177/'modified uij calcs'!$AD177</f>
        <v>0</v>
      </c>
      <c r="O177" s="6">
        <f>'modified uij calcs'!O177/'modified uij calcs'!$AD177</f>
        <v>1.3177969603778946E-2</v>
      </c>
      <c r="P177" s="6">
        <f>'modified uij calcs'!P177/'modified uij calcs'!$AD177</f>
        <v>0</v>
      </c>
      <c r="Q177" s="6">
        <f>'modified uij calcs'!Q177/'modified uij calcs'!$AD177</f>
        <v>0</v>
      </c>
      <c r="R177" s="6">
        <f>'modified uij calcs'!R177/'modified uij calcs'!$AD177</f>
        <v>0</v>
      </c>
      <c r="S177" s="6">
        <f>'modified uij calcs'!S177/'modified uij calcs'!$AD177</f>
        <v>0</v>
      </c>
      <c r="T177" s="6">
        <f>'modified uij calcs'!T177/'modified uij calcs'!$AD177</f>
        <v>8.4945593620137996E-3</v>
      </c>
      <c r="U177" s="6">
        <f>'modified uij calcs'!U177/'modified uij calcs'!$AD177</f>
        <v>0</v>
      </c>
      <c r="V177" s="6">
        <f>'modified uij calcs'!V177/'modified uij calcs'!$AD177</f>
        <v>0.17463600434478799</v>
      </c>
      <c r="W177" s="6">
        <f>'modified uij calcs'!W177/'modified uij calcs'!$AD177</f>
        <v>0</v>
      </c>
      <c r="X177" s="6">
        <f>'modified uij calcs'!X177/'modified uij calcs'!$AD177</f>
        <v>0</v>
      </c>
      <c r="Y177" s="6">
        <f>'modified uij calcs'!Y177/'modified uij calcs'!$AD177</f>
        <v>0</v>
      </c>
      <c r="Z177" s="6">
        <f>'modified uij calcs'!Z177/'modified uij calcs'!$AD177</f>
        <v>0</v>
      </c>
      <c r="AA177" s="6">
        <f>'modified uij calcs'!AA177/'modified uij calcs'!$AD177</f>
        <v>0.371407162408668</v>
      </c>
      <c r="AB177" s="6">
        <f>'modified uij calcs'!AB177/'modified uij calcs'!$AD177</f>
        <v>0</v>
      </c>
      <c r="AC177" s="6">
        <f>'modified uij calcs'!AC177/'modified uij calcs'!$AD177</f>
        <v>0.371407162408668</v>
      </c>
      <c r="AD177" s="4"/>
    </row>
    <row r="178" spans="1:30">
      <c r="A178">
        <v>176</v>
      </c>
      <c r="B178" s="6">
        <f>'modified uij calcs'!B178/'modified uij calcs'!$AD178</f>
        <v>0</v>
      </c>
      <c r="C178" s="6">
        <f>'modified uij calcs'!C178/'modified uij calcs'!$AD178</f>
        <v>0.11395585340491213</v>
      </c>
      <c r="D178" s="6">
        <f>'modified uij calcs'!D178/'modified uij calcs'!$AD178</f>
        <v>0</v>
      </c>
      <c r="E178" s="6">
        <f>'modified uij calcs'!E178/'modified uij calcs'!$AD178</f>
        <v>0</v>
      </c>
      <c r="F178" s="6">
        <f>'modified uij calcs'!F178/'modified uij calcs'!$AD178</f>
        <v>0</v>
      </c>
      <c r="G178" s="6">
        <f>'modified uij calcs'!G178/'modified uij calcs'!$AD178</f>
        <v>0</v>
      </c>
      <c r="H178" s="6">
        <f>'modified uij calcs'!H178/'modified uij calcs'!$AD178</f>
        <v>0</v>
      </c>
      <c r="I178" s="6">
        <f>'modified uij calcs'!I178/'modified uij calcs'!$AD178</f>
        <v>0</v>
      </c>
      <c r="J178" s="6">
        <f>'modified uij calcs'!J178/'modified uij calcs'!$AD178</f>
        <v>0</v>
      </c>
      <c r="K178" s="6">
        <f>'modified uij calcs'!K178/'modified uij calcs'!$AD178</f>
        <v>0</v>
      </c>
      <c r="L178" s="6">
        <f>'modified uij calcs'!L178/'modified uij calcs'!$AD178</f>
        <v>0</v>
      </c>
      <c r="M178" s="6">
        <f>'modified uij calcs'!M178/'modified uij calcs'!$AD178</f>
        <v>0</v>
      </c>
      <c r="N178" s="6">
        <f>'modified uij calcs'!N178/'modified uij calcs'!$AD178</f>
        <v>0</v>
      </c>
      <c r="O178" s="6">
        <f>'modified uij calcs'!O178/'modified uij calcs'!$AD178</f>
        <v>0</v>
      </c>
      <c r="P178" s="6">
        <f>'modified uij calcs'!P178/'modified uij calcs'!$AD178</f>
        <v>0</v>
      </c>
      <c r="Q178" s="6">
        <f>'modified uij calcs'!Q178/'modified uij calcs'!$AD178</f>
        <v>0.17047114144180522</v>
      </c>
      <c r="R178" s="6">
        <f>'modified uij calcs'!R178/'modified uij calcs'!$AD178</f>
        <v>0</v>
      </c>
      <c r="S178" s="6">
        <f>'modified uij calcs'!S178/'modified uij calcs'!$AD178</f>
        <v>0.10915084236073669</v>
      </c>
      <c r="T178" s="6">
        <f>'modified uij calcs'!T178/'modified uij calcs'!$AD178</f>
        <v>0</v>
      </c>
      <c r="U178" s="6">
        <f>'modified uij calcs'!U178/'modified uij calcs'!$AD178</f>
        <v>0</v>
      </c>
      <c r="V178" s="6">
        <f>'modified uij calcs'!V178/'modified uij calcs'!$AD178</f>
        <v>0</v>
      </c>
      <c r="W178" s="6">
        <f>'modified uij calcs'!W178/'modified uij calcs'!$AD178</f>
        <v>0</v>
      </c>
      <c r="X178" s="6">
        <f>'modified uij calcs'!X178/'modified uij calcs'!$AD178</f>
        <v>0.18093710490728168</v>
      </c>
      <c r="Y178" s="6">
        <f>'modified uij calcs'!Y178/'modified uij calcs'!$AD178</f>
        <v>9.299598393973614E-2</v>
      </c>
      <c r="Z178" s="6">
        <f>'modified uij calcs'!Z178/'modified uij calcs'!$AD178</f>
        <v>0</v>
      </c>
      <c r="AA178" s="6">
        <f>'modified uij calcs'!AA178/'modified uij calcs'!$AD178</f>
        <v>0.27626007003979902</v>
      </c>
      <c r="AB178" s="6">
        <f>'modified uij calcs'!AB178/'modified uij calcs'!$AD178</f>
        <v>0</v>
      </c>
      <c r="AC178" s="6">
        <f>'modified uij calcs'!AC178/'modified uij calcs'!$AD178</f>
        <v>5.622900390572904E-2</v>
      </c>
      <c r="AD178" s="4"/>
    </row>
    <row r="179" spans="1:30">
      <c r="A179">
        <v>177</v>
      </c>
      <c r="B179" s="6">
        <f>'modified uij calcs'!B179/'modified uij calcs'!$AD179</f>
        <v>0</v>
      </c>
      <c r="C179" s="6">
        <f>'modified uij calcs'!C179/'modified uij calcs'!$AD179</f>
        <v>0</v>
      </c>
      <c r="D179" s="6">
        <f>'modified uij calcs'!D179/'modified uij calcs'!$AD179</f>
        <v>0</v>
      </c>
      <c r="E179" s="6">
        <f>'modified uij calcs'!E179/'modified uij calcs'!$AD179</f>
        <v>0</v>
      </c>
      <c r="F179" s="6">
        <f>'modified uij calcs'!F179/'modified uij calcs'!$AD179</f>
        <v>0</v>
      </c>
      <c r="G179" s="6">
        <f>'modified uij calcs'!G179/'modified uij calcs'!$AD179</f>
        <v>0</v>
      </c>
      <c r="H179" s="6">
        <f>'modified uij calcs'!H179/'modified uij calcs'!$AD179</f>
        <v>0</v>
      </c>
      <c r="I179" s="6">
        <f>'modified uij calcs'!I179/'modified uij calcs'!$AD179</f>
        <v>0</v>
      </c>
      <c r="J179" s="6">
        <f>'modified uij calcs'!J179/'modified uij calcs'!$AD179</f>
        <v>0</v>
      </c>
      <c r="K179" s="6">
        <f>'modified uij calcs'!K179/'modified uij calcs'!$AD179</f>
        <v>0</v>
      </c>
      <c r="L179" s="6">
        <f>'modified uij calcs'!L179/'modified uij calcs'!$AD179</f>
        <v>0</v>
      </c>
      <c r="M179" s="6">
        <f>'modified uij calcs'!M179/'modified uij calcs'!$AD179</f>
        <v>0</v>
      </c>
      <c r="N179" s="6">
        <f>'modified uij calcs'!N179/'modified uij calcs'!$AD179</f>
        <v>0.26517352968585667</v>
      </c>
      <c r="O179" s="6">
        <f>'modified uij calcs'!O179/'modified uij calcs'!$AD179</f>
        <v>0</v>
      </c>
      <c r="P179" s="6">
        <f>'modified uij calcs'!P179/'modified uij calcs'!$AD179</f>
        <v>0</v>
      </c>
      <c r="Q179" s="6">
        <f>'modified uij calcs'!Q179/'modified uij calcs'!$AD179</f>
        <v>0</v>
      </c>
      <c r="R179" s="6">
        <f>'modified uij calcs'!R179/'modified uij calcs'!$AD179</f>
        <v>0</v>
      </c>
      <c r="S179" s="6">
        <f>'modified uij calcs'!S179/'modified uij calcs'!$AD179</f>
        <v>0</v>
      </c>
      <c r="T179" s="6">
        <f>'modified uij calcs'!T179/'modified uij calcs'!$AD179</f>
        <v>0.11274309394112107</v>
      </c>
      <c r="U179" s="6">
        <f>'modified uij calcs'!U179/'modified uij calcs'!$AD179</f>
        <v>0</v>
      </c>
      <c r="V179" s="6">
        <f>'modified uij calcs'!V179/'modified uij calcs'!$AD179</f>
        <v>0</v>
      </c>
      <c r="W179" s="6">
        <f>'modified uij calcs'!W179/'modified uij calcs'!$AD179</f>
        <v>0</v>
      </c>
      <c r="X179" s="6">
        <f>'modified uij calcs'!X179/'modified uij calcs'!$AD179</f>
        <v>0.62208337637302225</v>
      </c>
      <c r="Y179" s="6">
        <f>'modified uij calcs'!Y179/'modified uij calcs'!$AD179</f>
        <v>0</v>
      </c>
      <c r="Z179" s="6">
        <f>'modified uij calcs'!Z179/'modified uij calcs'!$AD179</f>
        <v>0</v>
      </c>
      <c r="AA179" s="6">
        <f>'modified uij calcs'!AA179/'modified uij calcs'!$AD179</f>
        <v>0</v>
      </c>
      <c r="AB179" s="6">
        <f>'modified uij calcs'!AB179/'modified uij calcs'!$AD179</f>
        <v>0</v>
      </c>
      <c r="AC179" s="6">
        <f>'modified uij calcs'!AC179/'modified uij calcs'!$AD179</f>
        <v>0</v>
      </c>
      <c r="AD179" s="4"/>
    </row>
    <row r="180" spans="1:30">
      <c r="A180">
        <v>178</v>
      </c>
      <c r="B180" s="6">
        <f>'modified uij calcs'!B180/'modified uij calcs'!$AD180</f>
        <v>0</v>
      </c>
      <c r="C180" s="6">
        <f>'modified uij calcs'!C180/'modified uij calcs'!$AD180</f>
        <v>0</v>
      </c>
      <c r="D180" s="6">
        <f>'modified uij calcs'!D180/'modified uij calcs'!$AD180</f>
        <v>0</v>
      </c>
      <c r="E180" s="6">
        <f>'modified uij calcs'!E180/'modified uij calcs'!$AD180</f>
        <v>0</v>
      </c>
      <c r="F180" s="6">
        <f>'modified uij calcs'!F180/'modified uij calcs'!$AD180</f>
        <v>0</v>
      </c>
      <c r="G180" s="6">
        <f>'modified uij calcs'!G180/'modified uij calcs'!$AD180</f>
        <v>0</v>
      </c>
      <c r="H180" s="6">
        <f>'modified uij calcs'!H180/'modified uij calcs'!$AD180</f>
        <v>0</v>
      </c>
      <c r="I180" s="6">
        <f>'modified uij calcs'!I180/'modified uij calcs'!$AD180</f>
        <v>0</v>
      </c>
      <c r="J180" s="6">
        <f>'modified uij calcs'!J180/'modified uij calcs'!$AD180</f>
        <v>0</v>
      </c>
      <c r="K180" s="6">
        <f>'modified uij calcs'!K180/'modified uij calcs'!$AD180</f>
        <v>0</v>
      </c>
      <c r="L180" s="6">
        <f>'modified uij calcs'!L180/'modified uij calcs'!$AD180</f>
        <v>0</v>
      </c>
      <c r="M180" s="6">
        <f>'modified uij calcs'!M180/'modified uij calcs'!$AD180</f>
        <v>9.7113506480003275E-2</v>
      </c>
      <c r="N180" s="6">
        <f>'modified uij calcs'!N180/'modified uij calcs'!$AD180</f>
        <v>0</v>
      </c>
      <c r="O180" s="6">
        <f>'modified uij calcs'!O180/'modified uij calcs'!$AD180</f>
        <v>0</v>
      </c>
      <c r="P180" s="6">
        <f>'modified uij calcs'!P180/'modified uij calcs'!$AD180</f>
        <v>0</v>
      </c>
      <c r="Q180" s="6">
        <f>'modified uij calcs'!Q180/'modified uij calcs'!$AD180</f>
        <v>0</v>
      </c>
      <c r="R180" s="6">
        <f>'modified uij calcs'!R180/'modified uij calcs'!$AD180</f>
        <v>0.20373976544649836</v>
      </c>
      <c r="S180" s="6">
        <f>'modified uij calcs'!S180/'modified uij calcs'!$AD180</f>
        <v>0.13083948419764455</v>
      </c>
      <c r="T180" s="6">
        <f>'modified uij calcs'!T180/'modified uij calcs'!$AD180</f>
        <v>0</v>
      </c>
      <c r="U180" s="6">
        <f>'modified uij calcs'!U180/'modified uij calcs'!$AD180</f>
        <v>0</v>
      </c>
      <c r="V180" s="6">
        <f>'modified uij calcs'!V180/'modified uij calcs'!$AD180</f>
        <v>0</v>
      </c>
      <c r="W180" s="6">
        <f>'modified uij calcs'!W180/'modified uij calcs'!$AD180</f>
        <v>0</v>
      </c>
      <c r="X180" s="6">
        <f>'modified uij calcs'!X180/'modified uij calcs'!$AD180</f>
        <v>0</v>
      </c>
      <c r="Y180" s="6">
        <f>'modified uij calcs'!Y180/'modified uij calcs'!$AD180</f>
        <v>0.18538332840922786</v>
      </c>
      <c r="Z180" s="6">
        <f>'modified uij calcs'!Z180/'modified uij calcs'!$AD180</f>
        <v>0.32212562061988764</v>
      </c>
      <c r="AA180" s="6">
        <f>'modified uij calcs'!AA180/'modified uij calcs'!$AD180</f>
        <v>6.079829484673821E-2</v>
      </c>
      <c r="AB180" s="6">
        <f>'modified uij calcs'!AB180/'modified uij calcs'!$AD180</f>
        <v>0</v>
      </c>
      <c r="AC180" s="6">
        <f>'modified uij calcs'!AC180/'modified uij calcs'!$AD180</f>
        <v>0</v>
      </c>
      <c r="AD180" s="4"/>
    </row>
    <row r="181" spans="1:30">
      <c r="A181">
        <v>179</v>
      </c>
      <c r="B181" s="6">
        <f>'modified uij calcs'!B181/'modified uij calcs'!$AD181</f>
        <v>9.8650008723899146E-2</v>
      </c>
      <c r="C181" s="6">
        <f>'modified uij calcs'!C181/'modified uij calcs'!$AD181</f>
        <v>0</v>
      </c>
      <c r="D181" s="6">
        <f>'modified uij calcs'!D181/'modified uij calcs'!$AD181</f>
        <v>0</v>
      </c>
      <c r="E181" s="6">
        <f>'modified uij calcs'!E181/'modified uij calcs'!$AD181</f>
        <v>0.42766808758773039</v>
      </c>
      <c r="F181" s="6">
        <f>'modified uij calcs'!F181/'modified uij calcs'!$AD181</f>
        <v>0</v>
      </c>
      <c r="G181" s="6">
        <f>'modified uij calcs'!G181/'modified uij calcs'!$AD181</f>
        <v>0</v>
      </c>
      <c r="H181" s="6">
        <f>'modified uij calcs'!H181/'modified uij calcs'!$AD181</f>
        <v>0</v>
      </c>
      <c r="I181" s="6">
        <f>'modified uij calcs'!I181/'modified uij calcs'!$AD181</f>
        <v>0</v>
      </c>
      <c r="J181" s="6">
        <f>'modified uij calcs'!J181/'modified uij calcs'!$AD181</f>
        <v>0</v>
      </c>
      <c r="K181" s="6">
        <f>'modified uij calcs'!K181/'modified uij calcs'!$AD181</f>
        <v>0</v>
      </c>
      <c r="L181" s="6">
        <f>'modified uij calcs'!L181/'modified uij calcs'!$AD181</f>
        <v>0</v>
      </c>
      <c r="M181" s="6">
        <f>'modified uij calcs'!M181/'modified uij calcs'!$AD181</f>
        <v>0</v>
      </c>
      <c r="N181" s="6">
        <f>'modified uij calcs'!N181/'modified uij calcs'!$AD181</f>
        <v>0</v>
      </c>
      <c r="O181" s="6">
        <f>'modified uij calcs'!O181/'modified uij calcs'!$AD181</f>
        <v>0</v>
      </c>
      <c r="P181" s="6">
        <f>'modified uij calcs'!P181/'modified uij calcs'!$AD181</f>
        <v>0</v>
      </c>
      <c r="Q181" s="6">
        <f>'modified uij calcs'!Q181/'modified uij calcs'!$AD181</f>
        <v>0.31859918075039945</v>
      </c>
      <c r="R181" s="6">
        <f>'modified uij calcs'!R181/'modified uij calcs'!$AD181</f>
        <v>0</v>
      </c>
      <c r="S181" s="6">
        <f>'modified uij calcs'!S181/'modified uij calcs'!$AD181</f>
        <v>0</v>
      </c>
      <c r="T181" s="6">
        <f>'modified uij calcs'!T181/'modified uij calcs'!$AD181</f>
        <v>0</v>
      </c>
      <c r="U181" s="6">
        <f>'modified uij calcs'!U181/'modified uij calcs'!$AD181</f>
        <v>0</v>
      </c>
      <c r="V181" s="6">
        <f>'modified uij calcs'!V181/'modified uij calcs'!$AD181</f>
        <v>0</v>
      </c>
      <c r="W181" s="6">
        <f>'modified uij calcs'!W181/'modified uij calcs'!$AD181</f>
        <v>0</v>
      </c>
      <c r="X181" s="6">
        <f>'modified uij calcs'!X181/'modified uij calcs'!$AD181</f>
        <v>0</v>
      </c>
      <c r="Y181" s="6">
        <f>'modified uij calcs'!Y181/'modified uij calcs'!$AD181</f>
        <v>0</v>
      </c>
      <c r="Z181" s="6">
        <f>'modified uij calcs'!Z181/'modified uij calcs'!$AD181</f>
        <v>0</v>
      </c>
      <c r="AA181" s="6">
        <f>'modified uij calcs'!AA181/'modified uij calcs'!$AD181</f>
        <v>0.15508272293797101</v>
      </c>
      <c r="AB181" s="6">
        <f>'modified uij calcs'!AB181/'modified uij calcs'!$AD181</f>
        <v>0</v>
      </c>
      <c r="AC181" s="6">
        <f>'modified uij calcs'!AC181/'modified uij calcs'!$AD181</f>
        <v>0</v>
      </c>
      <c r="AD181" s="4"/>
    </row>
    <row r="182" spans="1:30">
      <c r="A182">
        <v>180</v>
      </c>
      <c r="B182" s="6">
        <f>'modified uij calcs'!B182/'modified uij calcs'!$AD182</f>
        <v>0</v>
      </c>
      <c r="C182" s="6">
        <f>'modified uij calcs'!C182/'modified uij calcs'!$AD182</f>
        <v>3.2578085544302344E-3</v>
      </c>
      <c r="D182" s="6">
        <f>'modified uij calcs'!D182/'modified uij calcs'!$AD182</f>
        <v>0</v>
      </c>
      <c r="E182" s="6">
        <f>'modified uij calcs'!E182/'modified uij calcs'!$AD182</f>
        <v>0</v>
      </c>
      <c r="F182" s="6">
        <f>'modified uij calcs'!F182/'modified uij calcs'!$AD182</f>
        <v>0.13933485949825192</v>
      </c>
      <c r="G182" s="6">
        <f>'modified uij calcs'!G182/'modified uij calcs'!$AD182</f>
        <v>1.203718129065633E-2</v>
      </c>
      <c r="H182" s="6">
        <f>'modified uij calcs'!H182/'modified uij calcs'!$AD182</f>
        <v>0</v>
      </c>
      <c r="I182" s="6">
        <f>'modified uij calcs'!I182/'modified uij calcs'!$AD182</f>
        <v>0</v>
      </c>
      <c r="J182" s="6">
        <f>'modified uij calcs'!J182/'modified uij calcs'!$AD182</f>
        <v>7.8982708264587836E-2</v>
      </c>
      <c r="K182" s="6">
        <f>'modified uij calcs'!K182/'modified uij calcs'!$AD182</f>
        <v>2.4119290143912998E-2</v>
      </c>
      <c r="L182" s="6">
        <f>'modified uij calcs'!L182/'modified uij calcs'!$AD182</f>
        <v>0</v>
      </c>
      <c r="M182" s="6">
        <f>'modified uij calcs'!M182/'modified uij calcs'!$AD182</f>
        <v>0.55006752936312298</v>
      </c>
      <c r="N182" s="6">
        <f>'modified uij calcs'!N182/'modified uij calcs'!$AD182</f>
        <v>0</v>
      </c>
      <c r="O182" s="6">
        <f>'modified uij calcs'!O182/'modified uij calcs'!$AD182</f>
        <v>1.5728551566463831E-2</v>
      </c>
      <c r="P182" s="6">
        <f>'modified uij calcs'!P182/'modified uij calcs'!$AD182</f>
        <v>0</v>
      </c>
      <c r="Q182" s="6">
        <f>'modified uij calcs'!Q182/'modified uij calcs'!$AD182</f>
        <v>0</v>
      </c>
      <c r="R182" s="6">
        <f>'modified uij calcs'!R182/'modified uij calcs'!$AD182</f>
        <v>8.495578349884755E-3</v>
      </c>
      <c r="S182" s="6">
        <f>'modified uij calcs'!S182/'modified uij calcs'!$AD182</f>
        <v>0.16797649296868897</v>
      </c>
      <c r="T182" s="6">
        <f>'modified uij calcs'!T182/'modified uij calcs'!$AD182</f>
        <v>0</v>
      </c>
      <c r="U182" s="6">
        <f>'modified uij calcs'!U182/'modified uij calcs'!$AD182</f>
        <v>0</v>
      </c>
      <c r="V182" s="6">
        <f>'modified uij calcs'!V182/'modified uij calcs'!$AD182</f>
        <v>0</v>
      </c>
      <c r="W182" s="6">
        <f>'modified uij calcs'!W182/'modified uij calcs'!$AD182</f>
        <v>0</v>
      </c>
      <c r="X182" s="6">
        <f>'modified uij calcs'!X182/'modified uij calcs'!$AD182</f>
        <v>0</v>
      </c>
      <c r="Y182" s="6">
        <f>'modified uij calcs'!Y182/'modified uij calcs'!$AD182</f>
        <v>0</v>
      </c>
      <c r="Z182" s="6">
        <f>'modified uij calcs'!Z182/'modified uij calcs'!$AD182</f>
        <v>0</v>
      </c>
      <c r="AA182" s="6">
        <f>'modified uij calcs'!AA182/'modified uij calcs'!$AD182</f>
        <v>0</v>
      </c>
      <c r="AB182" s="6">
        <f>'modified uij calcs'!AB182/'modified uij calcs'!$AD182</f>
        <v>0</v>
      </c>
      <c r="AC182" s="6">
        <f>'modified uij calcs'!AC182/'modified uij calcs'!$AD182</f>
        <v>0</v>
      </c>
      <c r="AD182" s="4"/>
    </row>
    <row r="183" spans="1:30">
      <c r="A183">
        <v>181</v>
      </c>
      <c r="B183" s="6">
        <f>'modified uij calcs'!B183/'modified uij calcs'!$AD183</f>
        <v>0</v>
      </c>
      <c r="C183" s="6">
        <f>'modified uij calcs'!C183/'modified uij calcs'!$AD183</f>
        <v>0</v>
      </c>
      <c r="D183" s="6">
        <f>'modified uij calcs'!D183/'modified uij calcs'!$AD183</f>
        <v>0</v>
      </c>
      <c r="E183" s="6">
        <f>'modified uij calcs'!E183/'modified uij calcs'!$AD183</f>
        <v>4.5372255851404329E-2</v>
      </c>
      <c r="F183" s="6">
        <f>'modified uij calcs'!F183/'modified uij calcs'!$AD183</f>
        <v>0</v>
      </c>
      <c r="G183" s="6">
        <f>'modified uij calcs'!G183/'modified uij calcs'!$AD183</f>
        <v>0</v>
      </c>
      <c r="H183" s="6">
        <f>'modified uij calcs'!H183/'modified uij calcs'!$AD183</f>
        <v>0</v>
      </c>
      <c r="I183" s="6">
        <f>'modified uij calcs'!I183/'modified uij calcs'!$AD183</f>
        <v>0.1436502098093482</v>
      </c>
      <c r="J183" s="6">
        <f>'modified uij calcs'!J183/'modified uij calcs'!$AD183</f>
        <v>0</v>
      </c>
      <c r="K183" s="6">
        <f>'modified uij calcs'!K183/'modified uij calcs'!$AD183</f>
        <v>5.2384808194316068E-2</v>
      </c>
      <c r="L183" s="6">
        <f>'modified uij calcs'!L183/'modified uij calcs'!$AD183</f>
        <v>0</v>
      </c>
      <c r="M183" s="6">
        <f>'modified uij calcs'!M183/'modified uij calcs'!$AD183</f>
        <v>0</v>
      </c>
      <c r="N183" s="6">
        <f>'modified uij calcs'!N183/'modified uij calcs'!$AD183</f>
        <v>3.0855778483790255E-2</v>
      </c>
      <c r="O183" s="6">
        <f>'modified uij calcs'!O183/'modified uij calcs'!$AD183</f>
        <v>0</v>
      </c>
      <c r="P183" s="6">
        <f>'modified uij calcs'!P183/'modified uij calcs'!$AD183</f>
        <v>0</v>
      </c>
      <c r="Q183" s="6">
        <f>'modified uij calcs'!Q183/'modified uij calcs'!$AD183</f>
        <v>0</v>
      </c>
      <c r="R183" s="6">
        <f>'modified uij calcs'!R183/'modified uij calcs'!$AD183</f>
        <v>0</v>
      </c>
      <c r="S183" s="6">
        <f>'modified uij calcs'!S183/'modified uij calcs'!$AD183</f>
        <v>0</v>
      </c>
      <c r="T183" s="6">
        <f>'modified uij calcs'!T183/'modified uij calcs'!$AD183</f>
        <v>0</v>
      </c>
      <c r="U183" s="6">
        <f>'modified uij calcs'!U183/'modified uij calcs'!$AD183</f>
        <v>0.66876882685394912</v>
      </c>
      <c r="V183" s="6">
        <f>'modified uij calcs'!V183/'modified uij calcs'!$AD183</f>
        <v>0</v>
      </c>
      <c r="W183" s="6">
        <f>'modified uij calcs'!W183/'modified uij calcs'!$AD183</f>
        <v>0</v>
      </c>
      <c r="X183" s="6">
        <f>'modified uij calcs'!X183/'modified uij calcs'!$AD183</f>
        <v>0</v>
      </c>
      <c r="Y183" s="6">
        <f>'modified uij calcs'!Y183/'modified uij calcs'!$AD183</f>
        <v>0</v>
      </c>
      <c r="Z183" s="6">
        <f>'modified uij calcs'!Z183/'modified uij calcs'!$AD183</f>
        <v>0</v>
      </c>
      <c r="AA183" s="6">
        <f>'modified uij calcs'!AA183/'modified uij calcs'!$AD183</f>
        <v>0</v>
      </c>
      <c r="AB183" s="6">
        <f>'modified uij calcs'!AB183/'modified uij calcs'!$AD183</f>
        <v>0</v>
      </c>
      <c r="AC183" s="6">
        <f>'modified uij calcs'!AC183/'modified uij calcs'!$AD183</f>
        <v>5.8968120807192007E-2</v>
      </c>
      <c r="AD183" s="4"/>
    </row>
    <row r="184" spans="1:30">
      <c r="A184">
        <v>182</v>
      </c>
      <c r="B184" s="6">
        <f>'modified uij calcs'!B184/'modified uij calcs'!$AD184</f>
        <v>1.0652082054644022E-2</v>
      </c>
      <c r="C184" s="6">
        <f>'modified uij calcs'!C184/'modified uij calcs'!$AD184</f>
        <v>5.9901384617074775E-2</v>
      </c>
      <c r="D184" s="6">
        <f>'modified uij calcs'!D184/'modified uij calcs'!$AD184</f>
        <v>0</v>
      </c>
      <c r="E184" s="6">
        <f>'modified uij calcs'!E184/'modified uij calcs'!$AD184</f>
        <v>0</v>
      </c>
      <c r="F184" s="6">
        <f>'modified uij calcs'!F184/'modified uij calcs'!$AD184</f>
        <v>0</v>
      </c>
      <c r="G184" s="6">
        <f>'modified uij calcs'!G184/'modified uij calcs'!$AD184</f>
        <v>0</v>
      </c>
      <c r="H184" s="6">
        <f>'modified uij calcs'!H184/'modified uij calcs'!$AD184</f>
        <v>0</v>
      </c>
      <c r="I184" s="6">
        <f>'modified uij calcs'!I184/'modified uij calcs'!$AD184</f>
        <v>0</v>
      </c>
      <c r="J184" s="6">
        <f>'modified uij calcs'!J184/'modified uij calcs'!$AD184</f>
        <v>0</v>
      </c>
      <c r="K184" s="6">
        <f>'modified uij calcs'!K184/'modified uij calcs'!$AD184</f>
        <v>1.1755115253770846E-2</v>
      </c>
      <c r="L184" s="6">
        <f>'modified uij calcs'!L184/'modified uij calcs'!$AD184</f>
        <v>0</v>
      </c>
      <c r="M184" s="6">
        <f>'modified uij calcs'!M184/'modified uij calcs'!$AD184</f>
        <v>5.9901384617074775E-2</v>
      </c>
      <c r="N184" s="6">
        <f>'modified uij calcs'!N184/'modified uij calcs'!$AD184</f>
        <v>0</v>
      </c>
      <c r="O184" s="6">
        <f>'modified uij calcs'!O184/'modified uij calcs'!$AD184</f>
        <v>0</v>
      </c>
      <c r="P184" s="6">
        <f>'modified uij calcs'!P184/'modified uij calcs'!$AD184</f>
        <v>0</v>
      </c>
      <c r="Q184" s="6">
        <f>'modified uij calcs'!Q184/'modified uij calcs'!$AD184</f>
        <v>0.57015753380414558</v>
      </c>
      <c r="R184" s="6">
        <f>'modified uij calcs'!R184/'modified uij calcs'!$AD184</f>
        <v>5.0273154163981322E-2</v>
      </c>
      <c r="S184" s="6">
        <f>'modified uij calcs'!S184/'modified uij calcs'!$AD184</f>
        <v>5.4726370732287637E-2</v>
      </c>
      <c r="T184" s="6">
        <f>'modified uij calcs'!T184/'modified uij calcs'!$AD184</f>
        <v>0</v>
      </c>
      <c r="U184" s="6">
        <f>'modified uij calcs'!U184/'modified uij calcs'!$AD184</f>
        <v>0</v>
      </c>
      <c r="V184" s="6">
        <f>'modified uij calcs'!V184/'modified uij calcs'!$AD184</f>
        <v>0</v>
      </c>
      <c r="W184" s="6">
        <f>'modified uij calcs'!W184/'modified uij calcs'!$AD184</f>
        <v>0</v>
      </c>
      <c r="X184" s="6">
        <f>'modified uij calcs'!X184/'modified uij calcs'!$AD184</f>
        <v>6.9422036244710633E-2</v>
      </c>
      <c r="Y184" s="6">
        <f>'modified uij calcs'!Y184/'modified uij calcs'!$AD184</f>
        <v>0</v>
      </c>
      <c r="Z184" s="6">
        <f>'modified uij calcs'!Z184/'modified uij calcs'!$AD184</f>
        <v>2.7003521290987341E-2</v>
      </c>
      <c r="AA184" s="6">
        <f>'modified uij calcs'!AA184/'modified uij calcs'!$AD184</f>
        <v>2.6306032604248297E-2</v>
      </c>
      <c r="AB184" s="6">
        <f>'modified uij calcs'!AB184/'modified uij calcs'!$AD184</f>
        <v>0</v>
      </c>
      <c r="AC184" s="6">
        <f>'modified uij calcs'!AC184/'modified uij calcs'!$AD184</f>
        <v>5.9901384617074775E-2</v>
      </c>
      <c r="AD184" s="4"/>
    </row>
    <row r="185" spans="1:30">
      <c r="A185">
        <v>183</v>
      </c>
      <c r="B185" s="6">
        <f>'modified uij calcs'!B185/'modified uij calcs'!$AD185</f>
        <v>0</v>
      </c>
      <c r="C185" s="6">
        <f>'modified uij calcs'!C185/'modified uij calcs'!$AD185</f>
        <v>6.8871928036214379E-3</v>
      </c>
      <c r="D185" s="6">
        <f>'modified uij calcs'!D185/'modified uij calcs'!$AD185</f>
        <v>0</v>
      </c>
      <c r="E185" s="6">
        <f>'modified uij calcs'!E185/'modified uij calcs'!$AD185</f>
        <v>0.78045564360967279</v>
      </c>
      <c r="F185" s="6">
        <f>'modified uij calcs'!F185/'modified uij calcs'!$AD185</f>
        <v>2.9676426955609531E-2</v>
      </c>
      <c r="G185" s="6">
        <f>'modified uij calcs'!G185/'modified uij calcs'!$AD185</f>
        <v>0</v>
      </c>
      <c r="H185" s="6">
        <f>'modified uij calcs'!H185/'modified uij calcs'!$AD185</f>
        <v>3.6008805268226321E-2</v>
      </c>
      <c r="I185" s="6">
        <f>'modified uij calcs'!I185/'modified uij calcs'!$AD185</f>
        <v>0</v>
      </c>
      <c r="J185" s="6">
        <f>'modified uij calcs'!J185/'modified uij calcs'!$AD185</f>
        <v>0</v>
      </c>
      <c r="K185" s="6">
        <f>'modified uij calcs'!K185/'modified uij calcs'!$AD185</f>
        <v>0</v>
      </c>
      <c r="L185" s="6">
        <f>'modified uij calcs'!L185/'modified uij calcs'!$AD185</f>
        <v>0</v>
      </c>
      <c r="M185" s="6">
        <f>'modified uij calcs'!M185/'modified uij calcs'!$AD185</f>
        <v>0</v>
      </c>
      <c r="N185" s="6">
        <f>'modified uij calcs'!N185/'modified uij calcs'!$AD185</f>
        <v>1.0088190119521384E-2</v>
      </c>
      <c r="O185" s="6">
        <f>'modified uij calcs'!O185/'modified uij calcs'!$AD185</f>
        <v>0</v>
      </c>
      <c r="P185" s="6">
        <f>'modified uij calcs'!P185/'modified uij calcs'!$AD185</f>
        <v>0</v>
      </c>
      <c r="Q185" s="6">
        <f>'modified uij calcs'!Q185/'modified uij calcs'!$AD185</f>
        <v>1.0302828538270817E-2</v>
      </c>
      <c r="R185" s="6">
        <f>'modified uij calcs'!R185/'modified uij calcs'!$AD185</f>
        <v>0</v>
      </c>
      <c r="S185" s="6">
        <f>'modified uij calcs'!S185/'modified uij calcs'!$AD185</f>
        <v>0</v>
      </c>
      <c r="T185" s="6">
        <f>'modified uij calcs'!T185/'modified uij calcs'!$AD185</f>
        <v>0</v>
      </c>
      <c r="U185" s="6">
        <f>'modified uij calcs'!U185/'modified uij calcs'!$AD185</f>
        <v>0</v>
      </c>
      <c r="V185" s="6">
        <f>'modified uij calcs'!V185/'modified uij calcs'!$AD185</f>
        <v>0</v>
      </c>
      <c r="W185" s="6">
        <f>'modified uij calcs'!W185/'modified uij calcs'!$AD185</f>
        <v>0</v>
      </c>
      <c r="X185" s="6">
        <f>'modified uij calcs'!X185/'modified uij calcs'!$AD185</f>
        <v>0</v>
      </c>
      <c r="Y185" s="6">
        <f>'modified uij calcs'!Y185/'modified uij calcs'!$AD185</f>
        <v>0.12658091270507779</v>
      </c>
      <c r="Z185" s="6">
        <f>'modified uij calcs'!Z185/'modified uij calcs'!$AD185</f>
        <v>0</v>
      </c>
      <c r="AA185" s="6">
        <f>'modified uij calcs'!AA185/'modified uij calcs'!$AD185</f>
        <v>0</v>
      </c>
      <c r="AB185" s="6">
        <f>'modified uij calcs'!AB185/'modified uij calcs'!$AD185</f>
        <v>0</v>
      </c>
      <c r="AC185" s="6">
        <f>'modified uij calcs'!AC185/'modified uij calcs'!$AD185</f>
        <v>0</v>
      </c>
      <c r="AD185" s="4"/>
    </row>
    <row r="186" spans="1:30">
      <c r="A186">
        <v>184</v>
      </c>
      <c r="B186" s="6">
        <f>'modified uij calcs'!B186/'modified uij calcs'!$AD186</f>
        <v>0</v>
      </c>
      <c r="C186" s="6">
        <f>'modified uij calcs'!C186/'modified uij calcs'!$AD186</f>
        <v>8.9900634781764827E-2</v>
      </c>
      <c r="D186" s="6">
        <f>'modified uij calcs'!D186/'modified uij calcs'!$AD186</f>
        <v>4.5938460705080723E-2</v>
      </c>
      <c r="E186" s="6">
        <f>'modified uij calcs'!E186/'modified uij calcs'!$AD186</f>
        <v>5.4173883603374343E-2</v>
      </c>
      <c r="F186" s="6">
        <f>'modified uij calcs'!F186/'modified uij calcs'!$AD186</f>
        <v>0</v>
      </c>
      <c r="G186" s="6">
        <f>'modified uij calcs'!G186/'modified uij calcs'!$AD186</f>
        <v>0</v>
      </c>
      <c r="H186" s="6">
        <f>'modified uij calcs'!H186/'modified uij calcs'!$AD186</f>
        <v>0</v>
      </c>
      <c r="I186" s="6">
        <f>'modified uij calcs'!I186/'modified uij calcs'!$AD186</f>
        <v>0</v>
      </c>
      <c r="J186" s="6">
        <f>'modified uij calcs'!J186/'modified uij calcs'!$AD186</f>
        <v>0.52881461441233724</v>
      </c>
      <c r="K186" s="6">
        <f>'modified uij calcs'!K186/'modified uij calcs'!$AD186</f>
        <v>1.8857645277016215E-2</v>
      </c>
      <c r="L186" s="6">
        <f>'modified uij calcs'!L186/'modified uij calcs'!$AD186</f>
        <v>0</v>
      </c>
      <c r="M186" s="6">
        <f>'modified uij calcs'!M186/'modified uij calcs'!$AD186</f>
        <v>0</v>
      </c>
      <c r="N186" s="6">
        <f>'modified uij calcs'!N186/'modified uij calcs'!$AD186</f>
        <v>2.4747805956713019E-2</v>
      </c>
      <c r="O186" s="6">
        <f>'modified uij calcs'!O186/'modified uij calcs'!$AD186</f>
        <v>0</v>
      </c>
      <c r="P186" s="6">
        <f>'modified uij calcs'!P186/'modified uij calcs'!$AD186</f>
        <v>0.11358832418660493</v>
      </c>
      <c r="Q186" s="6">
        <f>'modified uij calcs'!Q186/'modified uij calcs'!$AD186</f>
        <v>0</v>
      </c>
      <c r="R186" s="6">
        <f>'modified uij calcs'!R186/'modified uij calcs'!$AD186</f>
        <v>0</v>
      </c>
      <c r="S186" s="6">
        <f>'modified uij calcs'!S186/'modified uij calcs'!$AD186</f>
        <v>0</v>
      </c>
      <c r="T186" s="6">
        <f>'modified uij calcs'!T186/'modified uij calcs'!$AD186</f>
        <v>0</v>
      </c>
      <c r="U186" s="6">
        <f>'modified uij calcs'!U186/'modified uij calcs'!$AD186</f>
        <v>0</v>
      </c>
      <c r="V186" s="6">
        <f>'modified uij calcs'!V186/'modified uij calcs'!$AD186</f>
        <v>0</v>
      </c>
      <c r="W186" s="6">
        <f>'modified uij calcs'!W186/'modified uij calcs'!$AD186</f>
        <v>0</v>
      </c>
      <c r="X186" s="6">
        <f>'modified uij calcs'!X186/'modified uij calcs'!$AD186</f>
        <v>0.12397863107710871</v>
      </c>
      <c r="Y186" s="6">
        <f>'modified uij calcs'!Y186/'modified uij calcs'!$AD186</f>
        <v>0</v>
      </c>
      <c r="Z186" s="6">
        <f>'modified uij calcs'!Z186/'modified uij calcs'!$AD186</f>
        <v>0</v>
      </c>
      <c r="AA186" s="6">
        <f>'modified uij calcs'!AA186/'modified uij calcs'!$AD186</f>
        <v>0</v>
      </c>
      <c r="AB186" s="6">
        <f>'modified uij calcs'!AB186/'modified uij calcs'!$AD186</f>
        <v>0</v>
      </c>
      <c r="AC186" s="6">
        <f>'modified uij calcs'!AC186/'modified uij calcs'!$AD186</f>
        <v>0</v>
      </c>
      <c r="AD186" s="4"/>
    </row>
    <row r="187" spans="1:30">
      <c r="A187">
        <v>185</v>
      </c>
      <c r="B187" s="6">
        <f>'modified uij calcs'!B187/'modified uij calcs'!$AD187</f>
        <v>0.10420538999996311</v>
      </c>
      <c r="C187" s="6">
        <f>'modified uij calcs'!C187/'modified uij calcs'!$AD187</f>
        <v>0</v>
      </c>
      <c r="D187" s="6">
        <f>'modified uij calcs'!D187/'modified uij calcs'!$AD187</f>
        <v>0</v>
      </c>
      <c r="E187" s="6">
        <f>'modified uij calcs'!E187/'modified uij calcs'!$AD187</f>
        <v>0</v>
      </c>
      <c r="F187" s="6">
        <f>'modified uij calcs'!F187/'modified uij calcs'!$AD187</f>
        <v>0</v>
      </c>
      <c r="G187" s="6">
        <f>'modified uij calcs'!G187/'modified uij calcs'!$AD187</f>
        <v>0</v>
      </c>
      <c r="H187" s="6">
        <f>'modified uij calcs'!H187/'modified uij calcs'!$AD187</f>
        <v>0</v>
      </c>
      <c r="I187" s="6">
        <f>'modified uij calcs'!I187/'modified uij calcs'!$AD187</f>
        <v>0</v>
      </c>
      <c r="J187" s="6">
        <f>'modified uij calcs'!J187/'modified uij calcs'!$AD187</f>
        <v>0</v>
      </c>
      <c r="K187" s="6">
        <f>'modified uij calcs'!K187/'modified uij calcs'!$AD187</f>
        <v>5.2430672461845761E-2</v>
      </c>
      <c r="L187" s="6">
        <f>'modified uij calcs'!L187/'modified uij calcs'!$AD187</f>
        <v>0</v>
      </c>
      <c r="M187" s="6">
        <f>'modified uij calcs'!M187/'modified uij calcs'!$AD187</f>
        <v>0</v>
      </c>
      <c r="N187" s="6">
        <f>'modified uij calcs'!N187/'modified uij calcs'!$AD187</f>
        <v>4.4040248775946748E-2</v>
      </c>
      <c r="O187" s="6">
        <f>'modified uij calcs'!O187/'modified uij calcs'!$AD187</f>
        <v>0</v>
      </c>
      <c r="P187" s="6">
        <f>'modified uij calcs'!P187/'modified uij calcs'!$AD187</f>
        <v>0</v>
      </c>
      <c r="Q187" s="6">
        <f>'modified uij calcs'!Q187/'modified uij calcs'!$AD187</f>
        <v>0</v>
      </c>
      <c r="R187" s="6">
        <f>'modified uij calcs'!R187/'modified uij calcs'!$AD187</f>
        <v>0</v>
      </c>
      <c r="S187" s="6">
        <f>'modified uij calcs'!S187/'modified uij calcs'!$AD187</f>
        <v>0</v>
      </c>
      <c r="T187" s="6">
        <f>'modified uij calcs'!T187/'modified uij calcs'!$AD187</f>
        <v>0</v>
      </c>
      <c r="U187" s="6">
        <f>'modified uij calcs'!U187/'modified uij calcs'!$AD187</f>
        <v>0</v>
      </c>
      <c r="V187" s="6">
        <f>'modified uij calcs'!V187/'modified uij calcs'!$AD187</f>
        <v>0</v>
      </c>
      <c r="W187" s="6">
        <f>'modified uij calcs'!W187/'modified uij calcs'!$AD187</f>
        <v>0</v>
      </c>
      <c r="X187" s="6">
        <f>'modified uij calcs'!X187/'modified uij calcs'!$AD187</f>
        <v>0</v>
      </c>
      <c r="Y187" s="6">
        <f>'modified uij calcs'!Y187/'modified uij calcs'!$AD187</f>
        <v>0</v>
      </c>
      <c r="Z187" s="6">
        <f>'modified uij calcs'!Z187/'modified uij calcs'!$AD187</f>
        <v>0</v>
      </c>
      <c r="AA187" s="6">
        <f>'modified uij calcs'!AA187/'modified uij calcs'!$AD187</f>
        <v>0.79932368876224447</v>
      </c>
      <c r="AB187" s="6">
        <f>'modified uij calcs'!AB187/'modified uij calcs'!$AD187</f>
        <v>0</v>
      </c>
      <c r="AC187" s="6">
        <f>'modified uij calcs'!AC187/'modified uij calcs'!$AD187</f>
        <v>0</v>
      </c>
      <c r="AD187" s="4"/>
    </row>
    <row r="188" spans="1:30">
      <c r="A188">
        <v>186</v>
      </c>
      <c r="B188" s="6">
        <f>'modified uij calcs'!B188/'modified uij calcs'!$AD188</f>
        <v>9.014158639963625E-2</v>
      </c>
      <c r="C188" s="6">
        <f>'modified uij calcs'!C188/'modified uij calcs'!$AD188</f>
        <v>0</v>
      </c>
      <c r="D188" s="6">
        <f>'modified uij calcs'!D188/'modified uij calcs'!$AD188</f>
        <v>0.71486102186932077</v>
      </c>
      <c r="E188" s="6">
        <f>'modified uij calcs'!E188/'modified uij calcs'!$AD188</f>
        <v>0</v>
      </c>
      <c r="F188" s="6">
        <f>'modified uij calcs'!F188/'modified uij calcs'!$AD188</f>
        <v>0</v>
      </c>
      <c r="G188" s="6">
        <f>'modified uij calcs'!G188/'modified uij calcs'!$AD188</f>
        <v>0</v>
      </c>
      <c r="H188" s="6">
        <f>'modified uij calcs'!H188/'modified uij calcs'!$AD188</f>
        <v>0</v>
      </c>
      <c r="I188" s="6">
        <f>'modified uij calcs'!I188/'modified uij calcs'!$AD188</f>
        <v>0</v>
      </c>
      <c r="J188" s="6">
        <f>'modified uij calcs'!J188/'modified uij calcs'!$AD188</f>
        <v>0</v>
      </c>
      <c r="K188" s="6">
        <f>'modified uij calcs'!K188/'modified uij calcs'!$AD188</f>
        <v>7.395119145997972E-2</v>
      </c>
      <c r="L188" s="6">
        <f>'modified uij calcs'!L188/'modified uij calcs'!$AD188</f>
        <v>0</v>
      </c>
      <c r="M188" s="6">
        <f>'modified uij calcs'!M188/'modified uij calcs'!$AD188</f>
        <v>0</v>
      </c>
      <c r="N188" s="6">
        <f>'modified uij calcs'!N188/'modified uij calcs'!$AD188</f>
        <v>0</v>
      </c>
      <c r="O188" s="6">
        <f>'modified uij calcs'!O188/'modified uij calcs'!$AD188</f>
        <v>0</v>
      </c>
      <c r="P188" s="6">
        <f>'modified uij calcs'!P188/'modified uij calcs'!$AD188</f>
        <v>0.12104620027106343</v>
      </c>
      <c r="Q188" s="6">
        <f>'modified uij calcs'!Q188/'modified uij calcs'!$AD188</f>
        <v>0</v>
      </c>
      <c r="R188" s="6">
        <f>'modified uij calcs'!R188/'modified uij calcs'!$AD188</f>
        <v>0</v>
      </c>
      <c r="S188" s="6">
        <f>'modified uij calcs'!S188/'modified uij calcs'!$AD188</f>
        <v>0</v>
      </c>
      <c r="T188" s="6">
        <f>'modified uij calcs'!T188/'modified uij calcs'!$AD188</f>
        <v>0</v>
      </c>
      <c r="U188" s="6">
        <f>'modified uij calcs'!U188/'modified uij calcs'!$AD188</f>
        <v>0</v>
      </c>
      <c r="V188" s="6">
        <f>'modified uij calcs'!V188/'modified uij calcs'!$AD188</f>
        <v>0</v>
      </c>
      <c r="W188" s="6">
        <f>'modified uij calcs'!W188/'modified uij calcs'!$AD188</f>
        <v>0</v>
      </c>
      <c r="X188" s="6">
        <f>'modified uij calcs'!X188/'modified uij calcs'!$AD188</f>
        <v>0</v>
      </c>
      <c r="Y188" s="6">
        <f>'modified uij calcs'!Y188/'modified uij calcs'!$AD188</f>
        <v>0</v>
      </c>
      <c r="Z188" s="6">
        <f>'modified uij calcs'!Z188/'modified uij calcs'!$AD188</f>
        <v>0</v>
      </c>
      <c r="AA188" s="6">
        <f>'modified uij calcs'!AA188/'modified uij calcs'!$AD188</f>
        <v>0</v>
      </c>
      <c r="AB188" s="6">
        <f>'modified uij calcs'!AB188/'modified uij calcs'!$AD188</f>
        <v>0</v>
      </c>
      <c r="AC188" s="6">
        <f>'modified uij calcs'!AC188/'modified uij calcs'!$AD188</f>
        <v>0</v>
      </c>
      <c r="AD188" s="4"/>
    </row>
    <row r="189" spans="1:30">
      <c r="A189">
        <v>187</v>
      </c>
      <c r="B189" s="6">
        <f>'modified uij calcs'!B189/'modified uij calcs'!$AD189</f>
        <v>0</v>
      </c>
      <c r="C189" s="6">
        <f>'modified uij calcs'!C189/'modified uij calcs'!$AD189</f>
        <v>0.52287874897040476</v>
      </c>
      <c r="D189" s="6">
        <f>'modified uij calcs'!D189/'modified uij calcs'!$AD189</f>
        <v>0</v>
      </c>
      <c r="E189" s="6">
        <f>'modified uij calcs'!E189/'modified uij calcs'!$AD189</f>
        <v>0.12370286198125754</v>
      </c>
      <c r="F189" s="6">
        <f>'modified uij calcs'!F189/'modified uij calcs'!$AD189</f>
        <v>0</v>
      </c>
      <c r="G189" s="6">
        <f>'modified uij calcs'!G189/'modified uij calcs'!$AD189</f>
        <v>5.4934222900105044E-2</v>
      </c>
      <c r="H189" s="6">
        <f>'modified uij calcs'!H189/'modified uij calcs'!$AD189</f>
        <v>0</v>
      </c>
      <c r="I189" s="6">
        <f>'modified uij calcs'!I189/'modified uij calcs'!$AD189</f>
        <v>0</v>
      </c>
      <c r="J189" s="6">
        <f>'modified uij calcs'!J189/'modified uij calcs'!$AD189</f>
        <v>0</v>
      </c>
      <c r="K189" s="6">
        <f>'modified uij calcs'!K189/'modified uij calcs'!$AD189</f>
        <v>0</v>
      </c>
      <c r="L189" s="6">
        <f>'modified uij calcs'!L189/'modified uij calcs'!$AD189</f>
        <v>2.8449524340734927E-2</v>
      </c>
      <c r="M189" s="6">
        <f>'modified uij calcs'!M189/'modified uij calcs'!$AD189</f>
        <v>9.4260666786967179E-2</v>
      </c>
      <c r="N189" s="6">
        <f>'modified uij calcs'!N189/'modified uij calcs'!$AD189</f>
        <v>0</v>
      </c>
      <c r="O189" s="6">
        <f>'modified uij calcs'!O189/'modified uij calcs'!$AD189</f>
        <v>4.4627422086739581E-2</v>
      </c>
      <c r="P189" s="6">
        <f>'modified uij calcs'!P189/'modified uij calcs'!$AD189</f>
        <v>4.2558786959445913E-2</v>
      </c>
      <c r="Q189" s="6">
        <f>'modified uij calcs'!Q189/'modified uij calcs'!$AD189</f>
        <v>2.3393652432034593E-2</v>
      </c>
      <c r="R189" s="6">
        <f>'modified uij calcs'!R189/'modified uij calcs'!$AD189</f>
        <v>0</v>
      </c>
      <c r="S189" s="6">
        <f>'modified uij calcs'!S189/'modified uij calcs'!$AD189</f>
        <v>0</v>
      </c>
      <c r="T189" s="6">
        <f>'modified uij calcs'!T189/'modified uij calcs'!$AD189</f>
        <v>2.9475999987479896E-2</v>
      </c>
      <c r="U189" s="6">
        <f>'modified uij calcs'!U189/'modified uij calcs'!$AD189</f>
        <v>3.5718113554830642E-2</v>
      </c>
      <c r="V189" s="6">
        <f>'modified uij calcs'!V189/'modified uij calcs'!$AD189</f>
        <v>0</v>
      </c>
      <c r="W189" s="6">
        <f>'modified uij calcs'!W189/'modified uij calcs'!$AD189</f>
        <v>0</v>
      </c>
      <c r="X189" s="6">
        <f>'modified uij calcs'!X189/'modified uij calcs'!$AD189</f>
        <v>0</v>
      </c>
      <c r="Y189" s="6">
        <f>'modified uij calcs'!Y189/'modified uij calcs'!$AD189</f>
        <v>0</v>
      </c>
      <c r="Z189" s="6">
        <f>'modified uij calcs'!Z189/'modified uij calcs'!$AD189</f>
        <v>0</v>
      </c>
      <c r="AA189" s="6">
        <f>'modified uij calcs'!AA189/'modified uij calcs'!$AD189</f>
        <v>0</v>
      </c>
      <c r="AB189" s="6">
        <f>'modified uij calcs'!AB189/'modified uij calcs'!$AD189</f>
        <v>0</v>
      </c>
      <c r="AC189" s="6">
        <f>'modified uij calcs'!AC189/'modified uij calcs'!$AD189</f>
        <v>0</v>
      </c>
      <c r="AD189" s="4"/>
    </row>
    <row r="190" spans="1:30">
      <c r="A190">
        <v>188</v>
      </c>
      <c r="B190" s="6">
        <f>'modified uij calcs'!B190/'modified uij calcs'!$AD190</f>
        <v>5.2882428114111216E-2</v>
      </c>
      <c r="C190" s="6">
        <f>'modified uij calcs'!C190/'modified uij calcs'!$AD190</f>
        <v>0</v>
      </c>
      <c r="D190" s="6">
        <f>'modified uij calcs'!D190/'modified uij calcs'!$AD190</f>
        <v>0</v>
      </c>
      <c r="E190" s="6">
        <f>'modified uij calcs'!E190/'modified uij calcs'!$AD190</f>
        <v>0</v>
      </c>
      <c r="F190" s="6">
        <f>'modified uij calcs'!F190/'modified uij calcs'!$AD190</f>
        <v>0</v>
      </c>
      <c r="G190" s="6">
        <f>'modified uij calcs'!G190/'modified uij calcs'!$AD190</f>
        <v>0</v>
      </c>
      <c r="H190" s="6">
        <f>'modified uij calcs'!H190/'modified uij calcs'!$AD190</f>
        <v>0</v>
      </c>
      <c r="I190" s="6">
        <f>'modified uij calcs'!I190/'modified uij calcs'!$AD190</f>
        <v>0</v>
      </c>
      <c r="J190" s="6">
        <f>'modified uij calcs'!J190/'modified uij calcs'!$AD190</f>
        <v>0</v>
      </c>
      <c r="K190" s="6">
        <f>'modified uij calcs'!K190/'modified uij calcs'!$AD190</f>
        <v>0</v>
      </c>
      <c r="L190" s="6">
        <f>'modified uij calcs'!L190/'modified uij calcs'!$AD190</f>
        <v>0</v>
      </c>
      <c r="M190" s="6">
        <f>'modified uij calcs'!M190/'modified uij calcs'!$AD190</f>
        <v>0</v>
      </c>
      <c r="N190" s="6">
        <f>'modified uij calcs'!N190/'modified uij calcs'!$AD190</f>
        <v>0</v>
      </c>
      <c r="O190" s="6">
        <f>'modified uij calcs'!O190/'modified uij calcs'!$AD190</f>
        <v>0</v>
      </c>
      <c r="P190" s="6">
        <f>'modified uij calcs'!P190/'modified uij calcs'!$AD190</f>
        <v>0</v>
      </c>
      <c r="Q190" s="6">
        <f>'modified uij calcs'!Q190/'modified uij calcs'!$AD190</f>
        <v>0</v>
      </c>
      <c r="R190" s="6">
        <f>'modified uij calcs'!R190/'modified uij calcs'!$AD190</f>
        <v>0</v>
      </c>
      <c r="S190" s="6">
        <f>'modified uij calcs'!S190/'modified uij calcs'!$AD190</f>
        <v>0</v>
      </c>
      <c r="T190" s="6">
        <f>'modified uij calcs'!T190/'modified uij calcs'!$AD190</f>
        <v>0</v>
      </c>
      <c r="U190" s="6">
        <f>'modified uij calcs'!U190/'modified uij calcs'!$AD190</f>
        <v>0.1533763887852648</v>
      </c>
      <c r="V190" s="6">
        <f>'modified uij calcs'!V190/'modified uij calcs'!$AD190</f>
        <v>0</v>
      </c>
      <c r="W190" s="6">
        <f>'modified uij calcs'!W190/'modified uij calcs'!$AD190</f>
        <v>0</v>
      </c>
      <c r="X190" s="6">
        <f>'modified uij calcs'!X190/'modified uij calcs'!$AD190</f>
        <v>0</v>
      </c>
      <c r="Y190" s="6">
        <f>'modified uij calcs'!Y190/'modified uij calcs'!$AD190</f>
        <v>0.31020704652839248</v>
      </c>
      <c r="Z190" s="6">
        <f>'modified uij calcs'!Z190/'modified uij calcs'!$AD190</f>
        <v>0</v>
      </c>
      <c r="AA190" s="6">
        <f>'modified uij calcs'!AA190/'modified uij calcs'!$AD190</f>
        <v>0.29424227934888936</v>
      </c>
      <c r="AB190" s="6">
        <f>'modified uij calcs'!AB190/'modified uij calcs'!$AD190</f>
        <v>0.18929185722334224</v>
      </c>
      <c r="AC190" s="6">
        <f>'modified uij calcs'!AC190/'modified uij calcs'!$AD190</f>
        <v>0</v>
      </c>
      <c r="AD190" s="4"/>
    </row>
    <row r="191" spans="1:30">
      <c r="A191">
        <v>189</v>
      </c>
      <c r="B191" s="6">
        <f>'modified uij calcs'!B191/'modified uij calcs'!$AD191</f>
        <v>1.4707800045748152E-2</v>
      </c>
      <c r="C191" s="6">
        <f>'modified uij calcs'!C191/'modified uij calcs'!$AD191</f>
        <v>7.2499956718835315E-2</v>
      </c>
      <c r="D191" s="6">
        <f>'modified uij calcs'!D191/'modified uij calcs'!$AD191</f>
        <v>0</v>
      </c>
      <c r="E191" s="6">
        <f>'modified uij calcs'!E191/'modified uij calcs'!$AD191</f>
        <v>0</v>
      </c>
      <c r="F191" s="6">
        <f>'modified uij calcs'!F191/'modified uij calcs'!$AD191</f>
        <v>0</v>
      </c>
      <c r="G191" s="6">
        <f>'modified uij calcs'!G191/'modified uij calcs'!$AD191</f>
        <v>0</v>
      </c>
      <c r="H191" s="6">
        <f>'modified uij calcs'!H191/'modified uij calcs'!$AD191</f>
        <v>0</v>
      </c>
      <c r="I191" s="6">
        <f>'modified uij calcs'!I191/'modified uij calcs'!$AD191</f>
        <v>0.11511415941047071</v>
      </c>
      <c r="J191" s="6">
        <f>'modified uij calcs'!J191/'modified uij calcs'!$AD191</f>
        <v>0.4281620821591185</v>
      </c>
      <c r="K191" s="6">
        <f>'modified uij calcs'!K191/'modified uij calcs'!$AD191</f>
        <v>0</v>
      </c>
      <c r="L191" s="6">
        <f>'modified uij calcs'!L191/'modified uij calcs'!$AD191</f>
        <v>5.4961334241801878E-2</v>
      </c>
      <c r="M191" s="6">
        <f>'modified uij calcs'!M191/'modified uij calcs'!$AD191</f>
        <v>0</v>
      </c>
      <c r="N191" s="6">
        <f>'modified uij calcs'!N191/'modified uij calcs'!$AD191</f>
        <v>2.3296046362853873E-2</v>
      </c>
      <c r="O191" s="6">
        <f>'modified uij calcs'!O191/'modified uij calcs'!$AD191</f>
        <v>2.5765762136646851E-2</v>
      </c>
      <c r="P191" s="6">
        <f>'modified uij calcs'!P191/'modified uij calcs'!$AD191</f>
        <v>2.4726291787748284E-2</v>
      </c>
      <c r="Q191" s="6">
        <f>'modified uij calcs'!Q191/'modified uij calcs'!$AD191</f>
        <v>2.0101188451452812E-2</v>
      </c>
      <c r="R191" s="6">
        <f>'modified uij calcs'!R191/'modified uij calcs'!$AD191</f>
        <v>0</v>
      </c>
      <c r="S191" s="6">
        <f>'modified uij calcs'!S191/'modified uij calcs'!$AD191</f>
        <v>5.1244860774131096E-2</v>
      </c>
      <c r="T191" s="6">
        <f>'modified uij calcs'!T191/'modified uij calcs'!$AD191</f>
        <v>1.3921981167084187E-2</v>
      </c>
      <c r="U191" s="6">
        <f>'modified uij calcs'!U191/'modified uij calcs'!$AD191</f>
        <v>0</v>
      </c>
      <c r="V191" s="6">
        <f>'modified uij calcs'!V191/'modified uij calcs'!$AD191</f>
        <v>0</v>
      </c>
      <c r="W191" s="6">
        <f>'modified uij calcs'!W191/'modified uij calcs'!$AD191</f>
        <v>0</v>
      </c>
      <c r="X191" s="6">
        <f>'modified uij calcs'!X191/'modified uij calcs'!$AD191</f>
        <v>7.2499956718835315E-2</v>
      </c>
      <c r="Y191" s="6">
        <f>'modified uij calcs'!Y191/'modified uij calcs'!$AD191</f>
        <v>0</v>
      </c>
      <c r="Z191" s="6">
        <f>'modified uij calcs'!Z191/'modified uij calcs'!$AD191</f>
        <v>0</v>
      </c>
      <c r="AA191" s="6">
        <f>'modified uij calcs'!AA191/'modified uij calcs'!$AD191</f>
        <v>1.3555623735353215E-2</v>
      </c>
      <c r="AB191" s="6">
        <f>'modified uij calcs'!AB191/'modified uij calcs'!$AD191</f>
        <v>6.9442956289919838E-2</v>
      </c>
      <c r="AC191" s="6">
        <f>'modified uij calcs'!AC191/'modified uij calcs'!$AD191</f>
        <v>0</v>
      </c>
      <c r="AD191" s="4"/>
    </row>
    <row r="192" spans="1:30">
      <c r="A192">
        <v>190</v>
      </c>
      <c r="B192" s="6">
        <f>'modified uij calcs'!B192/'modified uij calcs'!$AD192</f>
        <v>0</v>
      </c>
      <c r="C192" s="6">
        <f>'modified uij calcs'!C192/'modified uij calcs'!$AD192</f>
        <v>5.0864828634717647E-2</v>
      </c>
      <c r="D192" s="6">
        <f>'modified uij calcs'!D192/'modified uij calcs'!$AD192</f>
        <v>0</v>
      </c>
      <c r="E192" s="6">
        <f>'modified uij calcs'!E192/'modified uij calcs'!$AD192</f>
        <v>0</v>
      </c>
      <c r="F192" s="6">
        <f>'modified uij calcs'!F192/'modified uij calcs'!$AD192</f>
        <v>0</v>
      </c>
      <c r="G192" s="6">
        <f>'modified uij calcs'!G192/'modified uij calcs'!$AD192</f>
        <v>2.948616062024538E-2</v>
      </c>
      <c r="H192" s="6">
        <f>'modified uij calcs'!H192/'modified uij calcs'!$AD192</f>
        <v>3.9848188778147199E-2</v>
      </c>
      <c r="I192" s="6">
        <f>'modified uij calcs'!I192/'modified uij calcs'!$AD192</f>
        <v>0.15442284553922986</v>
      </c>
      <c r="J192" s="6">
        <f>'modified uij calcs'!J192/'modified uij calcs'!$AD192</f>
        <v>0</v>
      </c>
      <c r="K192" s="6">
        <f>'modified uij calcs'!K192/'modified uij calcs'!$AD192</f>
        <v>0</v>
      </c>
      <c r="L192" s="6">
        <f>'modified uij calcs'!L192/'modified uij calcs'!$AD192</f>
        <v>0</v>
      </c>
      <c r="M192" s="6">
        <f>'modified uij calcs'!M192/'modified uij calcs'!$AD192</f>
        <v>0</v>
      </c>
      <c r="N192" s="6">
        <f>'modified uij calcs'!N192/'modified uij calcs'!$AD192</f>
        <v>1.0925663715018574E-2</v>
      </c>
      <c r="O192" s="6">
        <f>'modified uij calcs'!O192/'modified uij calcs'!$AD192</f>
        <v>0</v>
      </c>
      <c r="P192" s="6">
        <f>'modified uij calcs'!P192/'modified uij calcs'!$AD192</f>
        <v>3.7719151197745326E-2</v>
      </c>
      <c r="Q192" s="6">
        <f>'modified uij calcs'!Q192/'modified uij calcs'!$AD192</f>
        <v>0</v>
      </c>
      <c r="R192" s="6">
        <f>'modified uij calcs'!R192/'modified uij calcs'!$AD192</f>
        <v>7.7814444393467935E-2</v>
      </c>
      <c r="S192" s="6">
        <f>'modified uij calcs'!S192/'modified uij calcs'!$AD192</f>
        <v>0</v>
      </c>
      <c r="T192" s="6">
        <f>'modified uij calcs'!T192/'modified uij calcs'!$AD192</f>
        <v>0.33190732185169119</v>
      </c>
      <c r="U192" s="6">
        <f>'modified uij calcs'!U192/'modified uij calcs'!$AD192</f>
        <v>0</v>
      </c>
      <c r="V192" s="6">
        <f>'modified uij calcs'!V192/'modified uij calcs'!$AD192</f>
        <v>0</v>
      </c>
      <c r="W192" s="6">
        <f>'modified uij calcs'!W192/'modified uij calcs'!$AD192</f>
        <v>0</v>
      </c>
      <c r="X192" s="6">
        <f>'modified uij calcs'!X192/'modified uij calcs'!$AD192</f>
        <v>0</v>
      </c>
      <c r="Y192" s="6">
        <f>'modified uij calcs'!Y192/'modified uij calcs'!$AD192</f>
        <v>0.15442284553922986</v>
      </c>
      <c r="Z192" s="6">
        <f>'modified uij calcs'!Z192/'modified uij calcs'!$AD192</f>
        <v>0</v>
      </c>
      <c r="AA192" s="6">
        <f>'modified uij calcs'!AA192/'modified uij calcs'!$AD192</f>
        <v>1.3047112944379387E-2</v>
      </c>
      <c r="AB192" s="6">
        <f>'modified uij calcs'!AB192/'modified uij calcs'!$AD192</f>
        <v>0</v>
      </c>
      <c r="AC192" s="6">
        <f>'modified uij calcs'!AC192/'modified uij calcs'!$AD192</f>
        <v>9.9541436786127716E-2</v>
      </c>
      <c r="AD192" s="4"/>
    </row>
    <row r="193" spans="1:30">
      <c r="A193">
        <v>191</v>
      </c>
      <c r="B193" s="6">
        <f>'modified uij calcs'!B193/'modified uij calcs'!$AD193</f>
        <v>0</v>
      </c>
      <c r="C193" s="6">
        <f>'modified uij calcs'!C193/'modified uij calcs'!$AD193</f>
        <v>0</v>
      </c>
      <c r="D193" s="6">
        <f>'modified uij calcs'!D193/'modified uij calcs'!$AD193</f>
        <v>0</v>
      </c>
      <c r="E193" s="6">
        <f>'modified uij calcs'!E193/'modified uij calcs'!$AD193</f>
        <v>0</v>
      </c>
      <c r="F193" s="6">
        <f>'modified uij calcs'!F193/'modified uij calcs'!$AD193</f>
        <v>7.7785774409188685E-2</v>
      </c>
      <c r="G193" s="6">
        <f>'modified uij calcs'!G193/'modified uij calcs'!$AD193</f>
        <v>0</v>
      </c>
      <c r="H193" s="6">
        <f>'modified uij calcs'!H193/'modified uij calcs'!$AD193</f>
        <v>0</v>
      </c>
      <c r="I193" s="6">
        <f>'modified uij calcs'!I193/'modified uij calcs'!$AD193</f>
        <v>0</v>
      </c>
      <c r="J193" s="6">
        <f>'modified uij calcs'!J193/'modified uij calcs'!$AD193</f>
        <v>0</v>
      </c>
      <c r="K193" s="6">
        <f>'modified uij calcs'!K193/'modified uij calcs'!$AD193</f>
        <v>2.7190611696369063E-2</v>
      </c>
      <c r="L193" s="6">
        <f>'modified uij calcs'!L193/'modified uij calcs'!$AD193</f>
        <v>0.48342045227335728</v>
      </c>
      <c r="M193" s="6">
        <f>'modified uij calcs'!M193/'modified uij calcs'!$AD193</f>
        <v>0</v>
      </c>
      <c r="N193" s="6">
        <f>'modified uij calcs'!N193/'modified uij calcs'!$AD193</f>
        <v>0</v>
      </c>
      <c r="O193" s="6">
        <f>'modified uij calcs'!O193/'modified uij calcs'!$AD193</f>
        <v>0</v>
      </c>
      <c r="P193" s="6">
        <f>'modified uij calcs'!P193/'modified uij calcs'!$AD193</f>
        <v>0</v>
      </c>
      <c r="Q193" s="6">
        <f>'modified uij calcs'!Q193/'modified uij calcs'!$AD193</f>
        <v>3.6647391925319552E-2</v>
      </c>
      <c r="R193" s="6">
        <f>'modified uij calcs'!R193/'modified uij calcs'!$AD193</f>
        <v>0</v>
      </c>
      <c r="S193" s="6">
        <f>'modified uij calcs'!S193/'modified uij calcs'!$AD193</f>
        <v>0.14948946319123887</v>
      </c>
      <c r="T193" s="6">
        <f>'modified uij calcs'!T193/'modified uij calcs'!$AD193</f>
        <v>0</v>
      </c>
      <c r="U193" s="6">
        <f>'modified uij calcs'!U193/'modified uij calcs'!$AD193</f>
        <v>0</v>
      </c>
      <c r="V193" s="6">
        <f>'modified uij calcs'!V193/'modified uij calcs'!$AD193</f>
        <v>0</v>
      </c>
      <c r="W193" s="6">
        <f>'modified uij calcs'!W193/'modified uij calcs'!$AD193</f>
        <v>0.14948946319123887</v>
      </c>
      <c r="X193" s="6">
        <f>'modified uij calcs'!X193/'modified uij calcs'!$AD193</f>
        <v>0</v>
      </c>
      <c r="Y193" s="6">
        <f>'modified uij calcs'!Y193/'modified uij calcs'!$AD193</f>
        <v>0</v>
      </c>
      <c r="Z193" s="6">
        <f>'modified uij calcs'!Z193/'modified uij calcs'!$AD193</f>
        <v>0</v>
      </c>
      <c r="AA193" s="6">
        <f>'modified uij calcs'!AA193/'modified uij calcs'!$AD193</f>
        <v>0</v>
      </c>
      <c r="AB193" s="6">
        <f>'modified uij calcs'!AB193/'modified uij calcs'!$AD193</f>
        <v>7.5976843313287731E-2</v>
      </c>
      <c r="AC193" s="6">
        <f>'modified uij calcs'!AC193/'modified uij calcs'!$AD193</f>
        <v>0</v>
      </c>
      <c r="AD193" s="4"/>
    </row>
    <row r="194" spans="1:30">
      <c r="A194">
        <v>192</v>
      </c>
      <c r="B194" s="6">
        <f>'modified uij calcs'!B194/'modified uij calcs'!$AD194</f>
        <v>0</v>
      </c>
      <c r="C194" s="6">
        <f>'modified uij calcs'!C194/'modified uij calcs'!$AD194</f>
        <v>0</v>
      </c>
      <c r="D194" s="6">
        <f>'modified uij calcs'!D194/'modified uij calcs'!$AD194</f>
        <v>0</v>
      </c>
      <c r="E194" s="6">
        <f>'modified uij calcs'!E194/'modified uij calcs'!$AD194</f>
        <v>0</v>
      </c>
      <c r="F194" s="6">
        <f>'modified uij calcs'!F194/'modified uij calcs'!$AD194</f>
        <v>0</v>
      </c>
      <c r="G194" s="6">
        <f>'modified uij calcs'!G194/'modified uij calcs'!$AD194</f>
        <v>0</v>
      </c>
      <c r="H194" s="6">
        <f>'modified uij calcs'!H194/'modified uij calcs'!$AD194</f>
        <v>0</v>
      </c>
      <c r="I194" s="6">
        <f>'modified uij calcs'!I194/'modified uij calcs'!$AD194</f>
        <v>0</v>
      </c>
      <c r="J194" s="6">
        <f>'modified uij calcs'!J194/'modified uij calcs'!$AD194</f>
        <v>0</v>
      </c>
      <c r="K194" s="6">
        <f>'modified uij calcs'!K194/'modified uij calcs'!$AD194</f>
        <v>0.53833262819469774</v>
      </c>
      <c r="L194" s="6">
        <f>'modified uij calcs'!L194/'modified uij calcs'!$AD194</f>
        <v>0</v>
      </c>
      <c r="M194" s="6">
        <f>'modified uij calcs'!M194/'modified uij calcs'!$AD194</f>
        <v>0</v>
      </c>
      <c r="N194" s="6">
        <f>'modified uij calcs'!N194/'modified uij calcs'!$AD194</f>
        <v>0.35986239983368734</v>
      </c>
      <c r="O194" s="6">
        <f>'modified uij calcs'!O194/'modified uij calcs'!$AD194</f>
        <v>0</v>
      </c>
      <c r="P194" s="6">
        <f>'modified uij calcs'!P194/'modified uij calcs'!$AD194</f>
        <v>0</v>
      </c>
      <c r="Q194" s="6">
        <f>'modified uij calcs'!Q194/'modified uij calcs'!$AD194</f>
        <v>0.10180497197161482</v>
      </c>
      <c r="R194" s="6">
        <f>'modified uij calcs'!R194/'modified uij calcs'!$AD194</f>
        <v>0</v>
      </c>
      <c r="S194" s="6">
        <f>'modified uij calcs'!S194/'modified uij calcs'!$AD194</f>
        <v>0</v>
      </c>
      <c r="T194" s="6">
        <f>'modified uij calcs'!T194/'modified uij calcs'!$AD194</f>
        <v>0</v>
      </c>
      <c r="U194" s="6">
        <f>'modified uij calcs'!U194/'modified uij calcs'!$AD194</f>
        <v>0</v>
      </c>
      <c r="V194" s="6">
        <f>'modified uij calcs'!V194/'modified uij calcs'!$AD194</f>
        <v>0</v>
      </c>
      <c r="W194" s="6">
        <f>'modified uij calcs'!W194/'modified uij calcs'!$AD194</f>
        <v>0</v>
      </c>
      <c r="X194" s="6">
        <f>'modified uij calcs'!X194/'modified uij calcs'!$AD194</f>
        <v>0</v>
      </c>
      <c r="Y194" s="6">
        <f>'modified uij calcs'!Y194/'modified uij calcs'!$AD194</f>
        <v>0</v>
      </c>
      <c r="Z194" s="6">
        <f>'modified uij calcs'!Z194/'modified uij calcs'!$AD194</f>
        <v>0</v>
      </c>
      <c r="AA194" s="6">
        <f>'modified uij calcs'!AA194/'modified uij calcs'!$AD194</f>
        <v>0</v>
      </c>
      <c r="AB194" s="6">
        <f>'modified uij calcs'!AB194/'modified uij calcs'!$AD194</f>
        <v>0</v>
      </c>
      <c r="AC194" s="6">
        <f>'modified uij calcs'!AC194/'modified uij calcs'!$AD194</f>
        <v>0</v>
      </c>
      <c r="AD194" s="4"/>
    </row>
    <row r="195" spans="1:30">
      <c r="A195">
        <v>193</v>
      </c>
      <c r="B195" s="6">
        <f>'modified uij calcs'!B195/'modified uij calcs'!$AD195</f>
        <v>2.1445715836477279E-3</v>
      </c>
      <c r="C195" s="6">
        <f>'modified uij calcs'!C195/'modified uij calcs'!$AD195</f>
        <v>4.5536805549467024E-3</v>
      </c>
      <c r="D195" s="6">
        <f>'modified uij calcs'!D195/'modified uij calcs'!$AD195</f>
        <v>0</v>
      </c>
      <c r="E195" s="6">
        <f>'modified uij calcs'!E195/'modified uij calcs'!$AD195</f>
        <v>0</v>
      </c>
      <c r="F195" s="6">
        <f>'modified uij calcs'!F195/'modified uij calcs'!$AD195</f>
        <v>0.2655403830991277</v>
      </c>
      <c r="G195" s="6">
        <f>'modified uij calcs'!G195/'modified uij calcs'!$AD195</f>
        <v>0</v>
      </c>
      <c r="H195" s="6">
        <f>'modified uij calcs'!H195/'modified uij calcs'!$AD195</f>
        <v>9.5534168398518152E-3</v>
      </c>
      <c r="I195" s="6">
        <f>'modified uij calcs'!I195/'modified uij calcs'!$AD195</f>
        <v>0</v>
      </c>
      <c r="J195" s="6">
        <f>'modified uij calcs'!J195/'modified uij calcs'!$AD195</f>
        <v>0</v>
      </c>
      <c r="K195" s="6">
        <f>'modified uij calcs'!K195/'modified uij calcs'!$AD195</f>
        <v>0</v>
      </c>
      <c r="L195" s="6">
        <f>'modified uij calcs'!L195/'modified uij calcs'!$AD195</f>
        <v>0</v>
      </c>
      <c r="M195" s="6">
        <f>'modified uij calcs'!M195/'modified uij calcs'!$AD195</f>
        <v>0</v>
      </c>
      <c r="N195" s="6">
        <f>'modified uij calcs'!N195/'modified uij calcs'!$AD195</f>
        <v>0</v>
      </c>
      <c r="O195" s="6">
        <f>'modified uij calcs'!O195/'modified uij calcs'!$AD195</f>
        <v>4.6424696190435245E-3</v>
      </c>
      <c r="P195" s="6">
        <f>'modified uij calcs'!P195/'modified uij calcs'!$AD195</f>
        <v>0</v>
      </c>
      <c r="Q195" s="6">
        <f>'modified uij calcs'!Q195/'modified uij calcs'!$AD195</f>
        <v>6.9448569022180521E-3</v>
      </c>
      <c r="R195" s="6">
        <f>'modified uij calcs'!R195/'modified uij calcs'!$AD195</f>
        <v>0</v>
      </c>
      <c r="S195" s="6">
        <f>'modified uij calcs'!S195/'modified uij calcs'!$AD195</f>
        <v>0</v>
      </c>
      <c r="T195" s="6">
        <f>'modified uij calcs'!T195/'modified uij calcs'!$AD195</f>
        <v>0</v>
      </c>
      <c r="U195" s="6">
        <f>'modified uij calcs'!U195/'modified uij calcs'!$AD195</f>
        <v>0</v>
      </c>
      <c r="V195" s="6">
        <f>'modified uij calcs'!V195/'modified uij calcs'!$AD195</f>
        <v>0</v>
      </c>
      <c r="W195" s="6">
        <f>'modified uij calcs'!W195/'modified uij calcs'!$AD195</f>
        <v>0</v>
      </c>
      <c r="X195" s="6">
        <f>'modified uij calcs'!X195/'modified uij calcs'!$AD195</f>
        <v>0</v>
      </c>
      <c r="Y195" s="6">
        <f>'modified uij calcs'!Y195/'modified uij calcs'!$AD195</f>
        <v>0</v>
      </c>
      <c r="Z195" s="6">
        <f>'modified uij calcs'!Z195/'modified uij calcs'!$AD195</f>
        <v>0.70076527225792795</v>
      </c>
      <c r="AA195" s="6">
        <f>'modified uij calcs'!AA195/'modified uij calcs'!$AD195</f>
        <v>5.8553491432366874E-3</v>
      </c>
      <c r="AB195" s="6">
        <f>'modified uij calcs'!AB195/'modified uij calcs'!$AD195</f>
        <v>0</v>
      </c>
      <c r="AC195" s="6">
        <f>'modified uij calcs'!AC195/'modified uij calcs'!$AD195</f>
        <v>0</v>
      </c>
      <c r="AD195" s="4"/>
    </row>
    <row r="196" spans="1:30">
      <c r="A196">
        <v>194</v>
      </c>
      <c r="B196" s="6">
        <f>'modified uij calcs'!B196/'modified uij calcs'!$AD196</f>
        <v>3.553851279314376E-2</v>
      </c>
      <c r="C196" s="6">
        <f>'modified uij calcs'!C196/'modified uij calcs'!$AD196</f>
        <v>1.8505932455614285E-2</v>
      </c>
      <c r="D196" s="6">
        <f>'modified uij calcs'!D196/'modified uij calcs'!$AD196</f>
        <v>0</v>
      </c>
      <c r="E196" s="6">
        <f>'modified uij calcs'!E196/'modified uij calcs'!$AD196</f>
        <v>0</v>
      </c>
      <c r="F196" s="6">
        <f>'modified uij calcs'!F196/'modified uij calcs'!$AD196</f>
        <v>0</v>
      </c>
      <c r="G196" s="6">
        <f>'modified uij calcs'!G196/'modified uij calcs'!$AD196</f>
        <v>0.10265531892312373</v>
      </c>
      <c r="H196" s="6">
        <f>'modified uij calcs'!H196/'modified uij calcs'!$AD196</f>
        <v>1.2120498780899333E-2</v>
      </c>
      <c r="I196" s="6">
        <f>'modified uij calcs'!I196/'modified uij calcs'!$AD196</f>
        <v>0</v>
      </c>
      <c r="J196" s="6">
        <f>'modified uij calcs'!J196/'modified uij calcs'!$AD196</f>
        <v>0</v>
      </c>
      <c r="K196" s="6">
        <f>'modified uij calcs'!K196/'modified uij calcs'!$AD196</f>
        <v>0</v>
      </c>
      <c r="L196" s="6">
        <f>'modified uij calcs'!L196/'modified uij calcs'!$AD196</f>
        <v>0</v>
      </c>
      <c r="M196" s="6">
        <f>'modified uij calcs'!M196/'modified uij calcs'!$AD196</f>
        <v>1.5456459784738863E-2</v>
      </c>
      <c r="N196" s="6">
        <f>'modified uij calcs'!N196/'modified uij calcs'!$AD196</f>
        <v>1.1878783395461103E-2</v>
      </c>
      <c r="O196" s="6">
        <f>'modified uij calcs'!O196/'modified uij calcs'!$AD196</f>
        <v>2.1381996538127383E-2</v>
      </c>
      <c r="P196" s="6">
        <f>'modified uij calcs'!P196/'modified uij calcs'!$AD196</f>
        <v>0</v>
      </c>
      <c r="Q196" s="6">
        <f>'modified uij calcs'!Q196/'modified uij calcs'!$AD196</f>
        <v>2.0145195525412725E-2</v>
      </c>
      <c r="R196" s="6">
        <f>'modified uij calcs'!R196/'modified uij calcs'!$AD196</f>
        <v>0</v>
      </c>
      <c r="S196" s="6">
        <f>'modified uij calcs'!S196/'modified uij calcs'!$AD196</f>
        <v>0</v>
      </c>
      <c r="T196" s="6">
        <f>'modified uij calcs'!T196/'modified uij calcs'!$AD196</f>
        <v>9.5185287481639302E-3</v>
      </c>
      <c r="U196" s="6">
        <f>'modified uij calcs'!U196/'modified uij calcs'!$AD196</f>
        <v>0</v>
      </c>
      <c r="V196" s="6">
        <f>'modified uij calcs'!V196/'modified uij calcs'!$AD196</f>
        <v>0</v>
      </c>
      <c r="W196" s="6">
        <f>'modified uij calcs'!W196/'modified uij calcs'!$AD196</f>
        <v>0.65316849895240503</v>
      </c>
      <c r="X196" s="6">
        <f>'modified uij calcs'!X196/'modified uij calcs'!$AD196</f>
        <v>0</v>
      </c>
      <c r="Y196" s="6">
        <f>'modified uij calcs'!Y196/'modified uij calcs'!$AD196</f>
        <v>0</v>
      </c>
      <c r="Z196" s="6">
        <f>'modified uij calcs'!Z196/'modified uij calcs'!$AD196</f>
        <v>6.4091761309766127E-2</v>
      </c>
      <c r="AA196" s="6">
        <f>'modified uij calcs'!AA196/'modified uij calcs'!$AD196</f>
        <v>0</v>
      </c>
      <c r="AB196" s="6">
        <f>'modified uij calcs'!AB196/'modified uij calcs'!$AD196</f>
        <v>3.553851279314376E-2</v>
      </c>
      <c r="AC196" s="6">
        <f>'modified uij calcs'!AC196/'modified uij calcs'!$AD196</f>
        <v>0</v>
      </c>
      <c r="AD196" s="4"/>
    </row>
    <row r="197" spans="1:30">
      <c r="A197">
        <v>195</v>
      </c>
      <c r="B197" s="6">
        <f>'modified uij calcs'!B197/'modified uij calcs'!$AD197</f>
        <v>0</v>
      </c>
      <c r="C197" s="6">
        <f>'modified uij calcs'!C197/'modified uij calcs'!$AD197</f>
        <v>2.9584973888587105E-3</v>
      </c>
      <c r="D197" s="6">
        <f>'modified uij calcs'!D197/'modified uij calcs'!$AD197</f>
        <v>0</v>
      </c>
      <c r="E197" s="6">
        <f>'modified uij calcs'!E197/'modified uij calcs'!$AD197</f>
        <v>0</v>
      </c>
      <c r="F197" s="6">
        <f>'modified uij calcs'!F197/'modified uij calcs'!$AD197</f>
        <v>0</v>
      </c>
      <c r="G197" s="6">
        <f>'modified uij calcs'!G197/'modified uij calcs'!$AD197</f>
        <v>1.7778482614752792E-2</v>
      </c>
      <c r="H197" s="6">
        <f>'modified uij calcs'!H197/'modified uij calcs'!$AD197</f>
        <v>6.0226239753886539E-3</v>
      </c>
      <c r="I197" s="6">
        <f>'modified uij calcs'!I197/'modified uij calcs'!$AD197</f>
        <v>0</v>
      </c>
      <c r="J197" s="6">
        <f>'modified uij calcs'!J197/'modified uij calcs'!$AD197</f>
        <v>0</v>
      </c>
      <c r="K197" s="6">
        <f>'modified uij calcs'!K197/'modified uij calcs'!$AD197</f>
        <v>0</v>
      </c>
      <c r="L197" s="6">
        <f>'modified uij calcs'!L197/'modified uij calcs'!$AD197</f>
        <v>0</v>
      </c>
      <c r="M197" s="6">
        <f>'modified uij calcs'!M197/'modified uij calcs'!$AD197</f>
        <v>0</v>
      </c>
      <c r="N197" s="6">
        <f>'modified uij calcs'!N197/'modified uij calcs'!$AD197</f>
        <v>0.78781175028046779</v>
      </c>
      <c r="O197" s="6">
        <f>'modified uij calcs'!O197/'modified uij calcs'!$AD197</f>
        <v>0</v>
      </c>
      <c r="P197" s="6">
        <f>'modified uij calcs'!P197/'modified uij calcs'!$AD197</f>
        <v>0</v>
      </c>
      <c r="Q197" s="6">
        <f>'modified uij calcs'!Q197/'modified uij calcs'!$AD197</f>
        <v>0</v>
      </c>
      <c r="R197" s="6">
        <f>'modified uij calcs'!R197/'modified uij calcs'!$AD197</f>
        <v>9.5923481913976802E-2</v>
      </c>
      <c r="S197" s="6">
        <f>'modified uij calcs'!S197/'modified uij calcs'!$AD197</f>
        <v>0</v>
      </c>
      <c r="T197" s="6">
        <f>'modified uij calcs'!T197/'modified uij calcs'!$AD197</f>
        <v>0</v>
      </c>
      <c r="U197" s="6">
        <f>'modified uij calcs'!U197/'modified uij calcs'!$AD197</f>
        <v>8.2768378669905843E-2</v>
      </c>
      <c r="V197" s="6">
        <f>'modified uij calcs'!V197/'modified uij calcs'!$AD197</f>
        <v>0</v>
      </c>
      <c r="W197" s="6">
        <f>'modified uij calcs'!W197/'modified uij calcs'!$AD197</f>
        <v>0</v>
      </c>
      <c r="X197" s="6">
        <f>'modified uij calcs'!X197/'modified uij calcs'!$AD197</f>
        <v>0</v>
      </c>
      <c r="Y197" s="6">
        <f>'modified uij calcs'!Y197/'modified uij calcs'!$AD197</f>
        <v>0</v>
      </c>
      <c r="Z197" s="6">
        <f>'modified uij calcs'!Z197/'modified uij calcs'!$AD197</f>
        <v>0</v>
      </c>
      <c r="AA197" s="6">
        <f>'modified uij calcs'!AA197/'modified uij calcs'!$AD197</f>
        <v>6.7367851566494811E-3</v>
      </c>
      <c r="AB197" s="6">
        <f>'modified uij calcs'!AB197/'modified uij calcs'!$AD197</f>
        <v>0</v>
      </c>
      <c r="AC197" s="6">
        <f>'modified uij calcs'!AC197/'modified uij calcs'!$AD197</f>
        <v>0</v>
      </c>
      <c r="AD197" s="4"/>
    </row>
    <row r="198" spans="1:30">
      <c r="A198">
        <v>196</v>
      </c>
      <c r="B198" s="6">
        <f>'modified uij calcs'!B198/'modified uij calcs'!$AD198</f>
        <v>7.8415131460336823E-2</v>
      </c>
      <c r="C198" s="6">
        <f>'modified uij calcs'!C198/'modified uij calcs'!$AD198</f>
        <v>3.2345837109697843E-2</v>
      </c>
      <c r="D198" s="6">
        <f>'modified uij calcs'!D198/'modified uij calcs'!$AD198</f>
        <v>0</v>
      </c>
      <c r="E198" s="6">
        <f>'modified uij calcs'!E198/'modified uij calcs'!$AD198</f>
        <v>2.7428677218633835E-2</v>
      </c>
      <c r="F198" s="6">
        <f>'modified uij calcs'!F198/'modified uij calcs'!$AD198</f>
        <v>0</v>
      </c>
      <c r="G198" s="6">
        <f>'modified uij calcs'!G198/'modified uij calcs'!$AD198</f>
        <v>0</v>
      </c>
      <c r="H198" s="6">
        <f>'modified uij calcs'!H198/'modified uij calcs'!$AD198</f>
        <v>0</v>
      </c>
      <c r="I198" s="6">
        <f>'modified uij calcs'!I198/'modified uij calcs'!$AD198</f>
        <v>0</v>
      </c>
      <c r="J198" s="6">
        <f>'modified uij calcs'!J198/'modified uij calcs'!$AD198</f>
        <v>0.5944897580625913</v>
      </c>
      <c r="K198" s="6">
        <f>'modified uij calcs'!K198/'modified uij calcs'!$AD198</f>
        <v>0</v>
      </c>
      <c r="L198" s="6">
        <f>'modified uij calcs'!L198/'modified uij calcs'!$AD198</f>
        <v>0</v>
      </c>
      <c r="M198" s="6">
        <f>'modified uij calcs'!M198/'modified uij calcs'!$AD198</f>
        <v>0</v>
      </c>
      <c r="N198" s="6">
        <f>'modified uij calcs'!N198/'modified uij calcs'!$AD198</f>
        <v>0</v>
      </c>
      <c r="O198" s="6">
        <f>'modified uij calcs'!O198/'modified uij calcs'!$AD198</f>
        <v>0</v>
      </c>
      <c r="P198" s="6">
        <f>'modified uij calcs'!P198/'modified uij calcs'!$AD198</f>
        <v>0</v>
      </c>
      <c r="Q198" s="6">
        <f>'modified uij calcs'!Q198/'modified uij calcs'!$AD198</f>
        <v>0</v>
      </c>
      <c r="R198" s="6">
        <f>'modified uij calcs'!R198/'modified uij calcs'!$AD198</f>
        <v>0.11415834698866266</v>
      </c>
      <c r="S198" s="6">
        <f>'modified uij calcs'!S198/'modified uij calcs'!$AD198</f>
        <v>0</v>
      </c>
      <c r="T198" s="6">
        <f>'modified uij calcs'!T198/'modified uij calcs'!$AD198</f>
        <v>1.1259416564420642E-2</v>
      </c>
      <c r="U198" s="6">
        <f>'modified uij calcs'!U198/'modified uij calcs'!$AD198</f>
        <v>0</v>
      </c>
      <c r="V198" s="6">
        <f>'modified uij calcs'!V198/'modified uij calcs'!$AD198</f>
        <v>3.8994838042605444E-2</v>
      </c>
      <c r="W198" s="6">
        <f>'modified uij calcs'!W198/'modified uij calcs'!$AD198</f>
        <v>0.10290799455305143</v>
      </c>
      <c r="X198" s="6">
        <f>'modified uij calcs'!X198/'modified uij calcs'!$AD198</f>
        <v>0</v>
      </c>
      <c r="Y198" s="6">
        <f>'modified uij calcs'!Y198/'modified uij calcs'!$AD198</f>
        <v>0</v>
      </c>
      <c r="Z198" s="6">
        <f>'modified uij calcs'!Z198/'modified uij calcs'!$AD198</f>
        <v>0</v>
      </c>
      <c r="AA198" s="6">
        <f>'modified uij calcs'!AA198/'modified uij calcs'!$AD198</f>
        <v>0</v>
      </c>
      <c r="AB198" s="6">
        <f>'modified uij calcs'!AB198/'modified uij calcs'!$AD198</f>
        <v>0</v>
      </c>
      <c r="AC198" s="6">
        <f>'modified uij calcs'!AC198/'modified uij calcs'!$AD198</f>
        <v>0</v>
      </c>
      <c r="AD198" s="4"/>
    </row>
    <row r="199" spans="1:30">
      <c r="A199">
        <v>197</v>
      </c>
      <c r="B199" s="6">
        <f>'modified uij calcs'!B199/'modified uij calcs'!$AD199</f>
        <v>4.2028310927259473E-3</v>
      </c>
      <c r="C199" s="6">
        <f>'modified uij calcs'!C199/'modified uij calcs'!$AD199</f>
        <v>0</v>
      </c>
      <c r="D199" s="6">
        <f>'modified uij calcs'!D199/'modified uij calcs'!$AD199</f>
        <v>0</v>
      </c>
      <c r="E199" s="6">
        <f>'modified uij calcs'!E199/'modified uij calcs'!$AD199</f>
        <v>3.6264479606813462E-3</v>
      </c>
      <c r="F199" s="6">
        <f>'modified uij calcs'!F199/'modified uij calcs'!$AD199</f>
        <v>1.144584084325107E-2</v>
      </c>
      <c r="G199" s="6">
        <f>'modified uij calcs'!G199/'modified uij calcs'!$AD199</f>
        <v>0</v>
      </c>
      <c r="H199" s="6">
        <f>'modified uij calcs'!H199/'modified uij calcs'!$AD199</f>
        <v>0</v>
      </c>
      <c r="I199" s="6">
        <f>'modified uij calcs'!I199/'modified uij calcs'!$AD199</f>
        <v>5.1351011893529261E-3</v>
      </c>
      <c r="J199" s="6">
        <f>'modified uij calcs'!J199/'modified uij calcs'!$AD199</f>
        <v>0</v>
      </c>
      <c r="K199" s="6">
        <f>'modified uij calcs'!K199/'modified uij calcs'!$AD199</f>
        <v>3.730481956723757E-3</v>
      </c>
      <c r="L199" s="6">
        <f>'modified uij calcs'!L199/'modified uij calcs'!$AD199</f>
        <v>0</v>
      </c>
      <c r="M199" s="6">
        <f>'modified uij calcs'!M199/'modified uij calcs'!$AD199</f>
        <v>0</v>
      </c>
      <c r="N199" s="6">
        <f>'modified uij calcs'!N199/'modified uij calcs'!$AD199</f>
        <v>0.86704064313902163</v>
      </c>
      <c r="O199" s="6">
        <f>'modified uij calcs'!O199/'modified uij calcs'!$AD199</f>
        <v>0</v>
      </c>
      <c r="P199" s="6">
        <f>'modified uij calcs'!P199/'modified uij calcs'!$AD199</f>
        <v>4.000367981712652E-2</v>
      </c>
      <c r="Q199" s="6">
        <f>'modified uij calcs'!Q199/'modified uij calcs'!$AD199</f>
        <v>5.6872484339760318E-2</v>
      </c>
      <c r="R199" s="6">
        <f>'modified uij calcs'!R199/'modified uij calcs'!$AD199</f>
        <v>1.5925751783724292E-3</v>
      </c>
      <c r="S199" s="6">
        <f>'modified uij calcs'!S199/'modified uij calcs'!$AD199</f>
        <v>0</v>
      </c>
      <c r="T199" s="6">
        <f>'modified uij calcs'!T199/'modified uij calcs'!$AD199</f>
        <v>1.3936386538116255E-3</v>
      </c>
      <c r="U199" s="6">
        <f>'modified uij calcs'!U199/'modified uij calcs'!$AD199</f>
        <v>0</v>
      </c>
      <c r="V199" s="6">
        <f>'modified uij calcs'!V199/'modified uij calcs'!$AD199</f>
        <v>0</v>
      </c>
      <c r="W199" s="6">
        <f>'modified uij calcs'!W199/'modified uij calcs'!$AD199</f>
        <v>0</v>
      </c>
      <c r="X199" s="6">
        <f>'modified uij calcs'!X199/'modified uij calcs'!$AD199</f>
        <v>0</v>
      </c>
      <c r="Y199" s="6">
        <f>'modified uij calcs'!Y199/'modified uij calcs'!$AD199</f>
        <v>0</v>
      </c>
      <c r="Z199" s="6">
        <f>'modified uij calcs'!Z199/'modified uij calcs'!$AD199</f>
        <v>4.9562758291724126E-3</v>
      </c>
      <c r="AA199" s="6">
        <f>'modified uij calcs'!AA199/'modified uij calcs'!$AD199</f>
        <v>0</v>
      </c>
      <c r="AB199" s="6">
        <f>'modified uij calcs'!AB199/'modified uij calcs'!$AD199</f>
        <v>0</v>
      </c>
      <c r="AC199" s="6">
        <f>'modified uij calcs'!AC199/'modified uij calcs'!$AD199</f>
        <v>0</v>
      </c>
      <c r="AD199" s="4"/>
    </row>
    <row r="200" spans="1:30">
      <c r="A200">
        <v>198</v>
      </c>
      <c r="B200" s="6">
        <f>'modified uij calcs'!B200/'modified uij calcs'!$AD200</f>
        <v>1.9828398866097236E-2</v>
      </c>
      <c r="C200" s="6">
        <f>'modified uij calcs'!C200/'modified uij calcs'!$AD200</f>
        <v>5.8280450232723276E-2</v>
      </c>
      <c r="D200" s="6">
        <f>'modified uij calcs'!D200/'modified uij calcs'!$AD200</f>
        <v>0</v>
      </c>
      <c r="E200" s="6">
        <f>'modified uij calcs'!E200/'modified uij calcs'!$AD200</f>
        <v>0</v>
      </c>
      <c r="F200" s="6">
        <f>'modified uij calcs'!F200/'modified uij calcs'!$AD200</f>
        <v>0</v>
      </c>
      <c r="G200" s="6">
        <f>'modified uij calcs'!G200/'modified uij calcs'!$AD200</f>
        <v>0</v>
      </c>
      <c r="H200" s="6">
        <f>'modified uij calcs'!H200/'modified uij calcs'!$AD200</f>
        <v>5.8280450232723276E-2</v>
      </c>
      <c r="I200" s="6">
        <f>'modified uij calcs'!I200/'modified uij calcs'!$AD200</f>
        <v>0</v>
      </c>
      <c r="J200" s="6">
        <f>'modified uij calcs'!J200/'modified uij calcs'!$AD200</f>
        <v>0</v>
      </c>
      <c r="K200" s="6">
        <f>'modified uij calcs'!K200/'modified uij calcs'!$AD200</f>
        <v>2.2717701993749742E-2</v>
      </c>
      <c r="L200" s="6">
        <f>'modified uij calcs'!L200/'modified uij calcs'!$AD200</f>
        <v>0.48543506608917864</v>
      </c>
      <c r="M200" s="6">
        <f>'modified uij calcs'!M200/'modified uij calcs'!$AD200</f>
        <v>0</v>
      </c>
      <c r="N200" s="6">
        <f>'modified uij calcs'!N200/'modified uij calcs'!$AD200</f>
        <v>2.372836732648817E-2</v>
      </c>
      <c r="O200" s="6">
        <f>'modified uij calcs'!O200/'modified uij calcs'!$AD200</f>
        <v>0</v>
      </c>
      <c r="P200" s="6">
        <f>'modified uij calcs'!P200/'modified uij calcs'!$AD200</f>
        <v>0</v>
      </c>
      <c r="Q200" s="6">
        <f>'modified uij calcs'!Q200/'modified uij calcs'!$AD200</f>
        <v>1.5631006609322675E-2</v>
      </c>
      <c r="R200" s="6">
        <f>'modified uij calcs'!R200/'modified uij calcs'!$AD200</f>
        <v>3.018248006347389E-2</v>
      </c>
      <c r="S200" s="6">
        <f>'modified uij calcs'!S200/'modified uij calcs'!$AD200</f>
        <v>8.8837942267939771E-2</v>
      </c>
      <c r="T200" s="6">
        <f>'modified uij calcs'!T200/'modified uij calcs'!$AD200</f>
        <v>0</v>
      </c>
      <c r="U200" s="6">
        <f>'modified uij calcs'!U200/'modified uij calcs'!$AD200</f>
        <v>0</v>
      </c>
      <c r="V200" s="6">
        <f>'modified uij calcs'!V200/'modified uij calcs'!$AD200</f>
        <v>0</v>
      </c>
      <c r="W200" s="6">
        <f>'modified uij calcs'!W200/'modified uij calcs'!$AD200</f>
        <v>0.10000239940721266</v>
      </c>
      <c r="X200" s="6">
        <f>'modified uij calcs'!X200/'modified uij calcs'!$AD200</f>
        <v>0</v>
      </c>
      <c r="Y200" s="6">
        <f>'modified uij calcs'!Y200/'modified uij calcs'!$AD200</f>
        <v>0</v>
      </c>
      <c r="Z200" s="6">
        <f>'modified uij calcs'!Z200/'modified uij calcs'!$AD200</f>
        <v>0</v>
      </c>
      <c r="AA200" s="6">
        <f>'modified uij calcs'!AA200/'modified uij calcs'!$AD200</f>
        <v>4.9729909216930233E-2</v>
      </c>
      <c r="AB200" s="6">
        <f>'modified uij calcs'!AB200/'modified uij calcs'!$AD200</f>
        <v>0</v>
      </c>
      <c r="AC200" s="6">
        <f>'modified uij calcs'!AC200/'modified uij calcs'!$AD200</f>
        <v>4.7345827694160222E-2</v>
      </c>
      <c r="AD200" s="4"/>
    </row>
    <row r="201" spans="1:30">
      <c r="A201">
        <v>199</v>
      </c>
      <c r="B201" s="6">
        <f>'modified uij calcs'!B201/'modified uij calcs'!$AD201</f>
        <v>0</v>
      </c>
      <c r="C201" s="6">
        <f>'modified uij calcs'!C201/'modified uij calcs'!$AD201</f>
        <v>5.5591592651656134E-2</v>
      </c>
      <c r="D201" s="6">
        <f>'modified uij calcs'!D201/'modified uij calcs'!$AD201</f>
        <v>9.020421913353191E-2</v>
      </c>
      <c r="E201" s="6">
        <f>'modified uij calcs'!E201/'modified uij calcs'!$AD201</f>
        <v>0</v>
      </c>
      <c r="F201" s="6">
        <f>'modified uij calcs'!F201/'modified uij calcs'!$AD201</f>
        <v>0</v>
      </c>
      <c r="G201" s="6">
        <f>'modified uij calcs'!G201/'modified uij calcs'!$AD201</f>
        <v>0</v>
      </c>
      <c r="H201" s="6">
        <f>'modified uij calcs'!H201/'modified uij calcs'!$AD201</f>
        <v>0</v>
      </c>
      <c r="I201" s="6">
        <f>'modified uij calcs'!I201/'modified uij calcs'!$AD201</f>
        <v>0</v>
      </c>
      <c r="J201" s="6">
        <f>'modified uij calcs'!J201/'modified uij calcs'!$AD201</f>
        <v>0</v>
      </c>
      <c r="K201" s="6">
        <f>'modified uij calcs'!K201/'modified uij calcs'!$AD201</f>
        <v>0.19018600062708391</v>
      </c>
      <c r="L201" s="6">
        <f>'modified uij calcs'!L201/'modified uij calcs'!$AD201</f>
        <v>0</v>
      </c>
      <c r="M201" s="6">
        <f>'modified uij calcs'!M201/'modified uij calcs'!$AD201</f>
        <v>0</v>
      </c>
      <c r="N201" s="6">
        <f>'modified uij calcs'!N201/'modified uij calcs'!$AD201</f>
        <v>0</v>
      </c>
      <c r="O201" s="6">
        <f>'modified uij calcs'!O201/'modified uij calcs'!$AD201</f>
        <v>0</v>
      </c>
      <c r="P201" s="6">
        <f>'modified uij calcs'!P201/'modified uij calcs'!$AD201</f>
        <v>7.8070968888238737E-2</v>
      </c>
      <c r="Q201" s="6">
        <f>'modified uij calcs'!Q201/'modified uij calcs'!$AD201</f>
        <v>0</v>
      </c>
      <c r="R201" s="6">
        <f>'modified uij calcs'!R201/'modified uij calcs'!$AD201</f>
        <v>0</v>
      </c>
      <c r="S201" s="6">
        <f>'modified uij calcs'!S201/'modified uij calcs'!$AD201</f>
        <v>0</v>
      </c>
      <c r="T201" s="6">
        <f>'modified uij calcs'!T201/'modified uij calcs'!$AD201</f>
        <v>0</v>
      </c>
      <c r="U201" s="6">
        <f>'modified uij calcs'!U201/'modified uij calcs'!$AD201</f>
        <v>0.52913577155406932</v>
      </c>
      <c r="V201" s="6">
        <f>'modified uij calcs'!V201/'modified uij calcs'!$AD201</f>
        <v>0</v>
      </c>
      <c r="W201" s="6">
        <f>'modified uij calcs'!W201/'modified uij calcs'!$AD201</f>
        <v>0</v>
      </c>
      <c r="X201" s="6">
        <f>'modified uij calcs'!X201/'modified uij calcs'!$AD201</f>
        <v>0</v>
      </c>
      <c r="Y201" s="6">
        <f>'modified uij calcs'!Y201/'modified uij calcs'!$AD201</f>
        <v>0</v>
      </c>
      <c r="Z201" s="6">
        <f>'modified uij calcs'!Z201/'modified uij calcs'!$AD201</f>
        <v>5.6811447145419983E-2</v>
      </c>
      <c r="AA201" s="6">
        <f>'modified uij calcs'!AA201/'modified uij calcs'!$AD201</f>
        <v>0</v>
      </c>
      <c r="AB201" s="6">
        <f>'modified uij calcs'!AB201/'modified uij calcs'!$AD201</f>
        <v>0</v>
      </c>
      <c r="AC201" s="6">
        <f>'modified uij calcs'!AC201/'modified uij calcs'!$AD201</f>
        <v>0</v>
      </c>
      <c r="AD201" s="4"/>
    </row>
    <row r="202" spans="1:30">
      <c r="A202">
        <v>200</v>
      </c>
      <c r="B202" s="6">
        <f>'modified uij calcs'!B202/'modified uij calcs'!$AD202</f>
        <v>9.397887716898836E-3</v>
      </c>
      <c r="C202" s="6">
        <f>'modified uij calcs'!C202/'modified uij calcs'!$AD202</f>
        <v>0</v>
      </c>
      <c r="D202" s="6">
        <f>'modified uij calcs'!D202/'modified uij calcs'!$AD202</f>
        <v>0.49166779448478376</v>
      </c>
      <c r="E202" s="6">
        <f>'modified uij calcs'!E202/'modified uij calcs'!$AD202</f>
        <v>0</v>
      </c>
      <c r="F202" s="6">
        <f>'modified uij calcs'!F202/'modified uij calcs'!$AD202</f>
        <v>0</v>
      </c>
      <c r="G202" s="6">
        <f>'modified uij calcs'!G202/'modified uij calcs'!$AD202</f>
        <v>0</v>
      </c>
      <c r="H202" s="6">
        <f>'modified uij calcs'!H202/'modified uij calcs'!$AD202</f>
        <v>0.2938262428166129</v>
      </c>
      <c r="I202" s="6">
        <f>'modified uij calcs'!I202/'modified uij calcs'!$AD202</f>
        <v>0</v>
      </c>
      <c r="J202" s="6">
        <f>'modified uij calcs'!J202/'modified uij calcs'!$AD202</f>
        <v>0</v>
      </c>
      <c r="K202" s="6">
        <f>'modified uij calcs'!K202/'modified uij calcs'!$AD202</f>
        <v>1.3238705739085036E-2</v>
      </c>
      <c r="L202" s="6">
        <f>'modified uij calcs'!L202/'modified uij calcs'!$AD202</f>
        <v>0</v>
      </c>
      <c r="M202" s="6">
        <f>'modified uij calcs'!M202/'modified uij calcs'!$AD202</f>
        <v>0.11133932597816175</v>
      </c>
      <c r="N202" s="6">
        <f>'modified uij calcs'!N202/'modified uij calcs'!$AD202</f>
        <v>3.8031901291654568E-2</v>
      </c>
      <c r="O202" s="6">
        <f>'modified uij calcs'!O202/'modified uij calcs'!$AD202</f>
        <v>0</v>
      </c>
      <c r="P202" s="6">
        <f>'modified uij calcs'!P202/'modified uij calcs'!$AD202</f>
        <v>0</v>
      </c>
      <c r="Q202" s="6">
        <f>'modified uij calcs'!Q202/'modified uij calcs'!$AD202</f>
        <v>1.8146723735942217E-2</v>
      </c>
      <c r="R202" s="6">
        <f>'modified uij calcs'!R202/'modified uij calcs'!$AD202</f>
        <v>2.4351418236860968E-2</v>
      </c>
      <c r="S202" s="6">
        <f>'modified uij calcs'!S202/'modified uij calcs'!$AD202</f>
        <v>0</v>
      </c>
      <c r="T202" s="6">
        <f>'modified uij calcs'!T202/'modified uij calcs'!$AD202</f>
        <v>0</v>
      </c>
      <c r="U202" s="6">
        <f>'modified uij calcs'!U202/'modified uij calcs'!$AD202</f>
        <v>0</v>
      </c>
      <c r="V202" s="6">
        <f>'modified uij calcs'!V202/'modified uij calcs'!$AD202</f>
        <v>0</v>
      </c>
      <c r="W202" s="6">
        <f>'modified uij calcs'!W202/'modified uij calcs'!$AD202</f>
        <v>0</v>
      </c>
      <c r="X202" s="6">
        <f>'modified uij calcs'!X202/'modified uij calcs'!$AD202</f>
        <v>0</v>
      </c>
      <c r="Y202" s="6">
        <f>'modified uij calcs'!Y202/'modified uij calcs'!$AD202</f>
        <v>0</v>
      </c>
      <c r="Z202" s="6">
        <f>'modified uij calcs'!Z202/'modified uij calcs'!$AD202</f>
        <v>0</v>
      </c>
      <c r="AA202" s="6">
        <f>'modified uij calcs'!AA202/'modified uij calcs'!$AD202</f>
        <v>0</v>
      </c>
      <c r="AB202" s="6">
        <f>'modified uij calcs'!AB202/'modified uij calcs'!$AD202</f>
        <v>0</v>
      </c>
      <c r="AC202" s="6">
        <f>'modified uij calcs'!AC202/'modified uij calcs'!$AD202</f>
        <v>0</v>
      </c>
      <c r="AD202" s="4"/>
    </row>
    <row r="203" spans="1:30">
      <c r="A203">
        <v>201</v>
      </c>
      <c r="B203" s="6">
        <f>'modified uij calcs'!B203/'modified uij calcs'!$AD203</f>
        <v>3.8605473619533217E-3</v>
      </c>
      <c r="C203" s="6">
        <f>'modified uij calcs'!C203/'modified uij calcs'!$AD203</f>
        <v>3.5050996712449236E-3</v>
      </c>
      <c r="D203" s="6">
        <f>'modified uij calcs'!D203/'modified uij calcs'!$AD203</f>
        <v>0</v>
      </c>
      <c r="E203" s="6">
        <f>'modified uij calcs'!E203/'modified uij calcs'!$AD203</f>
        <v>0</v>
      </c>
      <c r="F203" s="6">
        <f>'modified uij calcs'!F203/'modified uij calcs'!$AD203</f>
        <v>0</v>
      </c>
      <c r="G203" s="6">
        <f>'modified uij calcs'!G203/'modified uij calcs'!$AD203</f>
        <v>0</v>
      </c>
      <c r="H203" s="6">
        <f>'modified uij calcs'!H203/'modified uij calcs'!$AD203</f>
        <v>9.128074445026238E-3</v>
      </c>
      <c r="I203" s="6">
        <f>'modified uij calcs'!I203/'modified uij calcs'!$AD203</f>
        <v>0</v>
      </c>
      <c r="J203" s="6">
        <f>'modified uij calcs'!J203/'modified uij calcs'!$AD203</f>
        <v>0.89727051528653989</v>
      </c>
      <c r="K203" s="6">
        <f>'modified uij calcs'!K203/'modified uij calcs'!$AD203</f>
        <v>0</v>
      </c>
      <c r="L203" s="6">
        <f>'modified uij calcs'!L203/'modified uij calcs'!$AD203</f>
        <v>0</v>
      </c>
      <c r="M203" s="6">
        <f>'modified uij calcs'!M203/'modified uij calcs'!$AD203</f>
        <v>0</v>
      </c>
      <c r="N203" s="6">
        <f>'modified uij calcs'!N203/'modified uij calcs'!$AD203</f>
        <v>2.9074459264446938E-3</v>
      </c>
      <c r="O203" s="6">
        <f>'modified uij calcs'!O203/'modified uij calcs'!$AD203</f>
        <v>1.1478043637287865E-2</v>
      </c>
      <c r="P203" s="6">
        <f>'modified uij calcs'!P203/'modified uij calcs'!$AD203</f>
        <v>0</v>
      </c>
      <c r="Q203" s="6">
        <f>'modified uij calcs'!Q203/'modified uij calcs'!$AD203</f>
        <v>0</v>
      </c>
      <c r="R203" s="6">
        <f>'modified uij calcs'!R203/'modified uij calcs'!$AD203</f>
        <v>2.7673854447399358E-2</v>
      </c>
      <c r="S203" s="6">
        <f>'modified uij calcs'!S203/'modified uij calcs'!$AD203</f>
        <v>0</v>
      </c>
      <c r="T203" s="6">
        <f>'modified uij calcs'!T203/'modified uij calcs'!$AD203</f>
        <v>3.8605473619533217E-3</v>
      </c>
      <c r="U203" s="6">
        <f>'modified uij calcs'!U203/'modified uij calcs'!$AD203</f>
        <v>2.7673854447399358E-2</v>
      </c>
      <c r="V203" s="6">
        <f>'modified uij calcs'!V203/'modified uij calcs'!$AD203</f>
        <v>0</v>
      </c>
      <c r="W203" s="6">
        <f>'modified uij calcs'!W203/'modified uij calcs'!$AD203</f>
        <v>0</v>
      </c>
      <c r="X203" s="6">
        <f>'modified uij calcs'!X203/'modified uij calcs'!$AD203</f>
        <v>1.2642017414751138E-2</v>
      </c>
      <c r="Y203" s="6">
        <f>'modified uij calcs'!Y203/'modified uij calcs'!$AD203</f>
        <v>0</v>
      </c>
      <c r="Z203" s="6">
        <f>'modified uij calcs'!Z203/'modified uij calcs'!$AD203</f>
        <v>0</v>
      </c>
      <c r="AA203" s="6">
        <f>'modified uij calcs'!AA203/'modified uij calcs'!$AD203</f>
        <v>0</v>
      </c>
      <c r="AB203" s="6">
        <f>'modified uij calcs'!AB203/'modified uij calcs'!$AD203</f>
        <v>0</v>
      </c>
      <c r="AC203" s="6">
        <f>'modified uij calcs'!AC203/'modified uij calcs'!$AD203</f>
        <v>0</v>
      </c>
      <c r="AD203" s="4"/>
    </row>
    <row r="204" spans="1:30">
      <c r="A204">
        <v>202</v>
      </c>
      <c r="B204" s="6">
        <f>'modified uij calcs'!B204/'modified uij calcs'!$AD204</f>
        <v>0</v>
      </c>
      <c r="C204" s="6">
        <f>'modified uij calcs'!C204/'modified uij calcs'!$AD204</f>
        <v>0</v>
      </c>
      <c r="D204" s="6">
        <f>'modified uij calcs'!D204/'modified uij calcs'!$AD204</f>
        <v>0</v>
      </c>
      <c r="E204" s="6">
        <f>'modified uij calcs'!E204/'modified uij calcs'!$AD204</f>
        <v>0</v>
      </c>
      <c r="F204" s="6">
        <f>'modified uij calcs'!F204/'modified uij calcs'!$AD204</f>
        <v>0</v>
      </c>
      <c r="G204" s="6">
        <f>'modified uij calcs'!G204/'modified uij calcs'!$AD204</f>
        <v>0</v>
      </c>
      <c r="H204" s="6">
        <f>'modified uij calcs'!H204/'modified uij calcs'!$AD204</f>
        <v>7.3862888192760025E-3</v>
      </c>
      <c r="I204" s="6">
        <f>'modified uij calcs'!I204/'modified uij calcs'!$AD204</f>
        <v>0</v>
      </c>
      <c r="J204" s="6">
        <f>'modified uij calcs'!J204/'modified uij calcs'!$AD204</f>
        <v>0</v>
      </c>
      <c r="K204" s="6">
        <f>'modified uij calcs'!K204/'modified uij calcs'!$AD204</f>
        <v>0</v>
      </c>
      <c r="L204" s="6">
        <f>'modified uij calcs'!L204/'modified uij calcs'!$AD204</f>
        <v>0</v>
      </c>
      <c r="M204" s="6">
        <f>'modified uij calcs'!M204/'modified uij calcs'!$AD204</f>
        <v>9.866425185455217E-3</v>
      </c>
      <c r="N204" s="6">
        <f>'modified uij calcs'!N204/'modified uij calcs'!$AD204</f>
        <v>0</v>
      </c>
      <c r="O204" s="6">
        <f>'modified uij calcs'!O204/'modified uij calcs'!$AD204</f>
        <v>1.2639673900034476E-2</v>
      </c>
      <c r="P204" s="6">
        <f>'modified uij calcs'!P204/'modified uij calcs'!$AD204</f>
        <v>1.2639673900034476E-2</v>
      </c>
      <c r="Q204" s="6">
        <f>'modified uij calcs'!Q204/'modified uij calcs'!$AD204</f>
        <v>0</v>
      </c>
      <c r="R204" s="6">
        <f>'modified uij calcs'!R204/'modified uij calcs'!$AD204</f>
        <v>0</v>
      </c>
      <c r="S204" s="6">
        <f>'modified uij calcs'!S204/'modified uij calcs'!$AD204</f>
        <v>6.1608727791221847E-2</v>
      </c>
      <c r="T204" s="6">
        <f>'modified uij calcs'!T204/'modified uij calcs'!$AD204</f>
        <v>0</v>
      </c>
      <c r="U204" s="6">
        <f>'modified uij calcs'!U204/'modified uij calcs'!$AD204</f>
        <v>0</v>
      </c>
      <c r="V204" s="6">
        <f>'modified uij calcs'!V204/'modified uij calcs'!$AD204</f>
        <v>0</v>
      </c>
      <c r="W204" s="6">
        <f>'modified uij calcs'!W204/'modified uij calcs'!$AD204</f>
        <v>0</v>
      </c>
      <c r="X204" s="6">
        <f>'modified uij calcs'!X204/'modified uij calcs'!$AD204</f>
        <v>0</v>
      </c>
      <c r="Y204" s="6">
        <f>'modified uij calcs'!Y204/'modified uij calcs'!$AD204</f>
        <v>0.87723202515835796</v>
      </c>
      <c r="Z204" s="6">
        <f>'modified uij calcs'!Z204/'modified uij calcs'!$AD204</f>
        <v>0</v>
      </c>
      <c r="AA204" s="6">
        <f>'modified uij calcs'!AA204/'modified uij calcs'!$AD204</f>
        <v>0</v>
      </c>
      <c r="AB204" s="6">
        <f>'modified uij calcs'!AB204/'modified uij calcs'!$AD204</f>
        <v>0</v>
      </c>
      <c r="AC204" s="6">
        <f>'modified uij calcs'!AC204/'modified uij calcs'!$AD204</f>
        <v>1.8627185245620004E-2</v>
      </c>
      <c r="AD204" s="4"/>
    </row>
    <row r="205" spans="1:30">
      <c r="A205">
        <v>203</v>
      </c>
      <c r="B205" s="6">
        <f>'modified uij calcs'!B205/'modified uij calcs'!$AD205</f>
        <v>3.6737253022907909E-2</v>
      </c>
      <c r="C205" s="6">
        <f>'modified uij calcs'!C205/'modified uij calcs'!$AD205</f>
        <v>0</v>
      </c>
      <c r="D205" s="6">
        <f>'modified uij calcs'!D205/'modified uij calcs'!$AD205</f>
        <v>0.33346643447294982</v>
      </c>
      <c r="E205" s="6">
        <f>'modified uij calcs'!E205/'modified uij calcs'!$AD205</f>
        <v>0</v>
      </c>
      <c r="F205" s="6">
        <f>'modified uij calcs'!F205/'modified uij calcs'!$AD205</f>
        <v>0</v>
      </c>
      <c r="G205" s="6">
        <f>'modified uij calcs'!G205/'modified uij calcs'!$AD205</f>
        <v>0.10183208278153363</v>
      </c>
      <c r="H205" s="6">
        <f>'modified uij calcs'!H205/'modified uij calcs'!$AD205</f>
        <v>0.10183208278153363</v>
      </c>
      <c r="I205" s="6">
        <f>'modified uij calcs'!I205/'modified uij calcs'!$AD205</f>
        <v>0</v>
      </c>
      <c r="J205" s="6">
        <f>'modified uij calcs'!J205/'modified uij calcs'!$AD205</f>
        <v>6.6406231509843178E-2</v>
      </c>
      <c r="K205" s="6">
        <f>'modified uij calcs'!K205/'modified uij calcs'!$AD205</f>
        <v>0.1129648118325695</v>
      </c>
      <c r="L205" s="6">
        <f>'modified uij calcs'!L205/'modified uij calcs'!$AD205</f>
        <v>0</v>
      </c>
      <c r="M205" s="6">
        <f>'modified uij calcs'!M205/'modified uij calcs'!$AD205</f>
        <v>0</v>
      </c>
      <c r="N205" s="6">
        <f>'modified uij calcs'!N205/'modified uij calcs'!$AD205</f>
        <v>0</v>
      </c>
      <c r="O205" s="6">
        <f>'modified uij calcs'!O205/'modified uij calcs'!$AD205</f>
        <v>0</v>
      </c>
      <c r="P205" s="6">
        <f>'modified uij calcs'!P205/'modified uij calcs'!$AD205</f>
        <v>4.2805659181838852E-2</v>
      </c>
      <c r="Q205" s="6">
        <f>'modified uij calcs'!Q205/'modified uij calcs'!$AD205</f>
        <v>0</v>
      </c>
      <c r="R205" s="6">
        <f>'modified uij calcs'!R205/'modified uij calcs'!$AD205</f>
        <v>0</v>
      </c>
      <c r="S205" s="6">
        <f>'modified uij calcs'!S205/'modified uij calcs'!$AD205</f>
        <v>0</v>
      </c>
      <c r="T205" s="6">
        <f>'modified uij calcs'!T205/'modified uij calcs'!$AD205</f>
        <v>7.7595294640372417E-2</v>
      </c>
      <c r="U205" s="6">
        <f>'modified uij calcs'!U205/'modified uij calcs'!$AD205</f>
        <v>0</v>
      </c>
      <c r="V205" s="6">
        <f>'modified uij calcs'!V205/'modified uij calcs'!$AD205</f>
        <v>0</v>
      </c>
      <c r="W205" s="6">
        <f>'modified uij calcs'!W205/'modified uij calcs'!$AD205</f>
        <v>0</v>
      </c>
      <c r="X205" s="6">
        <f>'modified uij calcs'!X205/'modified uij calcs'!$AD205</f>
        <v>0</v>
      </c>
      <c r="Y205" s="6">
        <f>'modified uij calcs'!Y205/'modified uij calcs'!$AD205</f>
        <v>0</v>
      </c>
      <c r="Z205" s="6">
        <f>'modified uij calcs'!Z205/'modified uij calcs'!$AD205</f>
        <v>0.12636014977645102</v>
      </c>
      <c r="AA205" s="6">
        <f>'modified uij calcs'!AA205/'modified uij calcs'!$AD205</f>
        <v>0</v>
      </c>
      <c r="AB205" s="6">
        <f>'modified uij calcs'!AB205/'modified uij calcs'!$AD205</f>
        <v>0</v>
      </c>
      <c r="AC205" s="6">
        <f>'modified uij calcs'!AC205/'modified uij calcs'!$AD205</f>
        <v>0</v>
      </c>
      <c r="AD205" s="4"/>
    </row>
    <row r="206" spans="1:30">
      <c r="A206">
        <v>204</v>
      </c>
      <c r="B206" s="6">
        <f>'modified uij calcs'!B206/'modified uij calcs'!$AD206</f>
        <v>4.5536053723431663E-3</v>
      </c>
      <c r="C206" s="6">
        <f>'modified uij calcs'!C206/'modified uij calcs'!$AD206</f>
        <v>0.8246179614903455</v>
      </c>
      <c r="D206" s="6">
        <f>'modified uij calcs'!D206/'modified uij calcs'!$AD206</f>
        <v>0</v>
      </c>
      <c r="E206" s="6">
        <f>'modified uij calcs'!E206/'modified uij calcs'!$AD206</f>
        <v>0</v>
      </c>
      <c r="F206" s="6">
        <f>'modified uij calcs'!F206/'modified uij calcs'!$AD206</f>
        <v>0</v>
      </c>
      <c r="G206" s="6">
        <f>'modified uij calcs'!G206/'modified uij calcs'!$AD206</f>
        <v>9.9256231697853123E-3</v>
      </c>
      <c r="H206" s="6">
        <f>'modified uij calcs'!H206/'modified uij calcs'!$AD206</f>
        <v>0</v>
      </c>
      <c r="I206" s="6">
        <f>'modified uij calcs'!I206/'modified uij calcs'!$AD206</f>
        <v>1.2439725474787892E-2</v>
      </c>
      <c r="J206" s="6">
        <f>'modified uij calcs'!J206/'modified uij calcs'!$AD206</f>
        <v>0</v>
      </c>
      <c r="K206" s="6">
        <f>'modified uij calcs'!K206/'modified uij calcs'!$AD206</f>
        <v>0</v>
      </c>
      <c r="L206" s="6">
        <f>'modified uij calcs'!L206/'modified uij calcs'!$AD206</f>
        <v>0</v>
      </c>
      <c r="M206" s="6">
        <f>'modified uij calcs'!M206/'modified uij calcs'!$AD206</f>
        <v>0</v>
      </c>
      <c r="N206" s="6">
        <f>'modified uij calcs'!N206/'modified uij calcs'!$AD206</f>
        <v>0</v>
      </c>
      <c r="O206" s="6">
        <f>'modified uij calcs'!O206/'modified uij calcs'!$AD206</f>
        <v>0</v>
      </c>
      <c r="P206" s="6">
        <f>'modified uij calcs'!P206/'modified uij calcs'!$AD206</f>
        <v>0</v>
      </c>
      <c r="Q206" s="6">
        <f>'modified uij calcs'!Q206/'modified uij calcs'!$AD206</f>
        <v>2.8709656228309349E-3</v>
      </c>
      <c r="R206" s="6">
        <f>'modified uij calcs'!R206/'modified uij calcs'!$AD206</f>
        <v>0</v>
      </c>
      <c r="S206" s="6">
        <f>'modified uij calcs'!S206/'modified uij calcs'!$AD206</f>
        <v>9.363113157897408E-3</v>
      </c>
      <c r="T206" s="6">
        <f>'modified uij calcs'!T206/'modified uij calcs'!$AD206</f>
        <v>3.6518678879891736E-3</v>
      </c>
      <c r="U206" s="6">
        <f>'modified uij calcs'!U206/'modified uij calcs'!$AD206</f>
        <v>0</v>
      </c>
      <c r="V206" s="6">
        <f>'modified uij calcs'!V206/'modified uij calcs'!$AD206</f>
        <v>1.7774132475242767E-2</v>
      </c>
      <c r="W206" s="6">
        <f>'modified uij calcs'!W206/'modified uij calcs'!$AD206</f>
        <v>0</v>
      </c>
      <c r="X206" s="6">
        <f>'modified uij calcs'!X206/'modified uij calcs'!$AD206</f>
        <v>0</v>
      </c>
      <c r="Y206" s="6">
        <f>'modified uij calcs'!Y206/'modified uij calcs'!$AD206</f>
        <v>0</v>
      </c>
      <c r="Z206" s="6">
        <f>'modified uij calcs'!Z206/'modified uij calcs'!$AD206</f>
        <v>5.4089819747498387E-2</v>
      </c>
      <c r="AA206" s="6">
        <f>'modified uij calcs'!AA206/'modified uij calcs'!$AD206</f>
        <v>2.4020319069786595E-2</v>
      </c>
      <c r="AB206" s="6">
        <f>'modified uij calcs'!AB206/'modified uij calcs'!$AD206</f>
        <v>2.8727843813715442E-2</v>
      </c>
      <c r="AC206" s="6">
        <f>'modified uij calcs'!AC206/'modified uij calcs'!$AD206</f>
        <v>7.9650227177773276E-3</v>
      </c>
      <c r="AD206" s="4"/>
    </row>
    <row r="207" spans="1:30">
      <c r="A207">
        <v>205</v>
      </c>
      <c r="B207" s="6">
        <f>'modified uij calcs'!B207/'modified uij calcs'!$AD207</f>
        <v>4.4530090865215921E-2</v>
      </c>
      <c r="C207" s="6">
        <f>'modified uij calcs'!C207/'modified uij calcs'!$AD207</f>
        <v>0</v>
      </c>
      <c r="D207" s="6">
        <f>'modified uij calcs'!D207/'modified uij calcs'!$AD207</f>
        <v>0</v>
      </c>
      <c r="E207" s="6">
        <f>'modified uij calcs'!E207/'modified uij calcs'!$AD207</f>
        <v>6.3718304982680316E-2</v>
      </c>
      <c r="F207" s="6">
        <f>'modified uij calcs'!F207/'modified uij calcs'!$AD207</f>
        <v>0</v>
      </c>
      <c r="G207" s="6">
        <f>'modified uij calcs'!G207/'modified uij calcs'!$AD207</f>
        <v>6.3718304982680316E-2</v>
      </c>
      <c r="H207" s="6">
        <f>'modified uij calcs'!H207/'modified uij calcs'!$AD207</f>
        <v>4.7731944867593849E-2</v>
      </c>
      <c r="I207" s="6">
        <f>'modified uij calcs'!I207/'modified uij calcs'!$AD207</f>
        <v>0</v>
      </c>
      <c r="J207" s="6">
        <f>'modified uij calcs'!J207/'modified uij calcs'!$AD207</f>
        <v>0</v>
      </c>
      <c r="K207" s="6">
        <f>'modified uij calcs'!K207/'modified uij calcs'!$AD207</f>
        <v>0</v>
      </c>
      <c r="L207" s="6">
        <f>'modified uij calcs'!L207/'modified uij calcs'!$AD207</f>
        <v>0</v>
      </c>
      <c r="M207" s="6">
        <f>'modified uij calcs'!M207/'modified uij calcs'!$AD207</f>
        <v>0</v>
      </c>
      <c r="N207" s="6">
        <f>'modified uij calcs'!N207/'modified uij calcs'!$AD207</f>
        <v>5.2661615925347689E-2</v>
      </c>
      <c r="O207" s="6">
        <f>'modified uij calcs'!O207/'modified uij calcs'!$AD207</f>
        <v>0.29664290869428456</v>
      </c>
      <c r="P207" s="6">
        <f>'modified uij calcs'!P207/'modified uij calcs'!$AD207</f>
        <v>0</v>
      </c>
      <c r="Q207" s="6">
        <f>'modified uij calcs'!Q207/'modified uij calcs'!$AD207</f>
        <v>0</v>
      </c>
      <c r="R207" s="6">
        <f>'modified uij calcs'!R207/'modified uij calcs'!$AD207</f>
        <v>0</v>
      </c>
      <c r="S207" s="6">
        <f>'modified uij calcs'!S207/'modified uij calcs'!$AD207</f>
        <v>0</v>
      </c>
      <c r="T207" s="6">
        <f>'modified uij calcs'!T207/'modified uij calcs'!$AD207</f>
        <v>0</v>
      </c>
      <c r="U207" s="6">
        <f>'modified uij calcs'!U207/'modified uij calcs'!$AD207</f>
        <v>0</v>
      </c>
      <c r="V207" s="6">
        <f>'modified uij calcs'!V207/'modified uij calcs'!$AD207</f>
        <v>0</v>
      </c>
      <c r="W207" s="6">
        <f>'modified uij calcs'!W207/'modified uij calcs'!$AD207</f>
        <v>0.18993727085105244</v>
      </c>
      <c r="X207" s="6">
        <f>'modified uij calcs'!X207/'modified uij calcs'!$AD207</f>
        <v>0</v>
      </c>
      <c r="Y207" s="6">
        <f>'modified uij calcs'!Y207/'modified uij calcs'!$AD207</f>
        <v>0</v>
      </c>
      <c r="Z207" s="6">
        <f>'modified uij calcs'!Z207/'modified uij calcs'!$AD207</f>
        <v>0.15881295786315042</v>
      </c>
      <c r="AA207" s="6">
        <f>'modified uij calcs'!AA207/'modified uij calcs'!$AD207</f>
        <v>8.2246600967994549E-2</v>
      </c>
      <c r="AB207" s="6">
        <f>'modified uij calcs'!AB207/'modified uij calcs'!$AD207</f>
        <v>0</v>
      </c>
      <c r="AC207" s="6">
        <f>'modified uij calcs'!AC207/'modified uij calcs'!$AD207</f>
        <v>0</v>
      </c>
      <c r="AD207" s="4"/>
    </row>
    <row r="208" spans="1:30">
      <c r="A208">
        <v>206</v>
      </c>
      <c r="B208" s="6">
        <f>'modified uij calcs'!B208/'modified uij calcs'!$AD208</f>
        <v>2.725772337898405E-3</v>
      </c>
      <c r="C208" s="6">
        <f>'modified uij calcs'!C208/'modified uij calcs'!$AD208</f>
        <v>0</v>
      </c>
      <c r="D208" s="6">
        <f>'modified uij calcs'!D208/'modified uij calcs'!$AD208</f>
        <v>0</v>
      </c>
      <c r="E208" s="6">
        <f>'modified uij calcs'!E208/'modified uij calcs'!$AD208</f>
        <v>0</v>
      </c>
      <c r="F208" s="6">
        <f>'modified uij calcs'!F208/'modified uij calcs'!$AD208</f>
        <v>0</v>
      </c>
      <c r="G208" s="6">
        <f>'modified uij calcs'!G208/'modified uij calcs'!$AD208</f>
        <v>0</v>
      </c>
      <c r="H208" s="6">
        <f>'modified uij calcs'!H208/'modified uij calcs'!$AD208</f>
        <v>3.2568779758313125E-3</v>
      </c>
      <c r="I208" s="6">
        <f>'modified uij calcs'!I208/'modified uij calcs'!$AD208</f>
        <v>0</v>
      </c>
      <c r="J208" s="6">
        <f>'modified uij calcs'!J208/'modified uij calcs'!$AD208</f>
        <v>0</v>
      </c>
      <c r="K208" s="6">
        <f>'modified uij calcs'!K208/'modified uij calcs'!$AD208</f>
        <v>2.4644999213102908E-3</v>
      </c>
      <c r="L208" s="6">
        <f>'modified uij calcs'!L208/'modified uij calcs'!$AD208</f>
        <v>0</v>
      </c>
      <c r="M208" s="6">
        <f>'modified uij calcs'!M208/'modified uij calcs'!$AD208</f>
        <v>0</v>
      </c>
      <c r="N208" s="6">
        <f>'modified uij calcs'!N208/'modified uij calcs'!$AD208</f>
        <v>1.2196312896886601E-3</v>
      </c>
      <c r="O208" s="6">
        <f>'modified uij calcs'!O208/'modified uij calcs'!$AD208</f>
        <v>0</v>
      </c>
      <c r="P208" s="6">
        <f>'modified uij calcs'!P208/'modified uij calcs'!$AD208</f>
        <v>0</v>
      </c>
      <c r="Q208" s="6">
        <f>'modified uij calcs'!Q208/'modified uij calcs'!$AD208</f>
        <v>2.7837664337219295E-3</v>
      </c>
      <c r="R208" s="6">
        <f>'modified uij calcs'!R208/'modified uij calcs'!$AD208</f>
        <v>0</v>
      </c>
      <c r="S208" s="6">
        <f>'modified uij calcs'!S208/'modified uij calcs'!$AD208</f>
        <v>0</v>
      </c>
      <c r="T208" s="6">
        <f>'modified uij calcs'!T208/'modified uij calcs'!$AD208</f>
        <v>0</v>
      </c>
      <c r="U208" s="6">
        <f>'modified uij calcs'!U208/'modified uij calcs'!$AD208</f>
        <v>0</v>
      </c>
      <c r="V208" s="6">
        <f>'modified uij calcs'!V208/'modified uij calcs'!$AD208</f>
        <v>0</v>
      </c>
      <c r="W208" s="6">
        <f>'modified uij calcs'!W208/'modified uij calcs'!$AD208</f>
        <v>0.98173506612368777</v>
      </c>
      <c r="X208" s="6">
        <f>'modified uij calcs'!X208/'modified uij calcs'!$AD208</f>
        <v>0</v>
      </c>
      <c r="Y208" s="6">
        <f>'modified uij calcs'!Y208/'modified uij calcs'!$AD208</f>
        <v>0</v>
      </c>
      <c r="Z208" s="6">
        <f>'modified uij calcs'!Z208/'modified uij calcs'!$AD208</f>
        <v>0</v>
      </c>
      <c r="AA208" s="6">
        <f>'modified uij calcs'!AA208/'modified uij calcs'!$AD208</f>
        <v>0</v>
      </c>
      <c r="AB208" s="6">
        <f>'modified uij calcs'!AB208/'modified uij calcs'!$AD208</f>
        <v>0</v>
      </c>
      <c r="AC208" s="6">
        <f>'modified uij calcs'!AC208/'modified uij calcs'!$AD208</f>
        <v>5.8143859178616348E-3</v>
      </c>
      <c r="AD208" s="4"/>
    </row>
    <row r="209" spans="1:30">
      <c r="A209">
        <v>207</v>
      </c>
      <c r="B209" s="6">
        <f>'modified uij calcs'!B209/'modified uij calcs'!$AD209</f>
        <v>0</v>
      </c>
      <c r="C209" s="6">
        <f>'modified uij calcs'!C209/'modified uij calcs'!$AD209</f>
        <v>0</v>
      </c>
      <c r="D209" s="6">
        <f>'modified uij calcs'!D209/'modified uij calcs'!$AD209</f>
        <v>0</v>
      </c>
      <c r="E209" s="6">
        <f>'modified uij calcs'!E209/'modified uij calcs'!$AD209</f>
        <v>0</v>
      </c>
      <c r="F209" s="6">
        <f>'modified uij calcs'!F209/'modified uij calcs'!$AD209</f>
        <v>0</v>
      </c>
      <c r="G209" s="6">
        <f>'modified uij calcs'!G209/'modified uij calcs'!$AD209</f>
        <v>1.1785966233874654E-2</v>
      </c>
      <c r="H209" s="6">
        <f>'modified uij calcs'!H209/'modified uij calcs'!$AD209</f>
        <v>1.2043894594127252E-3</v>
      </c>
      <c r="I209" s="6">
        <f>'modified uij calcs'!I209/'modified uij calcs'!$AD209</f>
        <v>0</v>
      </c>
      <c r="J209" s="6">
        <f>'modified uij calcs'!J209/'modified uij calcs'!$AD209</f>
        <v>0.78128086264198493</v>
      </c>
      <c r="K209" s="6">
        <f>'modified uij calcs'!K209/'modified uij calcs'!$AD209</f>
        <v>0.11218200521343907</v>
      </c>
      <c r="L209" s="6">
        <f>'modified uij calcs'!L209/'modified uij calcs'!$AD209</f>
        <v>0</v>
      </c>
      <c r="M209" s="6">
        <f>'modified uij calcs'!M209/'modified uij calcs'!$AD209</f>
        <v>0</v>
      </c>
      <c r="N209" s="6">
        <f>'modified uij calcs'!N209/'modified uij calcs'!$AD209</f>
        <v>0</v>
      </c>
      <c r="O209" s="6">
        <f>'modified uij calcs'!O209/'modified uij calcs'!$AD209</f>
        <v>3.1103351363399617E-2</v>
      </c>
      <c r="P209" s="6">
        <f>'modified uij calcs'!P209/'modified uij calcs'!$AD209</f>
        <v>3.1103351363399617E-2</v>
      </c>
      <c r="Q209" s="6">
        <f>'modified uij calcs'!Q209/'modified uij calcs'!$AD209</f>
        <v>0</v>
      </c>
      <c r="R209" s="6">
        <f>'modified uij calcs'!R209/'modified uij calcs'!$AD209</f>
        <v>1.607303376850657E-3</v>
      </c>
      <c r="S209" s="6">
        <f>'modified uij calcs'!S209/'modified uij calcs'!$AD209</f>
        <v>1.0313722290229744E-2</v>
      </c>
      <c r="T209" s="6">
        <f>'modified uij calcs'!T209/'modified uij calcs'!$AD209</f>
        <v>0</v>
      </c>
      <c r="U209" s="6">
        <f>'modified uij calcs'!U209/'modified uij calcs'!$AD209</f>
        <v>0</v>
      </c>
      <c r="V209" s="6">
        <f>'modified uij calcs'!V209/'modified uij calcs'!$AD209</f>
        <v>0</v>
      </c>
      <c r="W209" s="6">
        <f>'modified uij calcs'!W209/'modified uij calcs'!$AD209</f>
        <v>0</v>
      </c>
      <c r="X209" s="6">
        <f>'modified uij calcs'!X209/'modified uij calcs'!$AD209</f>
        <v>1.941904805740911E-2</v>
      </c>
      <c r="Y209" s="6">
        <f>'modified uij calcs'!Y209/'modified uij calcs'!$AD209</f>
        <v>0</v>
      </c>
      <c r="Z209" s="6">
        <f>'modified uij calcs'!Z209/'modified uij calcs'!$AD209</f>
        <v>0</v>
      </c>
      <c r="AA209" s="6">
        <f>'modified uij calcs'!AA209/'modified uij calcs'!$AD209</f>
        <v>0</v>
      </c>
      <c r="AB209" s="6">
        <f>'modified uij calcs'!AB209/'modified uij calcs'!$AD209</f>
        <v>0</v>
      </c>
      <c r="AC209" s="6">
        <f>'modified uij calcs'!AC209/'modified uij calcs'!$AD209</f>
        <v>0</v>
      </c>
      <c r="AD209" s="4"/>
    </row>
    <row r="210" spans="1:30">
      <c r="A210">
        <v>208</v>
      </c>
      <c r="B210" s="6">
        <f>'modified uij calcs'!B210/'modified uij calcs'!$AD210</f>
        <v>0</v>
      </c>
      <c r="C210" s="6">
        <f>'modified uij calcs'!C210/'modified uij calcs'!$AD210</f>
        <v>3.4417405588625397E-2</v>
      </c>
      <c r="D210" s="6">
        <f>'modified uij calcs'!D210/'modified uij calcs'!$AD210</f>
        <v>0.25664164854693244</v>
      </c>
      <c r="E210" s="6">
        <f>'modified uij calcs'!E210/'modified uij calcs'!$AD210</f>
        <v>0</v>
      </c>
      <c r="F210" s="6">
        <f>'modified uij calcs'!F210/'modified uij calcs'!$AD210</f>
        <v>0.32759414854584307</v>
      </c>
      <c r="G210" s="6">
        <f>'modified uij calcs'!G210/'modified uij calcs'!$AD210</f>
        <v>0</v>
      </c>
      <c r="H210" s="6">
        <f>'modified uij calcs'!H210/'modified uij calcs'!$AD210</f>
        <v>0</v>
      </c>
      <c r="I210" s="6">
        <f>'modified uij calcs'!I210/'modified uij calcs'!$AD210</f>
        <v>0.12839430153012119</v>
      </c>
      <c r="J210" s="6">
        <f>'modified uij calcs'!J210/'modified uij calcs'!$AD210</f>
        <v>0</v>
      </c>
      <c r="K210" s="6">
        <f>'modified uij calcs'!K210/'modified uij calcs'!$AD210</f>
        <v>0</v>
      </c>
      <c r="L210" s="6">
        <f>'modified uij calcs'!L210/'modified uij calcs'!$AD210</f>
        <v>0</v>
      </c>
      <c r="M210" s="6">
        <f>'modified uij calcs'!M210/'modified uij calcs'!$AD210</f>
        <v>0</v>
      </c>
      <c r="N210" s="6">
        <f>'modified uij calcs'!N210/'modified uij calcs'!$AD210</f>
        <v>0</v>
      </c>
      <c r="O210" s="6">
        <f>'modified uij calcs'!O210/'modified uij calcs'!$AD210</f>
        <v>0</v>
      </c>
      <c r="P210" s="6">
        <f>'modified uij calcs'!P210/'modified uij calcs'!$AD210</f>
        <v>0</v>
      </c>
      <c r="Q210" s="6">
        <f>'modified uij calcs'!Q210/'modified uij calcs'!$AD210</f>
        <v>3.3963695383565411E-2</v>
      </c>
      <c r="R210" s="6">
        <f>'modified uij calcs'!R210/'modified uij calcs'!$AD210</f>
        <v>0</v>
      </c>
      <c r="S210" s="6">
        <f>'modified uij calcs'!S210/'modified uij calcs'!$AD210</f>
        <v>0</v>
      </c>
      <c r="T210" s="6">
        <f>'modified uij calcs'!T210/'modified uij calcs'!$AD210</f>
        <v>0</v>
      </c>
      <c r="U210" s="6">
        <f>'modified uij calcs'!U210/'modified uij calcs'!$AD210</f>
        <v>0</v>
      </c>
      <c r="V210" s="6">
        <f>'modified uij calcs'!V210/'modified uij calcs'!$AD210</f>
        <v>0</v>
      </c>
      <c r="W210" s="6">
        <f>'modified uij calcs'!W210/'modified uij calcs'!$AD210</f>
        <v>0</v>
      </c>
      <c r="X210" s="6">
        <f>'modified uij calcs'!X210/'modified uij calcs'!$AD210</f>
        <v>0.21898880040491234</v>
      </c>
      <c r="Y210" s="6">
        <f>'modified uij calcs'!Y210/'modified uij calcs'!$AD210</f>
        <v>0</v>
      </c>
      <c r="Z210" s="6">
        <f>'modified uij calcs'!Z210/'modified uij calcs'!$AD210</f>
        <v>0</v>
      </c>
      <c r="AA210" s="6">
        <f>'modified uij calcs'!AA210/'modified uij calcs'!$AD210</f>
        <v>0</v>
      </c>
      <c r="AB210" s="6">
        <f>'modified uij calcs'!AB210/'modified uij calcs'!$AD210</f>
        <v>0</v>
      </c>
      <c r="AC210" s="6">
        <f>'modified uij calcs'!AC210/'modified uij calcs'!$AD210</f>
        <v>0</v>
      </c>
      <c r="AD210" s="4"/>
    </row>
    <row r="211" spans="1:30">
      <c r="A211">
        <v>209</v>
      </c>
      <c r="B211" s="6">
        <f>'modified uij calcs'!B211/'modified uij calcs'!$AD211</f>
        <v>0</v>
      </c>
      <c r="C211" s="6">
        <f>'modified uij calcs'!C211/'modified uij calcs'!$AD211</f>
        <v>0</v>
      </c>
      <c r="D211" s="6">
        <f>'modified uij calcs'!D211/'modified uij calcs'!$AD211</f>
        <v>0</v>
      </c>
      <c r="E211" s="6">
        <f>'modified uij calcs'!E211/'modified uij calcs'!$AD211</f>
        <v>0</v>
      </c>
      <c r="F211" s="6">
        <f>'modified uij calcs'!F211/'modified uij calcs'!$AD211</f>
        <v>0</v>
      </c>
      <c r="G211" s="6">
        <f>'modified uij calcs'!G211/'modified uij calcs'!$AD211</f>
        <v>0</v>
      </c>
      <c r="H211" s="6">
        <f>'modified uij calcs'!H211/'modified uij calcs'!$AD211</f>
        <v>0.10651495765305578</v>
      </c>
      <c r="I211" s="6">
        <f>'modified uij calcs'!I211/'modified uij calcs'!$AD211</f>
        <v>0</v>
      </c>
      <c r="J211" s="6">
        <f>'modified uij calcs'!J211/'modified uij calcs'!$AD211</f>
        <v>0</v>
      </c>
      <c r="K211" s="6">
        <f>'modified uij calcs'!K211/'modified uij calcs'!$AD211</f>
        <v>3.3554829745063103E-2</v>
      </c>
      <c r="L211" s="6">
        <f>'modified uij calcs'!L211/'modified uij calcs'!$AD211</f>
        <v>0</v>
      </c>
      <c r="M211" s="6">
        <f>'modified uij calcs'!M211/'modified uij calcs'!$AD211</f>
        <v>0</v>
      </c>
      <c r="N211" s="6">
        <f>'modified uij calcs'!N211/'modified uij calcs'!$AD211</f>
        <v>0</v>
      </c>
      <c r="O211" s="6">
        <f>'modified uij calcs'!O211/'modified uij calcs'!$AD211</f>
        <v>0</v>
      </c>
      <c r="P211" s="6">
        <f>'modified uij calcs'!P211/'modified uij calcs'!$AD211</f>
        <v>0</v>
      </c>
      <c r="Q211" s="6">
        <f>'modified uij calcs'!Q211/'modified uij calcs'!$AD211</f>
        <v>6.4185630412093894E-2</v>
      </c>
      <c r="R211" s="6">
        <f>'modified uij calcs'!R211/'modified uij calcs'!$AD211</f>
        <v>4.3448685445282985E-2</v>
      </c>
      <c r="S211" s="6">
        <f>'modified uij calcs'!S211/'modified uij calcs'!$AD211</f>
        <v>0</v>
      </c>
      <c r="T211" s="6">
        <f>'modified uij calcs'!T211/'modified uij calcs'!$AD211</f>
        <v>4.9933996340218258E-2</v>
      </c>
      <c r="U211" s="6">
        <f>'modified uij calcs'!U211/'modified uij calcs'!$AD211</f>
        <v>0</v>
      </c>
      <c r="V211" s="6">
        <f>'modified uij calcs'!V211/'modified uij calcs'!$AD211</f>
        <v>0.49588429676902962</v>
      </c>
      <c r="W211" s="6">
        <f>'modified uij calcs'!W211/'modified uij calcs'!$AD211</f>
        <v>0</v>
      </c>
      <c r="X211" s="6">
        <f>'modified uij calcs'!X211/'modified uij calcs'!$AD211</f>
        <v>9.6017864406075806E-2</v>
      </c>
      <c r="Y211" s="6">
        <f>'modified uij calcs'!Y211/'modified uij calcs'!$AD211</f>
        <v>0</v>
      </c>
      <c r="Z211" s="6">
        <f>'modified uij calcs'!Z211/'modified uij calcs'!$AD211</f>
        <v>0</v>
      </c>
      <c r="AA211" s="6">
        <f>'modified uij calcs'!AA211/'modified uij calcs'!$AD211</f>
        <v>0</v>
      </c>
      <c r="AB211" s="6">
        <f>'modified uij calcs'!AB211/'modified uij calcs'!$AD211</f>
        <v>0</v>
      </c>
      <c r="AC211" s="6">
        <f>'modified uij calcs'!AC211/'modified uij calcs'!$AD211</f>
        <v>0.11045973922918052</v>
      </c>
      <c r="AD211" s="4"/>
    </row>
    <row r="212" spans="1:30">
      <c r="A212">
        <v>210</v>
      </c>
      <c r="B212" s="6">
        <f>'modified uij calcs'!B212/'modified uij calcs'!$AD212</f>
        <v>3.0323348767107995E-2</v>
      </c>
      <c r="C212" s="6">
        <f>'modified uij calcs'!C212/'modified uij calcs'!$AD212</f>
        <v>0</v>
      </c>
      <c r="D212" s="6">
        <f>'modified uij calcs'!D212/'modified uij calcs'!$AD212</f>
        <v>0</v>
      </c>
      <c r="E212" s="6">
        <f>'modified uij calcs'!E212/'modified uij calcs'!$AD212</f>
        <v>0</v>
      </c>
      <c r="F212" s="6">
        <f>'modified uij calcs'!F212/'modified uij calcs'!$AD212</f>
        <v>0</v>
      </c>
      <c r="G212" s="6">
        <f>'modified uij calcs'!G212/'modified uij calcs'!$AD212</f>
        <v>0.15677897920191158</v>
      </c>
      <c r="H212" s="6">
        <f>'modified uij calcs'!H212/'modified uij calcs'!$AD212</f>
        <v>0</v>
      </c>
      <c r="I212" s="6">
        <f>'modified uij calcs'!I212/'modified uij calcs'!$AD212</f>
        <v>0</v>
      </c>
      <c r="J212" s="6">
        <f>'modified uij calcs'!J212/'modified uij calcs'!$AD212</f>
        <v>0</v>
      </c>
      <c r="K212" s="6">
        <f>'modified uij calcs'!K212/'modified uij calcs'!$AD212</f>
        <v>0</v>
      </c>
      <c r="L212" s="6">
        <f>'modified uij calcs'!L212/'modified uij calcs'!$AD212</f>
        <v>0</v>
      </c>
      <c r="M212" s="6">
        <f>'modified uij calcs'!M212/'modified uij calcs'!$AD212</f>
        <v>0.11260574643106643</v>
      </c>
      <c r="N212" s="6">
        <f>'modified uij calcs'!N212/'modified uij calcs'!$AD212</f>
        <v>0</v>
      </c>
      <c r="O212" s="6">
        <f>'modified uij calcs'!O212/'modified uij calcs'!$AD212</f>
        <v>0</v>
      </c>
      <c r="P212" s="6">
        <f>'modified uij calcs'!P212/'modified uij calcs'!$AD212</f>
        <v>0</v>
      </c>
      <c r="Q212" s="6">
        <f>'modified uij calcs'!Q212/'modified uij calcs'!$AD212</f>
        <v>0</v>
      </c>
      <c r="R212" s="6">
        <f>'modified uij calcs'!R212/'modified uij calcs'!$AD212</f>
        <v>5.9408124014231678E-2</v>
      </c>
      <c r="S212" s="6">
        <f>'modified uij calcs'!S212/'modified uij calcs'!$AD212</f>
        <v>0</v>
      </c>
      <c r="T212" s="6">
        <f>'modified uij calcs'!T212/'modified uij calcs'!$AD212</f>
        <v>2.678115959975054E-2</v>
      </c>
      <c r="U212" s="6">
        <f>'modified uij calcs'!U212/'modified uij calcs'!$AD212</f>
        <v>0</v>
      </c>
      <c r="V212" s="6">
        <f>'modified uij calcs'!V212/'modified uij calcs'!$AD212</f>
        <v>0</v>
      </c>
      <c r="W212" s="6">
        <f>'modified uij calcs'!W212/'modified uij calcs'!$AD212</f>
        <v>0</v>
      </c>
      <c r="X212" s="6">
        <f>'modified uij calcs'!X212/'modified uij calcs'!$AD212</f>
        <v>0</v>
      </c>
      <c r="Y212" s="6">
        <f>'modified uij calcs'!Y212/'modified uij calcs'!$AD212</f>
        <v>0</v>
      </c>
      <c r="Z212" s="6">
        <f>'modified uij calcs'!Z212/'modified uij calcs'!$AD212</f>
        <v>0.10858432580318125</v>
      </c>
      <c r="AA212" s="6">
        <f>'modified uij calcs'!AA212/'modified uij calcs'!$AD212</f>
        <v>0</v>
      </c>
      <c r="AB212" s="6">
        <f>'modified uij calcs'!AB212/'modified uij calcs'!$AD212</f>
        <v>0.50551831618275045</v>
      </c>
      <c r="AC212" s="6">
        <f>'modified uij calcs'!AC212/'modified uij calcs'!$AD212</f>
        <v>0</v>
      </c>
      <c r="AD212" s="4"/>
    </row>
    <row r="213" spans="1:30">
      <c r="A213">
        <v>211</v>
      </c>
      <c r="B213" s="6">
        <f>'modified uij calcs'!B213/'modified uij calcs'!$AD213</f>
        <v>0</v>
      </c>
      <c r="C213" s="6">
        <f>'modified uij calcs'!C213/'modified uij calcs'!$AD213</f>
        <v>0</v>
      </c>
      <c r="D213" s="6">
        <f>'modified uij calcs'!D213/'modified uij calcs'!$AD213</f>
        <v>0</v>
      </c>
      <c r="E213" s="6">
        <f>'modified uij calcs'!E213/'modified uij calcs'!$AD213</f>
        <v>0</v>
      </c>
      <c r="F213" s="6">
        <f>'modified uij calcs'!F213/'modified uij calcs'!$AD213</f>
        <v>0</v>
      </c>
      <c r="G213" s="6">
        <f>'modified uij calcs'!G213/'modified uij calcs'!$AD213</f>
        <v>0</v>
      </c>
      <c r="H213" s="6">
        <f>'modified uij calcs'!H213/'modified uij calcs'!$AD213</f>
        <v>0</v>
      </c>
      <c r="I213" s="6">
        <f>'modified uij calcs'!I213/'modified uij calcs'!$AD213</f>
        <v>0</v>
      </c>
      <c r="J213" s="6">
        <f>'modified uij calcs'!J213/'modified uij calcs'!$AD213</f>
        <v>0.2012344186353324</v>
      </c>
      <c r="K213" s="6">
        <f>'modified uij calcs'!K213/'modified uij calcs'!$AD213</f>
        <v>0</v>
      </c>
      <c r="L213" s="6">
        <f>'modified uij calcs'!L213/'modified uij calcs'!$AD213</f>
        <v>0.16322441985682676</v>
      </c>
      <c r="M213" s="6">
        <f>'modified uij calcs'!M213/'modified uij calcs'!$AD213</f>
        <v>0</v>
      </c>
      <c r="N213" s="6">
        <f>'modified uij calcs'!N213/'modified uij calcs'!$AD213</f>
        <v>0</v>
      </c>
      <c r="O213" s="6">
        <f>'modified uij calcs'!O213/'modified uij calcs'!$AD213</f>
        <v>0</v>
      </c>
      <c r="P213" s="6">
        <f>'modified uij calcs'!P213/'modified uij calcs'!$AD213</f>
        <v>0</v>
      </c>
      <c r="Q213" s="6">
        <f>'modified uij calcs'!Q213/'modified uij calcs'!$AD213</f>
        <v>0.16322441985682676</v>
      </c>
      <c r="R213" s="6">
        <f>'modified uij calcs'!R213/'modified uij calcs'!$AD213</f>
        <v>0</v>
      </c>
      <c r="S213" s="6">
        <f>'modified uij calcs'!S213/'modified uij calcs'!$AD213</f>
        <v>0</v>
      </c>
      <c r="T213" s="6">
        <f>'modified uij calcs'!T213/'modified uij calcs'!$AD213</f>
        <v>0</v>
      </c>
      <c r="U213" s="6">
        <f>'modified uij calcs'!U213/'modified uij calcs'!$AD213</f>
        <v>0</v>
      </c>
      <c r="V213" s="6">
        <f>'modified uij calcs'!V213/'modified uij calcs'!$AD213</f>
        <v>0</v>
      </c>
      <c r="W213" s="6">
        <f>'modified uij calcs'!W213/'modified uij calcs'!$AD213</f>
        <v>0</v>
      </c>
      <c r="X213" s="6">
        <f>'modified uij calcs'!X213/'modified uij calcs'!$AD213</f>
        <v>0</v>
      </c>
      <c r="Y213" s="6">
        <f>'modified uij calcs'!Y213/'modified uij calcs'!$AD213</f>
        <v>0.28794722423606051</v>
      </c>
      <c r="Z213" s="6">
        <f>'modified uij calcs'!Z213/'modified uij calcs'!$AD213</f>
        <v>0</v>
      </c>
      <c r="AA213" s="6">
        <f>'modified uij calcs'!AA213/'modified uij calcs'!$AD213</f>
        <v>0.18436951741495364</v>
      </c>
      <c r="AB213" s="6">
        <f>'modified uij calcs'!AB213/'modified uij calcs'!$AD213</f>
        <v>0</v>
      </c>
      <c r="AC213" s="6">
        <f>'modified uij calcs'!AC213/'modified uij calcs'!$AD213</f>
        <v>0</v>
      </c>
      <c r="AD213" s="4"/>
    </row>
    <row r="214" spans="1:30">
      <c r="A214">
        <v>212</v>
      </c>
      <c r="B214" s="6">
        <f>'modified uij calcs'!B214/'modified uij calcs'!$AD214</f>
        <v>0</v>
      </c>
      <c r="C214" s="6">
        <f>'modified uij calcs'!C214/'modified uij calcs'!$AD214</f>
        <v>0</v>
      </c>
      <c r="D214" s="6">
        <f>'modified uij calcs'!D214/'modified uij calcs'!$AD214</f>
        <v>0</v>
      </c>
      <c r="E214" s="6">
        <f>'modified uij calcs'!E214/'modified uij calcs'!$AD214</f>
        <v>0</v>
      </c>
      <c r="F214" s="6">
        <f>'modified uij calcs'!F214/'modified uij calcs'!$AD214</f>
        <v>3.3544453585540278E-2</v>
      </c>
      <c r="G214" s="6">
        <f>'modified uij calcs'!G214/'modified uij calcs'!$AD214</f>
        <v>4.3720204088458954E-2</v>
      </c>
      <c r="H214" s="6">
        <f>'modified uij calcs'!H214/'modified uij calcs'!$AD214</f>
        <v>0</v>
      </c>
      <c r="I214" s="6">
        <f>'modified uij calcs'!I214/'modified uij calcs'!$AD214</f>
        <v>0</v>
      </c>
      <c r="J214" s="6">
        <f>'modified uij calcs'!J214/'modified uij calcs'!$AD214</f>
        <v>2.6847721563981748E-2</v>
      </c>
      <c r="K214" s="6">
        <f>'modified uij calcs'!K214/'modified uij calcs'!$AD214</f>
        <v>0</v>
      </c>
      <c r="L214" s="6">
        <f>'modified uij calcs'!L214/'modified uij calcs'!$AD214</f>
        <v>0</v>
      </c>
      <c r="M214" s="6">
        <f>'modified uij calcs'!M214/'modified uij calcs'!$AD214</f>
        <v>0</v>
      </c>
      <c r="N214" s="6">
        <f>'modified uij calcs'!N214/'modified uij calcs'!$AD214</f>
        <v>0</v>
      </c>
      <c r="O214" s="6">
        <f>'modified uij calcs'!O214/'modified uij calcs'!$AD214</f>
        <v>0</v>
      </c>
      <c r="P214" s="6">
        <f>'modified uij calcs'!P214/'modified uij calcs'!$AD214</f>
        <v>7.7127622333401091E-2</v>
      </c>
      <c r="Q214" s="6">
        <f>'modified uij calcs'!Q214/'modified uij calcs'!$AD214</f>
        <v>1.5218774163858537E-2</v>
      </c>
      <c r="R214" s="6">
        <f>'modified uij calcs'!R214/'modified uij calcs'!$AD214</f>
        <v>0</v>
      </c>
      <c r="S214" s="6">
        <f>'modified uij calcs'!S214/'modified uij calcs'!$AD214</f>
        <v>0</v>
      </c>
      <c r="T214" s="6">
        <f>'modified uij calcs'!T214/'modified uij calcs'!$AD214</f>
        <v>0</v>
      </c>
      <c r="U214" s="6">
        <f>'modified uij calcs'!U214/'modified uij calcs'!$AD214</f>
        <v>0</v>
      </c>
      <c r="V214" s="6">
        <f>'modified uij calcs'!V214/'modified uij calcs'!$AD214</f>
        <v>0.80354122426475927</v>
      </c>
      <c r="W214" s="6">
        <f>'modified uij calcs'!W214/'modified uij calcs'!$AD214</f>
        <v>0</v>
      </c>
      <c r="X214" s="6">
        <f>'modified uij calcs'!X214/'modified uij calcs'!$AD214</f>
        <v>0</v>
      </c>
      <c r="Y214" s="6">
        <f>'modified uij calcs'!Y214/'modified uij calcs'!$AD214</f>
        <v>0</v>
      </c>
      <c r="Z214" s="6">
        <f>'modified uij calcs'!Z214/'modified uij calcs'!$AD214</f>
        <v>0</v>
      </c>
      <c r="AA214" s="6">
        <f>'modified uij calcs'!AA214/'modified uij calcs'!$AD214</f>
        <v>0</v>
      </c>
      <c r="AB214" s="6">
        <f>'modified uij calcs'!AB214/'modified uij calcs'!$AD214</f>
        <v>0</v>
      </c>
      <c r="AC214" s="6">
        <f>'modified uij calcs'!AC214/'modified uij calcs'!$AD214</f>
        <v>0</v>
      </c>
      <c r="AD214" s="4"/>
    </row>
    <row r="215" spans="1:30">
      <c r="A215">
        <v>213</v>
      </c>
      <c r="B215" s="6">
        <f>'modified uij calcs'!B215/'modified uij calcs'!$AD215</f>
        <v>0</v>
      </c>
      <c r="C215" s="6">
        <f>'modified uij calcs'!C215/'modified uij calcs'!$AD215</f>
        <v>0</v>
      </c>
      <c r="D215" s="6">
        <f>'modified uij calcs'!D215/'modified uij calcs'!$AD215</f>
        <v>0</v>
      </c>
      <c r="E215" s="6">
        <f>'modified uij calcs'!E215/'modified uij calcs'!$AD215</f>
        <v>3.296102779069679E-2</v>
      </c>
      <c r="F215" s="6">
        <f>'modified uij calcs'!F215/'modified uij calcs'!$AD215</f>
        <v>1.1665241461358639E-2</v>
      </c>
      <c r="G215" s="6">
        <f>'modified uij calcs'!G215/'modified uij calcs'!$AD215</f>
        <v>0</v>
      </c>
      <c r="H215" s="6">
        <f>'modified uij calcs'!H215/'modified uij calcs'!$AD215</f>
        <v>0</v>
      </c>
      <c r="I215" s="6">
        <f>'modified uij calcs'!I215/'modified uij calcs'!$AD215</f>
        <v>0</v>
      </c>
      <c r="J215" s="6">
        <f>'modified uij calcs'!J215/'modified uij calcs'!$AD215</f>
        <v>0</v>
      </c>
      <c r="K215" s="6">
        <f>'modified uij calcs'!K215/'modified uij calcs'!$AD215</f>
        <v>0</v>
      </c>
      <c r="L215" s="6">
        <f>'modified uij calcs'!L215/'modified uij calcs'!$AD215</f>
        <v>0</v>
      </c>
      <c r="M215" s="6">
        <f>'modified uij calcs'!M215/'modified uij calcs'!$AD215</f>
        <v>0</v>
      </c>
      <c r="N215" s="6">
        <f>'modified uij calcs'!N215/'modified uij calcs'!$AD215</f>
        <v>0</v>
      </c>
      <c r="O215" s="6">
        <f>'modified uij calcs'!O215/'modified uij calcs'!$AD215</f>
        <v>0</v>
      </c>
      <c r="P215" s="6">
        <f>'modified uij calcs'!P215/'modified uij calcs'!$AD215</f>
        <v>0</v>
      </c>
      <c r="Q215" s="6">
        <f>'modified uij calcs'!Q215/'modified uij calcs'!$AD215</f>
        <v>4.2545584050506222E-2</v>
      </c>
      <c r="R215" s="6">
        <f>'modified uij calcs'!R215/'modified uij calcs'!$AD215</f>
        <v>0.82794358476061436</v>
      </c>
      <c r="S215" s="6">
        <f>'modified uij calcs'!S215/'modified uij calcs'!$AD215</f>
        <v>7.9469874339313962E-2</v>
      </c>
      <c r="T215" s="6">
        <f>'modified uij calcs'!T215/'modified uij calcs'!$AD215</f>
        <v>5.4146875975101287E-3</v>
      </c>
      <c r="U215" s="6">
        <f>'modified uij calcs'!U215/'modified uij calcs'!$AD215</f>
        <v>0</v>
      </c>
      <c r="V215" s="6">
        <f>'modified uij calcs'!V215/'modified uij calcs'!$AD215</f>
        <v>0</v>
      </c>
      <c r="W215" s="6">
        <f>'modified uij calcs'!W215/'modified uij calcs'!$AD215</f>
        <v>0</v>
      </c>
      <c r="X215" s="6">
        <f>'modified uij calcs'!X215/'modified uij calcs'!$AD215</f>
        <v>0</v>
      </c>
      <c r="Y215" s="6">
        <f>'modified uij calcs'!Y215/'modified uij calcs'!$AD215</f>
        <v>0</v>
      </c>
      <c r="Z215" s="6">
        <f>'modified uij calcs'!Z215/'modified uij calcs'!$AD215</f>
        <v>0</v>
      </c>
      <c r="AA215" s="6">
        <f>'modified uij calcs'!AA215/'modified uij calcs'!$AD215</f>
        <v>0</v>
      </c>
      <c r="AB215" s="6">
        <f>'modified uij calcs'!AB215/'modified uij calcs'!$AD215</f>
        <v>0</v>
      </c>
      <c r="AC215" s="6">
        <f>'modified uij calcs'!AC215/'modified uij calcs'!$AD215</f>
        <v>0</v>
      </c>
      <c r="AD215" s="4"/>
    </row>
    <row r="216" spans="1:30">
      <c r="A216">
        <v>214</v>
      </c>
      <c r="B216" s="6">
        <f>'modified uij calcs'!B216/'modified uij calcs'!$AD216</f>
        <v>0</v>
      </c>
      <c r="C216" s="6">
        <f>'modified uij calcs'!C216/'modified uij calcs'!$AD216</f>
        <v>0</v>
      </c>
      <c r="D216" s="6">
        <f>'modified uij calcs'!D216/'modified uij calcs'!$AD216</f>
        <v>0</v>
      </c>
      <c r="E216" s="6">
        <f>'modified uij calcs'!E216/'modified uij calcs'!$AD216</f>
        <v>0</v>
      </c>
      <c r="F216" s="6">
        <f>'modified uij calcs'!F216/'modified uij calcs'!$AD216</f>
        <v>0.20602150472999448</v>
      </c>
      <c r="G216" s="6">
        <f>'modified uij calcs'!G216/'modified uij calcs'!$AD216</f>
        <v>0</v>
      </c>
      <c r="H216" s="6">
        <f>'modified uij calcs'!H216/'modified uij calcs'!$AD216</f>
        <v>0</v>
      </c>
      <c r="I216" s="6">
        <f>'modified uij calcs'!I216/'modified uij calcs'!$AD216</f>
        <v>0</v>
      </c>
      <c r="J216" s="6">
        <f>'modified uij calcs'!J216/'modified uij calcs'!$AD216</f>
        <v>0</v>
      </c>
      <c r="K216" s="6">
        <f>'modified uij calcs'!K216/'modified uij calcs'!$AD216</f>
        <v>0</v>
      </c>
      <c r="L216" s="6">
        <f>'modified uij calcs'!L216/'modified uij calcs'!$AD216</f>
        <v>0</v>
      </c>
      <c r="M216" s="6">
        <f>'modified uij calcs'!M216/'modified uij calcs'!$AD216</f>
        <v>0</v>
      </c>
      <c r="N216" s="6">
        <f>'modified uij calcs'!N216/'modified uij calcs'!$AD216</f>
        <v>2.1644848419137303E-2</v>
      </c>
      <c r="O216" s="6">
        <f>'modified uij calcs'!O216/'modified uij calcs'!$AD216</f>
        <v>0.62130422651612582</v>
      </c>
      <c r="P216" s="6">
        <f>'modified uij calcs'!P216/'modified uij calcs'!$AD216</f>
        <v>0</v>
      </c>
      <c r="Q216" s="6">
        <f>'modified uij calcs'!Q216/'modified uij calcs'!$AD216</f>
        <v>0</v>
      </c>
      <c r="R216" s="6">
        <f>'modified uij calcs'!R216/'modified uij calcs'!$AD216</f>
        <v>0</v>
      </c>
      <c r="S216" s="6">
        <f>'modified uij calcs'!S216/'modified uij calcs'!$AD216</f>
        <v>0</v>
      </c>
      <c r="T216" s="6">
        <f>'modified uij calcs'!T216/'modified uij calcs'!$AD216</f>
        <v>9.3726481535977534E-3</v>
      </c>
      <c r="U216" s="6">
        <f>'modified uij calcs'!U216/'modified uij calcs'!$AD216</f>
        <v>0</v>
      </c>
      <c r="V216" s="6">
        <f>'modified uij calcs'!V216/'modified uij calcs'!$AD216</f>
        <v>0</v>
      </c>
      <c r="W216" s="6">
        <f>'modified uij calcs'!W216/'modified uij calcs'!$AD216</f>
        <v>0.1334549083490213</v>
      </c>
      <c r="X216" s="6">
        <f>'modified uij calcs'!X216/'modified uij calcs'!$AD216</f>
        <v>0</v>
      </c>
      <c r="Y216" s="6">
        <f>'modified uij calcs'!Y216/'modified uij calcs'!$AD216</f>
        <v>0</v>
      </c>
      <c r="Z216" s="6">
        <f>'modified uij calcs'!Z216/'modified uij calcs'!$AD216</f>
        <v>0</v>
      </c>
      <c r="AA216" s="6">
        <f>'modified uij calcs'!AA216/'modified uij calcs'!$AD216</f>
        <v>8.2018638321232021E-3</v>
      </c>
      <c r="AB216" s="6">
        <f>'modified uij calcs'!AB216/'modified uij calcs'!$AD216</f>
        <v>0</v>
      </c>
      <c r="AC216" s="6">
        <f>'modified uij calcs'!AC216/'modified uij calcs'!$AD216</f>
        <v>0</v>
      </c>
      <c r="AD216" s="4"/>
    </row>
    <row r="217" spans="1:30">
      <c r="A217">
        <v>215</v>
      </c>
      <c r="B217" s="6">
        <f>'modified uij calcs'!B217/'modified uij calcs'!$AD217</f>
        <v>6.3528052363566331E-2</v>
      </c>
      <c r="C217" s="6">
        <f>'modified uij calcs'!C217/'modified uij calcs'!$AD217</f>
        <v>2.6348977104251787E-2</v>
      </c>
      <c r="D217" s="6">
        <f>'modified uij calcs'!D217/'modified uij calcs'!$AD217</f>
        <v>0</v>
      </c>
      <c r="E217" s="6">
        <f>'modified uij calcs'!E217/'modified uij calcs'!$AD217</f>
        <v>0</v>
      </c>
      <c r="F217" s="6">
        <f>'modified uij calcs'!F217/'modified uij calcs'!$AD217</f>
        <v>0</v>
      </c>
      <c r="G217" s="6">
        <f>'modified uij calcs'!G217/'modified uij calcs'!$AD217</f>
        <v>0</v>
      </c>
      <c r="H217" s="6">
        <f>'modified uij calcs'!H217/'modified uij calcs'!$AD217</f>
        <v>0</v>
      </c>
      <c r="I217" s="6">
        <f>'modified uij calcs'!I217/'modified uij calcs'!$AD217</f>
        <v>0</v>
      </c>
      <c r="J217" s="6">
        <f>'modified uij calcs'!J217/'modified uij calcs'!$AD217</f>
        <v>0</v>
      </c>
      <c r="K217" s="6">
        <f>'modified uij calcs'!K217/'modified uij calcs'!$AD217</f>
        <v>0</v>
      </c>
      <c r="L217" s="6">
        <f>'modified uij calcs'!L217/'modified uij calcs'!$AD217</f>
        <v>0</v>
      </c>
      <c r="M217" s="6">
        <f>'modified uij calcs'!M217/'modified uij calcs'!$AD217</f>
        <v>0.37517681949776227</v>
      </c>
      <c r="N217" s="6">
        <f>'modified uij calcs'!N217/'modified uij calcs'!$AD217</f>
        <v>0</v>
      </c>
      <c r="O217" s="6">
        <f>'modified uij calcs'!O217/'modified uij calcs'!$AD217</f>
        <v>0</v>
      </c>
      <c r="P217" s="6">
        <f>'modified uij calcs'!P217/'modified uij calcs'!$AD217</f>
        <v>0</v>
      </c>
      <c r="Q217" s="6">
        <f>'modified uij calcs'!Q217/'modified uij calcs'!$AD217</f>
        <v>0.30235036131564214</v>
      </c>
      <c r="R217" s="6">
        <f>'modified uij calcs'!R217/'modified uij calcs'!$AD217</f>
        <v>0</v>
      </c>
      <c r="S217" s="6">
        <f>'modified uij calcs'!S217/'modified uij calcs'!$AD217</f>
        <v>0</v>
      </c>
      <c r="T217" s="6">
        <f>'modified uij calcs'!T217/'modified uij calcs'!$AD217</f>
        <v>0.16765153529944074</v>
      </c>
      <c r="U217" s="6">
        <f>'modified uij calcs'!U217/'modified uij calcs'!$AD217</f>
        <v>0</v>
      </c>
      <c r="V217" s="6">
        <f>'modified uij calcs'!V217/'modified uij calcs'!$AD217</f>
        <v>0</v>
      </c>
      <c r="W217" s="6">
        <f>'modified uij calcs'!W217/'modified uij calcs'!$AD217</f>
        <v>0</v>
      </c>
      <c r="X217" s="6">
        <f>'modified uij calcs'!X217/'modified uij calcs'!$AD217</f>
        <v>0</v>
      </c>
      <c r="Y217" s="6">
        <f>'modified uij calcs'!Y217/'modified uij calcs'!$AD217</f>
        <v>0</v>
      </c>
      <c r="Z217" s="6">
        <f>'modified uij calcs'!Z217/'modified uij calcs'!$AD217</f>
        <v>0</v>
      </c>
      <c r="AA217" s="6">
        <f>'modified uij calcs'!AA217/'modified uij calcs'!$AD217</f>
        <v>0</v>
      </c>
      <c r="AB217" s="6">
        <f>'modified uij calcs'!AB217/'modified uij calcs'!$AD217</f>
        <v>0</v>
      </c>
      <c r="AC217" s="6">
        <f>'modified uij calcs'!AC217/'modified uij calcs'!$AD217</f>
        <v>6.4944254419336739E-2</v>
      </c>
      <c r="AD217" s="4"/>
    </row>
    <row r="218" spans="1:30">
      <c r="A218">
        <v>216</v>
      </c>
      <c r="B218" s="6">
        <f>'modified uij calcs'!B218/'modified uij calcs'!$AD218</f>
        <v>0</v>
      </c>
      <c r="C218" s="6">
        <f>'modified uij calcs'!C218/'modified uij calcs'!$AD218</f>
        <v>0</v>
      </c>
      <c r="D218" s="6">
        <f>'modified uij calcs'!D218/'modified uij calcs'!$AD218</f>
        <v>0</v>
      </c>
      <c r="E218" s="6">
        <f>'modified uij calcs'!E218/'modified uij calcs'!$AD218</f>
        <v>0</v>
      </c>
      <c r="F218" s="6">
        <f>'modified uij calcs'!F218/'modified uij calcs'!$AD218</f>
        <v>0</v>
      </c>
      <c r="G218" s="6">
        <f>'modified uij calcs'!G218/'modified uij calcs'!$AD218</f>
        <v>0</v>
      </c>
      <c r="H218" s="6">
        <f>'modified uij calcs'!H218/'modified uij calcs'!$AD218</f>
        <v>4.6394055794522146E-2</v>
      </c>
      <c r="I218" s="6">
        <f>'modified uij calcs'!I218/'modified uij calcs'!$AD218</f>
        <v>0</v>
      </c>
      <c r="J218" s="6">
        <f>'modified uij calcs'!J218/'modified uij calcs'!$AD218</f>
        <v>0</v>
      </c>
      <c r="K218" s="6">
        <f>'modified uij calcs'!K218/'modified uij calcs'!$AD218</f>
        <v>0</v>
      </c>
      <c r="L218" s="6">
        <f>'modified uij calcs'!L218/'modified uij calcs'!$AD218</f>
        <v>0.55527618125259381</v>
      </c>
      <c r="M218" s="6">
        <f>'modified uij calcs'!M218/'modified uij calcs'!$AD218</f>
        <v>0.1815543102816489</v>
      </c>
      <c r="N218" s="6">
        <f>'modified uij calcs'!N218/'modified uij calcs'!$AD218</f>
        <v>0</v>
      </c>
      <c r="O218" s="6">
        <f>'modified uij calcs'!O218/'modified uij calcs'!$AD218</f>
        <v>8.130717345564098E-2</v>
      </c>
      <c r="P218" s="6">
        <f>'modified uij calcs'!P218/'modified uij calcs'!$AD218</f>
        <v>8.2937949849607034E-2</v>
      </c>
      <c r="Q218" s="6">
        <f>'modified uij calcs'!Q218/'modified uij calcs'!$AD218</f>
        <v>0</v>
      </c>
      <c r="R218" s="6">
        <f>'modified uij calcs'!R218/'modified uij calcs'!$AD218</f>
        <v>0</v>
      </c>
      <c r="S218" s="6">
        <f>'modified uij calcs'!S218/'modified uij calcs'!$AD218</f>
        <v>0</v>
      </c>
      <c r="T218" s="6">
        <f>'modified uij calcs'!T218/'modified uij calcs'!$AD218</f>
        <v>5.2530329365987088E-2</v>
      </c>
      <c r="U218" s="6">
        <f>'modified uij calcs'!U218/'modified uij calcs'!$AD218</f>
        <v>0</v>
      </c>
      <c r="V218" s="6">
        <f>'modified uij calcs'!V218/'modified uij calcs'!$AD218</f>
        <v>0</v>
      </c>
      <c r="W218" s="6">
        <f>'modified uij calcs'!W218/'modified uij calcs'!$AD218</f>
        <v>0</v>
      </c>
      <c r="X218" s="6">
        <f>'modified uij calcs'!X218/'modified uij calcs'!$AD218</f>
        <v>0</v>
      </c>
      <c r="Y218" s="6">
        <f>'modified uij calcs'!Y218/'modified uij calcs'!$AD218</f>
        <v>0</v>
      </c>
      <c r="Z218" s="6">
        <f>'modified uij calcs'!Z218/'modified uij calcs'!$AD218</f>
        <v>0</v>
      </c>
      <c r="AA218" s="6">
        <f>'modified uij calcs'!AA218/'modified uij calcs'!$AD218</f>
        <v>0</v>
      </c>
      <c r="AB218" s="6">
        <f>'modified uij calcs'!AB218/'modified uij calcs'!$AD218</f>
        <v>0</v>
      </c>
      <c r="AC218" s="6">
        <f>'modified uij calcs'!AC218/'modified uij calcs'!$AD218</f>
        <v>0</v>
      </c>
      <c r="AD218" s="4"/>
    </row>
    <row r="219" spans="1:30">
      <c r="A219">
        <v>217</v>
      </c>
      <c r="B219" s="6">
        <f>'modified uij calcs'!B219/'modified uij calcs'!$AD219</f>
        <v>0</v>
      </c>
      <c r="C219" s="6">
        <f>'modified uij calcs'!C219/'modified uij calcs'!$AD219</f>
        <v>0</v>
      </c>
      <c r="D219" s="6">
        <f>'modified uij calcs'!D219/'modified uij calcs'!$AD219</f>
        <v>0</v>
      </c>
      <c r="E219" s="6">
        <f>'modified uij calcs'!E219/'modified uij calcs'!$AD219</f>
        <v>0</v>
      </c>
      <c r="F219" s="6">
        <f>'modified uij calcs'!F219/'modified uij calcs'!$AD219</f>
        <v>0</v>
      </c>
      <c r="G219" s="6">
        <f>'modified uij calcs'!G219/'modified uij calcs'!$AD219</f>
        <v>0.11899248439118992</v>
      </c>
      <c r="H219" s="6">
        <f>'modified uij calcs'!H219/'modified uij calcs'!$AD219</f>
        <v>0</v>
      </c>
      <c r="I219" s="6">
        <f>'modified uij calcs'!I219/'modified uij calcs'!$AD219</f>
        <v>0</v>
      </c>
      <c r="J219" s="6">
        <f>'modified uij calcs'!J219/'modified uij calcs'!$AD219</f>
        <v>0.11148971147230245</v>
      </c>
      <c r="K219" s="6">
        <f>'modified uij calcs'!K219/'modified uij calcs'!$AD219</f>
        <v>1.0492060803336416E-2</v>
      </c>
      <c r="L219" s="6">
        <f>'modified uij calcs'!L219/'modified uij calcs'!$AD219</f>
        <v>0</v>
      </c>
      <c r="M219" s="6">
        <f>'modified uij calcs'!M219/'modified uij calcs'!$AD219</f>
        <v>0</v>
      </c>
      <c r="N219" s="6">
        <f>'modified uij calcs'!N219/'modified uij calcs'!$AD219</f>
        <v>0.33622232320643797</v>
      </c>
      <c r="O219" s="6">
        <f>'modified uij calcs'!O219/'modified uij calcs'!$AD219</f>
        <v>9.8703103041238416E-2</v>
      </c>
      <c r="P219" s="6">
        <f>'modified uij calcs'!P219/'modified uij calcs'!$AD219</f>
        <v>0</v>
      </c>
      <c r="Q219" s="6">
        <f>'modified uij calcs'!Q219/'modified uij calcs'!$AD219</f>
        <v>1.1421451842790439E-2</v>
      </c>
      <c r="R219" s="6">
        <f>'modified uij calcs'!R219/'modified uij calcs'!$AD219</f>
        <v>0</v>
      </c>
      <c r="S219" s="6">
        <f>'modified uij calcs'!S219/'modified uij calcs'!$AD219</f>
        <v>4.8277253697564616E-2</v>
      </c>
      <c r="T219" s="6">
        <f>'modified uij calcs'!T219/'modified uij calcs'!$AD219</f>
        <v>0</v>
      </c>
      <c r="U219" s="6">
        <f>'modified uij calcs'!U219/'modified uij calcs'!$AD219</f>
        <v>0</v>
      </c>
      <c r="V219" s="6">
        <f>'modified uij calcs'!V219/'modified uij calcs'!$AD219</f>
        <v>9.322030779367417E-2</v>
      </c>
      <c r="W219" s="6">
        <f>'modified uij calcs'!W219/'modified uij calcs'!$AD219</f>
        <v>0</v>
      </c>
      <c r="X219" s="6">
        <f>'modified uij calcs'!X219/'modified uij calcs'!$AD219</f>
        <v>5.8201112022352994E-2</v>
      </c>
      <c r="Y219" s="6">
        <f>'modified uij calcs'!Y219/'modified uij calcs'!$AD219</f>
        <v>7.9543610683206131E-2</v>
      </c>
      <c r="Z219" s="6">
        <f>'modified uij calcs'!Z219/'modified uij calcs'!$AD219</f>
        <v>0</v>
      </c>
      <c r="AA219" s="6">
        <f>'modified uij calcs'!AA219/'modified uij calcs'!$AD219</f>
        <v>3.3436581045906383E-2</v>
      </c>
      <c r="AB219" s="6">
        <f>'modified uij calcs'!AB219/'modified uij calcs'!$AD219</f>
        <v>0</v>
      </c>
      <c r="AC219" s="6">
        <f>'modified uij calcs'!AC219/'modified uij calcs'!$AD219</f>
        <v>0</v>
      </c>
      <c r="AD219" s="4"/>
    </row>
    <row r="220" spans="1:30">
      <c r="A220">
        <v>218</v>
      </c>
      <c r="B220" s="6">
        <f>'modified uij calcs'!B220/'modified uij calcs'!$AD220</f>
        <v>0.54033437956905839</v>
      </c>
      <c r="C220" s="6">
        <f>'modified uij calcs'!C220/'modified uij calcs'!$AD220</f>
        <v>2.8400318314623318E-2</v>
      </c>
      <c r="D220" s="6">
        <f>'modified uij calcs'!D220/'modified uij calcs'!$AD220</f>
        <v>0</v>
      </c>
      <c r="E220" s="6">
        <f>'modified uij calcs'!E220/'modified uij calcs'!$AD220</f>
        <v>0</v>
      </c>
      <c r="F220" s="6">
        <f>'modified uij calcs'!F220/'modified uij calcs'!$AD220</f>
        <v>0</v>
      </c>
      <c r="G220" s="6">
        <f>'modified uij calcs'!G220/'modified uij calcs'!$AD220</f>
        <v>0</v>
      </c>
      <c r="H220" s="6">
        <f>'modified uij calcs'!H220/'modified uij calcs'!$AD220</f>
        <v>0</v>
      </c>
      <c r="I220" s="6">
        <f>'modified uij calcs'!I220/'modified uij calcs'!$AD220</f>
        <v>0</v>
      </c>
      <c r="J220" s="6">
        <f>'modified uij calcs'!J220/'modified uij calcs'!$AD220</f>
        <v>0.15862325688167511</v>
      </c>
      <c r="K220" s="6">
        <f>'modified uij calcs'!K220/'modified uij calcs'!$AD220</f>
        <v>0</v>
      </c>
      <c r="L220" s="6">
        <f>'modified uij calcs'!L220/'modified uij calcs'!$AD220</f>
        <v>0</v>
      </c>
      <c r="M220" s="6">
        <f>'modified uij calcs'!M220/'modified uij calcs'!$AD220</f>
        <v>0</v>
      </c>
      <c r="N220" s="6">
        <f>'modified uij calcs'!N220/'modified uij calcs'!$AD220</f>
        <v>0</v>
      </c>
      <c r="O220" s="6">
        <f>'modified uij calcs'!O220/'modified uij calcs'!$AD220</f>
        <v>0.204748442641985</v>
      </c>
      <c r="P220" s="6">
        <f>'modified uij calcs'!P220/'modified uij calcs'!$AD220</f>
        <v>0</v>
      </c>
      <c r="Q220" s="6">
        <f>'modified uij calcs'!Q220/'modified uij calcs'!$AD220</f>
        <v>6.7893602592658128E-2</v>
      </c>
      <c r="R220" s="6">
        <f>'modified uij calcs'!R220/'modified uij calcs'!$AD220</f>
        <v>0</v>
      </c>
      <c r="S220" s="6">
        <f>'modified uij calcs'!S220/'modified uij calcs'!$AD220</f>
        <v>0</v>
      </c>
      <c r="T220" s="6">
        <f>'modified uij calcs'!T220/'modified uij calcs'!$AD220</f>
        <v>0</v>
      </c>
      <c r="U220" s="6">
        <f>'modified uij calcs'!U220/'modified uij calcs'!$AD220</f>
        <v>0</v>
      </c>
      <c r="V220" s="6">
        <f>'modified uij calcs'!V220/'modified uij calcs'!$AD220</f>
        <v>0</v>
      </c>
      <c r="W220" s="6">
        <f>'modified uij calcs'!W220/'modified uij calcs'!$AD220</f>
        <v>0</v>
      </c>
      <c r="X220" s="6">
        <f>'modified uij calcs'!X220/'modified uij calcs'!$AD220</f>
        <v>0</v>
      </c>
      <c r="Y220" s="6">
        <f>'modified uij calcs'!Y220/'modified uij calcs'!$AD220</f>
        <v>0</v>
      </c>
      <c r="Z220" s="6">
        <f>'modified uij calcs'!Z220/'modified uij calcs'!$AD220</f>
        <v>0</v>
      </c>
      <c r="AA220" s="6">
        <f>'modified uij calcs'!AA220/'modified uij calcs'!$AD220</f>
        <v>0</v>
      </c>
      <c r="AB220" s="6">
        <f>'modified uij calcs'!AB220/'modified uij calcs'!$AD220</f>
        <v>0</v>
      </c>
      <c r="AC220" s="6">
        <f>'modified uij calcs'!AC220/'modified uij calcs'!$AD220</f>
        <v>0</v>
      </c>
      <c r="AD220" s="4"/>
    </row>
    <row r="221" spans="1:30">
      <c r="A221">
        <v>219</v>
      </c>
      <c r="B221" s="6">
        <f>'modified uij calcs'!B221/'modified uij calcs'!$AD221</f>
        <v>3.6132878812039727E-2</v>
      </c>
      <c r="C221" s="6">
        <f>'modified uij calcs'!C221/'modified uij calcs'!$AD221</f>
        <v>0</v>
      </c>
      <c r="D221" s="6">
        <f>'modified uij calcs'!D221/'modified uij calcs'!$AD221</f>
        <v>0</v>
      </c>
      <c r="E221" s="6">
        <f>'modified uij calcs'!E221/'modified uij calcs'!$AD221</f>
        <v>0</v>
      </c>
      <c r="F221" s="6">
        <f>'modified uij calcs'!F221/'modified uij calcs'!$AD221</f>
        <v>0</v>
      </c>
      <c r="G221" s="6">
        <f>'modified uij calcs'!G221/'modified uij calcs'!$AD221</f>
        <v>0</v>
      </c>
      <c r="H221" s="6">
        <f>'modified uij calcs'!H221/'modified uij calcs'!$AD221</f>
        <v>0</v>
      </c>
      <c r="I221" s="6">
        <f>'modified uij calcs'!I221/'modified uij calcs'!$AD221</f>
        <v>0.36914498844854615</v>
      </c>
      <c r="J221" s="6">
        <f>'modified uij calcs'!J221/'modified uij calcs'!$AD221</f>
        <v>0</v>
      </c>
      <c r="K221" s="6">
        <f>'modified uij calcs'!K221/'modified uij calcs'!$AD221</f>
        <v>0</v>
      </c>
      <c r="L221" s="6">
        <f>'modified uij calcs'!L221/'modified uij calcs'!$AD221</f>
        <v>0</v>
      </c>
      <c r="M221" s="6">
        <f>'modified uij calcs'!M221/'modified uij calcs'!$AD221</f>
        <v>0</v>
      </c>
      <c r="N221" s="6">
        <f>'modified uij calcs'!N221/'modified uij calcs'!$AD221</f>
        <v>0.1235701091510836</v>
      </c>
      <c r="O221" s="6">
        <f>'modified uij calcs'!O221/'modified uij calcs'!$AD221</f>
        <v>0</v>
      </c>
      <c r="P221" s="6">
        <f>'modified uij calcs'!P221/'modified uij calcs'!$AD221</f>
        <v>0</v>
      </c>
      <c r="Q221" s="6">
        <f>'modified uij calcs'!Q221/'modified uij calcs'!$AD221</f>
        <v>0</v>
      </c>
      <c r="R221" s="6">
        <f>'modified uij calcs'!R221/'modified uij calcs'!$AD221</f>
        <v>0.27873193565364257</v>
      </c>
      <c r="S221" s="6">
        <f>'modified uij calcs'!S221/'modified uij calcs'!$AD221</f>
        <v>0.19242008793468793</v>
      </c>
      <c r="T221" s="6">
        <f>'modified uij calcs'!T221/'modified uij calcs'!$AD221</f>
        <v>0</v>
      </c>
      <c r="U221" s="6">
        <f>'modified uij calcs'!U221/'modified uij calcs'!$AD221</f>
        <v>0</v>
      </c>
      <c r="V221" s="6">
        <f>'modified uij calcs'!V221/'modified uij calcs'!$AD221</f>
        <v>0</v>
      </c>
      <c r="W221" s="6">
        <f>'modified uij calcs'!W221/'modified uij calcs'!$AD221</f>
        <v>0</v>
      </c>
      <c r="X221" s="6">
        <f>'modified uij calcs'!X221/'modified uij calcs'!$AD221</f>
        <v>0</v>
      </c>
      <c r="Y221" s="6">
        <f>'modified uij calcs'!Y221/'modified uij calcs'!$AD221</f>
        <v>0</v>
      </c>
      <c r="Z221" s="6">
        <f>'modified uij calcs'!Z221/'modified uij calcs'!$AD221</f>
        <v>0</v>
      </c>
      <c r="AA221" s="6">
        <f>'modified uij calcs'!AA221/'modified uij calcs'!$AD221</f>
        <v>0</v>
      </c>
      <c r="AB221" s="6">
        <f>'modified uij calcs'!AB221/'modified uij calcs'!$AD221</f>
        <v>0</v>
      </c>
      <c r="AC221" s="6">
        <f>'modified uij calcs'!AC221/'modified uij calcs'!$AD221</f>
        <v>0</v>
      </c>
      <c r="AD221" s="4"/>
    </row>
    <row r="222" spans="1:30">
      <c r="A222">
        <v>220</v>
      </c>
      <c r="B222" s="6">
        <f>'modified uij calcs'!B222/'modified uij calcs'!$AD222</f>
        <v>5.728008705567756E-2</v>
      </c>
      <c r="C222" s="6">
        <f>'modified uij calcs'!C222/'modified uij calcs'!$AD222</f>
        <v>5.5379886610923294E-2</v>
      </c>
      <c r="D222" s="6">
        <f>'modified uij calcs'!D222/'modified uij calcs'!$AD222</f>
        <v>0</v>
      </c>
      <c r="E222" s="6">
        <f>'modified uij calcs'!E222/'modified uij calcs'!$AD222</f>
        <v>0</v>
      </c>
      <c r="F222" s="6">
        <f>'modified uij calcs'!F222/'modified uij calcs'!$AD222</f>
        <v>0</v>
      </c>
      <c r="G222" s="6">
        <f>'modified uij calcs'!G222/'modified uij calcs'!$AD222</f>
        <v>0</v>
      </c>
      <c r="H222" s="6">
        <f>'modified uij calcs'!H222/'modified uij calcs'!$AD222</f>
        <v>0</v>
      </c>
      <c r="I222" s="6">
        <f>'modified uij calcs'!I222/'modified uij calcs'!$AD222</f>
        <v>0</v>
      </c>
      <c r="J222" s="6">
        <f>'modified uij calcs'!J222/'modified uij calcs'!$AD222</f>
        <v>0</v>
      </c>
      <c r="K222" s="6">
        <f>'modified uij calcs'!K222/'modified uij calcs'!$AD222</f>
        <v>0</v>
      </c>
      <c r="L222" s="6">
        <f>'modified uij calcs'!L222/'modified uij calcs'!$AD222</f>
        <v>0</v>
      </c>
      <c r="M222" s="6">
        <f>'modified uij calcs'!M222/'modified uij calcs'!$AD222</f>
        <v>0</v>
      </c>
      <c r="N222" s="6">
        <f>'modified uij calcs'!N222/'modified uij calcs'!$AD222</f>
        <v>0</v>
      </c>
      <c r="O222" s="6">
        <f>'modified uij calcs'!O222/'modified uij calcs'!$AD222</f>
        <v>0</v>
      </c>
      <c r="P222" s="6">
        <f>'modified uij calcs'!P222/'modified uij calcs'!$AD222</f>
        <v>0</v>
      </c>
      <c r="Q222" s="6">
        <f>'modified uij calcs'!Q222/'modified uij calcs'!$AD222</f>
        <v>0</v>
      </c>
      <c r="R222" s="6">
        <f>'modified uij calcs'!R222/'modified uij calcs'!$AD222</f>
        <v>0</v>
      </c>
      <c r="S222" s="6">
        <f>'modified uij calcs'!S222/'modified uij calcs'!$AD222</f>
        <v>0.78273685692367401</v>
      </c>
      <c r="T222" s="6">
        <f>'modified uij calcs'!T222/'modified uij calcs'!$AD222</f>
        <v>0.10460316940972518</v>
      </c>
      <c r="U222" s="6">
        <f>'modified uij calcs'!U222/'modified uij calcs'!$AD222</f>
        <v>0</v>
      </c>
      <c r="V222" s="6">
        <f>'modified uij calcs'!V222/'modified uij calcs'!$AD222</f>
        <v>0</v>
      </c>
      <c r="W222" s="6">
        <f>'modified uij calcs'!W222/'modified uij calcs'!$AD222</f>
        <v>0</v>
      </c>
      <c r="X222" s="6">
        <f>'modified uij calcs'!X222/'modified uij calcs'!$AD222</f>
        <v>0</v>
      </c>
      <c r="Y222" s="6">
        <f>'modified uij calcs'!Y222/'modified uij calcs'!$AD222</f>
        <v>0</v>
      </c>
      <c r="Z222" s="6">
        <f>'modified uij calcs'!Z222/'modified uij calcs'!$AD222</f>
        <v>0</v>
      </c>
      <c r="AA222" s="6">
        <f>'modified uij calcs'!AA222/'modified uij calcs'!$AD222</f>
        <v>0</v>
      </c>
      <c r="AB222" s="6">
        <f>'modified uij calcs'!AB222/'modified uij calcs'!$AD222</f>
        <v>0</v>
      </c>
      <c r="AC222" s="6">
        <f>'modified uij calcs'!AC222/'modified uij calcs'!$AD222</f>
        <v>0</v>
      </c>
      <c r="AD222" s="4"/>
    </row>
    <row r="223" spans="1:30">
      <c r="A223">
        <v>221</v>
      </c>
      <c r="B223" s="6">
        <f>'modified uij calcs'!B223/'modified uij calcs'!$AD223</f>
        <v>1.3935539654468521E-2</v>
      </c>
      <c r="C223" s="6">
        <f>'modified uij calcs'!C223/'modified uij calcs'!$AD223</f>
        <v>1.7457073073910191E-2</v>
      </c>
      <c r="D223" s="6">
        <f>'modified uij calcs'!D223/'modified uij calcs'!$AD223</f>
        <v>6.1928697578690413E-2</v>
      </c>
      <c r="E223" s="6">
        <f>'modified uij calcs'!E223/'modified uij calcs'!$AD223</f>
        <v>0</v>
      </c>
      <c r="F223" s="6">
        <f>'modified uij calcs'!F223/'modified uij calcs'!$AD223</f>
        <v>0.10924956317185847</v>
      </c>
      <c r="G223" s="6">
        <f>'modified uij calcs'!G223/'modified uij calcs'!$AD223</f>
        <v>0</v>
      </c>
      <c r="H223" s="6">
        <f>'modified uij calcs'!H223/'modified uij calcs'!$AD223</f>
        <v>0.31385006091960055</v>
      </c>
      <c r="I223" s="6">
        <f>'modified uij calcs'!I223/'modified uij calcs'!$AD223</f>
        <v>0</v>
      </c>
      <c r="J223" s="6">
        <f>'modified uij calcs'!J223/'modified uij calcs'!$AD223</f>
        <v>0</v>
      </c>
      <c r="K223" s="6">
        <f>'modified uij calcs'!K223/'modified uij calcs'!$AD223</f>
        <v>0</v>
      </c>
      <c r="L223" s="6">
        <f>'modified uij calcs'!L223/'modified uij calcs'!$AD223</f>
        <v>0</v>
      </c>
      <c r="M223" s="6">
        <f>'modified uij calcs'!M223/'modified uij calcs'!$AD223</f>
        <v>0</v>
      </c>
      <c r="N223" s="6">
        <f>'modified uij calcs'!N223/'modified uij calcs'!$AD223</f>
        <v>3.3559251450889428E-2</v>
      </c>
      <c r="O223" s="6">
        <f>'modified uij calcs'!O223/'modified uij calcs'!$AD223</f>
        <v>0</v>
      </c>
      <c r="P223" s="6">
        <f>'modified uij calcs'!P223/'modified uij calcs'!$AD223</f>
        <v>0</v>
      </c>
      <c r="Q223" s="6">
        <f>'modified uij calcs'!Q223/'modified uij calcs'!$AD223</f>
        <v>0</v>
      </c>
      <c r="R223" s="6">
        <f>'modified uij calcs'!R223/'modified uij calcs'!$AD223</f>
        <v>0</v>
      </c>
      <c r="S223" s="6">
        <f>'modified uij calcs'!S223/'modified uij calcs'!$AD223</f>
        <v>0</v>
      </c>
      <c r="T223" s="6">
        <f>'modified uij calcs'!T223/'modified uij calcs'!$AD223</f>
        <v>0</v>
      </c>
      <c r="U223" s="6">
        <f>'modified uij calcs'!U223/'modified uij calcs'!$AD223</f>
        <v>0.41972950561877204</v>
      </c>
      <c r="V223" s="6">
        <f>'modified uij calcs'!V223/'modified uij calcs'!$AD223</f>
        <v>0</v>
      </c>
      <c r="W223" s="6">
        <f>'modified uij calcs'!W223/'modified uij calcs'!$AD223</f>
        <v>0</v>
      </c>
      <c r="X223" s="6">
        <f>'modified uij calcs'!X223/'modified uij calcs'!$AD223</f>
        <v>0</v>
      </c>
      <c r="Y223" s="6">
        <f>'modified uij calcs'!Y223/'modified uij calcs'!$AD223</f>
        <v>0</v>
      </c>
      <c r="Z223" s="6">
        <f>'modified uij calcs'!Z223/'modified uij calcs'!$AD223</f>
        <v>0</v>
      </c>
      <c r="AA223" s="6">
        <f>'modified uij calcs'!AA223/'modified uij calcs'!$AD223</f>
        <v>3.0290308531810448E-2</v>
      </c>
      <c r="AB223" s="6">
        <f>'modified uij calcs'!AB223/'modified uij calcs'!$AD223</f>
        <v>0</v>
      </c>
      <c r="AC223" s="6">
        <f>'modified uij calcs'!AC223/'modified uij calcs'!$AD223</f>
        <v>0</v>
      </c>
      <c r="AD223" s="4"/>
    </row>
    <row r="224" spans="1:30">
      <c r="A224">
        <v>222</v>
      </c>
      <c r="B224" s="6">
        <f>'modified uij calcs'!B224/'modified uij calcs'!$AD224</f>
        <v>7.8067606585986785E-3</v>
      </c>
      <c r="C224" s="6">
        <f>'modified uij calcs'!C224/'modified uij calcs'!$AD224</f>
        <v>7.0179229730333012E-2</v>
      </c>
      <c r="D224" s="6">
        <f>'modified uij calcs'!D224/'modified uij calcs'!$AD224</f>
        <v>0</v>
      </c>
      <c r="E224" s="6">
        <f>'modified uij calcs'!E224/'modified uij calcs'!$AD224</f>
        <v>0</v>
      </c>
      <c r="F224" s="6">
        <f>'modified uij calcs'!F224/'modified uij calcs'!$AD224</f>
        <v>0</v>
      </c>
      <c r="G224" s="6">
        <f>'modified uij calcs'!G224/'modified uij calcs'!$AD224</f>
        <v>0</v>
      </c>
      <c r="H224" s="6">
        <f>'modified uij calcs'!H224/'modified uij calcs'!$AD224</f>
        <v>0</v>
      </c>
      <c r="I224" s="6">
        <f>'modified uij calcs'!I224/'modified uij calcs'!$AD224</f>
        <v>0</v>
      </c>
      <c r="J224" s="6">
        <f>'modified uij calcs'!J224/'modified uij calcs'!$AD224</f>
        <v>0.16920390357103945</v>
      </c>
      <c r="K224" s="6">
        <f>'modified uij calcs'!K224/'modified uij calcs'!$AD224</f>
        <v>0</v>
      </c>
      <c r="L224" s="6">
        <f>'modified uij calcs'!L224/'modified uij calcs'!$AD224</f>
        <v>3.7431855244541588E-2</v>
      </c>
      <c r="M224" s="6">
        <f>'modified uij calcs'!M224/'modified uij calcs'!$AD224</f>
        <v>0</v>
      </c>
      <c r="N224" s="6">
        <f>'modified uij calcs'!N224/'modified uij calcs'!$AD224</f>
        <v>0</v>
      </c>
      <c r="O224" s="6">
        <f>'modified uij calcs'!O224/'modified uij calcs'!$AD224</f>
        <v>0.44653177859128113</v>
      </c>
      <c r="P224" s="6">
        <f>'modified uij calcs'!P224/'modified uij calcs'!$AD224</f>
        <v>0</v>
      </c>
      <c r="Q224" s="6">
        <f>'modified uij calcs'!Q224/'modified uij calcs'!$AD224</f>
        <v>9.7344450472896388E-3</v>
      </c>
      <c r="R224" s="6">
        <f>'modified uij calcs'!R224/'modified uij calcs'!$AD224</f>
        <v>0.11563021713471043</v>
      </c>
      <c r="S224" s="6">
        <f>'modified uij calcs'!S224/'modified uij calcs'!$AD224</f>
        <v>0</v>
      </c>
      <c r="T224" s="6">
        <f>'modified uij calcs'!T224/'modified uij calcs'!$AD224</f>
        <v>0</v>
      </c>
      <c r="U224" s="6">
        <f>'modified uij calcs'!U224/'modified uij calcs'!$AD224</f>
        <v>0</v>
      </c>
      <c r="V224" s="6">
        <f>'modified uij calcs'!V224/'modified uij calcs'!$AD224</f>
        <v>0</v>
      </c>
      <c r="W224" s="6">
        <f>'modified uij calcs'!W224/'modified uij calcs'!$AD224</f>
        <v>0</v>
      </c>
      <c r="X224" s="6">
        <f>'modified uij calcs'!X224/'modified uij calcs'!$AD224</f>
        <v>0</v>
      </c>
      <c r="Y224" s="6">
        <f>'modified uij calcs'!Y224/'modified uij calcs'!$AD224</f>
        <v>0</v>
      </c>
      <c r="Z224" s="6">
        <f>'modified uij calcs'!Z224/'modified uij calcs'!$AD224</f>
        <v>0</v>
      </c>
      <c r="AA224" s="6">
        <f>'modified uij calcs'!AA224/'modified uij calcs'!$AD224</f>
        <v>0.143481810022206</v>
      </c>
      <c r="AB224" s="6">
        <f>'modified uij calcs'!AB224/'modified uij calcs'!$AD224</f>
        <v>0</v>
      </c>
      <c r="AC224" s="6">
        <f>'modified uij calcs'!AC224/'modified uij calcs'!$AD224</f>
        <v>0</v>
      </c>
      <c r="AD224" s="4"/>
    </row>
    <row r="225" spans="1:30">
      <c r="A225">
        <v>223</v>
      </c>
      <c r="B225" s="6">
        <f>'modified uij calcs'!B225/'modified uij calcs'!$AD225</f>
        <v>0</v>
      </c>
      <c r="C225" s="6">
        <f>'modified uij calcs'!C225/'modified uij calcs'!$AD225</f>
        <v>0</v>
      </c>
      <c r="D225" s="6">
        <f>'modified uij calcs'!D225/'modified uij calcs'!$AD225</f>
        <v>0</v>
      </c>
      <c r="E225" s="6">
        <f>'modified uij calcs'!E225/'modified uij calcs'!$AD225</f>
        <v>4.7486366698171474E-2</v>
      </c>
      <c r="F225" s="6">
        <f>'modified uij calcs'!F225/'modified uij calcs'!$AD225</f>
        <v>0</v>
      </c>
      <c r="G225" s="6">
        <f>'modified uij calcs'!G225/'modified uij calcs'!$AD225</f>
        <v>0.1039494534082557</v>
      </c>
      <c r="H225" s="6">
        <f>'modified uij calcs'!H225/'modified uij calcs'!$AD225</f>
        <v>0</v>
      </c>
      <c r="I225" s="6">
        <f>'modified uij calcs'!I225/'modified uij calcs'!$AD225</f>
        <v>0.13248708458644445</v>
      </c>
      <c r="J225" s="6">
        <f>'modified uij calcs'!J225/'modified uij calcs'!$AD225</f>
        <v>0</v>
      </c>
      <c r="K225" s="6">
        <f>'modified uij calcs'!K225/'modified uij calcs'!$AD225</f>
        <v>0</v>
      </c>
      <c r="L225" s="6">
        <f>'modified uij calcs'!L225/'modified uij calcs'!$AD225</f>
        <v>0</v>
      </c>
      <c r="M225" s="6">
        <f>'modified uij calcs'!M225/'modified uij calcs'!$AD225</f>
        <v>6.8938708145526661E-2</v>
      </c>
      <c r="N225" s="6">
        <f>'modified uij calcs'!N225/'modified uij calcs'!$AD225</f>
        <v>0</v>
      </c>
      <c r="O225" s="6">
        <f>'modified uij calcs'!O225/'modified uij calcs'!$AD225</f>
        <v>0</v>
      </c>
      <c r="P225" s="6">
        <f>'modified uij calcs'!P225/'modified uij calcs'!$AD225</f>
        <v>0</v>
      </c>
      <c r="Q225" s="6">
        <f>'modified uij calcs'!Q225/'modified uij calcs'!$AD225</f>
        <v>0</v>
      </c>
      <c r="R225" s="6">
        <f>'modified uij calcs'!R225/'modified uij calcs'!$AD225</f>
        <v>7.4163927266889779E-2</v>
      </c>
      <c r="S225" s="6">
        <f>'modified uij calcs'!S225/'modified uij calcs'!$AD225</f>
        <v>0</v>
      </c>
      <c r="T225" s="6">
        <f>'modified uij calcs'!T225/'modified uij calcs'!$AD225</f>
        <v>0</v>
      </c>
      <c r="U225" s="6">
        <f>'modified uij calcs'!U225/'modified uij calcs'!$AD225</f>
        <v>0</v>
      </c>
      <c r="V225" s="6">
        <f>'modified uij calcs'!V225/'modified uij calcs'!$AD225</f>
        <v>0.57297445989471196</v>
      </c>
      <c r="W225" s="6">
        <f>'modified uij calcs'!W225/'modified uij calcs'!$AD225</f>
        <v>0</v>
      </c>
      <c r="X225" s="6">
        <f>'modified uij calcs'!X225/'modified uij calcs'!$AD225</f>
        <v>0</v>
      </c>
      <c r="Y225" s="6">
        <f>'modified uij calcs'!Y225/'modified uij calcs'!$AD225</f>
        <v>0</v>
      </c>
      <c r="Z225" s="6">
        <f>'modified uij calcs'!Z225/'modified uij calcs'!$AD225</f>
        <v>0</v>
      </c>
      <c r="AA225" s="6">
        <f>'modified uij calcs'!AA225/'modified uij calcs'!$AD225</f>
        <v>0</v>
      </c>
      <c r="AB225" s="6">
        <f>'modified uij calcs'!AB225/'modified uij calcs'!$AD225</f>
        <v>0</v>
      </c>
      <c r="AC225" s="6">
        <f>'modified uij calcs'!AC225/'modified uij calcs'!$AD225</f>
        <v>0</v>
      </c>
      <c r="AD225" s="4"/>
    </row>
    <row r="226" spans="1:30">
      <c r="A226">
        <v>224</v>
      </c>
      <c r="B226" s="6">
        <f>'modified uij calcs'!B226/'modified uij calcs'!$AD226</f>
        <v>1.9077687387486539E-2</v>
      </c>
      <c r="C226" s="6">
        <f>'modified uij calcs'!C226/'modified uij calcs'!$AD226</f>
        <v>2.3148498676463743E-2</v>
      </c>
      <c r="D226" s="6">
        <f>'modified uij calcs'!D226/'modified uij calcs'!$AD226</f>
        <v>0</v>
      </c>
      <c r="E226" s="6">
        <f>'modified uij calcs'!E226/'modified uij calcs'!$AD226</f>
        <v>1.9077687387486539E-2</v>
      </c>
      <c r="F226" s="6">
        <f>'modified uij calcs'!F226/'modified uij calcs'!$AD226</f>
        <v>1.7856461183185637E-2</v>
      </c>
      <c r="G226" s="6">
        <f>'modified uij calcs'!G226/'modified uij calcs'!$AD226</f>
        <v>5.5273491173726159E-2</v>
      </c>
      <c r="H226" s="6">
        <f>'modified uij calcs'!H226/'modified uij calcs'!$AD226</f>
        <v>0</v>
      </c>
      <c r="I226" s="6">
        <f>'modified uij calcs'!I226/'modified uij calcs'!$AD226</f>
        <v>0.24539973721653577</v>
      </c>
      <c r="J226" s="6">
        <f>'modified uij calcs'!J226/'modified uij calcs'!$AD226</f>
        <v>0</v>
      </c>
      <c r="K226" s="6">
        <f>'modified uij calcs'!K226/'modified uij calcs'!$AD226</f>
        <v>0</v>
      </c>
      <c r="L226" s="6">
        <f>'modified uij calcs'!L226/'modified uij calcs'!$AD226</f>
        <v>0</v>
      </c>
      <c r="M226" s="6">
        <f>'modified uij calcs'!M226/'modified uij calcs'!$AD226</f>
        <v>0</v>
      </c>
      <c r="N226" s="6">
        <f>'modified uij calcs'!N226/'modified uij calcs'!$AD226</f>
        <v>4.083669554449379E-2</v>
      </c>
      <c r="O226" s="6">
        <f>'modified uij calcs'!O226/'modified uij calcs'!$AD226</f>
        <v>0</v>
      </c>
      <c r="P226" s="6">
        <f>'modified uij calcs'!P226/'modified uij calcs'!$AD226</f>
        <v>0</v>
      </c>
      <c r="Q226" s="6">
        <f>'modified uij calcs'!Q226/'modified uij calcs'!$AD226</f>
        <v>2.3762267243724614E-2</v>
      </c>
      <c r="R226" s="6">
        <f>'modified uij calcs'!R226/'modified uij calcs'!$AD226</f>
        <v>8.1373377105754707E-2</v>
      </c>
      <c r="S226" s="6">
        <f>'modified uij calcs'!S226/'modified uij calcs'!$AD226</f>
        <v>0</v>
      </c>
      <c r="T226" s="6">
        <f>'modified uij calcs'!T226/'modified uij calcs'!$AD226</f>
        <v>1.9516966843356836E-2</v>
      </c>
      <c r="U226" s="6">
        <f>'modified uij calcs'!U226/'modified uij calcs'!$AD226</f>
        <v>0</v>
      </c>
      <c r="V226" s="6">
        <f>'modified uij calcs'!V226/'modified uij calcs'!$AD226</f>
        <v>0</v>
      </c>
      <c r="W226" s="6">
        <f>'modified uij calcs'!W226/'modified uij calcs'!$AD226</f>
        <v>0</v>
      </c>
      <c r="X226" s="6">
        <f>'modified uij calcs'!X226/'modified uij calcs'!$AD226</f>
        <v>0</v>
      </c>
      <c r="Y226" s="6">
        <f>'modified uij calcs'!Y226/'modified uij calcs'!$AD226</f>
        <v>0</v>
      </c>
      <c r="Z226" s="6">
        <f>'modified uij calcs'!Z226/'modified uij calcs'!$AD226</f>
        <v>0</v>
      </c>
      <c r="AA226" s="6">
        <f>'modified uij calcs'!AA226/'modified uij calcs'!$AD226</f>
        <v>0</v>
      </c>
      <c r="AB226" s="6">
        <f>'modified uij calcs'!AB226/'modified uij calcs'!$AD226</f>
        <v>0.40433081138370408</v>
      </c>
      <c r="AC226" s="6">
        <f>'modified uij calcs'!AC226/'modified uij calcs'!$AD226</f>
        <v>5.0346318854081515E-2</v>
      </c>
      <c r="AD226" s="4"/>
    </row>
    <row r="227" spans="1:30">
      <c r="A227">
        <v>225</v>
      </c>
      <c r="B227" s="6">
        <f>'modified uij calcs'!B227/'modified uij calcs'!$AD227</f>
        <v>0</v>
      </c>
      <c r="C227" s="6">
        <f>'modified uij calcs'!C227/'modified uij calcs'!$AD227</f>
        <v>4.8148214108353782E-3</v>
      </c>
      <c r="D227" s="6">
        <f>'modified uij calcs'!D227/'modified uij calcs'!$AD227</f>
        <v>0</v>
      </c>
      <c r="E227" s="6">
        <f>'modified uij calcs'!E227/'modified uij calcs'!$AD227</f>
        <v>0</v>
      </c>
      <c r="F227" s="6">
        <f>'modified uij calcs'!F227/'modified uij calcs'!$AD227</f>
        <v>2.5572175712012609E-3</v>
      </c>
      <c r="G227" s="6">
        <f>'modified uij calcs'!G227/'modified uij calcs'!$AD227</f>
        <v>4.1609229752943344E-2</v>
      </c>
      <c r="H227" s="6">
        <f>'modified uij calcs'!H227/'modified uij calcs'!$AD227</f>
        <v>0</v>
      </c>
      <c r="I227" s="6">
        <f>'modified uij calcs'!I227/'modified uij calcs'!$AD227</f>
        <v>0</v>
      </c>
      <c r="J227" s="6">
        <f>'modified uij calcs'!J227/'modified uij calcs'!$AD227</f>
        <v>0</v>
      </c>
      <c r="K227" s="6">
        <f>'modified uij calcs'!K227/'modified uij calcs'!$AD227</f>
        <v>1.9197742546967428E-3</v>
      </c>
      <c r="L227" s="6">
        <f>'modified uij calcs'!L227/'modified uij calcs'!$AD227</f>
        <v>0</v>
      </c>
      <c r="M227" s="6">
        <f>'modified uij calcs'!M227/'modified uij calcs'!$AD227</f>
        <v>1.270638988111198E-2</v>
      </c>
      <c r="N227" s="6">
        <f>'modified uij calcs'!N227/'modified uij calcs'!$AD227</f>
        <v>3.6688583382514816E-3</v>
      </c>
      <c r="O227" s="6">
        <f>'modified uij calcs'!O227/'modified uij calcs'!$AD227</f>
        <v>0</v>
      </c>
      <c r="P227" s="6">
        <f>'modified uij calcs'!P227/'modified uij calcs'!$AD227</f>
        <v>0</v>
      </c>
      <c r="Q227" s="6">
        <f>'modified uij calcs'!Q227/'modified uij calcs'!$AD227</f>
        <v>0</v>
      </c>
      <c r="R227" s="6">
        <f>'modified uij calcs'!R227/'modified uij calcs'!$AD227</f>
        <v>8.0867123011566112E-3</v>
      </c>
      <c r="S227" s="6">
        <f>'modified uij calcs'!S227/'modified uij calcs'!$AD227</f>
        <v>0</v>
      </c>
      <c r="T227" s="6">
        <f>'modified uij calcs'!T227/'modified uij calcs'!$AD227</f>
        <v>0</v>
      </c>
      <c r="U227" s="6">
        <f>'modified uij calcs'!U227/'modified uij calcs'!$AD227</f>
        <v>0</v>
      </c>
      <c r="V227" s="6">
        <f>'modified uij calcs'!V227/'modified uij calcs'!$AD227</f>
        <v>0</v>
      </c>
      <c r="W227" s="6">
        <f>'modified uij calcs'!W227/'modified uij calcs'!$AD227</f>
        <v>0</v>
      </c>
      <c r="X227" s="6">
        <f>'modified uij calcs'!X227/'modified uij calcs'!$AD227</f>
        <v>0.9018393680389859</v>
      </c>
      <c r="Y227" s="6">
        <f>'modified uij calcs'!Y227/'modified uij calcs'!$AD227</f>
        <v>1.4617535200284189E-2</v>
      </c>
      <c r="Z227" s="6">
        <f>'modified uij calcs'!Z227/'modified uij calcs'!$AD227</f>
        <v>0</v>
      </c>
      <c r="AA227" s="6">
        <f>'modified uij calcs'!AA227/'modified uij calcs'!$AD227</f>
        <v>3.6688583382514816E-3</v>
      </c>
      <c r="AB227" s="6">
        <f>'modified uij calcs'!AB227/'modified uij calcs'!$AD227</f>
        <v>4.5112349122819464E-3</v>
      </c>
      <c r="AC227" s="6">
        <f>'modified uij calcs'!AC227/'modified uij calcs'!$AD227</f>
        <v>0</v>
      </c>
      <c r="AD227" s="4"/>
    </row>
    <row r="228" spans="1:30">
      <c r="A228">
        <v>226</v>
      </c>
      <c r="B228" s="6">
        <f>'modified uij calcs'!B228/'modified uij calcs'!$AD228</f>
        <v>1.6142677818369259E-2</v>
      </c>
      <c r="C228" s="6">
        <f>'modified uij calcs'!C228/'modified uij calcs'!$AD228</f>
        <v>0</v>
      </c>
      <c r="D228" s="6">
        <f>'modified uij calcs'!D228/'modified uij calcs'!$AD228</f>
        <v>0</v>
      </c>
      <c r="E228" s="6">
        <f>'modified uij calcs'!E228/'modified uij calcs'!$AD228</f>
        <v>0</v>
      </c>
      <c r="F228" s="6">
        <f>'modified uij calcs'!F228/'modified uij calcs'!$AD228</f>
        <v>0</v>
      </c>
      <c r="G228" s="6">
        <f>'modified uij calcs'!G228/'modified uij calcs'!$AD228</f>
        <v>0</v>
      </c>
      <c r="H228" s="6">
        <f>'modified uij calcs'!H228/'modified uij calcs'!$AD228</f>
        <v>0</v>
      </c>
      <c r="I228" s="6">
        <f>'modified uij calcs'!I228/'modified uij calcs'!$AD228</f>
        <v>0</v>
      </c>
      <c r="J228" s="6">
        <f>'modified uij calcs'!J228/'modified uij calcs'!$AD228</f>
        <v>0</v>
      </c>
      <c r="K228" s="6">
        <f>'modified uij calcs'!K228/'modified uij calcs'!$AD228</f>
        <v>0</v>
      </c>
      <c r="L228" s="6">
        <f>'modified uij calcs'!L228/'modified uij calcs'!$AD228</f>
        <v>0</v>
      </c>
      <c r="M228" s="6">
        <f>'modified uij calcs'!M228/'modified uij calcs'!$AD228</f>
        <v>0</v>
      </c>
      <c r="N228" s="6">
        <f>'modified uij calcs'!N228/'modified uij calcs'!$AD228</f>
        <v>0</v>
      </c>
      <c r="O228" s="6">
        <f>'modified uij calcs'!O228/'modified uij calcs'!$AD228</f>
        <v>0</v>
      </c>
      <c r="P228" s="6">
        <f>'modified uij calcs'!P228/'modified uij calcs'!$AD228</f>
        <v>0</v>
      </c>
      <c r="Q228" s="6">
        <f>'modified uij calcs'!Q228/'modified uij calcs'!$AD228</f>
        <v>0</v>
      </c>
      <c r="R228" s="6">
        <f>'modified uij calcs'!R228/'modified uij calcs'!$AD228</f>
        <v>0</v>
      </c>
      <c r="S228" s="6">
        <f>'modified uij calcs'!S228/'modified uij calcs'!$AD228</f>
        <v>0.62791841791413305</v>
      </c>
      <c r="T228" s="6">
        <f>'modified uij calcs'!T228/'modified uij calcs'!$AD228</f>
        <v>0.35593890426749769</v>
      </c>
      <c r="U228" s="6">
        <f>'modified uij calcs'!U228/'modified uij calcs'!$AD228</f>
        <v>0</v>
      </c>
      <c r="V228" s="6">
        <f>'modified uij calcs'!V228/'modified uij calcs'!$AD228</f>
        <v>0</v>
      </c>
      <c r="W228" s="6">
        <f>'modified uij calcs'!W228/'modified uij calcs'!$AD228</f>
        <v>0</v>
      </c>
      <c r="X228" s="6">
        <f>'modified uij calcs'!X228/'modified uij calcs'!$AD228</f>
        <v>0</v>
      </c>
      <c r="Y228" s="6">
        <f>'modified uij calcs'!Y228/'modified uij calcs'!$AD228</f>
        <v>0</v>
      </c>
      <c r="Z228" s="6">
        <f>'modified uij calcs'!Z228/'modified uij calcs'!$AD228</f>
        <v>0</v>
      </c>
      <c r="AA228" s="6">
        <f>'modified uij calcs'!AA228/'modified uij calcs'!$AD228</f>
        <v>0</v>
      </c>
      <c r="AB228" s="6">
        <f>'modified uij calcs'!AB228/'modified uij calcs'!$AD228</f>
        <v>0</v>
      </c>
      <c r="AC228" s="6">
        <f>'modified uij calcs'!AC228/'modified uij calcs'!$AD228</f>
        <v>0</v>
      </c>
      <c r="AD228" s="4"/>
    </row>
    <row r="229" spans="1:30">
      <c r="A229">
        <v>227</v>
      </c>
      <c r="B229" s="6">
        <f>'modified uij calcs'!B229/'modified uij calcs'!$AD229</f>
        <v>1.1746555092102526E-2</v>
      </c>
      <c r="C229" s="6">
        <f>'modified uij calcs'!C229/'modified uij calcs'!$AD229</f>
        <v>4.6779656488533652E-3</v>
      </c>
      <c r="D229" s="6">
        <f>'modified uij calcs'!D229/'modified uij calcs'!$AD229</f>
        <v>0</v>
      </c>
      <c r="E229" s="6">
        <f>'modified uij calcs'!E229/'modified uij calcs'!$AD229</f>
        <v>0</v>
      </c>
      <c r="F229" s="6">
        <f>'modified uij calcs'!F229/'modified uij calcs'!$AD229</f>
        <v>9.0524546478146978E-2</v>
      </c>
      <c r="G229" s="6">
        <f>'modified uij calcs'!G229/'modified uij calcs'!$AD229</f>
        <v>0</v>
      </c>
      <c r="H229" s="6">
        <f>'modified uij calcs'!H229/'modified uij calcs'!$AD229</f>
        <v>3.6038471064053644E-3</v>
      </c>
      <c r="I229" s="6">
        <f>'modified uij calcs'!I229/'modified uij calcs'!$AD229</f>
        <v>0</v>
      </c>
      <c r="J229" s="6">
        <f>'modified uij calcs'!J229/'modified uij calcs'!$AD229</f>
        <v>0</v>
      </c>
      <c r="K229" s="6">
        <f>'modified uij calcs'!K229/'modified uij calcs'!$AD229</f>
        <v>1.5670075740665305E-2</v>
      </c>
      <c r="L229" s="6">
        <f>'modified uij calcs'!L229/'modified uij calcs'!$AD229</f>
        <v>0</v>
      </c>
      <c r="M229" s="6">
        <f>'modified uij calcs'!M229/'modified uij calcs'!$AD229</f>
        <v>1.2139962665860905E-2</v>
      </c>
      <c r="N229" s="6">
        <f>'modified uij calcs'!N229/'modified uij calcs'!$AD229</f>
        <v>0</v>
      </c>
      <c r="O229" s="6">
        <f>'modified uij calcs'!O229/'modified uij calcs'!$AD229</f>
        <v>0</v>
      </c>
      <c r="P229" s="6">
        <f>'modified uij calcs'!P229/'modified uij calcs'!$AD229</f>
        <v>0</v>
      </c>
      <c r="Q229" s="6">
        <f>'modified uij calcs'!Q229/'modified uij calcs'!$AD229</f>
        <v>0</v>
      </c>
      <c r="R229" s="6">
        <f>'modified uij calcs'!R229/'modified uij calcs'!$AD229</f>
        <v>0.86163704726796553</v>
      </c>
      <c r="S229" s="6">
        <f>'modified uij calcs'!S229/'modified uij calcs'!$AD229</f>
        <v>0</v>
      </c>
      <c r="T229" s="6">
        <f>'modified uij calcs'!T229/'modified uij calcs'!$AD229</f>
        <v>0</v>
      </c>
      <c r="U229" s="6">
        <f>'modified uij calcs'!U229/'modified uij calcs'!$AD229</f>
        <v>0</v>
      </c>
      <c r="V229" s="6">
        <f>'modified uij calcs'!V229/'modified uij calcs'!$AD229</f>
        <v>0</v>
      </c>
      <c r="W229" s="6">
        <f>'modified uij calcs'!W229/'modified uij calcs'!$AD229</f>
        <v>0</v>
      </c>
      <c r="X229" s="6">
        <f>'modified uij calcs'!X229/'modified uij calcs'!$AD229</f>
        <v>0</v>
      </c>
      <c r="Y229" s="6">
        <f>'modified uij calcs'!Y229/'modified uij calcs'!$AD229</f>
        <v>0</v>
      </c>
      <c r="Z229" s="6">
        <f>'modified uij calcs'!Z229/'modified uij calcs'!$AD229</f>
        <v>0</v>
      </c>
      <c r="AA229" s="6">
        <f>'modified uij calcs'!AA229/'modified uij calcs'!$AD229</f>
        <v>0</v>
      </c>
      <c r="AB229" s="6">
        <f>'modified uij calcs'!AB229/'modified uij calcs'!$AD229</f>
        <v>0</v>
      </c>
      <c r="AC229" s="6">
        <f>'modified uij calcs'!AC229/'modified uij calcs'!$AD229</f>
        <v>0</v>
      </c>
      <c r="AD229" s="4"/>
    </row>
    <row r="230" spans="1:30">
      <c r="A230">
        <v>228</v>
      </c>
      <c r="B230" s="6">
        <f>'modified uij calcs'!B230/'modified uij calcs'!$AD230</f>
        <v>1.9777553891284428E-2</v>
      </c>
      <c r="C230" s="6">
        <f>'modified uij calcs'!C230/'modified uij calcs'!$AD230</f>
        <v>5.3044907013384233E-2</v>
      </c>
      <c r="D230" s="6">
        <f>'modified uij calcs'!D230/'modified uij calcs'!$AD230</f>
        <v>0</v>
      </c>
      <c r="E230" s="6">
        <f>'modified uij calcs'!E230/'modified uij calcs'!$AD230</f>
        <v>0</v>
      </c>
      <c r="F230" s="6">
        <f>'modified uij calcs'!F230/'modified uij calcs'!$AD230</f>
        <v>0</v>
      </c>
      <c r="G230" s="6">
        <f>'modified uij calcs'!G230/'modified uij calcs'!$AD230</f>
        <v>0</v>
      </c>
      <c r="H230" s="6">
        <f>'modified uij calcs'!H230/'modified uij calcs'!$AD230</f>
        <v>0</v>
      </c>
      <c r="I230" s="6">
        <f>'modified uij calcs'!I230/'modified uij calcs'!$AD230</f>
        <v>0</v>
      </c>
      <c r="J230" s="6">
        <f>'modified uij calcs'!J230/'modified uij calcs'!$AD230</f>
        <v>0.47376177484123355</v>
      </c>
      <c r="K230" s="6">
        <f>'modified uij calcs'!K230/'modified uij calcs'!$AD230</f>
        <v>4.9773938971367108E-2</v>
      </c>
      <c r="L230" s="6">
        <f>'modified uij calcs'!L230/'modified uij calcs'!$AD230</f>
        <v>8.3867396013556667E-2</v>
      </c>
      <c r="M230" s="6">
        <f>'modified uij calcs'!M230/'modified uij calcs'!$AD230</f>
        <v>0</v>
      </c>
      <c r="N230" s="6">
        <f>'modified uij calcs'!N230/'modified uij calcs'!$AD230</f>
        <v>0</v>
      </c>
      <c r="O230" s="6">
        <f>'modified uij calcs'!O230/'modified uij calcs'!$AD230</f>
        <v>0</v>
      </c>
      <c r="P230" s="6">
        <f>'modified uij calcs'!P230/'modified uij calcs'!$AD230</f>
        <v>0</v>
      </c>
      <c r="Q230" s="6">
        <f>'modified uij calcs'!Q230/'modified uij calcs'!$AD230</f>
        <v>2.3897941905853353E-2</v>
      </c>
      <c r="R230" s="6">
        <f>'modified uij calcs'!R230/'modified uij calcs'!$AD230</f>
        <v>0.25522327682568852</v>
      </c>
      <c r="S230" s="6">
        <f>'modified uij calcs'!S230/'modified uij calcs'!$AD230</f>
        <v>0</v>
      </c>
      <c r="T230" s="6">
        <f>'modified uij calcs'!T230/'modified uij calcs'!$AD230</f>
        <v>4.0653210537632219E-2</v>
      </c>
      <c r="U230" s="6">
        <f>'modified uij calcs'!U230/'modified uij calcs'!$AD230</f>
        <v>0</v>
      </c>
      <c r="V230" s="6">
        <f>'modified uij calcs'!V230/'modified uij calcs'!$AD230</f>
        <v>0</v>
      </c>
      <c r="W230" s="6">
        <f>'modified uij calcs'!W230/'modified uij calcs'!$AD230</f>
        <v>0</v>
      </c>
      <c r="X230" s="6">
        <f>'modified uij calcs'!X230/'modified uij calcs'!$AD230</f>
        <v>0</v>
      </c>
      <c r="Y230" s="6">
        <f>'modified uij calcs'!Y230/'modified uij calcs'!$AD230</f>
        <v>0</v>
      </c>
      <c r="Z230" s="6">
        <f>'modified uij calcs'!Z230/'modified uij calcs'!$AD230</f>
        <v>0</v>
      </c>
      <c r="AA230" s="6">
        <f>'modified uij calcs'!AA230/'modified uij calcs'!$AD230</f>
        <v>0</v>
      </c>
      <c r="AB230" s="6">
        <f>'modified uij calcs'!AB230/'modified uij calcs'!$AD230</f>
        <v>0</v>
      </c>
      <c r="AC230" s="6">
        <f>'modified uij calcs'!AC230/'modified uij calcs'!$AD230</f>
        <v>0</v>
      </c>
      <c r="AD230" s="4"/>
    </row>
    <row r="231" spans="1:30">
      <c r="A231">
        <v>229</v>
      </c>
      <c r="B231" s="6">
        <f>'modified uij calcs'!B231/'modified uij calcs'!$AD231</f>
        <v>0.86158064090979747</v>
      </c>
      <c r="C231" s="6">
        <f>'modified uij calcs'!C231/'modified uij calcs'!$AD231</f>
        <v>2.1628701011043899E-3</v>
      </c>
      <c r="D231" s="6">
        <f>'modified uij calcs'!D231/'modified uij calcs'!$AD231</f>
        <v>4.6878094516816265E-2</v>
      </c>
      <c r="E231" s="6">
        <f>'modified uij calcs'!E231/'modified uij calcs'!$AD231</f>
        <v>0</v>
      </c>
      <c r="F231" s="6">
        <f>'modified uij calcs'!F231/'modified uij calcs'!$AD231</f>
        <v>0</v>
      </c>
      <c r="G231" s="6">
        <f>'modified uij calcs'!G231/'modified uij calcs'!$AD231</f>
        <v>0</v>
      </c>
      <c r="H231" s="6">
        <f>'modified uij calcs'!H231/'modified uij calcs'!$AD231</f>
        <v>0</v>
      </c>
      <c r="I231" s="6">
        <f>'modified uij calcs'!I231/'modified uij calcs'!$AD231</f>
        <v>0</v>
      </c>
      <c r="J231" s="6">
        <f>'modified uij calcs'!J231/'modified uij calcs'!$AD231</f>
        <v>0</v>
      </c>
      <c r="K231" s="6">
        <f>'modified uij calcs'!K231/'modified uij calcs'!$AD231</f>
        <v>1.0456742503354504E-3</v>
      </c>
      <c r="L231" s="6">
        <f>'modified uij calcs'!L231/'modified uij calcs'!$AD231</f>
        <v>0</v>
      </c>
      <c r="M231" s="6">
        <f>'modified uij calcs'!M231/'modified uij calcs'!$AD231</f>
        <v>0</v>
      </c>
      <c r="N231" s="6">
        <f>'modified uij calcs'!N231/'modified uij calcs'!$AD231</f>
        <v>1.8028373162149243E-3</v>
      </c>
      <c r="O231" s="6">
        <f>'modified uij calcs'!O231/'modified uij calcs'!$AD231</f>
        <v>0</v>
      </c>
      <c r="P231" s="6">
        <f>'modified uij calcs'!P231/'modified uij calcs'!$AD231</f>
        <v>0</v>
      </c>
      <c r="Q231" s="6">
        <f>'modified uij calcs'!Q231/'modified uij calcs'!$AD231</f>
        <v>0</v>
      </c>
      <c r="R231" s="6">
        <f>'modified uij calcs'!R231/'modified uij calcs'!$AD231</f>
        <v>0</v>
      </c>
      <c r="S231" s="6">
        <f>'modified uij calcs'!S231/'modified uij calcs'!$AD231</f>
        <v>0</v>
      </c>
      <c r="T231" s="6">
        <f>'modified uij calcs'!T231/'modified uij calcs'!$AD231</f>
        <v>0</v>
      </c>
      <c r="U231" s="6">
        <f>'modified uij calcs'!U231/'modified uij calcs'!$AD231</f>
        <v>0</v>
      </c>
      <c r="V231" s="6">
        <f>'modified uij calcs'!V231/'modified uij calcs'!$AD231</f>
        <v>0</v>
      </c>
      <c r="W231" s="6">
        <f>'modified uij calcs'!W231/'modified uij calcs'!$AD231</f>
        <v>0</v>
      </c>
      <c r="X231" s="6">
        <f>'modified uij calcs'!X231/'modified uij calcs'!$AD231</f>
        <v>0</v>
      </c>
      <c r="Y231" s="6">
        <f>'modified uij calcs'!Y231/'modified uij calcs'!$AD231</f>
        <v>5.6514342084568694E-2</v>
      </c>
      <c r="Z231" s="6">
        <f>'modified uij calcs'!Z231/'modified uij calcs'!$AD231</f>
        <v>0</v>
      </c>
      <c r="AA231" s="6">
        <f>'modified uij calcs'!AA231/'modified uij calcs'!$AD231</f>
        <v>0</v>
      </c>
      <c r="AB231" s="6">
        <f>'modified uij calcs'!AB231/'modified uij calcs'!$AD231</f>
        <v>0</v>
      </c>
      <c r="AC231" s="6">
        <f>'modified uij calcs'!AC231/'modified uij calcs'!$AD231</f>
        <v>3.0015540821162784E-2</v>
      </c>
      <c r="AD231" s="4"/>
    </row>
    <row r="232" spans="1:30">
      <c r="A232">
        <v>230</v>
      </c>
      <c r="B232" s="6">
        <f>'modified uij calcs'!B232/'modified uij calcs'!$AD232</f>
        <v>9.5591941673767195E-2</v>
      </c>
      <c r="C232" s="6">
        <f>'modified uij calcs'!C232/'modified uij calcs'!$AD232</f>
        <v>0</v>
      </c>
      <c r="D232" s="6">
        <f>'modified uij calcs'!D232/'modified uij calcs'!$AD232</f>
        <v>3.7056626951143375E-2</v>
      </c>
      <c r="E232" s="6">
        <f>'modified uij calcs'!E232/'modified uij calcs'!$AD232</f>
        <v>0</v>
      </c>
      <c r="F232" s="6">
        <f>'modified uij calcs'!F232/'modified uij calcs'!$AD232</f>
        <v>0</v>
      </c>
      <c r="G232" s="6">
        <f>'modified uij calcs'!G232/'modified uij calcs'!$AD232</f>
        <v>0</v>
      </c>
      <c r="H232" s="6">
        <f>'modified uij calcs'!H232/'modified uij calcs'!$AD232</f>
        <v>8.3995722607353468E-2</v>
      </c>
      <c r="I232" s="6">
        <f>'modified uij calcs'!I232/'modified uij calcs'!$AD232</f>
        <v>0</v>
      </c>
      <c r="J232" s="6">
        <f>'modified uij calcs'!J232/'modified uij calcs'!$AD232</f>
        <v>0</v>
      </c>
      <c r="K232" s="6">
        <f>'modified uij calcs'!K232/'modified uij calcs'!$AD232</f>
        <v>4.8951910756117517E-2</v>
      </c>
      <c r="L232" s="6">
        <f>'modified uij calcs'!L232/'modified uij calcs'!$AD232</f>
        <v>0.10494710367401515</v>
      </c>
      <c r="M232" s="6">
        <f>'modified uij calcs'!M232/'modified uij calcs'!$AD232</f>
        <v>0.32270594133741509</v>
      </c>
      <c r="N232" s="6">
        <f>'modified uij calcs'!N232/'modified uij calcs'!$AD232</f>
        <v>0</v>
      </c>
      <c r="O232" s="6">
        <f>'modified uij calcs'!O232/'modified uij calcs'!$AD232</f>
        <v>0</v>
      </c>
      <c r="P232" s="6">
        <f>'modified uij calcs'!P232/'modified uij calcs'!$AD232</f>
        <v>0</v>
      </c>
      <c r="Q232" s="6">
        <f>'modified uij calcs'!Q232/'modified uij calcs'!$AD232</f>
        <v>0</v>
      </c>
      <c r="R232" s="6">
        <f>'modified uij calcs'!R232/'modified uij calcs'!$AD232</f>
        <v>0</v>
      </c>
      <c r="S232" s="6">
        <f>'modified uij calcs'!S232/'modified uij calcs'!$AD232</f>
        <v>0</v>
      </c>
      <c r="T232" s="6">
        <f>'modified uij calcs'!T232/'modified uij calcs'!$AD232</f>
        <v>0</v>
      </c>
      <c r="U232" s="6">
        <f>'modified uij calcs'!U232/'modified uij calcs'!$AD232</f>
        <v>0</v>
      </c>
      <c r="V232" s="6">
        <f>'modified uij calcs'!V232/'modified uij calcs'!$AD232</f>
        <v>0</v>
      </c>
      <c r="W232" s="6">
        <f>'modified uij calcs'!W232/'modified uij calcs'!$AD232</f>
        <v>0</v>
      </c>
      <c r="X232" s="6">
        <f>'modified uij calcs'!X232/'modified uij calcs'!$AD232</f>
        <v>0.12228268534911318</v>
      </c>
      <c r="Y232" s="6">
        <f>'modified uij calcs'!Y232/'modified uij calcs'!$AD232</f>
        <v>8.758064487511294E-2</v>
      </c>
      <c r="Z232" s="6">
        <f>'modified uij calcs'!Z232/'modified uij calcs'!$AD232</f>
        <v>0</v>
      </c>
      <c r="AA232" s="6">
        <f>'modified uij calcs'!AA232/'modified uij calcs'!$AD232</f>
        <v>1.6232219069126148E-2</v>
      </c>
      <c r="AB232" s="6">
        <f>'modified uij calcs'!AB232/'modified uij calcs'!$AD232</f>
        <v>8.0655203706835793E-2</v>
      </c>
      <c r="AC232" s="6">
        <f>'modified uij calcs'!AC232/'modified uij calcs'!$AD232</f>
        <v>0</v>
      </c>
      <c r="AD232" s="4"/>
    </row>
    <row r="233" spans="1:30">
      <c r="A233">
        <v>231</v>
      </c>
      <c r="B233" s="6">
        <f>'modified uij calcs'!B233/'modified uij calcs'!$AD233</f>
        <v>1.5143917963334665E-2</v>
      </c>
      <c r="C233" s="6">
        <f>'modified uij calcs'!C233/'modified uij calcs'!$AD233</f>
        <v>1.6757533577824894E-2</v>
      </c>
      <c r="D233" s="6">
        <f>'modified uij calcs'!D233/'modified uij calcs'!$AD233</f>
        <v>0</v>
      </c>
      <c r="E233" s="6">
        <f>'modified uij calcs'!E233/'modified uij calcs'!$AD233</f>
        <v>0</v>
      </c>
      <c r="F233" s="6">
        <f>'modified uij calcs'!F233/'modified uij calcs'!$AD233</f>
        <v>0</v>
      </c>
      <c r="G233" s="6">
        <f>'modified uij calcs'!G233/'modified uij calcs'!$AD233</f>
        <v>0</v>
      </c>
      <c r="H233" s="6">
        <f>'modified uij calcs'!H233/'modified uij calcs'!$AD233</f>
        <v>0.62968642326431379</v>
      </c>
      <c r="I233" s="6">
        <f>'modified uij calcs'!I233/'modified uij calcs'!$AD233</f>
        <v>0</v>
      </c>
      <c r="J233" s="6">
        <f>'modified uij calcs'!J233/'modified uij calcs'!$AD233</f>
        <v>0</v>
      </c>
      <c r="K233" s="6">
        <f>'modified uij calcs'!K233/'modified uij calcs'!$AD233</f>
        <v>0</v>
      </c>
      <c r="L233" s="6">
        <f>'modified uij calcs'!L233/'modified uij calcs'!$AD233</f>
        <v>0</v>
      </c>
      <c r="M233" s="6">
        <f>'modified uij calcs'!M233/'modified uij calcs'!$AD233</f>
        <v>1.7362155289988957E-2</v>
      </c>
      <c r="N233" s="6">
        <f>'modified uij calcs'!N233/'modified uij calcs'!$AD233</f>
        <v>2.2902564583530922E-2</v>
      </c>
      <c r="O233" s="6">
        <f>'modified uij calcs'!O233/'modified uij calcs'!$AD233</f>
        <v>3.0628899933557691E-2</v>
      </c>
      <c r="P233" s="6">
        <f>'modified uij calcs'!P233/'modified uij calcs'!$AD233</f>
        <v>0</v>
      </c>
      <c r="Q233" s="6">
        <f>'modified uij calcs'!Q233/'modified uij calcs'!$AD233</f>
        <v>9.0728915738150853E-3</v>
      </c>
      <c r="R233" s="6">
        <f>'modified uij calcs'!R233/'modified uij calcs'!$AD233</f>
        <v>0</v>
      </c>
      <c r="S233" s="6">
        <f>'modified uij calcs'!S233/'modified uij calcs'!$AD233</f>
        <v>0</v>
      </c>
      <c r="T233" s="6">
        <f>'modified uij calcs'!T233/'modified uij calcs'!$AD233</f>
        <v>6.6155555950371217E-2</v>
      </c>
      <c r="U233" s="6">
        <f>'modified uij calcs'!U233/'modified uij calcs'!$AD233</f>
        <v>0</v>
      </c>
      <c r="V233" s="6">
        <f>'modified uij calcs'!V233/'modified uij calcs'!$AD233</f>
        <v>0</v>
      </c>
      <c r="W233" s="6">
        <f>'modified uij calcs'!W233/'modified uij calcs'!$AD233</f>
        <v>0</v>
      </c>
      <c r="X233" s="6">
        <f>'modified uij calcs'!X233/'modified uij calcs'!$AD233</f>
        <v>0</v>
      </c>
      <c r="Y233" s="6">
        <f>'modified uij calcs'!Y233/'modified uij calcs'!$AD233</f>
        <v>0</v>
      </c>
      <c r="Z233" s="6">
        <f>'modified uij calcs'!Z233/'modified uij calcs'!$AD233</f>
        <v>0</v>
      </c>
      <c r="AA233" s="6">
        <f>'modified uij calcs'!AA233/'modified uij calcs'!$AD233</f>
        <v>0</v>
      </c>
      <c r="AB233" s="6">
        <f>'modified uij calcs'!AB233/'modified uij calcs'!$AD233</f>
        <v>0</v>
      </c>
      <c r="AC233" s="6">
        <f>'modified uij calcs'!AC233/'modified uij calcs'!$AD233</f>
        <v>0.19229005786326278</v>
      </c>
      <c r="AD233" s="4"/>
    </row>
    <row r="234" spans="1:30">
      <c r="A234">
        <v>232</v>
      </c>
      <c r="B234" s="6">
        <f>'modified uij calcs'!B234/'modified uij calcs'!$AD234</f>
        <v>0</v>
      </c>
      <c r="C234" s="6">
        <f>'modified uij calcs'!C234/'modified uij calcs'!$AD234</f>
        <v>0</v>
      </c>
      <c r="D234" s="6">
        <f>'modified uij calcs'!D234/'modified uij calcs'!$AD234</f>
        <v>0</v>
      </c>
      <c r="E234" s="6">
        <f>'modified uij calcs'!E234/'modified uij calcs'!$AD234</f>
        <v>0</v>
      </c>
      <c r="F234" s="6">
        <f>'modified uij calcs'!F234/'modified uij calcs'!$AD234</f>
        <v>3.6402473038356892E-2</v>
      </c>
      <c r="G234" s="6">
        <f>'modified uij calcs'!G234/'modified uij calcs'!$AD234</f>
        <v>0</v>
      </c>
      <c r="H234" s="6">
        <f>'modified uij calcs'!H234/'modified uij calcs'!$AD234</f>
        <v>0</v>
      </c>
      <c r="I234" s="6">
        <f>'modified uij calcs'!I234/'modified uij calcs'!$AD234</f>
        <v>0</v>
      </c>
      <c r="J234" s="6">
        <f>'modified uij calcs'!J234/'modified uij calcs'!$AD234</f>
        <v>0</v>
      </c>
      <c r="K234" s="6">
        <f>'modified uij calcs'!K234/'modified uij calcs'!$AD234</f>
        <v>5.0493269125204757E-3</v>
      </c>
      <c r="L234" s="6">
        <f>'modified uij calcs'!L234/'modified uij calcs'!$AD234</f>
        <v>1.0686491643372372E-2</v>
      </c>
      <c r="M234" s="6">
        <f>'modified uij calcs'!M234/'modified uij calcs'!$AD234</f>
        <v>0</v>
      </c>
      <c r="N234" s="6">
        <f>'modified uij calcs'!N234/'modified uij calcs'!$AD234</f>
        <v>1.6286506261780239E-3</v>
      </c>
      <c r="O234" s="6">
        <f>'modified uij calcs'!O234/'modified uij calcs'!$AD234</f>
        <v>0</v>
      </c>
      <c r="P234" s="6">
        <f>'modified uij calcs'!P234/'modified uij calcs'!$AD234</f>
        <v>0</v>
      </c>
      <c r="Q234" s="6">
        <f>'modified uij calcs'!Q234/'modified uij calcs'!$AD234</f>
        <v>3.1835090656575399E-3</v>
      </c>
      <c r="R234" s="6">
        <f>'modified uij calcs'!R234/'modified uij calcs'!$AD234</f>
        <v>0.91438878098441989</v>
      </c>
      <c r="S234" s="6">
        <f>'modified uij calcs'!S234/'modified uij calcs'!$AD234</f>
        <v>0</v>
      </c>
      <c r="T234" s="6">
        <f>'modified uij calcs'!T234/'modified uij calcs'!$AD234</f>
        <v>0</v>
      </c>
      <c r="U234" s="6">
        <f>'modified uij calcs'!U234/'modified uij calcs'!$AD234</f>
        <v>0</v>
      </c>
      <c r="V234" s="6">
        <f>'modified uij calcs'!V234/'modified uij calcs'!$AD234</f>
        <v>0</v>
      </c>
      <c r="W234" s="6">
        <f>'modified uij calcs'!W234/'modified uij calcs'!$AD234</f>
        <v>0</v>
      </c>
      <c r="X234" s="6">
        <f>'modified uij calcs'!X234/'modified uij calcs'!$AD234</f>
        <v>0</v>
      </c>
      <c r="Y234" s="6">
        <f>'modified uij calcs'!Y234/'modified uij calcs'!$AD234</f>
        <v>1.7318185969239879E-2</v>
      </c>
      <c r="Z234" s="6">
        <f>'modified uij calcs'!Z234/'modified uij calcs'!$AD234</f>
        <v>0</v>
      </c>
      <c r="AA234" s="6">
        <f>'modified uij calcs'!AA234/'modified uij calcs'!$AD234</f>
        <v>0</v>
      </c>
      <c r="AB234" s="6">
        <f>'modified uij calcs'!AB234/'modified uij calcs'!$AD234</f>
        <v>0</v>
      </c>
      <c r="AC234" s="6">
        <f>'modified uij calcs'!AC234/'modified uij calcs'!$AD234</f>
        <v>1.1342581760254915E-2</v>
      </c>
      <c r="AD234" s="4"/>
    </row>
    <row r="235" spans="1:30">
      <c r="A235">
        <v>233</v>
      </c>
      <c r="B235" s="6">
        <f>'modified uij calcs'!B235/'modified uij calcs'!$AD235</f>
        <v>0</v>
      </c>
      <c r="C235" s="6">
        <f>'modified uij calcs'!C235/'modified uij calcs'!$AD235</f>
        <v>0</v>
      </c>
      <c r="D235" s="6">
        <f>'modified uij calcs'!D235/'modified uij calcs'!$AD235</f>
        <v>1.3467114640971868E-2</v>
      </c>
      <c r="E235" s="6">
        <f>'modified uij calcs'!E235/'modified uij calcs'!$AD235</f>
        <v>0</v>
      </c>
      <c r="F235" s="6">
        <f>'modified uij calcs'!F235/'modified uij calcs'!$AD235</f>
        <v>0</v>
      </c>
      <c r="G235" s="6">
        <f>'modified uij calcs'!G235/'modified uij calcs'!$AD235</f>
        <v>0</v>
      </c>
      <c r="H235" s="6">
        <f>'modified uij calcs'!H235/'modified uij calcs'!$AD235</f>
        <v>0</v>
      </c>
      <c r="I235" s="6">
        <f>'modified uij calcs'!I235/'modified uij calcs'!$AD235</f>
        <v>0</v>
      </c>
      <c r="J235" s="6">
        <f>'modified uij calcs'!J235/'modified uij calcs'!$AD235</f>
        <v>0</v>
      </c>
      <c r="K235" s="6">
        <f>'modified uij calcs'!K235/'modified uij calcs'!$AD235</f>
        <v>5.045092928141935E-3</v>
      </c>
      <c r="L235" s="6">
        <f>'modified uij calcs'!L235/'modified uij calcs'!$AD235</f>
        <v>0</v>
      </c>
      <c r="M235" s="6">
        <f>'modified uij calcs'!M235/'modified uij calcs'!$AD235</f>
        <v>0</v>
      </c>
      <c r="N235" s="6">
        <f>'modified uij calcs'!N235/'modified uij calcs'!$AD235</f>
        <v>0.34619801674555012</v>
      </c>
      <c r="O235" s="6">
        <f>'modified uij calcs'!O235/'modified uij calcs'!$AD235</f>
        <v>0</v>
      </c>
      <c r="P235" s="6">
        <f>'modified uij calcs'!P235/'modified uij calcs'!$AD235</f>
        <v>2.6123976889405813E-2</v>
      </c>
      <c r="Q235" s="6">
        <f>'modified uij calcs'!Q235/'modified uij calcs'!$AD235</f>
        <v>5.9927935070964347E-2</v>
      </c>
      <c r="R235" s="6">
        <f>'modified uij calcs'!R235/'modified uij calcs'!$AD235</f>
        <v>3.3229695106875297E-2</v>
      </c>
      <c r="S235" s="6">
        <f>'modified uij calcs'!S235/'modified uij calcs'!$AD235</f>
        <v>0</v>
      </c>
      <c r="T235" s="6">
        <f>'modified uij calcs'!T235/'modified uij calcs'!$AD235</f>
        <v>0</v>
      </c>
      <c r="U235" s="6">
        <f>'modified uij calcs'!U235/'modified uij calcs'!$AD235</f>
        <v>0</v>
      </c>
      <c r="V235" s="6">
        <f>'modified uij calcs'!V235/'modified uij calcs'!$AD235</f>
        <v>5.9927935070964347E-2</v>
      </c>
      <c r="W235" s="6">
        <f>'modified uij calcs'!W235/'modified uij calcs'!$AD235</f>
        <v>0</v>
      </c>
      <c r="X235" s="6">
        <f>'modified uij calcs'!X235/'modified uij calcs'!$AD235</f>
        <v>0</v>
      </c>
      <c r="Y235" s="6">
        <f>'modified uij calcs'!Y235/'modified uij calcs'!$AD235</f>
        <v>0</v>
      </c>
      <c r="Z235" s="6">
        <f>'modified uij calcs'!Z235/'modified uij calcs'!$AD235</f>
        <v>0.44686703682594697</v>
      </c>
      <c r="AA235" s="6">
        <f>'modified uij calcs'!AA235/'modified uij calcs'!$AD235</f>
        <v>9.2131967211793678E-3</v>
      </c>
      <c r="AB235" s="6">
        <f>'modified uij calcs'!AB235/'modified uij calcs'!$AD235</f>
        <v>0</v>
      </c>
      <c r="AC235" s="6">
        <f>'modified uij calcs'!AC235/'modified uij calcs'!$AD235</f>
        <v>0</v>
      </c>
      <c r="AD235" s="4"/>
    </row>
    <row r="236" spans="1:30">
      <c r="A236">
        <v>234</v>
      </c>
      <c r="B236" s="6">
        <f>'modified uij calcs'!B236/'modified uij calcs'!$AD236</f>
        <v>1.6439214656490606E-2</v>
      </c>
      <c r="C236" s="6">
        <f>'modified uij calcs'!C236/'modified uij calcs'!$AD236</f>
        <v>3.5365621114731925E-2</v>
      </c>
      <c r="D236" s="6">
        <f>'modified uij calcs'!D236/'modified uij calcs'!$AD236</f>
        <v>0</v>
      </c>
      <c r="E236" s="6">
        <f>'modified uij calcs'!E236/'modified uij calcs'!$AD236</f>
        <v>0</v>
      </c>
      <c r="F236" s="6">
        <f>'modified uij calcs'!F236/'modified uij calcs'!$AD236</f>
        <v>0</v>
      </c>
      <c r="G236" s="6">
        <f>'modified uij calcs'!G236/'modified uij calcs'!$AD236</f>
        <v>0</v>
      </c>
      <c r="H236" s="6">
        <f>'modified uij calcs'!H236/'modified uij calcs'!$AD236</f>
        <v>4.4266133479789027E-2</v>
      </c>
      <c r="I236" s="6">
        <f>'modified uij calcs'!I236/'modified uij calcs'!$AD236</f>
        <v>0</v>
      </c>
      <c r="J236" s="6">
        <f>'modified uij calcs'!J236/'modified uij calcs'!$AD236</f>
        <v>0</v>
      </c>
      <c r="K236" s="6">
        <f>'modified uij calcs'!K236/'modified uij calcs'!$AD236</f>
        <v>0</v>
      </c>
      <c r="L236" s="6">
        <f>'modified uij calcs'!L236/'modified uij calcs'!$AD236</f>
        <v>0</v>
      </c>
      <c r="M236" s="6">
        <f>'modified uij calcs'!M236/'modified uij calcs'!$AD236</f>
        <v>0</v>
      </c>
      <c r="N236" s="6">
        <f>'modified uij calcs'!N236/'modified uij calcs'!$AD236</f>
        <v>0</v>
      </c>
      <c r="O236" s="6">
        <f>'modified uij calcs'!O236/'modified uij calcs'!$AD236</f>
        <v>0</v>
      </c>
      <c r="P236" s="6">
        <f>'modified uij calcs'!P236/'modified uij calcs'!$AD236</f>
        <v>0</v>
      </c>
      <c r="Q236" s="6">
        <f>'modified uij calcs'!Q236/'modified uij calcs'!$AD236</f>
        <v>0</v>
      </c>
      <c r="R236" s="6">
        <f>'modified uij calcs'!R236/'modified uij calcs'!$AD236</f>
        <v>0</v>
      </c>
      <c r="S236" s="6">
        <f>'modified uij calcs'!S236/'modified uij calcs'!$AD236</f>
        <v>0</v>
      </c>
      <c r="T236" s="6">
        <f>'modified uij calcs'!T236/'modified uij calcs'!$AD236</f>
        <v>0</v>
      </c>
      <c r="U236" s="6">
        <f>'modified uij calcs'!U236/'modified uij calcs'!$AD236</f>
        <v>0</v>
      </c>
      <c r="V236" s="6">
        <f>'modified uij calcs'!V236/'modified uij calcs'!$AD236</f>
        <v>0</v>
      </c>
      <c r="W236" s="6">
        <f>'modified uij calcs'!W236/'modified uij calcs'!$AD236</f>
        <v>0</v>
      </c>
      <c r="X236" s="6">
        <f>'modified uij calcs'!X236/'modified uij calcs'!$AD236</f>
        <v>0</v>
      </c>
      <c r="Y236" s="6">
        <f>'modified uij calcs'!Y236/'modified uij calcs'!$AD236</f>
        <v>0</v>
      </c>
      <c r="Z236" s="6">
        <f>'modified uij calcs'!Z236/'modified uij calcs'!$AD236</f>
        <v>0</v>
      </c>
      <c r="AA236" s="6">
        <f>'modified uij calcs'!AA236/'modified uij calcs'!$AD236</f>
        <v>0.90392903074898845</v>
      </c>
      <c r="AB236" s="6">
        <f>'modified uij calcs'!AB236/'modified uij calcs'!$AD236</f>
        <v>0</v>
      </c>
      <c r="AC236" s="6">
        <f>'modified uij calcs'!AC236/'modified uij calcs'!$AD236</f>
        <v>0</v>
      </c>
      <c r="AD236" s="4"/>
    </row>
    <row r="237" spans="1:30">
      <c r="A237">
        <v>235</v>
      </c>
      <c r="B237" s="6">
        <f>'modified uij calcs'!B237/'modified uij calcs'!$AD237</f>
        <v>0</v>
      </c>
      <c r="C237" s="6">
        <f>'modified uij calcs'!C237/'modified uij calcs'!$AD237</f>
        <v>0</v>
      </c>
      <c r="D237" s="6">
        <f>'modified uij calcs'!D237/'modified uij calcs'!$AD237</f>
        <v>0</v>
      </c>
      <c r="E237" s="6">
        <f>'modified uij calcs'!E237/'modified uij calcs'!$AD237</f>
        <v>0.54269138820042606</v>
      </c>
      <c r="F237" s="6">
        <f>'modified uij calcs'!F237/'modified uij calcs'!$AD237</f>
        <v>0</v>
      </c>
      <c r="G237" s="6">
        <f>'modified uij calcs'!G237/'modified uij calcs'!$AD237</f>
        <v>3.8947756494887601E-3</v>
      </c>
      <c r="H237" s="6">
        <f>'modified uij calcs'!H237/'modified uij calcs'!$AD237</f>
        <v>0</v>
      </c>
      <c r="I237" s="6">
        <f>'modified uij calcs'!I237/'modified uij calcs'!$AD237</f>
        <v>0</v>
      </c>
      <c r="J237" s="6">
        <f>'modified uij calcs'!J237/'modified uij calcs'!$AD237</f>
        <v>0</v>
      </c>
      <c r="K237" s="6">
        <f>'modified uij calcs'!K237/'modified uij calcs'!$AD237</f>
        <v>0</v>
      </c>
      <c r="L237" s="6">
        <f>'modified uij calcs'!L237/'modified uij calcs'!$AD237</f>
        <v>0</v>
      </c>
      <c r="M237" s="6">
        <f>'modified uij calcs'!M237/'modified uij calcs'!$AD237</f>
        <v>0</v>
      </c>
      <c r="N237" s="6">
        <f>'modified uij calcs'!N237/'modified uij calcs'!$AD237</f>
        <v>3.2141229076763883E-3</v>
      </c>
      <c r="O237" s="6">
        <f>'modified uij calcs'!O237/'modified uij calcs'!$AD237</f>
        <v>0.30762750790642029</v>
      </c>
      <c r="P237" s="6">
        <f>'modified uij calcs'!P237/'modified uij calcs'!$AD237</f>
        <v>5.6700937913013094E-3</v>
      </c>
      <c r="Q237" s="6">
        <f>'modified uij calcs'!Q237/'modified uij calcs'!$AD237</f>
        <v>0</v>
      </c>
      <c r="R237" s="6">
        <f>'modified uij calcs'!R237/'modified uij calcs'!$AD237</f>
        <v>3.5952527643374962E-3</v>
      </c>
      <c r="S237" s="6">
        <f>'modified uij calcs'!S237/'modified uij calcs'!$AD237</f>
        <v>0</v>
      </c>
      <c r="T237" s="6">
        <f>'modified uij calcs'!T237/'modified uij calcs'!$AD237</f>
        <v>0</v>
      </c>
      <c r="U237" s="6">
        <f>'modified uij calcs'!U237/'modified uij calcs'!$AD237</f>
        <v>0</v>
      </c>
      <c r="V237" s="6">
        <f>'modified uij calcs'!V237/'modified uij calcs'!$AD237</f>
        <v>0</v>
      </c>
      <c r="W237" s="6">
        <f>'modified uij calcs'!W237/'modified uij calcs'!$AD237</f>
        <v>1.6737831268332313E-2</v>
      </c>
      <c r="X237" s="6">
        <f>'modified uij calcs'!X237/'modified uij calcs'!$AD237</f>
        <v>0.11656902751201743</v>
      </c>
      <c r="Y237" s="6">
        <f>'modified uij calcs'!Y237/'modified uij calcs'!$AD237</f>
        <v>0</v>
      </c>
      <c r="Z237" s="6">
        <f>'modified uij calcs'!Z237/'modified uij calcs'!$AD237</f>
        <v>0</v>
      </c>
      <c r="AA237" s="6">
        <f>'modified uij calcs'!AA237/'modified uij calcs'!$AD237</f>
        <v>0</v>
      </c>
      <c r="AB237" s="6">
        <f>'modified uij calcs'!AB237/'modified uij calcs'!$AD237</f>
        <v>0</v>
      </c>
      <c r="AC237" s="6">
        <f>'modified uij calcs'!AC237/'modified uij calcs'!$AD237</f>
        <v>0</v>
      </c>
      <c r="AD237" s="4"/>
    </row>
    <row r="238" spans="1:30">
      <c r="A238">
        <v>236</v>
      </c>
      <c r="B238" s="6">
        <f>'modified uij calcs'!B238/'modified uij calcs'!$AD238</f>
        <v>1.4648949685010281E-2</v>
      </c>
      <c r="C238" s="6">
        <f>'modified uij calcs'!C238/'modified uij calcs'!$AD238</f>
        <v>1.6957096474441401E-2</v>
      </c>
      <c r="D238" s="6">
        <f>'modified uij calcs'!D238/'modified uij calcs'!$AD238</f>
        <v>0</v>
      </c>
      <c r="E238" s="6">
        <f>'modified uij calcs'!E238/'modified uij calcs'!$AD238</f>
        <v>0</v>
      </c>
      <c r="F238" s="6">
        <f>'modified uij calcs'!F238/'modified uij calcs'!$AD238</f>
        <v>0</v>
      </c>
      <c r="G238" s="6">
        <f>'modified uij calcs'!G238/'modified uij calcs'!$AD238</f>
        <v>0</v>
      </c>
      <c r="H238" s="6">
        <f>'modified uij calcs'!H238/'modified uij calcs'!$AD238</f>
        <v>0</v>
      </c>
      <c r="I238" s="6">
        <f>'modified uij calcs'!I238/'modified uij calcs'!$AD238</f>
        <v>0</v>
      </c>
      <c r="J238" s="6">
        <f>'modified uij calcs'!J238/'modified uij calcs'!$AD238</f>
        <v>0</v>
      </c>
      <c r="K238" s="6">
        <f>'modified uij calcs'!K238/'modified uij calcs'!$AD238</f>
        <v>0</v>
      </c>
      <c r="L238" s="6">
        <f>'modified uij calcs'!L238/'modified uij calcs'!$AD238</f>
        <v>0</v>
      </c>
      <c r="M238" s="6">
        <f>'modified uij calcs'!M238/'modified uij calcs'!$AD238</f>
        <v>4.9371751674842153E-2</v>
      </c>
      <c r="N238" s="6">
        <f>'modified uij calcs'!N238/'modified uij calcs'!$AD238</f>
        <v>0.20349057891296804</v>
      </c>
      <c r="O238" s="6">
        <f>'modified uij calcs'!O238/'modified uij calcs'!$AD238</f>
        <v>0</v>
      </c>
      <c r="P238" s="6">
        <f>'modified uij calcs'!P238/'modified uij calcs'!$AD238</f>
        <v>0</v>
      </c>
      <c r="Q238" s="6">
        <f>'modified uij calcs'!Q238/'modified uij calcs'!$AD238</f>
        <v>0.53701485728683396</v>
      </c>
      <c r="R238" s="6">
        <f>'modified uij calcs'!R238/'modified uij calcs'!$AD238</f>
        <v>0</v>
      </c>
      <c r="S238" s="6">
        <f>'modified uij calcs'!S238/'modified uij calcs'!$AD238</f>
        <v>0.11017420613814827</v>
      </c>
      <c r="T238" s="6">
        <f>'modified uij calcs'!T238/'modified uij calcs'!$AD238</f>
        <v>4.696361328979072E-2</v>
      </c>
      <c r="U238" s="6">
        <f>'modified uij calcs'!U238/'modified uij calcs'!$AD238</f>
        <v>0</v>
      </c>
      <c r="V238" s="6">
        <f>'modified uij calcs'!V238/'modified uij calcs'!$AD238</f>
        <v>0</v>
      </c>
      <c r="W238" s="6">
        <f>'modified uij calcs'!W238/'modified uij calcs'!$AD238</f>
        <v>0</v>
      </c>
      <c r="X238" s="6">
        <f>'modified uij calcs'!X238/'modified uij calcs'!$AD238</f>
        <v>0</v>
      </c>
      <c r="Y238" s="6">
        <f>'modified uij calcs'!Y238/'modified uij calcs'!$AD238</f>
        <v>0</v>
      </c>
      <c r="Z238" s="6">
        <f>'modified uij calcs'!Z238/'modified uij calcs'!$AD238</f>
        <v>0</v>
      </c>
      <c r="AA238" s="6">
        <f>'modified uij calcs'!AA238/'modified uij calcs'!$AD238</f>
        <v>2.1378946537965158E-2</v>
      </c>
      <c r="AB238" s="6">
        <f>'modified uij calcs'!AB238/'modified uij calcs'!$AD238</f>
        <v>0</v>
      </c>
      <c r="AC238" s="6">
        <f>'modified uij calcs'!AC238/'modified uij calcs'!$AD238</f>
        <v>0</v>
      </c>
      <c r="AD238" s="4"/>
    </row>
    <row r="239" spans="1:30">
      <c r="A239">
        <v>237</v>
      </c>
      <c r="B239" s="6">
        <f>'modified uij calcs'!B239/'modified uij calcs'!$AD239</f>
        <v>0.1071368424058055</v>
      </c>
      <c r="C239" s="6">
        <f>'modified uij calcs'!C239/'modified uij calcs'!$AD239</f>
        <v>0</v>
      </c>
      <c r="D239" s="6">
        <f>'modified uij calcs'!D239/'modified uij calcs'!$AD239</f>
        <v>0</v>
      </c>
      <c r="E239" s="6">
        <f>'modified uij calcs'!E239/'modified uij calcs'!$AD239</f>
        <v>5.0856267985030942E-2</v>
      </c>
      <c r="F239" s="6">
        <f>'modified uij calcs'!F239/'modified uij calcs'!$AD239</f>
        <v>6.477911921430235E-2</v>
      </c>
      <c r="G239" s="6">
        <f>'modified uij calcs'!G239/'modified uij calcs'!$AD239</f>
        <v>0</v>
      </c>
      <c r="H239" s="6">
        <f>'modified uij calcs'!H239/'modified uij calcs'!$AD239</f>
        <v>0</v>
      </c>
      <c r="I239" s="6">
        <f>'modified uij calcs'!I239/'modified uij calcs'!$AD239</f>
        <v>0</v>
      </c>
      <c r="J239" s="6">
        <f>'modified uij calcs'!J239/'modified uij calcs'!$AD239</f>
        <v>0</v>
      </c>
      <c r="K239" s="6">
        <f>'modified uij calcs'!K239/'modified uij calcs'!$AD239</f>
        <v>0.46334082000451926</v>
      </c>
      <c r="L239" s="6">
        <f>'modified uij calcs'!L239/'modified uij calcs'!$AD239</f>
        <v>0</v>
      </c>
      <c r="M239" s="6">
        <f>'modified uij calcs'!M239/'modified uij calcs'!$AD239</f>
        <v>0</v>
      </c>
      <c r="N239" s="6">
        <f>'modified uij calcs'!N239/'modified uij calcs'!$AD239</f>
        <v>1.9932147858413189E-2</v>
      </c>
      <c r="O239" s="6">
        <f>'modified uij calcs'!O239/'modified uij calcs'!$AD239</f>
        <v>0</v>
      </c>
      <c r="P239" s="6">
        <f>'modified uij calcs'!P239/'modified uij calcs'!$AD239</f>
        <v>0</v>
      </c>
      <c r="Q239" s="6">
        <f>'modified uij calcs'!Q239/'modified uij calcs'!$AD239</f>
        <v>0</v>
      </c>
      <c r="R239" s="6">
        <f>'modified uij calcs'!R239/'modified uij calcs'!$AD239</f>
        <v>0</v>
      </c>
      <c r="S239" s="6">
        <f>'modified uij calcs'!S239/'modified uij calcs'!$AD239</f>
        <v>8.4059636776922381E-2</v>
      </c>
      <c r="T239" s="6">
        <f>'modified uij calcs'!T239/'modified uij calcs'!$AD239</f>
        <v>3.6399487960041867E-2</v>
      </c>
      <c r="U239" s="6">
        <f>'modified uij calcs'!U239/'modified uij calcs'!$AD239</f>
        <v>0</v>
      </c>
      <c r="V239" s="6">
        <f>'modified uij calcs'!V239/'modified uij calcs'!$AD239</f>
        <v>0</v>
      </c>
      <c r="W239" s="6">
        <f>'modified uij calcs'!W239/'modified uij calcs'!$AD239</f>
        <v>0</v>
      </c>
      <c r="X239" s="6">
        <f>'modified uij calcs'!X239/'modified uij calcs'!$AD239</f>
        <v>0</v>
      </c>
      <c r="Y239" s="6">
        <f>'modified uij calcs'!Y239/'modified uij calcs'!$AD239</f>
        <v>0</v>
      </c>
      <c r="Z239" s="6">
        <f>'modified uij calcs'!Z239/'modified uij calcs'!$AD239</f>
        <v>0</v>
      </c>
      <c r="AA239" s="6">
        <f>'modified uij calcs'!AA239/'modified uij calcs'!$AD239</f>
        <v>0.10321058054349411</v>
      </c>
      <c r="AB239" s="6">
        <f>'modified uij calcs'!AB239/'modified uij calcs'!$AD239</f>
        <v>7.0285097251470446E-2</v>
      </c>
      <c r="AC239" s="6">
        <f>'modified uij calcs'!AC239/'modified uij calcs'!$AD239</f>
        <v>0</v>
      </c>
      <c r="AD239" s="4"/>
    </row>
    <row r="240" spans="1:30">
      <c r="A240">
        <v>238</v>
      </c>
      <c r="B240" s="6">
        <f>'modified uij calcs'!B240/'modified uij calcs'!$AD240</f>
        <v>0</v>
      </c>
      <c r="C240" s="6">
        <f>'modified uij calcs'!C240/'modified uij calcs'!$AD240</f>
        <v>0</v>
      </c>
      <c r="D240" s="6">
        <f>'modified uij calcs'!D240/'modified uij calcs'!$AD240</f>
        <v>0</v>
      </c>
      <c r="E240" s="6">
        <f>'modified uij calcs'!E240/'modified uij calcs'!$AD240</f>
        <v>0</v>
      </c>
      <c r="F240" s="6">
        <f>'modified uij calcs'!F240/'modified uij calcs'!$AD240</f>
        <v>0</v>
      </c>
      <c r="G240" s="6">
        <f>'modified uij calcs'!G240/'modified uij calcs'!$AD240</f>
        <v>1.6715686202846667E-2</v>
      </c>
      <c r="H240" s="6">
        <f>'modified uij calcs'!H240/'modified uij calcs'!$AD240</f>
        <v>7.2003928735049592E-3</v>
      </c>
      <c r="I240" s="6">
        <f>'modified uij calcs'!I240/'modified uij calcs'!$AD240</f>
        <v>0</v>
      </c>
      <c r="J240" s="6">
        <f>'modified uij calcs'!J240/'modified uij calcs'!$AD240</f>
        <v>4.1200376517701538E-2</v>
      </c>
      <c r="K240" s="6">
        <f>'modified uij calcs'!K240/'modified uij calcs'!$AD240</f>
        <v>0.41987905366302414</v>
      </c>
      <c r="L240" s="6">
        <f>'modified uij calcs'!L240/'modified uij calcs'!$AD240</f>
        <v>0</v>
      </c>
      <c r="M240" s="6">
        <f>'modified uij calcs'!M240/'modified uij calcs'!$AD240</f>
        <v>0</v>
      </c>
      <c r="N240" s="6">
        <f>'modified uij calcs'!N240/'modified uij calcs'!$AD240</f>
        <v>0</v>
      </c>
      <c r="O240" s="6">
        <f>'modified uij calcs'!O240/'modified uij calcs'!$AD240</f>
        <v>1.7960199741718433E-2</v>
      </c>
      <c r="P240" s="6">
        <f>'modified uij calcs'!P240/'modified uij calcs'!$AD240</f>
        <v>0</v>
      </c>
      <c r="Q240" s="6">
        <f>'modified uij calcs'!Q240/'modified uij calcs'!$AD240</f>
        <v>0.41987905366302414</v>
      </c>
      <c r="R240" s="6">
        <f>'modified uij calcs'!R240/'modified uij calcs'!$AD240</f>
        <v>0</v>
      </c>
      <c r="S240" s="6">
        <f>'modified uij calcs'!S240/'modified uij calcs'!$AD240</f>
        <v>0</v>
      </c>
      <c r="T240" s="6">
        <f>'modified uij calcs'!T240/'modified uij calcs'!$AD240</f>
        <v>3.9546036769411508E-3</v>
      </c>
      <c r="U240" s="6">
        <f>'modified uij calcs'!U240/'modified uij calcs'!$AD240</f>
        <v>0</v>
      </c>
      <c r="V240" s="6">
        <f>'modified uij calcs'!V240/'modified uij calcs'!$AD240</f>
        <v>3.8602590020793456E-2</v>
      </c>
      <c r="W240" s="6">
        <f>'modified uij calcs'!W240/'modified uij calcs'!$AD240</f>
        <v>3.0552412599980972E-2</v>
      </c>
      <c r="X240" s="6">
        <f>'modified uij calcs'!X240/'modified uij calcs'!$AD240</f>
        <v>0</v>
      </c>
      <c r="Y240" s="6">
        <f>'modified uij calcs'!Y240/'modified uij calcs'!$AD240</f>
        <v>0</v>
      </c>
      <c r="Z240" s="6">
        <f>'modified uij calcs'!Z240/'modified uij calcs'!$AD240</f>
        <v>0</v>
      </c>
      <c r="AA240" s="6">
        <f>'modified uij calcs'!AA240/'modified uij calcs'!$AD240</f>
        <v>4.0556310404645341E-3</v>
      </c>
      <c r="AB240" s="6">
        <f>'modified uij calcs'!AB240/'modified uij calcs'!$AD240</f>
        <v>0</v>
      </c>
      <c r="AC240" s="6">
        <f>'modified uij calcs'!AC240/'modified uij calcs'!$AD240</f>
        <v>0</v>
      </c>
      <c r="AD240" s="4"/>
    </row>
    <row r="241" spans="1:30">
      <c r="A241">
        <v>239</v>
      </c>
      <c r="B241" s="6">
        <f>'modified uij calcs'!B241/'modified uij calcs'!$AD241</f>
        <v>0</v>
      </c>
      <c r="C241" s="6">
        <f>'modified uij calcs'!C241/'modified uij calcs'!$AD241</f>
        <v>2.6184442017919318E-3</v>
      </c>
      <c r="D241" s="6">
        <f>'modified uij calcs'!D241/'modified uij calcs'!$AD241</f>
        <v>0</v>
      </c>
      <c r="E241" s="6">
        <f>'modified uij calcs'!E241/'modified uij calcs'!$AD241</f>
        <v>9.7590115998415574E-4</v>
      </c>
      <c r="F241" s="6">
        <f>'modified uij calcs'!F241/'modified uij calcs'!$AD241</f>
        <v>0</v>
      </c>
      <c r="G241" s="6">
        <f>'modified uij calcs'!G241/'modified uij calcs'!$AD241</f>
        <v>0</v>
      </c>
      <c r="H241" s="6">
        <f>'modified uij calcs'!H241/'modified uij calcs'!$AD241</f>
        <v>0.49044727990849268</v>
      </c>
      <c r="I241" s="6">
        <f>'modified uij calcs'!I241/'modified uij calcs'!$AD241</f>
        <v>0</v>
      </c>
      <c r="J241" s="6">
        <f>'modified uij calcs'!J241/'modified uij calcs'!$AD241</f>
        <v>0</v>
      </c>
      <c r="K241" s="6">
        <f>'modified uij calcs'!K241/'modified uij calcs'!$AD241</f>
        <v>1.1414405607803688E-3</v>
      </c>
      <c r="L241" s="6">
        <f>'modified uij calcs'!L241/'modified uij calcs'!$AD241</f>
        <v>0.49044727990849268</v>
      </c>
      <c r="M241" s="6">
        <f>'modified uij calcs'!M241/'modified uij calcs'!$AD241</f>
        <v>5.413477275781748E-3</v>
      </c>
      <c r="N241" s="6">
        <f>'modified uij calcs'!N241/'modified uij calcs'!$AD241</f>
        <v>0</v>
      </c>
      <c r="O241" s="6">
        <f>'modified uij calcs'!O241/'modified uij calcs'!$AD241</f>
        <v>0</v>
      </c>
      <c r="P241" s="6">
        <f>'modified uij calcs'!P241/'modified uij calcs'!$AD241</f>
        <v>0</v>
      </c>
      <c r="Q241" s="6">
        <f>'modified uij calcs'!Q241/'modified uij calcs'!$AD241</f>
        <v>9.4463792294190673E-4</v>
      </c>
      <c r="R241" s="6">
        <f>'modified uij calcs'!R241/'modified uij calcs'!$AD241</f>
        <v>0</v>
      </c>
      <c r="S241" s="6">
        <f>'modified uij calcs'!S241/'modified uij calcs'!$AD241</f>
        <v>0</v>
      </c>
      <c r="T241" s="6">
        <f>'modified uij calcs'!T241/'modified uij calcs'!$AD241</f>
        <v>0</v>
      </c>
      <c r="U241" s="6">
        <f>'modified uij calcs'!U241/'modified uij calcs'!$AD241</f>
        <v>4.005769530867267E-3</v>
      </c>
      <c r="V241" s="6">
        <f>'modified uij calcs'!V241/'modified uij calcs'!$AD241</f>
        <v>0</v>
      </c>
      <c r="W241" s="6">
        <f>'modified uij calcs'!W241/'modified uij calcs'!$AD241</f>
        <v>4.005769530867267E-3</v>
      </c>
      <c r="X241" s="6">
        <f>'modified uij calcs'!X241/'modified uij calcs'!$AD241</f>
        <v>0</v>
      </c>
      <c r="Y241" s="6">
        <f>'modified uij calcs'!Y241/'modified uij calcs'!$AD241</f>
        <v>0</v>
      </c>
      <c r="Z241" s="6">
        <f>'modified uij calcs'!Z241/'modified uij calcs'!$AD241</f>
        <v>0</v>
      </c>
      <c r="AA241" s="6">
        <f>'modified uij calcs'!AA241/'modified uij calcs'!$AD241</f>
        <v>0</v>
      </c>
      <c r="AB241" s="6">
        <f>'modified uij calcs'!AB241/'modified uij calcs'!$AD241</f>
        <v>0</v>
      </c>
      <c r="AC241" s="6">
        <f>'modified uij calcs'!AC241/'modified uij calcs'!$AD241</f>
        <v>0</v>
      </c>
      <c r="AD241" s="4"/>
    </row>
    <row r="242" spans="1:30">
      <c r="A242">
        <v>240</v>
      </c>
      <c r="B242" s="6">
        <f>'modified uij calcs'!B242/'modified uij calcs'!$AD242</f>
        <v>0.14583499569807398</v>
      </c>
      <c r="C242" s="6">
        <f>'modified uij calcs'!C242/'modified uij calcs'!$AD242</f>
        <v>2.0179296451666537E-2</v>
      </c>
      <c r="D242" s="6">
        <f>'modified uij calcs'!D242/'modified uij calcs'!$AD242</f>
        <v>0</v>
      </c>
      <c r="E242" s="6">
        <f>'modified uij calcs'!E242/'modified uij calcs'!$AD242</f>
        <v>0</v>
      </c>
      <c r="F242" s="6">
        <f>'modified uij calcs'!F242/'modified uij calcs'!$AD242</f>
        <v>0</v>
      </c>
      <c r="G242" s="6">
        <f>'modified uij calcs'!G242/'modified uij calcs'!$AD242</f>
        <v>0</v>
      </c>
      <c r="H242" s="6">
        <f>'modified uij calcs'!H242/'modified uij calcs'!$AD242</f>
        <v>0</v>
      </c>
      <c r="I242" s="6">
        <f>'modified uij calcs'!I242/'modified uij calcs'!$AD242</f>
        <v>0</v>
      </c>
      <c r="J242" s="6">
        <f>'modified uij calcs'!J242/'modified uij calcs'!$AD242</f>
        <v>0</v>
      </c>
      <c r="K242" s="6">
        <f>'modified uij calcs'!K242/'modified uij calcs'!$AD242</f>
        <v>0</v>
      </c>
      <c r="L242" s="6">
        <f>'modified uij calcs'!L242/'modified uij calcs'!$AD242</f>
        <v>8.8511359049805005E-2</v>
      </c>
      <c r="M242" s="6">
        <f>'modified uij calcs'!M242/'modified uij calcs'!$AD242</f>
        <v>0</v>
      </c>
      <c r="N242" s="6">
        <f>'modified uij calcs'!N242/'modified uij calcs'!$AD242</f>
        <v>0</v>
      </c>
      <c r="O242" s="6">
        <f>'modified uij calcs'!O242/'modified uij calcs'!$AD242</f>
        <v>0.1264668279459629</v>
      </c>
      <c r="P242" s="6">
        <f>'modified uij calcs'!P242/'modified uij calcs'!$AD242</f>
        <v>0</v>
      </c>
      <c r="Q242" s="6">
        <f>'modified uij calcs'!Q242/'modified uij calcs'!$AD242</f>
        <v>0</v>
      </c>
      <c r="R242" s="6">
        <f>'modified uij calcs'!R242/'modified uij calcs'!$AD242</f>
        <v>0</v>
      </c>
      <c r="S242" s="6">
        <f>'modified uij calcs'!S242/'modified uij calcs'!$AD242</f>
        <v>0</v>
      </c>
      <c r="T242" s="6">
        <f>'modified uij calcs'!T242/'modified uij calcs'!$AD242</f>
        <v>0.42693553500083981</v>
      </c>
      <c r="U242" s="6">
        <f>'modified uij calcs'!U242/'modified uij calcs'!$AD242</f>
        <v>0</v>
      </c>
      <c r="V242" s="6">
        <f>'modified uij calcs'!V242/'modified uij calcs'!$AD242</f>
        <v>0</v>
      </c>
      <c r="W242" s="6">
        <f>'modified uij calcs'!W242/'modified uij calcs'!$AD242</f>
        <v>0</v>
      </c>
      <c r="X242" s="6">
        <f>'modified uij calcs'!X242/'modified uij calcs'!$AD242</f>
        <v>0</v>
      </c>
      <c r="Y242" s="6">
        <f>'modified uij calcs'!Y242/'modified uij calcs'!$AD242</f>
        <v>0</v>
      </c>
      <c r="Z242" s="6">
        <f>'modified uij calcs'!Z242/'modified uij calcs'!$AD242</f>
        <v>0</v>
      </c>
      <c r="AA242" s="6">
        <f>'modified uij calcs'!AA242/'modified uij calcs'!$AD242</f>
        <v>0.19207198585365173</v>
      </c>
      <c r="AB242" s="6">
        <f>'modified uij calcs'!AB242/'modified uij calcs'!$AD242</f>
        <v>0</v>
      </c>
      <c r="AC242" s="6">
        <f>'modified uij calcs'!AC242/'modified uij calcs'!$AD242</f>
        <v>0</v>
      </c>
      <c r="AD242" s="4"/>
    </row>
    <row r="243" spans="1:30">
      <c r="A243">
        <v>241</v>
      </c>
      <c r="B243" s="6">
        <f>'modified uij calcs'!B243/'modified uij calcs'!$AD243</f>
        <v>0</v>
      </c>
      <c r="C243" s="6">
        <f>'modified uij calcs'!C243/'modified uij calcs'!$AD243</f>
        <v>1.3503059284408019E-2</v>
      </c>
      <c r="D243" s="6">
        <f>'modified uij calcs'!D243/'modified uij calcs'!$AD243</f>
        <v>0</v>
      </c>
      <c r="E243" s="6">
        <f>'modified uij calcs'!E243/'modified uij calcs'!$AD243</f>
        <v>0</v>
      </c>
      <c r="F243" s="6">
        <f>'modified uij calcs'!F243/'modified uij calcs'!$AD243</f>
        <v>0</v>
      </c>
      <c r="G243" s="6">
        <f>'modified uij calcs'!G243/'modified uij calcs'!$AD243</f>
        <v>0</v>
      </c>
      <c r="H243" s="6">
        <f>'modified uij calcs'!H243/'modified uij calcs'!$AD243</f>
        <v>0</v>
      </c>
      <c r="I243" s="6">
        <f>'modified uij calcs'!I243/'modified uij calcs'!$AD243</f>
        <v>0</v>
      </c>
      <c r="J243" s="6">
        <f>'modified uij calcs'!J243/'modified uij calcs'!$AD243</f>
        <v>0</v>
      </c>
      <c r="K243" s="6">
        <f>'modified uij calcs'!K243/'modified uij calcs'!$AD243</f>
        <v>0</v>
      </c>
      <c r="L243" s="6">
        <f>'modified uij calcs'!L243/'modified uij calcs'!$AD243</f>
        <v>0</v>
      </c>
      <c r="M243" s="6">
        <f>'modified uij calcs'!M243/'modified uij calcs'!$AD243</f>
        <v>0.43143884041649738</v>
      </c>
      <c r="N243" s="6">
        <f>'modified uij calcs'!N243/'modified uij calcs'!$AD243</f>
        <v>0</v>
      </c>
      <c r="O243" s="6">
        <f>'modified uij calcs'!O243/'modified uij calcs'!$AD243</f>
        <v>0</v>
      </c>
      <c r="P243" s="6">
        <f>'modified uij calcs'!P243/'modified uij calcs'!$AD243</f>
        <v>0</v>
      </c>
      <c r="Q243" s="6">
        <f>'modified uij calcs'!Q243/'modified uij calcs'!$AD243</f>
        <v>1.2393537880407668E-2</v>
      </c>
      <c r="R243" s="6">
        <f>'modified uij calcs'!R243/'modified uij calcs'!$AD243</f>
        <v>0.15018160172653275</v>
      </c>
      <c r="S243" s="6">
        <f>'modified uij calcs'!S243/'modified uij calcs'!$AD243</f>
        <v>0</v>
      </c>
      <c r="T243" s="6">
        <f>'modified uij calcs'!T243/'modified uij calcs'!$AD243</f>
        <v>0</v>
      </c>
      <c r="U243" s="6">
        <f>'modified uij calcs'!U243/'modified uij calcs'!$AD243</f>
        <v>0.24456340781723609</v>
      </c>
      <c r="V243" s="6">
        <f>'modified uij calcs'!V243/'modified uij calcs'!$AD243</f>
        <v>0</v>
      </c>
      <c r="W243" s="6">
        <f>'modified uij calcs'!W243/'modified uij calcs'!$AD243</f>
        <v>0</v>
      </c>
      <c r="X243" s="6">
        <f>'modified uij calcs'!X243/'modified uij calcs'!$AD243</f>
        <v>0</v>
      </c>
      <c r="Y243" s="6">
        <f>'modified uij calcs'!Y243/'modified uij calcs'!$AD243</f>
        <v>0.11961984294861257</v>
      </c>
      <c r="Z243" s="6">
        <f>'modified uij calcs'!Z243/'modified uij calcs'!$AD243</f>
        <v>0</v>
      </c>
      <c r="AA243" s="6">
        <f>'modified uij calcs'!AA243/'modified uij calcs'!$AD243</f>
        <v>2.8299709926305386E-2</v>
      </c>
      <c r="AB243" s="6">
        <f>'modified uij calcs'!AB243/'modified uij calcs'!$AD243</f>
        <v>0</v>
      </c>
      <c r="AC243" s="6">
        <f>'modified uij calcs'!AC243/'modified uij calcs'!$AD243</f>
        <v>0</v>
      </c>
      <c r="AD243" s="4"/>
    </row>
    <row r="244" spans="1:30">
      <c r="A244">
        <v>242</v>
      </c>
      <c r="B244" s="6">
        <f>'modified uij calcs'!B244/'modified uij calcs'!$AD244</f>
        <v>0</v>
      </c>
      <c r="C244" s="6">
        <f>'modified uij calcs'!C244/'modified uij calcs'!$AD244</f>
        <v>0</v>
      </c>
      <c r="D244" s="6">
        <f>'modified uij calcs'!D244/'modified uij calcs'!$AD244</f>
        <v>0</v>
      </c>
      <c r="E244" s="6">
        <f>'modified uij calcs'!E244/'modified uij calcs'!$AD244</f>
        <v>0</v>
      </c>
      <c r="F244" s="6">
        <f>'modified uij calcs'!F244/'modified uij calcs'!$AD244</f>
        <v>3.1749252279062879E-3</v>
      </c>
      <c r="G244" s="6">
        <f>'modified uij calcs'!G244/'modified uij calcs'!$AD244</f>
        <v>0</v>
      </c>
      <c r="H244" s="6">
        <f>'modified uij calcs'!H244/'modified uij calcs'!$AD244</f>
        <v>0</v>
      </c>
      <c r="I244" s="6">
        <f>'modified uij calcs'!I244/'modified uij calcs'!$AD244</f>
        <v>0</v>
      </c>
      <c r="J244" s="6">
        <f>'modified uij calcs'!J244/'modified uij calcs'!$AD244</f>
        <v>4.1485605276672015E-3</v>
      </c>
      <c r="K244" s="6">
        <f>'modified uij calcs'!K244/'modified uij calcs'!$AD244</f>
        <v>0.14508573343351533</v>
      </c>
      <c r="L244" s="6">
        <f>'modified uij calcs'!L244/'modified uij calcs'!$AD244</f>
        <v>0</v>
      </c>
      <c r="M244" s="6">
        <f>'modified uij calcs'!M244/'modified uij calcs'!$AD244</f>
        <v>0</v>
      </c>
      <c r="N244" s="6">
        <f>'modified uij calcs'!N244/'modified uij calcs'!$AD244</f>
        <v>0</v>
      </c>
      <c r="O244" s="6">
        <f>'modified uij calcs'!O244/'modified uij calcs'!$AD244</f>
        <v>7.4555288306385192E-3</v>
      </c>
      <c r="P244" s="6">
        <f>'modified uij calcs'!P244/'modified uij calcs'!$AD244</f>
        <v>7.0963734118274002E-2</v>
      </c>
      <c r="Q244" s="6">
        <f>'modified uij calcs'!Q244/'modified uij calcs'!$AD244</f>
        <v>4.4305455932236344E-2</v>
      </c>
      <c r="R244" s="6">
        <f>'modified uij calcs'!R244/'modified uij calcs'!$AD244</f>
        <v>2.3516336619181354E-3</v>
      </c>
      <c r="S244" s="6">
        <f>'modified uij calcs'!S244/'modified uij calcs'!$AD244</f>
        <v>0</v>
      </c>
      <c r="T244" s="6">
        <f>'modified uij calcs'!T244/'modified uij calcs'!$AD244</f>
        <v>2.3531234233325468E-2</v>
      </c>
      <c r="U244" s="6">
        <f>'modified uij calcs'!U244/'modified uij calcs'!$AD244</f>
        <v>0.67545195980119332</v>
      </c>
      <c r="V244" s="6">
        <f>'modified uij calcs'!V244/'modified uij calcs'!$AD244</f>
        <v>0</v>
      </c>
      <c r="W244" s="6">
        <f>'modified uij calcs'!W244/'modified uij calcs'!$AD244</f>
        <v>2.3531234233325468E-2</v>
      </c>
      <c r="X244" s="6">
        <f>'modified uij calcs'!X244/'modified uij calcs'!$AD244</f>
        <v>0</v>
      </c>
      <c r="Y244" s="6">
        <f>'modified uij calcs'!Y244/'modified uij calcs'!$AD244</f>
        <v>0</v>
      </c>
      <c r="Z244" s="6">
        <f>'modified uij calcs'!Z244/'modified uij calcs'!$AD244</f>
        <v>0</v>
      </c>
      <c r="AA244" s="6">
        <f>'modified uij calcs'!AA244/'modified uij calcs'!$AD244</f>
        <v>0</v>
      </c>
      <c r="AB244" s="6">
        <f>'modified uij calcs'!AB244/'modified uij calcs'!$AD244</f>
        <v>0</v>
      </c>
      <c r="AC244" s="6">
        <f>'modified uij calcs'!AC244/'modified uij calcs'!$AD244</f>
        <v>0</v>
      </c>
      <c r="AD244" s="4"/>
    </row>
    <row r="245" spans="1:30">
      <c r="A245">
        <v>243</v>
      </c>
      <c r="B245" s="6">
        <f>'modified uij calcs'!B245/'modified uij calcs'!$AD245</f>
        <v>6.0845616750006748E-3</v>
      </c>
      <c r="C245" s="6">
        <f>'modified uij calcs'!C245/'modified uij calcs'!$AD245</f>
        <v>9.1678935685388461E-3</v>
      </c>
      <c r="D245" s="6">
        <f>'modified uij calcs'!D245/'modified uij calcs'!$AD245</f>
        <v>0</v>
      </c>
      <c r="E245" s="6">
        <f>'modified uij calcs'!E245/'modified uij calcs'!$AD245</f>
        <v>2.7727853051268556E-2</v>
      </c>
      <c r="F245" s="6">
        <f>'modified uij calcs'!F245/'modified uij calcs'!$AD245</f>
        <v>0</v>
      </c>
      <c r="G245" s="6">
        <f>'modified uij calcs'!G245/'modified uij calcs'!$AD245</f>
        <v>0</v>
      </c>
      <c r="H245" s="6">
        <f>'modified uij calcs'!H245/'modified uij calcs'!$AD245</f>
        <v>0</v>
      </c>
      <c r="I245" s="6">
        <f>'modified uij calcs'!I245/'modified uij calcs'!$AD245</f>
        <v>0</v>
      </c>
      <c r="J245" s="6">
        <f>'modified uij calcs'!J245/'modified uij calcs'!$AD245</f>
        <v>0</v>
      </c>
      <c r="K245" s="6">
        <f>'modified uij calcs'!K245/'modified uij calcs'!$AD245</f>
        <v>7.4962620350872465E-3</v>
      </c>
      <c r="L245" s="6">
        <f>'modified uij calcs'!L245/'modified uij calcs'!$AD245</f>
        <v>0</v>
      </c>
      <c r="M245" s="6">
        <f>'modified uij calcs'!M245/'modified uij calcs'!$AD245</f>
        <v>2.7727853051268556E-2</v>
      </c>
      <c r="N245" s="6">
        <f>'modified uij calcs'!N245/'modified uij calcs'!$AD245</f>
        <v>0</v>
      </c>
      <c r="O245" s="6">
        <f>'modified uij calcs'!O245/'modified uij calcs'!$AD245</f>
        <v>0</v>
      </c>
      <c r="P245" s="6">
        <f>'modified uij calcs'!P245/'modified uij calcs'!$AD245</f>
        <v>0</v>
      </c>
      <c r="Q245" s="6">
        <f>'modified uij calcs'!Q245/'modified uij calcs'!$AD245</f>
        <v>1.1598734236593343E-2</v>
      </c>
      <c r="R245" s="6">
        <f>'modified uij calcs'!R245/'modified uij calcs'!$AD245</f>
        <v>0</v>
      </c>
      <c r="S245" s="6">
        <f>'modified uij calcs'!S245/'modified uij calcs'!$AD245</f>
        <v>0.11428310072076006</v>
      </c>
      <c r="T245" s="6">
        <f>'modified uij calcs'!T245/'modified uij calcs'!$AD245</f>
        <v>0</v>
      </c>
      <c r="U245" s="6">
        <f>'modified uij calcs'!U245/'modified uij calcs'!$AD245</f>
        <v>0</v>
      </c>
      <c r="V245" s="6">
        <f>'modified uij calcs'!V245/'modified uij calcs'!$AD245</f>
        <v>0</v>
      </c>
      <c r="W245" s="6">
        <f>'modified uij calcs'!W245/'modified uij calcs'!$AD245</f>
        <v>0.79591374166148265</v>
      </c>
      <c r="X245" s="6">
        <f>'modified uij calcs'!X245/'modified uij calcs'!$AD245</f>
        <v>0</v>
      </c>
      <c r="Y245" s="6">
        <f>'modified uij calcs'!Y245/'modified uij calcs'!$AD245</f>
        <v>0</v>
      </c>
      <c r="Z245" s="6">
        <f>'modified uij calcs'!Z245/'modified uij calcs'!$AD245</f>
        <v>0</v>
      </c>
      <c r="AA245" s="6">
        <f>'modified uij calcs'!AA245/'modified uij calcs'!$AD245</f>
        <v>0</v>
      </c>
      <c r="AB245" s="6">
        <f>'modified uij calcs'!AB245/'modified uij calcs'!$AD245</f>
        <v>0</v>
      </c>
      <c r="AC245" s="6">
        <f>'modified uij calcs'!AC245/'modified uij calcs'!$AD245</f>
        <v>0</v>
      </c>
      <c r="AD245" s="4"/>
    </row>
    <row r="246" spans="1:30">
      <c r="A246">
        <v>244</v>
      </c>
      <c r="B246" s="6">
        <f>'modified uij calcs'!B246/'modified uij calcs'!$AD246</f>
        <v>0</v>
      </c>
      <c r="C246" s="6">
        <f>'modified uij calcs'!C246/'modified uij calcs'!$AD246</f>
        <v>0</v>
      </c>
      <c r="D246" s="6">
        <f>'modified uij calcs'!D246/'modified uij calcs'!$AD246</f>
        <v>0</v>
      </c>
      <c r="E246" s="6">
        <f>'modified uij calcs'!E246/'modified uij calcs'!$AD246</f>
        <v>0</v>
      </c>
      <c r="F246" s="6">
        <f>'modified uij calcs'!F246/'modified uij calcs'!$AD246</f>
        <v>0</v>
      </c>
      <c r="G246" s="6">
        <f>'modified uij calcs'!G246/'modified uij calcs'!$AD246</f>
        <v>0</v>
      </c>
      <c r="H246" s="6">
        <f>'modified uij calcs'!H246/'modified uij calcs'!$AD246</f>
        <v>0</v>
      </c>
      <c r="I246" s="6">
        <f>'modified uij calcs'!I246/'modified uij calcs'!$AD246</f>
        <v>0</v>
      </c>
      <c r="J246" s="6">
        <f>'modified uij calcs'!J246/'modified uij calcs'!$AD246</f>
        <v>0</v>
      </c>
      <c r="K246" s="6">
        <f>'modified uij calcs'!K246/'modified uij calcs'!$AD246</f>
        <v>0.17869660737861587</v>
      </c>
      <c r="L246" s="6">
        <f>'modified uij calcs'!L246/'modified uij calcs'!$AD246</f>
        <v>0</v>
      </c>
      <c r="M246" s="6">
        <f>'modified uij calcs'!M246/'modified uij calcs'!$AD246</f>
        <v>9.5984382166195759E-2</v>
      </c>
      <c r="N246" s="6">
        <f>'modified uij calcs'!N246/'modified uij calcs'!$AD246</f>
        <v>0.51335620467131682</v>
      </c>
      <c r="O246" s="6">
        <f>'modified uij calcs'!O246/'modified uij calcs'!$AD246</f>
        <v>0</v>
      </c>
      <c r="P246" s="6">
        <f>'modified uij calcs'!P246/'modified uij calcs'!$AD246</f>
        <v>0</v>
      </c>
      <c r="Q246" s="6">
        <f>'modified uij calcs'!Q246/'modified uij calcs'!$AD246</f>
        <v>0</v>
      </c>
      <c r="R246" s="6">
        <f>'modified uij calcs'!R246/'modified uij calcs'!$AD246</f>
        <v>0</v>
      </c>
      <c r="S246" s="6">
        <f>'modified uij calcs'!S246/'modified uij calcs'!$AD246</f>
        <v>0</v>
      </c>
      <c r="T246" s="6">
        <f>'modified uij calcs'!T246/'modified uij calcs'!$AD246</f>
        <v>5.9033838446284854E-2</v>
      </c>
      <c r="U246" s="6">
        <f>'modified uij calcs'!U246/'modified uij calcs'!$AD246</f>
        <v>0</v>
      </c>
      <c r="V246" s="6">
        <f>'modified uij calcs'!V246/'modified uij calcs'!$AD246</f>
        <v>0</v>
      </c>
      <c r="W246" s="6">
        <f>'modified uij calcs'!W246/'modified uij calcs'!$AD246</f>
        <v>0</v>
      </c>
      <c r="X246" s="6">
        <f>'modified uij calcs'!X246/'modified uij calcs'!$AD246</f>
        <v>0</v>
      </c>
      <c r="Y246" s="6">
        <f>'modified uij calcs'!Y246/'modified uij calcs'!$AD246</f>
        <v>0</v>
      </c>
      <c r="Z246" s="6">
        <f>'modified uij calcs'!Z246/'modified uij calcs'!$AD246</f>
        <v>0.15292896733758651</v>
      </c>
      <c r="AA246" s="6">
        <f>'modified uij calcs'!AA246/'modified uij calcs'!$AD246</f>
        <v>0</v>
      </c>
      <c r="AB246" s="6">
        <f>'modified uij calcs'!AB246/'modified uij calcs'!$AD246</f>
        <v>0</v>
      </c>
      <c r="AC246" s="6">
        <f>'modified uij calcs'!AC246/'modified uij calcs'!$AD246</f>
        <v>0</v>
      </c>
      <c r="AD246" s="4"/>
    </row>
    <row r="247" spans="1:30">
      <c r="A247">
        <v>245</v>
      </c>
      <c r="B247" s="6">
        <f>'modified uij calcs'!B247/'modified uij calcs'!$AD247</f>
        <v>0</v>
      </c>
      <c r="C247" s="6">
        <f>'modified uij calcs'!C247/'modified uij calcs'!$AD247</f>
        <v>5.1955777396085867E-2</v>
      </c>
      <c r="D247" s="6">
        <f>'modified uij calcs'!D247/'modified uij calcs'!$AD247</f>
        <v>0</v>
      </c>
      <c r="E247" s="6">
        <f>'modified uij calcs'!E247/'modified uij calcs'!$AD247</f>
        <v>0</v>
      </c>
      <c r="F247" s="6">
        <f>'modified uij calcs'!F247/'modified uij calcs'!$AD247</f>
        <v>0</v>
      </c>
      <c r="G247" s="6">
        <f>'modified uij calcs'!G247/'modified uij calcs'!$AD247</f>
        <v>0</v>
      </c>
      <c r="H247" s="6">
        <f>'modified uij calcs'!H247/'modified uij calcs'!$AD247</f>
        <v>0</v>
      </c>
      <c r="I247" s="6">
        <f>'modified uij calcs'!I247/'modified uij calcs'!$AD247</f>
        <v>0</v>
      </c>
      <c r="J247" s="6">
        <f>'modified uij calcs'!J247/'modified uij calcs'!$AD247</f>
        <v>0</v>
      </c>
      <c r="K247" s="6">
        <f>'modified uij calcs'!K247/'modified uij calcs'!$AD247</f>
        <v>0</v>
      </c>
      <c r="L247" s="6">
        <f>'modified uij calcs'!L247/'modified uij calcs'!$AD247</f>
        <v>0</v>
      </c>
      <c r="M247" s="6">
        <f>'modified uij calcs'!M247/'modified uij calcs'!$AD247</f>
        <v>0</v>
      </c>
      <c r="N247" s="6">
        <f>'modified uij calcs'!N247/'modified uij calcs'!$AD247</f>
        <v>0</v>
      </c>
      <c r="O247" s="6">
        <f>'modified uij calcs'!O247/'modified uij calcs'!$AD247</f>
        <v>0</v>
      </c>
      <c r="P247" s="6">
        <f>'modified uij calcs'!P247/'modified uij calcs'!$AD247</f>
        <v>0</v>
      </c>
      <c r="Q247" s="6">
        <f>'modified uij calcs'!Q247/'modified uij calcs'!$AD247</f>
        <v>8.1144226518522045E-2</v>
      </c>
      <c r="R247" s="6">
        <f>'modified uij calcs'!R247/'modified uij calcs'!$AD247</f>
        <v>0.56512121683142147</v>
      </c>
      <c r="S247" s="6">
        <f>'modified uij calcs'!S247/'modified uij calcs'!$AD247</f>
        <v>0</v>
      </c>
      <c r="T247" s="6">
        <f>'modified uij calcs'!T247/'modified uij calcs'!$AD247</f>
        <v>0.16834977998546513</v>
      </c>
      <c r="U247" s="6">
        <f>'modified uij calcs'!U247/'modified uij calcs'!$AD247</f>
        <v>0</v>
      </c>
      <c r="V247" s="6">
        <f>'modified uij calcs'!V247/'modified uij calcs'!$AD247</f>
        <v>0</v>
      </c>
      <c r="W247" s="6">
        <f>'modified uij calcs'!W247/'modified uij calcs'!$AD247</f>
        <v>0</v>
      </c>
      <c r="X247" s="6">
        <f>'modified uij calcs'!X247/'modified uij calcs'!$AD247</f>
        <v>0</v>
      </c>
      <c r="Y247" s="6">
        <f>'modified uij calcs'!Y247/'modified uij calcs'!$AD247</f>
        <v>0</v>
      </c>
      <c r="Z247" s="6">
        <f>'modified uij calcs'!Z247/'modified uij calcs'!$AD247</f>
        <v>0.11464406649234696</v>
      </c>
      <c r="AA247" s="6">
        <f>'modified uij calcs'!AA247/'modified uij calcs'!$AD247</f>
        <v>1.8784932776158354E-2</v>
      </c>
      <c r="AB247" s="6">
        <f>'modified uij calcs'!AB247/'modified uij calcs'!$AD247</f>
        <v>0</v>
      </c>
      <c r="AC247" s="6">
        <f>'modified uij calcs'!AC247/'modified uij calcs'!$AD247</f>
        <v>0</v>
      </c>
      <c r="AD247" s="4"/>
    </row>
    <row r="248" spans="1:30">
      <c r="A248">
        <v>246</v>
      </c>
      <c r="B248" s="6">
        <f>'modified uij calcs'!B248/'modified uij calcs'!$AD248</f>
        <v>9.700387024730657E-2</v>
      </c>
      <c r="C248" s="6">
        <f>'modified uij calcs'!C248/'modified uij calcs'!$AD248</f>
        <v>0.11818614892478752</v>
      </c>
      <c r="D248" s="6">
        <f>'modified uij calcs'!D248/'modified uij calcs'!$AD248</f>
        <v>0</v>
      </c>
      <c r="E248" s="6">
        <f>'modified uij calcs'!E248/'modified uij calcs'!$AD248</f>
        <v>0</v>
      </c>
      <c r="F248" s="6">
        <f>'modified uij calcs'!F248/'modified uij calcs'!$AD248</f>
        <v>0</v>
      </c>
      <c r="G248" s="6">
        <f>'modified uij calcs'!G248/'modified uij calcs'!$AD248</f>
        <v>0</v>
      </c>
      <c r="H248" s="6">
        <f>'modified uij calcs'!H248/'modified uij calcs'!$AD248</f>
        <v>0</v>
      </c>
      <c r="I248" s="6">
        <f>'modified uij calcs'!I248/'modified uij calcs'!$AD248</f>
        <v>0</v>
      </c>
      <c r="J248" s="6">
        <f>'modified uij calcs'!J248/'modified uij calcs'!$AD248</f>
        <v>0</v>
      </c>
      <c r="K248" s="6">
        <f>'modified uij calcs'!K248/'modified uij calcs'!$AD248</f>
        <v>0</v>
      </c>
      <c r="L248" s="6">
        <f>'modified uij calcs'!L248/'modified uij calcs'!$AD248</f>
        <v>0</v>
      </c>
      <c r="M248" s="6">
        <f>'modified uij calcs'!M248/'modified uij calcs'!$AD248</f>
        <v>0</v>
      </c>
      <c r="N248" s="6">
        <f>'modified uij calcs'!N248/'modified uij calcs'!$AD248</f>
        <v>0.10884057693852277</v>
      </c>
      <c r="O248" s="6">
        <f>'modified uij calcs'!O248/'modified uij calcs'!$AD248</f>
        <v>0.22252514088581629</v>
      </c>
      <c r="P248" s="6">
        <f>'modified uij calcs'!P248/'modified uij calcs'!$AD248</f>
        <v>0</v>
      </c>
      <c r="Q248" s="6">
        <f>'modified uij calcs'!Q248/'modified uij calcs'!$AD248</f>
        <v>6.0883537733332618E-2</v>
      </c>
      <c r="R248" s="6">
        <f>'modified uij calcs'!R248/'modified uij calcs'!$AD248</f>
        <v>0.39256072527023417</v>
      </c>
      <c r="S248" s="6">
        <f>'modified uij calcs'!S248/'modified uij calcs'!$AD248</f>
        <v>0</v>
      </c>
      <c r="T248" s="6">
        <f>'modified uij calcs'!T248/'modified uij calcs'!$AD248</f>
        <v>0</v>
      </c>
      <c r="U248" s="6">
        <f>'modified uij calcs'!U248/'modified uij calcs'!$AD248</f>
        <v>0</v>
      </c>
      <c r="V248" s="6">
        <f>'modified uij calcs'!V248/'modified uij calcs'!$AD248</f>
        <v>0</v>
      </c>
      <c r="W248" s="6">
        <f>'modified uij calcs'!W248/'modified uij calcs'!$AD248</f>
        <v>0</v>
      </c>
      <c r="X248" s="6">
        <f>'modified uij calcs'!X248/'modified uij calcs'!$AD248</f>
        <v>0</v>
      </c>
      <c r="Y248" s="6">
        <f>'modified uij calcs'!Y248/'modified uij calcs'!$AD248</f>
        <v>0</v>
      </c>
      <c r="Z248" s="6">
        <f>'modified uij calcs'!Z248/'modified uij calcs'!$AD248</f>
        <v>0</v>
      </c>
      <c r="AA248" s="6">
        <f>'modified uij calcs'!AA248/'modified uij calcs'!$AD248</f>
        <v>0</v>
      </c>
      <c r="AB248" s="6">
        <f>'modified uij calcs'!AB248/'modified uij calcs'!$AD248</f>
        <v>0</v>
      </c>
      <c r="AC248" s="6">
        <f>'modified uij calcs'!AC248/'modified uij calcs'!$AD248</f>
        <v>0</v>
      </c>
      <c r="AD248" s="4"/>
    </row>
    <row r="249" spans="1:30">
      <c r="A249">
        <v>247</v>
      </c>
      <c r="B249" s="6">
        <f>'modified uij calcs'!B249/'modified uij calcs'!$AD249</f>
        <v>3.6009022671006322E-2</v>
      </c>
      <c r="C249" s="6">
        <f>'modified uij calcs'!C249/'modified uij calcs'!$AD249</f>
        <v>1.6995403822347658E-2</v>
      </c>
      <c r="D249" s="6">
        <f>'modified uij calcs'!D249/'modified uij calcs'!$AD249</f>
        <v>0</v>
      </c>
      <c r="E249" s="6">
        <f>'modified uij calcs'!E249/'modified uij calcs'!$AD249</f>
        <v>0</v>
      </c>
      <c r="F249" s="6">
        <f>'modified uij calcs'!F249/'modified uij calcs'!$AD249</f>
        <v>0</v>
      </c>
      <c r="G249" s="6">
        <f>'modified uij calcs'!G249/'modified uij calcs'!$AD249</f>
        <v>0</v>
      </c>
      <c r="H249" s="6">
        <f>'modified uij calcs'!H249/'modified uij calcs'!$AD249</f>
        <v>0</v>
      </c>
      <c r="I249" s="6">
        <f>'modified uij calcs'!I249/'modified uij calcs'!$AD249</f>
        <v>0</v>
      </c>
      <c r="J249" s="6">
        <f>'modified uij calcs'!J249/'modified uij calcs'!$AD249</f>
        <v>0</v>
      </c>
      <c r="K249" s="6">
        <f>'modified uij calcs'!K249/'modified uij calcs'!$AD249</f>
        <v>0</v>
      </c>
      <c r="L249" s="6">
        <f>'modified uij calcs'!L249/'modified uij calcs'!$AD249</f>
        <v>0</v>
      </c>
      <c r="M249" s="6">
        <f>'modified uij calcs'!M249/'modified uij calcs'!$AD249</f>
        <v>0</v>
      </c>
      <c r="N249" s="6">
        <f>'modified uij calcs'!N249/'modified uij calcs'!$AD249</f>
        <v>0</v>
      </c>
      <c r="O249" s="6">
        <f>'modified uij calcs'!O249/'modified uij calcs'!$AD249</f>
        <v>0</v>
      </c>
      <c r="P249" s="6">
        <f>'modified uij calcs'!P249/'modified uij calcs'!$AD249</f>
        <v>0</v>
      </c>
      <c r="Q249" s="6">
        <f>'modified uij calcs'!Q249/'modified uij calcs'!$AD249</f>
        <v>0</v>
      </c>
      <c r="R249" s="6">
        <f>'modified uij calcs'!R249/'modified uij calcs'!$AD249</f>
        <v>0</v>
      </c>
      <c r="S249" s="6">
        <f>'modified uij calcs'!S249/'modified uij calcs'!$AD249</f>
        <v>0</v>
      </c>
      <c r="T249" s="6">
        <f>'modified uij calcs'!T249/'modified uij calcs'!$AD249</f>
        <v>0</v>
      </c>
      <c r="U249" s="6">
        <f>'modified uij calcs'!U249/'modified uij calcs'!$AD249</f>
        <v>0</v>
      </c>
      <c r="V249" s="6">
        <f>'modified uij calcs'!V249/'modified uij calcs'!$AD249</f>
        <v>0</v>
      </c>
      <c r="W249" s="6">
        <f>'modified uij calcs'!W249/'modified uij calcs'!$AD249</f>
        <v>0</v>
      </c>
      <c r="X249" s="6">
        <f>'modified uij calcs'!X249/'modified uij calcs'!$AD249</f>
        <v>0</v>
      </c>
      <c r="Y249" s="6">
        <f>'modified uij calcs'!Y249/'modified uij calcs'!$AD249</f>
        <v>0</v>
      </c>
      <c r="Z249" s="6">
        <f>'modified uij calcs'!Z249/'modified uij calcs'!$AD249</f>
        <v>0</v>
      </c>
      <c r="AA249" s="6">
        <f>'modified uij calcs'!AA249/'modified uij calcs'!$AD249</f>
        <v>0.94699557350664598</v>
      </c>
      <c r="AB249" s="6">
        <f>'modified uij calcs'!AB249/'modified uij calcs'!$AD249</f>
        <v>0</v>
      </c>
      <c r="AC249" s="6">
        <f>'modified uij calcs'!AC249/'modified uij calcs'!$AD249</f>
        <v>0</v>
      </c>
      <c r="AD249" s="4"/>
    </row>
    <row r="250" spans="1:30">
      <c r="A250">
        <v>248</v>
      </c>
      <c r="B250" s="6">
        <f>'modified uij calcs'!B250/'modified uij calcs'!$AD250</f>
        <v>3.4725751433856054E-2</v>
      </c>
      <c r="C250" s="6">
        <f>'modified uij calcs'!C250/'modified uij calcs'!$AD250</f>
        <v>0</v>
      </c>
      <c r="D250" s="6">
        <f>'modified uij calcs'!D250/'modified uij calcs'!$AD250</f>
        <v>0.12895406739609822</v>
      </c>
      <c r="E250" s="6">
        <f>'modified uij calcs'!E250/'modified uij calcs'!$AD250</f>
        <v>0</v>
      </c>
      <c r="F250" s="6">
        <f>'modified uij calcs'!F250/'modified uij calcs'!$AD250</f>
        <v>6.2155579034182201E-2</v>
      </c>
      <c r="G250" s="6">
        <f>'modified uij calcs'!G250/'modified uij calcs'!$AD250</f>
        <v>0</v>
      </c>
      <c r="H250" s="6">
        <f>'modified uij calcs'!H250/'modified uij calcs'!$AD250</f>
        <v>0</v>
      </c>
      <c r="I250" s="6">
        <f>'modified uij calcs'!I250/'modified uij calcs'!$AD250</f>
        <v>0</v>
      </c>
      <c r="J250" s="6">
        <f>'modified uij calcs'!J250/'modified uij calcs'!$AD250</f>
        <v>0.13909405848527315</v>
      </c>
      <c r="K250" s="6">
        <f>'modified uij calcs'!K250/'modified uij calcs'!$AD250</f>
        <v>0</v>
      </c>
      <c r="L250" s="6">
        <f>'modified uij calcs'!L250/'modified uij calcs'!$AD250</f>
        <v>0</v>
      </c>
      <c r="M250" s="6">
        <f>'modified uij calcs'!M250/'modified uij calcs'!$AD250</f>
        <v>0</v>
      </c>
      <c r="N250" s="6">
        <f>'modified uij calcs'!N250/'modified uij calcs'!$AD250</f>
        <v>2.2800914513410167E-2</v>
      </c>
      <c r="O250" s="6">
        <f>'modified uij calcs'!O250/'modified uij calcs'!$AD250</f>
        <v>0</v>
      </c>
      <c r="P250" s="6">
        <f>'modified uij calcs'!P250/'modified uij calcs'!$AD250</f>
        <v>0</v>
      </c>
      <c r="Q250" s="6">
        <f>'modified uij calcs'!Q250/'modified uij calcs'!$AD250</f>
        <v>0</v>
      </c>
      <c r="R250" s="6">
        <f>'modified uij calcs'!R250/'modified uij calcs'!$AD250</f>
        <v>9.2981028954118056E-2</v>
      </c>
      <c r="S250" s="6">
        <f>'modified uij calcs'!S250/'modified uij calcs'!$AD250</f>
        <v>0</v>
      </c>
      <c r="T250" s="6">
        <f>'modified uij calcs'!T250/'modified uij calcs'!$AD250</f>
        <v>0</v>
      </c>
      <c r="U250" s="6">
        <f>'modified uij calcs'!U250/'modified uij calcs'!$AD250</f>
        <v>0</v>
      </c>
      <c r="V250" s="6">
        <f>'modified uij calcs'!V250/'modified uij calcs'!$AD250</f>
        <v>0</v>
      </c>
      <c r="W250" s="6">
        <f>'modified uij calcs'!W250/'modified uij calcs'!$AD250</f>
        <v>0</v>
      </c>
      <c r="X250" s="6">
        <f>'modified uij calcs'!X250/'modified uij calcs'!$AD250</f>
        <v>0</v>
      </c>
      <c r="Y250" s="6">
        <f>'modified uij calcs'!Y250/'modified uij calcs'!$AD250</f>
        <v>0</v>
      </c>
      <c r="Z250" s="6">
        <f>'modified uij calcs'!Z250/'modified uij calcs'!$AD250</f>
        <v>0</v>
      </c>
      <c r="AA250" s="6">
        <f>'modified uij calcs'!AA250/'modified uij calcs'!$AD250</f>
        <v>4.5478496476479544E-2</v>
      </c>
      <c r="AB250" s="6">
        <f>'modified uij calcs'!AB250/'modified uij calcs'!$AD250</f>
        <v>0.47381010370658272</v>
      </c>
      <c r="AC250" s="6">
        <f>'modified uij calcs'!AC250/'modified uij calcs'!$AD250</f>
        <v>0</v>
      </c>
      <c r="AD250" s="4"/>
    </row>
    <row r="251" spans="1:30">
      <c r="A251">
        <v>249</v>
      </c>
      <c r="B251" s="6">
        <f>'modified uij calcs'!B251/'modified uij calcs'!$AD251</f>
        <v>1.3057955899073838E-3</v>
      </c>
      <c r="C251" s="6">
        <f>'modified uij calcs'!C251/'modified uij calcs'!$AD251</f>
        <v>0</v>
      </c>
      <c r="D251" s="6">
        <f>'modified uij calcs'!D251/'modified uij calcs'!$AD251</f>
        <v>0</v>
      </c>
      <c r="E251" s="6">
        <f>'modified uij calcs'!E251/'modified uij calcs'!$AD251</f>
        <v>0</v>
      </c>
      <c r="F251" s="6">
        <f>'modified uij calcs'!F251/'modified uij calcs'!$AD251</f>
        <v>1.5260540486325816E-2</v>
      </c>
      <c r="G251" s="6">
        <f>'modified uij calcs'!G251/'modified uij calcs'!$AD251</f>
        <v>0</v>
      </c>
      <c r="H251" s="6">
        <f>'modified uij calcs'!H251/'modified uij calcs'!$AD251</f>
        <v>0</v>
      </c>
      <c r="I251" s="6">
        <f>'modified uij calcs'!I251/'modified uij calcs'!$AD251</f>
        <v>0</v>
      </c>
      <c r="J251" s="6">
        <f>'modified uij calcs'!J251/'modified uij calcs'!$AD251</f>
        <v>7.6898626944793234E-3</v>
      </c>
      <c r="K251" s="6">
        <f>'modified uij calcs'!K251/'modified uij calcs'!$AD251</f>
        <v>0</v>
      </c>
      <c r="L251" s="6">
        <f>'modified uij calcs'!L251/'modified uij calcs'!$AD251</f>
        <v>0</v>
      </c>
      <c r="M251" s="6">
        <f>'modified uij calcs'!M251/'modified uij calcs'!$AD251</f>
        <v>0</v>
      </c>
      <c r="N251" s="6">
        <f>'modified uij calcs'!N251/'modified uij calcs'!$AD251</f>
        <v>9.3307313821539128E-3</v>
      </c>
      <c r="O251" s="6">
        <f>'modified uij calcs'!O251/'modified uij calcs'!$AD251</f>
        <v>0</v>
      </c>
      <c r="P251" s="6">
        <f>'modified uij calcs'!P251/'modified uij calcs'!$AD251</f>
        <v>0</v>
      </c>
      <c r="Q251" s="6">
        <f>'modified uij calcs'!Q251/'modified uij calcs'!$AD251</f>
        <v>1.5260540486325816E-2</v>
      </c>
      <c r="R251" s="6">
        <f>'modified uij calcs'!R251/'modified uij calcs'!$AD251</f>
        <v>1.702813197547532E-3</v>
      </c>
      <c r="S251" s="6">
        <f>'modified uij calcs'!S251/'modified uij calcs'!$AD251</f>
        <v>0</v>
      </c>
      <c r="T251" s="6">
        <f>'modified uij calcs'!T251/'modified uij calcs'!$AD251</f>
        <v>6.488281660995205E-3</v>
      </c>
      <c r="U251" s="6">
        <f>'modified uij calcs'!U251/'modified uij calcs'!$AD251</f>
        <v>0</v>
      </c>
      <c r="V251" s="6">
        <f>'modified uij calcs'!V251/'modified uij calcs'!$AD251</f>
        <v>0</v>
      </c>
      <c r="W251" s="6">
        <f>'modified uij calcs'!W251/'modified uij calcs'!$AD251</f>
        <v>0</v>
      </c>
      <c r="X251" s="6">
        <f>'modified uij calcs'!X251/'modified uij calcs'!$AD251</f>
        <v>0</v>
      </c>
      <c r="Y251" s="6">
        <f>'modified uij calcs'!Y251/'modified uij calcs'!$AD251</f>
        <v>0</v>
      </c>
      <c r="Z251" s="6">
        <f>'modified uij calcs'!Z251/'modified uij calcs'!$AD251</f>
        <v>0</v>
      </c>
      <c r="AA251" s="6">
        <f>'modified uij calcs'!AA251/'modified uij calcs'!$AD251</f>
        <v>1.4513919710272866E-3</v>
      </c>
      <c r="AB251" s="6">
        <f>'modified uij calcs'!AB251/'modified uij calcs'!$AD251</f>
        <v>0.94151004253123771</v>
      </c>
      <c r="AC251" s="6">
        <f>'modified uij calcs'!AC251/'modified uij calcs'!$AD251</f>
        <v>0</v>
      </c>
      <c r="AD251" s="4"/>
    </row>
    <row r="252" spans="1:30">
      <c r="A252">
        <v>250</v>
      </c>
      <c r="B252" s="6">
        <f>'modified uij calcs'!B252/'modified uij calcs'!$AD252</f>
        <v>0</v>
      </c>
      <c r="C252" s="6">
        <f>'modified uij calcs'!C252/'modified uij calcs'!$AD252</f>
        <v>4.7970561899600287E-3</v>
      </c>
      <c r="D252" s="6">
        <f>'modified uij calcs'!D252/'modified uij calcs'!$AD252</f>
        <v>0</v>
      </c>
      <c r="E252" s="6">
        <f>'modified uij calcs'!E252/'modified uij calcs'!$AD252</f>
        <v>0</v>
      </c>
      <c r="F252" s="6">
        <f>'modified uij calcs'!F252/'modified uij calcs'!$AD252</f>
        <v>0</v>
      </c>
      <c r="G252" s="6">
        <f>'modified uij calcs'!G252/'modified uij calcs'!$AD252</f>
        <v>3.2350491565877416E-2</v>
      </c>
      <c r="H252" s="6">
        <f>'modified uij calcs'!H252/'modified uij calcs'!$AD252</f>
        <v>0</v>
      </c>
      <c r="I252" s="6">
        <f>'modified uij calcs'!I252/'modified uij calcs'!$AD252</f>
        <v>0</v>
      </c>
      <c r="J252" s="6">
        <f>'modified uij calcs'!J252/'modified uij calcs'!$AD252</f>
        <v>0</v>
      </c>
      <c r="K252" s="6">
        <f>'modified uij calcs'!K252/'modified uij calcs'!$AD252</f>
        <v>4.6451195556336047E-3</v>
      </c>
      <c r="L252" s="6">
        <f>'modified uij calcs'!L252/'modified uij calcs'!$AD252</f>
        <v>0</v>
      </c>
      <c r="M252" s="6">
        <f>'modified uij calcs'!M252/'modified uij calcs'!$AD252</f>
        <v>0</v>
      </c>
      <c r="N252" s="6">
        <f>'modified uij calcs'!N252/'modified uij calcs'!$AD252</f>
        <v>5.0415410531143168E-3</v>
      </c>
      <c r="O252" s="6">
        <f>'modified uij calcs'!O252/'modified uij calcs'!$AD252</f>
        <v>0</v>
      </c>
      <c r="P252" s="6">
        <f>'modified uij calcs'!P252/'modified uij calcs'!$AD252</f>
        <v>0</v>
      </c>
      <c r="Q252" s="6">
        <f>'modified uij calcs'!Q252/'modified uij calcs'!$AD252</f>
        <v>0</v>
      </c>
      <c r="R252" s="6">
        <f>'modified uij calcs'!R252/'modified uij calcs'!$AD252</f>
        <v>0</v>
      </c>
      <c r="S252" s="6">
        <f>'modified uij calcs'!S252/'modified uij calcs'!$AD252</f>
        <v>1.6234881994310439E-2</v>
      </c>
      <c r="T252" s="6">
        <f>'modified uij calcs'!T252/'modified uij calcs'!$AD252</f>
        <v>0</v>
      </c>
      <c r="U252" s="6">
        <f>'modified uij calcs'!U252/'modified uij calcs'!$AD252</f>
        <v>0</v>
      </c>
      <c r="V252" s="6">
        <f>'modified uij calcs'!V252/'modified uij calcs'!$AD252</f>
        <v>0</v>
      </c>
      <c r="W252" s="6">
        <f>'modified uij calcs'!W252/'modified uij calcs'!$AD252</f>
        <v>0</v>
      </c>
      <c r="X252" s="6">
        <f>'modified uij calcs'!X252/'modified uij calcs'!$AD252</f>
        <v>0</v>
      </c>
      <c r="Y252" s="6">
        <f>'modified uij calcs'!Y252/'modified uij calcs'!$AD252</f>
        <v>0</v>
      </c>
      <c r="Z252" s="6">
        <f>'modified uij calcs'!Z252/'modified uij calcs'!$AD252</f>
        <v>0</v>
      </c>
      <c r="AA252" s="6">
        <f>'modified uij calcs'!AA252/'modified uij calcs'!$AD252</f>
        <v>0</v>
      </c>
      <c r="AB252" s="6">
        <f>'modified uij calcs'!AB252/'modified uij calcs'!$AD252</f>
        <v>0.92860419950933581</v>
      </c>
      <c r="AC252" s="6">
        <f>'modified uij calcs'!AC252/'modified uij calcs'!$AD252</f>
        <v>8.3267101317684045E-3</v>
      </c>
      <c r="AD252" s="4"/>
    </row>
    <row r="253" spans="1:30">
      <c r="A253">
        <v>251</v>
      </c>
      <c r="B253" s="6">
        <f>'modified uij calcs'!B253/'modified uij calcs'!$AD253</f>
        <v>0</v>
      </c>
      <c r="C253" s="6">
        <f>'modified uij calcs'!C253/'modified uij calcs'!$AD253</f>
        <v>0</v>
      </c>
      <c r="D253" s="6">
        <f>'modified uij calcs'!D253/'modified uij calcs'!$AD253</f>
        <v>0</v>
      </c>
      <c r="E253" s="6">
        <f>'modified uij calcs'!E253/'modified uij calcs'!$AD253</f>
        <v>0</v>
      </c>
      <c r="F253" s="6">
        <f>'modified uij calcs'!F253/'modified uij calcs'!$AD253</f>
        <v>0</v>
      </c>
      <c r="G253" s="6">
        <f>'modified uij calcs'!G253/'modified uij calcs'!$AD253</f>
        <v>0</v>
      </c>
      <c r="H253" s="6">
        <f>'modified uij calcs'!H253/'modified uij calcs'!$AD253</f>
        <v>0</v>
      </c>
      <c r="I253" s="6">
        <f>'modified uij calcs'!I253/'modified uij calcs'!$AD253</f>
        <v>0</v>
      </c>
      <c r="J253" s="6">
        <f>'modified uij calcs'!J253/'modified uij calcs'!$AD253</f>
        <v>0</v>
      </c>
      <c r="K253" s="6">
        <f>'modified uij calcs'!K253/'modified uij calcs'!$AD253</f>
        <v>0</v>
      </c>
      <c r="L253" s="6">
        <f>'modified uij calcs'!L253/'modified uij calcs'!$AD253</f>
        <v>0</v>
      </c>
      <c r="M253" s="6">
        <f>'modified uij calcs'!M253/'modified uij calcs'!$AD253</f>
        <v>0</v>
      </c>
      <c r="N253" s="6">
        <f>'modified uij calcs'!N253/'modified uij calcs'!$AD253</f>
        <v>0</v>
      </c>
      <c r="O253" s="6">
        <f>'modified uij calcs'!O253/'modified uij calcs'!$AD253</f>
        <v>0</v>
      </c>
      <c r="P253" s="6">
        <f>'modified uij calcs'!P253/'modified uij calcs'!$AD253</f>
        <v>0.45534441968391504</v>
      </c>
      <c r="Q253" s="6">
        <f>'modified uij calcs'!Q253/'modified uij calcs'!$AD253</f>
        <v>0</v>
      </c>
      <c r="R253" s="6">
        <f>'modified uij calcs'!R253/'modified uij calcs'!$AD253</f>
        <v>0</v>
      </c>
      <c r="S253" s="6">
        <f>'modified uij calcs'!S253/'modified uij calcs'!$AD253</f>
        <v>0.37770374662958106</v>
      </c>
      <c r="T253" s="6">
        <f>'modified uij calcs'!T253/'modified uij calcs'!$AD253</f>
        <v>0</v>
      </c>
      <c r="U253" s="6">
        <f>'modified uij calcs'!U253/'modified uij calcs'!$AD253</f>
        <v>0</v>
      </c>
      <c r="V253" s="6">
        <f>'modified uij calcs'!V253/'modified uij calcs'!$AD253</f>
        <v>0</v>
      </c>
      <c r="W253" s="6">
        <f>'modified uij calcs'!W253/'modified uij calcs'!$AD253</f>
        <v>0</v>
      </c>
      <c r="X253" s="6">
        <f>'modified uij calcs'!X253/'modified uij calcs'!$AD253</f>
        <v>0</v>
      </c>
      <c r="Y253" s="6">
        <f>'modified uij calcs'!Y253/'modified uij calcs'!$AD253</f>
        <v>0.16695183368650382</v>
      </c>
      <c r="Z253" s="6">
        <f>'modified uij calcs'!Z253/'modified uij calcs'!$AD253</f>
        <v>0</v>
      </c>
      <c r="AA253" s="6">
        <f>'modified uij calcs'!AA253/'modified uij calcs'!$AD253</f>
        <v>0</v>
      </c>
      <c r="AB253" s="6">
        <f>'modified uij calcs'!AB253/'modified uij calcs'!$AD253</f>
        <v>0</v>
      </c>
      <c r="AC253" s="6">
        <f>'modified uij calcs'!AC253/'modified uij calcs'!$AD253</f>
        <v>0</v>
      </c>
      <c r="AD253" s="4"/>
    </row>
    <row r="254" spans="1:30">
      <c r="A254">
        <v>252</v>
      </c>
      <c r="B254" s="6">
        <f>'modified uij calcs'!B254/'modified uij calcs'!$AD254</f>
        <v>0.77516098544534884</v>
      </c>
      <c r="C254" s="6">
        <f>'modified uij calcs'!C254/'modified uij calcs'!$AD254</f>
        <v>0</v>
      </c>
      <c r="D254" s="6">
        <f>'modified uij calcs'!D254/'modified uij calcs'!$AD254</f>
        <v>0</v>
      </c>
      <c r="E254" s="6">
        <f>'modified uij calcs'!E254/'modified uij calcs'!$AD254</f>
        <v>0</v>
      </c>
      <c r="F254" s="6">
        <f>'modified uij calcs'!F254/'modified uij calcs'!$AD254</f>
        <v>0</v>
      </c>
      <c r="G254" s="6">
        <f>'modified uij calcs'!G254/'modified uij calcs'!$AD254</f>
        <v>0</v>
      </c>
      <c r="H254" s="6">
        <f>'modified uij calcs'!H254/'modified uij calcs'!$AD254</f>
        <v>5.7642119651637513E-2</v>
      </c>
      <c r="I254" s="6">
        <f>'modified uij calcs'!I254/'modified uij calcs'!$AD254</f>
        <v>6.9491017116826329E-2</v>
      </c>
      <c r="J254" s="6">
        <f>'modified uij calcs'!J254/'modified uij calcs'!$AD254</f>
        <v>0</v>
      </c>
      <c r="K254" s="6">
        <f>'modified uij calcs'!K254/'modified uij calcs'!$AD254</f>
        <v>8.6528575284311911E-3</v>
      </c>
      <c r="L254" s="6">
        <f>'modified uij calcs'!L254/'modified uij calcs'!$AD254</f>
        <v>0</v>
      </c>
      <c r="M254" s="6">
        <f>'modified uij calcs'!M254/'modified uij calcs'!$AD254</f>
        <v>0</v>
      </c>
      <c r="N254" s="6">
        <f>'modified uij calcs'!N254/'modified uij calcs'!$AD254</f>
        <v>1.3985376780855116E-2</v>
      </c>
      <c r="O254" s="6">
        <f>'modified uij calcs'!O254/'modified uij calcs'!$AD254</f>
        <v>0</v>
      </c>
      <c r="P254" s="6">
        <f>'modified uij calcs'!P254/'modified uij calcs'!$AD254</f>
        <v>0</v>
      </c>
      <c r="Q254" s="6">
        <f>'modified uij calcs'!Q254/'modified uij calcs'!$AD254</f>
        <v>0</v>
      </c>
      <c r="R254" s="6">
        <f>'modified uij calcs'!R254/'modified uij calcs'!$AD254</f>
        <v>1.4926531841588276E-2</v>
      </c>
      <c r="S254" s="6">
        <f>'modified uij calcs'!S254/'modified uij calcs'!$AD254</f>
        <v>2.8442233322669448E-2</v>
      </c>
      <c r="T254" s="6">
        <f>'modified uij calcs'!T254/'modified uij calcs'!$AD254</f>
        <v>1.0777591058931049E-2</v>
      </c>
      <c r="U254" s="6">
        <f>'modified uij calcs'!U254/'modified uij calcs'!$AD254</f>
        <v>0</v>
      </c>
      <c r="V254" s="6">
        <f>'modified uij calcs'!V254/'modified uij calcs'!$AD254</f>
        <v>0</v>
      </c>
      <c r="W254" s="6">
        <f>'modified uij calcs'!W254/'modified uij calcs'!$AD254</f>
        <v>0</v>
      </c>
      <c r="X254" s="6">
        <f>'modified uij calcs'!X254/'modified uij calcs'!$AD254</f>
        <v>0</v>
      </c>
      <c r="Y254" s="6">
        <f>'modified uij calcs'!Y254/'modified uij calcs'!$AD254</f>
        <v>0</v>
      </c>
      <c r="Z254" s="6">
        <f>'modified uij calcs'!Z254/'modified uij calcs'!$AD254</f>
        <v>2.0921287253712281E-2</v>
      </c>
      <c r="AA254" s="6">
        <f>'modified uij calcs'!AA254/'modified uij calcs'!$AD254</f>
        <v>0</v>
      </c>
      <c r="AB254" s="6">
        <f>'modified uij calcs'!AB254/'modified uij calcs'!$AD254</f>
        <v>0</v>
      </c>
      <c r="AC254" s="6">
        <f>'modified uij calcs'!AC254/'modified uij calcs'!$AD254</f>
        <v>0</v>
      </c>
      <c r="AD254" s="4"/>
    </row>
    <row r="255" spans="1:30">
      <c r="A255">
        <v>253</v>
      </c>
      <c r="B255" s="6">
        <f>'modified uij calcs'!B255/'modified uij calcs'!$AD255</f>
        <v>0</v>
      </c>
      <c r="C255" s="6">
        <f>'modified uij calcs'!C255/'modified uij calcs'!$AD255</f>
        <v>0.75010657035421413</v>
      </c>
      <c r="D255" s="6">
        <f>'modified uij calcs'!D255/'modified uij calcs'!$AD255</f>
        <v>0</v>
      </c>
      <c r="E255" s="6">
        <f>'modified uij calcs'!E255/'modified uij calcs'!$AD255</f>
        <v>0</v>
      </c>
      <c r="F255" s="6">
        <f>'modified uij calcs'!F255/'modified uij calcs'!$AD255</f>
        <v>1.2463197820581209E-2</v>
      </c>
      <c r="G255" s="6">
        <f>'modified uij calcs'!G255/'modified uij calcs'!$AD255</f>
        <v>0</v>
      </c>
      <c r="H255" s="6">
        <f>'modified uij calcs'!H255/'modified uij calcs'!$AD255</f>
        <v>0</v>
      </c>
      <c r="I255" s="6">
        <f>'modified uij calcs'!I255/'modified uij calcs'!$AD255</f>
        <v>0</v>
      </c>
      <c r="J255" s="6">
        <f>'modified uij calcs'!J255/'modified uij calcs'!$AD255</f>
        <v>0</v>
      </c>
      <c r="K255" s="6">
        <f>'modified uij calcs'!K255/'modified uij calcs'!$AD255</f>
        <v>0</v>
      </c>
      <c r="L255" s="6">
        <f>'modified uij calcs'!L255/'modified uij calcs'!$AD255</f>
        <v>0.12165864271589374</v>
      </c>
      <c r="M255" s="6">
        <f>'modified uij calcs'!M255/'modified uij calcs'!$AD255</f>
        <v>0</v>
      </c>
      <c r="N255" s="6">
        <f>'modified uij calcs'!N255/'modified uij calcs'!$AD255</f>
        <v>4.7823411768042516E-3</v>
      </c>
      <c r="O255" s="6">
        <f>'modified uij calcs'!O255/'modified uij calcs'!$AD255</f>
        <v>1.3114189726141928E-2</v>
      </c>
      <c r="P255" s="6">
        <f>'modified uij calcs'!P255/'modified uij calcs'!$AD255</f>
        <v>2.2264364964530547E-2</v>
      </c>
      <c r="Q255" s="6">
        <f>'modified uij calcs'!Q255/'modified uij calcs'!$AD255</f>
        <v>1.5927797480287324E-2</v>
      </c>
      <c r="R255" s="6">
        <f>'modified uij calcs'!R255/'modified uij calcs'!$AD255</f>
        <v>0</v>
      </c>
      <c r="S255" s="6">
        <f>'modified uij calcs'!S255/'modified uij calcs'!$AD255</f>
        <v>0</v>
      </c>
      <c r="T255" s="6">
        <f>'modified uij calcs'!T255/'modified uij calcs'!$AD255</f>
        <v>1.0568563397303781E-2</v>
      </c>
      <c r="U255" s="6">
        <f>'modified uij calcs'!U255/'modified uij calcs'!$AD255</f>
        <v>3.8545768966939314E-2</v>
      </c>
      <c r="V255" s="6">
        <f>'modified uij calcs'!V255/'modified uij calcs'!$AD255</f>
        <v>0</v>
      </c>
      <c r="W255" s="6">
        <f>'modified uij calcs'!W255/'modified uij calcs'!$AD255</f>
        <v>0</v>
      </c>
      <c r="X255" s="6">
        <f>'modified uij calcs'!X255/'modified uij calcs'!$AD255</f>
        <v>0</v>
      </c>
      <c r="Y255" s="6">
        <f>'modified uij calcs'!Y255/'modified uij calcs'!$AD255</f>
        <v>0</v>
      </c>
      <c r="Z255" s="6">
        <f>'modified uij calcs'!Z255/'modified uij calcs'!$AD255</f>
        <v>0</v>
      </c>
      <c r="AA255" s="6">
        <f>'modified uij calcs'!AA255/'modified uij calcs'!$AD255</f>
        <v>1.0568563397303781E-2</v>
      </c>
      <c r="AB255" s="6">
        <f>'modified uij calcs'!AB255/'modified uij calcs'!$AD255</f>
        <v>0</v>
      </c>
      <c r="AC255" s="6">
        <f>'modified uij calcs'!AC255/'modified uij calcs'!$AD255</f>
        <v>0</v>
      </c>
      <c r="AD255" s="4"/>
    </row>
    <row r="256" spans="1:30">
      <c r="A256">
        <v>254</v>
      </c>
      <c r="B256" s="6">
        <f>'modified uij calcs'!B256/'modified uij calcs'!$AD256</f>
        <v>7.3176791502047145E-2</v>
      </c>
      <c r="C256" s="6">
        <f>'modified uij calcs'!C256/'modified uij calcs'!$AD256</f>
        <v>0.10385022538767494</v>
      </c>
      <c r="D256" s="6">
        <f>'modified uij calcs'!D256/'modified uij calcs'!$AD256</f>
        <v>0</v>
      </c>
      <c r="E256" s="6">
        <f>'modified uij calcs'!E256/'modified uij calcs'!$AD256</f>
        <v>0</v>
      </c>
      <c r="F256" s="6">
        <f>'modified uij calcs'!F256/'modified uij calcs'!$AD256</f>
        <v>0</v>
      </c>
      <c r="G256" s="6">
        <f>'modified uij calcs'!G256/'modified uij calcs'!$AD256</f>
        <v>0</v>
      </c>
      <c r="H256" s="6">
        <f>'modified uij calcs'!H256/'modified uij calcs'!$AD256</f>
        <v>0</v>
      </c>
      <c r="I256" s="6">
        <f>'modified uij calcs'!I256/'modified uij calcs'!$AD256</f>
        <v>0</v>
      </c>
      <c r="J256" s="6">
        <f>'modified uij calcs'!J256/'modified uij calcs'!$AD256</f>
        <v>0</v>
      </c>
      <c r="K256" s="6">
        <f>'modified uij calcs'!K256/'modified uij calcs'!$AD256</f>
        <v>0.24263053291961242</v>
      </c>
      <c r="L256" s="6">
        <f>'modified uij calcs'!L256/'modified uij calcs'!$AD256</f>
        <v>0</v>
      </c>
      <c r="M256" s="6">
        <f>'modified uij calcs'!M256/'modified uij calcs'!$AD256</f>
        <v>0</v>
      </c>
      <c r="N256" s="6">
        <f>'modified uij calcs'!N256/'modified uij calcs'!$AD256</f>
        <v>0</v>
      </c>
      <c r="O256" s="6">
        <f>'modified uij calcs'!O256/'modified uij calcs'!$AD256</f>
        <v>0</v>
      </c>
      <c r="P256" s="6">
        <f>'modified uij calcs'!P256/'modified uij calcs'!$AD256</f>
        <v>0</v>
      </c>
      <c r="Q256" s="6">
        <f>'modified uij calcs'!Q256/'modified uij calcs'!$AD256</f>
        <v>7.1401314618521936E-2</v>
      </c>
      <c r="R256" s="6">
        <f>'modified uij calcs'!R256/'modified uij calcs'!$AD256</f>
        <v>0</v>
      </c>
      <c r="S256" s="6">
        <f>'modified uij calcs'!S256/'modified uij calcs'!$AD256</f>
        <v>0</v>
      </c>
      <c r="T256" s="6">
        <f>'modified uij calcs'!T256/'modified uij calcs'!$AD256</f>
        <v>0</v>
      </c>
      <c r="U256" s="6">
        <f>'modified uij calcs'!U256/'modified uij calcs'!$AD256</f>
        <v>0</v>
      </c>
      <c r="V256" s="6">
        <f>'modified uij calcs'!V256/'modified uij calcs'!$AD256</f>
        <v>0</v>
      </c>
      <c r="W256" s="6">
        <f>'modified uij calcs'!W256/'modified uij calcs'!$AD256</f>
        <v>0</v>
      </c>
      <c r="X256" s="6">
        <f>'modified uij calcs'!X256/'modified uij calcs'!$AD256</f>
        <v>0</v>
      </c>
      <c r="Y256" s="6">
        <f>'modified uij calcs'!Y256/'modified uij calcs'!$AD256</f>
        <v>0.36296076646868369</v>
      </c>
      <c r="Z256" s="6">
        <f>'modified uij calcs'!Z256/'modified uij calcs'!$AD256</f>
        <v>0.14598036910345985</v>
      </c>
      <c r="AA256" s="6">
        <f>'modified uij calcs'!AA256/'modified uij calcs'!$AD256</f>
        <v>0</v>
      </c>
      <c r="AB256" s="6">
        <f>'modified uij calcs'!AB256/'modified uij calcs'!$AD256</f>
        <v>0</v>
      </c>
      <c r="AC256" s="6">
        <f>'modified uij calcs'!AC256/'modified uij calcs'!$AD256</f>
        <v>0</v>
      </c>
      <c r="AD256" s="4"/>
    </row>
    <row r="257" spans="1:30">
      <c r="A257">
        <v>255</v>
      </c>
      <c r="B257" s="6">
        <f>'modified uij calcs'!B257/'modified uij calcs'!$AD257</f>
        <v>0</v>
      </c>
      <c r="C257" s="6">
        <f>'modified uij calcs'!C257/'modified uij calcs'!$AD257</f>
        <v>0</v>
      </c>
      <c r="D257" s="6">
        <f>'modified uij calcs'!D257/'modified uij calcs'!$AD257</f>
        <v>0.69469251209105887</v>
      </c>
      <c r="E257" s="6">
        <f>'modified uij calcs'!E257/'modified uij calcs'!$AD257</f>
        <v>0</v>
      </c>
      <c r="F257" s="6">
        <f>'modified uij calcs'!F257/'modified uij calcs'!$AD257</f>
        <v>0</v>
      </c>
      <c r="G257" s="6">
        <f>'modified uij calcs'!G257/'modified uij calcs'!$AD257</f>
        <v>0</v>
      </c>
      <c r="H257" s="6">
        <f>'modified uij calcs'!H257/'modified uij calcs'!$AD257</f>
        <v>0.10495922225914792</v>
      </c>
      <c r="I257" s="6">
        <f>'modified uij calcs'!I257/'modified uij calcs'!$AD257</f>
        <v>0</v>
      </c>
      <c r="J257" s="6">
        <f>'modified uij calcs'!J257/'modified uij calcs'!$AD257</f>
        <v>0</v>
      </c>
      <c r="K257" s="6">
        <f>'modified uij calcs'!K257/'modified uij calcs'!$AD257</f>
        <v>3.5985760298071344E-2</v>
      </c>
      <c r="L257" s="6">
        <f>'modified uij calcs'!L257/'modified uij calcs'!$AD257</f>
        <v>4.8305087448180295E-2</v>
      </c>
      <c r="M257" s="6">
        <f>'modified uij calcs'!M257/'modified uij calcs'!$AD257</f>
        <v>0</v>
      </c>
      <c r="N257" s="6">
        <f>'modified uij calcs'!N257/'modified uij calcs'!$AD257</f>
        <v>0</v>
      </c>
      <c r="O257" s="6">
        <f>'modified uij calcs'!O257/'modified uij calcs'!$AD257</f>
        <v>3.2051850215965162E-2</v>
      </c>
      <c r="P257" s="6">
        <f>'modified uij calcs'!P257/'modified uij calcs'!$AD257</f>
        <v>0</v>
      </c>
      <c r="Q257" s="6">
        <f>'modified uij calcs'!Q257/'modified uij calcs'!$AD257</f>
        <v>0</v>
      </c>
      <c r="R257" s="6">
        <f>'modified uij calcs'!R257/'modified uij calcs'!$AD257</f>
        <v>2.8218969278667738E-2</v>
      </c>
      <c r="S257" s="6">
        <f>'modified uij calcs'!S257/'modified uij calcs'!$AD257</f>
        <v>0</v>
      </c>
      <c r="T257" s="6">
        <f>'modified uij calcs'!T257/'modified uij calcs'!$AD257</f>
        <v>1.7023176472822952E-2</v>
      </c>
      <c r="U257" s="6">
        <f>'modified uij calcs'!U257/'modified uij calcs'!$AD257</f>
        <v>0</v>
      </c>
      <c r="V257" s="6">
        <f>'modified uij calcs'!V257/'modified uij calcs'!$AD257</f>
        <v>0</v>
      </c>
      <c r="W257" s="6">
        <f>'modified uij calcs'!W257/'modified uij calcs'!$AD257</f>
        <v>0</v>
      </c>
      <c r="X257" s="6">
        <f>'modified uij calcs'!X257/'modified uij calcs'!$AD257</f>
        <v>0</v>
      </c>
      <c r="Y257" s="6">
        <f>'modified uij calcs'!Y257/'modified uij calcs'!$AD257</f>
        <v>0</v>
      </c>
      <c r="Z257" s="6">
        <f>'modified uij calcs'!Z257/'modified uij calcs'!$AD257</f>
        <v>0</v>
      </c>
      <c r="AA257" s="6">
        <f>'modified uij calcs'!AA257/'modified uij calcs'!$AD257</f>
        <v>0</v>
      </c>
      <c r="AB257" s="6">
        <f>'modified uij calcs'!AB257/'modified uij calcs'!$AD257</f>
        <v>0</v>
      </c>
      <c r="AC257" s="6">
        <f>'modified uij calcs'!AC257/'modified uij calcs'!$AD257</f>
        <v>3.8763421936085708E-2</v>
      </c>
      <c r="AD257" s="4"/>
    </row>
    <row r="258" spans="1:30">
      <c r="A258">
        <v>256</v>
      </c>
      <c r="B258" s="6">
        <f>'modified uij calcs'!B258/'modified uij calcs'!$AD258</f>
        <v>1.3325980014401297E-2</v>
      </c>
      <c r="C258" s="6">
        <f>'modified uij calcs'!C258/'modified uij calcs'!$AD258</f>
        <v>0</v>
      </c>
      <c r="D258" s="6">
        <f>'modified uij calcs'!D258/'modified uij calcs'!$AD258</f>
        <v>1.217471895351315E-2</v>
      </c>
      <c r="E258" s="6">
        <f>'modified uij calcs'!E258/'modified uij calcs'!$AD258</f>
        <v>0</v>
      </c>
      <c r="F258" s="6">
        <f>'modified uij calcs'!F258/'modified uij calcs'!$AD258</f>
        <v>0.43206879536593162</v>
      </c>
      <c r="G258" s="6">
        <f>'modified uij calcs'!G258/'modified uij calcs'!$AD258</f>
        <v>0</v>
      </c>
      <c r="H258" s="6">
        <f>'modified uij calcs'!H258/'modified uij calcs'!$AD258</f>
        <v>3.3589577158372387E-2</v>
      </c>
      <c r="I258" s="6">
        <f>'modified uij calcs'!I258/'modified uij calcs'!$AD258</f>
        <v>2.4356812801962811E-2</v>
      </c>
      <c r="J258" s="6">
        <f>'modified uij calcs'!J258/'modified uij calcs'!$AD258</f>
        <v>9.2807515264079488E-2</v>
      </c>
      <c r="K258" s="6">
        <f>'modified uij calcs'!K258/'modified uij calcs'!$AD258</f>
        <v>0</v>
      </c>
      <c r="L258" s="6">
        <f>'modified uij calcs'!L258/'modified uij calcs'!$AD258</f>
        <v>0</v>
      </c>
      <c r="M258" s="6">
        <f>'modified uij calcs'!M258/'modified uij calcs'!$AD258</f>
        <v>2.1244918546138573E-2</v>
      </c>
      <c r="N258" s="6">
        <f>'modified uij calcs'!N258/'modified uij calcs'!$AD258</f>
        <v>0</v>
      </c>
      <c r="O258" s="6">
        <f>'modified uij calcs'!O258/'modified uij calcs'!$AD258</f>
        <v>0</v>
      </c>
      <c r="P258" s="6">
        <f>'modified uij calcs'!P258/'modified uij calcs'!$AD258</f>
        <v>0</v>
      </c>
      <c r="Q258" s="6">
        <f>'modified uij calcs'!Q258/'modified uij calcs'!$AD258</f>
        <v>0</v>
      </c>
      <c r="R258" s="6">
        <f>'modified uij calcs'!R258/'modified uij calcs'!$AD258</f>
        <v>0.16372345775208341</v>
      </c>
      <c r="S258" s="6">
        <f>'modified uij calcs'!S258/'modified uij calcs'!$AD258</f>
        <v>5.7943389377732406E-2</v>
      </c>
      <c r="T258" s="6">
        <f>'modified uij calcs'!T258/'modified uij calcs'!$AD258</f>
        <v>5.4928923434603609E-3</v>
      </c>
      <c r="U258" s="6">
        <f>'modified uij calcs'!U258/'modified uij calcs'!$AD258</f>
        <v>0</v>
      </c>
      <c r="V258" s="6">
        <f>'modified uij calcs'!V258/'modified uij calcs'!$AD258</f>
        <v>0.14327194242232461</v>
      </c>
      <c r="W258" s="6">
        <f>'modified uij calcs'!W258/'modified uij calcs'!$AD258</f>
        <v>0</v>
      </c>
      <c r="X258" s="6">
        <f>'modified uij calcs'!X258/'modified uij calcs'!$AD258</f>
        <v>0</v>
      </c>
      <c r="Y258" s="6">
        <f>'modified uij calcs'!Y258/'modified uij calcs'!$AD258</f>
        <v>0</v>
      </c>
      <c r="Z258" s="6">
        <f>'modified uij calcs'!Z258/'modified uij calcs'!$AD258</f>
        <v>0</v>
      </c>
      <c r="AA258" s="6">
        <f>'modified uij calcs'!AA258/'modified uij calcs'!$AD258</f>
        <v>0</v>
      </c>
      <c r="AB258" s="6">
        <f>'modified uij calcs'!AB258/'modified uij calcs'!$AD258</f>
        <v>0</v>
      </c>
      <c r="AC258" s="6">
        <f>'modified uij calcs'!AC258/'modified uij calcs'!$AD258</f>
        <v>0</v>
      </c>
      <c r="AD258" s="4"/>
    </row>
    <row r="259" spans="1:30">
      <c r="A259">
        <v>257</v>
      </c>
      <c r="B259" s="6">
        <f>'modified uij calcs'!B259/'modified uij calcs'!$AD259</f>
        <v>0</v>
      </c>
      <c r="C259" s="6">
        <f>'modified uij calcs'!C259/'modified uij calcs'!$AD259</f>
        <v>4.2719063512565878E-3</v>
      </c>
      <c r="D259" s="6">
        <f>'modified uij calcs'!D259/'modified uij calcs'!$AD259</f>
        <v>0</v>
      </c>
      <c r="E259" s="6">
        <f>'modified uij calcs'!E259/'modified uij calcs'!$AD259</f>
        <v>1.2254523924339136E-2</v>
      </c>
      <c r="F259" s="6">
        <f>'modified uij calcs'!F259/'modified uij calcs'!$AD259</f>
        <v>0</v>
      </c>
      <c r="G259" s="6">
        <f>'modified uij calcs'!G259/'modified uij calcs'!$AD259</f>
        <v>0</v>
      </c>
      <c r="H259" s="6">
        <f>'modified uij calcs'!H259/'modified uij calcs'!$AD259</f>
        <v>0</v>
      </c>
      <c r="I259" s="6">
        <f>'modified uij calcs'!I259/'modified uij calcs'!$AD259</f>
        <v>0</v>
      </c>
      <c r="J259" s="6">
        <f>'modified uij calcs'!J259/'modified uij calcs'!$AD259</f>
        <v>0</v>
      </c>
      <c r="K259" s="6">
        <f>'modified uij calcs'!K259/'modified uij calcs'!$AD259</f>
        <v>0</v>
      </c>
      <c r="L259" s="6">
        <f>'modified uij calcs'!L259/'modified uij calcs'!$AD259</f>
        <v>3.4882850938566912E-2</v>
      </c>
      <c r="M259" s="6">
        <f>'modified uij calcs'!M259/'modified uij calcs'!$AD259</f>
        <v>1.5587752791606471E-2</v>
      </c>
      <c r="N259" s="6">
        <f>'modified uij calcs'!N259/'modified uij calcs'!$AD259</f>
        <v>4.5318972743929719E-3</v>
      </c>
      <c r="O259" s="6">
        <f>'modified uij calcs'!O259/'modified uij calcs'!$AD259</f>
        <v>3.6775497348946334E-2</v>
      </c>
      <c r="P259" s="6">
        <f>'modified uij calcs'!P259/'modified uij calcs'!$AD259</f>
        <v>0</v>
      </c>
      <c r="Q259" s="6">
        <f>'modified uij calcs'!Q259/'modified uij calcs'!$AD259</f>
        <v>0</v>
      </c>
      <c r="R259" s="6">
        <f>'modified uij calcs'!R259/'modified uij calcs'!$AD259</f>
        <v>1.9436758675763718E-2</v>
      </c>
      <c r="S259" s="6">
        <f>'modified uij calcs'!S259/'modified uij calcs'!$AD259</f>
        <v>0</v>
      </c>
      <c r="T259" s="6">
        <f>'modified uij calcs'!T259/'modified uij calcs'!$AD259</f>
        <v>0</v>
      </c>
      <c r="U259" s="6">
        <f>'modified uij calcs'!U259/'modified uij calcs'!$AD259</f>
        <v>0</v>
      </c>
      <c r="V259" s="6">
        <f>'modified uij calcs'!V259/'modified uij calcs'!$AD259</f>
        <v>0</v>
      </c>
      <c r="W259" s="6">
        <f>'modified uij calcs'!W259/'modified uij calcs'!$AD259</f>
        <v>0</v>
      </c>
      <c r="X259" s="6">
        <f>'modified uij calcs'!X259/'modified uij calcs'!$AD259</f>
        <v>3.6775497348946334E-2</v>
      </c>
      <c r="Y259" s="6">
        <f>'modified uij calcs'!Y259/'modified uij calcs'!$AD259</f>
        <v>0.7560516845090125</v>
      </c>
      <c r="Z259" s="6">
        <f>'modified uij calcs'!Z259/'modified uij calcs'!$AD259</f>
        <v>0</v>
      </c>
      <c r="AA259" s="6">
        <f>'modified uij calcs'!AA259/'modified uij calcs'!$AD259</f>
        <v>0</v>
      </c>
      <c r="AB259" s="6">
        <f>'modified uij calcs'!AB259/'modified uij calcs'!$AD259</f>
        <v>0</v>
      </c>
      <c r="AC259" s="6">
        <f>'modified uij calcs'!AC259/'modified uij calcs'!$AD259</f>
        <v>7.9431630837169101E-2</v>
      </c>
      <c r="AD259" s="4"/>
    </row>
    <row r="260" spans="1:30">
      <c r="A260">
        <v>258</v>
      </c>
      <c r="B260" s="6">
        <f>'modified uij calcs'!B260/'modified uij calcs'!$AD260</f>
        <v>0</v>
      </c>
      <c r="C260" s="6">
        <f>'modified uij calcs'!C260/'modified uij calcs'!$AD260</f>
        <v>7.4725974084019015E-2</v>
      </c>
      <c r="D260" s="6">
        <f>'modified uij calcs'!D260/'modified uij calcs'!$AD260</f>
        <v>0</v>
      </c>
      <c r="E260" s="6">
        <f>'modified uij calcs'!E260/'modified uij calcs'!$AD260</f>
        <v>0</v>
      </c>
      <c r="F260" s="6">
        <f>'modified uij calcs'!F260/'modified uij calcs'!$AD260</f>
        <v>0</v>
      </c>
      <c r="G260" s="6">
        <f>'modified uij calcs'!G260/'modified uij calcs'!$AD260</f>
        <v>0</v>
      </c>
      <c r="H260" s="6">
        <f>'modified uij calcs'!H260/'modified uij calcs'!$AD260</f>
        <v>6.3157127403433627E-2</v>
      </c>
      <c r="I260" s="6">
        <f>'modified uij calcs'!I260/'modified uij calcs'!$AD260</f>
        <v>0</v>
      </c>
      <c r="J260" s="6">
        <f>'modified uij calcs'!J260/'modified uij calcs'!$AD260</f>
        <v>0</v>
      </c>
      <c r="K260" s="6">
        <f>'modified uij calcs'!K260/'modified uij calcs'!$AD260</f>
        <v>0</v>
      </c>
      <c r="L260" s="6">
        <f>'modified uij calcs'!L260/'modified uij calcs'!$AD260</f>
        <v>0</v>
      </c>
      <c r="M260" s="6">
        <f>'modified uij calcs'!M260/'modified uij calcs'!$AD260</f>
        <v>0</v>
      </c>
      <c r="N260" s="6">
        <f>'modified uij calcs'!N260/'modified uij calcs'!$AD260</f>
        <v>2.3619532495083854E-2</v>
      </c>
      <c r="O260" s="6">
        <f>'modified uij calcs'!O260/'modified uij calcs'!$AD260</f>
        <v>0</v>
      </c>
      <c r="P260" s="6">
        <f>'modified uij calcs'!P260/'modified uij calcs'!$AD260</f>
        <v>0</v>
      </c>
      <c r="Q260" s="6">
        <f>'modified uij calcs'!Q260/'modified uij calcs'!$AD260</f>
        <v>0</v>
      </c>
      <c r="R260" s="6">
        <f>'modified uij calcs'!R260/'modified uij calcs'!$AD260</f>
        <v>0</v>
      </c>
      <c r="S260" s="6">
        <f>'modified uij calcs'!S260/'modified uij calcs'!$AD260</f>
        <v>0.14691001023959546</v>
      </c>
      <c r="T260" s="6">
        <f>'modified uij calcs'!T260/'modified uij calcs'!$AD260</f>
        <v>3.370538224526539E-2</v>
      </c>
      <c r="U260" s="6">
        <f>'modified uij calcs'!U260/'modified uij calcs'!$AD260</f>
        <v>0</v>
      </c>
      <c r="V260" s="6">
        <f>'modified uij calcs'!V260/'modified uij calcs'!$AD260</f>
        <v>0</v>
      </c>
      <c r="W260" s="6">
        <f>'modified uij calcs'!W260/'modified uij calcs'!$AD260</f>
        <v>0.50530644972175087</v>
      </c>
      <c r="X260" s="6">
        <f>'modified uij calcs'!X260/'modified uij calcs'!$AD260</f>
        <v>0</v>
      </c>
      <c r="Y260" s="6">
        <f>'modified uij calcs'!Y260/'modified uij calcs'!$AD260</f>
        <v>0</v>
      </c>
      <c r="Z260" s="6">
        <f>'modified uij calcs'!Z260/'modified uij calcs'!$AD260</f>
        <v>0</v>
      </c>
      <c r="AA260" s="6">
        <f>'modified uij calcs'!AA260/'modified uij calcs'!$AD260</f>
        <v>2.4578869914449915E-2</v>
      </c>
      <c r="AB260" s="6">
        <f>'modified uij calcs'!AB260/'modified uij calcs'!$AD260</f>
        <v>0.12799665389640208</v>
      </c>
      <c r="AC260" s="6">
        <f>'modified uij calcs'!AC260/'modified uij calcs'!$AD260</f>
        <v>0</v>
      </c>
      <c r="AD260" s="4"/>
    </row>
    <row r="261" spans="1:30">
      <c r="A261">
        <v>259</v>
      </c>
      <c r="B261" s="6">
        <f>'modified uij calcs'!B261/'modified uij calcs'!$AD261</f>
        <v>2.0399543790232153E-2</v>
      </c>
      <c r="C261" s="6">
        <f>'modified uij calcs'!C261/'modified uij calcs'!$AD261</f>
        <v>0</v>
      </c>
      <c r="D261" s="6">
        <f>'modified uij calcs'!D261/'modified uij calcs'!$AD261</f>
        <v>0</v>
      </c>
      <c r="E261" s="6">
        <f>'modified uij calcs'!E261/'modified uij calcs'!$AD261</f>
        <v>0</v>
      </c>
      <c r="F261" s="6">
        <f>'modified uij calcs'!F261/'modified uij calcs'!$AD261</f>
        <v>0</v>
      </c>
      <c r="G261" s="6">
        <f>'modified uij calcs'!G261/'modified uij calcs'!$AD261</f>
        <v>0</v>
      </c>
      <c r="H261" s="6">
        <f>'modified uij calcs'!H261/'modified uij calcs'!$AD261</f>
        <v>4.2257559490633249E-2</v>
      </c>
      <c r="I261" s="6">
        <f>'modified uij calcs'!I261/'modified uij calcs'!$AD261</f>
        <v>0</v>
      </c>
      <c r="J261" s="6">
        <f>'modified uij calcs'!J261/'modified uij calcs'!$AD261</f>
        <v>0</v>
      </c>
      <c r="K261" s="6">
        <f>'modified uij calcs'!K261/'modified uij calcs'!$AD261</f>
        <v>0</v>
      </c>
      <c r="L261" s="6">
        <f>'modified uij calcs'!L261/'modified uij calcs'!$AD261</f>
        <v>0</v>
      </c>
      <c r="M261" s="6">
        <f>'modified uij calcs'!M261/'modified uij calcs'!$AD261</f>
        <v>0</v>
      </c>
      <c r="N261" s="6">
        <f>'modified uij calcs'!N261/'modified uij calcs'!$AD261</f>
        <v>0</v>
      </c>
      <c r="O261" s="6">
        <f>'modified uij calcs'!O261/'modified uij calcs'!$AD261</f>
        <v>0.10970718454177891</v>
      </c>
      <c r="P261" s="6">
        <f>'modified uij calcs'!P261/'modified uij calcs'!$AD261</f>
        <v>0.34421981448791822</v>
      </c>
      <c r="Q261" s="6">
        <f>'modified uij calcs'!Q261/'modified uij calcs'!$AD261</f>
        <v>0</v>
      </c>
      <c r="R261" s="6">
        <f>'modified uij calcs'!R261/'modified uij calcs'!$AD261</f>
        <v>0</v>
      </c>
      <c r="S261" s="6">
        <f>'modified uij calcs'!S261/'modified uij calcs'!$AD261</f>
        <v>0</v>
      </c>
      <c r="T261" s="6">
        <f>'modified uij calcs'!T261/'modified uij calcs'!$AD261</f>
        <v>0</v>
      </c>
      <c r="U261" s="6">
        <f>'modified uij calcs'!U261/'modified uij calcs'!$AD261</f>
        <v>0.13539682918034884</v>
      </c>
      <c r="V261" s="6">
        <f>'modified uij calcs'!V261/'modified uij calcs'!$AD261</f>
        <v>0</v>
      </c>
      <c r="W261" s="6">
        <f>'modified uij calcs'!W261/'modified uij calcs'!$AD261</f>
        <v>0</v>
      </c>
      <c r="X261" s="6">
        <f>'modified uij calcs'!X261/'modified uij calcs'!$AD261</f>
        <v>0.24819622353727075</v>
      </c>
      <c r="Y261" s="6">
        <f>'modified uij calcs'!Y261/'modified uij calcs'!$AD261</f>
        <v>0</v>
      </c>
      <c r="Z261" s="6">
        <f>'modified uij calcs'!Z261/'modified uij calcs'!$AD261</f>
        <v>9.9822844971817981E-2</v>
      </c>
      <c r="AA261" s="6">
        <f>'modified uij calcs'!AA261/'modified uij calcs'!$AD261</f>
        <v>0</v>
      </c>
      <c r="AB261" s="6">
        <f>'modified uij calcs'!AB261/'modified uij calcs'!$AD261</f>
        <v>0</v>
      </c>
      <c r="AC261" s="6">
        <f>'modified uij calcs'!AC261/'modified uij calcs'!$AD261</f>
        <v>0</v>
      </c>
      <c r="AD261" s="4"/>
    </row>
    <row r="262" spans="1:30">
      <c r="A262">
        <v>260</v>
      </c>
      <c r="B262" s="6">
        <f>'modified uij calcs'!B262/'modified uij calcs'!$AD262</f>
        <v>0</v>
      </c>
      <c r="C262" s="6">
        <f>'modified uij calcs'!C262/'modified uij calcs'!$AD262</f>
        <v>5.6832097151022741E-3</v>
      </c>
      <c r="D262" s="6">
        <f>'modified uij calcs'!D262/'modified uij calcs'!$AD262</f>
        <v>0</v>
      </c>
      <c r="E262" s="6">
        <f>'modified uij calcs'!E262/'modified uij calcs'!$AD262</f>
        <v>1.7381856607888012E-2</v>
      </c>
      <c r="F262" s="6">
        <f>'modified uij calcs'!F262/'modified uij calcs'!$AD262</f>
        <v>0</v>
      </c>
      <c r="G262" s="6">
        <f>'modified uij calcs'!G262/'modified uij calcs'!$AD262</f>
        <v>0</v>
      </c>
      <c r="H262" s="6">
        <f>'modified uij calcs'!H262/'modified uij calcs'!$AD262</f>
        <v>0</v>
      </c>
      <c r="I262" s="6">
        <f>'modified uij calcs'!I262/'modified uij calcs'!$AD262</f>
        <v>0</v>
      </c>
      <c r="J262" s="6">
        <f>'modified uij calcs'!J262/'modified uij calcs'!$AD262</f>
        <v>0</v>
      </c>
      <c r="K262" s="6">
        <f>'modified uij calcs'!K262/'modified uij calcs'!$AD262</f>
        <v>6.338627877215011E-3</v>
      </c>
      <c r="L262" s="6">
        <f>'modified uij calcs'!L262/'modified uij calcs'!$AD262</f>
        <v>0</v>
      </c>
      <c r="M262" s="6">
        <f>'modified uij calcs'!M262/'modified uij calcs'!$AD262</f>
        <v>1.9914660844918344E-2</v>
      </c>
      <c r="N262" s="6">
        <f>'modified uij calcs'!N262/'modified uij calcs'!$AD262</f>
        <v>0</v>
      </c>
      <c r="O262" s="6">
        <f>'modified uij calcs'!O262/'modified uij calcs'!$AD262</f>
        <v>0</v>
      </c>
      <c r="P262" s="6">
        <f>'modified uij calcs'!P262/'modified uij calcs'!$AD262</f>
        <v>0</v>
      </c>
      <c r="Q262" s="6">
        <f>'modified uij calcs'!Q262/'modified uij calcs'!$AD262</f>
        <v>0</v>
      </c>
      <c r="R262" s="6">
        <f>'modified uij calcs'!R262/'modified uij calcs'!$AD262</f>
        <v>0</v>
      </c>
      <c r="S262" s="6">
        <f>'modified uij calcs'!S262/'modified uij calcs'!$AD262</f>
        <v>0.3767347454321272</v>
      </c>
      <c r="T262" s="6">
        <f>'modified uij calcs'!T262/'modified uij calcs'!$AD262</f>
        <v>0</v>
      </c>
      <c r="U262" s="6">
        <f>'modified uij calcs'!U262/'modified uij calcs'!$AD262</f>
        <v>0</v>
      </c>
      <c r="V262" s="6">
        <f>'modified uij calcs'!V262/'modified uij calcs'!$AD262</f>
        <v>0.48628337314932357</v>
      </c>
      <c r="W262" s="6">
        <f>'modified uij calcs'!W262/'modified uij calcs'!$AD262</f>
        <v>0</v>
      </c>
      <c r="X262" s="6">
        <f>'modified uij calcs'!X262/'modified uij calcs'!$AD262</f>
        <v>8.7663526373425504E-2</v>
      </c>
      <c r="Y262" s="6">
        <f>'modified uij calcs'!Y262/'modified uij calcs'!$AD262</f>
        <v>0</v>
      </c>
      <c r="Z262" s="6">
        <f>'modified uij calcs'!Z262/'modified uij calcs'!$AD262</f>
        <v>0</v>
      </c>
      <c r="AA262" s="6">
        <f>'modified uij calcs'!AA262/'modified uij calcs'!$AD262</f>
        <v>0</v>
      </c>
      <c r="AB262" s="6">
        <f>'modified uij calcs'!AB262/'modified uij calcs'!$AD262</f>
        <v>0</v>
      </c>
      <c r="AC262" s="6">
        <f>'modified uij calcs'!AC262/'modified uij calcs'!$AD262</f>
        <v>0</v>
      </c>
      <c r="AD262" s="4"/>
    </row>
    <row r="263" spans="1:30" s="14" customFormat="1">
      <c r="A263">
        <v>261</v>
      </c>
      <c r="B263" s="6">
        <f>'modified uij calcs'!B263/'modified uij calcs'!$AD263</f>
        <v>7.0237703936250201E-2</v>
      </c>
      <c r="C263" s="6">
        <f>'modified uij calcs'!C263/'modified uij calcs'!$AD263</f>
        <v>2.336297758343895E-2</v>
      </c>
      <c r="D263" s="6">
        <f>'modified uij calcs'!D263/'modified uij calcs'!$AD263</f>
        <v>0</v>
      </c>
      <c r="E263" s="6">
        <f>'modified uij calcs'!E263/'modified uij calcs'!$AD263</f>
        <v>5.3199763228441471E-2</v>
      </c>
      <c r="F263" s="6">
        <f>'modified uij calcs'!F263/'modified uij calcs'!$AD263</f>
        <v>0</v>
      </c>
      <c r="G263" s="6">
        <f>'modified uij calcs'!G263/'modified uij calcs'!$AD263</f>
        <v>0</v>
      </c>
      <c r="H263" s="6">
        <f>'modified uij calcs'!H263/'modified uij calcs'!$AD263</f>
        <v>1.8579734088683145E-2</v>
      </c>
      <c r="I263" s="6">
        <f>'modified uij calcs'!I263/'modified uij calcs'!$AD263</f>
        <v>0</v>
      </c>
      <c r="J263" s="6">
        <f>'modified uij calcs'!J263/'modified uij calcs'!$AD263</f>
        <v>0</v>
      </c>
      <c r="K263" s="6">
        <f>'modified uij calcs'!K263/'modified uij calcs'!$AD263</f>
        <v>0</v>
      </c>
      <c r="L263" s="6">
        <f>'modified uij calcs'!L263/'modified uij calcs'!$AD263</f>
        <v>0</v>
      </c>
      <c r="M263" s="6">
        <f>'modified uij calcs'!M263/'modified uij calcs'!$AD263</f>
        <v>0</v>
      </c>
      <c r="N263" s="6">
        <f>'modified uij calcs'!N263/'modified uij calcs'!$AD263</f>
        <v>0</v>
      </c>
      <c r="O263" s="6">
        <f>'modified uij calcs'!O263/'modified uij calcs'!$AD263</f>
        <v>9.5180545535047484E-2</v>
      </c>
      <c r="P263" s="6">
        <f>'modified uij calcs'!P263/'modified uij calcs'!$AD263</f>
        <v>0</v>
      </c>
      <c r="Q263" s="6">
        <f>'modified uij calcs'!Q263/'modified uij calcs'!$AD263</f>
        <v>0</v>
      </c>
      <c r="R263" s="6">
        <f>'modified uij calcs'!R263/'modified uij calcs'!$AD263</f>
        <v>2.8040759830466621E-2</v>
      </c>
      <c r="S263" s="6">
        <f>'modified uij calcs'!S263/'modified uij calcs'!$AD263</f>
        <v>0</v>
      </c>
      <c r="T263" s="6">
        <f>'modified uij calcs'!T263/'modified uij calcs'!$AD263</f>
        <v>1.9341742221747234E-2</v>
      </c>
      <c r="U263" s="6">
        <f>'modified uij calcs'!U263/'modified uij calcs'!$AD263</f>
        <v>0</v>
      </c>
      <c r="V263" s="6">
        <f>'modified uij calcs'!V263/'modified uij calcs'!$AD263</f>
        <v>0</v>
      </c>
      <c r="W263" s="6">
        <f>'modified uij calcs'!W263/'modified uij calcs'!$AD263</f>
        <v>0</v>
      </c>
      <c r="X263" s="6">
        <f>'modified uij calcs'!X263/'modified uij calcs'!$AD263</f>
        <v>0.69205677357592488</v>
      </c>
      <c r="Y263" s="6">
        <f>'modified uij calcs'!Y263/'modified uij calcs'!$AD263</f>
        <v>0</v>
      </c>
      <c r="Z263" s="6">
        <f>'modified uij calcs'!Z263/'modified uij calcs'!$AD263</f>
        <v>0</v>
      </c>
      <c r="AA263" s="6">
        <f>'modified uij calcs'!AA263/'modified uij calcs'!$AD263</f>
        <v>0</v>
      </c>
      <c r="AB263" s="6">
        <f>'modified uij calcs'!AB263/'modified uij calcs'!$AD263</f>
        <v>0</v>
      </c>
      <c r="AC263" s="6">
        <f>'modified uij calcs'!AC263/'modified uij calcs'!$AD263</f>
        <v>0</v>
      </c>
      <c r="AD263" s="15"/>
    </row>
    <row r="264" spans="1:30">
      <c r="A264">
        <v>262</v>
      </c>
      <c r="B264" s="6">
        <f>'modified uij calcs'!B264/'modified uij calcs'!$AD264</f>
        <v>0</v>
      </c>
      <c r="C264" s="6">
        <f>'modified uij calcs'!C264/'modified uij calcs'!$AD264</f>
        <v>1.5337561229803516E-2</v>
      </c>
      <c r="D264" s="6">
        <f>'modified uij calcs'!D264/'modified uij calcs'!$AD264</f>
        <v>0</v>
      </c>
      <c r="E264" s="6">
        <f>'modified uij calcs'!E264/'modified uij calcs'!$AD264</f>
        <v>0</v>
      </c>
      <c r="F264" s="6">
        <f>'modified uij calcs'!F264/'modified uij calcs'!$AD264</f>
        <v>0</v>
      </c>
      <c r="G264" s="6">
        <f>'modified uij calcs'!G264/'modified uij calcs'!$AD264</f>
        <v>0</v>
      </c>
      <c r="H264" s="6">
        <f>'modified uij calcs'!H264/'modified uij calcs'!$AD264</f>
        <v>0</v>
      </c>
      <c r="I264" s="6">
        <f>'modified uij calcs'!I264/'modified uij calcs'!$AD264</f>
        <v>0</v>
      </c>
      <c r="J264" s="6">
        <f>'modified uij calcs'!J264/'modified uij calcs'!$AD264</f>
        <v>6.6690050674163934E-2</v>
      </c>
      <c r="K264" s="6">
        <f>'modified uij calcs'!K264/'modified uij calcs'!$AD264</f>
        <v>0</v>
      </c>
      <c r="L264" s="6">
        <f>'modified uij calcs'!L264/'modified uij calcs'!$AD264</f>
        <v>0</v>
      </c>
      <c r="M264" s="6">
        <f>'modified uij calcs'!M264/'modified uij calcs'!$AD264</f>
        <v>0</v>
      </c>
      <c r="N264" s="6">
        <f>'modified uij calcs'!N264/'modified uij calcs'!$AD264</f>
        <v>0</v>
      </c>
      <c r="O264" s="6">
        <f>'modified uij calcs'!O264/'modified uij calcs'!$AD264</f>
        <v>0</v>
      </c>
      <c r="P264" s="6">
        <f>'modified uij calcs'!P264/'modified uij calcs'!$AD264</f>
        <v>0</v>
      </c>
      <c r="Q264" s="6">
        <f>'modified uij calcs'!Q264/'modified uij calcs'!$AD264</f>
        <v>2.171820187877169E-2</v>
      </c>
      <c r="R264" s="6">
        <f>'modified uij calcs'!R264/'modified uij calcs'!$AD264</f>
        <v>1.9577864077382514E-2</v>
      </c>
      <c r="S264" s="6">
        <f>'modified uij calcs'!S264/'modified uij calcs'!$AD264</f>
        <v>0</v>
      </c>
      <c r="T264" s="6">
        <f>'modified uij calcs'!T264/'modified uij calcs'!$AD264</f>
        <v>0</v>
      </c>
      <c r="U264" s="6">
        <f>'modified uij calcs'!U264/'modified uij calcs'!$AD264</f>
        <v>0.29847129166247399</v>
      </c>
      <c r="V264" s="6">
        <f>'modified uij calcs'!V264/'modified uij calcs'!$AD264</f>
        <v>0</v>
      </c>
      <c r="W264" s="6">
        <f>'modified uij calcs'!W264/'modified uij calcs'!$AD264</f>
        <v>0</v>
      </c>
      <c r="X264" s="6">
        <f>'modified uij calcs'!X264/'modified uij calcs'!$AD264</f>
        <v>0</v>
      </c>
      <c r="Y264" s="6">
        <f>'modified uij calcs'!Y264/'modified uij calcs'!$AD264</f>
        <v>0</v>
      </c>
      <c r="Z264" s="6">
        <f>'modified uij calcs'!Z264/'modified uij calcs'!$AD264</f>
        <v>0</v>
      </c>
      <c r="AA264" s="6">
        <f>'modified uij calcs'!AA264/'modified uij calcs'!$AD264</f>
        <v>5.1666293052285407E-2</v>
      </c>
      <c r="AB264" s="6">
        <f>'modified uij calcs'!AB264/'modified uij calcs'!$AD264</f>
        <v>0</v>
      </c>
      <c r="AC264" s="6">
        <f>'modified uij calcs'!AC264/'modified uij calcs'!$AD264</f>
        <v>0.52653873742511903</v>
      </c>
      <c r="AD264" s="4"/>
    </row>
    <row r="265" spans="1:30">
      <c r="A265">
        <v>263</v>
      </c>
      <c r="B265" s="6">
        <f>'modified uij calcs'!B265/'modified uij calcs'!$AD265</f>
        <v>5.8422465935444715E-2</v>
      </c>
      <c r="C265" s="6">
        <f>'modified uij calcs'!C265/'modified uij calcs'!$AD265</f>
        <v>0</v>
      </c>
      <c r="D265" s="6">
        <f>'modified uij calcs'!D265/'modified uij calcs'!$AD265</f>
        <v>0</v>
      </c>
      <c r="E265" s="6">
        <f>'modified uij calcs'!E265/'modified uij calcs'!$AD265</f>
        <v>0</v>
      </c>
      <c r="F265" s="6">
        <f>'modified uij calcs'!F265/'modified uij calcs'!$AD265</f>
        <v>0</v>
      </c>
      <c r="G265" s="6">
        <f>'modified uij calcs'!G265/'modified uij calcs'!$AD265</f>
        <v>7.2278245860073823E-2</v>
      </c>
      <c r="H265" s="6">
        <f>'modified uij calcs'!H265/'modified uij calcs'!$AD265</f>
        <v>0.22260892437585303</v>
      </c>
      <c r="I265" s="6">
        <f>'modified uij calcs'!I265/'modified uij calcs'!$AD265</f>
        <v>0.14375234182690175</v>
      </c>
      <c r="J265" s="6">
        <f>'modified uij calcs'!J265/'modified uij calcs'!$AD265</f>
        <v>0</v>
      </c>
      <c r="K265" s="6">
        <f>'modified uij calcs'!K265/'modified uij calcs'!$AD265</f>
        <v>4.1258394846989586E-2</v>
      </c>
      <c r="L265" s="6">
        <f>'modified uij calcs'!L265/'modified uij calcs'!$AD265</f>
        <v>0</v>
      </c>
      <c r="M265" s="6">
        <f>'modified uij calcs'!M265/'modified uij calcs'!$AD265</f>
        <v>0</v>
      </c>
      <c r="N265" s="6">
        <f>'modified uij calcs'!N265/'modified uij calcs'!$AD265</f>
        <v>0</v>
      </c>
      <c r="O265" s="6">
        <f>'modified uij calcs'!O265/'modified uij calcs'!$AD265</f>
        <v>0</v>
      </c>
      <c r="P265" s="6">
        <f>'modified uij calcs'!P265/'modified uij calcs'!$AD265</f>
        <v>0</v>
      </c>
      <c r="Q265" s="6">
        <f>'modified uij calcs'!Q265/'modified uij calcs'!$AD265</f>
        <v>0</v>
      </c>
      <c r="R265" s="6">
        <f>'modified uij calcs'!R265/'modified uij calcs'!$AD265</f>
        <v>0.18682794805105848</v>
      </c>
      <c r="S265" s="6">
        <f>'modified uij calcs'!S265/'modified uij calcs'!$AD265</f>
        <v>0.10888155677278878</v>
      </c>
      <c r="T265" s="6">
        <f>'modified uij calcs'!T265/'modified uij calcs'!$AD265</f>
        <v>0</v>
      </c>
      <c r="U265" s="6">
        <f>'modified uij calcs'!U265/'modified uij calcs'!$AD265</f>
        <v>0</v>
      </c>
      <c r="V265" s="6">
        <f>'modified uij calcs'!V265/'modified uij calcs'!$AD265</f>
        <v>0</v>
      </c>
      <c r="W265" s="6">
        <f>'modified uij calcs'!W265/'modified uij calcs'!$AD265</f>
        <v>0</v>
      </c>
      <c r="X265" s="6">
        <f>'modified uij calcs'!X265/'modified uij calcs'!$AD265</f>
        <v>0</v>
      </c>
      <c r="Y265" s="6">
        <f>'modified uij calcs'!Y265/'modified uij calcs'!$AD265</f>
        <v>0.16597012233088979</v>
      </c>
      <c r="Z265" s="6">
        <f>'modified uij calcs'!Z265/'modified uij calcs'!$AD265</f>
        <v>0</v>
      </c>
      <c r="AA265" s="6">
        <f>'modified uij calcs'!AA265/'modified uij calcs'!$AD265</f>
        <v>0</v>
      </c>
      <c r="AB265" s="6">
        <f>'modified uij calcs'!AB265/'modified uij calcs'!$AD265</f>
        <v>0</v>
      </c>
      <c r="AC265" s="6">
        <f>'modified uij calcs'!AC265/'modified uij calcs'!$AD265</f>
        <v>0</v>
      </c>
      <c r="AD265" s="4"/>
    </row>
    <row r="266" spans="1:30">
      <c r="A266">
        <v>264</v>
      </c>
      <c r="B266" s="6">
        <f>'modified uij calcs'!B266/'modified uij calcs'!$AD266</f>
        <v>5.7651514163063961E-3</v>
      </c>
      <c r="C266" s="6">
        <f>'modified uij calcs'!C266/'modified uij calcs'!$AD266</f>
        <v>0</v>
      </c>
      <c r="D266" s="6">
        <f>'modified uij calcs'!D266/'modified uij calcs'!$AD266</f>
        <v>4.8111444829496636E-3</v>
      </c>
      <c r="E266" s="6">
        <f>'modified uij calcs'!E266/'modified uij calcs'!$AD266</f>
        <v>8.4874291510986209E-3</v>
      </c>
      <c r="F266" s="6">
        <f>'modified uij calcs'!F266/'modified uij calcs'!$AD266</f>
        <v>0.64293625348674688</v>
      </c>
      <c r="G266" s="6">
        <f>'modified uij calcs'!G266/'modified uij calcs'!$AD266</f>
        <v>0.24362728265499772</v>
      </c>
      <c r="H266" s="6">
        <f>'modified uij calcs'!H266/'modified uij calcs'!$AD266</f>
        <v>0</v>
      </c>
      <c r="I266" s="6">
        <f>'modified uij calcs'!I266/'modified uij calcs'!$AD266</f>
        <v>0</v>
      </c>
      <c r="J266" s="6">
        <f>'modified uij calcs'!J266/'modified uij calcs'!$AD266</f>
        <v>2.5595753272187508E-2</v>
      </c>
      <c r="K266" s="6">
        <f>'modified uij calcs'!K266/'modified uij calcs'!$AD266</f>
        <v>0</v>
      </c>
      <c r="L266" s="6">
        <f>'modified uij calcs'!L266/'modified uij calcs'!$AD266</f>
        <v>0</v>
      </c>
      <c r="M266" s="6">
        <f>'modified uij calcs'!M266/'modified uij calcs'!$AD266</f>
        <v>0</v>
      </c>
      <c r="N266" s="6">
        <f>'modified uij calcs'!N266/'modified uij calcs'!$AD266</f>
        <v>0</v>
      </c>
      <c r="O266" s="6">
        <f>'modified uij calcs'!O266/'modified uij calcs'!$AD266</f>
        <v>0</v>
      </c>
      <c r="P266" s="6">
        <f>'modified uij calcs'!P266/'modified uij calcs'!$AD266</f>
        <v>1.0817514734269408E-2</v>
      </c>
      <c r="Q266" s="6">
        <f>'modified uij calcs'!Q266/'modified uij calcs'!$AD266</f>
        <v>0</v>
      </c>
      <c r="R266" s="6">
        <f>'modified uij calcs'!R266/'modified uij calcs'!$AD266</f>
        <v>5.6288165254263197E-3</v>
      </c>
      <c r="S266" s="6">
        <f>'modified uij calcs'!S266/'modified uij calcs'!$AD266</f>
        <v>0</v>
      </c>
      <c r="T266" s="6">
        <f>'modified uij calcs'!T266/'modified uij calcs'!$AD266</f>
        <v>0</v>
      </c>
      <c r="U266" s="6">
        <f>'modified uij calcs'!U266/'modified uij calcs'!$AD266</f>
        <v>5.2330654276017456E-2</v>
      </c>
      <c r="V266" s="6">
        <f>'modified uij calcs'!V266/'modified uij calcs'!$AD266</f>
        <v>0</v>
      </c>
      <c r="W266" s="6">
        <f>'modified uij calcs'!W266/'modified uij calcs'!$AD266</f>
        <v>0</v>
      </c>
      <c r="X266" s="6">
        <f>'modified uij calcs'!X266/'modified uij calcs'!$AD266</f>
        <v>0</v>
      </c>
      <c r="Y266" s="6">
        <f>'modified uij calcs'!Y266/'modified uij calcs'!$AD266</f>
        <v>0</v>
      </c>
      <c r="Z266" s="6">
        <f>'modified uij calcs'!Z266/'modified uij calcs'!$AD266</f>
        <v>0</v>
      </c>
      <c r="AA266" s="6">
        <f>'modified uij calcs'!AA266/'modified uij calcs'!$AD266</f>
        <v>0</v>
      </c>
      <c r="AB266" s="6">
        <f>'modified uij calcs'!AB266/'modified uij calcs'!$AD266</f>
        <v>0</v>
      </c>
      <c r="AC266" s="6">
        <f>'modified uij calcs'!AC266/'modified uij calcs'!$AD266</f>
        <v>0</v>
      </c>
      <c r="AD266" s="4"/>
    </row>
    <row r="267" spans="1:30">
      <c r="A267">
        <v>265</v>
      </c>
      <c r="B267" s="6">
        <f>'modified uij calcs'!B267/'modified uij calcs'!$AD267</f>
        <v>5.3197149338361983E-2</v>
      </c>
      <c r="C267" s="6">
        <f>'modified uij calcs'!C267/'modified uij calcs'!$AD267</f>
        <v>0</v>
      </c>
      <c r="D267" s="6">
        <f>'modified uij calcs'!D267/'modified uij calcs'!$AD267</f>
        <v>5.3197149338361983E-2</v>
      </c>
      <c r="E267" s="6">
        <f>'modified uij calcs'!E267/'modified uij calcs'!$AD267</f>
        <v>0</v>
      </c>
      <c r="F267" s="6">
        <f>'modified uij calcs'!F267/'modified uij calcs'!$AD267</f>
        <v>0</v>
      </c>
      <c r="G267" s="6">
        <f>'modified uij calcs'!G267/'modified uij calcs'!$AD267</f>
        <v>0</v>
      </c>
      <c r="H267" s="6">
        <f>'modified uij calcs'!H267/'modified uij calcs'!$AD267</f>
        <v>0.1328873617706488</v>
      </c>
      <c r="I267" s="6">
        <f>'modified uij calcs'!I267/'modified uij calcs'!$AD267</f>
        <v>0</v>
      </c>
      <c r="J267" s="6">
        <f>'modified uij calcs'!J267/'modified uij calcs'!$AD267</f>
        <v>0</v>
      </c>
      <c r="K267" s="6">
        <f>'modified uij calcs'!K267/'modified uij calcs'!$AD267</f>
        <v>8.8524780670354991E-3</v>
      </c>
      <c r="L267" s="6">
        <f>'modified uij calcs'!L267/'modified uij calcs'!$AD267</f>
        <v>0</v>
      </c>
      <c r="M267" s="6">
        <f>'modified uij calcs'!M267/'modified uij calcs'!$AD267</f>
        <v>2.0736232832109323E-2</v>
      </c>
      <c r="N267" s="6">
        <f>'modified uij calcs'!N267/'modified uij calcs'!$AD267</f>
        <v>7.3287896709554826E-3</v>
      </c>
      <c r="O267" s="6">
        <f>'modified uij calcs'!O267/'modified uij calcs'!$AD267</f>
        <v>0</v>
      </c>
      <c r="P267" s="6">
        <f>'modified uij calcs'!P267/'modified uij calcs'!$AD267</f>
        <v>3.9363889251356206E-2</v>
      </c>
      <c r="Q267" s="6">
        <f>'modified uij calcs'!Q267/'modified uij calcs'!$AD267</f>
        <v>0</v>
      </c>
      <c r="R267" s="6">
        <f>'modified uij calcs'!R267/'modified uij calcs'!$AD267</f>
        <v>0</v>
      </c>
      <c r="S267" s="6">
        <f>'modified uij calcs'!S267/'modified uij calcs'!$AD267</f>
        <v>1.8098938690561551E-2</v>
      </c>
      <c r="T267" s="6">
        <f>'modified uij calcs'!T267/'modified uij calcs'!$AD267</f>
        <v>0.22236419541822611</v>
      </c>
      <c r="U267" s="6">
        <f>'modified uij calcs'!U267/'modified uij calcs'!$AD267</f>
        <v>0</v>
      </c>
      <c r="V267" s="6">
        <f>'modified uij calcs'!V267/'modified uij calcs'!$AD267</f>
        <v>0</v>
      </c>
      <c r="W267" s="6">
        <f>'modified uij calcs'!W267/'modified uij calcs'!$AD267</f>
        <v>0</v>
      </c>
      <c r="X267" s="6">
        <f>'modified uij calcs'!X267/'modified uij calcs'!$AD267</f>
        <v>0</v>
      </c>
      <c r="Y267" s="6">
        <f>'modified uij calcs'!Y267/'modified uij calcs'!$AD267</f>
        <v>0.10876185595680174</v>
      </c>
      <c r="Z267" s="6">
        <f>'modified uij calcs'!Z267/'modified uij calcs'!$AD267</f>
        <v>0</v>
      </c>
      <c r="AA267" s="6">
        <f>'modified uij calcs'!AA267/'modified uij calcs'!$AD267</f>
        <v>0.3161310229323514</v>
      </c>
      <c r="AB267" s="6">
        <f>'modified uij calcs'!AB267/'modified uij calcs'!$AD267</f>
        <v>1.9080936733230015E-2</v>
      </c>
      <c r="AC267" s="6">
        <f>'modified uij calcs'!AC267/'modified uij calcs'!$AD267</f>
        <v>0</v>
      </c>
      <c r="AD267" s="4"/>
    </row>
    <row r="268" spans="1:30">
      <c r="A268">
        <v>266</v>
      </c>
      <c r="B268" s="6">
        <f>'modified uij calcs'!B268/'modified uij calcs'!$AD268</f>
        <v>1.5040841708318564E-2</v>
      </c>
      <c r="C268" s="6">
        <f>'modified uij calcs'!C268/'modified uij calcs'!$AD268</f>
        <v>4.1404500714267378E-2</v>
      </c>
      <c r="D268" s="6">
        <f>'modified uij calcs'!D268/'modified uij calcs'!$AD268</f>
        <v>0</v>
      </c>
      <c r="E268" s="6">
        <f>'modified uij calcs'!E268/'modified uij calcs'!$AD268</f>
        <v>4.5233594417489253E-2</v>
      </c>
      <c r="F268" s="6">
        <f>'modified uij calcs'!F268/'modified uij calcs'!$AD268</f>
        <v>0</v>
      </c>
      <c r="G268" s="6">
        <f>'modified uij calcs'!G268/'modified uij calcs'!$AD268</f>
        <v>0</v>
      </c>
      <c r="H268" s="6">
        <f>'modified uij calcs'!H268/'modified uij calcs'!$AD268</f>
        <v>0</v>
      </c>
      <c r="I268" s="6">
        <f>'modified uij calcs'!I268/'modified uij calcs'!$AD268</f>
        <v>9.5370222134675345E-2</v>
      </c>
      <c r="J268" s="6">
        <f>'modified uij calcs'!J268/'modified uij calcs'!$AD268</f>
        <v>0</v>
      </c>
      <c r="K268" s="6">
        <f>'modified uij calcs'!K268/'modified uij calcs'!$AD268</f>
        <v>4.2617142989087031E-2</v>
      </c>
      <c r="L268" s="6">
        <f>'modified uij calcs'!L268/'modified uij calcs'!$AD268</f>
        <v>9.5370222134675345E-2</v>
      </c>
      <c r="M268" s="6">
        <f>'modified uij calcs'!M268/'modified uij calcs'!$AD268</f>
        <v>9.5370222134675345E-2</v>
      </c>
      <c r="N268" s="6">
        <f>'modified uij calcs'!N268/'modified uij calcs'!$AD268</f>
        <v>1.591628239552401E-2</v>
      </c>
      <c r="O268" s="6">
        <f>'modified uij calcs'!O268/'modified uij calcs'!$AD268</f>
        <v>0</v>
      </c>
      <c r="P268" s="6">
        <f>'modified uij calcs'!P268/'modified uij calcs'!$AD268</f>
        <v>2.9123615906533822E-2</v>
      </c>
      <c r="Q268" s="6">
        <f>'modified uij calcs'!Q268/'modified uij calcs'!$AD268</f>
        <v>0</v>
      </c>
      <c r="R268" s="6">
        <f>'modified uij calcs'!R268/'modified uij calcs'!$AD268</f>
        <v>0</v>
      </c>
      <c r="S268" s="6">
        <f>'modified uij calcs'!S268/'modified uij calcs'!$AD268</f>
        <v>0</v>
      </c>
      <c r="T268" s="6">
        <f>'modified uij calcs'!T268/'modified uij calcs'!$AD268</f>
        <v>0</v>
      </c>
      <c r="U268" s="6">
        <f>'modified uij calcs'!U268/'modified uij calcs'!$AD268</f>
        <v>0</v>
      </c>
      <c r="V268" s="6">
        <f>'modified uij calcs'!V268/'modified uij calcs'!$AD268</f>
        <v>0</v>
      </c>
      <c r="W268" s="6">
        <f>'modified uij calcs'!W268/'modified uij calcs'!$AD268</f>
        <v>0</v>
      </c>
      <c r="X268" s="6">
        <f>'modified uij calcs'!X268/'modified uij calcs'!$AD268</f>
        <v>0</v>
      </c>
      <c r="Y268" s="6">
        <f>'modified uij calcs'!Y268/'modified uij calcs'!$AD268</f>
        <v>0.44399957130906192</v>
      </c>
      <c r="Z268" s="6">
        <f>'modified uij calcs'!Z268/'modified uij calcs'!$AD268</f>
        <v>0</v>
      </c>
      <c r="AA268" s="6">
        <f>'modified uij calcs'!AA268/'modified uij calcs'!$AD268</f>
        <v>3.9149283441424557E-2</v>
      </c>
      <c r="AB268" s="6">
        <f>'modified uij calcs'!AB268/'modified uij calcs'!$AD268</f>
        <v>0</v>
      </c>
      <c r="AC268" s="6">
        <f>'modified uij calcs'!AC268/'modified uij calcs'!$AD268</f>
        <v>4.1404500714267378E-2</v>
      </c>
      <c r="AD268" s="4"/>
    </row>
    <row r="269" spans="1:30">
      <c r="A269">
        <v>267</v>
      </c>
      <c r="B269" s="6">
        <f>'modified uij calcs'!B269/'modified uij calcs'!$AD269</f>
        <v>0</v>
      </c>
      <c r="C269" s="6">
        <f>'modified uij calcs'!C269/'modified uij calcs'!$AD269</f>
        <v>7.753480927970219E-3</v>
      </c>
      <c r="D269" s="6">
        <f>'modified uij calcs'!D269/'modified uij calcs'!$AD269</f>
        <v>0</v>
      </c>
      <c r="E269" s="6">
        <f>'modified uij calcs'!E269/'modified uij calcs'!$AD269</f>
        <v>7.753480927970219E-3</v>
      </c>
      <c r="F269" s="6">
        <f>'modified uij calcs'!F269/'modified uij calcs'!$AD269</f>
        <v>0</v>
      </c>
      <c r="G269" s="6">
        <f>'modified uij calcs'!G269/'modified uij calcs'!$AD269</f>
        <v>0</v>
      </c>
      <c r="H269" s="6">
        <f>'modified uij calcs'!H269/'modified uij calcs'!$AD269</f>
        <v>0.10216812495692375</v>
      </c>
      <c r="I269" s="6">
        <f>'modified uij calcs'!I269/'modified uij calcs'!$AD269</f>
        <v>0</v>
      </c>
      <c r="J269" s="6">
        <f>'modified uij calcs'!J269/'modified uij calcs'!$AD269</f>
        <v>0</v>
      </c>
      <c r="K269" s="6">
        <f>'modified uij calcs'!K269/'modified uij calcs'!$AD269</f>
        <v>2.4547802201049882E-2</v>
      </c>
      <c r="L269" s="6">
        <f>'modified uij calcs'!L269/'modified uij calcs'!$AD269</f>
        <v>0</v>
      </c>
      <c r="M269" s="6">
        <f>'modified uij calcs'!M269/'modified uij calcs'!$AD269</f>
        <v>0</v>
      </c>
      <c r="N269" s="6">
        <f>'modified uij calcs'!N269/'modified uij calcs'!$AD269</f>
        <v>0</v>
      </c>
      <c r="O269" s="6">
        <f>'modified uij calcs'!O269/'modified uij calcs'!$AD269</f>
        <v>0</v>
      </c>
      <c r="P269" s="6">
        <f>'modified uij calcs'!P269/'modified uij calcs'!$AD269</f>
        <v>0</v>
      </c>
      <c r="Q269" s="6">
        <f>'modified uij calcs'!Q269/'modified uij calcs'!$AD269</f>
        <v>1.3562143989951784E-2</v>
      </c>
      <c r="R269" s="6">
        <f>'modified uij calcs'!R269/'modified uij calcs'!$AD269</f>
        <v>0</v>
      </c>
      <c r="S269" s="6">
        <f>'modified uij calcs'!S269/'modified uij calcs'!$AD269</f>
        <v>0</v>
      </c>
      <c r="T269" s="6">
        <f>'modified uij calcs'!T269/'modified uij calcs'!$AD269</f>
        <v>0</v>
      </c>
      <c r="U269" s="6">
        <f>'modified uij calcs'!U269/'modified uij calcs'!$AD269</f>
        <v>0</v>
      </c>
      <c r="V269" s="6">
        <f>'modified uij calcs'!V269/'modified uij calcs'!$AD269</f>
        <v>0</v>
      </c>
      <c r="W269" s="6">
        <f>'modified uij calcs'!W269/'modified uij calcs'!$AD269</f>
        <v>0</v>
      </c>
      <c r="X269" s="6">
        <f>'modified uij calcs'!X269/'modified uij calcs'!$AD269</f>
        <v>2.4547802201049882E-2</v>
      </c>
      <c r="Y269" s="6">
        <f>'modified uij calcs'!Y269/'modified uij calcs'!$AD269</f>
        <v>0</v>
      </c>
      <c r="Z269" s="6">
        <f>'modified uij calcs'!Z269/'modified uij calcs'!$AD269</f>
        <v>0</v>
      </c>
      <c r="AA269" s="6">
        <f>'modified uij calcs'!AA269/'modified uij calcs'!$AD269</f>
        <v>5.7914350876378208E-3</v>
      </c>
      <c r="AB269" s="6">
        <f>'modified uij calcs'!AB269/'modified uij calcs'!$AD269</f>
        <v>1.796133433640457E-2</v>
      </c>
      <c r="AC269" s="6">
        <f>'modified uij calcs'!AC269/'modified uij calcs'!$AD269</f>
        <v>0.79591439537104181</v>
      </c>
      <c r="AD269" s="4"/>
    </row>
    <row r="270" spans="1:30">
      <c r="A270">
        <v>268</v>
      </c>
      <c r="B270" s="6">
        <f>'modified uij calcs'!B270/'modified uij calcs'!$AD270</f>
        <v>0</v>
      </c>
      <c r="C270" s="6">
        <f>'modified uij calcs'!C270/'modified uij calcs'!$AD270</f>
        <v>0</v>
      </c>
      <c r="D270" s="6">
        <f>'modified uij calcs'!D270/'modified uij calcs'!$AD270</f>
        <v>3.2337742460017702E-3</v>
      </c>
      <c r="E270" s="6">
        <f>'modified uij calcs'!E270/'modified uij calcs'!$AD270</f>
        <v>3.5805379277848671E-3</v>
      </c>
      <c r="F270" s="6">
        <f>'modified uij calcs'!F270/'modified uij calcs'!$AD270</f>
        <v>0</v>
      </c>
      <c r="G270" s="6">
        <f>'modified uij calcs'!G270/'modified uij calcs'!$AD270</f>
        <v>0</v>
      </c>
      <c r="H270" s="6">
        <f>'modified uij calcs'!H270/'modified uij calcs'!$AD270</f>
        <v>1.4124151956159544E-3</v>
      </c>
      <c r="I270" s="6">
        <f>'modified uij calcs'!I270/'modified uij calcs'!$AD270</f>
        <v>0</v>
      </c>
      <c r="J270" s="6">
        <f>'modified uij calcs'!J270/'modified uij calcs'!$AD270</f>
        <v>0</v>
      </c>
      <c r="K270" s="6">
        <f>'modified uij calcs'!K270/'modified uij calcs'!$AD270</f>
        <v>3.6977240326437802E-2</v>
      </c>
      <c r="L270" s="6">
        <f>'modified uij calcs'!L270/'modified uij calcs'!$AD270</f>
        <v>0</v>
      </c>
      <c r="M270" s="6">
        <f>'modified uij calcs'!M270/'modified uij calcs'!$AD270</f>
        <v>0</v>
      </c>
      <c r="N270" s="6">
        <f>'modified uij calcs'!N270/'modified uij calcs'!$AD270</f>
        <v>4.1133604081039464E-3</v>
      </c>
      <c r="O270" s="6">
        <f>'modified uij calcs'!O270/'modified uij calcs'!$AD270</f>
        <v>0</v>
      </c>
      <c r="P270" s="6">
        <f>'modified uij calcs'!P270/'modified uij calcs'!$AD270</f>
        <v>0</v>
      </c>
      <c r="Q270" s="6">
        <f>'modified uij calcs'!Q270/'modified uij calcs'!$AD270</f>
        <v>1.1521672476188098E-2</v>
      </c>
      <c r="R270" s="6">
        <f>'modified uij calcs'!R270/'modified uij calcs'!$AD270</f>
        <v>0</v>
      </c>
      <c r="S270" s="6">
        <f>'modified uij calcs'!S270/'modified uij calcs'!$AD270</f>
        <v>2.9408490065868527E-3</v>
      </c>
      <c r="T270" s="6">
        <f>'modified uij calcs'!T270/'modified uij calcs'!$AD270</f>
        <v>0</v>
      </c>
      <c r="U270" s="6">
        <f>'modified uij calcs'!U270/'modified uij calcs'!$AD270</f>
        <v>0</v>
      </c>
      <c r="V270" s="6">
        <f>'modified uij calcs'!V270/'modified uij calcs'!$AD270</f>
        <v>0</v>
      </c>
      <c r="W270" s="6">
        <f>'modified uij calcs'!W270/'modified uij calcs'!$AD270</f>
        <v>0</v>
      </c>
      <c r="X270" s="6">
        <f>'modified uij calcs'!X270/'modified uij calcs'!$AD270</f>
        <v>0</v>
      </c>
      <c r="Y270" s="6">
        <f>'modified uij calcs'!Y270/'modified uij calcs'!$AD270</f>
        <v>0.92882628250647992</v>
      </c>
      <c r="Z270" s="6">
        <f>'modified uij calcs'!Z270/'modified uij calcs'!$AD270</f>
        <v>0</v>
      </c>
      <c r="AA270" s="6">
        <f>'modified uij calcs'!AA270/'modified uij calcs'!$AD270</f>
        <v>1.4720904521234831E-3</v>
      </c>
      <c r="AB270" s="6">
        <f>'modified uij calcs'!AB270/'modified uij calcs'!$AD270</f>
        <v>0</v>
      </c>
      <c r="AC270" s="6">
        <f>'modified uij calcs'!AC270/'modified uij calcs'!$AD270</f>
        <v>5.9217774546771133E-3</v>
      </c>
      <c r="AD270" s="4"/>
    </row>
    <row r="271" spans="1:30">
      <c r="A271">
        <v>269</v>
      </c>
      <c r="B271" s="6">
        <f>'modified uij calcs'!B271/'modified uij calcs'!$AD271</f>
        <v>7.9632261970431342E-2</v>
      </c>
      <c r="C271" s="6">
        <f>'modified uij calcs'!C271/'modified uij calcs'!$AD271</f>
        <v>0.11033525380296209</v>
      </c>
      <c r="D271" s="6">
        <f>'modified uij calcs'!D271/'modified uij calcs'!$AD271</f>
        <v>0</v>
      </c>
      <c r="E271" s="6">
        <f>'modified uij calcs'!E271/'modified uij calcs'!$AD271</f>
        <v>0</v>
      </c>
      <c r="F271" s="6">
        <f>'modified uij calcs'!F271/'modified uij calcs'!$AD271</f>
        <v>0</v>
      </c>
      <c r="G271" s="6">
        <f>'modified uij calcs'!G271/'modified uij calcs'!$AD271</f>
        <v>0</v>
      </c>
      <c r="H271" s="6">
        <f>'modified uij calcs'!H271/'modified uij calcs'!$AD271</f>
        <v>0</v>
      </c>
      <c r="I271" s="6">
        <f>'modified uij calcs'!I271/'modified uij calcs'!$AD271</f>
        <v>0</v>
      </c>
      <c r="J271" s="6">
        <f>'modified uij calcs'!J271/'modified uij calcs'!$AD271</f>
        <v>0</v>
      </c>
      <c r="K271" s="6">
        <f>'modified uij calcs'!K271/'modified uij calcs'!$AD271</f>
        <v>0</v>
      </c>
      <c r="L271" s="6">
        <f>'modified uij calcs'!L271/'modified uij calcs'!$AD271</f>
        <v>0</v>
      </c>
      <c r="M271" s="6">
        <f>'modified uij calcs'!M271/'modified uij calcs'!$AD271</f>
        <v>0</v>
      </c>
      <c r="N271" s="6">
        <f>'modified uij calcs'!N271/'modified uij calcs'!$AD271</f>
        <v>0</v>
      </c>
      <c r="O271" s="6">
        <f>'modified uij calcs'!O271/'modified uij calcs'!$AD271</f>
        <v>0</v>
      </c>
      <c r="P271" s="6">
        <f>'modified uij calcs'!P271/'modified uij calcs'!$AD271</f>
        <v>0</v>
      </c>
      <c r="Q271" s="6">
        <f>'modified uij calcs'!Q271/'modified uij calcs'!$AD271</f>
        <v>0</v>
      </c>
      <c r="R271" s="6">
        <f>'modified uij calcs'!R271/'modified uij calcs'!$AD271</f>
        <v>6.3025763884751534E-2</v>
      </c>
      <c r="S271" s="6">
        <f>'modified uij calcs'!S271/'modified uij calcs'!$AD271</f>
        <v>0</v>
      </c>
      <c r="T271" s="6">
        <f>'modified uij calcs'!T271/'modified uij calcs'!$AD271</f>
        <v>7.8206639270434669E-2</v>
      </c>
      <c r="U271" s="6">
        <f>'modified uij calcs'!U271/'modified uij calcs'!$AD271</f>
        <v>0</v>
      </c>
      <c r="V271" s="6">
        <f>'modified uij calcs'!V271/'modified uij calcs'!$AD271</f>
        <v>0.40726803852009497</v>
      </c>
      <c r="W271" s="6">
        <f>'modified uij calcs'!W271/'modified uij calcs'!$AD271</f>
        <v>0</v>
      </c>
      <c r="X271" s="6">
        <f>'modified uij calcs'!X271/'modified uij calcs'!$AD271</f>
        <v>0</v>
      </c>
      <c r="Y271" s="6">
        <f>'modified uij calcs'!Y271/'modified uij calcs'!$AD271</f>
        <v>0.18604888036933451</v>
      </c>
      <c r="Z271" s="6">
        <f>'modified uij calcs'!Z271/'modified uij calcs'!$AD271</f>
        <v>0</v>
      </c>
      <c r="AA271" s="6">
        <f>'modified uij calcs'!AA271/'modified uij calcs'!$AD271</f>
        <v>7.5483162181990901E-2</v>
      </c>
      <c r="AB271" s="6">
        <f>'modified uij calcs'!AB271/'modified uij calcs'!$AD271</f>
        <v>0</v>
      </c>
      <c r="AC271" s="6">
        <f>'modified uij calcs'!AC271/'modified uij calcs'!$AD271</f>
        <v>0</v>
      </c>
      <c r="AD271" s="4"/>
    </row>
    <row r="272" spans="1:30">
      <c r="A272">
        <v>270</v>
      </c>
      <c r="B272" s="6">
        <f>'modified uij calcs'!B272/'modified uij calcs'!$AD272</f>
        <v>0</v>
      </c>
      <c r="C272" s="6">
        <f>'modified uij calcs'!C272/'modified uij calcs'!$AD272</f>
        <v>2.1808901909989777E-2</v>
      </c>
      <c r="D272" s="6">
        <f>'modified uij calcs'!D272/'modified uij calcs'!$AD272</f>
        <v>0.13007073612316458</v>
      </c>
      <c r="E272" s="6">
        <f>'modified uij calcs'!E272/'modified uij calcs'!$AD272</f>
        <v>3.2762470291390261E-2</v>
      </c>
      <c r="F272" s="6">
        <f>'modified uij calcs'!F272/'modified uij calcs'!$AD272</f>
        <v>0</v>
      </c>
      <c r="G272" s="6">
        <f>'modified uij calcs'!G272/'modified uij calcs'!$AD272</f>
        <v>0</v>
      </c>
      <c r="H272" s="6">
        <f>'modified uij calcs'!H272/'modified uij calcs'!$AD272</f>
        <v>0</v>
      </c>
      <c r="I272" s="6">
        <f>'modified uij calcs'!I272/'modified uij calcs'!$AD272</f>
        <v>0</v>
      </c>
      <c r="J272" s="6">
        <f>'modified uij calcs'!J272/'modified uij calcs'!$AD272</f>
        <v>0.22437732021149412</v>
      </c>
      <c r="K272" s="6">
        <f>'modified uij calcs'!K272/'modified uij calcs'!$AD272</f>
        <v>2.4216638282513768E-2</v>
      </c>
      <c r="L272" s="6">
        <f>'modified uij calcs'!L272/'modified uij calcs'!$AD272</f>
        <v>0.30161815534781666</v>
      </c>
      <c r="M272" s="6">
        <f>'modified uij calcs'!M272/'modified uij calcs'!$AD272</f>
        <v>0</v>
      </c>
      <c r="N272" s="6">
        <f>'modified uij calcs'!N272/'modified uij calcs'!$AD272</f>
        <v>0</v>
      </c>
      <c r="O272" s="6">
        <f>'modified uij calcs'!O272/'modified uij calcs'!$AD272</f>
        <v>0</v>
      </c>
      <c r="P272" s="6">
        <f>'modified uij calcs'!P272/'modified uij calcs'!$AD272</f>
        <v>0</v>
      </c>
      <c r="Q272" s="6">
        <f>'modified uij calcs'!Q272/'modified uij calcs'!$AD272</f>
        <v>0</v>
      </c>
      <c r="R272" s="6">
        <f>'modified uij calcs'!R272/'modified uij calcs'!$AD272</f>
        <v>4.0768457622136829E-2</v>
      </c>
      <c r="S272" s="6">
        <f>'modified uij calcs'!S272/'modified uij calcs'!$AD272</f>
        <v>0</v>
      </c>
      <c r="T272" s="6">
        <f>'modified uij calcs'!T272/'modified uij calcs'!$AD272</f>
        <v>0</v>
      </c>
      <c r="U272" s="6">
        <f>'modified uij calcs'!U272/'modified uij calcs'!$AD272</f>
        <v>0</v>
      </c>
      <c r="V272" s="6">
        <f>'modified uij calcs'!V272/'modified uij calcs'!$AD272</f>
        <v>0.22437732021149412</v>
      </c>
      <c r="W272" s="6">
        <f>'modified uij calcs'!W272/'modified uij calcs'!$AD272</f>
        <v>0</v>
      </c>
      <c r="X272" s="6">
        <f>'modified uij calcs'!X272/'modified uij calcs'!$AD272</f>
        <v>0</v>
      </c>
      <c r="Y272" s="6">
        <f>'modified uij calcs'!Y272/'modified uij calcs'!$AD272</f>
        <v>0</v>
      </c>
      <c r="Z272" s="6">
        <f>'modified uij calcs'!Z272/'modified uij calcs'!$AD272</f>
        <v>0</v>
      </c>
      <c r="AA272" s="6">
        <f>'modified uij calcs'!AA272/'modified uij calcs'!$AD272</f>
        <v>0</v>
      </c>
      <c r="AB272" s="6">
        <f>'modified uij calcs'!AB272/'modified uij calcs'!$AD272</f>
        <v>0</v>
      </c>
      <c r="AC272" s="6">
        <f>'modified uij calcs'!AC272/'modified uij calcs'!$AD272</f>
        <v>0</v>
      </c>
      <c r="AD272" s="4"/>
    </row>
    <row r="273" spans="1:30">
      <c r="A273">
        <v>271</v>
      </c>
      <c r="B273" s="6">
        <f>'modified uij calcs'!B273/'modified uij calcs'!$AD273</f>
        <v>9.1177992469110208E-2</v>
      </c>
      <c r="C273" s="6">
        <f>'modified uij calcs'!C273/'modified uij calcs'!$AD273</f>
        <v>0</v>
      </c>
      <c r="D273" s="6">
        <f>'modified uij calcs'!D273/'modified uij calcs'!$AD273</f>
        <v>2.3601279825841218E-3</v>
      </c>
      <c r="E273" s="6">
        <f>'modified uij calcs'!E273/'modified uij calcs'!$AD273</f>
        <v>0</v>
      </c>
      <c r="F273" s="6">
        <f>'modified uij calcs'!F273/'modified uij calcs'!$AD273</f>
        <v>1.1456613941225203E-2</v>
      </c>
      <c r="G273" s="6">
        <f>'modified uij calcs'!G273/'modified uij calcs'!$AD273</f>
        <v>0</v>
      </c>
      <c r="H273" s="6">
        <f>'modified uij calcs'!H273/'modified uij calcs'!$AD273</f>
        <v>0</v>
      </c>
      <c r="I273" s="6">
        <f>'modified uij calcs'!I273/'modified uij calcs'!$AD273</f>
        <v>0</v>
      </c>
      <c r="J273" s="6">
        <f>'modified uij calcs'!J273/'modified uij calcs'!$AD273</f>
        <v>1.6436885957516422E-2</v>
      </c>
      <c r="K273" s="6">
        <f>'modified uij calcs'!K273/'modified uij calcs'!$AD273</f>
        <v>0.86785672244014167</v>
      </c>
      <c r="L273" s="6">
        <f>'modified uij calcs'!L273/'modified uij calcs'!$AD273</f>
        <v>0</v>
      </c>
      <c r="M273" s="6">
        <f>'modified uij calcs'!M273/'modified uij calcs'!$AD273</f>
        <v>0</v>
      </c>
      <c r="N273" s="6">
        <f>'modified uij calcs'!N273/'modified uij calcs'!$AD273</f>
        <v>0</v>
      </c>
      <c r="O273" s="6">
        <f>'modified uij calcs'!O273/'modified uij calcs'!$AD273</f>
        <v>0</v>
      </c>
      <c r="P273" s="6">
        <f>'modified uij calcs'!P273/'modified uij calcs'!$AD273</f>
        <v>0</v>
      </c>
      <c r="Q273" s="6">
        <f>'modified uij calcs'!Q273/'modified uij calcs'!$AD273</f>
        <v>4.4832421225099641E-3</v>
      </c>
      <c r="R273" s="6">
        <f>'modified uij calcs'!R273/'modified uij calcs'!$AD273</f>
        <v>0</v>
      </c>
      <c r="S273" s="6">
        <f>'modified uij calcs'!S273/'modified uij calcs'!$AD273</f>
        <v>0</v>
      </c>
      <c r="T273" s="6">
        <f>'modified uij calcs'!T273/'modified uij calcs'!$AD273</f>
        <v>0</v>
      </c>
      <c r="U273" s="6">
        <f>'modified uij calcs'!U273/'modified uij calcs'!$AD273</f>
        <v>0</v>
      </c>
      <c r="V273" s="6">
        <f>'modified uij calcs'!V273/'modified uij calcs'!$AD273</f>
        <v>0</v>
      </c>
      <c r="W273" s="6">
        <f>'modified uij calcs'!W273/'modified uij calcs'!$AD273</f>
        <v>6.228415086912441E-3</v>
      </c>
      <c r="X273" s="6">
        <f>'modified uij calcs'!X273/'modified uij calcs'!$AD273</f>
        <v>0</v>
      </c>
      <c r="Y273" s="6">
        <f>'modified uij calcs'!Y273/'modified uij calcs'!$AD273</f>
        <v>0</v>
      </c>
      <c r="Z273" s="6">
        <f>'modified uij calcs'!Z273/'modified uij calcs'!$AD273</f>
        <v>0</v>
      </c>
      <c r="AA273" s="6">
        <f>'modified uij calcs'!AA273/'modified uij calcs'!$AD273</f>
        <v>0</v>
      </c>
      <c r="AB273" s="6">
        <f>'modified uij calcs'!AB273/'modified uij calcs'!$AD273</f>
        <v>0</v>
      </c>
      <c r="AC273" s="6">
        <f>'modified uij calcs'!AC273/'modified uij calcs'!$AD273</f>
        <v>0</v>
      </c>
      <c r="AD273" s="4"/>
    </row>
    <row r="274" spans="1:30">
      <c r="A274">
        <v>272</v>
      </c>
      <c r="B274" s="6">
        <f>'modified uij calcs'!B274/'modified uij calcs'!$AD274</f>
        <v>3.4454991900411604E-2</v>
      </c>
      <c r="C274" s="6">
        <f>'modified uij calcs'!C274/'modified uij calcs'!$AD274</f>
        <v>0</v>
      </c>
      <c r="D274" s="6">
        <f>'modified uij calcs'!D274/'modified uij calcs'!$AD274</f>
        <v>0</v>
      </c>
      <c r="E274" s="6">
        <f>'modified uij calcs'!E274/'modified uij calcs'!$AD274</f>
        <v>1.61132662151518E-2</v>
      </c>
      <c r="F274" s="6">
        <f>'modified uij calcs'!F274/'modified uij calcs'!$AD274</f>
        <v>0</v>
      </c>
      <c r="G274" s="6">
        <f>'modified uij calcs'!G274/'modified uij calcs'!$AD274</f>
        <v>0</v>
      </c>
      <c r="H274" s="6">
        <f>'modified uij calcs'!H274/'modified uij calcs'!$AD274</f>
        <v>0</v>
      </c>
      <c r="I274" s="6">
        <f>'modified uij calcs'!I274/'modified uij calcs'!$AD274</f>
        <v>0</v>
      </c>
      <c r="J274" s="6">
        <f>'modified uij calcs'!J274/'modified uij calcs'!$AD274</f>
        <v>5.7034578107731021E-2</v>
      </c>
      <c r="K274" s="6">
        <f>'modified uij calcs'!K274/'modified uij calcs'!$AD274</f>
        <v>0</v>
      </c>
      <c r="L274" s="6">
        <f>'modified uij calcs'!L274/'modified uij calcs'!$AD274</f>
        <v>0</v>
      </c>
      <c r="M274" s="6">
        <f>'modified uij calcs'!M274/'modified uij calcs'!$AD274</f>
        <v>0.10061575630657121</v>
      </c>
      <c r="N274" s="6">
        <f>'modified uij calcs'!N274/'modified uij calcs'!$AD274</f>
        <v>8.3844229823982503E-3</v>
      </c>
      <c r="O274" s="6">
        <f>'modified uij calcs'!O274/'modified uij calcs'!$AD274</f>
        <v>2.953726352132191E-2</v>
      </c>
      <c r="P274" s="6">
        <f>'modified uij calcs'!P274/'modified uij calcs'!$AD274</f>
        <v>0.54287049628890272</v>
      </c>
      <c r="Q274" s="6">
        <f>'modified uij calcs'!Q274/'modified uij calcs'!$AD274</f>
        <v>0</v>
      </c>
      <c r="R274" s="6">
        <f>'modified uij calcs'!R274/'modified uij calcs'!$AD274</f>
        <v>0</v>
      </c>
      <c r="S274" s="6">
        <f>'modified uij calcs'!S274/'modified uij calcs'!$AD274</f>
        <v>2.7896517049621875E-2</v>
      </c>
      <c r="T274" s="6">
        <f>'modified uij calcs'!T274/'modified uij calcs'!$AD274</f>
        <v>0</v>
      </c>
      <c r="U274" s="6">
        <f>'modified uij calcs'!U274/'modified uij calcs'!$AD274</f>
        <v>0</v>
      </c>
      <c r="V274" s="6">
        <f>'modified uij calcs'!V274/'modified uij calcs'!$AD274</f>
        <v>5.4475549360970578E-2</v>
      </c>
      <c r="W274" s="6">
        <f>'modified uij calcs'!W274/'modified uij calcs'!$AD274</f>
        <v>0</v>
      </c>
      <c r="X274" s="6">
        <f>'modified uij calcs'!X274/'modified uij calcs'!$AD274</f>
        <v>0</v>
      </c>
      <c r="Y274" s="6">
        <f>'modified uij calcs'!Y274/'modified uij calcs'!$AD274</f>
        <v>8.8047339350492484E-2</v>
      </c>
      <c r="Z274" s="6">
        <f>'modified uij calcs'!Z274/'modified uij calcs'!$AD274</f>
        <v>2.5047058275241365E-2</v>
      </c>
      <c r="AA274" s="6">
        <f>'modified uij calcs'!AA274/'modified uij calcs'!$AD274</f>
        <v>1.5522760641185102E-2</v>
      </c>
      <c r="AB274" s="6">
        <f>'modified uij calcs'!AB274/'modified uij calcs'!$AD274</f>
        <v>0</v>
      </c>
      <c r="AC274" s="6">
        <f>'modified uij calcs'!AC274/'modified uij calcs'!$AD274</f>
        <v>0</v>
      </c>
      <c r="AD274" s="4"/>
    </row>
    <row r="275" spans="1:30">
      <c r="A275">
        <v>273</v>
      </c>
      <c r="B275" s="6">
        <f>'modified uij calcs'!B275/'modified uij calcs'!$AD275</f>
        <v>3.618837128009051E-2</v>
      </c>
      <c r="C275" s="6">
        <f>'modified uij calcs'!C275/'modified uij calcs'!$AD275</f>
        <v>0</v>
      </c>
      <c r="D275" s="6">
        <f>'modified uij calcs'!D275/'modified uij calcs'!$AD275</f>
        <v>0</v>
      </c>
      <c r="E275" s="6">
        <f>'modified uij calcs'!E275/'modified uij calcs'!$AD275</f>
        <v>0</v>
      </c>
      <c r="F275" s="6">
        <f>'modified uij calcs'!F275/'modified uij calcs'!$AD275</f>
        <v>0</v>
      </c>
      <c r="G275" s="6">
        <f>'modified uij calcs'!G275/'modified uij calcs'!$AD275</f>
        <v>0.53174699818440618</v>
      </c>
      <c r="H275" s="6">
        <f>'modified uij calcs'!H275/'modified uij calcs'!$AD275</f>
        <v>5.1862758814998279E-2</v>
      </c>
      <c r="I275" s="6">
        <f>'modified uij calcs'!I275/'modified uij calcs'!$AD275</f>
        <v>0</v>
      </c>
      <c r="J275" s="6">
        <f>'modified uij calcs'!J275/'modified uij calcs'!$AD275</f>
        <v>0</v>
      </c>
      <c r="K275" s="6">
        <f>'modified uij calcs'!K275/'modified uij calcs'!$AD275</f>
        <v>8.7251081381174267E-2</v>
      </c>
      <c r="L275" s="6">
        <f>'modified uij calcs'!L275/'modified uij calcs'!$AD275</f>
        <v>0</v>
      </c>
      <c r="M275" s="6">
        <f>'modified uij calcs'!M275/'modified uij calcs'!$AD275</f>
        <v>0</v>
      </c>
      <c r="N275" s="6">
        <f>'modified uij calcs'!N275/'modified uij calcs'!$AD275</f>
        <v>0</v>
      </c>
      <c r="O275" s="6">
        <f>'modified uij calcs'!O275/'modified uij calcs'!$AD275</f>
        <v>6.2094989729783577E-2</v>
      </c>
      <c r="P275" s="6">
        <f>'modified uij calcs'!P275/'modified uij calcs'!$AD275</f>
        <v>0</v>
      </c>
      <c r="Q275" s="6">
        <f>'modified uij calcs'!Q275/'modified uij calcs'!$AD275</f>
        <v>6.9617400858323492E-2</v>
      </c>
      <c r="R275" s="6">
        <f>'modified uij calcs'!R275/'modified uij calcs'!$AD275</f>
        <v>0</v>
      </c>
      <c r="S275" s="6">
        <f>'modified uij calcs'!S275/'modified uij calcs'!$AD275</f>
        <v>8.7251081381174267E-2</v>
      </c>
      <c r="T275" s="6">
        <f>'modified uij calcs'!T275/'modified uij calcs'!$AD275</f>
        <v>0</v>
      </c>
      <c r="U275" s="6">
        <f>'modified uij calcs'!U275/'modified uij calcs'!$AD275</f>
        <v>0</v>
      </c>
      <c r="V275" s="6">
        <f>'modified uij calcs'!V275/'modified uij calcs'!$AD275</f>
        <v>0</v>
      </c>
      <c r="W275" s="6">
        <f>'modified uij calcs'!W275/'modified uij calcs'!$AD275</f>
        <v>0</v>
      </c>
      <c r="X275" s="6">
        <f>'modified uij calcs'!X275/'modified uij calcs'!$AD275</f>
        <v>0</v>
      </c>
      <c r="Y275" s="6">
        <f>'modified uij calcs'!Y275/'modified uij calcs'!$AD275</f>
        <v>0</v>
      </c>
      <c r="Z275" s="6">
        <f>'modified uij calcs'!Z275/'modified uij calcs'!$AD275</f>
        <v>0</v>
      </c>
      <c r="AA275" s="6">
        <f>'modified uij calcs'!AA275/'modified uij calcs'!$AD275</f>
        <v>7.3987318370049654E-2</v>
      </c>
      <c r="AB275" s="6">
        <f>'modified uij calcs'!AB275/'modified uij calcs'!$AD275</f>
        <v>0</v>
      </c>
      <c r="AC275" s="6">
        <f>'modified uij calcs'!AC275/'modified uij calcs'!$AD275</f>
        <v>0</v>
      </c>
      <c r="AD275" s="4"/>
    </row>
    <row r="276" spans="1:30">
      <c r="A276">
        <v>274</v>
      </c>
      <c r="B276" s="6">
        <f>'modified uij calcs'!B276/'modified uij calcs'!$AD276</f>
        <v>1.5087709713655041E-2</v>
      </c>
      <c r="C276" s="6">
        <f>'modified uij calcs'!C276/'modified uij calcs'!$AD276</f>
        <v>7.2365238155563519E-2</v>
      </c>
      <c r="D276" s="6">
        <f>'modified uij calcs'!D276/'modified uij calcs'!$AD276</f>
        <v>0</v>
      </c>
      <c r="E276" s="6">
        <f>'modified uij calcs'!E276/'modified uij calcs'!$AD276</f>
        <v>0.24429561624341306</v>
      </c>
      <c r="F276" s="6">
        <f>'modified uij calcs'!F276/'modified uij calcs'!$AD276</f>
        <v>0</v>
      </c>
      <c r="G276" s="6">
        <f>'modified uij calcs'!G276/'modified uij calcs'!$AD276</f>
        <v>6.9219171598616916E-2</v>
      </c>
      <c r="H276" s="6">
        <f>'modified uij calcs'!H276/'modified uij calcs'!$AD276</f>
        <v>0</v>
      </c>
      <c r="I276" s="6">
        <f>'modified uij calcs'!I276/'modified uij calcs'!$AD276</f>
        <v>0</v>
      </c>
      <c r="J276" s="6">
        <f>'modified uij calcs'!J276/'modified uij calcs'!$AD276</f>
        <v>0</v>
      </c>
      <c r="K276" s="6">
        <f>'modified uij calcs'!K276/'modified uij calcs'!$AD276</f>
        <v>0</v>
      </c>
      <c r="L276" s="6">
        <f>'modified uij calcs'!L276/'modified uij calcs'!$AD276</f>
        <v>0</v>
      </c>
      <c r="M276" s="6">
        <f>'modified uij calcs'!M276/'modified uij calcs'!$AD276</f>
        <v>0</v>
      </c>
      <c r="N276" s="6">
        <f>'modified uij calcs'!N276/'modified uij calcs'!$AD276</f>
        <v>0</v>
      </c>
      <c r="O276" s="6">
        <f>'modified uij calcs'!O276/'modified uij calcs'!$AD276</f>
        <v>0</v>
      </c>
      <c r="P276" s="6">
        <f>'modified uij calcs'!P276/'modified uij calcs'!$AD276</f>
        <v>0</v>
      </c>
      <c r="Q276" s="6">
        <f>'modified uij calcs'!Q276/'modified uij calcs'!$AD276</f>
        <v>0.11696195368021503</v>
      </c>
      <c r="R276" s="6">
        <f>'modified uij calcs'!R276/'modified uij calcs'!$AD276</f>
        <v>0</v>
      </c>
      <c r="S276" s="6">
        <f>'modified uij calcs'!S276/'modified uij calcs'!$AD276</f>
        <v>0</v>
      </c>
      <c r="T276" s="6">
        <f>'modified uij calcs'!T276/'modified uij calcs'!$AD276</f>
        <v>0</v>
      </c>
      <c r="U276" s="6">
        <f>'modified uij calcs'!U276/'modified uij calcs'!$AD276</f>
        <v>0</v>
      </c>
      <c r="V276" s="6">
        <f>'modified uij calcs'!V276/'modified uij calcs'!$AD276</f>
        <v>0</v>
      </c>
      <c r="W276" s="6">
        <f>'modified uij calcs'!W276/'modified uij calcs'!$AD276</f>
        <v>0.48207031060853645</v>
      </c>
      <c r="X276" s="6">
        <f>'modified uij calcs'!X276/'modified uij calcs'!$AD276</f>
        <v>0</v>
      </c>
      <c r="Y276" s="6">
        <f>'modified uij calcs'!Y276/'modified uij calcs'!$AD276</f>
        <v>0</v>
      </c>
      <c r="Z276" s="6">
        <f>'modified uij calcs'!Z276/'modified uij calcs'!$AD276</f>
        <v>0</v>
      </c>
      <c r="AA276" s="6">
        <f>'modified uij calcs'!AA276/'modified uij calcs'!$AD276</f>
        <v>0</v>
      </c>
      <c r="AB276" s="6">
        <f>'modified uij calcs'!AB276/'modified uij calcs'!$AD276</f>
        <v>0</v>
      </c>
      <c r="AC276" s="6">
        <f>'modified uij calcs'!AC276/'modified uij calcs'!$AD276</f>
        <v>0</v>
      </c>
      <c r="AD276" s="4"/>
    </row>
    <row r="277" spans="1:30">
      <c r="A277">
        <v>275</v>
      </c>
      <c r="B277" s="6">
        <f>'modified uij calcs'!B277/'modified uij calcs'!$AD277</f>
        <v>0</v>
      </c>
      <c r="C277" s="6">
        <f>'modified uij calcs'!C277/'modified uij calcs'!$AD277</f>
        <v>0.22325975318464308</v>
      </c>
      <c r="D277" s="6">
        <f>'modified uij calcs'!D277/'modified uij calcs'!$AD277</f>
        <v>0.15990189537256014</v>
      </c>
      <c r="E277" s="6">
        <f>'modified uij calcs'!E277/'modified uij calcs'!$AD277</f>
        <v>0.23586153211199512</v>
      </c>
      <c r="F277" s="6">
        <f>'modified uij calcs'!F277/'modified uij calcs'!$AD277</f>
        <v>0</v>
      </c>
      <c r="G277" s="6">
        <f>'modified uij calcs'!G277/'modified uij calcs'!$AD277</f>
        <v>0</v>
      </c>
      <c r="H277" s="6">
        <f>'modified uij calcs'!H277/'modified uij calcs'!$AD277</f>
        <v>0</v>
      </c>
      <c r="I277" s="6">
        <f>'modified uij calcs'!I277/'modified uij calcs'!$AD277</f>
        <v>0</v>
      </c>
      <c r="J277" s="6">
        <f>'modified uij calcs'!J277/'modified uij calcs'!$AD277</f>
        <v>0</v>
      </c>
      <c r="K277" s="6">
        <f>'modified uij calcs'!K277/'modified uij calcs'!$AD277</f>
        <v>0</v>
      </c>
      <c r="L277" s="6">
        <f>'modified uij calcs'!L277/'modified uij calcs'!$AD277</f>
        <v>0</v>
      </c>
      <c r="M277" s="6">
        <f>'modified uij calcs'!M277/'modified uij calcs'!$AD277</f>
        <v>0</v>
      </c>
      <c r="N277" s="6">
        <f>'modified uij calcs'!N277/'modified uij calcs'!$AD277</f>
        <v>0</v>
      </c>
      <c r="O277" s="6">
        <f>'modified uij calcs'!O277/'modified uij calcs'!$AD277</f>
        <v>0</v>
      </c>
      <c r="P277" s="6">
        <f>'modified uij calcs'!P277/'modified uij calcs'!$AD277</f>
        <v>0</v>
      </c>
      <c r="Q277" s="6">
        <f>'modified uij calcs'!Q277/'modified uij calcs'!$AD277</f>
        <v>0</v>
      </c>
      <c r="R277" s="6">
        <f>'modified uij calcs'!R277/'modified uij calcs'!$AD277</f>
        <v>0</v>
      </c>
      <c r="S277" s="6">
        <f>'modified uij calcs'!S277/'modified uij calcs'!$AD277</f>
        <v>0.24973383652670572</v>
      </c>
      <c r="T277" s="6">
        <f>'modified uij calcs'!T277/'modified uij calcs'!$AD277</f>
        <v>0</v>
      </c>
      <c r="U277" s="6">
        <f>'modified uij calcs'!U277/'modified uij calcs'!$AD277</f>
        <v>0</v>
      </c>
      <c r="V277" s="6">
        <f>'modified uij calcs'!V277/'modified uij calcs'!$AD277</f>
        <v>0</v>
      </c>
      <c r="W277" s="6">
        <f>'modified uij calcs'!W277/'modified uij calcs'!$AD277</f>
        <v>0</v>
      </c>
      <c r="X277" s="6">
        <f>'modified uij calcs'!X277/'modified uij calcs'!$AD277</f>
        <v>0</v>
      </c>
      <c r="Y277" s="6">
        <f>'modified uij calcs'!Y277/'modified uij calcs'!$AD277</f>
        <v>0</v>
      </c>
      <c r="Z277" s="6">
        <f>'modified uij calcs'!Z277/'modified uij calcs'!$AD277</f>
        <v>0.13124298280409596</v>
      </c>
      <c r="AA277" s="6">
        <f>'modified uij calcs'!AA277/'modified uij calcs'!$AD277</f>
        <v>0</v>
      </c>
      <c r="AB277" s="6">
        <f>'modified uij calcs'!AB277/'modified uij calcs'!$AD277</f>
        <v>0</v>
      </c>
      <c r="AC277" s="6">
        <f>'modified uij calcs'!AC277/'modified uij calcs'!$AD277</f>
        <v>0</v>
      </c>
      <c r="AD277" s="4"/>
    </row>
    <row r="278" spans="1:30">
      <c r="A278">
        <v>276</v>
      </c>
      <c r="B278" s="6">
        <f>'modified uij calcs'!B278/'modified uij calcs'!$AD278</f>
        <v>0</v>
      </c>
      <c r="C278" s="6">
        <f>'modified uij calcs'!C278/'modified uij calcs'!$AD278</f>
        <v>8.2419711933641421E-2</v>
      </c>
      <c r="D278" s="6">
        <f>'modified uij calcs'!D278/'modified uij calcs'!$AD278</f>
        <v>6.1741333939891826E-2</v>
      </c>
      <c r="E278" s="6">
        <f>'modified uij calcs'!E278/'modified uij calcs'!$AD278</f>
        <v>0.35248475193484169</v>
      </c>
      <c r="F278" s="6">
        <f>'modified uij calcs'!F278/'modified uij calcs'!$AD278</f>
        <v>0</v>
      </c>
      <c r="G278" s="6">
        <f>'modified uij calcs'!G278/'modified uij calcs'!$AD278</f>
        <v>0</v>
      </c>
      <c r="H278" s="6">
        <f>'modified uij calcs'!H278/'modified uij calcs'!$AD278</f>
        <v>0</v>
      </c>
      <c r="I278" s="6">
        <f>'modified uij calcs'!I278/'modified uij calcs'!$AD278</f>
        <v>0</v>
      </c>
      <c r="J278" s="6">
        <f>'modified uij calcs'!J278/'modified uij calcs'!$AD278</f>
        <v>0</v>
      </c>
      <c r="K278" s="6">
        <f>'modified uij calcs'!K278/'modified uij calcs'!$AD278</f>
        <v>0</v>
      </c>
      <c r="L278" s="6">
        <f>'modified uij calcs'!L278/'modified uij calcs'!$AD278</f>
        <v>0</v>
      </c>
      <c r="M278" s="6">
        <f>'modified uij calcs'!M278/'modified uij calcs'!$AD278</f>
        <v>0</v>
      </c>
      <c r="N278" s="6">
        <f>'modified uij calcs'!N278/'modified uij calcs'!$AD278</f>
        <v>0</v>
      </c>
      <c r="O278" s="6">
        <f>'modified uij calcs'!O278/'modified uij calcs'!$AD278</f>
        <v>0.28075456769334239</v>
      </c>
      <c r="P278" s="6">
        <f>'modified uij calcs'!P278/'modified uij calcs'!$AD278</f>
        <v>0</v>
      </c>
      <c r="Q278" s="6">
        <f>'modified uij calcs'!Q278/'modified uij calcs'!$AD278</f>
        <v>0</v>
      </c>
      <c r="R278" s="6">
        <f>'modified uij calcs'!R278/'modified uij calcs'!$AD278</f>
        <v>6.3236763394282858E-2</v>
      </c>
      <c r="S278" s="6">
        <f>'modified uij calcs'!S278/'modified uij calcs'!$AD278</f>
        <v>0</v>
      </c>
      <c r="T278" s="6">
        <f>'modified uij calcs'!T278/'modified uij calcs'!$AD278</f>
        <v>3.3148651537553746E-2</v>
      </c>
      <c r="U278" s="6">
        <f>'modified uij calcs'!U278/'modified uij calcs'!$AD278</f>
        <v>0</v>
      </c>
      <c r="V278" s="6">
        <f>'modified uij calcs'!V278/'modified uij calcs'!$AD278</f>
        <v>0</v>
      </c>
      <c r="W278" s="6">
        <f>'modified uij calcs'!W278/'modified uij calcs'!$AD278</f>
        <v>0</v>
      </c>
      <c r="X278" s="6">
        <f>'modified uij calcs'!X278/'modified uij calcs'!$AD278</f>
        <v>0</v>
      </c>
      <c r="Y278" s="6">
        <f>'modified uij calcs'!Y278/'modified uij calcs'!$AD278</f>
        <v>0</v>
      </c>
      <c r="Z278" s="6">
        <f>'modified uij calcs'!Z278/'modified uij calcs'!$AD278</f>
        <v>6.9890405600380887E-2</v>
      </c>
      <c r="AA278" s="6">
        <f>'modified uij calcs'!AA278/'modified uij calcs'!$AD278</f>
        <v>5.6323813966065131E-2</v>
      </c>
      <c r="AB278" s="6">
        <f>'modified uij calcs'!AB278/'modified uij calcs'!$AD278</f>
        <v>0</v>
      </c>
      <c r="AC278" s="6">
        <f>'modified uij calcs'!AC278/'modified uij calcs'!$AD278</f>
        <v>0</v>
      </c>
      <c r="AD278" s="4"/>
    </row>
    <row r="279" spans="1:30">
      <c r="A279">
        <v>277</v>
      </c>
      <c r="B279" s="6">
        <f>'modified uij calcs'!B279/'modified uij calcs'!$AD279</f>
        <v>0</v>
      </c>
      <c r="C279" s="6">
        <f>'modified uij calcs'!C279/'modified uij calcs'!$AD279</f>
        <v>2.3169420334085786E-2</v>
      </c>
      <c r="D279" s="6">
        <f>'modified uij calcs'!D279/'modified uij calcs'!$AD279</f>
        <v>0</v>
      </c>
      <c r="E279" s="6">
        <f>'modified uij calcs'!E279/'modified uij calcs'!$AD279</f>
        <v>0</v>
      </c>
      <c r="F279" s="6">
        <f>'modified uij calcs'!F279/'modified uij calcs'!$AD279</f>
        <v>0.20597198569114861</v>
      </c>
      <c r="G279" s="6">
        <f>'modified uij calcs'!G279/'modified uij calcs'!$AD279</f>
        <v>0</v>
      </c>
      <c r="H279" s="6">
        <f>'modified uij calcs'!H279/'modified uij calcs'!$AD279</f>
        <v>0</v>
      </c>
      <c r="I279" s="6">
        <f>'modified uij calcs'!I279/'modified uij calcs'!$AD279</f>
        <v>0</v>
      </c>
      <c r="J279" s="6">
        <f>'modified uij calcs'!J279/'modified uij calcs'!$AD279</f>
        <v>0</v>
      </c>
      <c r="K279" s="6">
        <f>'modified uij calcs'!K279/'modified uij calcs'!$AD279</f>
        <v>0</v>
      </c>
      <c r="L279" s="6">
        <f>'modified uij calcs'!L279/'modified uij calcs'!$AD279</f>
        <v>0</v>
      </c>
      <c r="M279" s="6">
        <f>'modified uij calcs'!M279/'modified uij calcs'!$AD279</f>
        <v>0</v>
      </c>
      <c r="N279" s="6">
        <f>'modified uij calcs'!N279/'modified uij calcs'!$AD279</f>
        <v>4.2348347603511902E-2</v>
      </c>
      <c r="O279" s="6">
        <f>'modified uij calcs'!O279/'modified uij calcs'!$AD279</f>
        <v>0</v>
      </c>
      <c r="P279" s="6">
        <f>'modified uij calcs'!P279/'modified uij calcs'!$AD279</f>
        <v>0</v>
      </c>
      <c r="Q279" s="6">
        <f>'modified uij calcs'!Q279/'modified uij calcs'!$AD279</f>
        <v>0</v>
      </c>
      <c r="R279" s="6">
        <f>'modified uij calcs'!R279/'modified uij calcs'!$AD279</f>
        <v>0</v>
      </c>
      <c r="S279" s="6">
        <f>'modified uij calcs'!S279/'modified uij calcs'!$AD279</f>
        <v>0</v>
      </c>
      <c r="T279" s="6">
        <f>'modified uij calcs'!T279/'modified uij calcs'!$AD279</f>
        <v>0.58198952563132256</v>
      </c>
      <c r="U279" s="6">
        <f>'modified uij calcs'!U279/'modified uij calcs'!$AD279</f>
        <v>0</v>
      </c>
      <c r="V279" s="6">
        <f>'modified uij calcs'!V279/'modified uij calcs'!$AD279</f>
        <v>0</v>
      </c>
      <c r="W279" s="6">
        <f>'modified uij calcs'!W279/'modified uij calcs'!$AD279</f>
        <v>0</v>
      </c>
      <c r="X279" s="6">
        <f>'modified uij calcs'!X279/'modified uij calcs'!$AD279</f>
        <v>0</v>
      </c>
      <c r="Y279" s="6">
        <f>'modified uij calcs'!Y279/'modified uij calcs'!$AD279</f>
        <v>0</v>
      </c>
      <c r="Z279" s="6">
        <f>'modified uij calcs'!Z279/'modified uij calcs'!$AD279</f>
        <v>0</v>
      </c>
      <c r="AA279" s="6">
        <f>'modified uij calcs'!AA279/'modified uij calcs'!$AD279</f>
        <v>9.6848225421364564E-2</v>
      </c>
      <c r="AB279" s="6">
        <f>'modified uij calcs'!AB279/'modified uij calcs'!$AD279</f>
        <v>4.9672495318566622E-2</v>
      </c>
      <c r="AC279" s="6">
        <f>'modified uij calcs'!AC279/'modified uij calcs'!$AD279</f>
        <v>0</v>
      </c>
      <c r="AD279" s="4"/>
    </row>
    <row r="280" spans="1:30">
      <c r="A280">
        <v>278</v>
      </c>
      <c r="B280" s="6">
        <f>'modified uij calcs'!B280/'modified uij calcs'!$AD280</f>
        <v>0.10909878516963641</v>
      </c>
      <c r="C280" s="6">
        <f>'modified uij calcs'!C280/'modified uij calcs'!$AD280</f>
        <v>3.8262869256311761E-2</v>
      </c>
      <c r="D280" s="6">
        <f>'modified uij calcs'!D280/'modified uij calcs'!$AD280</f>
        <v>0</v>
      </c>
      <c r="E280" s="6">
        <f>'modified uij calcs'!E280/'modified uij calcs'!$AD280</f>
        <v>0</v>
      </c>
      <c r="F280" s="6">
        <f>'modified uij calcs'!F280/'modified uij calcs'!$AD280</f>
        <v>0</v>
      </c>
      <c r="G280" s="6">
        <f>'modified uij calcs'!G280/'modified uij calcs'!$AD280</f>
        <v>0</v>
      </c>
      <c r="H280" s="6">
        <f>'modified uij calcs'!H280/'modified uij calcs'!$AD280</f>
        <v>2.9130225119749793E-2</v>
      </c>
      <c r="I280" s="6">
        <f>'modified uij calcs'!I280/'modified uij calcs'!$AD280</f>
        <v>0</v>
      </c>
      <c r="J280" s="6">
        <f>'modified uij calcs'!J280/'modified uij calcs'!$AD280</f>
        <v>0</v>
      </c>
      <c r="K280" s="6">
        <f>'modified uij calcs'!K280/'modified uij calcs'!$AD280</f>
        <v>0</v>
      </c>
      <c r="L280" s="6">
        <f>'modified uij calcs'!L280/'modified uij calcs'!$AD280</f>
        <v>0</v>
      </c>
      <c r="M280" s="6">
        <f>'modified uij calcs'!M280/'modified uij calcs'!$AD280</f>
        <v>0</v>
      </c>
      <c r="N280" s="6">
        <f>'modified uij calcs'!N280/'modified uij calcs'!$AD280</f>
        <v>0</v>
      </c>
      <c r="O280" s="6">
        <f>'modified uij calcs'!O280/'modified uij calcs'!$AD280</f>
        <v>0.11644065914208473</v>
      </c>
      <c r="P280" s="6">
        <f>'modified uij calcs'!P280/'modified uij calcs'!$AD280</f>
        <v>0</v>
      </c>
      <c r="Q280" s="6">
        <f>'modified uij calcs'!Q280/'modified uij calcs'!$AD280</f>
        <v>0.11644065914208473</v>
      </c>
      <c r="R280" s="6">
        <f>'modified uij calcs'!R280/'modified uij calcs'!$AD280</f>
        <v>0</v>
      </c>
      <c r="S280" s="6">
        <f>'modified uij calcs'!S280/'modified uij calcs'!$AD280</f>
        <v>0</v>
      </c>
      <c r="T280" s="6">
        <f>'modified uij calcs'!T280/'modified uij calcs'!$AD280</f>
        <v>3.6072250132123056E-2</v>
      </c>
      <c r="U280" s="6">
        <f>'modified uij calcs'!U280/'modified uij calcs'!$AD280</f>
        <v>0</v>
      </c>
      <c r="V280" s="6">
        <f>'modified uij calcs'!V280/'modified uij calcs'!$AD280</f>
        <v>0</v>
      </c>
      <c r="W280" s="6">
        <f>'modified uij calcs'!W280/'modified uij calcs'!$AD280</f>
        <v>0</v>
      </c>
      <c r="X280" s="6">
        <f>'modified uij calcs'!X280/'modified uij calcs'!$AD280</f>
        <v>0</v>
      </c>
      <c r="Y280" s="6">
        <f>'modified uij calcs'!Y280/'modified uij calcs'!$AD280</f>
        <v>0</v>
      </c>
      <c r="Z280" s="6">
        <f>'modified uij calcs'!Z280/'modified uij calcs'!$AD280</f>
        <v>0</v>
      </c>
      <c r="AA280" s="6">
        <f>'modified uij calcs'!AA280/'modified uij calcs'!$AD280</f>
        <v>4.2007487622875796E-2</v>
      </c>
      <c r="AB280" s="6">
        <f>'modified uij calcs'!AB280/'modified uij calcs'!$AD280</f>
        <v>9.9475621376352116E-2</v>
      </c>
      <c r="AC280" s="6">
        <f>'modified uij calcs'!AC280/'modified uij calcs'!$AD280</f>
        <v>0.41307144303878152</v>
      </c>
      <c r="AD280" s="4"/>
    </row>
    <row r="281" spans="1:30">
      <c r="A281">
        <v>279</v>
      </c>
      <c r="B281" s="6">
        <f>'modified uij calcs'!B281/'modified uij calcs'!$AD281</f>
        <v>8.940101273283152E-2</v>
      </c>
      <c r="C281" s="6">
        <f>'modified uij calcs'!C281/'modified uij calcs'!$AD281</f>
        <v>0</v>
      </c>
      <c r="D281" s="6">
        <f>'modified uij calcs'!D281/'modified uij calcs'!$AD281</f>
        <v>0</v>
      </c>
      <c r="E281" s="6">
        <f>'modified uij calcs'!E281/'modified uij calcs'!$AD281</f>
        <v>0</v>
      </c>
      <c r="F281" s="6">
        <f>'modified uij calcs'!F281/'modified uij calcs'!$AD281</f>
        <v>0.33679211034249312</v>
      </c>
      <c r="G281" s="6">
        <f>'modified uij calcs'!G281/'modified uij calcs'!$AD281</f>
        <v>0</v>
      </c>
      <c r="H281" s="6">
        <f>'modified uij calcs'!H281/'modified uij calcs'!$AD281</f>
        <v>2.9568118690469776E-2</v>
      </c>
      <c r="I281" s="6">
        <f>'modified uij calcs'!I281/'modified uij calcs'!$AD281</f>
        <v>0</v>
      </c>
      <c r="J281" s="6">
        <f>'modified uij calcs'!J281/'modified uij calcs'!$AD281</f>
        <v>0.12306271740204384</v>
      </c>
      <c r="K281" s="6">
        <f>'modified uij calcs'!K281/'modified uij calcs'!$AD281</f>
        <v>0</v>
      </c>
      <c r="L281" s="6">
        <f>'modified uij calcs'!L281/'modified uij calcs'!$AD281</f>
        <v>0</v>
      </c>
      <c r="M281" s="6">
        <f>'modified uij calcs'!M281/'modified uij calcs'!$AD281</f>
        <v>7.4157266460209065E-2</v>
      </c>
      <c r="N281" s="6">
        <f>'modified uij calcs'!N281/'modified uij calcs'!$AD281</f>
        <v>0</v>
      </c>
      <c r="O281" s="6">
        <f>'modified uij calcs'!O281/'modified uij calcs'!$AD281</f>
        <v>0</v>
      </c>
      <c r="P281" s="6">
        <f>'modified uij calcs'!P281/'modified uij calcs'!$AD281</f>
        <v>0</v>
      </c>
      <c r="Q281" s="6">
        <f>'modified uij calcs'!Q281/'modified uij calcs'!$AD281</f>
        <v>0</v>
      </c>
      <c r="R281" s="6">
        <f>'modified uij calcs'!R281/'modified uij calcs'!$AD281</f>
        <v>0</v>
      </c>
      <c r="S281" s="6">
        <f>'modified uij calcs'!S281/'modified uij calcs'!$AD281</f>
        <v>0</v>
      </c>
      <c r="T281" s="6">
        <f>'modified uij calcs'!T281/'modified uij calcs'!$AD281</f>
        <v>0</v>
      </c>
      <c r="U281" s="6">
        <f>'modified uij calcs'!U281/'modified uij calcs'!$AD281</f>
        <v>0</v>
      </c>
      <c r="V281" s="6">
        <f>'modified uij calcs'!V281/'modified uij calcs'!$AD281</f>
        <v>0</v>
      </c>
      <c r="W281" s="6">
        <f>'modified uij calcs'!W281/'modified uij calcs'!$AD281</f>
        <v>0.29275878622895363</v>
      </c>
      <c r="X281" s="6">
        <f>'modified uij calcs'!X281/'modified uij calcs'!$AD281</f>
        <v>0</v>
      </c>
      <c r="Y281" s="6">
        <f>'modified uij calcs'!Y281/'modified uij calcs'!$AD281</f>
        <v>0</v>
      </c>
      <c r="Z281" s="6">
        <f>'modified uij calcs'!Z281/'modified uij calcs'!$AD281</f>
        <v>0</v>
      </c>
      <c r="AA281" s="6">
        <f>'modified uij calcs'!AA281/'modified uij calcs'!$AD281</f>
        <v>5.4259988142999142E-2</v>
      </c>
      <c r="AB281" s="6">
        <f>'modified uij calcs'!AB281/'modified uij calcs'!$AD281</f>
        <v>0</v>
      </c>
      <c r="AC281" s="6">
        <f>'modified uij calcs'!AC281/'modified uij calcs'!$AD281</f>
        <v>0</v>
      </c>
      <c r="AD281" s="4"/>
    </row>
    <row r="282" spans="1:30">
      <c r="A282">
        <v>280</v>
      </c>
      <c r="B282" s="6">
        <f>'modified uij calcs'!B282/'modified uij calcs'!$AD282</f>
        <v>2.6052677518725462E-2</v>
      </c>
      <c r="C282" s="6">
        <f>'modified uij calcs'!C282/'modified uij calcs'!$AD282</f>
        <v>3.1229458775747169E-2</v>
      </c>
      <c r="D282" s="6">
        <f>'modified uij calcs'!D282/'modified uij calcs'!$AD282</f>
        <v>0</v>
      </c>
      <c r="E282" s="6">
        <f>'modified uij calcs'!E282/'modified uij calcs'!$AD282</f>
        <v>0</v>
      </c>
      <c r="F282" s="6">
        <f>'modified uij calcs'!F282/'modified uij calcs'!$AD282</f>
        <v>0.49865838231320436</v>
      </c>
      <c r="G282" s="6">
        <f>'modified uij calcs'!G282/'modified uij calcs'!$AD282</f>
        <v>0</v>
      </c>
      <c r="H282" s="6">
        <f>'modified uij calcs'!H282/'modified uij calcs'!$AD282</f>
        <v>0.37095788015615366</v>
      </c>
      <c r="I282" s="6">
        <f>'modified uij calcs'!I282/'modified uij calcs'!$AD282</f>
        <v>0</v>
      </c>
      <c r="J282" s="6">
        <f>'modified uij calcs'!J282/'modified uij calcs'!$AD282</f>
        <v>0</v>
      </c>
      <c r="K282" s="6">
        <f>'modified uij calcs'!K282/'modified uij calcs'!$AD282</f>
        <v>7.310160123616935E-2</v>
      </c>
      <c r="L282" s="6">
        <f>'modified uij calcs'!L282/'modified uij calcs'!$AD282</f>
        <v>0</v>
      </c>
      <c r="M282" s="6">
        <f>'modified uij calcs'!M282/'modified uij calcs'!$AD282</f>
        <v>0</v>
      </c>
      <c r="N282" s="6">
        <f>'modified uij calcs'!N282/'modified uij calcs'!$AD282</f>
        <v>0</v>
      </c>
      <c r="O282" s="6">
        <f>'modified uij calcs'!O282/'modified uij calcs'!$AD282</f>
        <v>0</v>
      </c>
      <c r="P282" s="6">
        <f>'modified uij calcs'!P282/'modified uij calcs'!$AD282</f>
        <v>0</v>
      </c>
      <c r="Q282" s="6">
        <f>'modified uij calcs'!Q282/'modified uij calcs'!$AD282</f>
        <v>0</v>
      </c>
      <c r="R282" s="6">
        <f>'modified uij calcs'!R282/'modified uij calcs'!$AD282</f>
        <v>0</v>
      </c>
      <c r="S282" s="6">
        <f>'modified uij calcs'!S282/'modified uij calcs'!$AD282</f>
        <v>0</v>
      </c>
      <c r="T282" s="6">
        <f>'modified uij calcs'!T282/'modified uij calcs'!$AD282</f>
        <v>0</v>
      </c>
      <c r="U282" s="6">
        <f>'modified uij calcs'!U282/'modified uij calcs'!$AD282</f>
        <v>0</v>
      </c>
      <c r="V282" s="6">
        <f>'modified uij calcs'!V282/'modified uij calcs'!$AD282</f>
        <v>0</v>
      </c>
      <c r="W282" s="6">
        <f>'modified uij calcs'!W282/'modified uij calcs'!$AD282</f>
        <v>0</v>
      </c>
      <c r="X282" s="6">
        <f>'modified uij calcs'!X282/'modified uij calcs'!$AD282</f>
        <v>0</v>
      </c>
      <c r="Y282" s="6">
        <f>'modified uij calcs'!Y282/'modified uij calcs'!$AD282</f>
        <v>0</v>
      </c>
      <c r="Z282" s="6">
        <f>'modified uij calcs'!Z282/'modified uij calcs'!$AD282</f>
        <v>0</v>
      </c>
      <c r="AA282" s="6">
        <f>'modified uij calcs'!AA282/'modified uij calcs'!$AD282</f>
        <v>0</v>
      </c>
      <c r="AB282" s="6">
        <f>'modified uij calcs'!AB282/'modified uij calcs'!$AD282</f>
        <v>0</v>
      </c>
      <c r="AC282" s="6">
        <f>'modified uij calcs'!AC282/'modified uij calcs'!$AD282</f>
        <v>0</v>
      </c>
      <c r="AD282" s="4"/>
    </row>
    <row r="283" spans="1:30">
      <c r="A283">
        <v>281</v>
      </c>
      <c r="B283" s="6">
        <f>'modified uij calcs'!B283/'modified uij calcs'!$AD283</f>
        <v>0</v>
      </c>
      <c r="C283" s="6">
        <f>'modified uij calcs'!C283/'modified uij calcs'!$AD283</f>
        <v>2.4531427424033463E-2</v>
      </c>
      <c r="D283" s="6">
        <f>'modified uij calcs'!D283/'modified uij calcs'!$AD283</f>
        <v>0</v>
      </c>
      <c r="E283" s="6">
        <f>'modified uij calcs'!E283/'modified uij calcs'!$AD283</f>
        <v>0</v>
      </c>
      <c r="F283" s="6">
        <f>'modified uij calcs'!F283/'modified uij calcs'!$AD283</f>
        <v>0</v>
      </c>
      <c r="G283" s="6">
        <f>'modified uij calcs'!G283/'modified uij calcs'!$AD283</f>
        <v>0</v>
      </c>
      <c r="H283" s="6">
        <f>'modified uij calcs'!H283/'modified uij calcs'!$AD283</f>
        <v>2.8167922330672453E-2</v>
      </c>
      <c r="I283" s="6">
        <f>'modified uij calcs'!I283/'modified uij calcs'!$AD283</f>
        <v>0</v>
      </c>
      <c r="J283" s="6">
        <f>'modified uij calcs'!J283/'modified uij calcs'!$AD283</f>
        <v>0</v>
      </c>
      <c r="K283" s="6">
        <f>'modified uij calcs'!K283/'modified uij calcs'!$AD283</f>
        <v>0</v>
      </c>
      <c r="L283" s="6">
        <f>'modified uij calcs'!L283/'modified uij calcs'!$AD283</f>
        <v>0</v>
      </c>
      <c r="M283" s="6">
        <f>'modified uij calcs'!M283/'modified uij calcs'!$AD283</f>
        <v>0.11022980472890917</v>
      </c>
      <c r="N283" s="6">
        <f>'modified uij calcs'!N283/'modified uij calcs'!$AD283</f>
        <v>0</v>
      </c>
      <c r="O283" s="6">
        <f>'modified uij calcs'!O283/'modified uij calcs'!$AD283</f>
        <v>6.8820811313226343E-2</v>
      </c>
      <c r="P283" s="6">
        <f>'modified uij calcs'!P283/'modified uij calcs'!$AD283</f>
        <v>0</v>
      </c>
      <c r="Q283" s="6">
        <f>'modified uij calcs'!Q283/'modified uij calcs'!$AD283</f>
        <v>0</v>
      </c>
      <c r="R283" s="6">
        <f>'modified uij calcs'!R283/'modified uij calcs'!$AD283</f>
        <v>0</v>
      </c>
      <c r="S283" s="6">
        <f>'modified uij calcs'!S283/'modified uij calcs'!$AD283</f>
        <v>0.67178958526578947</v>
      </c>
      <c r="T283" s="6">
        <f>'modified uij calcs'!T283/'modified uij calcs'!$AD283</f>
        <v>0</v>
      </c>
      <c r="U283" s="6">
        <f>'modified uij calcs'!U283/'modified uij calcs'!$AD283</f>
        <v>0</v>
      </c>
      <c r="V283" s="6">
        <f>'modified uij calcs'!V283/'modified uij calcs'!$AD283</f>
        <v>0</v>
      </c>
      <c r="W283" s="6">
        <f>'modified uij calcs'!W283/'modified uij calcs'!$AD283</f>
        <v>0</v>
      </c>
      <c r="X283" s="6">
        <f>'modified uij calcs'!X283/'modified uij calcs'!$AD283</f>
        <v>0</v>
      </c>
      <c r="Y283" s="6">
        <f>'modified uij calcs'!Y283/'modified uij calcs'!$AD283</f>
        <v>0</v>
      </c>
      <c r="Z283" s="6">
        <f>'modified uij calcs'!Z283/'modified uij calcs'!$AD283</f>
        <v>0</v>
      </c>
      <c r="AA283" s="6">
        <f>'modified uij calcs'!AA283/'modified uij calcs'!$AD283</f>
        <v>9.6460448937369103E-2</v>
      </c>
      <c r="AB283" s="6">
        <f>'modified uij calcs'!AB283/'modified uij calcs'!$AD283</f>
        <v>0</v>
      </c>
      <c r="AC283" s="6">
        <f>'modified uij calcs'!AC283/'modified uij calcs'!$AD283</f>
        <v>0</v>
      </c>
      <c r="AD283" s="4"/>
    </row>
    <row r="284" spans="1:30">
      <c r="A284">
        <v>282</v>
      </c>
      <c r="B284" s="6">
        <f>'modified uij calcs'!B284/'modified uij calcs'!$AD284</f>
        <v>1.1466955260225269E-2</v>
      </c>
      <c r="C284" s="6">
        <f>'modified uij calcs'!C284/'modified uij calcs'!$AD284</f>
        <v>1.4327202685613888E-2</v>
      </c>
      <c r="D284" s="6">
        <f>'modified uij calcs'!D284/'modified uij calcs'!$AD284</f>
        <v>0</v>
      </c>
      <c r="E284" s="6">
        <f>'modified uij calcs'!E284/'modified uij calcs'!$AD284</f>
        <v>1.9042618652525989E-2</v>
      </c>
      <c r="F284" s="6">
        <f>'modified uij calcs'!F284/'modified uij calcs'!$AD284</f>
        <v>0</v>
      </c>
      <c r="G284" s="6">
        <f>'modified uij calcs'!G284/'modified uij calcs'!$AD284</f>
        <v>0</v>
      </c>
      <c r="H284" s="6">
        <f>'modified uij calcs'!H284/'modified uij calcs'!$AD284</f>
        <v>2.5897841023553324E-2</v>
      </c>
      <c r="I284" s="6">
        <f>'modified uij calcs'!I284/'modified uij calcs'!$AD284</f>
        <v>0</v>
      </c>
      <c r="J284" s="6">
        <f>'modified uij calcs'!J284/'modified uij calcs'!$AD284</f>
        <v>0.20510094684857672</v>
      </c>
      <c r="K284" s="6">
        <f>'modified uij calcs'!K284/'modified uij calcs'!$AD284</f>
        <v>0</v>
      </c>
      <c r="L284" s="6">
        <f>'modified uij calcs'!L284/'modified uij calcs'!$AD284</f>
        <v>0</v>
      </c>
      <c r="M284" s="6">
        <f>'modified uij calcs'!M284/'modified uij calcs'!$AD284</f>
        <v>0.40472718534123187</v>
      </c>
      <c r="N284" s="6">
        <f>'modified uij calcs'!N284/'modified uij calcs'!$AD284</f>
        <v>0</v>
      </c>
      <c r="O284" s="6">
        <f>'modified uij calcs'!O284/'modified uij calcs'!$AD284</f>
        <v>6.3609004957677559E-2</v>
      </c>
      <c r="P284" s="6">
        <f>'modified uij calcs'!P284/'modified uij calcs'!$AD284</f>
        <v>0</v>
      </c>
      <c r="Q284" s="6">
        <f>'modified uij calcs'!Q284/'modified uij calcs'!$AD284</f>
        <v>8.5304039118846275E-3</v>
      </c>
      <c r="R284" s="6">
        <f>'modified uij calcs'!R284/'modified uij calcs'!$AD284</f>
        <v>0</v>
      </c>
      <c r="S284" s="6">
        <f>'modified uij calcs'!S284/'modified uij calcs'!$AD284</f>
        <v>0</v>
      </c>
      <c r="T284" s="6">
        <f>'modified uij calcs'!T284/'modified uij calcs'!$AD284</f>
        <v>6.6700818222774474E-2</v>
      </c>
      <c r="U284" s="6">
        <f>'modified uij calcs'!U284/'modified uij calcs'!$AD284</f>
        <v>0.14088341443283112</v>
      </c>
      <c r="V284" s="6">
        <f>'modified uij calcs'!V284/'modified uij calcs'!$AD284</f>
        <v>0</v>
      </c>
      <c r="W284" s="6">
        <f>'modified uij calcs'!W284/'modified uij calcs'!$AD284</f>
        <v>0</v>
      </c>
      <c r="X284" s="6">
        <f>'modified uij calcs'!X284/'modified uij calcs'!$AD284</f>
        <v>0</v>
      </c>
      <c r="Y284" s="6">
        <f>'modified uij calcs'!Y284/'modified uij calcs'!$AD284</f>
        <v>0</v>
      </c>
      <c r="Z284" s="6">
        <f>'modified uij calcs'!Z284/'modified uij calcs'!$AD284</f>
        <v>0</v>
      </c>
      <c r="AA284" s="6">
        <f>'modified uij calcs'!AA284/'modified uij calcs'!$AD284</f>
        <v>0</v>
      </c>
      <c r="AB284" s="6">
        <f>'modified uij calcs'!AB284/'modified uij calcs'!$AD284</f>
        <v>3.971360866310527E-2</v>
      </c>
      <c r="AC284" s="6">
        <f>'modified uij calcs'!AC284/'modified uij calcs'!$AD284</f>
        <v>0</v>
      </c>
      <c r="AD284" s="4"/>
    </row>
    <row r="285" spans="1:30">
      <c r="A285">
        <v>283</v>
      </c>
      <c r="B285" s="6">
        <f>'modified uij calcs'!B285/'modified uij calcs'!$AD285</f>
        <v>0.28917666255407742</v>
      </c>
      <c r="C285" s="6">
        <f>'modified uij calcs'!C285/'modified uij calcs'!$AD285</f>
        <v>0</v>
      </c>
      <c r="D285" s="6">
        <f>'modified uij calcs'!D285/'modified uij calcs'!$AD285</f>
        <v>0</v>
      </c>
      <c r="E285" s="6">
        <f>'modified uij calcs'!E285/'modified uij calcs'!$AD285</f>
        <v>0</v>
      </c>
      <c r="F285" s="6">
        <f>'modified uij calcs'!F285/'modified uij calcs'!$AD285</f>
        <v>0</v>
      </c>
      <c r="G285" s="6">
        <f>'modified uij calcs'!G285/'modified uij calcs'!$AD285</f>
        <v>0</v>
      </c>
      <c r="H285" s="6">
        <f>'modified uij calcs'!H285/'modified uij calcs'!$AD285</f>
        <v>0</v>
      </c>
      <c r="I285" s="6">
        <f>'modified uij calcs'!I285/'modified uij calcs'!$AD285</f>
        <v>0</v>
      </c>
      <c r="J285" s="6">
        <f>'modified uij calcs'!J285/'modified uij calcs'!$AD285</f>
        <v>0</v>
      </c>
      <c r="K285" s="6">
        <f>'modified uij calcs'!K285/'modified uij calcs'!$AD285</f>
        <v>0</v>
      </c>
      <c r="L285" s="6">
        <f>'modified uij calcs'!L285/'modified uij calcs'!$AD285</f>
        <v>8.0176524964069865E-2</v>
      </c>
      <c r="M285" s="6">
        <f>'modified uij calcs'!M285/'modified uij calcs'!$AD285</f>
        <v>4.3690923781244929E-2</v>
      </c>
      <c r="N285" s="6">
        <f>'modified uij calcs'!N285/'modified uij calcs'!$AD285</f>
        <v>5.3064672713032786E-2</v>
      </c>
      <c r="O285" s="6">
        <f>'modified uij calcs'!O285/'modified uij calcs'!$AD285</f>
        <v>0</v>
      </c>
      <c r="P285" s="6">
        <f>'modified uij calcs'!P285/'modified uij calcs'!$AD285</f>
        <v>3.2989898649916576E-2</v>
      </c>
      <c r="Q285" s="6">
        <f>'modified uij calcs'!Q285/'modified uij calcs'!$AD285</f>
        <v>9.9488465975404991E-2</v>
      </c>
      <c r="R285" s="6">
        <f>'modified uij calcs'!R285/'modified uij calcs'!$AD285</f>
        <v>4.2582850108328948E-2</v>
      </c>
      <c r="S285" s="6">
        <f>'modified uij calcs'!S285/'modified uij calcs'!$AD285</f>
        <v>0</v>
      </c>
      <c r="T285" s="6">
        <f>'modified uij calcs'!T285/'modified uij calcs'!$AD285</f>
        <v>0</v>
      </c>
      <c r="U285" s="6">
        <f>'modified uij calcs'!U285/'modified uij calcs'!$AD285</f>
        <v>0</v>
      </c>
      <c r="V285" s="6">
        <f>'modified uij calcs'!V285/'modified uij calcs'!$AD285</f>
        <v>0</v>
      </c>
      <c r="W285" s="6">
        <f>'modified uij calcs'!W285/'modified uij calcs'!$AD285</f>
        <v>0</v>
      </c>
      <c r="X285" s="6">
        <f>'modified uij calcs'!X285/'modified uij calcs'!$AD285</f>
        <v>0.35883000125392439</v>
      </c>
      <c r="Y285" s="6">
        <f>'modified uij calcs'!Y285/'modified uij calcs'!$AD285</f>
        <v>0</v>
      </c>
      <c r="Z285" s="6">
        <f>'modified uij calcs'!Z285/'modified uij calcs'!$AD285</f>
        <v>0</v>
      </c>
      <c r="AA285" s="6">
        <f>'modified uij calcs'!AA285/'modified uij calcs'!$AD285</f>
        <v>0</v>
      </c>
      <c r="AB285" s="6">
        <f>'modified uij calcs'!AB285/'modified uij calcs'!$AD285</f>
        <v>0</v>
      </c>
      <c r="AC285" s="6">
        <f>'modified uij calcs'!AC285/'modified uij calcs'!$AD285</f>
        <v>0</v>
      </c>
      <c r="AD285" s="4"/>
    </row>
    <row r="286" spans="1:30">
      <c r="A286">
        <v>284</v>
      </c>
      <c r="B286" s="6">
        <f>'modified uij calcs'!B286/'modified uij calcs'!$AD286</f>
        <v>0</v>
      </c>
      <c r="C286" s="6">
        <f>'modified uij calcs'!C286/'modified uij calcs'!$AD286</f>
        <v>1.2365983690613303E-3</v>
      </c>
      <c r="D286" s="6">
        <f>'modified uij calcs'!D286/'modified uij calcs'!$AD286</f>
        <v>0</v>
      </c>
      <c r="E286" s="6">
        <f>'modified uij calcs'!E286/'modified uij calcs'!$AD286</f>
        <v>0</v>
      </c>
      <c r="F286" s="6">
        <f>'modified uij calcs'!F286/'modified uij calcs'!$AD286</f>
        <v>0</v>
      </c>
      <c r="G286" s="6">
        <f>'modified uij calcs'!G286/'modified uij calcs'!$AD286</f>
        <v>2.5620058172485432E-3</v>
      </c>
      <c r="H286" s="6">
        <f>'modified uij calcs'!H286/'modified uij calcs'!$AD286</f>
        <v>0</v>
      </c>
      <c r="I286" s="6">
        <f>'modified uij calcs'!I286/'modified uij calcs'!$AD286</f>
        <v>0</v>
      </c>
      <c r="J286" s="6">
        <f>'modified uij calcs'!J286/'modified uij calcs'!$AD286</f>
        <v>0</v>
      </c>
      <c r="K286" s="6">
        <f>'modified uij calcs'!K286/'modified uij calcs'!$AD286</f>
        <v>2.0451844080669238E-3</v>
      </c>
      <c r="L286" s="6">
        <f>'modified uij calcs'!L286/'modified uij calcs'!$AD286</f>
        <v>0</v>
      </c>
      <c r="M286" s="6">
        <f>'modified uij calcs'!M286/'modified uij calcs'!$AD286</f>
        <v>0</v>
      </c>
      <c r="N286" s="6">
        <f>'modified uij calcs'!N286/'modified uij calcs'!$AD286</f>
        <v>1.7453756189082754E-2</v>
      </c>
      <c r="O286" s="6">
        <f>'modified uij calcs'!O286/'modified uij calcs'!$AD286</f>
        <v>5.199479203465392E-3</v>
      </c>
      <c r="P286" s="6">
        <f>'modified uij calcs'!P286/'modified uij calcs'!$AD286</f>
        <v>0</v>
      </c>
      <c r="Q286" s="6">
        <f>'modified uij calcs'!Q286/'modified uij calcs'!$AD286</f>
        <v>2.3022071742731234E-3</v>
      </c>
      <c r="R286" s="6">
        <f>'modified uij calcs'!R286/'modified uij calcs'!$AD286</f>
        <v>0</v>
      </c>
      <c r="S286" s="6">
        <f>'modified uij calcs'!S286/'modified uij calcs'!$AD286</f>
        <v>0</v>
      </c>
      <c r="T286" s="6">
        <f>'modified uij calcs'!T286/'modified uij calcs'!$AD286</f>
        <v>0.84655831691603567</v>
      </c>
      <c r="U286" s="6">
        <f>'modified uij calcs'!U286/'modified uij calcs'!$AD286</f>
        <v>0</v>
      </c>
      <c r="V286" s="6">
        <f>'modified uij calcs'!V286/'modified uij calcs'!$AD286</f>
        <v>8.8940358297168953E-2</v>
      </c>
      <c r="W286" s="6">
        <f>'modified uij calcs'!W286/'modified uij calcs'!$AD286</f>
        <v>0</v>
      </c>
      <c r="X286" s="6">
        <f>'modified uij calcs'!X286/'modified uij calcs'!$AD286</f>
        <v>0</v>
      </c>
      <c r="Y286" s="6">
        <f>'modified uij calcs'!Y286/'modified uij calcs'!$AD286</f>
        <v>0</v>
      </c>
      <c r="Z286" s="6">
        <f>'modified uij calcs'!Z286/'modified uij calcs'!$AD286</f>
        <v>3.3702093625597382E-2</v>
      </c>
      <c r="AA286" s="6">
        <f>'modified uij calcs'!AA286/'modified uij calcs'!$AD286</f>
        <v>0</v>
      </c>
      <c r="AB286" s="6">
        <f>'modified uij calcs'!AB286/'modified uij calcs'!$AD286</f>
        <v>0</v>
      </c>
      <c r="AC286" s="6">
        <f>'modified uij calcs'!AC286/'modified uij calcs'!$AD286</f>
        <v>0</v>
      </c>
      <c r="AD286" s="4"/>
    </row>
    <row r="287" spans="1:30">
      <c r="A287">
        <v>285</v>
      </c>
      <c r="B287" s="6">
        <f>'modified uij calcs'!B287/'modified uij calcs'!$AD287</f>
        <v>3.3282595185061645E-2</v>
      </c>
      <c r="C287" s="6">
        <f>'modified uij calcs'!C287/'modified uij calcs'!$AD287</f>
        <v>0</v>
      </c>
      <c r="D287" s="6">
        <f>'modified uij calcs'!D287/'modified uij calcs'!$AD287</f>
        <v>0</v>
      </c>
      <c r="E287" s="6">
        <f>'modified uij calcs'!E287/'modified uij calcs'!$AD287</f>
        <v>0</v>
      </c>
      <c r="F287" s="6">
        <f>'modified uij calcs'!F287/'modified uij calcs'!$AD287</f>
        <v>0</v>
      </c>
      <c r="G287" s="6">
        <f>'modified uij calcs'!G287/'modified uij calcs'!$AD287</f>
        <v>0.10588828208093744</v>
      </c>
      <c r="H287" s="6">
        <f>'modified uij calcs'!H287/'modified uij calcs'!$AD287</f>
        <v>0</v>
      </c>
      <c r="I287" s="6">
        <f>'modified uij calcs'!I287/'modified uij calcs'!$AD287</f>
        <v>0.44757842768015027</v>
      </c>
      <c r="J287" s="6">
        <f>'modified uij calcs'!J287/'modified uij calcs'!$AD287</f>
        <v>0</v>
      </c>
      <c r="K287" s="6">
        <f>'modified uij calcs'!K287/'modified uij calcs'!$AD287</f>
        <v>0</v>
      </c>
      <c r="L287" s="6">
        <f>'modified uij calcs'!L287/'modified uij calcs'!$AD287</f>
        <v>0</v>
      </c>
      <c r="M287" s="6">
        <f>'modified uij calcs'!M287/'modified uij calcs'!$AD287</f>
        <v>0</v>
      </c>
      <c r="N287" s="6">
        <f>'modified uij calcs'!N287/'modified uij calcs'!$AD287</f>
        <v>0</v>
      </c>
      <c r="O287" s="6">
        <f>'modified uij calcs'!O287/'modified uij calcs'!$AD287</f>
        <v>0</v>
      </c>
      <c r="P287" s="6">
        <f>'modified uij calcs'!P287/'modified uij calcs'!$AD287</f>
        <v>6.0023337464534449E-2</v>
      </c>
      <c r="Q287" s="6">
        <f>'modified uij calcs'!Q287/'modified uij calcs'!$AD287</f>
        <v>6.478210233181252E-3</v>
      </c>
      <c r="R287" s="6">
        <f>'modified uij calcs'!R287/'modified uij calcs'!$AD287</f>
        <v>0</v>
      </c>
      <c r="S287" s="6">
        <f>'modified uij calcs'!S287/'modified uij calcs'!$AD287</f>
        <v>0</v>
      </c>
      <c r="T287" s="6">
        <f>'modified uij calcs'!T287/'modified uij calcs'!$AD287</f>
        <v>0</v>
      </c>
      <c r="U287" s="6">
        <f>'modified uij calcs'!U287/'modified uij calcs'!$AD287</f>
        <v>0</v>
      </c>
      <c r="V287" s="6">
        <f>'modified uij calcs'!V287/'modified uij calcs'!$AD287</f>
        <v>0</v>
      </c>
      <c r="W287" s="6">
        <f>'modified uij calcs'!W287/'modified uij calcs'!$AD287</f>
        <v>0</v>
      </c>
      <c r="X287" s="6">
        <f>'modified uij calcs'!X287/'modified uij calcs'!$AD287</f>
        <v>0</v>
      </c>
      <c r="Y287" s="6">
        <f>'modified uij calcs'!Y287/'modified uij calcs'!$AD287</f>
        <v>0</v>
      </c>
      <c r="Z287" s="6">
        <f>'modified uij calcs'!Z287/'modified uij calcs'!$AD287</f>
        <v>0</v>
      </c>
      <c r="AA287" s="6">
        <f>'modified uij calcs'!AA287/'modified uij calcs'!$AD287</f>
        <v>0</v>
      </c>
      <c r="AB287" s="6">
        <f>'modified uij calcs'!AB287/'modified uij calcs'!$AD287</f>
        <v>0</v>
      </c>
      <c r="AC287" s="6">
        <f>'modified uij calcs'!AC287/'modified uij calcs'!$AD287</f>
        <v>0.34674914735613499</v>
      </c>
      <c r="AD287" s="4"/>
    </row>
    <row r="288" spans="1:30">
      <c r="A288">
        <v>286</v>
      </c>
      <c r="B288" s="6">
        <f>'modified uij calcs'!B288/'modified uij calcs'!$AD288</f>
        <v>0</v>
      </c>
      <c r="C288" s="6">
        <f>'modified uij calcs'!C288/'modified uij calcs'!$AD288</f>
        <v>0</v>
      </c>
      <c r="D288" s="6">
        <f>'modified uij calcs'!D288/'modified uij calcs'!$AD288</f>
        <v>0</v>
      </c>
      <c r="E288" s="6">
        <f>'modified uij calcs'!E288/'modified uij calcs'!$AD288</f>
        <v>0</v>
      </c>
      <c r="F288" s="6">
        <f>'modified uij calcs'!F288/'modified uij calcs'!$AD288</f>
        <v>0.62001196988627516</v>
      </c>
      <c r="G288" s="6">
        <f>'modified uij calcs'!G288/'modified uij calcs'!$AD288</f>
        <v>0</v>
      </c>
      <c r="H288" s="6">
        <f>'modified uij calcs'!H288/'modified uij calcs'!$AD288</f>
        <v>0</v>
      </c>
      <c r="I288" s="6">
        <f>'modified uij calcs'!I288/'modified uij calcs'!$AD288</f>
        <v>0</v>
      </c>
      <c r="J288" s="6">
        <f>'modified uij calcs'!J288/'modified uij calcs'!$AD288</f>
        <v>0</v>
      </c>
      <c r="K288" s="6">
        <f>'modified uij calcs'!K288/'modified uij calcs'!$AD288</f>
        <v>0</v>
      </c>
      <c r="L288" s="6">
        <f>'modified uij calcs'!L288/'modified uij calcs'!$AD288</f>
        <v>7.5492282209121742E-2</v>
      </c>
      <c r="M288" s="6">
        <f>'modified uij calcs'!M288/'modified uij calcs'!$AD288</f>
        <v>0</v>
      </c>
      <c r="N288" s="6">
        <f>'modified uij calcs'!N288/'modified uij calcs'!$AD288</f>
        <v>0</v>
      </c>
      <c r="O288" s="6">
        <f>'modified uij calcs'!O288/'modified uij calcs'!$AD288</f>
        <v>0</v>
      </c>
      <c r="P288" s="6">
        <f>'modified uij calcs'!P288/'modified uij calcs'!$AD288</f>
        <v>0</v>
      </c>
      <c r="Q288" s="6">
        <f>'modified uij calcs'!Q288/'modified uij calcs'!$AD288</f>
        <v>0.28323492614860657</v>
      </c>
      <c r="R288" s="6">
        <f>'modified uij calcs'!R288/'modified uij calcs'!$AD288</f>
        <v>0</v>
      </c>
      <c r="S288" s="6">
        <f>'modified uij calcs'!S288/'modified uij calcs'!$AD288</f>
        <v>0</v>
      </c>
      <c r="T288" s="6">
        <f>'modified uij calcs'!T288/'modified uij calcs'!$AD288</f>
        <v>0</v>
      </c>
      <c r="U288" s="6">
        <f>'modified uij calcs'!U288/'modified uij calcs'!$AD288</f>
        <v>0</v>
      </c>
      <c r="V288" s="6">
        <f>'modified uij calcs'!V288/'modified uij calcs'!$AD288</f>
        <v>0</v>
      </c>
      <c r="W288" s="6">
        <f>'modified uij calcs'!W288/'modified uij calcs'!$AD288</f>
        <v>0</v>
      </c>
      <c r="X288" s="6">
        <f>'modified uij calcs'!X288/'modified uij calcs'!$AD288</f>
        <v>0</v>
      </c>
      <c r="Y288" s="6">
        <f>'modified uij calcs'!Y288/'modified uij calcs'!$AD288</f>
        <v>0</v>
      </c>
      <c r="Z288" s="6">
        <f>'modified uij calcs'!Z288/'modified uij calcs'!$AD288</f>
        <v>0</v>
      </c>
      <c r="AA288" s="6">
        <f>'modified uij calcs'!AA288/'modified uij calcs'!$AD288</f>
        <v>2.1260821755996515E-2</v>
      </c>
      <c r="AB288" s="6">
        <f>'modified uij calcs'!AB288/'modified uij calcs'!$AD288</f>
        <v>0</v>
      </c>
      <c r="AC288" s="6">
        <f>'modified uij calcs'!AC288/'modified uij calcs'!$AD288</f>
        <v>0</v>
      </c>
      <c r="AD288" s="4"/>
    </row>
    <row r="289" spans="1:30">
      <c r="A289">
        <v>287</v>
      </c>
      <c r="B289" s="6">
        <f>'modified uij calcs'!B289/'modified uij calcs'!$AD289</f>
        <v>2.8911813092217881E-2</v>
      </c>
      <c r="C289" s="6">
        <f>'modified uij calcs'!C289/'modified uij calcs'!$AD289</f>
        <v>0</v>
      </c>
      <c r="D289" s="6">
        <f>'modified uij calcs'!D289/'modified uij calcs'!$AD289</f>
        <v>0</v>
      </c>
      <c r="E289" s="6">
        <f>'modified uij calcs'!E289/'modified uij calcs'!$AD289</f>
        <v>0</v>
      </c>
      <c r="F289" s="6">
        <f>'modified uij calcs'!F289/'modified uij calcs'!$AD289</f>
        <v>0</v>
      </c>
      <c r="G289" s="6">
        <f>'modified uij calcs'!G289/'modified uij calcs'!$AD289</f>
        <v>0.26424608124141213</v>
      </c>
      <c r="H289" s="6">
        <f>'modified uij calcs'!H289/'modified uij calcs'!$AD289</f>
        <v>0</v>
      </c>
      <c r="I289" s="6">
        <f>'modified uij calcs'!I289/'modified uij calcs'!$AD289</f>
        <v>7.3264323414576255E-2</v>
      </c>
      <c r="J289" s="6">
        <f>'modified uij calcs'!J289/'modified uij calcs'!$AD289</f>
        <v>0</v>
      </c>
      <c r="K289" s="6">
        <f>'modified uij calcs'!K289/'modified uij calcs'!$AD289</f>
        <v>0</v>
      </c>
      <c r="L289" s="6">
        <f>'modified uij calcs'!L289/'modified uij calcs'!$AD289</f>
        <v>0</v>
      </c>
      <c r="M289" s="6">
        <f>'modified uij calcs'!M289/'modified uij calcs'!$AD289</f>
        <v>0</v>
      </c>
      <c r="N289" s="6">
        <f>'modified uij calcs'!N289/'modified uij calcs'!$AD289</f>
        <v>0</v>
      </c>
      <c r="O289" s="6">
        <f>'modified uij calcs'!O289/'modified uij calcs'!$AD289</f>
        <v>0</v>
      </c>
      <c r="P289" s="6">
        <f>'modified uij calcs'!P289/'modified uij calcs'!$AD289</f>
        <v>0</v>
      </c>
      <c r="Q289" s="6">
        <f>'modified uij calcs'!Q289/'modified uij calcs'!$AD289</f>
        <v>3.0145764052317333E-2</v>
      </c>
      <c r="R289" s="6">
        <f>'modified uij calcs'!R289/'modified uij calcs'!$AD289</f>
        <v>0</v>
      </c>
      <c r="S289" s="6">
        <f>'modified uij calcs'!S289/'modified uij calcs'!$AD289</f>
        <v>0.26424608124141213</v>
      </c>
      <c r="T289" s="6">
        <f>'modified uij calcs'!T289/'modified uij calcs'!$AD289</f>
        <v>1.7332902714729571E-2</v>
      </c>
      <c r="U289" s="6">
        <f>'modified uij calcs'!U289/'modified uij calcs'!$AD289</f>
        <v>7.0431072922358021E-2</v>
      </c>
      <c r="V289" s="6">
        <f>'modified uij calcs'!V289/'modified uij calcs'!$AD289</f>
        <v>0.11107724977032069</v>
      </c>
      <c r="W289" s="6">
        <f>'modified uij calcs'!W289/'modified uij calcs'!$AD289</f>
        <v>0</v>
      </c>
      <c r="X289" s="6">
        <f>'modified uij calcs'!X289/'modified uij calcs'!$AD289</f>
        <v>0</v>
      </c>
      <c r="Y289" s="6">
        <f>'modified uij calcs'!Y289/'modified uij calcs'!$AD289</f>
        <v>0.1403447115506562</v>
      </c>
      <c r="Z289" s="6">
        <f>'modified uij calcs'!Z289/'modified uij calcs'!$AD289</f>
        <v>0</v>
      </c>
      <c r="AA289" s="6">
        <f>'modified uij calcs'!AA289/'modified uij calcs'!$AD289</f>
        <v>0</v>
      </c>
      <c r="AB289" s="6">
        <f>'modified uij calcs'!AB289/'modified uij calcs'!$AD289</f>
        <v>0</v>
      </c>
      <c r="AC289" s="6">
        <f>'modified uij calcs'!AC289/'modified uij calcs'!$AD289</f>
        <v>0</v>
      </c>
      <c r="AD289" s="4"/>
    </row>
    <row r="290" spans="1:30">
      <c r="A290">
        <v>288</v>
      </c>
      <c r="B290" s="6">
        <f>'modified uij calcs'!B290/'modified uij calcs'!$AD290</f>
        <v>1.3265042916632332E-2</v>
      </c>
      <c r="C290" s="6">
        <f>'modified uij calcs'!C290/'modified uij calcs'!$AD290</f>
        <v>1.4789608428818711E-2</v>
      </c>
      <c r="D290" s="6">
        <f>'modified uij calcs'!D290/'modified uij calcs'!$AD290</f>
        <v>2.723917717850818E-2</v>
      </c>
      <c r="E290" s="6">
        <f>'modified uij calcs'!E290/'modified uij calcs'!$AD290</f>
        <v>0</v>
      </c>
      <c r="F290" s="6">
        <f>'modified uij calcs'!F290/'modified uij calcs'!$AD290</f>
        <v>0</v>
      </c>
      <c r="G290" s="6">
        <f>'modified uij calcs'!G290/'modified uij calcs'!$AD290</f>
        <v>0</v>
      </c>
      <c r="H290" s="6">
        <f>'modified uij calcs'!H290/'modified uij calcs'!$AD290</f>
        <v>0.5006335682628017</v>
      </c>
      <c r="I290" s="6">
        <f>'modified uij calcs'!I290/'modified uij calcs'!$AD290</f>
        <v>0</v>
      </c>
      <c r="J290" s="6">
        <f>'modified uij calcs'!J290/'modified uij calcs'!$AD290</f>
        <v>0</v>
      </c>
      <c r="K290" s="6">
        <f>'modified uij calcs'!K290/'modified uij calcs'!$AD290</f>
        <v>1.3093407682303632E-2</v>
      </c>
      <c r="L290" s="6">
        <f>'modified uij calcs'!L290/'modified uij calcs'!$AD290</f>
        <v>0</v>
      </c>
      <c r="M290" s="6">
        <f>'modified uij calcs'!M290/'modified uij calcs'!$AD290</f>
        <v>2.723917717850818E-2</v>
      </c>
      <c r="N290" s="6">
        <f>'modified uij calcs'!N290/'modified uij calcs'!$AD290</f>
        <v>0</v>
      </c>
      <c r="O290" s="6">
        <f>'modified uij calcs'!O290/'modified uij calcs'!$AD290</f>
        <v>0</v>
      </c>
      <c r="P290" s="6">
        <f>'modified uij calcs'!P290/'modified uij calcs'!$AD290</f>
        <v>0</v>
      </c>
      <c r="Q290" s="6">
        <f>'modified uij calcs'!Q290/'modified uij calcs'!$AD290</f>
        <v>0</v>
      </c>
      <c r="R290" s="6">
        <f>'modified uij calcs'!R290/'modified uij calcs'!$AD290</f>
        <v>0.366307615889573</v>
      </c>
      <c r="S290" s="6">
        <f>'modified uij calcs'!S290/'modified uij calcs'!$AD290</f>
        <v>0</v>
      </c>
      <c r="T290" s="6">
        <f>'modified uij calcs'!T290/'modified uij calcs'!$AD290</f>
        <v>0</v>
      </c>
      <c r="U290" s="6">
        <f>'modified uij calcs'!U290/'modified uij calcs'!$AD290</f>
        <v>0</v>
      </c>
      <c r="V290" s="6">
        <f>'modified uij calcs'!V290/'modified uij calcs'!$AD290</f>
        <v>0</v>
      </c>
      <c r="W290" s="6">
        <f>'modified uij calcs'!W290/'modified uij calcs'!$AD290</f>
        <v>0</v>
      </c>
      <c r="X290" s="6">
        <f>'modified uij calcs'!X290/'modified uij calcs'!$AD290</f>
        <v>0</v>
      </c>
      <c r="Y290" s="6">
        <f>'modified uij calcs'!Y290/'modified uij calcs'!$AD290</f>
        <v>0</v>
      </c>
      <c r="Z290" s="6">
        <f>'modified uij calcs'!Z290/'modified uij calcs'!$AD290</f>
        <v>0</v>
      </c>
      <c r="AA290" s="6">
        <f>'modified uij calcs'!AA290/'modified uij calcs'!$AD290</f>
        <v>0</v>
      </c>
      <c r="AB290" s="6">
        <f>'modified uij calcs'!AB290/'modified uij calcs'!$AD290</f>
        <v>3.7432402462854279E-2</v>
      </c>
      <c r="AC290" s="6">
        <f>'modified uij calcs'!AC290/'modified uij calcs'!$AD290</f>
        <v>0</v>
      </c>
      <c r="AD290" s="4"/>
    </row>
    <row r="291" spans="1:30">
      <c r="A291">
        <v>289</v>
      </c>
      <c r="B291" s="6">
        <f>'modified uij calcs'!B291/'modified uij calcs'!$AD291</f>
        <v>0</v>
      </c>
      <c r="C291" s="6">
        <f>'modified uij calcs'!C291/'modified uij calcs'!$AD291</f>
        <v>0.17373286644352551</v>
      </c>
      <c r="D291" s="6">
        <f>'modified uij calcs'!D291/'modified uij calcs'!$AD291</f>
        <v>0</v>
      </c>
      <c r="E291" s="6">
        <f>'modified uij calcs'!E291/'modified uij calcs'!$AD291</f>
        <v>0</v>
      </c>
      <c r="F291" s="6">
        <f>'modified uij calcs'!F291/'modified uij calcs'!$AD291</f>
        <v>0</v>
      </c>
      <c r="G291" s="6">
        <f>'modified uij calcs'!G291/'modified uij calcs'!$AD291</f>
        <v>0</v>
      </c>
      <c r="H291" s="6">
        <f>'modified uij calcs'!H291/'modified uij calcs'!$AD291</f>
        <v>0</v>
      </c>
      <c r="I291" s="6">
        <f>'modified uij calcs'!I291/'modified uij calcs'!$AD291</f>
        <v>0</v>
      </c>
      <c r="J291" s="6">
        <f>'modified uij calcs'!J291/'modified uij calcs'!$AD291</f>
        <v>0</v>
      </c>
      <c r="K291" s="6">
        <f>'modified uij calcs'!K291/'modified uij calcs'!$AD291</f>
        <v>3.7317473113683504E-2</v>
      </c>
      <c r="L291" s="6">
        <f>'modified uij calcs'!L291/'modified uij calcs'!$AD291</f>
        <v>0</v>
      </c>
      <c r="M291" s="6">
        <f>'modified uij calcs'!M291/'modified uij calcs'!$AD291</f>
        <v>0</v>
      </c>
      <c r="N291" s="6">
        <f>'modified uij calcs'!N291/'modified uij calcs'!$AD291</f>
        <v>0</v>
      </c>
      <c r="O291" s="6">
        <f>'modified uij calcs'!O291/'modified uij calcs'!$AD291</f>
        <v>0</v>
      </c>
      <c r="P291" s="6">
        <f>'modified uij calcs'!P291/'modified uij calcs'!$AD291</f>
        <v>0</v>
      </c>
      <c r="Q291" s="6">
        <f>'modified uij calcs'!Q291/'modified uij calcs'!$AD291</f>
        <v>3.9828776829347108E-2</v>
      </c>
      <c r="R291" s="6">
        <f>'modified uij calcs'!R291/'modified uij calcs'!$AD291</f>
        <v>0.1375026446386324</v>
      </c>
      <c r="S291" s="6">
        <f>'modified uij calcs'!S291/'modified uij calcs'!$AD291</f>
        <v>6.798575119139566E-2</v>
      </c>
      <c r="T291" s="6">
        <f>'modified uij calcs'!T291/'modified uij calcs'!$AD291</f>
        <v>0</v>
      </c>
      <c r="U291" s="6">
        <f>'modified uij calcs'!U291/'modified uij calcs'!$AD291</f>
        <v>0</v>
      </c>
      <c r="V291" s="6">
        <f>'modified uij calcs'!V291/'modified uij calcs'!$AD291</f>
        <v>0</v>
      </c>
      <c r="W291" s="6">
        <f>'modified uij calcs'!W291/'modified uij calcs'!$AD291</f>
        <v>0</v>
      </c>
      <c r="X291" s="6">
        <f>'modified uij calcs'!X291/'modified uij calcs'!$AD291</f>
        <v>0</v>
      </c>
      <c r="Y291" s="6">
        <f>'modified uij calcs'!Y291/'modified uij calcs'!$AD291</f>
        <v>0.36287165470573912</v>
      </c>
      <c r="Z291" s="6">
        <f>'modified uij calcs'!Z291/'modified uij calcs'!$AD291</f>
        <v>0</v>
      </c>
      <c r="AA291" s="6">
        <f>'modified uij calcs'!AA291/'modified uij calcs'!$AD291</f>
        <v>0</v>
      </c>
      <c r="AB291" s="6">
        <f>'modified uij calcs'!AB291/'modified uij calcs'!$AD291</f>
        <v>7.7944107499090393E-2</v>
      </c>
      <c r="AC291" s="6">
        <f>'modified uij calcs'!AC291/'modified uij calcs'!$AD291</f>
        <v>0.10281672557858627</v>
      </c>
      <c r="AD291" s="4"/>
    </row>
    <row r="292" spans="1:30">
      <c r="A292">
        <v>290</v>
      </c>
      <c r="B292" s="6">
        <f>'modified uij calcs'!B292/'modified uij calcs'!$AD292</f>
        <v>1.2192425231524558E-2</v>
      </c>
      <c r="C292" s="6">
        <f>'modified uij calcs'!C292/'modified uij calcs'!$AD292</f>
        <v>0</v>
      </c>
      <c r="D292" s="6">
        <f>'modified uij calcs'!D292/'modified uij calcs'!$AD292</f>
        <v>0</v>
      </c>
      <c r="E292" s="6">
        <f>'modified uij calcs'!E292/'modified uij calcs'!$AD292</f>
        <v>0</v>
      </c>
      <c r="F292" s="6">
        <f>'modified uij calcs'!F292/'modified uij calcs'!$AD292</f>
        <v>0</v>
      </c>
      <c r="G292" s="6">
        <f>'modified uij calcs'!G292/'modified uij calcs'!$AD292</f>
        <v>0</v>
      </c>
      <c r="H292" s="6">
        <f>'modified uij calcs'!H292/'modified uij calcs'!$AD292</f>
        <v>0</v>
      </c>
      <c r="I292" s="6">
        <f>'modified uij calcs'!I292/'modified uij calcs'!$AD292</f>
        <v>0</v>
      </c>
      <c r="J292" s="6">
        <f>'modified uij calcs'!J292/'modified uij calcs'!$AD292</f>
        <v>0</v>
      </c>
      <c r="K292" s="6">
        <f>'modified uij calcs'!K292/'modified uij calcs'!$AD292</f>
        <v>1.3463352302357739E-2</v>
      </c>
      <c r="L292" s="6">
        <f>'modified uij calcs'!L292/'modified uij calcs'!$AD292</f>
        <v>0</v>
      </c>
      <c r="M292" s="6">
        <f>'modified uij calcs'!M292/'modified uij calcs'!$AD292</f>
        <v>0</v>
      </c>
      <c r="N292" s="6">
        <f>'modified uij calcs'!N292/'modified uij calcs'!$AD292</f>
        <v>0</v>
      </c>
      <c r="O292" s="6">
        <f>'modified uij calcs'!O292/'modified uij calcs'!$AD292</f>
        <v>0.1975979031821293</v>
      </c>
      <c r="P292" s="6">
        <f>'modified uij calcs'!P292/'modified uij calcs'!$AD292</f>
        <v>7.1718432947791788E-2</v>
      </c>
      <c r="Q292" s="6">
        <f>'modified uij calcs'!Q292/'modified uij calcs'!$AD292</f>
        <v>2.0759855471989858E-2</v>
      </c>
      <c r="R292" s="6">
        <f>'modified uij calcs'!R292/'modified uij calcs'!$AD292</f>
        <v>0</v>
      </c>
      <c r="S292" s="6">
        <f>'modified uij calcs'!S292/'modified uij calcs'!$AD292</f>
        <v>0</v>
      </c>
      <c r="T292" s="6">
        <f>'modified uij calcs'!T292/'modified uij calcs'!$AD292</f>
        <v>0</v>
      </c>
      <c r="U292" s="6">
        <f>'modified uij calcs'!U292/'modified uij calcs'!$AD292</f>
        <v>0</v>
      </c>
      <c r="V292" s="6">
        <f>'modified uij calcs'!V292/'modified uij calcs'!$AD292</f>
        <v>0</v>
      </c>
      <c r="W292" s="6">
        <f>'modified uij calcs'!W292/'modified uij calcs'!$AD292</f>
        <v>0</v>
      </c>
      <c r="X292" s="6">
        <f>'modified uij calcs'!X292/'modified uij calcs'!$AD292</f>
        <v>0</v>
      </c>
      <c r="Y292" s="6">
        <f>'modified uij calcs'!Y292/'modified uij calcs'!$AD292</f>
        <v>0.3338877982145283</v>
      </c>
      <c r="Z292" s="6">
        <f>'modified uij calcs'!Z292/'modified uij calcs'!$AD292</f>
        <v>0</v>
      </c>
      <c r="AA292" s="6">
        <f>'modified uij calcs'!AA292/'modified uij calcs'!$AD292</f>
        <v>0.29559464560609316</v>
      </c>
      <c r="AB292" s="6">
        <f>'modified uij calcs'!AB292/'modified uij calcs'!$AD292</f>
        <v>0</v>
      </c>
      <c r="AC292" s="6">
        <f>'modified uij calcs'!AC292/'modified uij calcs'!$AD292</f>
        <v>5.4785587043585153E-2</v>
      </c>
      <c r="AD292" s="4"/>
    </row>
    <row r="293" spans="1:30">
      <c r="A293">
        <v>291</v>
      </c>
      <c r="B293" s="6">
        <f>'modified uij calcs'!B293/'modified uij calcs'!$AD293</f>
        <v>1.7971242231458382E-2</v>
      </c>
      <c r="C293" s="6">
        <f>'modified uij calcs'!C293/'modified uij calcs'!$AD293</f>
        <v>1.7553315699886649E-2</v>
      </c>
      <c r="D293" s="6">
        <f>'modified uij calcs'!D293/'modified uij calcs'!$AD293</f>
        <v>0</v>
      </c>
      <c r="E293" s="6">
        <f>'modified uij calcs'!E293/'modified uij calcs'!$AD293</f>
        <v>1.2378952573686621E-2</v>
      </c>
      <c r="F293" s="6">
        <f>'modified uij calcs'!F293/'modified uij calcs'!$AD293</f>
        <v>0</v>
      </c>
      <c r="G293" s="6">
        <f>'modified uij calcs'!G293/'modified uij calcs'!$AD293</f>
        <v>0</v>
      </c>
      <c r="H293" s="6">
        <f>'modified uij calcs'!H293/'modified uij calcs'!$AD293</f>
        <v>0</v>
      </c>
      <c r="I293" s="6">
        <f>'modified uij calcs'!I293/'modified uij calcs'!$AD293</f>
        <v>0</v>
      </c>
      <c r="J293" s="6">
        <f>'modified uij calcs'!J293/'modified uij calcs'!$AD293</f>
        <v>0</v>
      </c>
      <c r="K293" s="6">
        <f>'modified uij calcs'!K293/'modified uij calcs'!$AD293</f>
        <v>1.5360643311621257E-2</v>
      </c>
      <c r="L293" s="6">
        <f>'modified uij calcs'!L293/'modified uij calcs'!$AD293</f>
        <v>0</v>
      </c>
      <c r="M293" s="6">
        <f>'modified uij calcs'!M293/'modified uij calcs'!$AD293</f>
        <v>0</v>
      </c>
      <c r="N293" s="6">
        <f>'modified uij calcs'!N293/'modified uij calcs'!$AD293</f>
        <v>0</v>
      </c>
      <c r="O293" s="6">
        <f>'modified uij calcs'!O293/'modified uij calcs'!$AD293</f>
        <v>0</v>
      </c>
      <c r="P293" s="6">
        <f>'modified uij calcs'!P293/'modified uij calcs'!$AD293</f>
        <v>0</v>
      </c>
      <c r="Q293" s="6">
        <f>'modified uij calcs'!Q293/'modified uij calcs'!$AD293</f>
        <v>9.9501906270465668E-3</v>
      </c>
      <c r="R293" s="6">
        <f>'modified uij calcs'!R293/'modified uij calcs'!$AD293</f>
        <v>2.6258710492172502E-2</v>
      </c>
      <c r="S293" s="6">
        <f>'modified uij calcs'!S293/'modified uij calcs'!$AD293</f>
        <v>0</v>
      </c>
      <c r="T293" s="6">
        <f>'modified uij calcs'!T293/'modified uij calcs'!$AD293</f>
        <v>0</v>
      </c>
      <c r="U293" s="6">
        <f>'modified uij calcs'!U293/'modified uij calcs'!$AD293</f>
        <v>0</v>
      </c>
      <c r="V293" s="6">
        <f>'modified uij calcs'!V293/'modified uij calcs'!$AD293</f>
        <v>0</v>
      </c>
      <c r="W293" s="6">
        <f>'modified uij calcs'!W293/'modified uij calcs'!$AD293</f>
        <v>0</v>
      </c>
      <c r="X293" s="6">
        <f>'modified uij calcs'!X293/'modified uij calcs'!$AD293</f>
        <v>0</v>
      </c>
      <c r="Y293" s="6">
        <f>'modified uij calcs'!Y293/'modified uij calcs'!$AD293</f>
        <v>9.4708597890755059E-2</v>
      </c>
      <c r="Z293" s="6">
        <f>'modified uij calcs'!Z293/'modified uij calcs'!$AD293</f>
        <v>0</v>
      </c>
      <c r="AA293" s="6">
        <f>'modified uij calcs'!AA293/'modified uij calcs'!$AD293</f>
        <v>2.7984340502967622E-2</v>
      </c>
      <c r="AB293" s="6">
        <f>'modified uij calcs'!AB293/'modified uij calcs'!$AD293</f>
        <v>0.77783400667040525</v>
      </c>
      <c r="AC293" s="6">
        <f>'modified uij calcs'!AC293/'modified uij calcs'!$AD293</f>
        <v>0</v>
      </c>
      <c r="AD293" s="4"/>
    </row>
    <row r="294" spans="1:30">
      <c r="A294">
        <v>292</v>
      </c>
      <c r="B294" s="6">
        <f>'modified uij calcs'!B294/'modified uij calcs'!$AD294</f>
        <v>2.4849989247588078E-2</v>
      </c>
      <c r="C294" s="6">
        <f>'modified uij calcs'!C294/'modified uij calcs'!$AD294</f>
        <v>0</v>
      </c>
      <c r="D294" s="6">
        <f>'modified uij calcs'!D294/'modified uij calcs'!$AD294</f>
        <v>0.14788109910530245</v>
      </c>
      <c r="E294" s="6">
        <f>'modified uij calcs'!E294/'modified uij calcs'!$AD294</f>
        <v>0</v>
      </c>
      <c r="F294" s="6">
        <f>'modified uij calcs'!F294/'modified uij calcs'!$AD294</f>
        <v>0</v>
      </c>
      <c r="G294" s="6">
        <f>'modified uij calcs'!G294/'modified uij calcs'!$AD294</f>
        <v>6.8929944778824456E-2</v>
      </c>
      <c r="H294" s="6">
        <f>'modified uij calcs'!H294/'modified uij calcs'!$AD294</f>
        <v>0</v>
      </c>
      <c r="I294" s="6">
        <f>'modified uij calcs'!I294/'modified uij calcs'!$AD294</f>
        <v>0</v>
      </c>
      <c r="J294" s="6">
        <f>'modified uij calcs'!J294/'modified uij calcs'!$AD294</f>
        <v>0</v>
      </c>
      <c r="K294" s="6">
        <f>'modified uij calcs'!K294/'modified uij calcs'!$AD294</f>
        <v>2.966729119863153E-2</v>
      </c>
      <c r="L294" s="6">
        <f>'modified uij calcs'!L294/'modified uij calcs'!$AD294</f>
        <v>0</v>
      </c>
      <c r="M294" s="6">
        <f>'modified uij calcs'!M294/'modified uij calcs'!$AD294</f>
        <v>0</v>
      </c>
      <c r="N294" s="6">
        <f>'modified uij calcs'!N294/'modified uij calcs'!$AD294</f>
        <v>0.10820283792867263</v>
      </c>
      <c r="O294" s="6">
        <f>'modified uij calcs'!O294/'modified uij calcs'!$AD294</f>
        <v>0</v>
      </c>
      <c r="P294" s="6">
        <f>'modified uij calcs'!P294/'modified uij calcs'!$AD294</f>
        <v>0</v>
      </c>
      <c r="Q294" s="6">
        <f>'modified uij calcs'!Q294/'modified uij calcs'!$AD294</f>
        <v>3.9880116390833775E-2</v>
      </c>
      <c r="R294" s="6">
        <f>'modified uij calcs'!R294/'modified uij calcs'!$AD294</f>
        <v>0</v>
      </c>
      <c r="S294" s="6">
        <f>'modified uij calcs'!S294/'modified uij calcs'!$AD294</f>
        <v>0.30234369697749774</v>
      </c>
      <c r="T294" s="6">
        <f>'modified uij calcs'!T294/'modified uij calcs'!$AD294</f>
        <v>8.7901738921598901E-2</v>
      </c>
      <c r="U294" s="6">
        <f>'modified uij calcs'!U294/'modified uij calcs'!$AD294</f>
        <v>0</v>
      </c>
      <c r="V294" s="6">
        <f>'modified uij calcs'!V294/'modified uij calcs'!$AD294</f>
        <v>0</v>
      </c>
      <c r="W294" s="6">
        <f>'modified uij calcs'!W294/'modified uij calcs'!$AD294</f>
        <v>0</v>
      </c>
      <c r="X294" s="6">
        <f>'modified uij calcs'!X294/'modified uij calcs'!$AD294</f>
        <v>0</v>
      </c>
      <c r="Y294" s="6">
        <f>'modified uij calcs'!Y294/'modified uij calcs'!$AD294</f>
        <v>0</v>
      </c>
      <c r="Z294" s="6">
        <f>'modified uij calcs'!Z294/'modified uij calcs'!$AD294</f>
        <v>0.12540046251825177</v>
      </c>
      <c r="AA294" s="6">
        <f>'modified uij calcs'!AA294/'modified uij calcs'!$AD294</f>
        <v>6.4942822932798711E-2</v>
      </c>
      <c r="AB294" s="6">
        <f>'modified uij calcs'!AB294/'modified uij calcs'!$AD294</f>
        <v>0</v>
      </c>
      <c r="AC294" s="6">
        <f>'modified uij calcs'!AC294/'modified uij calcs'!$AD294</f>
        <v>0</v>
      </c>
      <c r="AD294" s="4"/>
    </row>
    <row r="295" spans="1:30">
      <c r="A295">
        <v>293</v>
      </c>
      <c r="B295" s="6">
        <f>'modified uij calcs'!B295/'modified uij calcs'!$AD295</f>
        <v>1.2695604948997243E-2</v>
      </c>
      <c r="C295" s="6">
        <f>'modified uij calcs'!C295/'modified uij calcs'!$AD295</f>
        <v>0</v>
      </c>
      <c r="D295" s="6">
        <f>'modified uij calcs'!D295/'modified uij calcs'!$AD295</f>
        <v>0</v>
      </c>
      <c r="E295" s="6">
        <f>'modified uij calcs'!E295/'modified uij calcs'!$AD295</f>
        <v>0</v>
      </c>
      <c r="F295" s="6">
        <f>'modified uij calcs'!F295/'modified uij calcs'!$AD295</f>
        <v>0</v>
      </c>
      <c r="G295" s="6">
        <f>'modified uij calcs'!G295/'modified uij calcs'!$AD295</f>
        <v>0</v>
      </c>
      <c r="H295" s="6">
        <f>'modified uij calcs'!H295/'modified uij calcs'!$AD295</f>
        <v>0</v>
      </c>
      <c r="I295" s="6">
        <f>'modified uij calcs'!I295/'modified uij calcs'!$AD295</f>
        <v>0</v>
      </c>
      <c r="J295" s="6">
        <f>'modified uij calcs'!J295/'modified uij calcs'!$AD295</f>
        <v>0.10815007259617961</v>
      </c>
      <c r="K295" s="6">
        <f>'modified uij calcs'!K295/'modified uij calcs'!$AD295</f>
        <v>0.14538022544544649</v>
      </c>
      <c r="L295" s="6">
        <f>'modified uij calcs'!L295/'modified uij calcs'!$AD295</f>
        <v>0</v>
      </c>
      <c r="M295" s="6">
        <f>'modified uij calcs'!M295/'modified uij calcs'!$AD295</f>
        <v>0</v>
      </c>
      <c r="N295" s="6">
        <f>'modified uij calcs'!N295/'modified uij calcs'!$AD295</f>
        <v>0</v>
      </c>
      <c r="O295" s="6">
        <f>'modified uij calcs'!O295/'modified uij calcs'!$AD295</f>
        <v>0</v>
      </c>
      <c r="P295" s="6">
        <f>'modified uij calcs'!P295/'modified uij calcs'!$AD295</f>
        <v>0</v>
      </c>
      <c r="Q295" s="6">
        <f>'modified uij calcs'!Q295/'modified uij calcs'!$AD295</f>
        <v>0.26741395593825473</v>
      </c>
      <c r="R295" s="6">
        <f>'modified uij calcs'!R295/'modified uij calcs'!$AD295</f>
        <v>0.1907895474973311</v>
      </c>
      <c r="S295" s="6">
        <f>'modified uij calcs'!S295/'modified uij calcs'!$AD295</f>
        <v>0</v>
      </c>
      <c r="T295" s="6">
        <f>'modified uij calcs'!T295/'modified uij calcs'!$AD295</f>
        <v>0</v>
      </c>
      <c r="U295" s="6">
        <f>'modified uij calcs'!U295/'modified uij calcs'!$AD295</f>
        <v>0</v>
      </c>
      <c r="V295" s="6">
        <f>'modified uij calcs'!V295/'modified uij calcs'!$AD295</f>
        <v>0</v>
      </c>
      <c r="W295" s="6">
        <f>'modified uij calcs'!W295/'modified uij calcs'!$AD295</f>
        <v>0</v>
      </c>
      <c r="X295" s="6">
        <f>'modified uij calcs'!X295/'modified uij calcs'!$AD295</f>
        <v>0</v>
      </c>
      <c r="Y295" s="6">
        <f>'modified uij calcs'!Y295/'modified uij calcs'!$AD295</f>
        <v>0</v>
      </c>
      <c r="Z295" s="6">
        <f>'modified uij calcs'!Z295/'modified uij calcs'!$AD295</f>
        <v>6.2694213216822961E-2</v>
      </c>
      <c r="AA295" s="6">
        <f>'modified uij calcs'!AA295/'modified uij calcs'!$AD295</f>
        <v>3.9653177139613277E-2</v>
      </c>
      <c r="AB295" s="6">
        <f>'modified uij calcs'!AB295/'modified uij calcs'!$AD295</f>
        <v>0.17322320321735457</v>
      </c>
      <c r="AC295" s="6">
        <f>'modified uij calcs'!AC295/'modified uij calcs'!$AD295</f>
        <v>0</v>
      </c>
      <c r="AD295" s="4"/>
    </row>
    <row r="296" spans="1:30">
      <c r="A296">
        <v>294</v>
      </c>
      <c r="B296" s="6">
        <f>'modified uij calcs'!B296/'modified uij calcs'!$AD296</f>
        <v>1.4918579359831969E-2</v>
      </c>
      <c r="C296" s="6">
        <f>'modified uij calcs'!C296/'modified uij calcs'!$AD296</f>
        <v>0</v>
      </c>
      <c r="D296" s="6">
        <f>'modified uij calcs'!D296/'modified uij calcs'!$AD296</f>
        <v>0</v>
      </c>
      <c r="E296" s="6">
        <f>'modified uij calcs'!E296/'modified uij calcs'!$AD296</f>
        <v>0</v>
      </c>
      <c r="F296" s="6">
        <f>'modified uij calcs'!F296/'modified uij calcs'!$AD296</f>
        <v>0.21490448548368166</v>
      </c>
      <c r="G296" s="6">
        <f>'modified uij calcs'!G296/'modified uij calcs'!$AD296</f>
        <v>4.279590249641968E-2</v>
      </c>
      <c r="H296" s="6">
        <f>'modified uij calcs'!H296/'modified uij calcs'!$AD296</f>
        <v>0</v>
      </c>
      <c r="I296" s="6">
        <f>'modified uij calcs'!I296/'modified uij calcs'!$AD296</f>
        <v>0</v>
      </c>
      <c r="J296" s="6">
        <f>'modified uij calcs'!J296/'modified uij calcs'!$AD296</f>
        <v>0</v>
      </c>
      <c r="K296" s="6">
        <f>'modified uij calcs'!K296/'modified uij calcs'!$AD296</f>
        <v>0.33892709879839727</v>
      </c>
      <c r="L296" s="6">
        <f>'modified uij calcs'!L296/'modified uij calcs'!$AD296</f>
        <v>0.18543213275270928</v>
      </c>
      <c r="M296" s="6">
        <f>'modified uij calcs'!M296/'modified uij calcs'!$AD296</f>
        <v>0</v>
      </c>
      <c r="N296" s="6">
        <f>'modified uij calcs'!N296/'modified uij calcs'!$AD296</f>
        <v>1.3207587106799597E-2</v>
      </c>
      <c r="O296" s="6">
        <f>'modified uij calcs'!O296/'modified uij calcs'!$AD296</f>
        <v>0</v>
      </c>
      <c r="P296" s="6">
        <f>'modified uij calcs'!P296/'modified uij calcs'!$AD296</f>
        <v>0</v>
      </c>
      <c r="Q296" s="6">
        <f>'modified uij calcs'!Q296/'modified uij calcs'!$AD296</f>
        <v>5.6064762430742175E-2</v>
      </c>
      <c r="R296" s="6">
        <f>'modified uij calcs'!R296/'modified uij calcs'!$AD296</f>
        <v>0</v>
      </c>
      <c r="S296" s="6">
        <f>'modified uij calcs'!S296/'modified uij calcs'!$AD296</f>
        <v>0</v>
      </c>
      <c r="T296" s="6">
        <f>'modified uij calcs'!T296/'modified uij calcs'!$AD296</f>
        <v>0</v>
      </c>
      <c r="U296" s="6">
        <f>'modified uij calcs'!U296/'modified uij calcs'!$AD296</f>
        <v>0</v>
      </c>
      <c r="V296" s="6">
        <f>'modified uij calcs'!V296/'modified uij calcs'!$AD296</f>
        <v>0</v>
      </c>
      <c r="W296" s="6">
        <f>'modified uij calcs'!W296/'modified uij calcs'!$AD296</f>
        <v>0</v>
      </c>
      <c r="X296" s="6">
        <f>'modified uij calcs'!X296/'modified uij calcs'!$AD296</f>
        <v>0</v>
      </c>
      <c r="Y296" s="6">
        <f>'modified uij calcs'!Y296/'modified uij calcs'!$AD296</f>
        <v>0</v>
      </c>
      <c r="Z296" s="6">
        <f>'modified uij calcs'!Z296/'modified uij calcs'!$AD296</f>
        <v>9.1982979164856163E-2</v>
      </c>
      <c r="AA296" s="6">
        <f>'modified uij calcs'!AA296/'modified uij calcs'!$AD296</f>
        <v>4.1766472406562352E-2</v>
      </c>
      <c r="AB296" s="6">
        <f>'modified uij calcs'!AB296/'modified uij calcs'!$AD296</f>
        <v>0</v>
      </c>
      <c r="AC296" s="6">
        <f>'modified uij calcs'!AC296/'modified uij calcs'!$AD296</f>
        <v>0</v>
      </c>
      <c r="AD296" s="4"/>
    </row>
    <row r="297" spans="1:30">
      <c r="A297">
        <v>295</v>
      </c>
      <c r="B297" s="6">
        <f>'modified uij calcs'!B297/'modified uij calcs'!$AD297</f>
        <v>0.42841113623400506</v>
      </c>
      <c r="C297" s="6">
        <f>'modified uij calcs'!C297/'modified uij calcs'!$AD297</f>
        <v>0</v>
      </c>
      <c r="D297" s="6">
        <f>'modified uij calcs'!D297/'modified uij calcs'!$AD297</f>
        <v>0</v>
      </c>
      <c r="E297" s="6">
        <f>'modified uij calcs'!E297/'modified uij calcs'!$AD297</f>
        <v>0</v>
      </c>
      <c r="F297" s="6">
        <f>'modified uij calcs'!F297/'modified uij calcs'!$AD297</f>
        <v>0</v>
      </c>
      <c r="G297" s="6">
        <f>'modified uij calcs'!G297/'modified uij calcs'!$AD297</f>
        <v>0</v>
      </c>
      <c r="H297" s="6">
        <f>'modified uij calcs'!H297/'modified uij calcs'!$AD297</f>
        <v>0</v>
      </c>
      <c r="I297" s="6">
        <f>'modified uij calcs'!I297/'modified uij calcs'!$AD297</f>
        <v>0</v>
      </c>
      <c r="J297" s="6">
        <f>'modified uij calcs'!J297/'modified uij calcs'!$AD297</f>
        <v>0</v>
      </c>
      <c r="K297" s="6">
        <f>'modified uij calcs'!K297/'modified uij calcs'!$AD297</f>
        <v>0</v>
      </c>
      <c r="L297" s="6">
        <f>'modified uij calcs'!L297/'modified uij calcs'!$AD297</f>
        <v>0</v>
      </c>
      <c r="M297" s="6">
        <f>'modified uij calcs'!M297/'modified uij calcs'!$AD297</f>
        <v>0</v>
      </c>
      <c r="N297" s="6">
        <f>'modified uij calcs'!N297/'modified uij calcs'!$AD297</f>
        <v>0</v>
      </c>
      <c r="O297" s="6">
        <f>'modified uij calcs'!O297/'modified uij calcs'!$AD297</f>
        <v>0</v>
      </c>
      <c r="P297" s="6">
        <f>'modified uij calcs'!P297/'modified uij calcs'!$AD297</f>
        <v>0</v>
      </c>
      <c r="Q297" s="6">
        <f>'modified uij calcs'!Q297/'modified uij calcs'!$AD297</f>
        <v>0.30683431162747299</v>
      </c>
      <c r="R297" s="6">
        <f>'modified uij calcs'!R297/'modified uij calcs'!$AD297</f>
        <v>0</v>
      </c>
      <c r="S297" s="6">
        <f>'modified uij calcs'!S297/'modified uij calcs'!$AD297</f>
        <v>0</v>
      </c>
      <c r="T297" s="6">
        <f>'modified uij calcs'!T297/'modified uij calcs'!$AD297</f>
        <v>0.26475455213852206</v>
      </c>
      <c r="U297" s="6">
        <f>'modified uij calcs'!U297/'modified uij calcs'!$AD297</f>
        <v>0</v>
      </c>
      <c r="V297" s="6">
        <f>'modified uij calcs'!V297/'modified uij calcs'!$AD297</f>
        <v>0</v>
      </c>
      <c r="W297" s="6">
        <f>'modified uij calcs'!W297/'modified uij calcs'!$AD297</f>
        <v>0</v>
      </c>
      <c r="X297" s="6">
        <f>'modified uij calcs'!X297/'modified uij calcs'!$AD297</f>
        <v>0</v>
      </c>
      <c r="Y297" s="6">
        <f>'modified uij calcs'!Y297/'modified uij calcs'!$AD297</f>
        <v>0</v>
      </c>
      <c r="Z297" s="6">
        <f>'modified uij calcs'!Z297/'modified uij calcs'!$AD297</f>
        <v>0</v>
      </c>
      <c r="AA297" s="6">
        <f>'modified uij calcs'!AA297/'modified uij calcs'!$AD297</f>
        <v>0</v>
      </c>
      <c r="AB297" s="6">
        <f>'modified uij calcs'!AB297/'modified uij calcs'!$AD297</f>
        <v>0</v>
      </c>
      <c r="AC297" s="6">
        <f>'modified uij calcs'!AC297/'modified uij calcs'!$AD297</f>
        <v>0</v>
      </c>
      <c r="AD297" s="4"/>
    </row>
    <row r="298" spans="1:30">
      <c r="A298">
        <v>296</v>
      </c>
      <c r="B298" s="6">
        <f>'modified uij calcs'!B298/'modified uij calcs'!$AD298</f>
        <v>0</v>
      </c>
      <c r="C298" s="6">
        <f>'modified uij calcs'!C298/'modified uij calcs'!$AD298</f>
        <v>0</v>
      </c>
      <c r="D298" s="6">
        <f>'modified uij calcs'!D298/'modified uij calcs'!$AD298</f>
        <v>0</v>
      </c>
      <c r="E298" s="6">
        <f>'modified uij calcs'!E298/'modified uij calcs'!$AD298</f>
        <v>0</v>
      </c>
      <c r="F298" s="6">
        <f>'modified uij calcs'!F298/'modified uij calcs'!$AD298</f>
        <v>0</v>
      </c>
      <c r="G298" s="6">
        <f>'modified uij calcs'!G298/'modified uij calcs'!$AD298</f>
        <v>0</v>
      </c>
      <c r="H298" s="6">
        <f>'modified uij calcs'!H298/'modified uij calcs'!$AD298</f>
        <v>0</v>
      </c>
      <c r="I298" s="6">
        <f>'modified uij calcs'!I298/'modified uij calcs'!$AD298</f>
        <v>0</v>
      </c>
      <c r="J298" s="6">
        <f>'modified uij calcs'!J298/'modified uij calcs'!$AD298</f>
        <v>0</v>
      </c>
      <c r="K298" s="6">
        <f>'modified uij calcs'!K298/'modified uij calcs'!$AD298</f>
        <v>0</v>
      </c>
      <c r="L298" s="6">
        <f>'modified uij calcs'!L298/'modified uij calcs'!$AD298</f>
        <v>0</v>
      </c>
      <c r="M298" s="6">
        <f>'modified uij calcs'!M298/'modified uij calcs'!$AD298</f>
        <v>0</v>
      </c>
      <c r="N298" s="6">
        <f>'modified uij calcs'!N298/'modified uij calcs'!$AD298</f>
        <v>0</v>
      </c>
      <c r="O298" s="6">
        <f>'modified uij calcs'!O298/'modified uij calcs'!$AD298</f>
        <v>0</v>
      </c>
      <c r="P298" s="6">
        <f>'modified uij calcs'!P298/'modified uij calcs'!$AD298</f>
        <v>0</v>
      </c>
      <c r="Q298" s="6">
        <f>'modified uij calcs'!Q298/'modified uij calcs'!$AD298</f>
        <v>0.18854991507084204</v>
      </c>
      <c r="R298" s="6">
        <f>'modified uij calcs'!R298/'modified uij calcs'!$AD298</f>
        <v>0</v>
      </c>
      <c r="S298" s="6">
        <f>'modified uij calcs'!S298/'modified uij calcs'!$AD298</f>
        <v>0</v>
      </c>
      <c r="T298" s="6">
        <f>'modified uij calcs'!T298/'modified uij calcs'!$AD298</f>
        <v>6.77700435194174E-2</v>
      </c>
      <c r="U298" s="6">
        <f>'modified uij calcs'!U298/'modified uij calcs'!$AD298</f>
        <v>0</v>
      </c>
      <c r="V298" s="6">
        <f>'modified uij calcs'!V298/'modified uij calcs'!$AD298</f>
        <v>0</v>
      </c>
      <c r="W298" s="6">
        <f>'modified uij calcs'!W298/'modified uij calcs'!$AD298</f>
        <v>0</v>
      </c>
      <c r="X298" s="6">
        <f>'modified uij calcs'!X298/'modified uij calcs'!$AD298</f>
        <v>0</v>
      </c>
      <c r="Y298" s="6">
        <f>'modified uij calcs'!Y298/'modified uij calcs'!$AD298</f>
        <v>0</v>
      </c>
      <c r="Z298" s="6">
        <f>'modified uij calcs'!Z298/'modified uij calcs'!$AD298</f>
        <v>0.62869393256787343</v>
      </c>
      <c r="AA298" s="6">
        <f>'modified uij calcs'!AA298/'modified uij calcs'!$AD298</f>
        <v>2.4713648074700608E-2</v>
      </c>
      <c r="AB298" s="6">
        <f>'modified uij calcs'!AB298/'modified uij calcs'!$AD298</f>
        <v>0</v>
      </c>
      <c r="AC298" s="6">
        <f>'modified uij calcs'!AC298/'modified uij calcs'!$AD298</f>
        <v>9.0272460767166635E-2</v>
      </c>
      <c r="AD298" s="4"/>
    </row>
    <row r="299" spans="1:30">
      <c r="A299">
        <v>297</v>
      </c>
      <c r="B299" s="6">
        <f>'modified uij calcs'!B299/'modified uij calcs'!$AD299</f>
        <v>0</v>
      </c>
      <c r="C299" s="6">
        <f>'modified uij calcs'!C299/'modified uij calcs'!$AD299</f>
        <v>0</v>
      </c>
      <c r="D299" s="6">
        <f>'modified uij calcs'!D299/'modified uij calcs'!$AD299</f>
        <v>0</v>
      </c>
      <c r="E299" s="6">
        <f>'modified uij calcs'!E299/'modified uij calcs'!$AD299</f>
        <v>0</v>
      </c>
      <c r="F299" s="6">
        <f>'modified uij calcs'!F299/'modified uij calcs'!$AD299</f>
        <v>0</v>
      </c>
      <c r="G299" s="6">
        <f>'modified uij calcs'!G299/'modified uij calcs'!$AD299</f>
        <v>0</v>
      </c>
      <c r="H299" s="6">
        <f>'modified uij calcs'!H299/'modified uij calcs'!$AD299</f>
        <v>2.0852734126297356E-2</v>
      </c>
      <c r="I299" s="6">
        <f>'modified uij calcs'!I299/'modified uij calcs'!$AD299</f>
        <v>0</v>
      </c>
      <c r="J299" s="6">
        <f>'modified uij calcs'!J299/'modified uij calcs'!$AD299</f>
        <v>0</v>
      </c>
      <c r="K299" s="6">
        <f>'modified uij calcs'!K299/'modified uij calcs'!$AD299</f>
        <v>1.3760839684469568E-2</v>
      </c>
      <c r="L299" s="6">
        <f>'modified uij calcs'!L299/'modified uij calcs'!$AD299</f>
        <v>0</v>
      </c>
      <c r="M299" s="6">
        <f>'modified uij calcs'!M299/'modified uij calcs'!$AD299</f>
        <v>4.3381473586149084E-2</v>
      </c>
      <c r="N299" s="6">
        <f>'modified uij calcs'!N299/'modified uij calcs'!$AD299</f>
        <v>2.3665605725276491E-2</v>
      </c>
      <c r="O299" s="6">
        <f>'modified uij calcs'!O299/'modified uij calcs'!$AD299</f>
        <v>0</v>
      </c>
      <c r="P299" s="6">
        <f>'modified uij calcs'!P299/'modified uij calcs'!$AD299</f>
        <v>0</v>
      </c>
      <c r="Q299" s="6">
        <f>'modified uij calcs'!Q299/'modified uij calcs'!$AD299</f>
        <v>1.1488191681083115E-2</v>
      </c>
      <c r="R299" s="6">
        <f>'modified uij calcs'!R299/'modified uij calcs'!$AD299</f>
        <v>0.53298630571480077</v>
      </c>
      <c r="S299" s="6">
        <f>'modified uij calcs'!S299/'modified uij calcs'!$AD299</f>
        <v>8.3766867634560011E-2</v>
      </c>
      <c r="T299" s="6">
        <f>'modified uij calcs'!T299/'modified uij calcs'!$AD299</f>
        <v>0</v>
      </c>
      <c r="U299" s="6">
        <f>'modified uij calcs'!U299/'modified uij calcs'!$AD299</f>
        <v>0</v>
      </c>
      <c r="V299" s="6">
        <f>'modified uij calcs'!V299/'modified uij calcs'!$AD299</f>
        <v>0</v>
      </c>
      <c r="W299" s="6">
        <f>'modified uij calcs'!W299/'modified uij calcs'!$AD299</f>
        <v>0</v>
      </c>
      <c r="X299" s="6">
        <f>'modified uij calcs'!X299/'modified uij calcs'!$AD299</f>
        <v>0</v>
      </c>
      <c r="Y299" s="6">
        <f>'modified uij calcs'!Y299/'modified uij calcs'!$AD299</f>
        <v>0</v>
      </c>
      <c r="Z299" s="6">
        <f>'modified uij calcs'!Z299/'modified uij calcs'!$AD299</f>
        <v>0</v>
      </c>
      <c r="AA299" s="6">
        <f>'modified uij calcs'!AA299/'modified uij calcs'!$AD299</f>
        <v>0</v>
      </c>
      <c r="AB299" s="6">
        <f>'modified uij calcs'!AB299/'modified uij calcs'!$AD299</f>
        <v>0.27009798184736361</v>
      </c>
      <c r="AC299" s="6">
        <f>'modified uij calcs'!AC299/'modified uij calcs'!$AD299</f>
        <v>0</v>
      </c>
      <c r="AD299" s="4"/>
    </row>
    <row r="300" spans="1:30">
      <c r="A300">
        <v>298</v>
      </c>
      <c r="B300" s="6">
        <f>'modified uij calcs'!B300/'modified uij calcs'!$AD300</f>
        <v>0</v>
      </c>
      <c r="C300" s="6">
        <f>'modified uij calcs'!C300/'modified uij calcs'!$AD300</f>
        <v>0</v>
      </c>
      <c r="D300" s="6">
        <f>'modified uij calcs'!D300/'modified uij calcs'!$AD300</f>
        <v>0</v>
      </c>
      <c r="E300" s="6">
        <f>'modified uij calcs'!E300/'modified uij calcs'!$AD300</f>
        <v>0</v>
      </c>
      <c r="F300" s="6">
        <f>'modified uij calcs'!F300/'modified uij calcs'!$AD300</f>
        <v>0</v>
      </c>
      <c r="G300" s="6">
        <f>'modified uij calcs'!G300/'modified uij calcs'!$AD300</f>
        <v>0</v>
      </c>
      <c r="H300" s="6">
        <f>'modified uij calcs'!H300/'modified uij calcs'!$AD300</f>
        <v>6.148849098568096E-2</v>
      </c>
      <c r="I300" s="6">
        <f>'modified uij calcs'!I300/'modified uij calcs'!$AD300</f>
        <v>0</v>
      </c>
      <c r="J300" s="6">
        <f>'modified uij calcs'!J300/'modified uij calcs'!$AD300</f>
        <v>0</v>
      </c>
      <c r="K300" s="6">
        <f>'modified uij calcs'!K300/'modified uij calcs'!$AD300</f>
        <v>0</v>
      </c>
      <c r="L300" s="6">
        <f>'modified uij calcs'!L300/'modified uij calcs'!$AD300</f>
        <v>0</v>
      </c>
      <c r="M300" s="6">
        <f>'modified uij calcs'!M300/'modified uij calcs'!$AD300</f>
        <v>0</v>
      </c>
      <c r="N300" s="6">
        <f>'modified uij calcs'!N300/'modified uij calcs'!$AD300</f>
        <v>0</v>
      </c>
      <c r="O300" s="6">
        <f>'modified uij calcs'!O300/'modified uij calcs'!$AD300</f>
        <v>9.984677393843891E-2</v>
      </c>
      <c r="P300" s="6">
        <f>'modified uij calcs'!P300/'modified uij calcs'!$AD300</f>
        <v>0</v>
      </c>
      <c r="Q300" s="6">
        <f>'modified uij calcs'!Q300/'modified uij calcs'!$AD300</f>
        <v>4.1815757703790313E-2</v>
      </c>
      <c r="R300" s="6">
        <f>'modified uij calcs'!R300/'modified uij calcs'!$AD300</f>
        <v>5.8471836206188316E-2</v>
      </c>
      <c r="S300" s="6">
        <f>'modified uij calcs'!S300/'modified uij calcs'!$AD300</f>
        <v>0</v>
      </c>
      <c r="T300" s="6">
        <f>'modified uij calcs'!T300/'modified uij calcs'!$AD300</f>
        <v>0</v>
      </c>
      <c r="U300" s="6">
        <f>'modified uij calcs'!U300/'modified uij calcs'!$AD300</f>
        <v>0</v>
      </c>
      <c r="V300" s="6">
        <f>'modified uij calcs'!V300/'modified uij calcs'!$AD300</f>
        <v>0.4140246661872139</v>
      </c>
      <c r="W300" s="6">
        <f>'modified uij calcs'!W300/'modified uij calcs'!$AD300</f>
        <v>0</v>
      </c>
      <c r="X300" s="6">
        <f>'modified uij calcs'!X300/'modified uij calcs'!$AD300</f>
        <v>0</v>
      </c>
      <c r="Y300" s="6">
        <f>'modified uij calcs'!Y300/'modified uij calcs'!$AD300</f>
        <v>0</v>
      </c>
      <c r="Z300" s="6">
        <f>'modified uij calcs'!Z300/'modified uij calcs'!$AD300</f>
        <v>0</v>
      </c>
      <c r="AA300" s="6">
        <f>'modified uij calcs'!AA300/'modified uij calcs'!$AD300</f>
        <v>0</v>
      </c>
      <c r="AB300" s="6">
        <f>'modified uij calcs'!AB300/'modified uij calcs'!$AD300</f>
        <v>0</v>
      </c>
      <c r="AC300" s="6">
        <f>'modified uij calcs'!AC300/'modified uij calcs'!$AD300</f>
        <v>0.32435247497868747</v>
      </c>
      <c r="AD300" s="4"/>
    </row>
    <row r="301" spans="1:30">
      <c r="A301">
        <v>299</v>
      </c>
      <c r="B301" s="6">
        <f>'modified uij calcs'!B301/'modified uij calcs'!$AD301</f>
        <v>0</v>
      </c>
      <c r="C301" s="6">
        <f>'modified uij calcs'!C301/'modified uij calcs'!$AD301</f>
        <v>0</v>
      </c>
      <c r="D301" s="6">
        <f>'modified uij calcs'!D301/'modified uij calcs'!$AD301</f>
        <v>0</v>
      </c>
      <c r="E301" s="6">
        <f>'modified uij calcs'!E301/'modified uij calcs'!$AD301</f>
        <v>0</v>
      </c>
      <c r="F301" s="6">
        <f>'modified uij calcs'!F301/'modified uij calcs'!$AD301</f>
        <v>0</v>
      </c>
      <c r="G301" s="6">
        <f>'modified uij calcs'!G301/'modified uij calcs'!$AD301</f>
        <v>7.2971723886660012E-2</v>
      </c>
      <c r="H301" s="6">
        <f>'modified uij calcs'!H301/'modified uij calcs'!$AD301</f>
        <v>0</v>
      </c>
      <c r="I301" s="6">
        <f>'modified uij calcs'!I301/'modified uij calcs'!$AD301</f>
        <v>0</v>
      </c>
      <c r="J301" s="6">
        <f>'modified uij calcs'!J301/'modified uij calcs'!$AD301</f>
        <v>0</v>
      </c>
      <c r="K301" s="6">
        <f>'modified uij calcs'!K301/'modified uij calcs'!$AD301</f>
        <v>0.5623548486151182</v>
      </c>
      <c r="L301" s="6">
        <f>'modified uij calcs'!L301/'modified uij calcs'!$AD301</f>
        <v>0</v>
      </c>
      <c r="M301" s="6">
        <f>'modified uij calcs'!M301/'modified uij calcs'!$AD301</f>
        <v>0</v>
      </c>
      <c r="N301" s="6">
        <f>'modified uij calcs'!N301/'modified uij calcs'!$AD301</f>
        <v>0</v>
      </c>
      <c r="O301" s="6">
        <f>'modified uij calcs'!O301/'modified uij calcs'!$AD301</f>
        <v>5.1701444684870861E-2</v>
      </c>
      <c r="P301" s="6">
        <f>'modified uij calcs'!P301/'modified uij calcs'!$AD301</f>
        <v>0</v>
      </c>
      <c r="Q301" s="6">
        <f>'modified uij calcs'!Q301/'modified uij calcs'!$AD301</f>
        <v>6.8471986018443232E-2</v>
      </c>
      <c r="R301" s="6">
        <f>'modified uij calcs'!R301/'modified uij calcs'!$AD301</f>
        <v>0</v>
      </c>
      <c r="S301" s="6">
        <f>'modified uij calcs'!S301/'modified uij calcs'!$AD301</f>
        <v>0</v>
      </c>
      <c r="T301" s="6">
        <f>'modified uij calcs'!T301/'modified uij calcs'!$AD301</f>
        <v>0</v>
      </c>
      <c r="U301" s="6">
        <f>'modified uij calcs'!U301/'modified uij calcs'!$AD301</f>
        <v>0</v>
      </c>
      <c r="V301" s="6">
        <f>'modified uij calcs'!V301/'modified uij calcs'!$AD301</f>
        <v>0</v>
      </c>
      <c r="W301" s="6">
        <f>'modified uij calcs'!W301/'modified uij calcs'!$AD301</f>
        <v>0</v>
      </c>
      <c r="X301" s="6">
        <f>'modified uij calcs'!X301/'modified uij calcs'!$AD301</f>
        <v>0.12079269958034072</v>
      </c>
      <c r="Y301" s="6">
        <f>'modified uij calcs'!Y301/'modified uij calcs'!$AD301</f>
        <v>7.0660498483142625E-2</v>
      </c>
      <c r="Z301" s="6">
        <f>'modified uij calcs'!Z301/'modified uij calcs'!$AD301</f>
        <v>5.304679873142449E-2</v>
      </c>
      <c r="AA301" s="6">
        <f>'modified uij calcs'!AA301/'modified uij calcs'!$AD301</f>
        <v>0</v>
      </c>
      <c r="AB301" s="6">
        <f>'modified uij calcs'!AB301/'modified uij calcs'!$AD301</f>
        <v>0</v>
      </c>
      <c r="AC301" s="6">
        <f>'modified uij calcs'!AC301/'modified uij calcs'!$AD301</f>
        <v>0</v>
      </c>
      <c r="AD301" s="4"/>
    </row>
    <row r="302" spans="1:30">
      <c r="A302">
        <v>300</v>
      </c>
      <c r="B302" s="6">
        <f>'modified uij calcs'!B302/'modified uij calcs'!$AD302</f>
        <v>0.14178774458707155</v>
      </c>
      <c r="C302" s="6">
        <f>'modified uij calcs'!C302/'modified uij calcs'!$AD302</f>
        <v>0</v>
      </c>
      <c r="D302" s="6">
        <f>'modified uij calcs'!D302/'modified uij calcs'!$AD302</f>
        <v>0</v>
      </c>
      <c r="E302" s="6">
        <f>'modified uij calcs'!E302/'modified uij calcs'!$AD302</f>
        <v>0</v>
      </c>
      <c r="F302" s="6">
        <f>'modified uij calcs'!F302/'modified uij calcs'!$AD302</f>
        <v>0</v>
      </c>
      <c r="G302" s="6">
        <f>'modified uij calcs'!G302/'modified uij calcs'!$AD302</f>
        <v>0</v>
      </c>
      <c r="H302" s="6">
        <f>'modified uij calcs'!H302/'modified uij calcs'!$AD302</f>
        <v>0</v>
      </c>
      <c r="I302" s="6">
        <f>'modified uij calcs'!I302/'modified uij calcs'!$AD302</f>
        <v>0</v>
      </c>
      <c r="J302" s="6">
        <f>'modified uij calcs'!J302/'modified uij calcs'!$AD302</f>
        <v>0</v>
      </c>
      <c r="K302" s="6">
        <f>'modified uij calcs'!K302/'modified uij calcs'!$AD302</f>
        <v>0</v>
      </c>
      <c r="L302" s="6">
        <f>'modified uij calcs'!L302/'modified uij calcs'!$AD302</f>
        <v>0.11659011153458043</v>
      </c>
      <c r="M302" s="6">
        <f>'modified uij calcs'!M302/'modified uij calcs'!$AD302</f>
        <v>0.13696994542240404</v>
      </c>
      <c r="N302" s="6">
        <f>'modified uij calcs'!N302/'modified uij calcs'!$AD302</f>
        <v>0</v>
      </c>
      <c r="O302" s="6">
        <f>'modified uij calcs'!O302/'modified uij calcs'!$AD302</f>
        <v>0</v>
      </c>
      <c r="P302" s="6">
        <f>'modified uij calcs'!P302/'modified uij calcs'!$AD302</f>
        <v>0.18561076738844914</v>
      </c>
      <c r="Q302" s="6">
        <f>'modified uij calcs'!Q302/'modified uij calcs'!$AD302</f>
        <v>0</v>
      </c>
      <c r="R302" s="6">
        <f>'modified uij calcs'!R302/'modified uij calcs'!$AD302</f>
        <v>0</v>
      </c>
      <c r="S302" s="6">
        <f>'modified uij calcs'!S302/'modified uij calcs'!$AD302</f>
        <v>0</v>
      </c>
      <c r="T302" s="6">
        <f>'modified uij calcs'!T302/'modified uij calcs'!$AD302</f>
        <v>9.8201472745353152E-2</v>
      </c>
      <c r="U302" s="6">
        <f>'modified uij calcs'!U302/'modified uij calcs'!$AD302</f>
        <v>0</v>
      </c>
      <c r="V302" s="6">
        <f>'modified uij calcs'!V302/'modified uij calcs'!$AD302</f>
        <v>0</v>
      </c>
      <c r="W302" s="6">
        <f>'modified uij calcs'!W302/'modified uij calcs'!$AD302</f>
        <v>0</v>
      </c>
      <c r="X302" s="6">
        <f>'modified uij calcs'!X302/'modified uij calcs'!$AD302</f>
        <v>0</v>
      </c>
      <c r="Y302" s="6">
        <f>'modified uij calcs'!Y302/'modified uij calcs'!$AD302</f>
        <v>0</v>
      </c>
      <c r="Z302" s="6">
        <f>'modified uij calcs'!Z302/'modified uij calcs'!$AD302</f>
        <v>8.0373139259921317E-2</v>
      </c>
      <c r="AA302" s="6">
        <f>'modified uij calcs'!AA302/'modified uij calcs'!$AD302</f>
        <v>0</v>
      </c>
      <c r="AB302" s="6">
        <f>'modified uij calcs'!AB302/'modified uij calcs'!$AD302</f>
        <v>0.12023340953111018</v>
      </c>
      <c r="AC302" s="6">
        <f>'modified uij calcs'!AC302/'modified uij calcs'!$AD302</f>
        <v>0.12023340953111018</v>
      </c>
      <c r="AD302" s="4"/>
    </row>
    <row r="303" spans="1:30">
      <c r="A303">
        <v>301</v>
      </c>
      <c r="B303" s="6">
        <f>'modified uij calcs'!B303/'modified uij calcs'!$AD303</f>
        <v>0</v>
      </c>
      <c r="C303" s="6">
        <f>'modified uij calcs'!C303/'modified uij calcs'!$AD303</f>
        <v>0</v>
      </c>
      <c r="D303" s="6">
        <f>'modified uij calcs'!D303/'modified uij calcs'!$AD303</f>
        <v>0</v>
      </c>
      <c r="E303" s="6">
        <f>'modified uij calcs'!E303/'modified uij calcs'!$AD303</f>
        <v>0</v>
      </c>
      <c r="F303" s="6">
        <f>'modified uij calcs'!F303/'modified uij calcs'!$AD303</f>
        <v>0</v>
      </c>
      <c r="G303" s="6">
        <f>'modified uij calcs'!G303/'modified uij calcs'!$AD303</f>
        <v>0</v>
      </c>
      <c r="H303" s="6">
        <f>'modified uij calcs'!H303/'modified uij calcs'!$AD303</f>
        <v>0</v>
      </c>
      <c r="I303" s="6">
        <f>'modified uij calcs'!I303/'modified uij calcs'!$AD303</f>
        <v>0</v>
      </c>
      <c r="J303" s="6">
        <f>'modified uij calcs'!J303/'modified uij calcs'!$AD303</f>
        <v>0</v>
      </c>
      <c r="K303" s="6">
        <f>'modified uij calcs'!K303/'modified uij calcs'!$AD303</f>
        <v>0</v>
      </c>
      <c r="L303" s="6">
        <f>'modified uij calcs'!L303/'modified uij calcs'!$AD303</f>
        <v>0</v>
      </c>
      <c r="M303" s="6">
        <f>'modified uij calcs'!M303/'modified uij calcs'!$AD303</f>
        <v>0</v>
      </c>
      <c r="N303" s="6">
        <f>'modified uij calcs'!N303/'modified uij calcs'!$AD303</f>
        <v>0.2037342664484881</v>
      </c>
      <c r="O303" s="6">
        <f>'modified uij calcs'!O303/'modified uij calcs'!$AD303</f>
        <v>0</v>
      </c>
      <c r="P303" s="6">
        <f>'modified uij calcs'!P303/'modified uij calcs'!$AD303</f>
        <v>0</v>
      </c>
      <c r="Q303" s="6">
        <f>'modified uij calcs'!Q303/'modified uij calcs'!$AD303</f>
        <v>0</v>
      </c>
      <c r="R303" s="6">
        <f>'modified uij calcs'!R303/'modified uij calcs'!$AD303</f>
        <v>0</v>
      </c>
      <c r="S303" s="6">
        <f>'modified uij calcs'!S303/'modified uij calcs'!$AD303</f>
        <v>0</v>
      </c>
      <c r="T303" s="6">
        <f>'modified uij calcs'!T303/'modified uij calcs'!$AD303</f>
        <v>0</v>
      </c>
      <c r="U303" s="6">
        <f>'modified uij calcs'!U303/'modified uij calcs'!$AD303</f>
        <v>0.39339791665499352</v>
      </c>
      <c r="V303" s="6">
        <f>'modified uij calcs'!V303/'modified uij calcs'!$AD303</f>
        <v>0</v>
      </c>
      <c r="W303" s="6">
        <f>'modified uij calcs'!W303/'modified uij calcs'!$AD303</f>
        <v>0</v>
      </c>
      <c r="X303" s="6">
        <f>'modified uij calcs'!X303/'modified uij calcs'!$AD303</f>
        <v>0.31703451828576423</v>
      </c>
      <c r="Y303" s="6">
        <f>'modified uij calcs'!Y303/'modified uij calcs'!$AD303</f>
        <v>0</v>
      </c>
      <c r="Z303" s="6">
        <f>'modified uij calcs'!Z303/'modified uij calcs'!$AD303</f>
        <v>0</v>
      </c>
      <c r="AA303" s="6">
        <f>'modified uij calcs'!AA303/'modified uij calcs'!$AD303</f>
        <v>8.5833298610753977E-2</v>
      </c>
      <c r="AB303" s="6">
        <f>'modified uij calcs'!AB303/'modified uij calcs'!$AD303</f>
        <v>0</v>
      </c>
      <c r="AC303" s="6">
        <f>'modified uij calcs'!AC303/'modified uij calcs'!$AD303</f>
        <v>0</v>
      </c>
      <c r="AD303" s="4"/>
    </row>
    <row r="304" spans="1:30">
      <c r="A304">
        <v>302</v>
      </c>
      <c r="B304" s="6">
        <f>'modified uij calcs'!B304/'modified uij calcs'!$AD304</f>
        <v>0</v>
      </c>
      <c r="C304" s="6">
        <f>'modified uij calcs'!C304/'modified uij calcs'!$AD304</f>
        <v>2.4471896135440444E-2</v>
      </c>
      <c r="D304" s="6">
        <f>'modified uij calcs'!D304/'modified uij calcs'!$AD304</f>
        <v>0</v>
      </c>
      <c r="E304" s="6">
        <f>'modified uij calcs'!E304/'modified uij calcs'!$AD304</f>
        <v>1.1179293354464126E-2</v>
      </c>
      <c r="F304" s="6">
        <f>'modified uij calcs'!F304/'modified uij calcs'!$AD304</f>
        <v>0</v>
      </c>
      <c r="G304" s="6">
        <f>'modified uij calcs'!G304/'modified uij calcs'!$AD304</f>
        <v>0</v>
      </c>
      <c r="H304" s="6">
        <f>'modified uij calcs'!H304/'modified uij calcs'!$AD304</f>
        <v>5.4764116193600713E-2</v>
      </c>
      <c r="I304" s="6">
        <f>'modified uij calcs'!I304/'modified uij calcs'!$AD304</f>
        <v>0</v>
      </c>
      <c r="J304" s="6">
        <f>'modified uij calcs'!J304/'modified uij calcs'!$AD304</f>
        <v>0</v>
      </c>
      <c r="K304" s="6">
        <f>'modified uij calcs'!K304/'modified uij calcs'!$AD304</f>
        <v>2.2480559018252112E-2</v>
      </c>
      <c r="L304" s="6">
        <f>'modified uij calcs'!L304/'modified uij calcs'!$AD304</f>
        <v>0</v>
      </c>
      <c r="M304" s="6">
        <f>'modified uij calcs'!M304/'modified uij calcs'!$AD304</f>
        <v>0</v>
      </c>
      <c r="N304" s="6">
        <f>'modified uij calcs'!N304/'modified uij calcs'!$AD304</f>
        <v>0</v>
      </c>
      <c r="O304" s="6">
        <f>'modified uij calcs'!O304/'modified uij calcs'!$AD304</f>
        <v>3.2727656118294174E-2</v>
      </c>
      <c r="P304" s="6">
        <f>'modified uij calcs'!P304/'modified uij calcs'!$AD304</f>
        <v>2.5203935059871552E-2</v>
      </c>
      <c r="Q304" s="6">
        <f>'modified uij calcs'!Q304/'modified uij calcs'!$AD304</f>
        <v>0</v>
      </c>
      <c r="R304" s="6">
        <f>'modified uij calcs'!R304/'modified uij calcs'!$AD304</f>
        <v>1.5027712410894749E-2</v>
      </c>
      <c r="S304" s="6">
        <f>'modified uij calcs'!S304/'modified uij calcs'!$AD304</f>
        <v>0</v>
      </c>
      <c r="T304" s="6">
        <f>'modified uij calcs'!T304/'modified uij calcs'!$AD304</f>
        <v>1.2401462640388465E-2</v>
      </c>
      <c r="U304" s="6">
        <f>'modified uij calcs'!U304/'modified uij calcs'!$AD304</f>
        <v>0</v>
      </c>
      <c r="V304" s="6">
        <f>'modified uij calcs'!V304/'modified uij calcs'!$AD304</f>
        <v>0</v>
      </c>
      <c r="W304" s="6">
        <f>'modified uij calcs'!W304/'modified uij calcs'!$AD304</f>
        <v>0</v>
      </c>
      <c r="X304" s="6">
        <f>'modified uij calcs'!X304/'modified uij calcs'!$AD304</f>
        <v>0</v>
      </c>
      <c r="Y304" s="6">
        <f>'modified uij calcs'!Y304/'modified uij calcs'!$AD304</f>
        <v>0</v>
      </c>
      <c r="Z304" s="6">
        <f>'modified uij calcs'!Z304/'modified uij calcs'!$AD304</f>
        <v>0</v>
      </c>
      <c r="AA304" s="6">
        <f>'modified uij calcs'!AA304/'modified uij calcs'!$AD304</f>
        <v>8.2900791694237672E-3</v>
      </c>
      <c r="AB304" s="6">
        <f>'modified uij calcs'!AB304/'modified uij calcs'!$AD304</f>
        <v>0.79345328989937003</v>
      </c>
      <c r="AC304" s="6">
        <f>'modified uij calcs'!AC304/'modified uij calcs'!$AD304</f>
        <v>0</v>
      </c>
      <c r="AD304" s="4"/>
    </row>
    <row r="305" spans="1:30">
      <c r="A305">
        <v>303</v>
      </c>
      <c r="B305" s="6">
        <f>'modified uij calcs'!B305/'modified uij calcs'!$AD305</f>
        <v>2.9409219509889242E-2</v>
      </c>
      <c r="C305" s="6">
        <f>'modified uij calcs'!C305/'modified uij calcs'!$AD305</f>
        <v>0</v>
      </c>
      <c r="D305" s="6">
        <f>'modified uij calcs'!D305/'modified uij calcs'!$AD305</f>
        <v>8.1539395377989744E-3</v>
      </c>
      <c r="E305" s="6">
        <f>'modified uij calcs'!E305/'modified uij calcs'!$AD305</f>
        <v>0.8441764999324004</v>
      </c>
      <c r="F305" s="6">
        <f>'modified uij calcs'!F305/'modified uij calcs'!$AD305</f>
        <v>0</v>
      </c>
      <c r="G305" s="6">
        <f>'modified uij calcs'!G305/'modified uij calcs'!$AD305</f>
        <v>1.3682902011526651E-2</v>
      </c>
      <c r="H305" s="6">
        <f>'modified uij calcs'!H305/'modified uij calcs'!$AD305</f>
        <v>0</v>
      </c>
      <c r="I305" s="6">
        <f>'modified uij calcs'!I305/'modified uij calcs'!$AD305</f>
        <v>0</v>
      </c>
      <c r="J305" s="6">
        <f>'modified uij calcs'!J305/'modified uij calcs'!$AD305</f>
        <v>0</v>
      </c>
      <c r="K305" s="6">
        <f>'modified uij calcs'!K305/'modified uij calcs'!$AD305</f>
        <v>0</v>
      </c>
      <c r="L305" s="6">
        <f>'modified uij calcs'!L305/'modified uij calcs'!$AD305</f>
        <v>0</v>
      </c>
      <c r="M305" s="6">
        <f>'modified uij calcs'!M305/'modified uij calcs'!$AD305</f>
        <v>1.0161042104847971E-2</v>
      </c>
      <c r="N305" s="6">
        <f>'modified uij calcs'!N305/'modified uij calcs'!$AD305</f>
        <v>3.5808487684484557E-3</v>
      </c>
      <c r="O305" s="6">
        <f>'modified uij calcs'!O305/'modified uij calcs'!$AD305</f>
        <v>0</v>
      </c>
      <c r="P305" s="6">
        <f>'modified uij calcs'!P305/'modified uij calcs'!$AD305</f>
        <v>2.9409219509889242E-2</v>
      </c>
      <c r="Q305" s="6">
        <f>'modified uij calcs'!Q305/'modified uij calcs'!$AD305</f>
        <v>0</v>
      </c>
      <c r="R305" s="6">
        <f>'modified uij calcs'!R305/'modified uij calcs'!$AD305</f>
        <v>0</v>
      </c>
      <c r="S305" s="6">
        <f>'modified uij calcs'!S305/'modified uij calcs'!$AD305</f>
        <v>0</v>
      </c>
      <c r="T305" s="6">
        <f>'modified uij calcs'!T305/'modified uij calcs'!$AD305</f>
        <v>6.1426328625199055E-2</v>
      </c>
      <c r="U305" s="6">
        <f>'modified uij calcs'!U305/'modified uij calcs'!$AD305</f>
        <v>0</v>
      </c>
      <c r="V305" s="6">
        <f>'modified uij calcs'!V305/'modified uij calcs'!$AD305</f>
        <v>0</v>
      </c>
      <c r="W305" s="6">
        <f>'modified uij calcs'!W305/'modified uij calcs'!$AD305</f>
        <v>0</v>
      </c>
      <c r="X305" s="6">
        <f>'modified uij calcs'!X305/'modified uij calcs'!$AD305</f>
        <v>0</v>
      </c>
      <c r="Y305" s="6">
        <f>'modified uij calcs'!Y305/'modified uij calcs'!$AD305</f>
        <v>0</v>
      </c>
      <c r="Z305" s="6">
        <f>'modified uij calcs'!Z305/'modified uij calcs'!$AD305</f>
        <v>0</v>
      </c>
      <c r="AA305" s="6">
        <f>'modified uij calcs'!AA305/'modified uij calcs'!$AD305</f>
        <v>0</v>
      </c>
      <c r="AB305" s="6">
        <f>'modified uij calcs'!AB305/'modified uij calcs'!$AD305</f>
        <v>0</v>
      </c>
      <c r="AC305" s="6">
        <f>'modified uij calcs'!AC305/'modified uij calcs'!$AD305</f>
        <v>0</v>
      </c>
      <c r="AD305" s="4"/>
    </row>
    <row r="306" spans="1:30">
      <c r="A306">
        <v>304</v>
      </c>
      <c r="B306" s="6">
        <f>'modified uij calcs'!B306/'modified uij calcs'!$AD306</f>
        <v>0</v>
      </c>
      <c r="C306" s="6">
        <f>'modified uij calcs'!C306/'modified uij calcs'!$AD306</f>
        <v>0</v>
      </c>
      <c r="D306" s="6">
        <f>'modified uij calcs'!D306/'modified uij calcs'!$AD306</f>
        <v>0</v>
      </c>
      <c r="E306" s="6">
        <f>'modified uij calcs'!E306/'modified uij calcs'!$AD306</f>
        <v>0</v>
      </c>
      <c r="F306" s="6">
        <f>'modified uij calcs'!F306/'modified uij calcs'!$AD306</f>
        <v>0</v>
      </c>
      <c r="G306" s="6">
        <f>'modified uij calcs'!G306/'modified uij calcs'!$AD306</f>
        <v>0</v>
      </c>
      <c r="H306" s="6">
        <f>'modified uij calcs'!H306/'modified uij calcs'!$AD306</f>
        <v>0</v>
      </c>
      <c r="I306" s="6">
        <f>'modified uij calcs'!I306/'modified uij calcs'!$AD306</f>
        <v>0.96943362010794665</v>
      </c>
      <c r="J306" s="6">
        <f>'modified uij calcs'!J306/'modified uij calcs'!$AD306</f>
        <v>0</v>
      </c>
      <c r="K306" s="6">
        <f>'modified uij calcs'!K306/'modified uij calcs'!$AD306</f>
        <v>0</v>
      </c>
      <c r="L306" s="6">
        <f>'modified uij calcs'!L306/'modified uij calcs'!$AD306</f>
        <v>0</v>
      </c>
      <c r="M306" s="6">
        <f>'modified uij calcs'!M306/'modified uij calcs'!$AD306</f>
        <v>0</v>
      </c>
      <c r="N306" s="6">
        <f>'modified uij calcs'!N306/'modified uij calcs'!$AD306</f>
        <v>6.2594773811859329E-3</v>
      </c>
      <c r="O306" s="6">
        <f>'modified uij calcs'!O306/'modified uij calcs'!$AD306</f>
        <v>0</v>
      </c>
      <c r="P306" s="6">
        <f>'modified uij calcs'!P306/'modified uij calcs'!$AD306</f>
        <v>0</v>
      </c>
      <c r="Q306" s="6">
        <f>'modified uij calcs'!Q306/'modified uij calcs'!$AD306</f>
        <v>7.3581955891392622E-3</v>
      </c>
      <c r="R306" s="6">
        <f>'modified uij calcs'!R306/'modified uij calcs'!$AD306</f>
        <v>0</v>
      </c>
      <c r="S306" s="6">
        <f>'modified uij calcs'!S306/'modified uij calcs'!$AD306</f>
        <v>0</v>
      </c>
      <c r="T306" s="6">
        <f>'modified uij calcs'!T306/'modified uij calcs'!$AD306</f>
        <v>0</v>
      </c>
      <c r="U306" s="6">
        <f>'modified uij calcs'!U306/'modified uij calcs'!$AD306</f>
        <v>0</v>
      </c>
      <c r="V306" s="6">
        <f>'modified uij calcs'!V306/'modified uij calcs'!$AD306</f>
        <v>0</v>
      </c>
      <c r="W306" s="6">
        <f>'modified uij calcs'!W306/'modified uij calcs'!$AD306</f>
        <v>0</v>
      </c>
      <c r="X306" s="6">
        <f>'modified uij calcs'!X306/'modified uij calcs'!$AD306</f>
        <v>0</v>
      </c>
      <c r="Y306" s="6">
        <f>'modified uij calcs'!Y306/'modified uij calcs'!$AD306</f>
        <v>0</v>
      </c>
      <c r="Z306" s="6">
        <f>'modified uij calcs'!Z306/'modified uij calcs'!$AD306</f>
        <v>0</v>
      </c>
      <c r="AA306" s="6">
        <f>'modified uij calcs'!AA306/'modified uij calcs'!$AD306</f>
        <v>1.6948706921728122E-2</v>
      </c>
      <c r="AB306" s="6">
        <f>'modified uij calcs'!AB306/'modified uij calcs'!$AD306</f>
        <v>0</v>
      </c>
      <c r="AC306" s="6">
        <f>'modified uij calcs'!AC306/'modified uij calcs'!$AD306</f>
        <v>0</v>
      </c>
      <c r="AD306" s="4"/>
    </row>
    <row r="307" spans="1:30">
      <c r="A307">
        <v>305</v>
      </c>
      <c r="B307" s="6">
        <f>'modified uij calcs'!B307/'modified uij calcs'!$AD307</f>
        <v>1.8587419743029535E-2</v>
      </c>
      <c r="C307" s="6">
        <f>'modified uij calcs'!C307/'modified uij calcs'!$AD307</f>
        <v>1.7501046075173256E-2</v>
      </c>
      <c r="D307" s="6">
        <f>'modified uij calcs'!D307/'modified uij calcs'!$AD307</f>
        <v>0</v>
      </c>
      <c r="E307" s="6">
        <f>'modified uij calcs'!E307/'modified uij calcs'!$AD307</f>
        <v>0</v>
      </c>
      <c r="F307" s="6">
        <f>'modified uij calcs'!F307/'modified uij calcs'!$AD307</f>
        <v>0</v>
      </c>
      <c r="G307" s="6">
        <f>'modified uij calcs'!G307/'modified uij calcs'!$AD307</f>
        <v>0</v>
      </c>
      <c r="H307" s="6">
        <f>'modified uij calcs'!H307/'modified uij calcs'!$AD307</f>
        <v>0</v>
      </c>
      <c r="I307" s="6">
        <f>'modified uij calcs'!I307/'modified uij calcs'!$AD307</f>
        <v>0</v>
      </c>
      <c r="J307" s="6">
        <f>'modified uij calcs'!J307/'modified uij calcs'!$AD307</f>
        <v>0</v>
      </c>
      <c r="K307" s="6">
        <f>'modified uij calcs'!K307/'modified uij calcs'!$AD307</f>
        <v>0</v>
      </c>
      <c r="L307" s="6">
        <f>'modified uij calcs'!L307/'modified uij calcs'!$AD307</f>
        <v>0</v>
      </c>
      <c r="M307" s="6">
        <f>'modified uij calcs'!M307/'modified uij calcs'!$AD307</f>
        <v>2.7383460415750977E-2</v>
      </c>
      <c r="N307" s="6">
        <f>'modified uij calcs'!N307/'modified uij calcs'!$AD307</f>
        <v>3.5780982176590294E-2</v>
      </c>
      <c r="O307" s="6">
        <f>'modified uij calcs'!O307/'modified uij calcs'!$AD307</f>
        <v>0</v>
      </c>
      <c r="P307" s="6">
        <f>'modified uij calcs'!P307/'modified uij calcs'!$AD307</f>
        <v>0</v>
      </c>
      <c r="Q307" s="6">
        <f>'modified uij calcs'!Q307/'modified uij calcs'!$AD307</f>
        <v>0.23192592260539563</v>
      </c>
      <c r="R307" s="6">
        <f>'modified uij calcs'!R307/'modified uij calcs'!$AD307</f>
        <v>0</v>
      </c>
      <c r="S307" s="6">
        <f>'modified uij calcs'!S307/'modified uij calcs'!$AD307</f>
        <v>0</v>
      </c>
      <c r="T307" s="6">
        <f>'modified uij calcs'!T307/'modified uij calcs'!$AD307</f>
        <v>0</v>
      </c>
      <c r="U307" s="6">
        <f>'modified uij calcs'!U307/'modified uij calcs'!$AD307</f>
        <v>0.19464738146371818</v>
      </c>
      <c r="V307" s="6">
        <f>'modified uij calcs'!V307/'modified uij calcs'!$AD307</f>
        <v>0</v>
      </c>
      <c r="W307" s="6">
        <f>'modified uij calcs'!W307/'modified uij calcs'!$AD307</f>
        <v>0.47417378752034223</v>
      </c>
      <c r="X307" s="6">
        <f>'modified uij calcs'!X307/'modified uij calcs'!$AD307</f>
        <v>0</v>
      </c>
      <c r="Y307" s="6">
        <f>'modified uij calcs'!Y307/'modified uij calcs'!$AD307</f>
        <v>0</v>
      </c>
      <c r="Z307" s="6">
        <f>'modified uij calcs'!Z307/'modified uij calcs'!$AD307</f>
        <v>0</v>
      </c>
      <c r="AA307" s="6">
        <f>'modified uij calcs'!AA307/'modified uij calcs'!$AD307</f>
        <v>0</v>
      </c>
      <c r="AB307" s="6">
        <f>'modified uij calcs'!AB307/'modified uij calcs'!$AD307</f>
        <v>0</v>
      </c>
      <c r="AC307" s="6">
        <f>'modified uij calcs'!AC307/'modified uij calcs'!$AD307</f>
        <v>0</v>
      </c>
      <c r="AD307" s="4"/>
    </row>
    <row r="308" spans="1:30">
      <c r="A308">
        <v>306</v>
      </c>
      <c r="B308" s="6">
        <f>'modified uij calcs'!B308/'modified uij calcs'!$AD308</f>
        <v>5.4589648265704449E-2</v>
      </c>
      <c r="C308" s="6">
        <f>'modified uij calcs'!C308/'modified uij calcs'!$AD308</f>
        <v>0</v>
      </c>
      <c r="D308" s="6">
        <f>'modified uij calcs'!D308/'modified uij calcs'!$AD308</f>
        <v>0</v>
      </c>
      <c r="E308" s="6">
        <f>'modified uij calcs'!E308/'modified uij calcs'!$AD308</f>
        <v>2.2225690108775523E-2</v>
      </c>
      <c r="F308" s="6">
        <f>'modified uij calcs'!F308/'modified uij calcs'!$AD308</f>
        <v>0</v>
      </c>
      <c r="G308" s="6">
        <f>'modified uij calcs'!G308/'modified uij calcs'!$AD308</f>
        <v>0</v>
      </c>
      <c r="H308" s="6">
        <f>'modified uij calcs'!H308/'modified uij calcs'!$AD308</f>
        <v>2.1431957537346516E-2</v>
      </c>
      <c r="I308" s="6">
        <f>'modified uij calcs'!I308/'modified uij calcs'!$AD308</f>
        <v>0</v>
      </c>
      <c r="J308" s="6">
        <f>'modified uij calcs'!J308/'modified uij calcs'!$AD308</f>
        <v>0</v>
      </c>
      <c r="K308" s="6">
        <f>'modified uij calcs'!K308/'modified uij calcs'!$AD308</f>
        <v>0</v>
      </c>
      <c r="L308" s="6">
        <f>'modified uij calcs'!L308/'modified uij calcs'!$AD308</f>
        <v>0</v>
      </c>
      <c r="M308" s="6">
        <f>'modified uij calcs'!M308/'modified uij calcs'!$AD308</f>
        <v>0.21550955057800644</v>
      </c>
      <c r="N308" s="6">
        <f>'modified uij calcs'!N308/'modified uij calcs'!$AD308</f>
        <v>0</v>
      </c>
      <c r="O308" s="6">
        <f>'modified uij calcs'!O308/'modified uij calcs'!$AD308</f>
        <v>0</v>
      </c>
      <c r="P308" s="6">
        <f>'modified uij calcs'!P308/'modified uij calcs'!$AD308</f>
        <v>0</v>
      </c>
      <c r="Q308" s="6">
        <f>'modified uij calcs'!Q308/'modified uij calcs'!$AD308</f>
        <v>1.2295695487761557E-2</v>
      </c>
      <c r="R308" s="6">
        <f>'modified uij calcs'!R308/'modified uij calcs'!$AD308</f>
        <v>0.51959899467061332</v>
      </c>
      <c r="S308" s="6">
        <f>'modified uij calcs'!S308/'modified uij calcs'!$AD308</f>
        <v>9.4642240747402351E-2</v>
      </c>
      <c r="T308" s="6">
        <f>'modified uij calcs'!T308/'modified uij calcs'!$AD308</f>
        <v>0</v>
      </c>
      <c r="U308" s="6">
        <f>'modified uij calcs'!U308/'modified uij calcs'!$AD308</f>
        <v>0</v>
      </c>
      <c r="V308" s="6">
        <f>'modified uij calcs'!V308/'modified uij calcs'!$AD308</f>
        <v>0</v>
      </c>
      <c r="W308" s="6">
        <f>'modified uij calcs'!W308/'modified uij calcs'!$AD308</f>
        <v>0</v>
      </c>
      <c r="X308" s="6">
        <f>'modified uij calcs'!X308/'modified uij calcs'!$AD308</f>
        <v>4.6291021520968416E-2</v>
      </c>
      <c r="Y308" s="6">
        <f>'modified uij calcs'!Y308/'modified uij calcs'!$AD308</f>
        <v>0</v>
      </c>
      <c r="Z308" s="6">
        <f>'modified uij calcs'!Z308/'modified uij calcs'!$AD308</f>
        <v>0</v>
      </c>
      <c r="AA308" s="6">
        <f>'modified uij calcs'!AA308/'modified uij calcs'!$AD308</f>
        <v>1.3415201083421219E-2</v>
      </c>
      <c r="AB308" s="6">
        <f>'modified uij calcs'!AB308/'modified uij calcs'!$AD308</f>
        <v>0</v>
      </c>
      <c r="AC308" s="6">
        <f>'modified uij calcs'!AC308/'modified uij calcs'!$AD308</f>
        <v>0</v>
      </c>
      <c r="AD308" s="4"/>
    </row>
    <row r="309" spans="1:30">
      <c r="A309">
        <v>307</v>
      </c>
      <c r="B309" s="6">
        <f>'modified uij calcs'!B309/'modified uij calcs'!$AD309</f>
        <v>0</v>
      </c>
      <c r="C309" s="6">
        <f>'modified uij calcs'!C309/'modified uij calcs'!$AD309</f>
        <v>0</v>
      </c>
      <c r="D309" s="6">
        <f>'modified uij calcs'!D309/'modified uij calcs'!$AD309</f>
        <v>0</v>
      </c>
      <c r="E309" s="6">
        <f>'modified uij calcs'!E309/'modified uij calcs'!$AD309</f>
        <v>0.19110815117093677</v>
      </c>
      <c r="F309" s="6">
        <f>'modified uij calcs'!F309/'modified uij calcs'!$AD309</f>
        <v>0</v>
      </c>
      <c r="G309" s="6">
        <f>'modified uij calcs'!G309/'modified uij calcs'!$AD309</f>
        <v>0</v>
      </c>
      <c r="H309" s="6">
        <f>'modified uij calcs'!H309/'modified uij calcs'!$AD309</f>
        <v>0</v>
      </c>
      <c r="I309" s="6">
        <f>'modified uij calcs'!I309/'modified uij calcs'!$AD309</f>
        <v>0</v>
      </c>
      <c r="J309" s="6">
        <f>'modified uij calcs'!J309/'modified uij calcs'!$AD309</f>
        <v>0</v>
      </c>
      <c r="K309" s="6">
        <f>'modified uij calcs'!K309/'modified uij calcs'!$AD309</f>
        <v>0</v>
      </c>
      <c r="L309" s="6">
        <f>'modified uij calcs'!L309/'modified uij calcs'!$AD309</f>
        <v>0.62581606924813227</v>
      </c>
      <c r="M309" s="6">
        <f>'modified uij calcs'!M309/'modified uij calcs'!$AD309</f>
        <v>0</v>
      </c>
      <c r="N309" s="6">
        <f>'modified uij calcs'!N309/'modified uij calcs'!$AD309</f>
        <v>0</v>
      </c>
      <c r="O309" s="6">
        <f>'modified uij calcs'!O309/'modified uij calcs'!$AD309</f>
        <v>0</v>
      </c>
      <c r="P309" s="6">
        <f>'modified uij calcs'!P309/'modified uij calcs'!$AD309</f>
        <v>0</v>
      </c>
      <c r="Q309" s="6">
        <f>'modified uij calcs'!Q309/'modified uij calcs'!$AD309</f>
        <v>0.13442404316669579</v>
      </c>
      <c r="R309" s="6">
        <f>'modified uij calcs'!R309/'modified uij calcs'!$AD309</f>
        <v>0</v>
      </c>
      <c r="S309" s="6">
        <f>'modified uij calcs'!S309/'modified uij calcs'!$AD309</f>
        <v>0</v>
      </c>
      <c r="T309" s="6">
        <f>'modified uij calcs'!T309/'modified uij calcs'!$AD309</f>
        <v>0</v>
      </c>
      <c r="U309" s="6">
        <f>'modified uij calcs'!U309/'modified uij calcs'!$AD309</f>
        <v>0</v>
      </c>
      <c r="V309" s="6">
        <f>'modified uij calcs'!V309/'modified uij calcs'!$AD309</f>
        <v>0</v>
      </c>
      <c r="W309" s="6">
        <f>'modified uij calcs'!W309/'modified uij calcs'!$AD309</f>
        <v>0</v>
      </c>
      <c r="X309" s="6">
        <f>'modified uij calcs'!X309/'modified uij calcs'!$AD309</f>
        <v>0</v>
      </c>
      <c r="Y309" s="6">
        <f>'modified uij calcs'!Y309/'modified uij calcs'!$AD309</f>
        <v>0</v>
      </c>
      <c r="Z309" s="6">
        <f>'modified uij calcs'!Z309/'modified uij calcs'!$AD309</f>
        <v>0</v>
      </c>
      <c r="AA309" s="6">
        <f>'modified uij calcs'!AA309/'modified uij calcs'!$AD309</f>
        <v>4.865173641423521E-2</v>
      </c>
      <c r="AB309" s="6">
        <f>'modified uij calcs'!AB309/'modified uij calcs'!$AD309</f>
        <v>0</v>
      </c>
      <c r="AC309" s="6">
        <f>'modified uij calcs'!AC309/'modified uij calcs'!$AD309</f>
        <v>0</v>
      </c>
      <c r="AD309" s="4"/>
    </row>
    <row r="310" spans="1:30">
      <c r="A310">
        <v>308</v>
      </c>
      <c r="B310" s="6">
        <f>'modified uij calcs'!B310/'modified uij calcs'!$AD310</f>
        <v>0</v>
      </c>
      <c r="C310" s="6">
        <f>'modified uij calcs'!C310/'modified uij calcs'!$AD310</f>
        <v>3.0668004596720172E-2</v>
      </c>
      <c r="D310" s="6">
        <f>'modified uij calcs'!D310/'modified uij calcs'!$AD310</f>
        <v>0</v>
      </c>
      <c r="E310" s="6">
        <f>'modified uij calcs'!E310/'modified uij calcs'!$AD310</f>
        <v>8.876275384046646E-2</v>
      </c>
      <c r="F310" s="6">
        <f>'modified uij calcs'!F310/'modified uij calcs'!$AD310</f>
        <v>0</v>
      </c>
      <c r="G310" s="6">
        <f>'modified uij calcs'!G310/'modified uij calcs'!$AD310</f>
        <v>0</v>
      </c>
      <c r="H310" s="6">
        <f>'modified uij calcs'!H310/'modified uij calcs'!$AD310</f>
        <v>0</v>
      </c>
      <c r="I310" s="6">
        <f>'modified uij calcs'!I310/'modified uij calcs'!$AD310</f>
        <v>0</v>
      </c>
      <c r="J310" s="6">
        <f>'modified uij calcs'!J310/'modified uij calcs'!$AD310</f>
        <v>0</v>
      </c>
      <c r="K310" s="6">
        <f>'modified uij calcs'!K310/'modified uij calcs'!$AD310</f>
        <v>2.5581571846277875E-2</v>
      </c>
      <c r="L310" s="6">
        <f>'modified uij calcs'!L310/'modified uij calcs'!$AD310</f>
        <v>0</v>
      </c>
      <c r="M310" s="6">
        <f>'modified uij calcs'!M310/'modified uij calcs'!$AD310</f>
        <v>0</v>
      </c>
      <c r="N310" s="6">
        <f>'modified uij calcs'!N310/'modified uij calcs'!$AD310</f>
        <v>0</v>
      </c>
      <c r="O310" s="6">
        <f>'modified uij calcs'!O310/'modified uij calcs'!$AD310</f>
        <v>0</v>
      </c>
      <c r="P310" s="6">
        <f>'modified uij calcs'!P310/'modified uij calcs'!$AD310</f>
        <v>0.22011292463560461</v>
      </c>
      <c r="Q310" s="6">
        <f>'modified uij calcs'!Q310/'modified uij calcs'!$AD310</f>
        <v>0.20738091022266317</v>
      </c>
      <c r="R310" s="6">
        <f>'modified uij calcs'!R310/'modified uij calcs'!$AD310</f>
        <v>0</v>
      </c>
      <c r="S310" s="6">
        <f>'modified uij calcs'!S310/'modified uij calcs'!$AD310</f>
        <v>0.22011292463560461</v>
      </c>
      <c r="T310" s="6">
        <f>'modified uij calcs'!T310/'modified uij calcs'!$AD310</f>
        <v>0</v>
      </c>
      <c r="U310" s="6">
        <f>'modified uij calcs'!U310/'modified uij calcs'!$AD310</f>
        <v>0</v>
      </c>
      <c r="V310" s="6">
        <f>'modified uij calcs'!V310/'modified uij calcs'!$AD310</f>
        <v>0</v>
      </c>
      <c r="W310" s="6">
        <f>'modified uij calcs'!W310/'modified uij calcs'!$AD310</f>
        <v>0</v>
      </c>
      <c r="X310" s="6">
        <f>'modified uij calcs'!X310/'modified uij calcs'!$AD310</f>
        <v>0</v>
      </c>
      <c r="Y310" s="6">
        <f>'modified uij calcs'!Y310/'modified uij calcs'!$AD310</f>
        <v>0</v>
      </c>
      <c r="Z310" s="6">
        <f>'modified uij calcs'!Z310/'modified uij calcs'!$AD310</f>
        <v>0</v>
      </c>
      <c r="AA310" s="6">
        <f>'modified uij calcs'!AA310/'modified uij calcs'!$AD310</f>
        <v>0.20738091022266317</v>
      </c>
      <c r="AB310" s="6">
        <f>'modified uij calcs'!AB310/'modified uij calcs'!$AD310</f>
        <v>0</v>
      </c>
      <c r="AC310" s="6">
        <f>'modified uij calcs'!AC310/'modified uij calcs'!$AD310</f>
        <v>0</v>
      </c>
      <c r="AD310" s="4"/>
    </row>
    <row r="311" spans="1:30">
      <c r="A311">
        <v>309</v>
      </c>
      <c r="B311" s="6">
        <f>'modified uij calcs'!B311/'modified uij calcs'!$AD311</f>
        <v>0</v>
      </c>
      <c r="C311" s="6">
        <f>'modified uij calcs'!C311/'modified uij calcs'!$AD311</f>
        <v>0</v>
      </c>
      <c r="D311" s="6">
        <f>'modified uij calcs'!D311/'modified uij calcs'!$AD311</f>
        <v>0</v>
      </c>
      <c r="E311" s="6">
        <f>'modified uij calcs'!E311/'modified uij calcs'!$AD311</f>
        <v>0</v>
      </c>
      <c r="F311" s="6">
        <f>'modified uij calcs'!F311/'modified uij calcs'!$AD311</f>
        <v>0</v>
      </c>
      <c r="G311" s="6">
        <f>'modified uij calcs'!G311/'modified uij calcs'!$AD311</f>
        <v>0</v>
      </c>
      <c r="H311" s="6">
        <f>'modified uij calcs'!H311/'modified uij calcs'!$AD311</f>
        <v>0</v>
      </c>
      <c r="I311" s="6">
        <f>'modified uij calcs'!I311/'modified uij calcs'!$AD311</f>
        <v>0</v>
      </c>
      <c r="J311" s="6">
        <f>'modified uij calcs'!J311/'modified uij calcs'!$AD311</f>
        <v>0</v>
      </c>
      <c r="K311" s="6">
        <f>'modified uij calcs'!K311/'modified uij calcs'!$AD311</f>
        <v>3.4748028441512188E-2</v>
      </c>
      <c r="L311" s="6">
        <f>'modified uij calcs'!L311/'modified uij calcs'!$AD311</f>
        <v>0</v>
      </c>
      <c r="M311" s="6">
        <f>'modified uij calcs'!M311/'modified uij calcs'!$AD311</f>
        <v>0</v>
      </c>
      <c r="N311" s="6">
        <f>'modified uij calcs'!N311/'modified uij calcs'!$AD311</f>
        <v>0.1071516131472368</v>
      </c>
      <c r="O311" s="6">
        <f>'modified uij calcs'!O311/'modified uij calcs'!$AD311</f>
        <v>0</v>
      </c>
      <c r="P311" s="6">
        <f>'modified uij calcs'!P311/'modified uij calcs'!$AD311</f>
        <v>0.59438685660066337</v>
      </c>
      <c r="Q311" s="6">
        <f>'modified uij calcs'!Q311/'modified uij calcs'!$AD311</f>
        <v>0</v>
      </c>
      <c r="R311" s="6">
        <f>'modified uij calcs'!R311/'modified uij calcs'!$AD311</f>
        <v>7.4685355132371428E-2</v>
      </c>
      <c r="S311" s="6">
        <f>'modified uij calcs'!S311/'modified uij calcs'!$AD311</f>
        <v>0</v>
      </c>
      <c r="T311" s="6">
        <f>'modified uij calcs'!T311/'modified uij calcs'!$AD311</f>
        <v>0</v>
      </c>
      <c r="U311" s="6">
        <f>'modified uij calcs'!U311/'modified uij calcs'!$AD311</f>
        <v>0.18902814667821627</v>
      </c>
      <c r="V311" s="6">
        <f>'modified uij calcs'!V311/'modified uij calcs'!$AD311</f>
        <v>0</v>
      </c>
      <c r="W311" s="6">
        <f>'modified uij calcs'!W311/'modified uij calcs'!$AD311</f>
        <v>0</v>
      </c>
      <c r="X311" s="6">
        <f>'modified uij calcs'!X311/'modified uij calcs'!$AD311</f>
        <v>0</v>
      </c>
      <c r="Y311" s="6">
        <f>'modified uij calcs'!Y311/'modified uij calcs'!$AD311</f>
        <v>0</v>
      </c>
      <c r="Z311" s="6">
        <f>'modified uij calcs'!Z311/'modified uij calcs'!$AD311</f>
        <v>0</v>
      </c>
      <c r="AA311" s="6">
        <f>'modified uij calcs'!AA311/'modified uij calcs'!$AD311</f>
        <v>0</v>
      </c>
      <c r="AB311" s="6">
        <f>'modified uij calcs'!AB311/'modified uij calcs'!$AD311</f>
        <v>0</v>
      </c>
      <c r="AC311" s="6">
        <f>'modified uij calcs'!AC311/'modified uij calcs'!$AD311</f>
        <v>0</v>
      </c>
      <c r="AD311" s="4"/>
    </row>
    <row r="312" spans="1:30">
      <c r="A312">
        <v>310</v>
      </c>
      <c r="B312" s="6">
        <f>'modified uij calcs'!B312/'modified uij calcs'!$AD312</f>
        <v>0</v>
      </c>
      <c r="C312" s="6">
        <f>'modified uij calcs'!C312/'modified uij calcs'!$AD312</f>
        <v>2.1384498800970746E-2</v>
      </c>
      <c r="D312" s="6">
        <f>'modified uij calcs'!D312/'modified uij calcs'!$AD312</f>
        <v>0</v>
      </c>
      <c r="E312" s="6">
        <f>'modified uij calcs'!E312/'modified uij calcs'!$AD312</f>
        <v>0</v>
      </c>
      <c r="F312" s="6">
        <f>'modified uij calcs'!F312/'modified uij calcs'!$AD312</f>
        <v>0</v>
      </c>
      <c r="G312" s="6">
        <f>'modified uij calcs'!G312/'modified uij calcs'!$AD312</f>
        <v>0</v>
      </c>
      <c r="H312" s="6">
        <f>'modified uij calcs'!H312/'modified uij calcs'!$AD312</f>
        <v>0</v>
      </c>
      <c r="I312" s="6">
        <f>'modified uij calcs'!I312/'modified uij calcs'!$AD312</f>
        <v>0.22176548667733467</v>
      </c>
      <c r="J312" s="6">
        <f>'modified uij calcs'!J312/'modified uij calcs'!$AD312</f>
        <v>0</v>
      </c>
      <c r="K312" s="6">
        <f>'modified uij calcs'!K312/'modified uij calcs'!$AD312</f>
        <v>0</v>
      </c>
      <c r="L312" s="6">
        <f>'modified uij calcs'!L312/'modified uij calcs'!$AD312</f>
        <v>0</v>
      </c>
      <c r="M312" s="6">
        <f>'modified uij calcs'!M312/'modified uij calcs'!$AD312</f>
        <v>0</v>
      </c>
      <c r="N312" s="6">
        <f>'modified uij calcs'!N312/'modified uij calcs'!$AD312</f>
        <v>0.30876014524508832</v>
      </c>
      <c r="O312" s="6">
        <f>'modified uij calcs'!O312/'modified uij calcs'!$AD312</f>
        <v>6.0591439018129988E-2</v>
      </c>
      <c r="P312" s="6">
        <f>'modified uij calcs'!P312/'modified uij calcs'!$AD312</f>
        <v>8.7230143222338824E-2</v>
      </c>
      <c r="Q312" s="6">
        <f>'modified uij calcs'!Q312/'modified uij calcs'!$AD312</f>
        <v>0</v>
      </c>
      <c r="R312" s="6">
        <f>'modified uij calcs'!R312/'modified uij calcs'!$AD312</f>
        <v>0</v>
      </c>
      <c r="S312" s="6">
        <f>'modified uij calcs'!S312/'modified uij calcs'!$AD312</f>
        <v>0</v>
      </c>
      <c r="T312" s="6">
        <f>'modified uij calcs'!T312/'modified uij calcs'!$AD312</f>
        <v>2.0252749007958364E-2</v>
      </c>
      <c r="U312" s="6">
        <f>'modified uij calcs'!U312/'modified uij calcs'!$AD312</f>
        <v>0</v>
      </c>
      <c r="V312" s="6">
        <f>'modified uij calcs'!V312/'modified uij calcs'!$AD312</f>
        <v>0</v>
      </c>
      <c r="W312" s="6">
        <f>'modified uij calcs'!W312/'modified uij calcs'!$AD312</f>
        <v>0</v>
      </c>
      <c r="X312" s="6">
        <f>'modified uij calcs'!X312/'modified uij calcs'!$AD312</f>
        <v>7.3046597720359846E-2</v>
      </c>
      <c r="Y312" s="6">
        <f>'modified uij calcs'!Y312/'modified uij calcs'!$AD312</f>
        <v>0</v>
      </c>
      <c r="Z312" s="6">
        <f>'modified uij calcs'!Z312/'modified uij calcs'!$AD312</f>
        <v>0.18061642674220227</v>
      </c>
      <c r="AA312" s="6">
        <f>'modified uij calcs'!AA312/'modified uij calcs'!$AD312</f>
        <v>2.6352513565617259E-2</v>
      </c>
      <c r="AB312" s="6">
        <f>'modified uij calcs'!AB312/'modified uij calcs'!$AD312</f>
        <v>0</v>
      </c>
      <c r="AC312" s="6">
        <f>'modified uij calcs'!AC312/'modified uij calcs'!$AD312</f>
        <v>0</v>
      </c>
      <c r="AD312" s="4"/>
    </row>
    <row r="313" spans="1:30">
      <c r="A313">
        <v>311</v>
      </c>
      <c r="B313" s="6">
        <f>'modified uij calcs'!B313/'modified uij calcs'!$AD313</f>
        <v>0</v>
      </c>
      <c r="C313" s="6">
        <f>'modified uij calcs'!C313/'modified uij calcs'!$AD313</f>
        <v>0</v>
      </c>
      <c r="D313" s="6">
        <f>'modified uij calcs'!D313/'modified uij calcs'!$AD313</f>
        <v>1.1956725416686796E-2</v>
      </c>
      <c r="E313" s="6">
        <f>'modified uij calcs'!E313/'modified uij calcs'!$AD313</f>
        <v>6.6425673154779184E-3</v>
      </c>
      <c r="F313" s="6">
        <f>'modified uij calcs'!F313/'modified uij calcs'!$AD313</f>
        <v>0</v>
      </c>
      <c r="G313" s="6">
        <f>'modified uij calcs'!G313/'modified uij calcs'!$AD313</f>
        <v>0</v>
      </c>
      <c r="H313" s="6">
        <f>'modified uij calcs'!H313/'modified uij calcs'!$AD313</f>
        <v>1.007090592568979E-2</v>
      </c>
      <c r="I313" s="6">
        <f>'modified uij calcs'!I313/'modified uij calcs'!$AD313</f>
        <v>0</v>
      </c>
      <c r="J313" s="6">
        <f>'modified uij calcs'!J313/'modified uij calcs'!$AD313</f>
        <v>0</v>
      </c>
      <c r="K313" s="6">
        <f>'modified uij calcs'!K313/'modified uij calcs'!$AD313</f>
        <v>0</v>
      </c>
      <c r="L313" s="6">
        <f>'modified uij calcs'!L313/'modified uij calcs'!$AD313</f>
        <v>0</v>
      </c>
      <c r="M313" s="6">
        <f>'modified uij calcs'!M313/'modified uij calcs'!$AD313</f>
        <v>0</v>
      </c>
      <c r="N313" s="6">
        <f>'modified uij calcs'!N313/'modified uij calcs'!$AD313</f>
        <v>0</v>
      </c>
      <c r="O313" s="6">
        <f>'modified uij calcs'!O313/'modified uij calcs'!$AD313</f>
        <v>0</v>
      </c>
      <c r="P313" s="6">
        <f>'modified uij calcs'!P313/'modified uij calcs'!$AD313</f>
        <v>0</v>
      </c>
      <c r="Q313" s="6">
        <f>'modified uij calcs'!Q313/'modified uij calcs'!$AD313</f>
        <v>0</v>
      </c>
      <c r="R313" s="6">
        <f>'modified uij calcs'!R313/'modified uij calcs'!$AD313</f>
        <v>0.96389832662612063</v>
      </c>
      <c r="S313" s="6">
        <f>'modified uij calcs'!S313/'modified uij calcs'!$AD313</f>
        <v>0</v>
      </c>
      <c r="T313" s="6">
        <f>'modified uij calcs'!T313/'modified uij calcs'!$AD313</f>
        <v>3.7157373580124905E-3</v>
      </c>
      <c r="U313" s="6">
        <f>'modified uij calcs'!U313/'modified uij calcs'!$AD313</f>
        <v>0</v>
      </c>
      <c r="V313" s="6">
        <f>'modified uij calcs'!V313/'modified uij calcs'!$AD313</f>
        <v>0</v>
      </c>
      <c r="W313" s="6">
        <f>'modified uij calcs'!W313/'modified uij calcs'!$AD313</f>
        <v>0</v>
      </c>
      <c r="X313" s="6">
        <f>'modified uij calcs'!X313/'modified uij calcs'!$AD313</f>
        <v>0</v>
      </c>
      <c r="Y313" s="6">
        <f>'modified uij calcs'!Y313/'modified uij calcs'!$AD313</f>
        <v>0</v>
      </c>
      <c r="Z313" s="6">
        <f>'modified uij calcs'!Z313/'modified uij calcs'!$AD313</f>
        <v>0</v>
      </c>
      <c r="AA313" s="6">
        <f>'modified uij calcs'!AA313/'modified uij calcs'!$AD313</f>
        <v>3.7157373580124905E-3</v>
      </c>
      <c r="AB313" s="6">
        <f>'modified uij calcs'!AB313/'modified uij calcs'!$AD313</f>
        <v>0</v>
      </c>
      <c r="AC313" s="6">
        <f>'modified uij calcs'!AC313/'modified uij calcs'!$AD313</f>
        <v>0</v>
      </c>
      <c r="AD313" s="4"/>
    </row>
    <row r="314" spans="1:30">
      <c r="A314">
        <v>312</v>
      </c>
      <c r="B314" s="6">
        <f>'modified uij calcs'!B314/'modified uij calcs'!$AD314</f>
        <v>0</v>
      </c>
      <c r="C314" s="6">
        <f>'modified uij calcs'!C314/'modified uij calcs'!$AD314</f>
        <v>1.1916377417744848E-2</v>
      </c>
      <c r="D314" s="6">
        <f>'modified uij calcs'!D314/'modified uij calcs'!$AD314</f>
        <v>0.32763060429674157</v>
      </c>
      <c r="E314" s="6">
        <f>'modified uij calcs'!E314/'modified uij calcs'!$AD314</f>
        <v>8.0095795186964844E-3</v>
      </c>
      <c r="F314" s="6">
        <f>'modified uij calcs'!F314/'modified uij calcs'!$AD314</f>
        <v>1.2744841664410898E-2</v>
      </c>
      <c r="G314" s="6">
        <f>'modified uij calcs'!G314/'modified uij calcs'!$AD314</f>
        <v>0</v>
      </c>
      <c r="H314" s="6">
        <f>'modified uij calcs'!H314/'modified uij calcs'!$AD314</f>
        <v>1.6835972485559448E-2</v>
      </c>
      <c r="I314" s="6">
        <f>'modified uij calcs'!I314/'modified uij calcs'!$AD314</f>
        <v>0</v>
      </c>
      <c r="J314" s="6">
        <f>'modified uij calcs'!J314/'modified uij calcs'!$AD314</f>
        <v>0</v>
      </c>
      <c r="K314" s="6">
        <f>'modified uij calcs'!K314/'modified uij calcs'!$AD314</f>
        <v>0</v>
      </c>
      <c r="L314" s="6">
        <f>'modified uij calcs'!L314/'modified uij calcs'!$AD314</f>
        <v>0</v>
      </c>
      <c r="M314" s="6">
        <f>'modified uij calcs'!M314/'modified uij calcs'!$AD314</f>
        <v>0</v>
      </c>
      <c r="N314" s="6">
        <f>'modified uij calcs'!N314/'modified uij calcs'!$AD314</f>
        <v>0</v>
      </c>
      <c r="O314" s="6">
        <f>'modified uij calcs'!O314/'modified uij calcs'!$AD314</f>
        <v>1.5936448084991832E-2</v>
      </c>
      <c r="P314" s="6">
        <f>'modified uij calcs'!P314/'modified uij calcs'!$AD314</f>
        <v>0.11098787085863267</v>
      </c>
      <c r="Q314" s="6">
        <f>'modified uij calcs'!Q314/'modified uij calcs'!$AD314</f>
        <v>0</v>
      </c>
      <c r="R314" s="6">
        <f>'modified uij calcs'!R314/'modified uij calcs'!$AD314</f>
        <v>0</v>
      </c>
      <c r="S314" s="6">
        <f>'modified uij calcs'!S314/'modified uij calcs'!$AD314</f>
        <v>0.42290050847745397</v>
      </c>
      <c r="T314" s="6">
        <f>'modified uij calcs'!T314/'modified uij calcs'!$AD314</f>
        <v>8.4228064310787054E-3</v>
      </c>
      <c r="U314" s="6">
        <f>'modified uij calcs'!U314/'modified uij calcs'!$AD314</f>
        <v>0</v>
      </c>
      <c r="V314" s="6">
        <f>'modified uij calcs'!V314/'modified uij calcs'!$AD314</f>
        <v>0</v>
      </c>
      <c r="W314" s="6">
        <f>'modified uij calcs'!W314/'modified uij calcs'!$AD314</f>
        <v>3.9892104090266896E-2</v>
      </c>
      <c r="X314" s="6">
        <f>'modified uij calcs'!X314/'modified uij calcs'!$AD314</f>
        <v>0</v>
      </c>
      <c r="Y314" s="6">
        <f>'modified uij calcs'!Y314/'modified uij calcs'!$AD314</f>
        <v>0</v>
      </c>
      <c r="Z314" s="6">
        <f>'modified uij calcs'!Z314/'modified uij calcs'!$AD314</f>
        <v>0</v>
      </c>
      <c r="AA314" s="6">
        <f>'modified uij calcs'!AA314/'modified uij calcs'!$AD314</f>
        <v>0</v>
      </c>
      <c r="AB314" s="6">
        <f>'modified uij calcs'!AB314/'modified uij calcs'!$AD314</f>
        <v>0</v>
      </c>
      <c r="AC314" s="6">
        <f>'modified uij calcs'!AC314/'modified uij calcs'!$AD314</f>
        <v>2.4722886674422729E-2</v>
      </c>
      <c r="AD314" s="4"/>
    </row>
    <row r="315" spans="1:30">
      <c r="A315">
        <v>313</v>
      </c>
      <c r="B315" s="6">
        <f>'modified uij calcs'!B315/'modified uij calcs'!$AD315</f>
        <v>3.7815238011683773E-2</v>
      </c>
      <c r="C315" s="6">
        <f>'modified uij calcs'!C315/'modified uij calcs'!$AD315</f>
        <v>0</v>
      </c>
      <c r="D315" s="6">
        <f>'modified uij calcs'!D315/'modified uij calcs'!$AD315</f>
        <v>0</v>
      </c>
      <c r="E315" s="6">
        <f>'modified uij calcs'!E315/'modified uij calcs'!$AD315</f>
        <v>0</v>
      </c>
      <c r="F315" s="6">
        <f>'modified uij calcs'!F315/'modified uij calcs'!$AD315</f>
        <v>0.31250764559391858</v>
      </c>
      <c r="G315" s="6">
        <f>'modified uij calcs'!G315/'modified uij calcs'!$AD315</f>
        <v>0</v>
      </c>
      <c r="H315" s="6">
        <f>'modified uij calcs'!H315/'modified uij calcs'!$AD315</f>
        <v>0</v>
      </c>
      <c r="I315" s="6">
        <f>'modified uij calcs'!I315/'modified uij calcs'!$AD315</f>
        <v>0</v>
      </c>
      <c r="J315" s="6">
        <f>'modified uij calcs'!J315/'modified uij calcs'!$AD315</f>
        <v>0</v>
      </c>
      <c r="K315" s="6">
        <f>'modified uij calcs'!K315/'modified uij calcs'!$AD315</f>
        <v>3.4763453553258709E-2</v>
      </c>
      <c r="L315" s="6">
        <f>'modified uij calcs'!L315/'modified uij calcs'!$AD315</f>
        <v>0</v>
      </c>
      <c r="M315" s="6">
        <f>'modified uij calcs'!M315/'modified uij calcs'!$AD315</f>
        <v>0.10914163153100816</v>
      </c>
      <c r="N315" s="6">
        <f>'modified uij calcs'!N315/'modified uij calcs'!$AD315</f>
        <v>0</v>
      </c>
      <c r="O315" s="6">
        <f>'modified uij calcs'!O315/'modified uij calcs'!$AD315</f>
        <v>0</v>
      </c>
      <c r="P315" s="6">
        <f>'modified uij calcs'!P315/'modified uij calcs'!$AD315</f>
        <v>0</v>
      </c>
      <c r="Q315" s="6">
        <f>'modified uij calcs'!Q315/'modified uij calcs'!$AD315</f>
        <v>0</v>
      </c>
      <c r="R315" s="6">
        <f>'modified uij calcs'!R315/'modified uij calcs'!$AD315</f>
        <v>0</v>
      </c>
      <c r="S315" s="6">
        <f>'modified uij calcs'!S315/'modified uij calcs'!$AD315</f>
        <v>0</v>
      </c>
      <c r="T315" s="6">
        <f>'modified uij calcs'!T315/'modified uij calcs'!$AD315</f>
        <v>0</v>
      </c>
      <c r="U315" s="6">
        <f>'modified uij calcs'!U315/'modified uij calcs'!$AD315</f>
        <v>0.22119061159205933</v>
      </c>
      <c r="V315" s="6">
        <f>'modified uij calcs'!V315/'modified uij calcs'!$AD315</f>
        <v>0.24210675258326403</v>
      </c>
      <c r="W315" s="6">
        <f>'modified uij calcs'!W315/'modified uij calcs'!$AD315</f>
        <v>0</v>
      </c>
      <c r="X315" s="6">
        <f>'modified uij calcs'!X315/'modified uij calcs'!$AD315</f>
        <v>0</v>
      </c>
      <c r="Y315" s="6">
        <f>'modified uij calcs'!Y315/'modified uij calcs'!$AD315</f>
        <v>0</v>
      </c>
      <c r="Z315" s="6">
        <f>'modified uij calcs'!Z315/'modified uij calcs'!$AD315</f>
        <v>0</v>
      </c>
      <c r="AA315" s="6">
        <f>'modified uij calcs'!AA315/'modified uij calcs'!$AD315</f>
        <v>4.2474667134807534E-2</v>
      </c>
      <c r="AB315" s="6">
        <f>'modified uij calcs'!AB315/'modified uij calcs'!$AD315</f>
        <v>0</v>
      </c>
      <c r="AC315" s="6">
        <f>'modified uij calcs'!AC315/'modified uij calcs'!$AD315</f>
        <v>0</v>
      </c>
      <c r="AD315" s="4"/>
    </row>
    <row r="316" spans="1:30">
      <c r="A316">
        <v>314</v>
      </c>
      <c r="B316" s="6">
        <f>'modified uij calcs'!B316/'modified uij calcs'!$AD316</f>
        <v>7.8408536659568071E-3</v>
      </c>
      <c r="C316" s="6">
        <f>'modified uij calcs'!C316/'modified uij calcs'!$AD316</f>
        <v>3.2186545833751148E-3</v>
      </c>
      <c r="D316" s="6">
        <f>'modified uij calcs'!D316/'modified uij calcs'!$AD316</f>
        <v>0</v>
      </c>
      <c r="E316" s="6">
        <f>'modified uij calcs'!E316/'modified uij calcs'!$AD316</f>
        <v>5.0715683884106381E-3</v>
      </c>
      <c r="F316" s="6">
        <f>'modified uij calcs'!F316/'modified uij calcs'!$AD316</f>
        <v>0</v>
      </c>
      <c r="G316" s="6">
        <f>'modified uij calcs'!G316/'modified uij calcs'!$AD316</f>
        <v>0.37201129837169394</v>
      </c>
      <c r="H316" s="6">
        <f>'modified uij calcs'!H316/'modified uij calcs'!$AD316</f>
        <v>1.2558639632605798E-2</v>
      </c>
      <c r="I316" s="6">
        <f>'modified uij calcs'!I316/'modified uij calcs'!$AD316</f>
        <v>1.5344391409320432E-2</v>
      </c>
      <c r="J316" s="6">
        <f>'modified uij calcs'!J316/'modified uij calcs'!$AD316</f>
        <v>0</v>
      </c>
      <c r="K316" s="6">
        <f>'modified uij calcs'!K316/'modified uij calcs'!$AD316</f>
        <v>0</v>
      </c>
      <c r="L316" s="6">
        <f>'modified uij calcs'!L316/'modified uij calcs'!$AD316</f>
        <v>1.6518009221279387E-2</v>
      </c>
      <c r="M316" s="6">
        <f>'modified uij calcs'!M316/'modified uij calcs'!$AD316</f>
        <v>0</v>
      </c>
      <c r="N316" s="6">
        <f>'modified uij calcs'!N316/'modified uij calcs'!$AD316</f>
        <v>0</v>
      </c>
      <c r="O316" s="6">
        <f>'modified uij calcs'!O316/'modified uij calcs'!$AD316</f>
        <v>0</v>
      </c>
      <c r="P316" s="6">
        <f>'modified uij calcs'!P316/'modified uij calcs'!$AD316</f>
        <v>0.5565066538296578</v>
      </c>
      <c r="Q316" s="6">
        <f>'modified uij calcs'!Q316/'modified uij calcs'!$AD316</f>
        <v>4.164384731421166E-3</v>
      </c>
      <c r="R316" s="6">
        <f>'modified uij calcs'!R316/'modified uij calcs'!$AD316</f>
        <v>6.7655461662789254E-3</v>
      </c>
      <c r="S316" s="6">
        <f>'modified uij calcs'!S316/'modified uij calcs'!$AD316</f>
        <v>0</v>
      </c>
      <c r="T316" s="6">
        <f>'modified uij calcs'!T316/'modified uij calcs'!$AD316</f>
        <v>0</v>
      </c>
      <c r="U316" s="6">
        <f>'modified uij calcs'!U316/'modified uij calcs'!$AD316</f>
        <v>0</v>
      </c>
      <c r="V316" s="6">
        <f>'modified uij calcs'!V316/'modified uij calcs'!$AD316</f>
        <v>0</v>
      </c>
      <c r="W316" s="6">
        <f>'modified uij calcs'!W316/'modified uij calcs'!$AD316</f>
        <v>0</v>
      </c>
      <c r="X316" s="6">
        <f>'modified uij calcs'!X316/'modified uij calcs'!$AD316</f>
        <v>0</v>
      </c>
      <c r="Y316" s="6">
        <f>'modified uij calcs'!Y316/'modified uij calcs'!$AD316</f>
        <v>0</v>
      </c>
      <c r="Z316" s="6">
        <f>'modified uij calcs'!Z316/'modified uij calcs'!$AD316</f>
        <v>0</v>
      </c>
      <c r="AA316" s="6">
        <f>'modified uij calcs'!AA316/'modified uij calcs'!$AD316</f>
        <v>0</v>
      </c>
      <c r="AB316" s="6">
        <f>'modified uij calcs'!AB316/'modified uij calcs'!$AD316</f>
        <v>0</v>
      </c>
      <c r="AC316" s="6">
        <f>'modified uij calcs'!AC316/'modified uij calcs'!$AD316</f>
        <v>0</v>
      </c>
      <c r="AD316" s="4"/>
    </row>
    <row r="317" spans="1:30">
      <c r="A317">
        <v>315</v>
      </c>
      <c r="B317" s="6">
        <f>'modified uij calcs'!B317/'modified uij calcs'!$AD317</f>
        <v>0</v>
      </c>
      <c r="C317" s="6">
        <f>'modified uij calcs'!C317/'modified uij calcs'!$AD317</f>
        <v>7.894974516870297E-2</v>
      </c>
      <c r="D317" s="6">
        <f>'modified uij calcs'!D317/'modified uij calcs'!$AD317</f>
        <v>5.9034168432490118E-2</v>
      </c>
      <c r="E317" s="6">
        <f>'modified uij calcs'!E317/'modified uij calcs'!$AD317</f>
        <v>0.11399122630494501</v>
      </c>
      <c r="F317" s="6">
        <f>'modified uij calcs'!F317/'modified uij calcs'!$AD317</f>
        <v>0.45001568486470839</v>
      </c>
      <c r="G317" s="6">
        <f>'modified uij calcs'!G317/'modified uij calcs'!$AD317</f>
        <v>0</v>
      </c>
      <c r="H317" s="6">
        <f>'modified uij calcs'!H317/'modified uij calcs'!$AD317</f>
        <v>0</v>
      </c>
      <c r="I317" s="6">
        <f>'modified uij calcs'!I317/'modified uij calcs'!$AD317</f>
        <v>0</v>
      </c>
      <c r="J317" s="6">
        <f>'modified uij calcs'!J317/'modified uij calcs'!$AD317</f>
        <v>0</v>
      </c>
      <c r="K317" s="6">
        <f>'modified uij calcs'!K317/'modified uij calcs'!$AD317</f>
        <v>2.6308047769150522E-2</v>
      </c>
      <c r="L317" s="6">
        <f>'modified uij calcs'!L317/'modified uij calcs'!$AD317</f>
        <v>0</v>
      </c>
      <c r="M317" s="6">
        <f>'modified uij calcs'!M317/'modified uij calcs'!$AD317</f>
        <v>0</v>
      </c>
      <c r="N317" s="6">
        <f>'modified uij calcs'!N317/'modified uij calcs'!$AD317</f>
        <v>0</v>
      </c>
      <c r="O317" s="6">
        <f>'modified uij calcs'!O317/'modified uij calcs'!$AD317</f>
        <v>0</v>
      </c>
      <c r="P317" s="6">
        <f>'modified uij calcs'!P317/'modified uij calcs'!$AD317</f>
        <v>0</v>
      </c>
      <c r="Q317" s="6">
        <f>'modified uij calcs'!Q317/'modified uij calcs'!$AD317</f>
        <v>0</v>
      </c>
      <c r="R317" s="6">
        <f>'modified uij calcs'!R317/'modified uij calcs'!$AD317</f>
        <v>0</v>
      </c>
      <c r="S317" s="6">
        <f>'modified uij calcs'!S317/'modified uij calcs'!$AD317</f>
        <v>0</v>
      </c>
      <c r="T317" s="6">
        <f>'modified uij calcs'!T317/'modified uij calcs'!$AD317</f>
        <v>0</v>
      </c>
      <c r="U317" s="6">
        <f>'modified uij calcs'!U317/'modified uij calcs'!$AD317</f>
        <v>0</v>
      </c>
      <c r="V317" s="6">
        <f>'modified uij calcs'!V317/'modified uij calcs'!$AD317</f>
        <v>0</v>
      </c>
      <c r="W317" s="6">
        <f>'modified uij calcs'!W317/'modified uij calcs'!$AD317</f>
        <v>0.14922304499327257</v>
      </c>
      <c r="X317" s="6">
        <f>'modified uij calcs'!X317/'modified uij calcs'!$AD317</f>
        <v>0</v>
      </c>
      <c r="Y317" s="6">
        <f>'modified uij calcs'!Y317/'modified uij calcs'!$AD317</f>
        <v>0.12247808246673036</v>
      </c>
      <c r="Z317" s="6">
        <f>'modified uij calcs'!Z317/'modified uij calcs'!$AD317</f>
        <v>0</v>
      </c>
      <c r="AA317" s="6">
        <f>'modified uij calcs'!AA317/'modified uij calcs'!$AD317</f>
        <v>0</v>
      </c>
      <c r="AB317" s="6">
        <f>'modified uij calcs'!AB317/'modified uij calcs'!$AD317</f>
        <v>0</v>
      </c>
      <c r="AC317" s="6">
        <f>'modified uij calcs'!AC317/'modified uij calcs'!$AD317</f>
        <v>0</v>
      </c>
      <c r="AD317" s="4"/>
    </row>
    <row r="318" spans="1:30">
      <c r="A318">
        <v>316</v>
      </c>
      <c r="B318" s="6">
        <f>'modified uij calcs'!B318/'modified uij calcs'!$AD318</f>
        <v>0</v>
      </c>
      <c r="C318" s="6">
        <f>'modified uij calcs'!C318/'modified uij calcs'!$AD318</f>
        <v>0</v>
      </c>
      <c r="D318" s="6">
        <f>'modified uij calcs'!D318/'modified uij calcs'!$AD318</f>
        <v>0</v>
      </c>
      <c r="E318" s="6">
        <f>'modified uij calcs'!E318/'modified uij calcs'!$AD318</f>
        <v>4.848795530593817E-2</v>
      </c>
      <c r="F318" s="6">
        <f>'modified uij calcs'!F318/'modified uij calcs'!$AD318</f>
        <v>0</v>
      </c>
      <c r="G318" s="6">
        <f>'modified uij calcs'!G318/'modified uij calcs'!$AD318</f>
        <v>5.736976712752806E-2</v>
      </c>
      <c r="H318" s="6">
        <f>'modified uij calcs'!H318/'modified uij calcs'!$AD318</f>
        <v>0</v>
      </c>
      <c r="I318" s="6">
        <f>'modified uij calcs'!I318/'modified uij calcs'!$AD318</f>
        <v>0</v>
      </c>
      <c r="J318" s="6">
        <f>'modified uij calcs'!J318/'modified uij calcs'!$AD318</f>
        <v>0</v>
      </c>
      <c r="K318" s="6">
        <f>'modified uij calcs'!K318/'modified uij calcs'!$AD318</f>
        <v>0</v>
      </c>
      <c r="L318" s="6">
        <f>'modified uij calcs'!L318/'modified uij calcs'!$AD318</f>
        <v>0.3126373336769615</v>
      </c>
      <c r="M318" s="6">
        <f>'modified uij calcs'!M318/'modified uij calcs'!$AD318</f>
        <v>0</v>
      </c>
      <c r="N318" s="6">
        <f>'modified uij calcs'!N318/'modified uij calcs'!$AD318</f>
        <v>1.9935176637835762E-2</v>
      </c>
      <c r="O318" s="6">
        <f>'modified uij calcs'!O318/'modified uij calcs'!$AD318</f>
        <v>0</v>
      </c>
      <c r="P318" s="6">
        <f>'modified uij calcs'!P318/'modified uij calcs'!$AD318</f>
        <v>0</v>
      </c>
      <c r="Q318" s="6">
        <f>'modified uij calcs'!Q318/'modified uij calcs'!$AD318</f>
        <v>0</v>
      </c>
      <c r="R318" s="6">
        <f>'modified uij calcs'!R318/'modified uij calcs'!$AD318</f>
        <v>0.43819793730426421</v>
      </c>
      <c r="S318" s="6">
        <f>'modified uij calcs'!S318/'modified uij calcs'!$AD318</f>
        <v>0</v>
      </c>
      <c r="T318" s="6">
        <f>'modified uij calcs'!T318/'modified uij calcs'!$AD318</f>
        <v>0</v>
      </c>
      <c r="U318" s="6">
        <f>'modified uij calcs'!U318/'modified uij calcs'!$AD318</f>
        <v>0</v>
      </c>
      <c r="V318" s="6">
        <f>'modified uij calcs'!V318/'modified uij calcs'!$AD318</f>
        <v>0</v>
      </c>
      <c r="W318" s="6">
        <f>'modified uij calcs'!W318/'modified uij calcs'!$AD318</f>
        <v>0</v>
      </c>
      <c r="X318" s="6">
        <f>'modified uij calcs'!X318/'modified uij calcs'!$AD318</f>
        <v>0</v>
      </c>
      <c r="Y318" s="6">
        <f>'modified uij calcs'!Y318/'modified uij calcs'!$AD318</f>
        <v>0</v>
      </c>
      <c r="Z318" s="6">
        <f>'modified uij calcs'!Z318/'modified uij calcs'!$AD318</f>
        <v>0</v>
      </c>
      <c r="AA318" s="6">
        <f>'modified uij calcs'!AA318/'modified uij calcs'!$AD318</f>
        <v>1.5811944376328761E-2</v>
      </c>
      <c r="AB318" s="6">
        <f>'modified uij calcs'!AB318/'modified uij calcs'!$AD318</f>
        <v>0</v>
      </c>
      <c r="AC318" s="6">
        <f>'modified uij calcs'!AC318/'modified uij calcs'!$AD318</f>
        <v>0.10755988557114343</v>
      </c>
      <c r="AD318" s="4"/>
    </row>
    <row r="319" spans="1:30">
      <c r="A319">
        <v>317</v>
      </c>
      <c r="B319" s="6">
        <f>'modified uij calcs'!B319/'modified uij calcs'!$AD319</f>
        <v>0</v>
      </c>
      <c r="C319" s="6">
        <f>'modified uij calcs'!C319/'modified uij calcs'!$AD319</f>
        <v>1.4873557520984402E-2</v>
      </c>
      <c r="D319" s="6">
        <f>'modified uij calcs'!D319/'modified uij calcs'!$AD319</f>
        <v>4.6344253059361568E-3</v>
      </c>
      <c r="E319" s="6">
        <f>'modified uij calcs'!E319/'modified uij calcs'!$AD319</f>
        <v>6.2075664345593072E-3</v>
      </c>
      <c r="F319" s="6">
        <f>'modified uij calcs'!F319/'modified uij calcs'!$AD319</f>
        <v>0</v>
      </c>
      <c r="G319" s="6">
        <f>'modified uij calcs'!G319/'modified uij calcs'!$AD319</f>
        <v>4.9320004120103978E-3</v>
      </c>
      <c r="H319" s="6">
        <f>'modified uij calcs'!H319/'modified uij calcs'!$AD319</f>
        <v>8.175675575653513E-3</v>
      </c>
      <c r="I319" s="6">
        <f>'modified uij calcs'!I319/'modified uij calcs'!$AD319</f>
        <v>0</v>
      </c>
      <c r="J319" s="6">
        <f>'modified uij calcs'!J319/'modified uij calcs'!$AD319</f>
        <v>0</v>
      </c>
      <c r="K319" s="6">
        <f>'modified uij calcs'!K319/'modified uij calcs'!$AD319</f>
        <v>2.6812936119185345E-3</v>
      </c>
      <c r="L319" s="6">
        <f>'modified uij calcs'!L319/'modified uij calcs'!$AD319</f>
        <v>3.9251553620549204E-2</v>
      </c>
      <c r="M319" s="6">
        <f>'modified uij calcs'!M319/'modified uij calcs'!$AD319</f>
        <v>6.9244393221945436E-2</v>
      </c>
      <c r="N319" s="6">
        <f>'modified uij calcs'!N319/'modified uij calcs'!$AD319</f>
        <v>0</v>
      </c>
      <c r="O319" s="6">
        <f>'modified uij calcs'!O319/'modified uij calcs'!$AD319</f>
        <v>0</v>
      </c>
      <c r="P319" s="6">
        <f>'modified uij calcs'!P319/'modified uij calcs'!$AD319</f>
        <v>0</v>
      </c>
      <c r="Q319" s="6">
        <f>'modified uij calcs'!Q319/'modified uij calcs'!$AD319</f>
        <v>8.175675575653513E-3</v>
      </c>
      <c r="R319" s="6">
        <f>'modified uij calcs'!R319/'modified uij calcs'!$AD319</f>
        <v>0</v>
      </c>
      <c r="S319" s="6">
        <f>'modified uij calcs'!S319/'modified uij calcs'!$AD319</f>
        <v>0.65908680945473763</v>
      </c>
      <c r="T319" s="6">
        <f>'modified uij calcs'!T319/'modified uij calcs'!$AD319</f>
        <v>0</v>
      </c>
      <c r="U319" s="6">
        <f>'modified uij calcs'!U319/'modified uij calcs'!$AD319</f>
        <v>0</v>
      </c>
      <c r="V319" s="6">
        <f>'modified uij calcs'!V319/'modified uij calcs'!$AD319</f>
        <v>0</v>
      </c>
      <c r="W319" s="6">
        <f>'modified uij calcs'!W319/'modified uij calcs'!$AD319</f>
        <v>0</v>
      </c>
      <c r="X319" s="6">
        <f>'modified uij calcs'!X319/'modified uij calcs'!$AD319</f>
        <v>0</v>
      </c>
      <c r="Y319" s="6">
        <f>'modified uij calcs'!Y319/'modified uij calcs'!$AD319</f>
        <v>0</v>
      </c>
      <c r="Z319" s="6">
        <f>'modified uij calcs'!Z319/'modified uij calcs'!$AD319</f>
        <v>0</v>
      </c>
      <c r="AA319" s="6">
        <f>'modified uij calcs'!AA319/'modified uij calcs'!$AD319</f>
        <v>0.182737049266052</v>
      </c>
      <c r="AB319" s="6">
        <f>'modified uij calcs'!AB319/'modified uij calcs'!$AD319</f>
        <v>0</v>
      </c>
      <c r="AC319" s="6">
        <f>'modified uij calcs'!AC319/'modified uij calcs'!$AD319</f>
        <v>0</v>
      </c>
      <c r="AD319" s="4"/>
    </row>
    <row r="320" spans="1:30">
      <c r="A320">
        <v>318</v>
      </c>
      <c r="B320" s="6">
        <f>'modified uij calcs'!B320/'modified uij calcs'!$AD320</f>
        <v>0</v>
      </c>
      <c r="C320" s="6">
        <f>'modified uij calcs'!C320/'modified uij calcs'!$AD320</f>
        <v>0</v>
      </c>
      <c r="D320" s="6">
        <f>'modified uij calcs'!D320/'modified uij calcs'!$AD320</f>
        <v>0</v>
      </c>
      <c r="E320" s="6">
        <f>'modified uij calcs'!E320/'modified uij calcs'!$AD320</f>
        <v>0.10944900174329658</v>
      </c>
      <c r="F320" s="6">
        <f>'modified uij calcs'!F320/'modified uij calcs'!$AD320</f>
        <v>0</v>
      </c>
      <c r="G320" s="6">
        <f>'modified uij calcs'!G320/'modified uij calcs'!$AD320</f>
        <v>0</v>
      </c>
      <c r="H320" s="6">
        <f>'modified uij calcs'!H320/'modified uij calcs'!$AD320</f>
        <v>0.2113390644409249</v>
      </c>
      <c r="I320" s="6">
        <f>'modified uij calcs'!I320/'modified uij calcs'!$AD320</f>
        <v>0</v>
      </c>
      <c r="J320" s="6">
        <f>'modified uij calcs'!J320/'modified uij calcs'!$AD320</f>
        <v>0</v>
      </c>
      <c r="K320" s="6">
        <f>'modified uij calcs'!K320/'modified uij calcs'!$AD320</f>
        <v>0</v>
      </c>
      <c r="L320" s="6">
        <f>'modified uij calcs'!L320/'modified uij calcs'!$AD320</f>
        <v>0</v>
      </c>
      <c r="M320" s="6">
        <f>'modified uij calcs'!M320/'modified uij calcs'!$AD320</f>
        <v>0</v>
      </c>
      <c r="N320" s="6">
        <f>'modified uij calcs'!N320/'modified uij calcs'!$AD320</f>
        <v>0.1077312097071137</v>
      </c>
      <c r="O320" s="6">
        <f>'modified uij calcs'!O320/'modified uij calcs'!$AD320</f>
        <v>0</v>
      </c>
      <c r="P320" s="6">
        <f>'modified uij calcs'!P320/'modified uij calcs'!$AD320</f>
        <v>0</v>
      </c>
      <c r="Q320" s="6">
        <f>'modified uij calcs'!Q320/'modified uij calcs'!$AD320</f>
        <v>0</v>
      </c>
      <c r="R320" s="6">
        <f>'modified uij calcs'!R320/'modified uij calcs'!$AD320</f>
        <v>0</v>
      </c>
      <c r="S320" s="6">
        <f>'modified uij calcs'!S320/'modified uij calcs'!$AD320</f>
        <v>0</v>
      </c>
      <c r="T320" s="6">
        <f>'modified uij calcs'!T320/'modified uij calcs'!$AD320</f>
        <v>0</v>
      </c>
      <c r="U320" s="6">
        <f>'modified uij calcs'!U320/'modified uij calcs'!$AD320</f>
        <v>0</v>
      </c>
      <c r="V320" s="6">
        <f>'modified uij calcs'!V320/'modified uij calcs'!$AD320</f>
        <v>0</v>
      </c>
      <c r="W320" s="6">
        <f>'modified uij calcs'!W320/'modified uij calcs'!$AD320</f>
        <v>0</v>
      </c>
      <c r="X320" s="6">
        <f>'modified uij calcs'!X320/'modified uij calcs'!$AD320</f>
        <v>0</v>
      </c>
      <c r="Y320" s="6">
        <f>'modified uij calcs'!Y320/'modified uij calcs'!$AD320</f>
        <v>0.35464228015768051</v>
      </c>
      <c r="Z320" s="6">
        <f>'modified uij calcs'!Z320/'modified uij calcs'!$AD320</f>
        <v>0</v>
      </c>
      <c r="AA320" s="6">
        <f>'modified uij calcs'!AA320/'modified uij calcs'!$AD320</f>
        <v>0.21683844395098445</v>
      </c>
      <c r="AB320" s="6">
        <f>'modified uij calcs'!AB320/'modified uij calcs'!$AD320</f>
        <v>0</v>
      </c>
      <c r="AC320" s="6">
        <f>'modified uij calcs'!AC320/'modified uij calcs'!$AD320</f>
        <v>0</v>
      </c>
      <c r="AD320" s="4"/>
    </row>
    <row r="321" spans="1:30">
      <c r="A321">
        <v>319</v>
      </c>
      <c r="B321" s="6">
        <f>'modified uij calcs'!B321/'modified uij calcs'!$AD321</f>
        <v>1.1879797797002739E-2</v>
      </c>
      <c r="C321" s="6">
        <f>'modified uij calcs'!C321/'modified uij calcs'!$AD321</f>
        <v>0</v>
      </c>
      <c r="D321" s="6">
        <f>'modified uij calcs'!D321/'modified uij calcs'!$AD321</f>
        <v>0</v>
      </c>
      <c r="E321" s="6">
        <f>'modified uij calcs'!E321/'modified uij calcs'!$AD321</f>
        <v>0</v>
      </c>
      <c r="F321" s="6">
        <f>'modified uij calcs'!F321/'modified uij calcs'!$AD321</f>
        <v>0</v>
      </c>
      <c r="G321" s="6">
        <f>'modified uij calcs'!G321/'modified uij calcs'!$AD321</f>
        <v>6.3854835586777722E-2</v>
      </c>
      <c r="H321" s="6">
        <f>'modified uij calcs'!H321/'modified uij calcs'!$AD321</f>
        <v>3.4031180438783712E-2</v>
      </c>
      <c r="I321" s="6">
        <f>'modified uij calcs'!I321/'modified uij calcs'!$AD321</f>
        <v>0</v>
      </c>
      <c r="J321" s="6">
        <f>'modified uij calcs'!J321/'modified uij calcs'!$AD321</f>
        <v>0</v>
      </c>
      <c r="K321" s="6">
        <f>'modified uij calcs'!K321/'modified uij calcs'!$AD321</f>
        <v>6.9020951592317886E-2</v>
      </c>
      <c r="L321" s="6">
        <f>'modified uij calcs'!L321/'modified uij calcs'!$AD321</f>
        <v>0</v>
      </c>
      <c r="M321" s="6">
        <f>'modified uij calcs'!M321/'modified uij calcs'!$AD321</f>
        <v>3.5744807857154171E-2</v>
      </c>
      <c r="N321" s="6">
        <f>'modified uij calcs'!N321/'modified uij calcs'!$AD321</f>
        <v>1.406951437683813E-2</v>
      </c>
      <c r="O321" s="6">
        <f>'modified uij calcs'!O321/'modified uij calcs'!$AD321</f>
        <v>4.8548820756229183E-2</v>
      </c>
      <c r="P321" s="6">
        <f>'modified uij calcs'!P321/'modified uij calcs'!$AD321</f>
        <v>0.17510344784229503</v>
      </c>
      <c r="Q321" s="6">
        <f>'modified uij calcs'!Q321/'modified uij calcs'!$AD321</f>
        <v>0</v>
      </c>
      <c r="R321" s="6">
        <f>'modified uij calcs'!R321/'modified uij calcs'!$AD321</f>
        <v>0</v>
      </c>
      <c r="S321" s="6">
        <f>'modified uij calcs'!S321/'modified uij calcs'!$AD321</f>
        <v>0</v>
      </c>
      <c r="T321" s="6">
        <f>'modified uij calcs'!T321/'modified uij calcs'!$AD321</f>
        <v>0</v>
      </c>
      <c r="U321" s="6">
        <f>'modified uij calcs'!U321/'modified uij calcs'!$AD321</f>
        <v>0</v>
      </c>
      <c r="V321" s="6">
        <f>'modified uij calcs'!V321/'modified uij calcs'!$AD321</f>
        <v>0</v>
      </c>
      <c r="W321" s="6">
        <f>'modified uij calcs'!W321/'modified uij calcs'!$AD321</f>
        <v>0</v>
      </c>
      <c r="X321" s="6">
        <f>'modified uij calcs'!X321/'modified uij calcs'!$AD321</f>
        <v>8.5645874489567383E-2</v>
      </c>
      <c r="Y321" s="6">
        <f>'modified uij calcs'!Y321/'modified uij calcs'!$AD321</f>
        <v>0.46210076926303417</v>
      </c>
      <c r="Z321" s="6">
        <f>'modified uij calcs'!Z321/'modified uij calcs'!$AD321</f>
        <v>0</v>
      </c>
      <c r="AA321" s="6">
        <f>'modified uij calcs'!AA321/'modified uij calcs'!$AD321</f>
        <v>0</v>
      </c>
      <c r="AB321" s="6">
        <f>'modified uij calcs'!AB321/'modified uij calcs'!$AD321</f>
        <v>0</v>
      </c>
      <c r="AC321" s="6">
        <f>'modified uij calcs'!AC321/'modified uij calcs'!$AD321</f>
        <v>0</v>
      </c>
      <c r="AD321" s="4"/>
    </row>
    <row r="322" spans="1:30">
      <c r="A322">
        <v>320</v>
      </c>
      <c r="B322" s="6">
        <f>'modified uij calcs'!B322/'modified uij calcs'!$AD322</f>
        <v>0</v>
      </c>
      <c r="C322" s="6">
        <f>'modified uij calcs'!C322/'modified uij calcs'!$AD322</f>
        <v>0</v>
      </c>
      <c r="D322" s="6">
        <f>'modified uij calcs'!D322/'modified uij calcs'!$AD322</f>
        <v>0</v>
      </c>
      <c r="E322" s="6">
        <f>'modified uij calcs'!E322/'modified uij calcs'!$AD322</f>
        <v>0</v>
      </c>
      <c r="F322" s="6">
        <f>'modified uij calcs'!F322/'modified uij calcs'!$AD322</f>
        <v>0</v>
      </c>
      <c r="G322" s="6">
        <f>'modified uij calcs'!G322/'modified uij calcs'!$AD322</f>
        <v>0.57355194378513485</v>
      </c>
      <c r="H322" s="6">
        <f>'modified uij calcs'!H322/'modified uij calcs'!$AD322</f>
        <v>2.5731943661260432E-2</v>
      </c>
      <c r="I322" s="6">
        <f>'modified uij calcs'!I322/'modified uij calcs'!$AD322</f>
        <v>0</v>
      </c>
      <c r="J322" s="6">
        <f>'modified uij calcs'!J322/'modified uij calcs'!$AD322</f>
        <v>0</v>
      </c>
      <c r="K322" s="6">
        <f>'modified uij calcs'!K322/'modified uij calcs'!$AD322</f>
        <v>0</v>
      </c>
      <c r="L322" s="6">
        <f>'modified uij calcs'!L322/'modified uij calcs'!$AD322</f>
        <v>0</v>
      </c>
      <c r="M322" s="6">
        <f>'modified uij calcs'!M322/'modified uij calcs'!$AD322</f>
        <v>0</v>
      </c>
      <c r="N322" s="6">
        <f>'modified uij calcs'!N322/'modified uij calcs'!$AD322</f>
        <v>0</v>
      </c>
      <c r="O322" s="6">
        <f>'modified uij calcs'!O322/'modified uij calcs'!$AD322</f>
        <v>8.2354771791417036E-2</v>
      </c>
      <c r="P322" s="6">
        <f>'modified uij calcs'!P322/'modified uij calcs'!$AD322</f>
        <v>5.0953515108230395E-2</v>
      </c>
      <c r="Q322" s="6">
        <f>'modified uij calcs'!Q322/'modified uij calcs'!$AD322</f>
        <v>3.6947926532138825E-2</v>
      </c>
      <c r="R322" s="6">
        <f>'modified uij calcs'!R322/'modified uij calcs'!$AD322</f>
        <v>0</v>
      </c>
      <c r="S322" s="6">
        <f>'modified uij calcs'!S322/'modified uij calcs'!$AD322</f>
        <v>0</v>
      </c>
      <c r="T322" s="6">
        <f>'modified uij calcs'!T322/'modified uij calcs'!$AD322</f>
        <v>0</v>
      </c>
      <c r="U322" s="6">
        <f>'modified uij calcs'!U322/'modified uij calcs'!$AD322</f>
        <v>0</v>
      </c>
      <c r="V322" s="6">
        <f>'modified uij calcs'!V322/'modified uij calcs'!$AD322</f>
        <v>0</v>
      </c>
      <c r="W322" s="6">
        <f>'modified uij calcs'!W322/'modified uij calcs'!$AD322</f>
        <v>0</v>
      </c>
      <c r="X322" s="6">
        <f>'modified uij calcs'!X322/'modified uij calcs'!$AD322</f>
        <v>0</v>
      </c>
      <c r="Y322" s="6">
        <f>'modified uij calcs'!Y322/'modified uij calcs'!$AD322</f>
        <v>0</v>
      </c>
      <c r="Z322" s="6">
        <f>'modified uij calcs'!Z322/'modified uij calcs'!$AD322</f>
        <v>0.18172157951251361</v>
      </c>
      <c r="AA322" s="6">
        <f>'modified uij calcs'!AA322/'modified uij calcs'!$AD322</f>
        <v>0</v>
      </c>
      <c r="AB322" s="6">
        <f>'modified uij calcs'!AB322/'modified uij calcs'!$AD322</f>
        <v>0</v>
      </c>
      <c r="AC322" s="6">
        <f>'modified uij calcs'!AC322/'modified uij calcs'!$AD322</f>
        <v>4.8738319609304928E-2</v>
      </c>
      <c r="AD322" s="4"/>
    </row>
    <row r="323" spans="1:30">
      <c r="A323">
        <v>321</v>
      </c>
      <c r="B323" s="6">
        <f>'modified uij calcs'!B323/'modified uij calcs'!$AD323</f>
        <v>1.6702399327210564E-2</v>
      </c>
      <c r="C323" s="6">
        <f>'modified uij calcs'!C323/'modified uij calcs'!$AD323</f>
        <v>2.0937382474992771E-3</v>
      </c>
      <c r="D323" s="6">
        <f>'modified uij calcs'!D323/'modified uij calcs'!$AD323</f>
        <v>0</v>
      </c>
      <c r="E323" s="6">
        <f>'modified uij calcs'!E323/'modified uij calcs'!$AD323</f>
        <v>0.17706394108186974</v>
      </c>
      <c r="F323" s="6">
        <f>'modified uij calcs'!F323/'modified uij calcs'!$AD323</f>
        <v>0</v>
      </c>
      <c r="G323" s="6">
        <f>'modified uij calcs'!G323/'modified uij calcs'!$AD323</f>
        <v>0</v>
      </c>
      <c r="H323" s="6">
        <f>'modified uij calcs'!H323/'modified uij calcs'!$AD323</f>
        <v>0</v>
      </c>
      <c r="I323" s="6">
        <f>'modified uij calcs'!I323/'modified uij calcs'!$AD323</f>
        <v>0</v>
      </c>
      <c r="J323" s="6">
        <f>'modified uij calcs'!J323/'modified uij calcs'!$AD323</f>
        <v>0</v>
      </c>
      <c r="K323" s="6">
        <f>'modified uij calcs'!K323/'modified uij calcs'!$AD323</f>
        <v>5.8713554516859681E-2</v>
      </c>
      <c r="L323" s="6">
        <f>'modified uij calcs'!L323/'modified uij calcs'!$AD323</f>
        <v>0</v>
      </c>
      <c r="M323" s="6">
        <f>'modified uij calcs'!M323/'modified uij calcs'!$AD323</f>
        <v>0</v>
      </c>
      <c r="N323" s="6">
        <f>'modified uij calcs'!N323/'modified uij calcs'!$AD323</f>
        <v>3.5265393910871184E-3</v>
      </c>
      <c r="O323" s="6">
        <f>'modified uij calcs'!O323/'modified uij calcs'!$AD323</f>
        <v>0</v>
      </c>
      <c r="P323" s="6">
        <f>'modified uij calcs'!P323/'modified uij calcs'!$AD323</f>
        <v>0</v>
      </c>
      <c r="Q323" s="6">
        <f>'modified uij calcs'!Q323/'modified uij calcs'!$AD323</f>
        <v>2.6710876083291127E-3</v>
      </c>
      <c r="R323" s="6">
        <f>'modified uij calcs'!R323/'modified uij calcs'!$AD323</f>
        <v>0</v>
      </c>
      <c r="S323" s="6">
        <f>'modified uij calcs'!S323/'modified uij calcs'!$AD323</f>
        <v>0</v>
      </c>
      <c r="T323" s="6">
        <f>'modified uij calcs'!T323/'modified uij calcs'!$AD323</f>
        <v>0</v>
      </c>
      <c r="U323" s="6">
        <f>'modified uij calcs'!U323/'modified uij calcs'!$AD323</f>
        <v>4.188985746435029E-2</v>
      </c>
      <c r="V323" s="6">
        <f>'modified uij calcs'!V323/'modified uij calcs'!$AD323</f>
        <v>0</v>
      </c>
      <c r="W323" s="6">
        <f>'modified uij calcs'!W323/'modified uij calcs'!$AD323</f>
        <v>0</v>
      </c>
      <c r="X323" s="6">
        <f>'modified uij calcs'!X323/'modified uij calcs'!$AD323</f>
        <v>0.63862532784593462</v>
      </c>
      <c r="Y323" s="6">
        <f>'modified uij calcs'!Y323/'modified uij calcs'!$AD323</f>
        <v>0</v>
      </c>
      <c r="Z323" s="6">
        <f>'modified uij calcs'!Z323/'modified uij calcs'!$AD323</f>
        <v>0</v>
      </c>
      <c r="AA323" s="6">
        <f>'modified uij calcs'!AA323/'modified uij calcs'!$AD323</f>
        <v>0</v>
      </c>
      <c r="AB323" s="6">
        <f>'modified uij calcs'!AB323/'modified uij calcs'!$AD323</f>
        <v>5.8713554516859681E-2</v>
      </c>
      <c r="AC323" s="6">
        <f>'modified uij calcs'!AC323/'modified uij calcs'!$AD323</f>
        <v>0</v>
      </c>
      <c r="AD323" s="4"/>
    </row>
    <row r="324" spans="1:30">
      <c r="A324">
        <v>322</v>
      </c>
      <c r="B324" s="6">
        <f>'modified uij calcs'!B324/'modified uij calcs'!$AD324</f>
        <v>0</v>
      </c>
      <c r="C324" s="6">
        <f>'modified uij calcs'!C324/'modified uij calcs'!$AD324</f>
        <v>0</v>
      </c>
      <c r="D324" s="6">
        <f>'modified uij calcs'!D324/'modified uij calcs'!$AD324</f>
        <v>0</v>
      </c>
      <c r="E324" s="6">
        <f>'modified uij calcs'!E324/'modified uij calcs'!$AD324</f>
        <v>0</v>
      </c>
      <c r="F324" s="6">
        <f>'modified uij calcs'!F324/'modified uij calcs'!$AD324</f>
        <v>0</v>
      </c>
      <c r="G324" s="6">
        <f>'modified uij calcs'!G324/'modified uij calcs'!$AD324</f>
        <v>0.11157875162524647</v>
      </c>
      <c r="H324" s="6">
        <f>'modified uij calcs'!H324/'modified uij calcs'!$AD324</f>
        <v>0</v>
      </c>
      <c r="I324" s="6">
        <f>'modified uij calcs'!I324/'modified uij calcs'!$AD324</f>
        <v>0.13984099691220009</v>
      </c>
      <c r="J324" s="6">
        <f>'modified uij calcs'!J324/'modified uij calcs'!$AD324</f>
        <v>0</v>
      </c>
      <c r="K324" s="6">
        <f>'modified uij calcs'!K324/'modified uij calcs'!$AD324</f>
        <v>0</v>
      </c>
      <c r="L324" s="6">
        <f>'modified uij calcs'!L324/'modified uij calcs'!$AD324</f>
        <v>0</v>
      </c>
      <c r="M324" s="6">
        <f>'modified uij calcs'!M324/'modified uij calcs'!$AD324</f>
        <v>6.0237438378028328E-2</v>
      </c>
      <c r="N324" s="6">
        <f>'modified uij calcs'!N324/'modified uij calcs'!$AD324</f>
        <v>9.6853165179754147E-2</v>
      </c>
      <c r="O324" s="6">
        <f>'modified uij calcs'!O324/'modified uij calcs'!$AD324</f>
        <v>0</v>
      </c>
      <c r="P324" s="6">
        <f>'modified uij calcs'!P324/'modified uij calcs'!$AD324</f>
        <v>0</v>
      </c>
      <c r="Q324" s="6">
        <f>'modified uij calcs'!Q324/'modified uij calcs'!$AD324</f>
        <v>0.20919376803995857</v>
      </c>
      <c r="R324" s="6">
        <f>'modified uij calcs'!R324/'modified uij calcs'!$AD324</f>
        <v>0.10231999096720433</v>
      </c>
      <c r="S324" s="6">
        <f>'modified uij calcs'!S324/'modified uij calcs'!$AD324</f>
        <v>0</v>
      </c>
      <c r="T324" s="6">
        <f>'modified uij calcs'!T324/'modified uij calcs'!$AD324</f>
        <v>0</v>
      </c>
      <c r="U324" s="6">
        <f>'modified uij calcs'!U324/'modified uij calcs'!$AD324</f>
        <v>0.14488654270156787</v>
      </c>
      <c r="V324" s="6">
        <f>'modified uij calcs'!V324/'modified uij calcs'!$AD324</f>
        <v>0</v>
      </c>
      <c r="W324" s="6">
        <f>'modified uij calcs'!W324/'modified uij calcs'!$AD324</f>
        <v>0</v>
      </c>
      <c r="X324" s="6">
        <f>'modified uij calcs'!X324/'modified uij calcs'!$AD324</f>
        <v>0</v>
      </c>
      <c r="Y324" s="6">
        <f>'modified uij calcs'!Y324/'modified uij calcs'!$AD324</f>
        <v>0</v>
      </c>
      <c r="Z324" s="6">
        <f>'modified uij calcs'!Z324/'modified uij calcs'!$AD324</f>
        <v>0</v>
      </c>
      <c r="AA324" s="6">
        <f>'modified uij calcs'!AA324/'modified uij calcs'!$AD324</f>
        <v>0.13508934619604007</v>
      </c>
      <c r="AB324" s="6">
        <f>'modified uij calcs'!AB324/'modified uij calcs'!$AD324</f>
        <v>0</v>
      </c>
      <c r="AC324" s="6">
        <f>'modified uij calcs'!AC324/'modified uij calcs'!$AD324</f>
        <v>0</v>
      </c>
      <c r="AD324" s="4"/>
    </row>
    <row r="325" spans="1:30">
      <c r="A325">
        <v>323</v>
      </c>
      <c r="B325" s="6">
        <f>'modified uij calcs'!B325/'modified uij calcs'!$AD325</f>
        <v>1.2163997072504925E-3</v>
      </c>
      <c r="C325" s="6">
        <f>'modified uij calcs'!C325/'modified uij calcs'!$AD325</f>
        <v>1.0726117641428482E-3</v>
      </c>
      <c r="D325" s="6">
        <f>'modified uij calcs'!D325/'modified uij calcs'!$AD325</f>
        <v>3.3289840584820388E-3</v>
      </c>
      <c r="E325" s="6">
        <f>'modified uij calcs'!E325/'modified uij calcs'!$AD325</f>
        <v>0</v>
      </c>
      <c r="F325" s="6">
        <f>'modified uij calcs'!F325/'modified uij calcs'!$AD325</f>
        <v>0</v>
      </c>
      <c r="G325" s="6">
        <f>'modified uij calcs'!G325/'modified uij calcs'!$AD325</f>
        <v>0</v>
      </c>
      <c r="H325" s="6">
        <f>'modified uij calcs'!H325/'modified uij calcs'!$AD325</f>
        <v>5.8727224762496685E-3</v>
      </c>
      <c r="I325" s="6">
        <f>'modified uij calcs'!I325/'modified uij calcs'!$AD325</f>
        <v>1.9713717904341708E-2</v>
      </c>
      <c r="J325" s="6">
        <f>'modified uij calcs'!J325/'modified uij calcs'!$AD325</f>
        <v>0</v>
      </c>
      <c r="K325" s="6">
        <f>'modified uij calcs'!K325/'modified uij calcs'!$AD325</f>
        <v>0</v>
      </c>
      <c r="L325" s="6">
        <f>'modified uij calcs'!L325/'modified uij calcs'!$AD325</f>
        <v>0</v>
      </c>
      <c r="M325" s="6">
        <f>'modified uij calcs'!M325/'modified uij calcs'!$AD325</f>
        <v>0</v>
      </c>
      <c r="N325" s="6">
        <f>'modified uij calcs'!N325/'modified uij calcs'!$AD325</f>
        <v>0</v>
      </c>
      <c r="O325" s="6">
        <f>'modified uij calcs'!O325/'modified uij calcs'!$AD325</f>
        <v>0</v>
      </c>
      <c r="P325" s="6">
        <f>'modified uij calcs'!P325/'modified uij calcs'!$AD325</f>
        <v>0</v>
      </c>
      <c r="Q325" s="6">
        <f>'modified uij calcs'!Q325/'modified uij calcs'!$AD325</f>
        <v>0</v>
      </c>
      <c r="R325" s="6">
        <f>'modified uij calcs'!R325/'modified uij calcs'!$AD325</f>
        <v>0</v>
      </c>
      <c r="S325" s="6">
        <f>'modified uij calcs'!S325/'modified uij calcs'!$AD325</f>
        <v>0</v>
      </c>
      <c r="T325" s="6">
        <f>'modified uij calcs'!T325/'modified uij calcs'!$AD325</f>
        <v>1.2622482005585647E-2</v>
      </c>
      <c r="U325" s="6">
        <f>'modified uij calcs'!U325/'modified uij calcs'!$AD325</f>
        <v>0</v>
      </c>
      <c r="V325" s="6">
        <f>'modified uij calcs'!V325/'modified uij calcs'!$AD325</f>
        <v>0</v>
      </c>
      <c r="W325" s="6">
        <f>'modified uij calcs'!W325/'modified uij calcs'!$AD325</f>
        <v>0.95617308208394769</v>
      </c>
      <c r="X325" s="6">
        <f>'modified uij calcs'!X325/'modified uij calcs'!$AD325</f>
        <v>0</v>
      </c>
      <c r="Y325" s="6">
        <f>'modified uij calcs'!Y325/'modified uij calcs'!$AD325</f>
        <v>0</v>
      </c>
      <c r="Z325" s="6">
        <f>'modified uij calcs'!Z325/'modified uij calcs'!$AD325</f>
        <v>0</v>
      </c>
      <c r="AA325" s="6">
        <f>'modified uij calcs'!AA325/'modified uij calcs'!$AD325</f>
        <v>0</v>
      </c>
      <c r="AB325" s="6">
        <f>'modified uij calcs'!AB325/'modified uij calcs'!$AD325</f>
        <v>0</v>
      </c>
      <c r="AC325" s="6">
        <f>'modified uij calcs'!AC325/'modified uij calcs'!$AD325</f>
        <v>0</v>
      </c>
      <c r="AD325" s="4"/>
    </row>
    <row r="326" spans="1:30">
      <c r="A326">
        <v>324</v>
      </c>
      <c r="B326" s="6">
        <f>'modified uij calcs'!B326/'modified uij calcs'!$AD326</f>
        <v>2.9966990319119612E-3</v>
      </c>
      <c r="C326" s="6">
        <f>'modified uij calcs'!C326/'modified uij calcs'!$AD326</f>
        <v>1.3634689320854227E-2</v>
      </c>
      <c r="D326" s="6">
        <f>'modified uij calcs'!D326/'modified uij calcs'!$AD326</f>
        <v>0</v>
      </c>
      <c r="E326" s="6">
        <f>'modified uij calcs'!E326/'modified uij calcs'!$AD326</f>
        <v>0</v>
      </c>
      <c r="F326" s="6">
        <f>'modified uij calcs'!F326/'modified uij calcs'!$AD326</f>
        <v>0</v>
      </c>
      <c r="G326" s="6">
        <f>'modified uij calcs'!G326/'modified uij calcs'!$AD326</f>
        <v>0</v>
      </c>
      <c r="H326" s="6">
        <f>'modified uij calcs'!H326/'modified uij calcs'!$AD326</f>
        <v>0</v>
      </c>
      <c r="I326" s="6">
        <f>'modified uij calcs'!I326/'modified uij calcs'!$AD326</f>
        <v>3.0628355239582933E-2</v>
      </c>
      <c r="J326" s="6">
        <f>'modified uij calcs'!J326/'modified uij calcs'!$AD326</f>
        <v>0</v>
      </c>
      <c r="K326" s="6">
        <f>'modified uij calcs'!K326/'modified uij calcs'!$AD326</f>
        <v>6.7147549525416001E-3</v>
      </c>
      <c r="L326" s="6">
        <f>'modified uij calcs'!L326/'modified uij calcs'!$AD326</f>
        <v>0</v>
      </c>
      <c r="M326" s="6">
        <f>'modified uij calcs'!M326/'modified uij calcs'!$AD326</f>
        <v>6.198365060678895E-3</v>
      </c>
      <c r="N326" s="6">
        <f>'modified uij calcs'!N326/'modified uij calcs'!$AD326</f>
        <v>0.93562248883290999</v>
      </c>
      <c r="O326" s="6">
        <f>'modified uij calcs'!O326/'modified uij calcs'!$AD326</f>
        <v>0</v>
      </c>
      <c r="P326" s="6">
        <f>'modified uij calcs'!P326/'modified uij calcs'!$AD326</f>
        <v>0</v>
      </c>
      <c r="Q326" s="6">
        <f>'modified uij calcs'!Q326/'modified uij calcs'!$AD326</f>
        <v>0</v>
      </c>
      <c r="R326" s="6">
        <f>'modified uij calcs'!R326/'modified uij calcs'!$AD326</f>
        <v>0</v>
      </c>
      <c r="S326" s="6">
        <f>'modified uij calcs'!S326/'modified uij calcs'!$AD326</f>
        <v>0</v>
      </c>
      <c r="T326" s="6">
        <f>'modified uij calcs'!T326/'modified uij calcs'!$AD326</f>
        <v>4.2046475615203872E-3</v>
      </c>
      <c r="U326" s="6">
        <f>'modified uij calcs'!U326/'modified uij calcs'!$AD326</f>
        <v>0</v>
      </c>
      <c r="V326" s="6">
        <f>'modified uij calcs'!V326/'modified uij calcs'!$AD326</f>
        <v>0</v>
      </c>
      <c r="W326" s="6">
        <f>'modified uij calcs'!W326/'modified uij calcs'!$AD326</f>
        <v>0</v>
      </c>
      <c r="X326" s="6">
        <f>'modified uij calcs'!X326/'modified uij calcs'!$AD326</f>
        <v>0</v>
      </c>
      <c r="Y326" s="6">
        <f>'modified uij calcs'!Y326/'modified uij calcs'!$AD326</f>
        <v>0</v>
      </c>
      <c r="Z326" s="6">
        <f>'modified uij calcs'!Z326/'modified uij calcs'!$AD326</f>
        <v>0</v>
      </c>
      <c r="AA326" s="6">
        <f>'modified uij calcs'!AA326/'modified uij calcs'!$AD326</f>
        <v>0</v>
      </c>
      <c r="AB326" s="6">
        <f>'modified uij calcs'!AB326/'modified uij calcs'!$AD326</f>
        <v>0</v>
      </c>
      <c r="AC326" s="6">
        <f>'modified uij calcs'!AC326/'modified uij calcs'!$AD326</f>
        <v>0</v>
      </c>
      <c r="AD326" s="4"/>
    </row>
    <row r="327" spans="1:30">
      <c r="A327">
        <v>325</v>
      </c>
      <c r="B327" s="6">
        <f>'modified uij calcs'!B327/'modified uij calcs'!$AD327</f>
        <v>0.13718737229417877</v>
      </c>
      <c r="C327" s="6">
        <f>'modified uij calcs'!C327/'modified uij calcs'!$AD327</f>
        <v>0</v>
      </c>
      <c r="D327" s="6">
        <f>'modified uij calcs'!D327/'modified uij calcs'!$AD327</f>
        <v>0.14304250456194681</v>
      </c>
      <c r="E327" s="6">
        <f>'modified uij calcs'!E327/'modified uij calcs'!$AD327</f>
        <v>0</v>
      </c>
      <c r="F327" s="6">
        <f>'modified uij calcs'!F327/'modified uij calcs'!$AD327</f>
        <v>8.224511448244079E-2</v>
      </c>
      <c r="G327" s="6">
        <f>'modified uij calcs'!G327/'modified uij calcs'!$AD327</f>
        <v>0</v>
      </c>
      <c r="H327" s="6">
        <f>'modified uij calcs'!H327/'modified uij calcs'!$AD327</f>
        <v>0.30983436121332486</v>
      </c>
      <c r="I327" s="6">
        <f>'modified uij calcs'!I327/'modified uij calcs'!$AD327</f>
        <v>0</v>
      </c>
      <c r="J327" s="6">
        <f>'modified uij calcs'!J327/'modified uij calcs'!$AD327</f>
        <v>0</v>
      </c>
      <c r="K327" s="6">
        <f>'modified uij calcs'!K327/'modified uij calcs'!$AD327</f>
        <v>0</v>
      </c>
      <c r="L327" s="6">
        <f>'modified uij calcs'!L327/'modified uij calcs'!$AD327</f>
        <v>0</v>
      </c>
      <c r="M327" s="6">
        <f>'modified uij calcs'!M327/'modified uij calcs'!$AD327</f>
        <v>0</v>
      </c>
      <c r="N327" s="6">
        <f>'modified uij calcs'!N327/'modified uij calcs'!$AD327</f>
        <v>0</v>
      </c>
      <c r="O327" s="6">
        <f>'modified uij calcs'!O327/'modified uij calcs'!$AD327</f>
        <v>0</v>
      </c>
      <c r="P327" s="6">
        <f>'modified uij calcs'!P327/'modified uij calcs'!$AD327</f>
        <v>0</v>
      </c>
      <c r="Q327" s="6">
        <f>'modified uij calcs'!Q327/'modified uij calcs'!$AD327</f>
        <v>0.28836505336136359</v>
      </c>
      <c r="R327" s="6">
        <f>'modified uij calcs'!R327/'modified uij calcs'!$AD327</f>
        <v>0</v>
      </c>
      <c r="S327" s="6">
        <f>'modified uij calcs'!S327/'modified uij calcs'!$AD327</f>
        <v>0</v>
      </c>
      <c r="T327" s="6">
        <f>'modified uij calcs'!T327/'modified uij calcs'!$AD327</f>
        <v>0</v>
      </c>
      <c r="U327" s="6">
        <f>'modified uij calcs'!U327/'modified uij calcs'!$AD327</f>
        <v>0</v>
      </c>
      <c r="V327" s="6">
        <f>'modified uij calcs'!V327/'modified uij calcs'!$AD327</f>
        <v>0</v>
      </c>
      <c r="W327" s="6">
        <f>'modified uij calcs'!W327/'modified uij calcs'!$AD327</f>
        <v>0</v>
      </c>
      <c r="X327" s="6">
        <f>'modified uij calcs'!X327/'modified uij calcs'!$AD327</f>
        <v>0</v>
      </c>
      <c r="Y327" s="6">
        <f>'modified uij calcs'!Y327/'modified uij calcs'!$AD327</f>
        <v>0</v>
      </c>
      <c r="Z327" s="6">
        <f>'modified uij calcs'!Z327/'modified uij calcs'!$AD327</f>
        <v>0</v>
      </c>
      <c r="AA327" s="6">
        <f>'modified uij calcs'!AA327/'modified uij calcs'!$AD327</f>
        <v>3.9325594086745193E-2</v>
      </c>
      <c r="AB327" s="6">
        <f>'modified uij calcs'!AB327/'modified uij calcs'!$AD327</f>
        <v>0</v>
      </c>
      <c r="AC327" s="6">
        <f>'modified uij calcs'!AC327/'modified uij calcs'!$AD327</f>
        <v>0</v>
      </c>
      <c r="AD327" s="4"/>
    </row>
    <row r="328" spans="1:30">
      <c r="A328">
        <v>326</v>
      </c>
      <c r="B328" s="6">
        <f>'modified uij calcs'!B328/'modified uij calcs'!$AD328</f>
        <v>0.22432643350142886</v>
      </c>
      <c r="C328" s="6">
        <f>'modified uij calcs'!C328/'modified uij calcs'!$AD328</f>
        <v>0</v>
      </c>
      <c r="D328" s="6">
        <f>'modified uij calcs'!D328/'modified uij calcs'!$AD328</f>
        <v>0</v>
      </c>
      <c r="E328" s="6">
        <f>'modified uij calcs'!E328/'modified uij calcs'!$AD328</f>
        <v>0</v>
      </c>
      <c r="F328" s="6">
        <f>'modified uij calcs'!F328/'modified uij calcs'!$AD328</f>
        <v>0</v>
      </c>
      <c r="G328" s="6">
        <f>'modified uij calcs'!G328/'modified uij calcs'!$AD328</f>
        <v>0</v>
      </c>
      <c r="H328" s="6">
        <f>'modified uij calcs'!H328/'modified uij calcs'!$AD328</f>
        <v>0</v>
      </c>
      <c r="I328" s="6">
        <f>'modified uij calcs'!I328/'modified uij calcs'!$AD328</f>
        <v>0</v>
      </c>
      <c r="J328" s="6">
        <f>'modified uij calcs'!J328/'modified uij calcs'!$AD328</f>
        <v>0</v>
      </c>
      <c r="K328" s="6">
        <f>'modified uij calcs'!K328/'modified uij calcs'!$AD328</f>
        <v>7.1821729929089265E-2</v>
      </c>
      <c r="L328" s="6">
        <f>'modified uij calcs'!L328/'modified uij calcs'!$AD328</f>
        <v>0</v>
      </c>
      <c r="M328" s="6">
        <f>'modified uij calcs'!M328/'modified uij calcs'!$AD328</f>
        <v>0</v>
      </c>
      <c r="N328" s="6">
        <f>'modified uij calcs'!N328/'modified uij calcs'!$AD328</f>
        <v>0</v>
      </c>
      <c r="O328" s="6">
        <f>'modified uij calcs'!O328/'modified uij calcs'!$AD328</f>
        <v>0</v>
      </c>
      <c r="P328" s="6">
        <f>'modified uij calcs'!P328/'modified uij calcs'!$AD328</f>
        <v>0.70385183656948191</v>
      </c>
      <c r="Q328" s="6">
        <f>'modified uij calcs'!Q328/'modified uij calcs'!$AD328</f>
        <v>0</v>
      </c>
      <c r="R328" s="6">
        <f>'modified uij calcs'!R328/'modified uij calcs'!$AD328</f>
        <v>0</v>
      </c>
      <c r="S328" s="6">
        <f>'modified uij calcs'!S328/'modified uij calcs'!$AD328</f>
        <v>0</v>
      </c>
      <c r="T328" s="6">
        <f>'modified uij calcs'!T328/'modified uij calcs'!$AD328</f>
        <v>0</v>
      </c>
      <c r="U328" s="6">
        <f>'modified uij calcs'!U328/'modified uij calcs'!$AD328</f>
        <v>0</v>
      </c>
      <c r="V328" s="6">
        <f>'modified uij calcs'!V328/'modified uij calcs'!$AD328</f>
        <v>0</v>
      </c>
      <c r="W328" s="6">
        <f>'modified uij calcs'!W328/'modified uij calcs'!$AD328</f>
        <v>0</v>
      </c>
      <c r="X328" s="6">
        <f>'modified uij calcs'!X328/'modified uij calcs'!$AD328</f>
        <v>0</v>
      </c>
      <c r="Y328" s="6">
        <f>'modified uij calcs'!Y328/'modified uij calcs'!$AD328</f>
        <v>0</v>
      </c>
      <c r="Z328" s="6">
        <f>'modified uij calcs'!Z328/'modified uij calcs'!$AD328</f>
        <v>0</v>
      </c>
      <c r="AA328" s="6">
        <f>'modified uij calcs'!AA328/'modified uij calcs'!$AD328</f>
        <v>0</v>
      </c>
      <c r="AB328" s="6">
        <f>'modified uij calcs'!AB328/'modified uij calcs'!$AD328</f>
        <v>0</v>
      </c>
      <c r="AC328" s="6">
        <f>'modified uij calcs'!AC328/'modified uij calcs'!$AD328</f>
        <v>0</v>
      </c>
      <c r="AD328" s="4"/>
    </row>
    <row r="329" spans="1:30">
      <c r="A329">
        <v>327</v>
      </c>
      <c r="B329" s="6">
        <f>'modified uij calcs'!B329/'modified uij calcs'!$AD329</f>
        <v>0</v>
      </c>
      <c r="C329" s="6">
        <f>'modified uij calcs'!C329/'modified uij calcs'!$AD329</f>
        <v>0</v>
      </c>
      <c r="D329" s="6">
        <f>'modified uij calcs'!D329/'modified uij calcs'!$AD329</f>
        <v>0</v>
      </c>
      <c r="E329" s="6">
        <f>'modified uij calcs'!E329/'modified uij calcs'!$AD329</f>
        <v>0</v>
      </c>
      <c r="F329" s="6">
        <f>'modified uij calcs'!F329/'modified uij calcs'!$AD329</f>
        <v>0</v>
      </c>
      <c r="G329" s="6">
        <f>'modified uij calcs'!G329/'modified uij calcs'!$AD329</f>
        <v>0</v>
      </c>
      <c r="H329" s="6">
        <f>'modified uij calcs'!H329/'modified uij calcs'!$AD329</f>
        <v>1.8060267287977119E-2</v>
      </c>
      <c r="I329" s="6">
        <f>'modified uij calcs'!I329/'modified uij calcs'!$AD329</f>
        <v>0</v>
      </c>
      <c r="J329" s="6">
        <f>'modified uij calcs'!J329/'modified uij calcs'!$AD329</f>
        <v>8.4080237563727012E-2</v>
      </c>
      <c r="K329" s="6">
        <f>'modified uij calcs'!K329/'modified uij calcs'!$AD329</f>
        <v>1.3546020091233608E-2</v>
      </c>
      <c r="L329" s="6">
        <f>'modified uij calcs'!L329/'modified uij calcs'!$AD329</f>
        <v>0</v>
      </c>
      <c r="M329" s="6">
        <f>'modified uij calcs'!M329/'modified uij calcs'!$AD329</f>
        <v>0</v>
      </c>
      <c r="N329" s="6">
        <f>'modified uij calcs'!N329/'modified uij calcs'!$AD329</f>
        <v>0</v>
      </c>
      <c r="O329" s="6">
        <f>'modified uij calcs'!O329/'modified uij calcs'!$AD329</f>
        <v>0</v>
      </c>
      <c r="P329" s="6">
        <f>'modified uij calcs'!P329/'modified uij calcs'!$AD329</f>
        <v>0</v>
      </c>
      <c r="Q329" s="6">
        <f>'modified uij calcs'!Q329/'modified uij calcs'!$AD329</f>
        <v>2.7694910427996593E-2</v>
      </c>
      <c r="R329" s="6">
        <f>'modified uij calcs'!R329/'modified uij calcs'!$AD329</f>
        <v>0</v>
      </c>
      <c r="S329" s="6">
        <f>'modified uij calcs'!S329/'modified uij calcs'!$AD329</f>
        <v>0.7448434166373421</v>
      </c>
      <c r="T329" s="6">
        <f>'modified uij calcs'!T329/'modified uij calcs'!$AD329</f>
        <v>0</v>
      </c>
      <c r="U329" s="6">
        <f>'modified uij calcs'!U329/'modified uij calcs'!$AD329</f>
        <v>0</v>
      </c>
      <c r="V329" s="6">
        <f>'modified uij calcs'!V329/'modified uij calcs'!$AD329</f>
        <v>0</v>
      </c>
      <c r="W329" s="6">
        <f>'modified uij calcs'!W329/'modified uij calcs'!$AD329</f>
        <v>0</v>
      </c>
      <c r="X329" s="6">
        <f>'modified uij calcs'!X329/'modified uij calcs'!$AD329</f>
        <v>0</v>
      </c>
      <c r="Y329" s="6">
        <f>'modified uij calcs'!Y329/'modified uij calcs'!$AD329</f>
        <v>0</v>
      </c>
      <c r="Z329" s="6">
        <f>'modified uij calcs'!Z329/'modified uij calcs'!$AD329</f>
        <v>2.7694910427996593E-2</v>
      </c>
      <c r="AA329" s="6">
        <f>'modified uij calcs'!AA329/'modified uij calcs'!$AD329</f>
        <v>0</v>
      </c>
      <c r="AB329" s="6">
        <f>'modified uij calcs'!AB329/'modified uij calcs'!$AD329</f>
        <v>0</v>
      </c>
      <c r="AC329" s="6">
        <f>'modified uij calcs'!AC329/'modified uij calcs'!$AD329</f>
        <v>8.4080237563727012E-2</v>
      </c>
      <c r="AD329" s="4"/>
    </row>
    <row r="330" spans="1:30">
      <c r="A330">
        <v>328</v>
      </c>
      <c r="B330" s="6">
        <f>'modified uij calcs'!B330/'modified uij calcs'!$AD330</f>
        <v>0</v>
      </c>
      <c r="C330" s="6">
        <f>'modified uij calcs'!C330/'modified uij calcs'!$AD330</f>
        <v>0</v>
      </c>
      <c r="D330" s="6">
        <f>'modified uij calcs'!D330/'modified uij calcs'!$AD330</f>
        <v>0.77300347055413365</v>
      </c>
      <c r="E330" s="6">
        <f>'modified uij calcs'!E330/'modified uij calcs'!$AD330</f>
        <v>0</v>
      </c>
      <c r="F330" s="6">
        <f>'modified uij calcs'!F330/'modified uij calcs'!$AD330</f>
        <v>0</v>
      </c>
      <c r="G330" s="6">
        <f>'modified uij calcs'!G330/'modified uij calcs'!$AD330</f>
        <v>8.5322865338879946E-3</v>
      </c>
      <c r="H330" s="6">
        <f>'modified uij calcs'!H330/'modified uij calcs'!$AD330</f>
        <v>6.3135710533008546E-3</v>
      </c>
      <c r="I330" s="6">
        <f>'modified uij calcs'!I330/'modified uij calcs'!$AD330</f>
        <v>0</v>
      </c>
      <c r="J330" s="6">
        <f>'modified uij calcs'!J330/'modified uij calcs'!$AD330</f>
        <v>0</v>
      </c>
      <c r="K330" s="6">
        <f>'modified uij calcs'!K330/'modified uij calcs'!$AD330</f>
        <v>2.4474829484074749E-3</v>
      </c>
      <c r="L330" s="6">
        <f>'modified uij calcs'!L330/'modified uij calcs'!$AD330</f>
        <v>0</v>
      </c>
      <c r="M330" s="6">
        <f>'modified uij calcs'!M330/'modified uij calcs'!$AD330</f>
        <v>0</v>
      </c>
      <c r="N330" s="6">
        <f>'modified uij calcs'!N330/'modified uij calcs'!$AD330</f>
        <v>0</v>
      </c>
      <c r="O330" s="6">
        <f>'modified uij calcs'!O330/'modified uij calcs'!$AD330</f>
        <v>3.7470019964324381E-3</v>
      </c>
      <c r="P330" s="6">
        <f>'modified uij calcs'!P330/'modified uij calcs'!$AD330</f>
        <v>1.4640400381457032E-2</v>
      </c>
      <c r="Q330" s="6">
        <f>'modified uij calcs'!Q330/'modified uij calcs'!$AD330</f>
        <v>8.0764174157571759E-3</v>
      </c>
      <c r="R330" s="6">
        <f>'modified uij calcs'!R330/'modified uij calcs'!$AD330</f>
        <v>8.0764174157571759E-3</v>
      </c>
      <c r="S330" s="6">
        <f>'modified uij calcs'!S330/'modified uij calcs'!$AD330</f>
        <v>0.16603960332724332</v>
      </c>
      <c r="T330" s="6">
        <f>'modified uij calcs'!T330/'modified uij calcs'!$AD330</f>
        <v>0</v>
      </c>
      <c r="U330" s="6">
        <f>'modified uij calcs'!U330/'modified uij calcs'!$AD330</f>
        <v>0</v>
      </c>
      <c r="V330" s="6">
        <f>'modified uij calcs'!V330/'modified uij calcs'!$AD330</f>
        <v>0</v>
      </c>
      <c r="W330" s="6">
        <f>'modified uij calcs'!W330/'modified uij calcs'!$AD330</f>
        <v>0</v>
      </c>
      <c r="X330" s="6">
        <f>'modified uij calcs'!X330/'modified uij calcs'!$AD330</f>
        <v>0</v>
      </c>
      <c r="Y330" s="6">
        <f>'modified uij calcs'!Y330/'modified uij calcs'!$AD330</f>
        <v>6.9314524245703991E-3</v>
      </c>
      <c r="Z330" s="6">
        <f>'modified uij calcs'!Z330/'modified uij calcs'!$AD330</f>
        <v>0</v>
      </c>
      <c r="AA330" s="6">
        <f>'modified uij calcs'!AA330/'modified uij calcs'!$AD330</f>
        <v>2.1918959490523529E-3</v>
      </c>
      <c r="AB330" s="6">
        <f>'modified uij calcs'!AB330/'modified uij calcs'!$AD330</f>
        <v>0</v>
      </c>
      <c r="AC330" s="6">
        <f>'modified uij calcs'!AC330/'modified uij calcs'!$AD330</f>
        <v>0</v>
      </c>
      <c r="AD330" s="4"/>
    </row>
    <row r="331" spans="1:30">
      <c r="A331">
        <v>329</v>
      </c>
      <c r="B331" s="6">
        <f>'modified uij calcs'!B331/'modified uij calcs'!$AD331</f>
        <v>0</v>
      </c>
      <c r="C331" s="6">
        <f>'modified uij calcs'!C331/'modified uij calcs'!$AD331</f>
        <v>2.5232007024730031E-3</v>
      </c>
      <c r="D331" s="6">
        <f>'modified uij calcs'!D331/'modified uij calcs'!$AD331</f>
        <v>0</v>
      </c>
      <c r="E331" s="6">
        <f>'modified uij calcs'!E331/'modified uij calcs'!$AD331</f>
        <v>0</v>
      </c>
      <c r="F331" s="6">
        <f>'modified uij calcs'!F331/'modified uij calcs'!$AD331</f>
        <v>4.1167806550314072E-3</v>
      </c>
      <c r="G331" s="6">
        <f>'modified uij calcs'!G331/'modified uij calcs'!$AD331</f>
        <v>0</v>
      </c>
      <c r="H331" s="6">
        <f>'modified uij calcs'!H331/'modified uij calcs'!$AD331</f>
        <v>0</v>
      </c>
      <c r="I331" s="6">
        <f>'modified uij calcs'!I331/'modified uij calcs'!$AD331</f>
        <v>9.3136052663987078E-3</v>
      </c>
      <c r="J331" s="6">
        <f>'modified uij calcs'!J331/'modified uij calcs'!$AD331</f>
        <v>0</v>
      </c>
      <c r="K331" s="6">
        <f>'modified uij calcs'!K331/'modified uij calcs'!$AD331</f>
        <v>5.4918454105254725E-3</v>
      </c>
      <c r="L331" s="6">
        <f>'modified uij calcs'!L331/'modified uij calcs'!$AD331</f>
        <v>0</v>
      </c>
      <c r="M331" s="6">
        <f>'modified uij calcs'!M331/'modified uij calcs'!$AD331</f>
        <v>0</v>
      </c>
      <c r="N331" s="6">
        <f>'modified uij calcs'!N331/'modified uij calcs'!$AD331</f>
        <v>0</v>
      </c>
      <c r="O331" s="6">
        <f>'modified uij calcs'!O331/'modified uij calcs'!$AD331</f>
        <v>0</v>
      </c>
      <c r="P331" s="6">
        <f>'modified uij calcs'!P331/'modified uij calcs'!$AD331</f>
        <v>0</v>
      </c>
      <c r="Q331" s="6">
        <f>'modified uij calcs'!Q331/'modified uij calcs'!$AD331</f>
        <v>0</v>
      </c>
      <c r="R331" s="6">
        <f>'modified uij calcs'!R331/'modified uij calcs'!$AD331</f>
        <v>0.79691787073955778</v>
      </c>
      <c r="S331" s="6">
        <f>'modified uij calcs'!S331/'modified uij calcs'!$AD331</f>
        <v>0.17117636877766274</v>
      </c>
      <c r="T331" s="6">
        <f>'modified uij calcs'!T331/'modified uij calcs'!$AD331</f>
        <v>0</v>
      </c>
      <c r="U331" s="6">
        <f>'modified uij calcs'!U331/'modified uij calcs'!$AD331</f>
        <v>0</v>
      </c>
      <c r="V331" s="6">
        <f>'modified uij calcs'!V331/'modified uij calcs'!$AD331</f>
        <v>0</v>
      </c>
      <c r="W331" s="6">
        <f>'modified uij calcs'!W331/'modified uij calcs'!$AD331</f>
        <v>5.7193026922560345E-3</v>
      </c>
      <c r="X331" s="6">
        <f>'modified uij calcs'!X331/'modified uij calcs'!$AD331</f>
        <v>0</v>
      </c>
      <c r="Y331" s="6">
        <f>'modified uij calcs'!Y331/'modified uij calcs'!$AD331</f>
        <v>0</v>
      </c>
      <c r="Z331" s="6">
        <f>'modified uij calcs'!Z331/'modified uij calcs'!$AD331</f>
        <v>3.5291964490547527E-3</v>
      </c>
      <c r="AA331" s="6">
        <f>'modified uij calcs'!AA331/'modified uij calcs'!$AD331</f>
        <v>1.2118293070401027E-3</v>
      </c>
      <c r="AB331" s="6">
        <f>'modified uij calcs'!AB331/'modified uij calcs'!$AD331</f>
        <v>0</v>
      </c>
      <c r="AC331" s="6">
        <f>'modified uij calcs'!AC331/'modified uij calcs'!$AD331</f>
        <v>0</v>
      </c>
      <c r="AD331" s="4"/>
    </row>
    <row r="332" spans="1:30">
      <c r="A332">
        <v>330</v>
      </c>
      <c r="B332" s="6">
        <f>'modified uij calcs'!B332/'modified uij calcs'!$AD332</f>
        <v>0</v>
      </c>
      <c r="C332" s="6">
        <f>'modified uij calcs'!C332/'modified uij calcs'!$AD332</f>
        <v>0</v>
      </c>
      <c r="D332" s="6">
        <f>'modified uij calcs'!D332/'modified uij calcs'!$AD332</f>
        <v>0</v>
      </c>
      <c r="E332" s="6">
        <f>'modified uij calcs'!E332/'modified uij calcs'!$AD332</f>
        <v>8.6679838811883528E-2</v>
      </c>
      <c r="F332" s="6">
        <f>'modified uij calcs'!F332/'modified uij calcs'!$AD332</f>
        <v>0</v>
      </c>
      <c r="G332" s="6">
        <f>'modified uij calcs'!G332/'modified uij calcs'!$AD332</f>
        <v>0.18219925002094245</v>
      </c>
      <c r="H332" s="6">
        <f>'modified uij calcs'!H332/'modified uij calcs'!$AD332</f>
        <v>0</v>
      </c>
      <c r="I332" s="6">
        <f>'modified uij calcs'!I332/'modified uij calcs'!$AD332</f>
        <v>0</v>
      </c>
      <c r="J332" s="6">
        <f>'modified uij calcs'!J332/'modified uij calcs'!$AD332</f>
        <v>0</v>
      </c>
      <c r="K332" s="6">
        <f>'modified uij calcs'!K332/'modified uij calcs'!$AD332</f>
        <v>0</v>
      </c>
      <c r="L332" s="6">
        <f>'modified uij calcs'!L332/'modified uij calcs'!$AD332</f>
        <v>0</v>
      </c>
      <c r="M332" s="6">
        <f>'modified uij calcs'!M332/'modified uij calcs'!$AD332</f>
        <v>6.2392550771122574E-2</v>
      </c>
      <c r="N332" s="6">
        <f>'modified uij calcs'!N332/'modified uij calcs'!$AD332</f>
        <v>0.18219925002094245</v>
      </c>
      <c r="O332" s="6">
        <f>'modified uij calcs'!O332/'modified uij calcs'!$AD332</f>
        <v>0</v>
      </c>
      <c r="P332" s="6">
        <f>'modified uij calcs'!P332/'modified uij calcs'!$AD332</f>
        <v>0.11375417236690515</v>
      </c>
      <c r="Q332" s="6">
        <f>'modified uij calcs'!Q332/'modified uij calcs'!$AD332</f>
        <v>3.575498624678336E-2</v>
      </c>
      <c r="R332" s="6">
        <f>'modified uij calcs'!R332/'modified uij calcs'!$AD332</f>
        <v>0</v>
      </c>
      <c r="S332" s="6">
        <f>'modified uij calcs'!S332/'modified uij calcs'!$AD332</f>
        <v>0</v>
      </c>
      <c r="T332" s="6">
        <f>'modified uij calcs'!T332/'modified uij calcs'!$AD332</f>
        <v>3.7380078889142229E-2</v>
      </c>
      <c r="U332" s="6">
        <f>'modified uij calcs'!U332/'modified uij calcs'!$AD332</f>
        <v>0.14981993643613911</v>
      </c>
      <c r="V332" s="6">
        <f>'modified uij calcs'!V332/'modified uij calcs'!$AD332</f>
        <v>0</v>
      </c>
      <c r="W332" s="6">
        <f>'modified uij calcs'!W332/'modified uij calcs'!$AD332</f>
        <v>0.14981993643613911</v>
      </c>
      <c r="X332" s="6">
        <f>'modified uij calcs'!X332/'modified uij calcs'!$AD332</f>
        <v>0</v>
      </c>
      <c r="Y332" s="6">
        <f>'modified uij calcs'!Y332/'modified uij calcs'!$AD332</f>
        <v>0</v>
      </c>
      <c r="Z332" s="6">
        <f>'modified uij calcs'!Z332/'modified uij calcs'!$AD332</f>
        <v>0</v>
      </c>
      <c r="AA332" s="6">
        <f>'modified uij calcs'!AA332/'modified uij calcs'!$AD332</f>
        <v>0</v>
      </c>
      <c r="AB332" s="6">
        <f>'modified uij calcs'!AB332/'modified uij calcs'!$AD332</f>
        <v>0</v>
      </c>
      <c r="AC332" s="6">
        <f>'modified uij calcs'!AC332/'modified uij calcs'!$AD332</f>
        <v>0</v>
      </c>
      <c r="AD332" s="4"/>
    </row>
    <row r="333" spans="1:30">
      <c r="A333">
        <v>331</v>
      </c>
      <c r="B333" s="6">
        <f>'modified uij calcs'!B333/'modified uij calcs'!$AD333</f>
        <v>0</v>
      </c>
      <c r="C333" s="6">
        <f>'modified uij calcs'!C333/'modified uij calcs'!$AD333</f>
        <v>3.6923168481708228E-2</v>
      </c>
      <c r="D333" s="6">
        <f>'modified uij calcs'!D333/'modified uij calcs'!$AD333</f>
        <v>0</v>
      </c>
      <c r="E333" s="6">
        <f>'modified uij calcs'!E333/'modified uij calcs'!$AD333</f>
        <v>0</v>
      </c>
      <c r="F333" s="6">
        <f>'modified uij calcs'!F333/'modified uij calcs'!$AD333</f>
        <v>0.14798863243055405</v>
      </c>
      <c r="G333" s="6">
        <f>'modified uij calcs'!G333/'modified uij calcs'!$AD333</f>
        <v>0</v>
      </c>
      <c r="H333" s="6">
        <f>'modified uij calcs'!H333/'modified uij calcs'!$AD333</f>
        <v>0</v>
      </c>
      <c r="I333" s="6">
        <f>'modified uij calcs'!I333/'modified uij calcs'!$AD333</f>
        <v>0</v>
      </c>
      <c r="J333" s="6">
        <f>'modified uij calcs'!J333/'modified uij calcs'!$AD333</f>
        <v>0</v>
      </c>
      <c r="K333" s="6">
        <f>'modified uij calcs'!K333/'modified uij calcs'!$AD333</f>
        <v>1.8391073786652671E-2</v>
      </c>
      <c r="L333" s="6">
        <f>'modified uij calcs'!L333/'modified uij calcs'!$AD333</f>
        <v>0</v>
      </c>
      <c r="M333" s="6">
        <f>'modified uij calcs'!M333/'modified uij calcs'!$AD333</f>
        <v>0</v>
      </c>
      <c r="N333" s="6">
        <f>'modified uij calcs'!N333/'modified uij calcs'!$AD333</f>
        <v>0</v>
      </c>
      <c r="O333" s="6">
        <f>'modified uij calcs'!O333/'modified uij calcs'!$AD333</f>
        <v>0</v>
      </c>
      <c r="P333" s="6">
        <f>'modified uij calcs'!P333/'modified uij calcs'!$AD333</f>
        <v>0</v>
      </c>
      <c r="Q333" s="6">
        <f>'modified uij calcs'!Q333/'modified uij calcs'!$AD333</f>
        <v>1.415077322810477E-2</v>
      </c>
      <c r="R333" s="6">
        <f>'modified uij calcs'!R333/'modified uij calcs'!$AD333</f>
        <v>0</v>
      </c>
      <c r="S333" s="6">
        <f>'modified uij calcs'!S333/'modified uij calcs'!$AD333</f>
        <v>0</v>
      </c>
      <c r="T333" s="6">
        <f>'modified uij calcs'!T333/'modified uij calcs'!$AD333</f>
        <v>0</v>
      </c>
      <c r="U333" s="6">
        <f>'modified uij calcs'!U333/'modified uij calcs'!$AD333</f>
        <v>0</v>
      </c>
      <c r="V333" s="6">
        <f>'modified uij calcs'!V333/'modified uij calcs'!$AD333</f>
        <v>0</v>
      </c>
      <c r="W333" s="6">
        <f>'modified uij calcs'!W333/'modified uij calcs'!$AD333</f>
        <v>0</v>
      </c>
      <c r="X333" s="6">
        <f>'modified uij calcs'!X333/'modified uij calcs'!$AD333</f>
        <v>0</v>
      </c>
      <c r="Y333" s="6">
        <f>'modified uij calcs'!Y333/'modified uij calcs'!$AD333</f>
        <v>0</v>
      </c>
      <c r="Z333" s="6">
        <f>'modified uij calcs'!Z333/'modified uij calcs'!$AD333</f>
        <v>0</v>
      </c>
      <c r="AA333" s="6">
        <f>'modified uij calcs'!AA333/'modified uij calcs'!$AD333</f>
        <v>0.78254635207298018</v>
      </c>
      <c r="AB333" s="6">
        <f>'modified uij calcs'!AB333/'modified uij calcs'!$AD333</f>
        <v>0</v>
      </c>
      <c r="AC333" s="6">
        <f>'modified uij calcs'!AC333/'modified uij calcs'!$AD333</f>
        <v>0</v>
      </c>
      <c r="AD333" s="4"/>
    </row>
    <row r="334" spans="1:30">
      <c r="A334">
        <v>332</v>
      </c>
      <c r="B334" s="6">
        <f>'modified uij calcs'!B334/'modified uij calcs'!$AD334</f>
        <v>0</v>
      </c>
      <c r="C334" s="6">
        <f>'modified uij calcs'!C334/'modified uij calcs'!$AD334</f>
        <v>3.0157155165836122E-3</v>
      </c>
      <c r="D334" s="6">
        <f>'modified uij calcs'!D334/'modified uij calcs'!$AD334</f>
        <v>2.0749752410928047E-3</v>
      </c>
      <c r="E334" s="6">
        <f>'modified uij calcs'!E334/'modified uij calcs'!$AD334</f>
        <v>0</v>
      </c>
      <c r="F334" s="6">
        <f>'modified uij calcs'!F334/'modified uij calcs'!$AD334</f>
        <v>5.4758924905596931E-3</v>
      </c>
      <c r="G334" s="6">
        <f>'modified uij calcs'!G334/'modified uij calcs'!$AD334</f>
        <v>0</v>
      </c>
      <c r="H334" s="6">
        <f>'modified uij calcs'!H334/'modified uij calcs'!$AD334</f>
        <v>1.2254155172814092E-2</v>
      </c>
      <c r="I334" s="6">
        <f>'modified uij calcs'!I334/'modified uij calcs'!$AD334</f>
        <v>0</v>
      </c>
      <c r="J334" s="6">
        <f>'modified uij calcs'!J334/'modified uij calcs'!$AD334</f>
        <v>0</v>
      </c>
      <c r="K334" s="6">
        <f>'modified uij calcs'!K334/'modified uij calcs'!$AD334</f>
        <v>0</v>
      </c>
      <c r="L334" s="6">
        <f>'modified uij calcs'!L334/'modified uij calcs'!$AD334</f>
        <v>0</v>
      </c>
      <c r="M334" s="6">
        <f>'modified uij calcs'!M334/'modified uij calcs'!$AD334</f>
        <v>0</v>
      </c>
      <c r="N334" s="6">
        <f>'modified uij calcs'!N334/'modified uij calcs'!$AD334</f>
        <v>0</v>
      </c>
      <c r="O334" s="6">
        <f>'modified uij calcs'!O334/'modified uij calcs'!$AD334</f>
        <v>0.26559683085987873</v>
      </c>
      <c r="P334" s="6">
        <f>'modified uij calcs'!P334/'modified uij calcs'!$AD334</f>
        <v>2.9316146042197761E-3</v>
      </c>
      <c r="Q334" s="6">
        <f>'modified uij calcs'!Q334/'modified uij calcs'!$AD334</f>
        <v>0</v>
      </c>
      <c r="R334" s="6">
        <f>'modified uij calcs'!R334/'modified uij calcs'!$AD334</f>
        <v>0</v>
      </c>
      <c r="S334" s="6">
        <f>'modified uij calcs'!S334/'modified uij calcs'!$AD334</f>
        <v>0</v>
      </c>
      <c r="T334" s="6">
        <f>'modified uij calcs'!T334/'modified uij calcs'!$AD334</f>
        <v>0</v>
      </c>
      <c r="U334" s="6">
        <f>'modified uij calcs'!U334/'modified uij calcs'!$AD334</f>
        <v>0</v>
      </c>
      <c r="V334" s="6">
        <f>'modified uij calcs'!V334/'modified uij calcs'!$AD334</f>
        <v>0</v>
      </c>
      <c r="W334" s="6">
        <f>'modified uij calcs'!W334/'modified uij calcs'!$AD334</f>
        <v>0</v>
      </c>
      <c r="X334" s="6">
        <f>'modified uij calcs'!X334/'modified uij calcs'!$AD334</f>
        <v>0</v>
      </c>
      <c r="Y334" s="6">
        <f>'modified uij calcs'!Y334/'modified uij calcs'!$AD334</f>
        <v>0</v>
      </c>
      <c r="Z334" s="6">
        <f>'modified uij calcs'!Z334/'modified uij calcs'!$AD334</f>
        <v>0.70091423879164061</v>
      </c>
      <c r="AA334" s="6">
        <f>'modified uij calcs'!AA334/'modified uij calcs'!$AD334</f>
        <v>0</v>
      </c>
      <c r="AB334" s="6">
        <f>'modified uij calcs'!AB334/'modified uij calcs'!$AD334</f>
        <v>0</v>
      </c>
      <c r="AC334" s="6">
        <f>'modified uij calcs'!AC334/'modified uij calcs'!$AD334</f>
        <v>7.7365773232106862E-3</v>
      </c>
      <c r="AD334" s="4"/>
    </row>
    <row r="335" spans="1:30">
      <c r="A335">
        <v>333</v>
      </c>
      <c r="B335" s="6">
        <f>'modified uij calcs'!B335/'modified uij calcs'!$AD335</f>
        <v>0</v>
      </c>
      <c r="C335" s="6">
        <f>'modified uij calcs'!C335/'modified uij calcs'!$AD335</f>
        <v>6.615119628621071E-3</v>
      </c>
      <c r="D335" s="6">
        <f>'modified uij calcs'!D335/'modified uij calcs'!$AD335</f>
        <v>0</v>
      </c>
      <c r="E335" s="6">
        <f>'modified uij calcs'!E335/'modified uij calcs'!$AD335</f>
        <v>0</v>
      </c>
      <c r="F335" s="6">
        <f>'modified uij calcs'!F335/'modified uij calcs'!$AD335</f>
        <v>6.092028917488973E-3</v>
      </c>
      <c r="G335" s="6">
        <f>'modified uij calcs'!G335/'modified uij calcs'!$AD335</f>
        <v>0.88401008231304212</v>
      </c>
      <c r="H335" s="6">
        <f>'modified uij calcs'!H335/'modified uij calcs'!$AD335</f>
        <v>4.8098467194817016E-2</v>
      </c>
      <c r="I335" s="6">
        <f>'modified uij calcs'!I335/'modified uij calcs'!$AD335</f>
        <v>0</v>
      </c>
      <c r="J335" s="6">
        <f>'modified uij calcs'!J335/'modified uij calcs'!$AD335</f>
        <v>0</v>
      </c>
      <c r="K335" s="6">
        <f>'modified uij calcs'!K335/'modified uij calcs'!$AD335</f>
        <v>6.092028917488973E-3</v>
      </c>
      <c r="L335" s="6">
        <f>'modified uij calcs'!L335/'modified uij calcs'!$AD335</f>
        <v>0</v>
      </c>
      <c r="M335" s="6">
        <f>'modified uij calcs'!M335/'modified uij calcs'!$AD335</f>
        <v>0</v>
      </c>
      <c r="N335" s="6">
        <f>'modified uij calcs'!N335/'modified uij calcs'!$AD335</f>
        <v>1.5455238492046702E-2</v>
      </c>
      <c r="O335" s="6">
        <f>'modified uij calcs'!O335/'modified uij calcs'!$AD335</f>
        <v>7.220226918925419E-3</v>
      </c>
      <c r="P335" s="6">
        <f>'modified uij calcs'!P335/'modified uij calcs'!$AD335</f>
        <v>0</v>
      </c>
      <c r="Q335" s="6">
        <f>'modified uij calcs'!Q335/'modified uij calcs'!$AD335</f>
        <v>0</v>
      </c>
      <c r="R335" s="6">
        <f>'modified uij calcs'!R335/'modified uij calcs'!$AD335</f>
        <v>1.9148344682888812E-3</v>
      </c>
      <c r="S335" s="6">
        <f>'modified uij calcs'!S335/'modified uij calcs'!$AD335</f>
        <v>0</v>
      </c>
      <c r="T335" s="6">
        <f>'modified uij calcs'!T335/'modified uij calcs'!$AD335</f>
        <v>1.3816794394149686E-3</v>
      </c>
      <c r="U335" s="6">
        <f>'modified uij calcs'!U335/'modified uij calcs'!$AD335</f>
        <v>0</v>
      </c>
      <c r="V335" s="6">
        <f>'modified uij calcs'!V335/'modified uij calcs'!$AD335</f>
        <v>0</v>
      </c>
      <c r="W335" s="6">
        <f>'modified uij calcs'!W335/'modified uij calcs'!$AD335</f>
        <v>0</v>
      </c>
      <c r="X335" s="6">
        <f>'modified uij calcs'!X335/'modified uij calcs'!$AD335</f>
        <v>0</v>
      </c>
      <c r="Y335" s="6">
        <f>'modified uij calcs'!Y335/'modified uij calcs'!$AD335</f>
        <v>1.2455185660311329E-2</v>
      </c>
      <c r="Z335" s="6">
        <f>'modified uij calcs'!Z335/'modified uij calcs'!$AD335</f>
        <v>0</v>
      </c>
      <c r="AA335" s="6">
        <f>'modified uij calcs'!AA335/'modified uij calcs'!$AD335</f>
        <v>5.2356037297755812E-3</v>
      </c>
      <c r="AB335" s="6">
        <f>'modified uij calcs'!AB335/'modified uij calcs'!$AD335</f>
        <v>5.4295043197789246E-3</v>
      </c>
      <c r="AC335" s="6">
        <f>'modified uij calcs'!AC335/'modified uij calcs'!$AD335</f>
        <v>0</v>
      </c>
      <c r="AD335" s="4"/>
    </row>
    <row r="336" spans="1:30">
      <c r="A336">
        <v>334</v>
      </c>
      <c r="B336" s="6">
        <f>'modified uij calcs'!B336/'modified uij calcs'!$AD336</f>
        <v>0</v>
      </c>
      <c r="C336" s="6">
        <f>'modified uij calcs'!C336/'modified uij calcs'!$AD336</f>
        <v>0</v>
      </c>
      <c r="D336" s="6">
        <f>'modified uij calcs'!D336/'modified uij calcs'!$AD336</f>
        <v>0</v>
      </c>
      <c r="E336" s="6">
        <f>'modified uij calcs'!E336/'modified uij calcs'!$AD336</f>
        <v>0</v>
      </c>
      <c r="F336" s="6">
        <f>'modified uij calcs'!F336/'modified uij calcs'!$AD336</f>
        <v>0</v>
      </c>
      <c r="G336" s="6">
        <f>'modified uij calcs'!G336/'modified uij calcs'!$AD336</f>
        <v>0</v>
      </c>
      <c r="H336" s="6">
        <f>'modified uij calcs'!H336/'modified uij calcs'!$AD336</f>
        <v>0</v>
      </c>
      <c r="I336" s="6">
        <f>'modified uij calcs'!I336/'modified uij calcs'!$AD336</f>
        <v>0</v>
      </c>
      <c r="J336" s="6">
        <f>'modified uij calcs'!J336/'modified uij calcs'!$AD336</f>
        <v>0</v>
      </c>
      <c r="K336" s="6">
        <f>'modified uij calcs'!K336/'modified uij calcs'!$AD336</f>
        <v>0</v>
      </c>
      <c r="L336" s="6">
        <f>'modified uij calcs'!L336/'modified uij calcs'!$AD336</f>
        <v>0</v>
      </c>
      <c r="M336" s="6">
        <f>'modified uij calcs'!M336/'modified uij calcs'!$AD336</f>
        <v>0</v>
      </c>
      <c r="N336" s="6">
        <f>'modified uij calcs'!N336/'modified uij calcs'!$AD336</f>
        <v>3.7016143843953226E-3</v>
      </c>
      <c r="O336" s="6">
        <f>'modified uij calcs'!O336/'modified uij calcs'!$AD336</f>
        <v>0.98569473747576897</v>
      </c>
      <c r="P336" s="6">
        <f>'modified uij calcs'!P336/'modified uij calcs'!$AD336</f>
        <v>0</v>
      </c>
      <c r="Q336" s="6">
        <f>'modified uij calcs'!Q336/'modified uij calcs'!$AD336</f>
        <v>5.8378373133993388E-3</v>
      </c>
      <c r="R336" s="6">
        <f>'modified uij calcs'!R336/'modified uij calcs'!$AD336</f>
        <v>1.7827255492829232E-3</v>
      </c>
      <c r="S336" s="6">
        <f>'modified uij calcs'!S336/'modified uij calcs'!$AD336</f>
        <v>0</v>
      </c>
      <c r="T336" s="6">
        <f>'modified uij calcs'!T336/'modified uij calcs'!$AD336</f>
        <v>0</v>
      </c>
      <c r="U336" s="6">
        <f>'modified uij calcs'!U336/'modified uij calcs'!$AD336</f>
        <v>0</v>
      </c>
      <c r="V336" s="6">
        <f>'modified uij calcs'!V336/'modified uij calcs'!$AD336</f>
        <v>0</v>
      </c>
      <c r="W336" s="6">
        <f>'modified uij calcs'!W336/'modified uij calcs'!$AD336</f>
        <v>0</v>
      </c>
      <c r="X336" s="6">
        <f>'modified uij calcs'!X336/'modified uij calcs'!$AD336</f>
        <v>0</v>
      </c>
      <c r="Y336" s="6">
        <f>'modified uij calcs'!Y336/'modified uij calcs'!$AD336</f>
        <v>0</v>
      </c>
      <c r="Z336" s="6">
        <f>'modified uij calcs'!Z336/'modified uij calcs'!$AD336</f>
        <v>0</v>
      </c>
      <c r="AA336" s="6">
        <f>'modified uij calcs'!AA336/'modified uij calcs'!$AD336</f>
        <v>2.983085277153645E-3</v>
      </c>
      <c r="AB336" s="6">
        <f>'modified uij calcs'!AB336/'modified uij calcs'!$AD336</f>
        <v>0</v>
      </c>
      <c r="AC336" s="6">
        <f>'modified uij calcs'!AC336/'modified uij calcs'!$AD336</f>
        <v>0</v>
      </c>
      <c r="AD336" s="4"/>
    </row>
    <row r="337" spans="1:30">
      <c r="A337">
        <v>335</v>
      </c>
      <c r="B337" s="6">
        <f>'modified uij calcs'!B337/'modified uij calcs'!$AD337</f>
        <v>0</v>
      </c>
      <c r="C337" s="6">
        <f>'modified uij calcs'!C337/'modified uij calcs'!$AD337</f>
        <v>8.5202389517965091E-3</v>
      </c>
      <c r="D337" s="6">
        <f>'modified uij calcs'!D337/'modified uij calcs'!$AD337</f>
        <v>0</v>
      </c>
      <c r="E337" s="6">
        <f>'modified uij calcs'!E337/'modified uij calcs'!$AD337</f>
        <v>0</v>
      </c>
      <c r="F337" s="6">
        <f>'modified uij calcs'!F337/'modified uij calcs'!$AD337</f>
        <v>3.4226386054090514E-2</v>
      </c>
      <c r="G337" s="6">
        <f>'modified uij calcs'!G337/'modified uij calcs'!$AD337</f>
        <v>0</v>
      </c>
      <c r="H337" s="6">
        <f>'modified uij calcs'!H337/'modified uij calcs'!$AD337</f>
        <v>0</v>
      </c>
      <c r="I337" s="6">
        <f>'modified uij calcs'!I337/'modified uij calcs'!$AD337</f>
        <v>0</v>
      </c>
      <c r="J337" s="6">
        <f>'modified uij calcs'!J337/'modified uij calcs'!$AD337</f>
        <v>0</v>
      </c>
      <c r="K337" s="6">
        <f>'modified uij calcs'!K337/'modified uij calcs'!$AD337</f>
        <v>1.1914025807115132E-2</v>
      </c>
      <c r="L337" s="6">
        <f>'modified uij calcs'!L337/'modified uij calcs'!$AD337</f>
        <v>0</v>
      </c>
      <c r="M337" s="6">
        <f>'modified uij calcs'!M337/'modified uij calcs'!$AD337</f>
        <v>0</v>
      </c>
      <c r="N337" s="6">
        <f>'modified uij calcs'!N337/'modified uij calcs'!$AD337</f>
        <v>2.3081222898373391E-2</v>
      </c>
      <c r="O337" s="6">
        <f>'modified uij calcs'!O337/'modified uij calcs'!$AD337</f>
        <v>1.7725278555626507E-2</v>
      </c>
      <c r="P337" s="6">
        <f>'modified uij calcs'!P337/'modified uij calcs'!$AD337</f>
        <v>0</v>
      </c>
      <c r="Q337" s="6">
        <f>'modified uij calcs'!Q337/'modified uij calcs'!$AD337</f>
        <v>0.85972794728878632</v>
      </c>
      <c r="R337" s="6">
        <f>'modified uij calcs'!R337/'modified uij calcs'!$AD337</f>
        <v>4.4804900444211683E-2</v>
      </c>
      <c r="S337" s="6">
        <f>'modified uij calcs'!S337/'modified uij calcs'!$AD337</f>
        <v>0</v>
      </c>
      <c r="T337" s="6">
        <f>'modified uij calcs'!T337/'modified uij calcs'!$AD337</f>
        <v>0</v>
      </c>
      <c r="U337" s="6">
        <f>'modified uij calcs'!U337/'modified uij calcs'!$AD337</f>
        <v>0</v>
      </c>
      <c r="V337" s="6">
        <f>'modified uij calcs'!V337/'modified uij calcs'!$AD337</f>
        <v>0</v>
      </c>
      <c r="W337" s="6">
        <f>'modified uij calcs'!W337/'modified uij calcs'!$AD337</f>
        <v>0</v>
      </c>
      <c r="X337" s="6">
        <f>'modified uij calcs'!X337/'modified uij calcs'!$AD337</f>
        <v>0</v>
      </c>
      <c r="Y337" s="6">
        <f>'modified uij calcs'!Y337/'modified uij calcs'!$AD337</f>
        <v>0</v>
      </c>
      <c r="Z337" s="6">
        <f>'modified uij calcs'!Z337/'modified uij calcs'!$AD337</f>
        <v>0</v>
      </c>
      <c r="AA337" s="6">
        <f>'modified uij calcs'!AA337/'modified uij calcs'!$AD337</f>
        <v>0</v>
      </c>
      <c r="AB337" s="6">
        <f>'modified uij calcs'!AB337/'modified uij calcs'!$AD337</f>
        <v>0</v>
      </c>
      <c r="AC337" s="6">
        <f>'modified uij calcs'!AC337/'modified uij calcs'!$AD337</f>
        <v>0</v>
      </c>
      <c r="AD337" s="4"/>
    </row>
    <row r="338" spans="1:30">
      <c r="A338">
        <v>336</v>
      </c>
      <c r="B338" s="6">
        <f>'modified uij calcs'!B338/'modified uij calcs'!$AD338</f>
        <v>0</v>
      </c>
      <c r="C338" s="6">
        <f>'modified uij calcs'!C338/'modified uij calcs'!$AD338</f>
        <v>1.2786188572545601E-3</v>
      </c>
      <c r="D338" s="6">
        <f>'modified uij calcs'!D338/'modified uij calcs'!$AD338</f>
        <v>0</v>
      </c>
      <c r="E338" s="6">
        <f>'modified uij calcs'!E338/'modified uij calcs'!$AD338</f>
        <v>0</v>
      </c>
      <c r="F338" s="6">
        <f>'modified uij calcs'!F338/'modified uij calcs'!$AD338</f>
        <v>0</v>
      </c>
      <c r="G338" s="6">
        <f>'modified uij calcs'!G338/'modified uij calcs'!$AD338</f>
        <v>0.96918770714524616</v>
      </c>
      <c r="H338" s="6">
        <f>'modified uij calcs'!H338/'modified uij calcs'!$AD338</f>
        <v>0</v>
      </c>
      <c r="I338" s="6">
        <f>'modified uij calcs'!I338/'modified uij calcs'!$AD338</f>
        <v>0</v>
      </c>
      <c r="J338" s="6">
        <f>'modified uij calcs'!J338/'modified uij calcs'!$AD338</f>
        <v>0</v>
      </c>
      <c r="K338" s="6">
        <f>'modified uij calcs'!K338/'modified uij calcs'!$AD338</f>
        <v>1.7528709669318283E-3</v>
      </c>
      <c r="L338" s="6">
        <f>'modified uij calcs'!L338/'modified uij calcs'!$AD338</f>
        <v>0</v>
      </c>
      <c r="M338" s="6">
        <f>'modified uij calcs'!M338/'modified uij calcs'!$AD338</f>
        <v>0</v>
      </c>
      <c r="N338" s="6">
        <f>'modified uij calcs'!N338/'modified uij calcs'!$AD338</f>
        <v>0</v>
      </c>
      <c r="O338" s="6">
        <f>'modified uij calcs'!O338/'modified uij calcs'!$AD338</f>
        <v>0</v>
      </c>
      <c r="P338" s="6">
        <f>'modified uij calcs'!P338/'modified uij calcs'!$AD338</f>
        <v>0</v>
      </c>
      <c r="Q338" s="6">
        <f>'modified uij calcs'!Q338/'modified uij calcs'!$AD338</f>
        <v>0</v>
      </c>
      <c r="R338" s="6">
        <f>'modified uij calcs'!R338/'modified uij calcs'!$AD338</f>
        <v>1.2022337804160198E-2</v>
      </c>
      <c r="S338" s="6">
        <f>'modified uij calcs'!S338/'modified uij calcs'!$AD338</f>
        <v>0</v>
      </c>
      <c r="T338" s="6">
        <f>'modified uij calcs'!T338/'modified uij calcs'!$AD338</f>
        <v>0</v>
      </c>
      <c r="U338" s="6">
        <f>'modified uij calcs'!U338/'modified uij calcs'!$AD338</f>
        <v>0</v>
      </c>
      <c r="V338" s="6">
        <f>'modified uij calcs'!V338/'modified uij calcs'!$AD338</f>
        <v>0</v>
      </c>
      <c r="W338" s="6">
        <f>'modified uij calcs'!W338/'modified uij calcs'!$AD338</f>
        <v>0</v>
      </c>
      <c r="X338" s="6">
        <f>'modified uij calcs'!X338/'modified uij calcs'!$AD338</f>
        <v>0</v>
      </c>
      <c r="Y338" s="6">
        <f>'modified uij calcs'!Y338/'modified uij calcs'!$AD338</f>
        <v>0</v>
      </c>
      <c r="Z338" s="6">
        <f>'modified uij calcs'!Z338/'modified uij calcs'!$AD338</f>
        <v>1.2022337804160198E-2</v>
      </c>
      <c r="AA338" s="6">
        <f>'modified uij calcs'!AA338/'modified uij calcs'!$AD338</f>
        <v>3.7361274222472234E-3</v>
      </c>
      <c r="AB338" s="6">
        <f>'modified uij calcs'!AB338/'modified uij calcs'!$AD338</f>
        <v>0</v>
      </c>
      <c r="AC338" s="6">
        <f>'modified uij calcs'!AC338/'modified uij calcs'!$AD338</f>
        <v>0</v>
      </c>
      <c r="AD338" s="4"/>
    </row>
    <row r="339" spans="1:30">
      <c r="A339">
        <v>337</v>
      </c>
      <c r="B339" s="6">
        <f>'modified uij calcs'!B339/'modified uij calcs'!$AD339</f>
        <v>0.45034981308178823</v>
      </c>
      <c r="C339" s="6">
        <f>'modified uij calcs'!C339/'modified uij calcs'!$AD339</f>
        <v>0</v>
      </c>
      <c r="D339" s="6">
        <f>'modified uij calcs'!D339/'modified uij calcs'!$AD339</f>
        <v>0</v>
      </c>
      <c r="E339" s="6">
        <f>'modified uij calcs'!E339/'modified uij calcs'!$AD339</f>
        <v>0</v>
      </c>
      <c r="F339" s="6">
        <f>'modified uij calcs'!F339/'modified uij calcs'!$AD339</f>
        <v>0</v>
      </c>
      <c r="G339" s="6">
        <f>'modified uij calcs'!G339/'modified uij calcs'!$AD339</f>
        <v>0</v>
      </c>
      <c r="H339" s="6">
        <f>'modified uij calcs'!H339/'modified uij calcs'!$AD339</f>
        <v>3.3280490891097129E-2</v>
      </c>
      <c r="I339" s="6">
        <f>'modified uij calcs'!I339/'modified uij calcs'!$AD339</f>
        <v>0</v>
      </c>
      <c r="J339" s="6">
        <f>'modified uij calcs'!J339/'modified uij calcs'!$AD339</f>
        <v>0</v>
      </c>
      <c r="K339" s="6">
        <f>'modified uij calcs'!K339/'modified uij calcs'!$AD339</f>
        <v>0</v>
      </c>
      <c r="L339" s="6">
        <f>'modified uij calcs'!L339/'modified uij calcs'!$AD339</f>
        <v>0</v>
      </c>
      <c r="M339" s="6">
        <f>'modified uij calcs'!M339/'modified uij calcs'!$AD339</f>
        <v>0</v>
      </c>
      <c r="N339" s="6">
        <f>'modified uij calcs'!N339/'modified uij calcs'!$AD339</f>
        <v>3.605311059389809E-2</v>
      </c>
      <c r="O339" s="6">
        <f>'modified uij calcs'!O339/'modified uij calcs'!$AD339</f>
        <v>0</v>
      </c>
      <c r="P339" s="6">
        <f>'modified uij calcs'!P339/'modified uij calcs'!$AD339</f>
        <v>0</v>
      </c>
      <c r="Q339" s="6">
        <f>'modified uij calcs'!Q339/'modified uij calcs'!$AD339</f>
        <v>0.21175491448247336</v>
      </c>
      <c r="R339" s="6">
        <f>'modified uij calcs'!R339/'modified uij calcs'!$AD339</f>
        <v>0</v>
      </c>
      <c r="S339" s="6">
        <f>'modified uij calcs'!S339/'modified uij calcs'!$AD339</f>
        <v>0.17065066810323182</v>
      </c>
      <c r="T339" s="6">
        <f>'modified uij calcs'!T339/'modified uij calcs'!$AD339</f>
        <v>2.4200225672831199E-2</v>
      </c>
      <c r="U339" s="6">
        <f>'modified uij calcs'!U339/'modified uij calcs'!$AD339</f>
        <v>0</v>
      </c>
      <c r="V339" s="6">
        <f>'modified uij calcs'!V339/'modified uij calcs'!$AD339</f>
        <v>0</v>
      </c>
      <c r="W339" s="6">
        <f>'modified uij calcs'!W339/'modified uij calcs'!$AD339</f>
        <v>0</v>
      </c>
      <c r="X339" s="6">
        <f>'modified uij calcs'!X339/'modified uij calcs'!$AD339</f>
        <v>0</v>
      </c>
      <c r="Y339" s="6">
        <f>'modified uij calcs'!Y339/'modified uij calcs'!$AD339</f>
        <v>0</v>
      </c>
      <c r="Z339" s="6">
        <f>'modified uij calcs'!Z339/'modified uij calcs'!$AD339</f>
        <v>0</v>
      </c>
      <c r="AA339" s="6">
        <f>'modified uij calcs'!AA339/'modified uij calcs'!$AD339</f>
        <v>0</v>
      </c>
      <c r="AB339" s="6">
        <f>'modified uij calcs'!AB339/'modified uij calcs'!$AD339</f>
        <v>0</v>
      </c>
      <c r="AC339" s="6">
        <f>'modified uij calcs'!AC339/'modified uij calcs'!$AD339</f>
        <v>7.3710777174680192E-2</v>
      </c>
      <c r="AD339" s="4"/>
    </row>
    <row r="340" spans="1:30">
      <c r="A340">
        <v>338</v>
      </c>
      <c r="B340" s="6">
        <f>'modified uij calcs'!B340/'modified uij calcs'!$AD340</f>
        <v>1.046518064029508E-3</v>
      </c>
      <c r="C340" s="6">
        <f>'modified uij calcs'!C340/'modified uij calcs'!$AD340</f>
        <v>0</v>
      </c>
      <c r="D340" s="6">
        <f>'modified uij calcs'!D340/'modified uij calcs'!$AD340</f>
        <v>0</v>
      </c>
      <c r="E340" s="6">
        <f>'modified uij calcs'!E340/'modified uij calcs'!$AD340</f>
        <v>0</v>
      </c>
      <c r="F340" s="6">
        <f>'modified uij calcs'!F340/'modified uij calcs'!$AD340</f>
        <v>0</v>
      </c>
      <c r="G340" s="6">
        <f>'modified uij calcs'!G340/'modified uij calcs'!$AD340</f>
        <v>4.1019740662667746E-3</v>
      </c>
      <c r="H340" s="6">
        <f>'modified uij calcs'!H340/'modified uij calcs'!$AD340</f>
        <v>0</v>
      </c>
      <c r="I340" s="6">
        <f>'modified uij calcs'!I340/'modified uij calcs'!$AD340</f>
        <v>0</v>
      </c>
      <c r="J340" s="6">
        <f>'modified uij calcs'!J340/'modified uij calcs'!$AD340</f>
        <v>0</v>
      </c>
      <c r="K340" s="6">
        <f>'modified uij calcs'!K340/'modified uij calcs'!$AD340</f>
        <v>4.6213610861161186E-3</v>
      </c>
      <c r="L340" s="6">
        <f>'modified uij calcs'!L340/'modified uij calcs'!$AD340</f>
        <v>0</v>
      </c>
      <c r="M340" s="6">
        <f>'modified uij calcs'!M340/'modified uij calcs'!$AD340</f>
        <v>0</v>
      </c>
      <c r="N340" s="6">
        <f>'modified uij calcs'!N340/'modified uij calcs'!$AD340</f>
        <v>1.2577682584197785E-3</v>
      </c>
      <c r="O340" s="6">
        <f>'modified uij calcs'!O340/'modified uij calcs'!$AD340</f>
        <v>0</v>
      </c>
      <c r="P340" s="6">
        <f>'modified uij calcs'!P340/'modified uij calcs'!$AD340</f>
        <v>0</v>
      </c>
      <c r="Q340" s="6">
        <f>'modified uij calcs'!Q340/'modified uij calcs'!$AD340</f>
        <v>0.95338304106932248</v>
      </c>
      <c r="R340" s="6">
        <f>'modified uij calcs'!R340/'modified uij calcs'!$AD340</f>
        <v>0</v>
      </c>
      <c r="S340" s="6">
        <f>'modified uij calcs'!S340/'modified uij calcs'!$AD340</f>
        <v>1.5452984928444997E-2</v>
      </c>
      <c r="T340" s="6">
        <f>'modified uij calcs'!T340/'modified uij calcs'!$AD340</f>
        <v>0</v>
      </c>
      <c r="U340" s="6">
        <f>'modified uij calcs'!U340/'modified uij calcs'!$AD340</f>
        <v>0</v>
      </c>
      <c r="V340" s="6">
        <f>'modified uij calcs'!V340/'modified uij calcs'!$AD340</f>
        <v>0</v>
      </c>
      <c r="W340" s="6">
        <f>'modified uij calcs'!W340/'modified uij calcs'!$AD340</f>
        <v>0</v>
      </c>
      <c r="X340" s="6">
        <f>'modified uij calcs'!X340/'modified uij calcs'!$AD340</f>
        <v>0</v>
      </c>
      <c r="Y340" s="6">
        <f>'modified uij calcs'!Y340/'modified uij calcs'!$AD340</f>
        <v>0</v>
      </c>
      <c r="Z340" s="6">
        <f>'modified uij calcs'!Z340/'modified uij calcs'!$AD340</f>
        <v>4.3484093535337449E-3</v>
      </c>
      <c r="AA340" s="6">
        <f>'modified uij calcs'!AA340/'modified uij calcs'!$AD340</f>
        <v>0</v>
      </c>
      <c r="AB340" s="6">
        <f>'modified uij calcs'!AB340/'modified uij calcs'!$AD340</f>
        <v>5.2646562898872309E-3</v>
      </c>
      <c r="AC340" s="6">
        <f>'modified uij calcs'!AC340/'modified uij calcs'!$AD340</f>
        <v>1.0523286883979523E-2</v>
      </c>
      <c r="AD340" s="4"/>
    </row>
    <row r="341" spans="1:30">
      <c r="A341">
        <v>339</v>
      </c>
      <c r="B341" s="6">
        <f>'modified uij calcs'!B341/'modified uij calcs'!$AD341</f>
        <v>1.0699109179019391E-2</v>
      </c>
      <c r="C341" s="6">
        <f>'modified uij calcs'!C341/'modified uij calcs'!$AD341</f>
        <v>0</v>
      </c>
      <c r="D341" s="6">
        <f>'modified uij calcs'!D341/'modified uij calcs'!$AD341</f>
        <v>1.4873784077671422E-2</v>
      </c>
      <c r="E341" s="6">
        <f>'modified uij calcs'!E341/'modified uij calcs'!$AD341</f>
        <v>5.6032621725076885E-2</v>
      </c>
      <c r="F341" s="6">
        <f>'modified uij calcs'!F341/'modified uij calcs'!$AD341</f>
        <v>0</v>
      </c>
      <c r="G341" s="6">
        <f>'modified uij calcs'!G341/'modified uij calcs'!$AD341</f>
        <v>0</v>
      </c>
      <c r="H341" s="6">
        <f>'modified uij calcs'!H341/'modified uij calcs'!$AD341</f>
        <v>0</v>
      </c>
      <c r="I341" s="6">
        <f>'modified uij calcs'!I341/'modified uij calcs'!$AD341</f>
        <v>0.10662087446565087</v>
      </c>
      <c r="J341" s="6">
        <f>'modified uij calcs'!J341/'modified uij calcs'!$AD341</f>
        <v>0</v>
      </c>
      <c r="K341" s="6">
        <f>'modified uij calcs'!K341/'modified uij calcs'!$AD341</f>
        <v>3.4259949208418329E-2</v>
      </c>
      <c r="L341" s="6">
        <f>'modified uij calcs'!L341/'modified uij calcs'!$AD341</f>
        <v>0</v>
      </c>
      <c r="M341" s="6">
        <f>'modified uij calcs'!M341/'modified uij calcs'!$AD341</f>
        <v>0</v>
      </c>
      <c r="N341" s="6">
        <f>'modified uij calcs'!N341/'modified uij calcs'!$AD341</f>
        <v>0</v>
      </c>
      <c r="O341" s="6">
        <f>'modified uij calcs'!O341/'modified uij calcs'!$AD341</f>
        <v>0</v>
      </c>
      <c r="P341" s="6">
        <f>'modified uij calcs'!P341/'modified uij calcs'!$AD341</f>
        <v>3.0998364988471177E-2</v>
      </c>
      <c r="Q341" s="6">
        <f>'modified uij calcs'!Q341/'modified uij calcs'!$AD341</f>
        <v>3.9643977541102323E-3</v>
      </c>
      <c r="R341" s="6">
        <f>'modified uij calcs'!R341/'modified uij calcs'!$AD341</f>
        <v>0</v>
      </c>
      <c r="S341" s="6">
        <f>'modified uij calcs'!S341/'modified uij calcs'!$AD341</f>
        <v>0</v>
      </c>
      <c r="T341" s="6">
        <f>'modified uij calcs'!T341/'modified uij calcs'!$AD341</f>
        <v>0</v>
      </c>
      <c r="U341" s="6">
        <f>'modified uij calcs'!U341/'modified uij calcs'!$AD341</f>
        <v>0</v>
      </c>
      <c r="V341" s="6">
        <f>'modified uij calcs'!V341/'modified uij calcs'!$AD341</f>
        <v>0</v>
      </c>
      <c r="W341" s="6">
        <f>'modified uij calcs'!W341/'modified uij calcs'!$AD341</f>
        <v>0</v>
      </c>
      <c r="X341" s="6">
        <f>'modified uij calcs'!X341/'modified uij calcs'!$AD341</f>
        <v>0</v>
      </c>
      <c r="Y341" s="6">
        <f>'modified uij calcs'!Y341/'modified uij calcs'!$AD341</f>
        <v>0.74255089860158163</v>
      </c>
      <c r="Z341" s="6">
        <f>'modified uij calcs'!Z341/'modified uij calcs'!$AD341</f>
        <v>0</v>
      </c>
      <c r="AA341" s="6">
        <f>'modified uij calcs'!AA341/'modified uij calcs'!$AD341</f>
        <v>0</v>
      </c>
      <c r="AB341" s="6">
        <f>'modified uij calcs'!AB341/'modified uij calcs'!$AD341</f>
        <v>0</v>
      </c>
      <c r="AC341" s="6">
        <f>'modified uij calcs'!AC341/'modified uij calcs'!$AD341</f>
        <v>0</v>
      </c>
      <c r="AD341" s="4"/>
    </row>
    <row r="342" spans="1:30">
      <c r="A342">
        <v>340</v>
      </c>
      <c r="B342" s="6">
        <f>'modified uij calcs'!B342/'modified uij calcs'!$AD342</f>
        <v>0</v>
      </c>
      <c r="C342" s="6">
        <f>'modified uij calcs'!C342/'modified uij calcs'!$AD342</f>
        <v>0</v>
      </c>
      <c r="D342" s="6">
        <f>'modified uij calcs'!D342/'modified uij calcs'!$AD342</f>
        <v>0</v>
      </c>
      <c r="E342" s="6">
        <f>'modified uij calcs'!E342/'modified uij calcs'!$AD342</f>
        <v>8.507277287195987E-2</v>
      </c>
      <c r="F342" s="6">
        <f>'modified uij calcs'!F342/'modified uij calcs'!$AD342</f>
        <v>0.67026242963521188</v>
      </c>
      <c r="G342" s="6">
        <f>'modified uij calcs'!G342/'modified uij calcs'!$AD342</f>
        <v>0</v>
      </c>
      <c r="H342" s="6">
        <f>'modified uij calcs'!H342/'modified uij calcs'!$AD342</f>
        <v>0</v>
      </c>
      <c r="I342" s="6">
        <f>'modified uij calcs'!I342/'modified uij calcs'!$AD342</f>
        <v>0</v>
      </c>
      <c r="J342" s="6">
        <f>'modified uij calcs'!J342/'modified uij calcs'!$AD342</f>
        <v>0</v>
      </c>
      <c r="K342" s="6">
        <f>'modified uij calcs'!K342/'modified uij calcs'!$AD342</f>
        <v>0</v>
      </c>
      <c r="L342" s="6">
        <f>'modified uij calcs'!L342/'modified uij calcs'!$AD342</f>
        <v>0</v>
      </c>
      <c r="M342" s="6">
        <f>'modified uij calcs'!M342/'modified uij calcs'!$AD342</f>
        <v>0</v>
      </c>
      <c r="N342" s="6">
        <f>'modified uij calcs'!N342/'modified uij calcs'!$AD342</f>
        <v>8.0947247558443125E-2</v>
      </c>
      <c r="O342" s="6">
        <f>'modified uij calcs'!O342/'modified uij calcs'!$AD342</f>
        <v>0</v>
      </c>
      <c r="P342" s="6">
        <f>'modified uij calcs'!P342/'modified uij calcs'!$AD342</f>
        <v>0</v>
      </c>
      <c r="Q342" s="6">
        <f>'modified uij calcs'!Q342/'modified uij calcs'!$AD342</f>
        <v>0</v>
      </c>
      <c r="R342" s="6">
        <f>'modified uij calcs'!R342/'modified uij calcs'!$AD342</f>
        <v>0</v>
      </c>
      <c r="S342" s="6">
        <f>'modified uij calcs'!S342/'modified uij calcs'!$AD342</f>
        <v>0</v>
      </c>
      <c r="T342" s="6">
        <f>'modified uij calcs'!T342/'modified uij calcs'!$AD342</f>
        <v>0.16371754993438506</v>
      </c>
      <c r="U342" s="6">
        <f>'modified uij calcs'!U342/'modified uij calcs'!$AD342</f>
        <v>0</v>
      </c>
      <c r="V342" s="6">
        <f>'modified uij calcs'!V342/'modified uij calcs'!$AD342</f>
        <v>0</v>
      </c>
      <c r="W342" s="6">
        <f>'modified uij calcs'!W342/'modified uij calcs'!$AD342</f>
        <v>0</v>
      </c>
      <c r="X342" s="6">
        <f>'modified uij calcs'!X342/'modified uij calcs'!$AD342</f>
        <v>0</v>
      </c>
      <c r="Y342" s="6">
        <f>'modified uij calcs'!Y342/'modified uij calcs'!$AD342</f>
        <v>0</v>
      </c>
      <c r="Z342" s="6">
        <f>'modified uij calcs'!Z342/'modified uij calcs'!$AD342</f>
        <v>0</v>
      </c>
      <c r="AA342" s="6">
        <f>'modified uij calcs'!AA342/'modified uij calcs'!$AD342</f>
        <v>0</v>
      </c>
      <c r="AB342" s="6">
        <f>'modified uij calcs'!AB342/'modified uij calcs'!$AD342</f>
        <v>0</v>
      </c>
      <c r="AC342" s="6">
        <f>'modified uij calcs'!AC342/'modified uij calcs'!$AD342</f>
        <v>0</v>
      </c>
      <c r="AD342" s="4"/>
    </row>
    <row r="343" spans="1:30">
      <c r="A343">
        <v>341</v>
      </c>
      <c r="B343" s="6">
        <f>'modified uij calcs'!B343/'modified uij calcs'!$AD343</f>
        <v>0</v>
      </c>
      <c r="C343" s="6">
        <f>'modified uij calcs'!C343/'modified uij calcs'!$AD343</f>
        <v>0</v>
      </c>
      <c r="D343" s="6">
        <f>'modified uij calcs'!D343/'modified uij calcs'!$AD343</f>
        <v>0</v>
      </c>
      <c r="E343" s="6">
        <f>'modified uij calcs'!E343/'modified uij calcs'!$AD343</f>
        <v>1.3378013363833116E-2</v>
      </c>
      <c r="F343" s="6">
        <f>'modified uij calcs'!F343/'modified uij calcs'!$AD343</f>
        <v>0</v>
      </c>
      <c r="G343" s="6">
        <f>'modified uij calcs'!G343/'modified uij calcs'!$AD343</f>
        <v>0</v>
      </c>
      <c r="H343" s="6">
        <f>'modified uij calcs'!H343/'modified uij calcs'!$AD343</f>
        <v>0</v>
      </c>
      <c r="I343" s="6">
        <f>'modified uij calcs'!I343/'modified uij calcs'!$AD343</f>
        <v>0</v>
      </c>
      <c r="J343" s="6">
        <f>'modified uij calcs'!J343/'modified uij calcs'!$AD343</f>
        <v>0</v>
      </c>
      <c r="K343" s="6">
        <f>'modified uij calcs'!K343/'modified uij calcs'!$AD343</f>
        <v>0.12733553916127285</v>
      </c>
      <c r="L343" s="6">
        <f>'modified uij calcs'!L343/'modified uij calcs'!$AD343</f>
        <v>7.9500595466333188E-2</v>
      </c>
      <c r="M343" s="6">
        <f>'modified uij calcs'!M343/'modified uij calcs'!$AD343</f>
        <v>0</v>
      </c>
      <c r="N343" s="6">
        <f>'modified uij calcs'!N343/'modified uij calcs'!$AD343</f>
        <v>3.1158747710965769E-2</v>
      </c>
      <c r="O343" s="6">
        <f>'modified uij calcs'!O343/'modified uij calcs'!$AD343</f>
        <v>0</v>
      </c>
      <c r="P343" s="6">
        <f>'modified uij calcs'!P343/'modified uij calcs'!$AD343</f>
        <v>0</v>
      </c>
      <c r="Q343" s="6">
        <f>'modified uij calcs'!Q343/'modified uij calcs'!$AD343</f>
        <v>0</v>
      </c>
      <c r="R343" s="6">
        <f>'modified uij calcs'!R343/'modified uij calcs'!$AD343</f>
        <v>2.5735961196749646E-2</v>
      </c>
      <c r="S343" s="6">
        <f>'modified uij calcs'!S343/'modified uij calcs'!$AD343</f>
        <v>0</v>
      </c>
      <c r="T343" s="6">
        <f>'modified uij calcs'!T343/'modified uij calcs'!$AD343</f>
        <v>3.0125092398940664E-2</v>
      </c>
      <c r="U343" s="6">
        <f>'modified uij calcs'!U343/'modified uij calcs'!$AD343</f>
        <v>9.1458137484049823E-2</v>
      </c>
      <c r="V343" s="6">
        <f>'modified uij calcs'!V343/'modified uij calcs'!$AD343</f>
        <v>0</v>
      </c>
      <c r="W343" s="6">
        <f>'modified uij calcs'!W343/'modified uij calcs'!$AD343</f>
        <v>0.11633473863889882</v>
      </c>
      <c r="X343" s="6">
        <f>'modified uij calcs'!X343/'modified uij calcs'!$AD343</f>
        <v>0</v>
      </c>
      <c r="Y343" s="6">
        <f>'modified uij calcs'!Y343/'modified uij calcs'!$AD343</f>
        <v>0</v>
      </c>
      <c r="Z343" s="6">
        <f>'modified uij calcs'!Z343/'modified uij calcs'!$AD343</f>
        <v>0</v>
      </c>
      <c r="AA343" s="6">
        <f>'modified uij calcs'!AA343/'modified uij calcs'!$AD343</f>
        <v>0</v>
      </c>
      <c r="AB343" s="6">
        <f>'modified uij calcs'!AB343/'modified uij calcs'!$AD343</f>
        <v>0.26033818993479307</v>
      </c>
      <c r="AC343" s="6">
        <f>'modified uij calcs'!AC343/'modified uij calcs'!$AD343</f>
        <v>0.22463498464416298</v>
      </c>
      <c r="AD343" s="4"/>
    </row>
    <row r="344" spans="1:30">
      <c r="A344">
        <v>342</v>
      </c>
      <c r="B344" s="6">
        <f>'modified uij calcs'!B344/'modified uij calcs'!$AD344</f>
        <v>0</v>
      </c>
      <c r="C344" s="6">
        <f>'modified uij calcs'!C344/'modified uij calcs'!$AD344</f>
        <v>2.7970462718442758E-2</v>
      </c>
      <c r="D344" s="6">
        <f>'modified uij calcs'!D344/'modified uij calcs'!$AD344</f>
        <v>0</v>
      </c>
      <c r="E344" s="6">
        <f>'modified uij calcs'!E344/'modified uij calcs'!$AD344</f>
        <v>0</v>
      </c>
      <c r="F344" s="6">
        <f>'modified uij calcs'!F344/'modified uij calcs'!$AD344</f>
        <v>0</v>
      </c>
      <c r="G344" s="6">
        <f>'modified uij calcs'!G344/'modified uij calcs'!$AD344</f>
        <v>0</v>
      </c>
      <c r="H344" s="6">
        <f>'modified uij calcs'!H344/'modified uij calcs'!$AD344</f>
        <v>0</v>
      </c>
      <c r="I344" s="6">
        <f>'modified uij calcs'!I344/'modified uij calcs'!$AD344</f>
        <v>0</v>
      </c>
      <c r="J344" s="6">
        <f>'modified uij calcs'!J344/'modified uij calcs'!$AD344</f>
        <v>0</v>
      </c>
      <c r="K344" s="6">
        <f>'modified uij calcs'!K344/'modified uij calcs'!$AD344</f>
        <v>0</v>
      </c>
      <c r="L344" s="6">
        <f>'modified uij calcs'!L344/'modified uij calcs'!$AD344</f>
        <v>0</v>
      </c>
      <c r="M344" s="6">
        <f>'modified uij calcs'!M344/'modified uij calcs'!$AD344</f>
        <v>0</v>
      </c>
      <c r="N344" s="6">
        <f>'modified uij calcs'!N344/'modified uij calcs'!$AD344</f>
        <v>0</v>
      </c>
      <c r="O344" s="6">
        <f>'modified uij calcs'!O344/'modified uij calcs'!$AD344</f>
        <v>0.16699433717808074</v>
      </c>
      <c r="P344" s="6">
        <f>'modified uij calcs'!P344/'modified uij calcs'!$AD344</f>
        <v>0.56884963368248997</v>
      </c>
      <c r="Q344" s="6">
        <f>'modified uij calcs'!Q344/'modified uij calcs'!$AD344</f>
        <v>3.6340253848592838E-2</v>
      </c>
      <c r="R344" s="6">
        <f>'modified uij calcs'!R344/'modified uij calcs'!$AD344</f>
        <v>0.16699433717808074</v>
      </c>
      <c r="S344" s="6">
        <f>'modified uij calcs'!S344/'modified uij calcs'!$AD344</f>
        <v>0</v>
      </c>
      <c r="T344" s="6">
        <f>'modified uij calcs'!T344/'modified uij calcs'!$AD344</f>
        <v>0</v>
      </c>
      <c r="U344" s="6">
        <f>'modified uij calcs'!U344/'modified uij calcs'!$AD344</f>
        <v>0</v>
      </c>
      <c r="V344" s="6">
        <f>'modified uij calcs'!V344/'modified uij calcs'!$AD344</f>
        <v>0</v>
      </c>
      <c r="W344" s="6">
        <f>'modified uij calcs'!W344/'modified uij calcs'!$AD344</f>
        <v>0</v>
      </c>
      <c r="X344" s="6">
        <f>'modified uij calcs'!X344/'modified uij calcs'!$AD344</f>
        <v>0</v>
      </c>
      <c r="Y344" s="6">
        <f>'modified uij calcs'!Y344/'modified uij calcs'!$AD344</f>
        <v>0</v>
      </c>
      <c r="Z344" s="6">
        <f>'modified uij calcs'!Z344/'modified uij calcs'!$AD344</f>
        <v>0</v>
      </c>
      <c r="AA344" s="6">
        <f>'modified uij calcs'!AA344/'modified uij calcs'!$AD344</f>
        <v>3.2850975394312892E-2</v>
      </c>
      <c r="AB344" s="6">
        <f>'modified uij calcs'!AB344/'modified uij calcs'!$AD344</f>
        <v>0</v>
      </c>
      <c r="AC344" s="6">
        <f>'modified uij calcs'!AC344/'modified uij calcs'!$AD344</f>
        <v>0</v>
      </c>
      <c r="AD344" s="4"/>
    </row>
    <row r="345" spans="1:30">
      <c r="A345">
        <v>343</v>
      </c>
      <c r="B345" s="6">
        <f>'modified uij calcs'!B345/'modified uij calcs'!$AD345</f>
        <v>0</v>
      </c>
      <c r="C345" s="6">
        <f>'modified uij calcs'!C345/'modified uij calcs'!$AD345</f>
        <v>0</v>
      </c>
      <c r="D345" s="6">
        <f>'modified uij calcs'!D345/'modified uij calcs'!$AD345</f>
        <v>0</v>
      </c>
      <c r="E345" s="6">
        <f>'modified uij calcs'!E345/'modified uij calcs'!$AD345</f>
        <v>0</v>
      </c>
      <c r="F345" s="6">
        <f>'modified uij calcs'!F345/'modified uij calcs'!$AD345</f>
        <v>0</v>
      </c>
      <c r="G345" s="6">
        <f>'modified uij calcs'!G345/'modified uij calcs'!$AD345</f>
        <v>0</v>
      </c>
      <c r="H345" s="6">
        <f>'modified uij calcs'!H345/'modified uij calcs'!$AD345</f>
        <v>9.2576106448240353E-2</v>
      </c>
      <c r="I345" s="6">
        <f>'modified uij calcs'!I345/'modified uij calcs'!$AD345</f>
        <v>0</v>
      </c>
      <c r="J345" s="6">
        <f>'modified uij calcs'!J345/'modified uij calcs'!$AD345</f>
        <v>0</v>
      </c>
      <c r="K345" s="6">
        <f>'modified uij calcs'!K345/'modified uij calcs'!$AD345</f>
        <v>0.644737452930221</v>
      </c>
      <c r="L345" s="6">
        <f>'modified uij calcs'!L345/'modified uij calcs'!$AD345</f>
        <v>0</v>
      </c>
      <c r="M345" s="6">
        <f>'modified uij calcs'!M345/'modified uij calcs'!$AD345</f>
        <v>0</v>
      </c>
      <c r="N345" s="6">
        <f>'modified uij calcs'!N345/'modified uij calcs'!$AD345</f>
        <v>3.6129142051801025E-2</v>
      </c>
      <c r="O345" s="6">
        <f>'modified uij calcs'!O345/'modified uij calcs'!$AD345</f>
        <v>0</v>
      </c>
      <c r="P345" s="6">
        <f>'modified uij calcs'!P345/'modified uij calcs'!$AD345</f>
        <v>0</v>
      </c>
      <c r="Q345" s="6">
        <f>'modified uij calcs'!Q345/'modified uij calcs'!$AD345</f>
        <v>1.2045436296337803E-2</v>
      </c>
      <c r="R345" s="6">
        <f>'modified uij calcs'!R345/'modified uij calcs'!$AD345</f>
        <v>0</v>
      </c>
      <c r="S345" s="6">
        <f>'modified uij calcs'!S345/'modified uij calcs'!$AD345</f>
        <v>0</v>
      </c>
      <c r="T345" s="6">
        <f>'modified uij calcs'!T345/'modified uij calcs'!$AD345</f>
        <v>0</v>
      </c>
      <c r="U345" s="6">
        <f>'modified uij calcs'!U345/'modified uij calcs'!$AD345</f>
        <v>0</v>
      </c>
      <c r="V345" s="6">
        <f>'modified uij calcs'!V345/'modified uij calcs'!$AD345</f>
        <v>0</v>
      </c>
      <c r="W345" s="6">
        <f>'modified uij calcs'!W345/'modified uij calcs'!$AD345</f>
        <v>0</v>
      </c>
      <c r="X345" s="6">
        <f>'modified uij calcs'!X345/'modified uij calcs'!$AD345</f>
        <v>0.11949580404388724</v>
      </c>
      <c r="Y345" s="6">
        <f>'modified uij calcs'!Y345/'modified uij calcs'!$AD345</f>
        <v>6.1884898088833386E-2</v>
      </c>
      <c r="Z345" s="6">
        <f>'modified uij calcs'!Z345/'modified uij calcs'!$AD345</f>
        <v>3.3131160140679308E-2</v>
      </c>
      <c r="AA345" s="6">
        <f>'modified uij calcs'!AA345/'modified uij calcs'!$AD345</f>
        <v>0</v>
      </c>
      <c r="AB345" s="6">
        <f>'modified uij calcs'!AB345/'modified uij calcs'!$AD345</f>
        <v>0</v>
      </c>
      <c r="AC345" s="6">
        <f>'modified uij calcs'!AC345/'modified uij calcs'!$AD345</f>
        <v>0</v>
      </c>
      <c r="AD345" s="4"/>
    </row>
    <row r="346" spans="1:30">
      <c r="A346">
        <v>344</v>
      </c>
      <c r="B346" s="6">
        <f>'modified uij calcs'!B346/'modified uij calcs'!$AD346</f>
        <v>1.1207611221404163E-2</v>
      </c>
      <c r="C346" s="6">
        <f>'modified uij calcs'!C346/'modified uij calcs'!$AD346</f>
        <v>2.0913863480452634E-2</v>
      </c>
      <c r="D346" s="6">
        <f>'modified uij calcs'!D346/'modified uij calcs'!$AD346</f>
        <v>0.10502134102952131</v>
      </c>
      <c r="E346" s="6">
        <f>'modified uij calcs'!E346/'modified uij calcs'!$AD346</f>
        <v>2.5845477166616865E-2</v>
      </c>
      <c r="F346" s="6">
        <f>'modified uij calcs'!F346/'modified uij calcs'!$AD346</f>
        <v>0</v>
      </c>
      <c r="G346" s="6">
        <f>'modified uij calcs'!G346/'modified uij calcs'!$AD346</f>
        <v>0</v>
      </c>
      <c r="H346" s="6">
        <f>'modified uij calcs'!H346/'modified uij calcs'!$AD346</f>
        <v>0</v>
      </c>
      <c r="I346" s="6">
        <f>'modified uij calcs'!I346/'modified uij calcs'!$AD346</f>
        <v>0</v>
      </c>
      <c r="J346" s="6">
        <f>'modified uij calcs'!J346/'modified uij calcs'!$AD346</f>
        <v>0</v>
      </c>
      <c r="K346" s="6">
        <f>'modified uij calcs'!K346/'modified uij calcs'!$AD346</f>
        <v>1.3481140127445196E-2</v>
      </c>
      <c r="L346" s="6">
        <f>'modified uij calcs'!L346/'modified uij calcs'!$AD346</f>
        <v>0</v>
      </c>
      <c r="M346" s="6">
        <f>'modified uij calcs'!M346/'modified uij calcs'!$AD346</f>
        <v>0</v>
      </c>
      <c r="N346" s="6">
        <f>'modified uij calcs'!N346/'modified uij calcs'!$AD346</f>
        <v>0</v>
      </c>
      <c r="O346" s="6">
        <f>'modified uij calcs'!O346/'modified uij calcs'!$AD346</f>
        <v>0</v>
      </c>
      <c r="P346" s="6">
        <f>'modified uij calcs'!P346/'modified uij calcs'!$AD346</f>
        <v>0</v>
      </c>
      <c r="Q346" s="6">
        <f>'modified uij calcs'!Q346/'modified uij calcs'!$AD346</f>
        <v>3.0048674523538821E-2</v>
      </c>
      <c r="R346" s="6">
        <f>'modified uij calcs'!R346/'modified uij calcs'!$AD346</f>
        <v>0</v>
      </c>
      <c r="S346" s="6">
        <f>'modified uij calcs'!S346/'modified uij calcs'!$AD346</f>
        <v>0</v>
      </c>
      <c r="T346" s="6">
        <f>'modified uij calcs'!T346/'modified uij calcs'!$AD346</f>
        <v>0</v>
      </c>
      <c r="U346" s="6">
        <f>'modified uij calcs'!U346/'modified uij calcs'!$AD346</f>
        <v>0.48893070972995445</v>
      </c>
      <c r="V346" s="6">
        <f>'modified uij calcs'!V346/'modified uij calcs'!$AD346</f>
        <v>0.2771529805768625</v>
      </c>
      <c r="W346" s="6">
        <f>'modified uij calcs'!W346/'modified uij calcs'!$AD346</f>
        <v>0</v>
      </c>
      <c r="X346" s="6">
        <f>'modified uij calcs'!X346/'modified uij calcs'!$AD346</f>
        <v>0</v>
      </c>
      <c r="Y346" s="6">
        <f>'modified uij calcs'!Y346/'modified uij calcs'!$AD346</f>
        <v>2.7398202144204017E-2</v>
      </c>
      <c r="Z346" s="6">
        <f>'modified uij calcs'!Z346/'modified uij calcs'!$AD346</f>
        <v>0</v>
      </c>
      <c r="AA346" s="6">
        <f>'modified uij calcs'!AA346/'modified uij calcs'!$AD346</f>
        <v>0</v>
      </c>
      <c r="AB346" s="6">
        <f>'modified uij calcs'!AB346/'modified uij calcs'!$AD346</f>
        <v>0</v>
      </c>
      <c r="AC346" s="6">
        <f>'modified uij calcs'!AC346/'modified uij calcs'!$AD346</f>
        <v>0</v>
      </c>
      <c r="AD346" s="4"/>
    </row>
    <row r="347" spans="1:30">
      <c r="A347">
        <v>345</v>
      </c>
      <c r="B347" s="6">
        <f>'modified uij calcs'!B347/'modified uij calcs'!$AD347</f>
        <v>9.7887782757944936E-2</v>
      </c>
      <c r="C347" s="6">
        <f>'modified uij calcs'!C347/'modified uij calcs'!$AD347</f>
        <v>4.8398883241473858E-2</v>
      </c>
      <c r="D347" s="6">
        <f>'modified uij calcs'!D347/'modified uij calcs'!$AD347</f>
        <v>0</v>
      </c>
      <c r="E347" s="6">
        <f>'modified uij calcs'!E347/'modified uij calcs'!$AD347</f>
        <v>9.2850000157782955E-2</v>
      </c>
      <c r="F347" s="6">
        <f>'modified uij calcs'!F347/'modified uij calcs'!$AD347</f>
        <v>0</v>
      </c>
      <c r="G347" s="6">
        <f>'modified uij calcs'!G347/'modified uij calcs'!$AD347</f>
        <v>0</v>
      </c>
      <c r="H347" s="6">
        <f>'modified uij calcs'!H347/'modified uij calcs'!$AD347</f>
        <v>0</v>
      </c>
      <c r="I347" s="6">
        <f>'modified uij calcs'!I347/'modified uij calcs'!$AD347</f>
        <v>0</v>
      </c>
      <c r="J347" s="6">
        <f>'modified uij calcs'!J347/'modified uij calcs'!$AD347</f>
        <v>0</v>
      </c>
      <c r="K347" s="6">
        <f>'modified uij calcs'!K347/'modified uij calcs'!$AD347</f>
        <v>0</v>
      </c>
      <c r="L347" s="6">
        <f>'modified uij calcs'!L347/'modified uij calcs'!$AD347</f>
        <v>0</v>
      </c>
      <c r="M347" s="6">
        <f>'modified uij calcs'!M347/'modified uij calcs'!$AD347</f>
        <v>0</v>
      </c>
      <c r="N347" s="6">
        <f>'modified uij calcs'!N347/'modified uij calcs'!$AD347</f>
        <v>0</v>
      </c>
      <c r="O347" s="6">
        <f>'modified uij calcs'!O347/'modified uij calcs'!$AD347</f>
        <v>0</v>
      </c>
      <c r="P347" s="6">
        <f>'modified uij calcs'!P347/'modified uij calcs'!$AD347</f>
        <v>0</v>
      </c>
      <c r="Q347" s="6">
        <f>'modified uij calcs'!Q347/'modified uij calcs'!$AD347</f>
        <v>0.12367998545070043</v>
      </c>
      <c r="R347" s="6">
        <f>'modified uij calcs'!R347/'modified uij calcs'!$AD347</f>
        <v>6.20679894387779E-2</v>
      </c>
      <c r="S347" s="6">
        <f>'modified uij calcs'!S347/'modified uij calcs'!$AD347</f>
        <v>0.11621768177770658</v>
      </c>
      <c r="T347" s="6">
        <f>'modified uij calcs'!T347/'modified uij calcs'!$AD347</f>
        <v>0</v>
      </c>
      <c r="U347" s="6">
        <f>'modified uij calcs'!U347/'modified uij calcs'!$AD347</f>
        <v>0</v>
      </c>
      <c r="V347" s="6">
        <f>'modified uij calcs'!V347/'modified uij calcs'!$AD347</f>
        <v>0</v>
      </c>
      <c r="W347" s="6">
        <f>'modified uij calcs'!W347/'modified uij calcs'!$AD347</f>
        <v>0</v>
      </c>
      <c r="X347" s="6">
        <f>'modified uij calcs'!X347/'modified uij calcs'!$AD347</f>
        <v>0</v>
      </c>
      <c r="Y347" s="6">
        <f>'modified uij calcs'!Y347/'modified uij calcs'!$AD347</f>
        <v>0</v>
      </c>
      <c r="Z347" s="6">
        <f>'modified uij calcs'!Z347/'modified uij calcs'!$AD347</f>
        <v>7.1623324123476592E-2</v>
      </c>
      <c r="AA347" s="6">
        <f>'modified uij calcs'!AA347/'modified uij calcs'!$AD347</f>
        <v>6.0880914639185359E-2</v>
      </c>
      <c r="AB347" s="6">
        <f>'modified uij calcs'!AB347/'modified uij calcs'!$AD347</f>
        <v>0.32639343841295143</v>
      </c>
      <c r="AC347" s="6">
        <f>'modified uij calcs'!AC347/'modified uij calcs'!$AD347</f>
        <v>0</v>
      </c>
      <c r="AD347" s="4"/>
    </row>
    <row r="348" spans="1:30">
      <c r="A348">
        <v>346</v>
      </c>
      <c r="B348" s="6">
        <f>'modified uij calcs'!B348/'modified uij calcs'!$AD348</f>
        <v>0</v>
      </c>
      <c r="C348" s="6">
        <f>'modified uij calcs'!C348/'modified uij calcs'!$AD348</f>
        <v>3.0349996442428427E-3</v>
      </c>
      <c r="D348" s="6">
        <f>'modified uij calcs'!D348/'modified uij calcs'!$AD348</f>
        <v>0.68532468767306032</v>
      </c>
      <c r="E348" s="6">
        <f>'modified uij calcs'!E348/'modified uij calcs'!$AD348</f>
        <v>0</v>
      </c>
      <c r="F348" s="6">
        <f>'modified uij calcs'!F348/'modified uij calcs'!$AD348</f>
        <v>0</v>
      </c>
      <c r="G348" s="6">
        <f>'modified uij calcs'!G348/'modified uij calcs'!$AD348</f>
        <v>0</v>
      </c>
      <c r="H348" s="6">
        <f>'modified uij calcs'!H348/'modified uij calcs'!$AD348</f>
        <v>4.2091978662007696E-3</v>
      </c>
      <c r="I348" s="6">
        <f>'modified uij calcs'!I348/'modified uij calcs'!$AD348</f>
        <v>0</v>
      </c>
      <c r="J348" s="6">
        <f>'modified uij calcs'!J348/'modified uij calcs'!$AD348</f>
        <v>0</v>
      </c>
      <c r="K348" s="6">
        <f>'modified uij calcs'!K348/'modified uij calcs'!$AD348</f>
        <v>0</v>
      </c>
      <c r="L348" s="6">
        <f>'modified uij calcs'!L348/'modified uij calcs'!$AD348</f>
        <v>0</v>
      </c>
      <c r="M348" s="6">
        <f>'modified uij calcs'!M348/'modified uij calcs'!$AD348</f>
        <v>7.5645023945133168E-3</v>
      </c>
      <c r="N348" s="6">
        <f>'modified uij calcs'!N348/'modified uij calcs'!$AD348</f>
        <v>0.25968949563615551</v>
      </c>
      <c r="O348" s="6">
        <f>'modified uij calcs'!O348/'modified uij calcs'!$AD348</f>
        <v>0</v>
      </c>
      <c r="P348" s="6">
        <f>'modified uij calcs'!P348/'modified uij calcs'!$AD348</f>
        <v>0</v>
      </c>
      <c r="Q348" s="6">
        <f>'modified uij calcs'!Q348/'modified uij calcs'!$AD348</f>
        <v>1.2979796599927358E-2</v>
      </c>
      <c r="R348" s="6">
        <f>'modified uij calcs'!R348/'modified uij calcs'!$AD348</f>
        <v>0</v>
      </c>
      <c r="S348" s="6">
        <f>'modified uij calcs'!S348/'modified uij calcs'!$AD348</f>
        <v>0</v>
      </c>
      <c r="T348" s="6">
        <f>'modified uij calcs'!T348/'modified uij calcs'!$AD348</f>
        <v>0</v>
      </c>
      <c r="U348" s="6">
        <f>'modified uij calcs'!U348/'modified uij calcs'!$AD348</f>
        <v>1.4129552294258848E-2</v>
      </c>
      <c r="V348" s="6">
        <f>'modified uij calcs'!V348/'modified uij calcs'!$AD348</f>
        <v>0</v>
      </c>
      <c r="W348" s="6">
        <f>'modified uij calcs'!W348/'modified uij calcs'!$AD348</f>
        <v>0</v>
      </c>
      <c r="X348" s="6">
        <f>'modified uij calcs'!X348/'modified uij calcs'!$AD348</f>
        <v>1.1981601459522515E-2</v>
      </c>
      <c r="Y348" s="6">
        <f>'modified uij calcs'!Y348/'modified uij calcs'!$AD348</f>
        <v>0</v>
      </c>
      <c r="Z348" s="6">
        <f>'modified uij calcs'!Z348/'modified uij calcs'!$AD348</f>
        <v>0</v>
      </c>
      <c r="AA348" s="6">
        <f>'modified uij calcs'!AA348/'modified uij calcs'!$AD348</f>
        <v>1.086166432118572E-3</v>
      </c>
      <c r="AB348" s="6">
        <f>'modified uij calcs'!AB348/'modified uij calcs'!$AD348</f>
        <v>0</v>
      </c>
      <c r="AC348" s="6">
        <f>'modified uij calcs'!AC348/'modified uij calcs'!$AD348</f>
        <v>0</v>
      </c>
      <c r="AD348" s="4"/>
    </row>
    <row r="349" spans="1:30">
      <c r="A349">
        <v>347</v>
      </c>
      <c r="B349" s="6">
        <f>'modified uij calcs'!B349/'modified uij calcs'!$AD349</f>
        <v>3.9871134218259933E-2</v>
      </c>
      <c r="C349" s="6">
        <f>'modified uij calcs'!C349/'modified uij calcs'!$AD349</f>
        <v>0.36441128538775175</v>
      </c>
      <c r="D349" s="6">
        <f>'modified uij calcs'!D349/'modified uij calcs'!$AD349</f>
        <v>0</v>
      </c>
      <c r="E349" s="6">
        <f>'modified uij calcs'!E349/'modified uij calcs'!$AD349</f>
        <v>9.9704007178865225E-2</v>
      </c>
      <c r="F349" s="6">
        <f>'modified uij calcs'!F349/'modified uij calcs'!$AD349</f>
        <v>0</v>
      </c>
      <c r="G349" s="6">
        <f>'modified uij calcs'!G349/'modified uij calcs'!$AD349</f>
        <v>0</v>
      </c>
      <c r="H349" s="6">
        <f>'modified uij calcs'!H349/'modified uij calcs'!$AD349</f>
        <v>0</v>
      </c>
      <c r="I349" s="6">
        <f>'modified uij calcs'!I349/'modified uij calcs'!$AD349</f>
        <v>0</v>
      </c>
      <c r="J349" s="6">
        <f>'modified uij calcs'!J349/'modified uij calcs'!$AD349</f>
        <v>0</v>
      </c>
      <c r="K349" s="6">
        <f>'modified uij calcs'!K349/'modified uij calcs'!$AD349</f>
        <v>3.8801825275312916E-2</v>
      </c>
      <c r="L349" s="6">
        <f>'modified uij calcs'!L349/'modified uij calcs'!$AD349</f>
        <v>0</v>
      </c>
      <c r="M349" s="6">
        <f>'modified uij calcs'!M349/'modified uij calcs'!$AD349</f>
        <v>0</v>
      </c>
      <c r="N349" s="6">
        <f>'modified uij calcs'!N349/'modified uij calcs'!$AD349</f>
        <v>2.8699427688298525E-2</v>
      </c>
      <c r="O349" s="6">
        <f>'modified uij calcs'!O349/'modified uij calcs'!$AD349</f>
        <v>7.4923857885137002E-2</v>
      </c>
      <c r="P349" s="6">
        <f>'modified uij calcs'!P349/'modified uij calcs'!$AD349</f>
        <v>0</v>
      </c>
      <c r="Q349" s="6">
        <f>'modified uij calcs'!Q349/'modified uij calcs'!$AD349</f>
        <v>0</v>
      </c>
      <c r="R349" s="6">
        <f>'modified uij calcs'!R349/'modified uij calcs'!$AD349</f>
        <v>0</v>
      </c>
      <c r="S349" s="6">
        <f>'modified uij calcs'!S349/'modified uij calcs'!$AD349</f>
        <v>0</v>
      </c>
      <c r="T349" s="6">
        <f>'modified uij calcs'!T349/'modified uij calcs'!$AD349</f>
        <v>0</v>
      </c>
      <c r="U349" s="6">
        <f>'modified uij calcs'!U349/'modified uij calcs'!$AD349</f>
        <v>0</v>
      </c>
      <c r="V349" s="6">
        <f>'modified uij calcs'!V349/'modified uij calcs'!$AD349</f>
        <v>0</v>
      </c>
      <c r="W349" s="6">
        <f>'modified uij calcs'!W349/'modified uij calcs'!$AD349</f>
        <v>0</v>
      </c>
      <c r="X349" s="6">
        <f>'modified uij calcs'!X349/'modified uij calcs'!$AD349</f>
        <v>0.13361123949596992</v>
      </c>
      <c r="Y349" s="6">
        <f>'modified uij calcs'!Y349/'modified uij calcs'!$AD349</f>
        <v>0</v>
      </c>
      <c r="Z349" s="6">
        <f>'modified uij calcs'!Z349/'modified uij calcs'!$AD349</f>
        <v>0</v>
      </c>
      <c r="AA349" s="6">
        <f>'modified uij calcs'!AA349/'modified uij calcs'!$AD349</f>
        <v>0</v>
      </c>
      <c r="AB349" s="6">
        <f>'modified uij calcs'!AB349/'modified uij calcs'!$AD349</f>
        <v>8.1891167299013662E-2</v>
      </c>
      <c r="AC349" s="6">
        <f>'modified uij calcs'!AC349/'modified uij calcs'!$AD349</f>
        <v>0.13808605557139098</v>
      </c>
      <c r="AD349" s="4"/>
    </row>
    <row r="350" spans="1:30">
      <c r="A350">
        <v>348</v>
      </c>
      <c r="B350" s="6">
        <f>'modified uij calcs'!B350/'modified uij calcs'!$AD350</f>
        <v>1.3405033118855462E-2</v>
      </c>
      <c r="C350" s="6">
        <f>'modified uij calcs'!C350/'modified uij calcs'!$AD350</f>
        <v>1.4459105465079124E-2</v>
      </c>
      <c r="D350" s="6">
        <f>'modified uij calcs'!D350/'modified uij calcs'!$AD350</f>
        <v>0</v>
      </c>
      <c r="E350" s="6">
        <f>'modified uij calcs'!E350/'modified uij calcs'!$AD350</f>
        <v>1.5243616286857263E-2</v>
      </c>
      <c r="F350" s="6">
        <f>'modified uij calcs'!F350/'modified uij calcs'!$AD350</f>
        <v>0</v>
      </c>
      <c r="G350" s="6">
        <f>'modified uij calcs'!G350/'modified uij calcs'!$AD350</f>
        <v>0.40451504904773383</v>
      </c>
      <c r="H350" s="6">
        <f>'modified uij calcs'!H350/'modified uij calcs'!$AD350</f>
        <v>0</v>
      </c>
      <c r="I350" s="6">
        <f>'modified uij calcs'!I350/'modified uij calcs'!$AD350</f>
        <v>0</v>
      </c>
      <c r="J350" s="6">
        <f>'modified uij calcs'!J350/'modified uij calcs'!$AD350</f>
        <v>0</v>
      </c>
      <c r="K350" s="6">
        <f>'modified uij calcs'!K350/'modified uij calcs'!$AD350</f>
        <v>0</v>
      </c>
      <c r="L350" s="6">
        <f>'modified uij calcs'!L350/'modified uij calcs'!$AD350</f>
        <v>4.022814455858939E-2</v>
      </c>
      <c r="M350" s="6">
        <f>'modified uij calcs'!M350/'modified uij calcs'!$AD350</f>
        <v>1.0690252555339031E-2</v>
      </c>
      <c r="N350" s="6">
        <f>'modified uij calcs'!N350/'modified uij calcs'!$AD350</f>
        <v>7.9382489300346484E-2</v>
      </c>
      <c r="O350" s="6">
        <f>'modified uij calcs'!O350/'modified uij calcs'!$AD350</f>
        <v>0</v>
      </c>
      <c r="P350" s="6">
        <f>'modified uij calcs'!P350/'modified uij calcs'!$AD350</f>
        <v>1.756126061946555E-2</v>
      </c>
      <c r="Q350" s="6">
        <f>'modified uij calcs'!Q350/'modified uij calcs'!$AD350</f>
        <v>0</v>
      </c>
      <c r="R350" s="6">
        <f>'modified uij calcs'!R350/'modified uij calcs'!$AD350</f>
        <v>0</v>
      </c>
      <c r="S350" s="6">
        <f>'modified uij calcs'!S350/'modified uij calcs'!$AD350</f>
        <v>0</v>
      </c>
      <c r="T350" s="6">
        <f>'modified uij calcs'!T350/'modified uij calcs'!$AD350</f>
        <v>0</v>
      </c>
      <c r="U350" s="6">
        <f>'modified uij calcs'!U350/'modified uij calcs'!$AD350</f>
        <v>0</v>
      </c>
      <c r="V350" s="6">
        <f>'modified uij calcs'!V350/'modified uij calcs'!$AD350</f>
        <v>0</v>
      </c>
      <c r="W350" s="6">
        <f>'modified uij calcs'!W350/'modified uij calcs'!$AD350</f>
        <v>0</v>
      </c>
      <c r="X350" s="6">
        <f>'modified uij calcs'!X350/'modified uij calcs'!$AD350</f>
        <v>0.40451504904773383</v>
      </c>
      <c r="Y350" s="6">
        <f>'modified uij calcs'!Y350/'modified uij calcs'!$AD350</f>
        <v>0</v>
      </c>
      <c r="Z350" s="6">
        <f>'modified uij calcs'!Z350/'modified uij calcs'!$AD350</f>
        <v>0</v>
      </c>
      <c r="AA350" s="6">
        <f>'modified uij calcs'!AA350/'modified uij calcs'!$AD350</f>
        <v>0</v>
      </c>
      <c r="AB350" s="6">
        <f>'modified uij calcs'!AB350/'modified uij calcs'!$AD350</f>
        <v>0</v>
      </c>
      <c r="AC350" s="6">
        <f>'modified uij calcs'!AC350/'modified uij calcs'!$AD350</f>
        <v>0</v>
      </c>
      <c r="AD350" s="4"/>
    </row>
    <row r="351" spans="1:30">
      <c r="A351">
        <v>349</v>
      </c>
      <c r="B351" s="6">
        <f>'modified uij calcs'!B351/'modified uij calcs'!$AD351</f>
        <v>0</v>
      </c>
      <c r="C351" s="6">
        <f>'modified uij calcs'!C351/'modified uij calcs'!$AD351</f>
        <v>8.6293584954503941E-2</v>
      </c>
      <c r="D351" s="6">
        <f>'modified uij calcs'!D351/'modified uij calcs'!$AD351</f>
        <v>0.13321603859168138</v>
      </c>
      <c r="E351" s="6">
        <f>'modified uij calcs'!E351/'modified uij calcs'!$AD351</f>
        <v>0.31123936723564732</v>
      </c>
      <c r="F351" s="6">
        <f>'modified uij calcs'!F351/'modified uij calcs'!$AD351</f>
        <v>0</v>
      </c>
      <c r="G351" s="6">
        <f>'modified uij calcs'!G351/'modified uij calcs'!$AD351</f>
        <v>0</v>
      </c>
      <c r="H351" s="6">
        <f>'modified uij calcs'!H351/'modified uij calcs'!$AD351</f>
        <v>0</v>
      </c>
      <c r="I351" s="6">
        <f>'modified uij calcs'!I351/'modified uij calcs'!$AD351</f>
        <v>0</v>
      </c>
      <c r="J351" s="6">
        <f>'modified uij calcs'!J351/'modified uij calcs'!$AD351</f>
        <v>0</v>
      </c>
      <c r="K351" s="6">
        <f>'modified uij calcs'!K351/'modified uij calcs'!$AD351</f>
        <v>0</v>
      </c>
      <c r="L351" s="6">
        <f>'modified uij calcs'!L351/'modified uij calcs'!$AD351</f>
        <v>0</v>
      </c>
      <c r="M351" s="6">
        <f>'modified uij calcs'!M351/'modified uij calcs'!$AD351</f>
        <v>0</v>
      </c>
      <c r="N351" s="6">
        <f>'modified uij calcs'!N351/'modified uij calcs'!$AD351</f>
        <v>0</v>
      </c>
      <c r="O351" s="6">
        <f>'modified uij calcs'!O351/'modified uij calcs'!$AD351</f>
        <v>0</v>
      </c>
      <c r="P351" s="6">
        <f>'modified uij calcs'!P351/'modified uij calcs'!$AD351</f>
        <v>0</v>
      </c>
      <c r="Q351" s="6">
        <f>'modified uij calcs'!Q351/'modified uij calcs'!$AD351</f>
        <v>2.2647268260188286E-2</v>
      </c>
      <c r="R351" s="6">
        <f>'modified uij calcs'!R351/'modified uij calcs'!$AD351</f>
        <v>0</v>
      </c>
      <c r="S351" s="6">
        <f>'modified uij calcs'!S351/'modified uij calcs'!$AD351</f>
        <v>0</v>
      </c>
      <c r="T351" s="6">
        <f>'modified uij calcs'!T351/'modified uij calcs'!$AD351</f>
        <v>0</v>
      </c>
      <c r="U351" s="6">
        <f>'modified uij calcs'!U351/'modified uij calcs'!$AD351</f>
        <v>0</v>
      </c>
      <c r="V351" s="6">
        <f>'modified uij calcs'!V351/'modified uij calcs'!$AD351</f>
        <v>0</v>
      </c>
      <c r="W351" s="6">
        <f>'modified uij calcs'!W351/'modified uij calcs'!$AD351</f>
        <v>0</v>
      </c>
      <c r="X351" s="6">
        <f>'modified uij calcs'!X351/'modified uij calcs'!$AD351</f>
        <v>0</v>
      </c>
      <c r="Y351" s="6">
        <f>'modified uij calcs'!Y351/'modified uij calcs'!$AD351</f>
        <v>9.5044507430877737E-2</v>
      </c>
      <c r="Z351" s="6">
        <f>'modified uij calcs'!Z351/'modified uij calcs'!$AD351</f>
        <v>0</v>
      </c>
      <c r="AA351" s="6">
        <f>'modified uij calcs'!AA351/'modified uij calcs'!$AD351</f>
        <v>0</v>
      </c>
      <c r="AB351" s="6">
        <f>'modified uij calcs'!AB351/'modified uij calcs'!$AD351</f>
        <v>0</v>
      </c>
      <c r="AC351" s="6">
        <f>'modified uij calcs'!AC351/'modified uij calcs'!$AD351</f>
        <v>0.35155923352710139</v>
      </c>
      <c r="AD351" s="4"/>
    </row>
    <row r="352" spans="1:30">
      <c r="A352">
        <v>350</v>
      </c>
      <c r="B352" s="6">
        <f>'modified uij calcs'!B352/'modified uij calcs'!$AD352</f>
        <v>0.12290326521263548</v>
      </c>
      <c r="C352" s="6">
        <f>'modified uij calcs'!C352/'modified uij calcs'!$AD352</f>
        <v>0</v>
      </c>
      <c r="D352" s="6">
        <f>'modified uij calcs'!D352/'modified uij calcs'!$AD352</f>
        <v>0</v>
      </c>
      <c r="E352" s="6">
        <f>'modified uij calcs'!E352/'modified uij calcs'!$AD352</f>
        <v>0</v>
      </c>
      <c r="F352" s="6">
        <f>'modified uij calcs'!F352/'modified uij calcs'!$AD352</f>
        <v>0</v>
      </c>
      <c r="G352" s="6">
        <f>'modified uij calcs'!G352/'modified uij calcs'!$AD352</f>
        <v>0</v>
      </c>
      <c r="H352" s="6">
        <f>'modified uij calcs'!H352/'modified uij calcs'!$AD352</f>
        <v>0</v>
      </c>
      <c r="I352" s="6">
        <f>'modified uij calcs'!I352/'modified uij calcs'!$AD352</f>
        <v>0</v>
      </c>
      <c r="J352" s="6">
        <f>'modified uij calcs'!J352/'modified uij calcs'!$AD352</f>
        <v>0</v>
      </c>
      <c r="K352" s="6">
        <f>'modified uij calcs'!K352/'modified uij calcs'!$AD352</f>
        <v>5.6303416676400701E-2</v>
      </c>
      <c r="L352" s="6">
        <f>'modified uij calcs'!L352/'modified uij calcs'!$AD352</f>
        <v>0</v>
      </c>
      <c r="M352" s="6">
        <f>'modified uij calcs'!M352/'modified uij calcs'!$AD352</f>
        <v>0</v>
      </c>
      <c r="N352" s="6">
        <f>'modified uij calcs'!N352/'modified uij calcs'!$AD352</f>
        <v>7.9404420635742642E-2</v>
      </c>
      <c r="O352" s="6">
        <f>'modified uij calcs'!O352/'modified uij calcs'!$AD352</f>
        <v>0</v>
      </c>
      <c r="P352" s="6">
        <f>'modified uij calcs'!P352/'modified uij calcs'!$AD352</f>
        <v>0</v>
      </c>
      <c r="Q352" s="6">
        <f>'modified uij calcs'!Q352/'modified uij calcs'!$AD352</f>
        <v>0.41053988156131405</v>
      </c>
      <c r="R352" s="6">
        <f>'modified uij calcs'!R352/'modified uij calcs'!$AD352</f>
        <v>0</v>
      </c>
      <c r="S352" s="6">
        <f>'modified uij calcs'!S352/'modified uij calcs'!$AD352</f>
        <v>0</v>
      </c>
      <c r="T352" s="6">
        <f>'modified uij calcs'!T352/'modified uij calcs'!$AD352</f>
        <v>0</v>
      </c>
      <c r="U352" s="6">
        <f>'modified uij calcs'!U352/'modified uij calcs'!$AD352</f>
        <v>0</v>
      </c>
      <c r="V352" s="6">
        <f>'modified uij calcs'!V352/'modified uij calcs'!$AD352</f>
        <v>0</v>
      </c>
      <c r="W352" s="6">
        <f>'modified uij calcs'!W352/'modified uij calcs'!$AD352</f>
        <v>0</v>
      </c>
      <c r="X352" s="6">
        <f>'modified uij calcs'!X352/'modified uij calcs'!$AD352</f>
        <v>0</v>
      </c>
      <c r="Y352" s="6">
        <f>'modified uij calcs'!Y352/'modified uij calcs'!$AD352</f>
        <v>0</v>
      </c>
      <c r="Z352" s="6">
        <f>'modified uij calcs'!Z352/'modified uij calcs'!$AD352</f>
        <v>0</v>
      </c>
      <c r="AA352" s="6">
        <f>'modified uij calcs'!AA352/'modified uij calcs'!$AD352</f>
        <v>0</v>
      </c>
      <c r="AB352" s="6">
        <f>'modified uij calcs'!AB352/'modified uij calcs'!$AD352</f>
        <v>0.3308490159139072</v>
      </c>
      <c r="AC352" s="6">
        <f>'modified uij calcs'!AC352/'modified uij calcs'!$AD352</f>
        <v>0</v>
      </c>
      <c r="AD352" s="4"/>
    </row>
    <row r="353" spans="1:30">
      <c r="A353">
        <v>351</v>
      </c>
      <c r="B353" s="6">
        <f>'modified uij calcs'!B353/'modified uij calcs'!$AD353</f>
        <v>0</v>
      </c>
      <c r="C353" s="6">
        <f>'modified uij calcs'!C353/'modified uij calcs'!$AD353</f>
        <v>0</v>
      </c>
      <c r="D353" s="6">
        <f>'modified uij calcs'!D353/'modified uij calcs'!$AD353</f>
        <v>0</v>
      </c>
      <c r="E353" s="6">
        <f>'modified uij calcs'!E353/'modified uij calcs'!$AD353</f>
        <v>0</v>
      </c>
      <c r="F353" s="6">
        <f>'modified uij calcs'!F353/'modified uij calcs'!$AD353</f>
        <v>0</v>
      </c>
      <c r="G353" s="6">
        <f>'modified uij calcs'!G353/'modified uij calcs'!$AD353</f>
        <v>0</v>
      </c>
      <c r="H353" s="6">
        <f>'modified uij calcs'!H353/'modified uij calcs'!$AD353</f>
        <v>0</v>
      </c>
      <c r="I353" s="6">
        <f>'modified uij calcs'!I353/'modified uij calcs'!$AD353</f>
        <v>0</v>
      </c>
      <c r="J353" s="6">
        <f>'modified uij calcs'!J353/'modified uij calcs'!$AD353</f>
        <v>5.886784439503831E-2</v>
      </c>
      <c r="K353" s="6">
        <f>'modified uij calcs'!K353/'modified uij calcs'!$AD353</f>
        <v>0</v>
      </c>
      <c r="L353" s="6">
        <f>'modified uij calcs'!L353/'modified uij calcs'!$AD353</f>
        <v>0</v>
      </c>
      <c r="M353" s="6">
        <f>'modified uij calcs'!M353/'modified uij calcs'!$AD353</f>
        <v>0</v>
      </c>
      <c r="N353" s="6">
        <f>'modified uij calcs'!N353/'modified uij calcs'!$AD353</f>
        <v>3.235839152353865E-2</v>
      </c>
      <c r="O353" s="6">
        <f>'modified uij calcs'!O353/'modified uij calcs'!$AD353</f>
        <v>0</v>
      </c>
      <c r="P353" s="6">
        <f>'modified uij calcs'!P353/'modified uij calcs'!$AD353</f>
        <v>0</v>
      </c>
      <c r="Q353" s="6">
        <f>'modified uij calcs'!Q353/'modified uij calcs'!$AD353</f>
        <v>8.0734197106751664E-3</v>
      </c>
      <c r="R353" s="6">
        <f>'modified uij calcs'!R353/'modified uij calcs'!$AD353</f>
        <v>0</v>
      </c>
      <c r="S353" s="6">
        <f>'modified uij calcs'!S353/'modified uij calcs'!$AD353</f>
        <v>8.0454835545411538E-2</v>
      </c>
      <c r="T353" s="6">
        <f>'modified uij calcs'!T353/'modified uij calcs'!$AD353</f>
        <v>0</v>
      </c>
      <c r="U353" s="6">
        <f>'modified uij calcs'!U353/'modified uij calcs'!$AD353</f>
        <v>0.72325240052525286</v>
      </c>
      <c r="V353" s="6">
        <f>'modified uij calcs'!V353/'modified uij calcs'!$AD353</f>
        <v>0</v>
      </c>
      <c r="W353" s="6">
        <f>'modified uij calcs'!W353/'modified uij calcs'!$AD353</f>
        <v>0</v>
      </c>
      <c r="X353" s="6">
        <f>'modified uij calcs'!X353/'modified uij calcs'!$AD353</f>
        <v>0</v>
      </c>
      <c r="Y353" s="6">
        <f>'modified uij calcs'!Y353/'modified uij calcs'!$AD353</f>
        <v>0</v>
      </c>
      <c r="Z353" s="6">
        <f>'modified uij calcs'!Z353/'modified uij calcs'!$AD353</f>
        <v>0</v>
      </c>
      <c r="AA353" s="6">
        <f>'modified uij calcs'!AA353/'modified uij calcs'!$AD353</f>
        <v>0</v>
      </c>
      <c r="AB353" s="6">
        <f>'modified uij calcs'!AB353/'modified uij calcs'!$AD353</f>
        <v>0</v>
      </c>
      <c r="AC353" s="6">
        <f>'modified uij calcs'!AC353/'modified uij calcs'!$AD353</f>
        <v>9.6993108300083453E-2</v>
      </c>
      <c r="AD353" s="4"/>
    </row>
    <row r="354" spans="1:30">
      <c r="A354">
        <v>352</v>
      </c>
      <c r="B354" s="6">
        <f>'modified uij calcs'!B354/'modified uij calcs'!$AD354</f>
        <v>0</v>
      </c>
      <c r="C354" s="6">
        <f>'modified uij calcs'!C354/'modified uij calcs'!$AD354</f>
        <v>0</v>
      </c>
      <c r="D354" s="6">
        <f>'modified uij calcs'!D354/'modified uij calcs'!$AD354</f>
        <v>0.26988859854178643</v>
      </c>
      <c r="E354" s="6">
        <f>'modified uij calcs'!E354/'modified uij calcs'!$AD354</f>
        <v>2.6322983187272168E-2</v>
      </c>
      <c r="F354" s="6">
        <f>'modified uij calcs'!F354/'modified uij calcs'!$AD354</f>
        <v>0</v>
      </c>
      <c r="G354" s="6">
        <f>'modified uij calcs'!G354/'modified uij calcs'!$AD354</f>
        <v>0</v>
      </c>
      <c r="H354" s="6">
        <f>'modified uij calcs'!H354/'modified uij calcs'!$AD354</f>
        <v>0</v>
      </c>
      <c r="I354" s="6">
        <f>'modified uij calcs'!I354/'modified uij calcs'!$AD354</f>
        <v>0</v>
      </c>
      <c r="J354" s="6">
        <f>'modified uij calcs'!J354/'modified uij calcs'!$AD354</f>
        <v>0</v>
      </c>
      <c r="K354" s="6">
        <f>'modified uij calcs'!K354/'modified uij calcs'!$AD354</f>
        <v>0</v>
      </c>
      <c r="L354" s="6">
        <f>'modified uij calcs'!L354/'modified uij calcs'!$AD354</f>
        <v>0</v>
      </c>
      <c r="M354" s="6">
        <f>'modified uij calcs'!M354/'modified uij calcs'!$AD354</f>
        <v>0.35743311349475854</v>
      </c>
      <c r="N354" s="6">
        <f>'modified uij calcs'!N354/'modified uij calcs'!$AD354</f>
        <v>0.26988859854178643</v>
      </c>
      <c r="O354" s="6">
        <f>'modified uij calcs'!O354/'modified uij calcs'!$AD354</f>
        <v>0</v>
      </c>
      <c r="P354" s="6">
        <f>'modified uij calcs'!P354/'modified uij calcs'!$AD354</f>
        <v>0</v>
      </c>
      <c r="Q354" s="6">
        <f>'modified uij calcs'!Q354/'modified uij calcs'!$AD354</f>
        <v>1.3192322209072006E-2</v>
      </c>
      <c r="R354" s="6">
        <f>'modified uij calcs'!R354/'modified uij calcs'!$AD354</f>
        <v>0</v>
      </c>
      <c r="S354" s="6">
        <f>'modified uij calcs'!S354/'modified uij calcs'!$AD354</f>
        <v>0</v>
      </c>
      <c r="T354" s="6">
        <f>'modified uij calcs'!T354/'modified uij calcs'!$AD354</f>
        <v>0</v>
      </c>
      <c r="U354" s="6">
        <f>'modified uij calcs'!U354/'modified uij calcs'!$AD354</f>
        <v>6.3274384025324343E-2</v>
      </c>
      <c r="V354" s="6">
        <f>'modified uij calcs'!V354/'modified uij calcs'!$AD354</f>
        <v>0</v>
      </c>
      <c r="W354" s="6">
        <f>'modified uij calcs'!W354/'modified uij calcs'!$AD354</f>
        <v>0</v>
      </c>
      <c r="X354" s="6">
        <f>'modified uij calcs'!X354/'modified uij calcs'!$AD354</f>
        <v>0</v>
      </c>
      <c r="Y354" s="6">
        <f>'modified uij calcs'!Y354/'modified uij calcs'!$AD354</f>
        <v>0</v>
      </c>
      <c r="Z354" s="6">
        <f>'modified uij calcs'!Z354/'modified uij calcs'!$AD354</f>
        <v>0</v>
      </c>
      <c r="AA354" s="6">
        <f>'modified uij calcs'!AA354/'modified uij calcs'!$AD354</f>
        <v>0</v>
      </c>
      <c r="AB354" s="6">
        <f>'modified uij calcs'!AB354/'modified uij calcs'!$AD354</f>
        <v>0</v>
      </c>
      <c r="AC354" s="6">
        <f>'modified uij calcs'!AC354/'modified uij calcs'!$AD354</f>
        <v>0</v>
      </c>
      <c r="AD354" s="4"/>
    </row>
    <row r="355" spans="1:30">
      <c r="A355">
        <v>353</v>
      </c>
      <c r="B355" s="6">
        <f>'modified uij calcs'!B355/'modified uij calcs'!$AD355</f>
        <v>0</v>
      </c>
      <c r="C355" s="6">
        <f>'modified uij calcs'!C355/'modified uij calcs'!$AD355</f>
        <v>0</v>
      </c>
      <c r="D355" s="6">
        <f>'modified uij calcs'!D355/'modified uij calcs'!$AD355</f>
        <v>0</v>
      </c>
      <c r="E355" s="6">
        <f>'modified uij calcs'!E355/'modified uij calcs'!$AD355</f>
        <v>1.2828678772187779E-2</v>
      </c>
      <c r="F355" s="6">
        <f>'modified uij calcs'!F355/'modified uij calcs'!$AD355</f>
        <v>0</v>
      </c>
      <c r="G355" s="6">
        <f>'modified uij calcs'!G355/'modified uij calcs'!$AD355</f>
        <v>0</v>
      </c>
      <c r="H355" s="6">
        <f>'modified uij calcs'!H355/'modified uij calcs'!$AD355</f>
        <v>3.2545855025872476E-2</v>
      </c>
      <c r="I355" s="6">
        <f>'modified uij calcs'!I355/'modified uij calcs'!$AD355</f>
        <v>0</v>
      </c>
      <c r="J355" s="6">
        <f>'modified uij calcs'!J355/'modified uij calcs'!$AD355</f>
        <v>0</v>
      </c>
      <c r="K355" s="6">
        <f>'modified uij calcs'!K355/'modified uij calcs'!$AD355</f>
        <v>0</v>
      </c>
      <c r="L355" s="6">
        <f>'modified uij calcs'!L355/'modified uij calcs'!$AD355</f>
        <v>4.2009685477395003E-2</v>
      </c>
      <c r="M355" s="6">
        <f>'modified uij calcs'!M355/'modified uij calcs'!$AD355</f>
        <v>0</v>
      </c>
      <c r="N355" s="6">
        <f>'modified uij calcs'!N355/'modified uij calcs'!$AD355</f>
        <v>0</v>
      </c>
      <c r="O355" s="6">
        <f>'modified uij calcs'!O355/'modified uij calcs'!$AD355</f>
        <v>0</v>
      </c>
      <c r="P355" s="6">
        <f>'modified uij calcs'!P355/'modified uij calcs'!$AD355</f>
        <v>5.0624962545931865E-3</v>
      </c>
      <c r="Q355" s="6">
        <f>'modified uij calcs'!Q355/'modified uij calcs'!$AD355</f>
        <v>0</v>
      </c>
      <c r="R355" s="6">
        <f>'modified uij calcs'!R355/'modified uij calcs'!$AD355</f>
        <v>0</v>
      </c>
      <c r="S355" s="6">
        <f>'modified uij calcs'!S355/'modified uij calcs'!$AD355</f>
        <v>3.5257271728964944E-2</v>
      </c>
      <c r="T355" s="6">
        <f>'modified uij calcs'!T355/'modified uij calcs'!$AD355</f>
        <v>0.7053995832918547</v>
      </c>
      <c r="U355" s="6">
        <f>'modified uij calcs'!U355/'modified uij calcs'!$AD355</f>
        <v>0</v>
      </c>
      <c r="V355" s="6">
        <f>'modified uij calcs'!V355/'modified uij calcs'!$AD355</f>
        <v>0.15151842321357345</v>
      </c>
      <c r="W355" s="6">
        <f>'modified uij calcs'!W355/'modified uij calcs'!$AD355</f>
        <v>0</v>
      </c>
      <c r="X355" s="6">
        <f>'modified uij calcs'!X355/'modified uij calcs'!$AD355</f>
        <v>0</v>
      </c>
      <c r="Y355" s="6">
        <f>'modified uij calcs'!Y355/'modified uij calcs'!$AD355</f>
        <v>0</v>
      </c>
      <c r="Z355" s="6">
        <f>'modified uij calcs'!Z355/'modified uij calcs'!$AD355</f>
        <v>0</v>
      </c>
      <c r="AA355" s="6">
        <f>'modified uij calcs'!AA355/'modified uij calcs'!$AD355</f>
        <v>9.6165956342717691E-3</v>
      </c>
      <c r="AB355" s="6">
        <f>'modified uij calcs'!AB355/'modified uij calcs'!$AD355</f>
        <v>0</v>
      </c>
      <c r="AC355" s="6">
        <f>'modified uij calcs'!AC355/'modified uij calcs'!$AD355</f>
        <v>5.7614106012866236E-3</v>
      </c>
      <c r="AD355" s="4"/>
    </row>
    <row r="356" spans="1:30">
      <c r="A356">
        <v>354</v>
      </c>
      <c r="B356" s="6">
        <f>'modified uij calcs'!B356/'modified uij calcs'!$AD356</f>
        <v>0</v>
      </c>
      <c r="C356" s="6">
        <f>'modified uij calcs'!C356/'modified uij calcs'!$AD356</f>
        <v>5.3474295601337513E-2</v>
      </c>
      <c r="D356" s="6">
        <f>'modified uij calcs'!D356/'modified uij calcs'!$AD356</f>
        <v>7.9994348132042314E-2</v>
      </c>
      <c r="E356" s="6">
        <f>'modified uij calcs'!E356/'modified uij calcs'!$AD356</f>
        <v>0</v>
      </c>
      <c r="F356" s="6">
        <f>'modified uij calcs'!F356/'modified uij calcs'!$AD356</f>
        <v>0.37241662526086272</v>
      </c>
      <c r="G356" s="6">
        <f>'modified uij calcs'!G356/'modified uij calcs'!$AD356</f>
        <v>0</v>
      </c>
      <c r="H356" s="6">
        <f>'modified uij calcs'!H356/'modified uij calcs'!$AD356</f>
        <v>2.8752176590369025E-2</v>
      </c>
      <c r="I356" s="6">
        <f>'modified uij calcs'!I356/'modified uij calcs'!$AD356</f>
        <v>0</v>
      </c>
      <c r="J356" s="6">
        <f>'modified uij calcs'!J356/'modified uij calcs'!$AD356</f>
        <v>0</v>
      </c>
      <c r="K356" s="6">
        <f>'modified uij calcs'!K356/'modified uij calcs'!$AD356</f>
        <v>0</v>
      </c>
      <c r="L356" s="6">
        <f>'modified uij calcs'!L356/'modified uij calcs'!$AD356</f>
        <v>0</v>
      </c>
      <c r="M356" s="6">
        <f>'modified uij calcs'!M356/'modified uij calcs'!$AD356</f>
        <v>0</v>
      </c>
      <c r="N356" s="6">
        <f>'modified uij calcs'!N356/'modified uij calcs'!$AD356</f>
        <v>0.21892467427681842</v>
      </c>
      <c r="O356" s="6">
        <f>'modified uij calcs'!O356/'modified uij calcs'!$AD356</f>
        <v>4.7024583278275515E-2</v>
      </c>
      <c r="P356" s="6">
        <f>'modified uij calcs'!P356/'modified uij calcs'!$AD356</f>
        <v>0</v>
      </c>
      <c r="Q356" s="6">
        <f>'modified uij calcs'!Q356/'modified uij calcs'!$AD356</f>
        <v>0</v>
      </c>
      <c r="R356" s="6">
        <f>'modified uij calcs'!R356/'modified uij calcs'!$AD356</f>
        <v>0</v>
      </c>
      <c r="S356" s="6">
        <f>'modified uij calcs'!S356/'modified uij calcs'!$AD356</f>
        <v>0</v>
      </c>
      <c r="T356" s="6">
        <f>'modified uij calcs'!T356/'modified uij calcs'!$AD356</f>
        <v>2.1110563707269662E-2</v>
      </c>
      <c r="U356" s="6">
        <f>'modified uij calcs'!U356/'modified uij calcs'!$AD356</f>
        <v>0</v>
      </c>
      <c r="V356" s="6">
        <f>'modified uij calcs'!V356/'modified uij calcs'!$AD356</f>
        <v>0</v>
      </c>
      <c r="W356" s="6">
        <f>'modified uij calcs'!W356/'modified uij calcs'!$AD356</f>
        <v>0</v>
      </c>
      <c r="X356" s="6">
        <f>'modified uij calcs'!X356/'modified uij calcs'!$AD356</f>
        <v>0</v>
      </c>
      <c r="Y356" s="6">
        <f>'modified uij calcs'!Y356/'modified uij calcs'!$AD356</f>
        <v>0</v>
      </c>
      <c r="Z356" s="6">
        <f>'modified uij calcs'!Z356/'modified uij calcs'!$AD356</f>
        <v>0</v>
      </c>
      <c r="AA356" s="6">
        <f>'modified uij calcs'!AA356/'modified uij calcs'!$AD356</f>
        <v>0</v>
      </c>
      <c r="AB356" s="6">
        <f>'modified uij calcs'!AB356/'modified uij calcs'!$AD356</f>
        <v>0</v>
      </c>
      <c r="AC356" s="6">
        <f>'modified uij calcs'!AC356/'modified uij calcs'!$AD356</f>
        <v>0.17830273315302478</v>
      </c>
      <c r="AD356" s="4"/>
    </row>
    <row r="357" spans="1:30">
      <c r="A357">
        <v>355</v>
      </c>
      <c r="B357" s="6">
        <f>'modified uij calcs'!B357/'modified uij calcs'!$AD357</f>
        <v>0</v>
      </c>
      <c r="C357" s="6">
        <f>'modified uij calcs'!C357/'modified uij calcs'!$AD357</f>
        <v>0.12701202884489385</v>
      </c>
      <c r="D357" s="6">
        <f>'modified uij calcs'!D357/'modified uij calcs'!$AD357</f>
        <v>0</v>
      </c>
      <c r="E357" s="6">
        <f>'modified uij calcs'!E357/'modified uij calcs'!$AD357</f>
        <v>0</v>
      </c>
      <c r="F357" s="6">
        <f>'modified uij calcs'!F357/'modified uij calcs'!$AD357</f>
        <v>0</v>
      </c>
      <c r="G357" s="6">
        <f>'modified uij calcs'!G357/'modified uij calcs'!$AD357</f>
        <v>0.57169316876449627</v>
      </c>
      <c r="H357" s="6">
        <f>'modified uij calcs'!H357/'modified uij calcs'!$AD357</f>
        <v>0.13622342737630275</v>
      </c>
      <c r="I357" s="6">
        <f>'modified uij calcs'!I357/'modified uij calcs'!$AD357</f>
        <v>0</v>
      </c>
      <c r="J357" s="6">
        <f>'modified uij calcs'!J357/'modified uij calcs'!$AD357</f>
        <v>0</v>
      </c>
      <c r="K357" s="6">
        <f>'modified uij calcs'!K357/'modified uij calcs'!$AD357</f>
        <v>0</v>
      </c>
      <c r="L357" s="6">
        <f>'modified uij calcs'!L357/'modified uij calcs'!$AD357</f>
        <v>0</v>
      </c>
      <c r="M357" s="6">
        <f>'modified uij calcs'!M357/'modified uij calcs'!$AD357</f>
        <v>0</v>
      </c>
      <c r="N357" s="6">
        <f>'modified uij calcs'!N357/'modified uij calcs'!$AD357</f>
        <v>0</v>
      </c>
      <c r="O357" s="6">
        <f>'modified uij calcs'!O357/'modified uij calcs'!$AD357</f>
        <v>0</v>
      </c>
      <c r="P357" s="6">
        <f>'modified uij calcs'!P357/'modified uij calcs'!$AD357</f>
        <v>0</v>
      </c>
      <c r="Q357" s="6">
        <f>'modified uij calcs'!Q357/'modified uij calcs'!$AD357</f>
        <v>0.16507137501430716</v>
      </c>
      <c r="R357" s="6">
        <f>'modified uij calcs'!R357/'modified uij calcs'!$AD357</f>
        <v>0</v>
      </c>
      <c r="S357" s="6">
        <f>'modified uij calcs'!S357/'modified uij calcs'!$AD357</f>
        <v>0</v>
      </c>
      <c r="T357" s="6">
        <f>'modified uij calcs'!T357/'modified uij calcs'!$AD357</f>
        <v>0</v>
      </c>
      <c r="U357" s="6">
        <f>'modified uij calcs'!U357/'modified uij calcs'!$AD357</f>
        <v>0</v>
      </c>
      <c r="V357" s="6">
        <f>'modified uij calcs'!V357/'modified uij calcs'!$AD357</f>
        <v>0</v>
      </c>
      <c r="W357" s="6">
        <f>'modified uij calcs'!W357/'modified uij calcs'!$AD357</f>
        <v>0</v>
      </c>
      <c r="X357" s="6">
        <f>'modified uij calcs'!X357/'modified uij calcs'!$AD357</f>
        <v>0</v>
      </c>
      <c r="Y357" s="6">
        <f>'modified uij calcs'!Y357/'modified uij calcs'!$AD357</f>
        <v>0</v>
      </c>
      <c r="Z357" s="6">
        <f>'modified uij calcs'!Z357/'modified uij calcs'!$AD357</f>
        <v>0</v>
      </c>
      <c r="AA357" s="6">
        <f>'modified uij calcs'!AA357/'modified uij calcs'!$AD357</f>
        <v>0</v>
      </c>
      <c r="AB357" s="6">
        <f>'modified uij calcs'!AB357/'modified uij calcs'!$AD357</f>
        <v>0</v>
      </c>
      <c r="AC357" s="6">
        <f>'modified uij calcs'!AC357/'modified uij calcs'!$AD357</f>
        <v>0</v>
      </c>
      <c r="AD357" s="4"/>
    </row>
    <row r="358" spans="1:30">
      <c r="A358">
        <v>356</v>
      </c>
      <c r="B358" s="6">
        <f>'modified uij calcs'!B358/'modified uij calcs'!$AD358</f>
        <v>2.8353247437976483E-2</v>
      </c>
      <c r="C358" s="6">
        <f>'modified uij calcs'!C358/'modified uij calcs'!$AD358</f>
        <v>8.0496014904975779E-2</v>
      </c>
      <c r="D358" s="6">
        <f>'modified uij calcs'!D358/'modified uij calcs'!$AD358</f>
        <v>0.34024803384899766</v>
      </c>
      <c r="E358" s="6">
        <f>'modified uij calcs'!E358/'modified uij calcs'!$AD358</f>
        <v>5.2492661010061926E-2</v>
      </c>
      <c r="F358" s="6">
        <f>'modified uij calcs'!F358/'modified uij calcs'!$AD358</f>
        <v>0</v>
      </c>
      <c r="G358" s="6">
        <f>'modified uij calcs'!G358/'modified uij calcs'!$AD358</f>
        <v>0</v>
      </c>
      <c r="H358" s="6">
        <f>'modified uij calcs'!H358/'modified uij calcs'!$AD358</f>
        <v>0</v>
      </c>
      <c r="I358" s="6">
        <f>'modified uij calcs'!I358/'modified uij calcs'!$AD358</f>
        <v>0</v>
      </c>
      <c r="J358" s="6">
        <f>'modified uij calcs'!J358/'modified uij calcs'!$AD358</f>
        <v>0</v>
      </c>
      <c r="K358" s="6">
        <f>'modified uij calcs'!K358/'modified uij calcs'!$AD358</f>
        <v>0</v>
      </c>
      <c r="L358" s="6">
        <f>'modified uij calcs'!L358/'modified uij calcs'!$AD358</f>
        <v>0</v>
      </c>
      <c r="M358" s="6">
        <f>'modified uij calcs'!M358/'modified uij calcs'!$AD358</f>
        <v>0</v>
      </c>
      <c r="N358" s="6">
        <f>'modified uij calcs'!N358/'modified uij calcs'!$AD358</f>
        <v>1.4135630888927135E-2</v>
      </c>
      <c r="O358" s="6">
        <f>'modified uij calcs'!O358/'modified uij calcs'!$AD358</f>
        <v>4.2752535590093281E-2</v>
      </c>
      <c r="P358" s="6">
        <f>'modified uij calcs'!P358/'modified uij calcs'!$AD358</f>
        <v>0</v>
      </c>
      <c r="Q358" s="6">
        <f>'modified uij calcs'!Q358/'modified uij calcs'!$AD358</f>
        <v>0</v>
      </c>
      <c r="R358" s="6">
        <f>'modified uij calcs'!R358/'modified uij calcs'!$AD358</f>
        <v>0.39432663350028174</v>
      </c>
      <c r="S358" s="6">
        <f>'modified uij calcs'!S358/'modified uij calcs'!$AD358</f>
        <v>0</v>
      </c>
      <c r="T358" s="6">
        <f>'modified uij calcs'!T358/'modified uij calcs'!$AD358</f>
        <v>0</v>
      </c>
      <c r="U358" s="6">
        <f>'modified uij calcs'!U358/'modified uij calcs'!$AD358</f>
        <v>0</v>
      </c>
      <c r="V358" s="6">
        <f>'modified uij calcs'!V358/'modified uij calcs'!$AD358</f>
        <v>0</v>
      </c>
      <c r="W358" s="6">
        <f>'modified uij calcs'!W358/'modified uij calcs'!$AD358</f>
        <v>0</v>
      </c>
      <c r="X358" s="6">
        <f>'modified uij calcs'!X358/'modified uij calcs'!$AD358</f>
        <v>0</v>
      </c>
      <c r="Y358" s="6">
        <f>'modified uij calcs'!Y358/'modified uij calcs'!$AD358</f>
        <v>0</v>
      </c>
      <c r="Z358" s="6">
        <f>'modified uij calcs'!Z358/'modified uij calcs'!$AD358</f>
        <v>0</v>
      </c>
      <c r="AA358" s="6">
        <f>'modified uij calcs'!AA358/'modified uij calcs'!$AD358</f>
        <v>4.7195242818685944E-2</v>
      </c>
      <c r="AB358" s="6">
        <f>'modified uij calcs'!AB358/'modified uij calcs'!$AD358</f>
        <v>0</v>
      </c>
      <c r="AC358" s="6">
        <f>'modified uij calcs'!AC358/'modified uij calcs'!$AD358</f>
        <v>0</v>
      </c>
      <c r="AD358" s="4"/>
    </row>
    <row r="359" spans="1:30">
      <c r="A359">
        <v>357</v>
      </c>
      <c r="B359" s="6">
        <f>'modified uij calcs'!B359/'modified uij calcs'!$AD359</f>
        <v>5.0931333969738965E-2</v>
      </c>
      <c r="C359" s="6">
        <f>'modified uij calcs'!C359/'modified uij calcs'!$AD359</f>
        <v>3.091165852409062E-2</v>
      </c>
      <c r="D359" s="6">
        <f>'modified uij calcs'!D359/'modified uij calcs'!$AD359</f>
        <v>0</v>
      </c>
      <c r="E359" s="6">
        <f>'modified uij calcs'!E359/'modified uij calcs'!$AD359</f>
        <v>5.5641470472677562E-2</v>
      </c>
      <c r="F359" s="6">
        <f>'modified uij calcs'!F359/'modified uij calcs'!$AD359</f>
        <v>0</v>
      </c>
      <c r="G359" s="6">
        <f>'modified uij calcs'!G359/'modified uij calcs'!$AD359</f>
        <v>0.15626719263482733</v>
      </c>
      <c r="H359" s="6">
        <f>'modified uij calcs'!H359/'modified uij calcs'!$AD359</f>
        <v>0</v>
      </c>
      <c r="I359" s="6">
        <f>'modified uij calcs'!I359/'modified uij calcs'!$AD359</f>
        <v>0</v>
      </c>
      <c r="J359" s="6">
        <f>'modified uij calcs'!J359/'modified uij calcs'!$AD359</f>
        <v>0</v>
      </c>
      <c r="K359" s="6">
        <f>'modified uij calcs'!K359/'modified uij calcs'!$AD359</f>
        <v>0</v>
      </c>
      <c r="L359" s="6">
        <f>'modified uij calcs'!L359/'modified uij calcs'!$AD359</f>
        <v>0</v>
      </c>
      <c r="M359" s="6">
        <f>'modified uij calcs'!M359/'modified uij calcs'!$AD359</f>
        <v>0</v>
      </c>
      <c r="N359" s="6">
        <f>'modified uij calcs'!N359/'modified uij calcs'!$AD359</f>
        <v>0</v>
      </c>
      <c r="O359" s="6">
        <f>'modified uij calcs'!O359/'modified uij calcs'!$AD359</f>
        <v>0.54616020139497756</v>
      </c>
      <c r="P359" s="6">
        <f>'modified uij calcs'!P359/'modified uij calcs'!$AD359</f>
        <v>0</v>
      </c>
      <c r="Q359" s="6">
        <f>'modified uij calcs'!Q359/'modified uij calcs'!$AD359</f>
        <v>0.13834511375905961</v>
      </c>
      <c r="R359" s="6">
        <f>'modified uij calcs'!R359/'modified uij calcs'!$AD359</f>
        <v>0</v>
      </c>
      <c r="S359" s="6">
        <f>'modified uij calcs'!S359/'modified uij calcs'!$AD359</f>
        <v>0</v>
      </c>
      <c r="T359" s="6">
        <f>'modified uij calcs'!T359/'modified uij calcs'!$AD359</f>
        <v>2.1743029244628287E-2</v>
      </c>
      <c r="U359" s="6">
        <f>'modified uij calcs'!U359/'modified uij calcs'!$AD359</f>
        <v>0</v>
      </c>
      <c r="V359" s="6">
        <f>'modified uij calcs'!V359/'modified uij calcs'!$AD359</f>
        <v>0</v>
      </c>
      <c r="W359" s="6">
        <f>'modified uij calcs'!W359/'modified uij calcs'!$AD359</f>
        <v>0</v>
      </c>
      <c r="X359" s="6">
        <f>'modified uij calcs'!X359/'modified uij calcs'!$AD359</f>
        <v>0</v>
      </c>
      <c r="Y359" s="6">
        <f>'modified uij calcs'!Y359/'modified uij calcs'!$AD359</f>
        <v>0</v>
      </c>
      <c r="Z359" s="6">
        <f>'modified uij calcs'!Z359/'modified uij calcs'!$AD359</f>
        <v>0</v>
      </c>
      <c r="AA359" s="6">
        <f>'modified uij calcs'!AA359/'modified uij calcs'!$AD359</f>
        <v>0</v>
      </c>
      <c r="AB359" s="6">
        <f>'modified uij calcs'!AB359/'modified uij calcs'!$AD359</f>
        <v>0</v>
      </c>
      <c r="AC359" s="6">
        <f>'modified uij calcs'!AC359/'modified uij calcs'!$AD359</f>
        <v>0</v>
      </c>
      <c r="AD359" s="4"/>
    </row>
    <row r="360" spans="1:30">
      <c r="A360">
        <v>358</v>
      </c>
      <c r="B360" s="6">
        <f>'modified uij calcs'!B360/'modified uij calcs'!$AD360</f>
        <v>9.2851809353292764E-3</v>
      </c>
      <c r="C360" s="6">
        <f>'modified uij calcs'!C360/'modified uij calcs'!$AD360</f>
        <v>0</v>
      </c>
      <c r="D360" s="6">
        <f>'modified uij calcs'!D360/'modified uij calcs'!$AD360</f>
        <v>0</v>
      </c>
      <c r="E360" s="6">
        <f>'modified uij calcs'!E360/'modified uij calcs'!$AD360</f>
        <v>0</v>
      </c>
      <c r="F360" s="6">
        <f>'modified uij calcs'!F360/'modified uij calcs'!$AD360</f>
        <v>0</v>
      </c>
      <c r="G360" s="6">
        <f>'modified uij calcs'!G360/'modified uij calcs'!$AD360</f>
        <v>4.084518645384097E-2</v>
      </c>
      <c r="H360" s="6">
        <f>'modified uij calcs'!H360/'modified uij calcs'!$AD360</f>
        <v>0.30457193990778214</v>
      </c>
      <c r="I360" s="6">
        <f>'modified uij calcs'!I360/'modified uij calcs'!$AD360</f>
        <v>0</v>
      </c>
      <c r="J360" s="6">
        <f>'modified uij calcs'!J360/'modified uij calcs'!$AD360</f>
        <v>0</v>
      </c>
      <c r="K360" s="6">
        <f>'modified uij calcs'!K360/'modified uij calcs'!$AD360</f>
        <v>0</v>
      </c>
      <c r="L360" s="6">
        <f>'modified uij calcs'!L360/'modified uij calcs'!$AD360</f>
        <v>0</v>
      </c>
      <c r="M360" s="6">
        <f>'modified uij calcs'!M360/'modified uij calcs'!$AD360</f>
        <v>0</v>
      </c>
      <c r="N360" s="6">
        <f>'modified uij calcs'!N360/'modified uij calcs'!$AD360</f>
        <v>1.497586987113963E-2</v>
      </c>
      <c r="O360" s="6">
        <f>'modified uij calcs'!O360/'modified uij calcs'!$AD360</f>
        <v>0.10779109328567404</v>
      </c>
      <c r="P360" s="6">
        <f>'modified uij calcs'!P360/'modified uij calcs'!$AD360</f>
        <v>0</v>
      </c>
      <c r="Q360" s="6">
        <f>'modified uij calcs'!Q360/'modified uij calcs'!$AD360</f>
        <v>0</v>
      </c>
      <c r="R360" s="6">
        <f>'modified uij calcs'!R360/'modified uij calcs'!$AD360</f>
        <v>0.30457193990778214</v>
      </c>
      <c r="S360" s="6">
        <f>'modified uij calcs'!S360/'modified uij calcs'!$AD360</f>
        <v>0</v>
      </c>
      <c r="T360" s="6">
        <f>'modified uij calcs'!T360/'modified uij calcs'!$AD360</f>
        <v>4.531056103333559E-2</v>
      </c>
      <c r="U360" s="6">
        <f>'modified uij calcs'!U360/'modified uij calcs'!$AD360</f>
        <v>0.17264822860511628</v>
      </c>
      <c r="V360" s="6">
        <f>'modified uij calcs'!V360/'modified uij calcs'!$AD360</f>
        <v>0</v>
      </c>
      <c r="W360" s="6">
        <f>'modified uij calcs'!W360/'modified uij calcs'!$AD360</f>
        <v>0</v>
      </c>
      <c r="X360" s="6">
        <f>'modified uij calcs'!X360/'modified uij calcs'!$AD360</f>
        <v>0</v>
      </c>
      <c r="Y360" s="6">
        <f>'modified uij calcs'!Y360/'modified uij calcs'!$AD360</f>
        <v>0</v>
      </c>
      <c r="Z360" s="6">
        <f>'modified uij calcs'!Z360/'modified uij calcs'!$AD360</f>
        <v>0</v>
      </c>
      <c r="AA360" s="6">
        <f>'modified uij calcs'!AA360/'modified uij calcs'!$AD360</f>
        <v>0</v>
      </c>
      <c r="AB360" s="6">
        <f>'modified uij calcs'!AB360/'modified uij calcs'!$AD360</f>
        <v>0</v>
      </c>
      <c r="AC360" s="6">
        <f>'modified uij calcs'!AC360/'modified uij calcs'!$AD360</f>
        <v>0</v>
      </c>
      <c r="AD360" s="4"/>
    </row>
    <row r="361" spans="1:30">
      <c r="A361">
        <v>359</v>
      </c>
      <c r="B361" s="6">
        <f>'modified uij calcs'!B361/'modified uij calcs'!$AD361</f>
        <v>0</v>
      </c>
      <c r="C361" s="6">
        <f>'modified uij calcs'!C361/'modified uij calcs'!$AD361</f>
        <v>0</v>
      </c>
      <c r="D361" s="6">
        <f>'modified uij calcs'!D361/'modified uij calcs'!$AD361</f>
        <v>6.9422453742504775E-2</v>
      </c>
      <c r="E361" s="6">
        <f>'modified uij calcs'!E361/'modified uij calcs'!$AD361</f>
        <v>0</v>
      </c>
      <c r="F361" s="6">
        <f>'modified uij calcs'!F361/'modified uij calcs'!$AD361</f>
        <v>0</v>
      </c>
      <c r="G361" s="6">
        <f>'modified uij calcs'!G361/'modified uij calcs'!$AD361</f>
        <v>0</v>
      </c>
      <c r="H361" s="6">
        <f>'modified uij calcs'!H361/'modified uij calcs'!$AD361</f>
        <v>0</v>
      </c>
      <c r="I361" s="6">
        <f>'modified uij calcs'!I361/'modified uij calcs'!$AD361</f>
        <v>0</v>
      </c>
      <c r="J361" s="6">
        <f>'modified uij calcs'!J361/'modified uij calcs'!$AD361</f>
        <v>0</v>
      </c>
      <c r="K361" s="6">
        <f>'modified uij calcs'!K361/'modified uij calcs'!$AD361</f>
        <v>7.4536447420936831E-3</v>
      </c>
      <c r="L361" s="6">
        <f>'modified uij calcs'!L361/'modified uij calcs'!$AD361</f>
        <v>0</v>
      </c>
      <c r="M361" s="6">
        <f>'modified uij calcs'!M361/'modified uij calcs'!$AD361</f>
        <v>0</v>
      </c>
      <c r="N361" s="6">
        <f>'modified uij calcs'!N361/'modified uij calcs'!$AD361</f>
        <v>0</v>
      </c>
      <c r="O361" s="6">
        <f>'modified uij calcs'!O361/'modified uij calcs'!$AD361</f>
        <v>8.5550285265236156E-3</v>
      </c>
      <c r="P361" s="6">
        <f>'modified uij calcs'!P361/'modified uij calcs'!$AD361</f>
        <v>0</v>
      </c>
      <c r="Q361" s="6">
        <f>'modified uij calcs'!Q361/'modified uij calcs'!$AD361</f>
        <v>3.2417496161552214E-3</v>
      </c>
      <c r="R361" s="6">
        <f>'modified uij calcs'!R361/'modified uij calcs'!$AD361</f>
        <v>0.36152361012718426</v>
      </c>
      <c r="S361" s="6">
        <f>'modified uij calcs'!S361/'modified uij calcs'!$AD361</f>
        <v>0</v>
      </c>
      <c r="T361" s="6">
        <f>'modified uij calcs'!T361/'modified uij calcs'!$AD361</f>
        <v>0</v>
      </c>
      <c r="U361" s="6">
        <f>'modified uij calcs'!U361/'modified uij calcs'!$AD361</f>
        <v>0</v>
      </c>
      <c r="V361" s="6">
        <f>'modified uij calcs'!V361/'modified uij calcs'!$AD361</f>
        <v>0</v>
      </c>
      <c r="W361" s="6">
        <f>'modified uij calcs'!W361/'modified uij calcs'!$AD361</f>
        <v>0</v>
      </c>
      <c r="X361" s="6">
        <f>'modified uij calcs'!X361/'modified uij calcs'!$AD361</f>
        <v>0</v>
      </c>
      <c r="Y361" s="6">
        <f>'modified uij calcs'!Y361/'modified uij calcs'!$AD361</f>
        <v>0</v>
      </c>
      <c r="Z361" s="6">
        <f>'modified uij calcs'!Z361/'modified uij calcs'!$AD361</f>
        <v>0.54081769944330682</v>
      </c>
      <c r="AA361" s="6">
        <f>'modified uij calcs'!AA361/'modified uij calcs'!$AD361</f>
        <v>8.9858138022316791E-3</v>
      </c>
      <c r="AB361" s="6">
        <f>'modified uij calcs'!AB361/'modified uij calcs'!$AD361</f>
        <v>0</v>
      </c>
      <c r="AC361" s="6">
        <f>'modified uij calcs'!AC361/'modified uij calcs'!$AD361</f>
        <v>0</v>
      </c>
      <c r="AD361" s="4"/>
    </row>
    <row r="362" spans="1:30">
      <c r="A362">
        <v>360</v>
      </c>
      <c r="B362" s="6">
        <f>'modified uij calcs'!B362/'modified uij calcs'!$AD362</f>
        <v>0</v>
      </c>
      <c r="C362" s="6">
        <f>'modified uij calcs'!C362/'modified uij calcs'!$AD362</f>
        <v>3.9422383034380303E-2</v>
      </c>
      <c r="D362" s="6">
        <f>'modified uij calcs'!D362/'modified uij calcs'!$AD362</f>
        <v>0</v>
      </c>
      <c r="E362" s="6">
        <f>'modified uij calcs'!E362/'modified uij calcs'!$AD362</f>
        <v>0</v>
      </c>
      <c r="F362" s="6">
        <f>'modified uij calcs'!F362/'modified uij calcs'!$AD362</f>
        <v>0.153161746917886</v>
      </c>
      <c r="G362" s="6">
        <f>'modified uij calcs'!G362/'modified uij calcs'!$AD362</f>
        <v>0</v>
      </c>
      <c r="H362" s="6">
        <f>'modified uij calcs'!H362/'modified uij calcs'!$AD362</f>
        <v>9.0446286609469403E-3</v>
      </c>
      <c r="I362" s="6">
        <f>'modified uij calcs'!I362/'modified uij calcs'!$AD362</f>
        <v>2.6038119781359673E-2</v>
      </c>
      <c r="J362" s="6">
        <f>'modified uij calcs'!J362/'modified uij calcs'!$AD362</f>
        <v>0</v>
      </c>
      <c r="K362" s="6">
        <f>'modified uij calcs'!K362/'modified uij calcs'!$AD362</f>
        <v>1.2466328322292993E-2</v>
      </c>
      <c r="L362" s="6">
        <f>'modified uij calcs'!L362/'modified uij calcs'!$AD362</f>
        <v>0</v>
      </c>
      <c r="M362" s="6">
        <f>'modified uij calcs'!M362/'modified uij calcs'!$AD362</f>
        <v>1.4938289764132183E-2</v>
      </c>
      <c r="N362" s="6">
        <f>'modified uij calcs'!N362/'modified uij calcs'!$AD362</f>
        <v>5.9455883721277018E-3</v>
      </c>
      <c r="O362" s="6">
        <f>'modified uij calcs'!O362/'modified uij calcs'!$AD362</f>
        <v>0.35783953418358105</v>
      </c>
      <c r="P362" s="6">
        <f>'modified uij calcs'!P362/'modified uij calcs'!$AD362</f>
        <v>4.8527068685588634E-2</v>
      </c>
      <c r="Q362" s="6">
        <f>'modified uij calcs'!Q362/'modified uij calcs'!$AD362</f>
        <v>1.3015117905345113E-2</v>
      </c>
      <c r="R362" s="6">
        <f>'modified uij calcs'!R362/'modified uij calcs'!$AD362</f>
        <v>1.6091343474035218E-2</v>
      </c>
      <c r="S362" s="6">
        <f>'modified uij calcs'!S362/'modified uij calcs'!$AD362</f>
        <v>0</v>
      </c>
      <c r="T362" s="6">
        <f>'modified uij calcs'!T362/'modified uij calcs'!$AD362</f>
        <v>0</v>
      </c>
      <c r="U362" s="6">
        <f>'modified uij calcs'!U362/'modified uij calcs'!$AD362</f>
        <v>0</v>
      </c>
      <c r="V362" s="6">
        <f>'modified uij calcs'!V362/'modified uij calcs'!$AD362</f>
        <v>0.20284324852900421</v>
      </c>
      <c r="W362" s="6">
        <f>'modified uij calcs'!W362/'modified uij calcs'!$AD362</f>
        <v>0</v>
      </c>
      <c r="X362" s="6">
        <f>'modified uij calcs'!X362/'modified uij calcs'!$AD362</f>
        <v>0</v>
      </c>
      <c r="Y362" s="6">
        <f>'modified uij calcs'!Y362/'modified uij calcs'!$AD362</f>
        <v>0</v>
      </c>
      <c r="Z362" s="6">
        <f>'modified uij calcs'!Z362/'modified uij calcs'!$AD362</f>
        <v>1.4938289764132183E-2</v>
      </c>
      <c r="AA362" s="6">
        <f>'modified uij calcs'!AA362/'modified uij calcs'!$AD362</f>
        <v>3.4347102071489603E-2</v>
      </c>
      <c r="AB362" s="6">
        <f>'modified uij calcs'!AB362/'modified uij calcs'!$AD362</f>
        <v>5.1381210533698089E-2</v>
      </c>
      <c r="AC362" s="6">
        <f>'modified uij calcs'!AC362/'modified uij calcs'!$AD362</f>
        <v>0</v>
      </c>
      <c r="AD362" s="4"/>
    </row>
    <row r="363" spans="1:30">
      <c r="A363">
        <v>361</v>
      </c>
      <c r="B363" s="6">
        <f>'modified uij calcs'!B363/'modified uij calcs'!$AD363</f>
        <v>0.42474721056784259</v>
      </c>
      <c r="C363" s="6">
        <f>'modified uij calcs'!C363/'modified uij calcs'!$AD363</f>
        <v>0</v>
      </c>
      <c r="D363" s="6">
        <f>'modified uij calcs'!D363/'modified uij calcs'!$AD363</f>
        <v>0</v>
      </c>
      <c r="E363" s="6">
        <f>'modified uij calcs'!E363/'modified uij calcs'!$AD363</f>
        <v>0</v>
      </c>
      <c r="F363" s="6">
        <f>'modified uij calcs'!F363/'modified uij calcs'!$AD363</f>
        <v>0</v>
      </c>
      <c r="G363" s="6">
        <f>'modified uij calcs'!G363/'modified uij calcs'!$AD363</f>
        <v>0</v>
      </c>
      <c r="H363" s="6">
        <f>'modified uij calcs'!H363/'modified uij calcs'!$AD363</f>
        <v>1.4026257566247754E-2</v>
      </c>
      <c r="I363" s="6">
        <f>'modified uij calcs'!I363/'modified uij calcs'!$AD363</f>
        <v>0</v>
      </c>
      <c r="J363" s="6">
        <f>'modified uij calcs'!J363/'modified uij calcs'!$AD363</f>
        <v>0</v>
      </c>
      <c r="K363" s="6">
        <f>'modified uij calcs'!K363/'modified uij calcs'!$AD363</f>
        <v>0</v>
      </c>
      <c r="L363" s="6">
        <f>'modified uij calcs'!L363/'modified uij calcs'!$AD363</f>
        <v>0</v>
      </c>
      <c r="M363" s="6">
        <f>'modified uij calcs'!M363/'modified uij calcs'!$AD363</f>
        <v>5.0589201177639924E-2</v>
      </c>
      <c r="N363" s="6">
        <f>'modified uij calcs'!N363/'modified uij calcs'!$AD363</f>
        <v>0</v>
      </c>
      <c r="O363" s="6">
        <f>'modified uij calcs'!O363/'modified uij calcs'!$AD363</f>
        <v>3.0437349214444687E-2</v>
      </c>
      <c r="P363" s="6">
        <f>'modified uij calcs'!P363/'modified uij calcs'!$AD363</f>
        <v>0</v>
      </c>
      <c r="Q363" s="6">
        <f>'modified uij calcs'!Q363/'modified uij calcs'!$AD363</f>
        <v>8.9808621892007168E-3</v>
      </c>
      <c r="R363" s="6">
        <f>'modified uij calcs'!R363/'modified uij calcs'!$AD363</f>
        <v>0</v>
      </c>
      <c r="S363" s="6">
        <f>'modified uij calcs'!S363/'modified uij calcs'!$AD363</f>
        <v>0</v>
      </c>
      <c r="T363" s="6">
        <f>'modified uij calcs'!T363/'modified uij calcs'!$AD363</f>
        <v>0</v>
      </c>
      <c r="U363" s="6">
        <f>'modified uij calcs'!U363/'modified uij calcs'!$AD363</f>
        <v>0</v>
      </c>
      <c r="V363" s="6">
        <f>'modified uij calcs'!V363/'modified uij calcs'!$AD363</f>
        <v>0</v>
      </c>
      <c r="W363" s="6">
        <f>'modified uij calcs'!W363/'modified uij calcs'!$AD363</f>
        <v>0</v>
      </c>
      <c r="X363" s="6">
        <f>'modified uij calcs'!X363/'modified uij calcs'!$AD363</f>
        <v>0</v>
      </c>
      <c r="Y363" s="6">
        <f>'modified uij calcs'!Y363/'modified uij calcs'!$AD363</f>
        <v>0</v>
      </c>
      <c r="Z363" s="6">
        <f>'modified uij calcs'!Z363/'modified uij calcs'!$AD363</f>
        <v>0</v>
      </c>
      <c r="AA363" s="6">
        <f>'modified uij calcs'!AA363/'modified uij calcs'!$AD363</f>
        <v>0.22558905876310711</v>
      </c>
      <c r="AB363" s="6">
        <f>'modified uij calcs'!AB363/'modified uij calcs'!$AD363</f>
        <v>0.22558905876310711</v>
      </c>
      <c r="AC363" s="6">
        <f>'modified uij calcs'!AC363/'modified uij calcs'!$AD363</f>
        <v>2.004100175841016E-2</v>
      </c>
      <c r="AD363" s="4"/>
    </row>
    <row r="364" spans="1:30">
      <c r="A364">
        <v>362</v>
      </c>
      <c r="B364" s="6">
        <f>'modified uij calcs'!B364/'modified uij calcs'!$AD364</f>
        <v>0</v>
      </c>
      <c r="C364" s="6">
        <f>'modified uij calcs'!C364/'modified uij calcs'!$AD364</f>
        <v>0</v>
      </c>
      <c r="D364" s="6">
        <f>'modified uij calcs'!D364/'modified uij calcs'!$AD364</f>
        <v>0</v>
      </c>
      <c r="E364" s="6">
        <f>'modified uij calcs'!E364/'modified uij calcs'!$AD364</f>
        <v>1.7954041514478616E-2</v>
      </c>
      <c r="F364" s="6">
        <f>'modified uij calcs'!F364/'modified uij calcs'!$AD364</f>
        <v>0</v>
      </c>
      <c r="G364" s="6">
        <f>'modified uij calcs'!G364/'modified uij calcs'!$AD364</f>
        <v>0</v>
      </c>
      <c r="H364" s="6">
        <f>'modified uij calcs'!H364/'modified uij calcs'!$AD364</f>
        <v>0</v>
      </c>
      <c r="I364" s="6">
        <f>'modified uij calcs'!I364/'modified uij calcs'!$AD364</f>
        <v>0</v>
      </c>
      <c r="J364" s="6">
        <f>'modified uij calcs'!J364/'modified uij calcs'!$AD364</f>
        <v>0</v>
      </c>
      <c r="K364" s="6">
        <f>'modified uij calcs'!K364/'modified uij calcs'!$AD364</f>
        <v>0</v>
      </c>
      <c r="L364" s="6">
        <f>'modified uij calcs'!L364/'modified uij calcs'!$AD364</f>
        <v>4.2541319995080422E-2</v>
      </c>
      <c r="M364" s="6">
        <f>'modified uij calcs'!M364/'modified uij calcs'!$AD364</f>
        <v>0</v>
      </c>
      <c r="N364" s="6">
        <f>'modified uij calcs'!N364/'modified uij calcs'!$AD364</f>
        <v>0</v>
      </c>
      <c r="O364" s="6">
        <f>'modified uij calcs'!O364/'modified uij calcs'!$AD364</f>
        <v>0</v>
      </c>
      <c r="P364" s="6">
        <f>'modified uij calcs'!P364/'modified uij calcs'!$AD364</f>
        <v>0</v>
      </c>
      <c r="Q364" s="6">
        <f>'modified uij calcs'!Q364/'modified uij calcs'!$AD364</f>
        <v>0</v>
      </c>
      <c r="R364" s="6">
        <f>'modified uij calcs'!R364/'modified uij calcs'!$AD364</f>
        <v>0</v>
      </c>
      <c r="S364" s="6">
        <f>'modified uij calcs'!S364/'modified uij calcs'!$AD364</f>
        <v>0</v>
      </c>
      <c r="T364" s="6">
        <f>'modified uij calcs'!T364/'modified uij calcs'!$AD364</f>
        <v>1.7463125881240927E-2</v>
      </c>
      <c r="U364" s="6">
        <f>'modified uij calcs'!U364/'modified uij calcs'!$AD364</f>
        <v>0</v>
      </c>
      <c r="V364" s="6">
        <f>'modified uij calcs'!V364/'modified uij calcs'!$AD364</f>
        <v>0</v>
      </c>
      <c r="W364" s="6">
        <f>'modified uij calcs'!W364/'modified uij calcs'!$AD364</f>
        <v>0</v>
      </c>
      <c r="X364" s="6">
        <f>'modified uij calcs'!X364/'modified uij calcs'!$AD364</f>
        <v>0</v>
      </c>
      <c r="Y364" s="6">
        <f>'modified uij calcs'!Y364/'modified uij calcs'!$AD364</f>
        <v>0</v>
      </c>
      <c r="Z364" s="6">
        <f>'modified uij calcs'!Z364/'modified uij calcs'!$AD364</f>
        <v>0</v>
      </c>
      <c r="AA364" s="6">
        <f>'modified uij calcs'!AA364/'modified uij calcs'!$AD364</f>
        <v>0.92204151260920009</v>
      </c>
      <c r="AB364" s="6">
        <f>'modified uij calcs'!AB364/'modified uij calcs'!$AD364</f>
        <v>0</v>
      </c>
      <c r="AC364" s="6">
        <f>'modified uij calcs'!AC364/'modified uij calcs'!$AD364</f>
        <v>0</v>
      </c>
      <c r="AD364" s="4"/>
    </row>
    <row r="365" spans="1:30">
      <c r="A365">
        <v>363</v>
      </c>
      <c r="B365" s="6">
        <f>'modified uij calcs'!B365/'modified uij calcs'!$AD365</f>
        <v>1.9679945851834679E-3</v>
      </c>
      <c r="C365" s="6">
        <f>'modified uij calcs'!C365/'modified uij calcs'!$AD365</f>
        <v>0</v>
      </c>
      <c r="D365" s="6">
        <f>'modified uij calcs'!D365/'modified uij calcs'!$AD365</f>
        <v>0</v>
      </c>
      <c r="E365" s="6">
        <f>'modified uij calcs'!E365/'modified uij calcs'!$AD365</f>
        <v>0</v>
      </c>
      <c r="F365" s="6">
        <f>'modified uij calcs'!F365/'modified uij calcs'!$AD365</f>
        <v>0</v>
      </c>
      <c r="G365" s="6">
        <f>'modified uij calcs'!G365/'modified uij calcs'!$AD365</f>
        <v>0</v>
      </c>
      <c r="H365" s="6">
        <f>'modified uij calcs'!H365/'modified uij calcs'!$AD365</f>
        <v>0</v>
      </c>
      <c r="I365" s="6">
        <f>'modified uij calcs'!I365/'modified uij calcs'!$AD365</f>
        <v>0</v>
      </c>
      <c r="J365" s="6">
        <f>'modified uij calcs'!J365/'modified uij calcs'!$AD365</f>
        <v>0</v>
      </c>
      <c r="K365" s="6">
        <f>'modified uij calcs'!K365/'modified uij calcs'!$AD365</f>
        <v>0</v>
      </c>
      <c r="L365" s="6">
        <f>'modified uij calcs'!L365/'modified uij calcs'!$AD365</f>
        <v>9.6301574389233389E-3</v>
      </c>
      <c r="M365" s="6">
        <f>'modified uij calcs'!M365/'modified uij calcs'!$AD365</f>
        <v>6.3188872641716243E-2</v>
      </c>
      <c r="N365" s="6">
        <f>'modified uij calcs'!N365/'modified uij calcs'!$AD365</f>
        <v>6.2003696584902153E-3</v>
      </c>
      <c r="O365" s="6">
        <f>'modified uij calcs'!O365/'modified uij calcs'!$AD365</f>
        <v>0</v>
      </c>
      <c r="P365" s="6">
        <f>'modified uij calcs'!P365/'modified uij calcs'!$AD365</f>
        <v>0</v>
      </c>
      <c r="Q365" s="6">
        <f>'modified uij calcs'!Q365/'modified uij calcs'!$AD365</f>
        <v>6.3188872641716243E-2</v>
      </c>
      <c r="R365" s="6">
        <f>'modified uij calcs'!R365/'modified uij calcs'!$AD365</f>
        <v>0.29417811698924612</v>
      </c>
      <c r="S365" s="6">
        <f>'modified uij calcs'!S365/'modified uij calcs'!$AD365</f>
        <v>0</v>
      </c>
      <c r="T365" s="6">
        <f>'modified uij calcs'!T365/'modified uij calcs'!$AD365</f>
        <v>2.7045972272621923E-2</v>
      </c>
      <c r="U365" s="6">
        <f>'modified uij calcs'!U365/'modified uij calcs'!$AD365</f>
        <v>0</v>
      </c>
      <c r="V365" s="6">
        <f>'modified uij calcs'!V365/'modified uij calcs'!$AD365</f>
        <v>0</v>
      </c>
      <c r="W365" s="6">
        <f>'modified uij calcs'!W365/'modified uij calcs'!$AD365</f>
        <v>0</v>
      </c>
      <c r="X365" s="6">
        <f>'modified uij calcs'!X365/'modified uij calcs'!$AD365</f>
        <v>0</v>
      </c>
      <c r="Y365" s="6">
        <f>'modified uij calcs'!Y365/'modified uij calcs'!$AD365</f>
        <v>0</v>
      </c>
      <c r="Z365" s="6">
        <f>'modified uij calcs'!Z365/'modified uij calcs'!$AD365</f>
        <v>9.4526774393757507E-2</v>
      </c>
      <c r="AA365" s="6">
        <f>'modified uij calcs'!AA365/'modified uij calcs'!$AD365</f>
        <v>0</v>
      </c>
      <c r="AB365" s="6">
        <f>'modified uij calcs'!AB365/'modified uij calcs'!$AD365</f>
        <v>0.440072869378345</v>
      </c>
      <c r="AC365" s="6">
        <f>'modified uij calcs'!AC365/'modified uij calcs'!$AD365</f>
        <v>0</v>
      </c>
      <c r="AD365" s="4"/>
    </row>
    <row r="366" spans="1:30">
      <c r="A366">
        <v>364</v>
      </c>
      <c r="B366" s="6">
        <f>'modified uij calcs'!B366/'modified uij calcs'!$AD366</f>
        <v>0</v>
      </c>
      <c r="C366" s="6">
        <f>'modified uij calcs'!C366/'modified uij calcs'!$AD366</f>
        <v>1.65563392025744E-3</v>
      </c>
      <c r="D366" s="6">
        <f>'modified uij calcs'!D366/'modified uij calcs'!$AD366</f>
        <v>0</v>
      </c>
      <c r="E366" s="6">
        <f>'modified uij calcs'!E366/'modified uij calcs'!$AD366</f>
        <v>0</v>
      </c>
      <c r="F366" s="6">
        <f>'modified uij calcs'!F366/'modified uij calcs'!$AD366</f>
        <v>0</v>
      </c>
      <c r="G366" s="6">
        <f>'modified uij calcs'!G366/'modified uij calcs'!$AD366</f>
        <v>0.98660665773144673</v>
      </c>
      <c r="H366" s="6">
        <f>'modified uij calcs'!H366/'modified uij calcs'!$AD366</f>
        <v>0</v>
      </c>
      <c r="I366" s="6">
        <f>'modified uij calcs'!I366/'modified uij calcs'!$AD366</f>
        <v>0</v>
      </c>
      <c r="J366" s="6">
        <f>'modified uij calcs'!J366/'modified uij calcs'!$AD366</f>
        <v>0</v>
      </c>
      <c r="K366" s="6">
        <f>'modified uij calcs'!K366/'modified uij calcs'!$AD366</f>
        <v>0</v>
      </c>
      <c r="L366" s="6">
        <f>'modified uij calcs'!L366/'modified uij calcs'!$AD366</f>
        <v>0</v>
      </c>
      <c r="M366" s="6">
        <f>'modified uij calcs'!M366/'modified uij calcs'!$AD366</f>
        <v>0</v>
      </c>
      <c r="N366" s="6">
        <f>'modified uij calcs'!N366/'modified uij calcs'!$AD366</f>
        <v>0</v>
      </c>
      <c r="O366" s="6">
        <f>'modified uij calcs'!O366/'modified uij calcs'!$AD366</f>
        <v>2.3835245758828285E-3</v>
      </c>
      <c r="P366" s="6">
        <f>'modified uij calcs'!P366/'modified uij calcs'!$AD366</f>
        <v>0</v>
      </c>
      <c r="Q366" s="6">
        <f>'modified uij calcs'!Q366/'modified uij calcs'!$AD366</f>
        <v>0</v>
      </c>
      <c r="R366" s="6">
        <f>'modified uij calcs'!R366/'modified uij calcs'!$AD366</f>
        <v>5.4481197194830343E-3</v>
      </c>
      <c r="S366" s="6">
        <f>'modified uij calcs'!S366/'modified uij calcs'!$AD366</f>
        <v>0</v>
      </c>
      <c r="T366" s="6">
        <f>'modified uij calcs'!T366/'modified uij calcs'!$AD366</f>
        <v>0</v>
      </c>
      <c r="U366" s="6">
        <f>'modified uij calcs'!U366/'modified uij calcs'!$AD366</f>
        <v>0</v>
      </c>
      <c r="V366" s="6">
        <f>'modified uij calcs'!V366/'modified uij calcs'!$AD366</f>
        <v>0</v>
      </c>
      <c r="W366" s="6">
        <f>'modified uij calcs'!W366/'modified uij calcs'!$AD366</f>
        <v>0</v>
      </c>
      <c r="X366" s="6">
        <f>'modified uij calcs'!X366/'modified uij calcs'!$AD366</f>
        <v>0</v>
      </c>
      <c r="Y366" s="6">
        <f>'modified uij calcs'!Y366/'modified uij calcs'!$AD366</f>
        <v>0</v>
      </c>
      <c r="Z366" s="6">
        <f>'modified uij calcs'!Z366/'modified uij calcs'!$AD366</f>
        <v>0</v>
      </c>
      <c r="AA366" s="6">
        <f>'modified uij calcs'!AA366/'modified uij calcs'!$AD366</f>
        <v>3.9060640529299845E-3</v>
      </c>
      <c r="AB366" s="6">
        <f>'modified uij calcs'!AB366/'modified uij calcs'!$AD366</f>
        <v>0</v>
      </c>
      <c r="AC366" s="6">
        <f>'modified uij calcs'!AC366/'modified uij calcs'!$AD366</f>
        <v>0</v>
      </c>
      <c r="AD366" s="4"/>
    </row>
    <row r="367" spans="1:30">
      <c r="A367">
        <v>365</v>
      </c>
      <c r="B367" s="6">
        <f>'modified uij calcs'!B367/'modified uij calcs'!$AD367</f>
        <v>0</v>
      </c>
      <c r="C367" s="6">
        <f>'modified uij calcs'!C367/'modified uij calcs'!$AD367</f>
        <v>6.1439842866693052E-2</v>
      </c>
      <c r="D367" s="6">
        <f>'modified uij calcs'!D367/'modified uij calcs'!$AD367</f>
        <v>0.3448328080215623</v>
      </c>
      <c r="E367" s="6">
        <f>'modified uij calcs'!E367/'modified uij calcs'!$AD367</f>
        <v>5.2099861031231438E-2</v>
      </c>
      <c r="F367" s="6">
        <f>'modified uij calcs'!F367/'modified uij calcs'!$AD367</f>
        <v>0</v>
      </c>
      <c r="G367" s="6">
        <f>'modified uij calcs'!G367/'modified uij calcs'!$AD367</f>
        <v>0</v>
      </c>
      <c r="H367" s="6">
        <f>'modified uij calcs'!H367/'modified uij calcs'!$AD367</f>
        <v>3.3516867383922573E-2</v>
      </c>
      <c r="I367" s="6">
        <f>'modified uij calcs'!I367/'modified uij calcs'!$AD367</f>
        <v>0</v>
      </c>
      <c r="J367" s="6">
        <f>'modified uij calcs'!J367/'modified uij calcs'!$AD367</f>
        <v>0</v>
      </c>
      <c r="K367" s="6">
        <f>'modified uij calcs'!K367/'modified uij calcs'!$AD367</f>
        <v>0</v>
      </c>
      <c r="L367" s="6">
        <f>'modified uij calcs'!L367/'modified uij calcs'!$AD367</f>
        <v>0</v>
      </c>
      <c r="M367" s="6">
        <f>'modified uij calcs'!M367/'modified uij calcs'!$AD367</f>
        <v>0.28603544464419856</v>
      </c>
      <c r="N367" s="6">
        <f>'modified uij calcs'!N367/'modified uij calcs'!$AD367</f>
        <v>8.5210044747373384E-2</v>
      </c>
      <c r="O367" s="6">
        <f>'modified uij calcs'!O367/'modified uij calcs'!$AD367</f>
        <v>0</v>
      </c>
      <c r="P367" s="6">
        <f>'modified uij calcs'!P367/'modified uij calcs'!$AD367</f>
        <v>0</v>
      </c>
      <c r="Q367" s="6">
        <f>'modified uij calcs'!Q367/'modified uij calcs'!$AD367</f>
        <v>4.49548008520958E-2</v>
      </c>
      <c r="R367" s="6">
        <f>'modified uij calcs'!R367/'modified uij calcs'!$AD367</f>
        <v>0</v>
      </c>
      <c r="S367" s="6">
        <f>'modified uij calcs'!S367/'modified uij calcs'!$AD367</f>
        <v>0</v>
      </c>
      <c r="T367" s="6">
        <f>'modified uij calcs'!T367/'modified uij calcs'!$AD367</f>
        <v>9.1910330452923045E-2</v>
      </c>
      <c r="U367" s="6">
        <f>'modified uij calcs'!U367/'modified uij calcs'!$AD367</f>
        <v>0</v>
      </c>
      <c r="V367" s="6">
        <f>'modified uij calcs'!V367/'modified uij calcs'!$AD367</f>
        <v>0</v>
      </c>
      <c r="W367" s="6">
        <f>'modified uij calcs'!W367/'modified uij calcs'!$AD367</f>
        <v>0</v>
      </c>
      <c r="X367" s="6">
        <f>'modified uij calcs'!X367/'modified uij calcs'!$AD367</f>
        <v>0</v>
      </c>
      <c r="Y367" s="6">
        <f>'modified uij calcs'!Y367/'modified uij calcs'!$AD367</f>
        <v>0</v>
      </c>
      <c r="Z367" s="6">
        <f>'modified uij calcs'!Z367/'modified uij calcs'!$AD367</f>
        <v>0</v>
      </c>
      <c r="AA367" s="6">
        <f>'modified uij calcs'!AA367/'modified uij calcs'!$AD367</f>
        <v>0</v>
      </c>
      <c r="AB367" s="6">
        <f>'modified uij calcs'!AB367/'modified uij calcs'!$AD367</f>
        <v>0</v>
      </c>
      <c r="AC367" s="6">
        <f>'modified uij calcs'!AC367/'modified uij calcs'!$AD367</f>
        <v>0</v>
      </c>
      <c r="AD367" s="4"/>
    </row>
    <row r="368" spans="1:30">
      <c r="A368">
        <v>366</v>
      </c>
      <c r="B368" s="6">
        <f>'modified uij calcs'!B368/'modified uij calcs'!$AD368</f>
        <v>0</v>
      </c>
      <c r="C368" s="6">
        <f>'modified uij calcs'!C368/'modified uij calcs'!$AD368</f>
        <v>1.3070816238485222E-2</v>
      </c>
      <c r="D368" s="6">
        <f>'modified uij calcs'!D368/'modified uij calcs'!$AD368</f>
        <v>0</v>
      </c>
      <c r="E368" s="6">
        <f>'modified uij calcs'!E368/'modified uij calcs'!$AD368</f>
        <v>4.6368519081788864E-2</v>
      </c>
      <c r="F368" s="6">
        <f>'modified uij calcs'!F368/'modified uij calcs'!$AD368</f>
        <v>0</v>
      </c>
      <c r="G368" s="6">
        <f>'modified uij calcs'!G368/'modified uij calcs'!$AD368</f>
        <v>0</v>
      </c>
      <c r="H368" s="6">
        <f>'modified uij calcs'!H368/'modified uij calcs'!$AD368</f>
        <v>0</v>
      </c>
      <c r="I368" s="6">
        <f>'modified uij calcs'!I368/'modified uij calcs'!$AD368</f>
        <v>0</v>
      </c>
      <c r="J368" s="6">
        <f>'modified uij calcs'!J368/'modified uij calcs'!$AD368</f>
        <v>0</v>
      </c>
      <c r="K368" s="6">
        <f>'modified uij calcs'!K368/'modified uij calcs'!$AD368</f>
        <v>0</v>
      </c>
      <c r="L368" s="6">
        <f>'modified uij calcs'!L368/'modified uij calcs'!$AD368</f>
        <v>0</v>
      </c>
      <c r="M368" s="6">
        <f>'modified uij calcs'!M368/'modified uij calcs'!$AD368</f>
        <v>0</v>
      </c>
      <c r="N368" s="6">
        <f>'modified uij calcs'!N368/'modified uij calcs'!$AD368</f>
        <v>0</v>
      </c>
      <c r="O368" s="6">
        <f>'modified uij calcs'!O368/'modified uij calcs'!$AD368</f>
        <v>0</v>
      </c>
      <c r="P368" s="6">
        <f>'modified uij calcs'!P368/'modified uij calcs'!$AD368</f>
        <v>0.92770462472521276</v>
      </c>
      <c r="Q368" s="6">
        <f>'modified uij calcs'!Q368/'modified uij calcs'!$AD368</f>
        <v>1.2856039954513185E-2</v>
      </c>
      <c r="R368" s="6">
        <f>'modified uij calcs'!R368/'modified uij calcs'!$AD368</f>
        <v>0</v>
      </c>
      <c r="S368" s="6">
        <f>'modified uij calcs'!S368/'modified uij calcs'!$AD368</f>
        <v>0</v>
      </c>
      <c r="T368" s="6">
        <f>'modified uij calcs'!T368/'modified uij calcs'!$AD368</f>
        <v>0</v>
      </c>
      <c r="U368" s="6">
        <f>'modified uij calcs'!U368/'modified uij calcs'!$AD368</f>
        <v>0</v>
      </c>
      <c r="V368" s="6">
        <f>'modified uij calcs'!V368/'modified uij calcs'!$AD368</f>
        <v>0</v>
      </c>
      <c r="W368" s="6">
        <f>'modified uij calcs'!W368/'modified uij calcs'!$AD368</f>
        <v>0</v>
      </c>
      <c r="X368" s="6">
        <f>'modified uij calcs'!X368/'modified uij calcs'!$AD368</f>
        <v>0</v>
      </c>
      <c r="Y368" s="6">
        <f>'modified uij calcs'!Y368/'modified uij calcs'!$AD368</f>
        <v>0</v>
      </c>
      <c r="Z368" s="6">
        <f>'modified uij calcs'!Z368/'modified uij calcs'!$AD368</f>
        <v>0</v>
      </c>
      <c r="AA368" s="6">
        <f>'modified uij calcs'!AA368/'modified uij calcs'!$AD368</f>
        <v>0</v>
      </c>
      <c r="AB368" s="6">
        <f>'modified uij calcs'!AB368/'modified uij calcs'!$AD368</f>
        <v>0</v>
      </c>
      <c r="AC368" s="6">
        <f>'modified uij calcs'!AC368/'modified uij calcs'!$AD368</f>
        <v>0</v>
      </c>
      <c r="AD368" s="4"/>
    </row>
    <row r="369" spans="1:30">
      <c r="A369">
        <v>367</v>
      </c>
      <c r="B369" s="6">
        <f>'modified uij calcs'!B369/'modified uij calcs'!$AD369</f>
        <v>9.0299628235432378E-3</v>
      </c>
      <c r="C369" s="6">
        <f>'modified uij calcs'!C369/'modified uij calcs'!$AD369</f>
        <v>7.0791624751603124E-2</v>
      </c>
      <c r="D369" s="6">
        <f>'modified uij calcs'!D369/'modified uij calcs'!$AD369</f>
        <v>0</v>
      </c>
      <c r="E369" s="6">
        <f>'modified uij calcs'!E369/'modified uij calcs'!$AD369</f>
        <v>0</v>
      </c>
      <c r="F369" s="6">
        <f>'modified uij calcs'!F369/'modified uij calcs'!$AD369</f>
        <v>0</v>
      </c>
      <c r="G369" s="6">
        <f>'modified uij calcs'!G369/'modified uij calcs'!$AD369</f>
        <v>0</v>
      </c>
      <c r="H369" s="6">
        <f>'modified uij calcs'!H369/'modified uij calcs'!$AD369</f>
        <v>0</v>
      </c>
      <c r="I369" s="6">
        <f>'modified uij calcs'!I369/'modified uij calcs'!$AD369</f>
        <v>0.13021487870251203</v>
      </c>
      <c r="J369" s="6">
        <f>'modified uij calcs'!J369/'modified uij calcs'!$AD369</f>
        <v>6.2888313780628979E-2</v>
      </c>
      <c r="K369" s="6">
        <f>'modified uij calcs'!K369/'modified uij calcs'!$AD369</f>
        <v>0</v>
      </c>
      <c r="L369" s="6">
        <f>'modified uij calcs'!L369/'modified uij calcs'!$AD369</f>
        <v>0</v>
      </c>
      <c r="M369" s="6">
        <f>'modified uij calcs'!M369/'modified uij calcs'!$AD369</f>
        <v>0.39269228034803666</v>
      </c>
      <c r="N369" s="6">
        <f>'modified uij calcs'!N369/'modified uij calcs'!$AD369</f>
        <v>0.1088770516280307</v>
      </c>
      <c r="O369" s="6">
        <f>'modified uij calcs'!O369/'modified uij calcs'!$AD369</f>
        <v>0</v>
      </c>
      <c r="P369" s="6">
        <f>'modified uij calcs'!P369/'modified uij calcs'!$AD369</f>
        <v>0</v>
      </c>
      <c r="Q369" s="6">
        <f>'modified uij calcs'!Q369/'modified uij calcs'!$AD369</f>
        <v>0</v>
      </c>
      <c r="R369" s="6">
        <f>'modified uij calcs'!R369/'modified uij calcs'!$AD369</f>
        <v>0</v>
      </c>
      <c r="S369" s="6">
        <f>'modified uij calcs'!S369/'modified uij calcs'!$AD369</f>
        <v>0.20336882909030482</v>
      </c>
      <c r="T369" s="6">
        <f>'modified uij calcs'!T369/'modified uij calcs'!$AD369</f>
        <v>2.2137058875340392E-2</v>
      </c>
      <c r="U369" s="6">
        <f>'modified uij calcs'!U369/'modified uij calcs'!$AD369</f>
        <v>0</v>
      </c>
      <c r="V369" s="6">
        <f>'modified uij calcs'!V369/'modified uij calcs'!$AD369</f>
        <v>0</v>
      </c>
      <c r="W369" s="6">
        <f>'modified uij calcs'!W369/'modified uij calcs'!$AD369</f>
        <v>0</v>
      </c>
      <c r="X369" s="6">
        <f>'modified uij calcs'!X369/'modified uij calcs'!$AD369</f>
        <v>0</v>
      </c>
      <c r="Y369" s="6">
        <f>'modified uij calcs'!Y369/'modified uij calcs'!$AD369</f>
        <v>0</v>
      </c>
      <c r="Z369" s="6">
        <f>'modified uij calcs'!Z369/'modified uij calcs'!$AD369</f>
        <v>0</v>
      </c>
      <c r="AA369" s="6">
        <f>'modified uij calcs'!AA369/'modified uij calcs'!$AD369</f>
        <v>0</v>
      </c>
      <c r="AB369" s="6">
        <f>'modified uij calcs'!AB369/'modified uij calcs'!$AD369</f>
        <v>0</v>
      </c>
      <c r="AC369" s="6">
        <f>'modified uij calcs'!AC369/'modified uij calcs'!$AD369</f>
        <v>0</v>
      </c>
      <c r="AD369" s="4"/>
    </row>
    <row r="370" spans="1:30">
      <c r="A370">
        <v>368</v>
      </c>
      <c r="B370" s="6">
        <f>'modified uij calcs'!B370/'modified uij calcs'!$AD370</f>
        <v>6.2370099267427148E-2</v>
      </c>
      <c r="C370" s="6">
        <f>'modified uij calcs'!C370/'modified uij calcs'!$AD370</f>
        <v>1.3540364903122876E-2</v>
      </c>
      <c r="D370" s="6">
        <f>'modified uij calcs'!D370/'modified uij calcs'!$AD370</f>
        <v>0</v>
      </c>
      <c r="E370" s="6">
        <f>'modified uij calcs'!E370/'modified uij calcs'!$AD370</f>
        <v>0</v>
      </c>
      <c r="F370" s="6">
        <f>'modified uij calcs'!F370/'modified uij calcs'!$AD370</f>
        <v>0</v>
      </c>
      <c r="G370" s="6">
        <f>'modified uij calcs'!G370/'modified uij calcs'!$AD370</f>
        <v>0</v>
      </c>
      <c r="H370" s="6">
        <f>'modified uij calcs'!H370/'modified uij calcs'!$AD370</f>
        <v>0</v>
      </c>
      <c r="I370" s="6">
        <f>'modified uij calcs'!I370/'modified uij calcs'!$AD370</f>
        <v>0</v>
      </c>
      <c r="J370" s="6">
        <f>'modified uij calcs'!J370/'modified uij calcs'!$AD370</f>
        <v>0</v>
      </c>
      <c r="K370" s="6">
        <f>'modified uij calcs'!K370/'modified uij calcs'!$AD370</f>
        <v>0</v>
      </c>
      <c r="L370" s="6">
        <f>'modified uij calcs'!L370/'modified uij calcs'!$AD370</f>
        <v>0</v>
      </c>
      <c r="M370" s="6">
        <f>'modified uij calcs'!M370/'modified uij calcs'!$AD370</f>
        <v>0.3437870308079507</v>
      </c>
      <c r="N370" s="6">
        <f>'modified uij calcs'!N370/'modified uij calcs'!$AD370</f>
        <v>0</v>
      </c>
      <c r="O370" s="6">
        <f>'modified uij calcs'!O370/'modified uij calcs'!$AD370</f>
        <v>0.13027092448675787</v>
      </c>
      <c r="P370" s="6">
        <f>'modified uij calcs'!P370/'modified uij calcs'!$AD370</f>
        <v>0</v>
      </c>
      <c r="Q370" s="6">
        <f>'modified uij calcs'!Q370/'modified uij calcs'!$AD370</f>
        <v>4.6822965783173555E-2</v>
      </c>
      <c r="R370" s="6">
        <f>'modified uij calcs'!R370/'modified uij calcs'!$AD370</f>
        <v>0.30990667635812763</v>
      </c>
      <c r="S370" s="6">
        <f>'modified uij calcs'!S370/'modified uij calcs'!$AD370</f>
        <v>0</v>
      </c>
      <c r="T370" s="6">
        <f>'modified uij calcs'!T370/'modified uij calcs'!$AD370</f>
        <v>0</v>
      </c>
      <c r="U370" s="6">
        <f>'modified uij calcs'!U370/'modified uij calcs'!$AD370</f>
        <v>0</v>
      </c>
      <c r="V370" s="6">
        <f>'modified uij calcs'!V370/'modified uij calcs'!$AD370</f>
        <v>0</v>
      </c>
      <c r="W370" s="6">
        <f>'modified uij calcs'!W370/'modified uij calcs'!$AD370</f>
        <v>0</v>
      </c>
      <c r="X370" s="6">
        <f>'modified uij calcs'!X370/'modified uij calcs'!$AD370</f>
        <v>0</v>
      </c>
      <c r="Y370" s="6">
        <f>'modified uij calcs'!Y370/'modified uij calcs'!$AD370</f>
        <v>0</v>
      </c>
      <c r="Z370" s="6">
        <f>'modified uij calcs'!Z370/'modified uij calcs'!$AD370</f>
        <v>0</v>
      </c>
      <c r="AA370" s="6">
        <f>'modified uij calcs'!AA370/'modified uij calcs'!$AD370</f>
        <v>0</v>
      </c>
      <c r="AB370" s="6">
        <f>'modified uij calcs'!AB370/'modified uij calcs'!$AD370</f>
        <v>0</v>
      </c>
      <c r="AC370" s="6">
        <f>'modified uij calcs'!AC370/'modified uij calcs'!$AD370</f>
        <v>9.3301938393440226E-2</v>
      </c>
      <c r="AD370" s="4"/>
    </row>
    <row r="371" spans="1:30">
      <c r="A371">
        <v>369</v>
      </c>
      <c r="B371" s="6">
        <f>'modified uij calcs'!B371/'modified uij calcs'!$AD371</f>
        <v>1.8974006006087563E-2</v>
      </c>
      <c r="C371" s="6">
        <f>'modified uij calcs'!C371/'modified uij calcs'!$AD371</f>
        <v>0</v>
      </c>
      <c r="D371" s="6">
        <f>'modified uij calcs'!D371/'modified uij calcs'!$AD371</f>
        <v>0</v>
      </c>
      <c r="E371" s="6">
        <f>'modified uij calcs'!E371/'modified uij calcs'!$AD371</f>
        <v>7.018277214272424E-2</v>
      </c>
      <c r="F371" s="6">
        <f>'modified uij calcs'!F371/'modified uij calcs'!$AD371</f>
        <v>0.20034365678990979</v>
      </c>
      <c r="G371" s="6">
        <f>'modified uij calcs'!G371/'modified uij calcs'!$AD371</f>
        <v>0</v>
      </c>
      <c r="H371" s="6">
        <f>'modified uij calcs'!H371/'modified uij calcs'!$AD371</f>
        <v>0.20034365678990979</v>
      </c>
      <c r="I371" s="6">
        <f>'modified uij calcs'!I371/'modified uij calcs'!$AD371</f>
        <v>0</v>
      </c>
      <c r="J371" s="6">
        <f>'modified uij calcs'!J371/'modified uij calcs'!$AD371</f>
        <v>0</v>
      </c>
      <c r="K371" s="6">
        <f>'modified uij calcs'!K371/'modified uij calcs'!$AD371</f>
        <v>0.27016635971597852</v>
      </c>
      <c r="L371" s="6">
        <f>'modified uij calcs'!L371/'modified uij calcs'!$AD371</f>
        <v>0</v>
      </c>
      <c r="M371" s="6">
        <f>'modified uij calcs'!M371/'modified uij calcs'!$AD371</f>
        <v>0.10237390678382902</v>
      </c>
      <c r="N371" s="6">
        <f>'modified uij calcs'!N371/'modified uij calcs'!$AD371</f>
        <v>0.13761564177156116</v>
      </c>
      <c r="O371" s="6">
        <f>'modified uij calcs'!O371/'modified uij calcs'!$AD371</f>
        <v>0</v>
      </c>
      <c r="P371" s="6">
        <f>'modified uij calcs'!P371/'modified uij calcs'!$AD371</f>
        <v>0</v>
      </c>
      <c r="Q371" s="6">
        <f>'modified uij calcs'!Q371/'modified uij calcs'!$AD371</f>
        <v>0</v>
      </c>
      <c r="R371" s="6">
        <f>'modified uij calcs'!R371/'modified uij calcs'!$AD371</f>
        <v>0</v>
      </c>
      <c r="S371" s="6">
        <f>'modified uij calcs'!S371/'modified uij calcs'!$AD371</f>
        <v>0</v>
      </c>
      <c r="T371" s="6">
        <f>'modified uij calcs'!T371/'modified uij calcs'!$AD371</f>
        <v>0</v>
      </c>
      <c r="U371" s="6">
        <f>'modified uij calcs'!U371/'modified uij calcs'!$AD371</f>
        <v>0</v>
      </c>
      <c r="V371" s="6">
        <f>'modified uij calcs'!V371/'modified uij calcs'!$AD371</f>
        <v>0</v>
      </c>
      <c r="W371" s="6">
        <f>'modified uij calcs'!W371/'modified uij calcs'!$AD371</f>
        <v>0</v>
      </c>
      <c r="X371" s="6">
        <f>'modified uij calcs'!X371/'modified uij calcs'!$AD371</f>
        <v>0</v>
      </c>
      <c r="Y371" s="6">
        <f>'modified uij calcs'!Y371/'modified uij calcs'!$AD371</f>
        <v>0</v>
      </c>
      <c r="Z371" s="6">
        <f>'modified uij calcs'!Z371/'modified uij calcs'!$AD371</f>
        <v>0</v>
      </c>
      <c r="AA371" s="6">
        <f>'modified uij calcs'!AA371/'modified uij calcs'!$AD371</f>
        <v>0</v>
      </c>
      <c r="AB371" s="6">
        <f>'modified uij calcs'!AB371/'modified uij calcs'!$AD371</f>
        <v>0</v>
      </c>
      <c r="AC371" s="6">
        <f>'modified uij calcs'!AC371/'modified uij calcs'!$AD371</f>
        <v>0</v>
      </c>
      <c r="AD371" s="4"/>
    </row>
    <row r="372" spans="1:30">
      <c r="A372">
        <v>370</v>
      </c>
      <c r="B372" s="6">
        <f>'modified uij calcs'!B372/'modified uij calcs'!$AD372</f>
        <v>0</v>
      </c>
      <c r="C372" s="6">
        <f>'modified uij calcs'!C372/'modified uij calcs'!$AD372</f>
        <v>0</v>
      </c>
      <c r="D372" s="6">
        <f>'modified uij calcs'!D372/'modified uij calcs'!$AD372</f>
        <v>0</v>
      </c>
      <c r="E372" s="6">
        <f>'modified uij calcs'!E372/'modified uij calcs'!$AD372</f>
        <v>0</v>
      </c>
      <c r="F372" s="6">
        <f>'modified uij calcs'!F372/'modified uij calcs'!$AD372</f>
        <v>9.932573213873068E-2</v>
      </c>
      <c r="G372" s="6">
        <f>'modified uij calcs'!G372/'modified uij calcs'!$AD372</f>
        <v>0</v>
      </c>
      <c r="H372" s="6">
        <f>'modified uij calcs'!H372/'modified uij calcs'!$AD372</f>
        <v>0</v>
      </c>
      <c r="I372" s="6">
        <f>'modified uij calcs'!I372/'modified uij calcs'!$AD372</f>
        <v>0</v>
      </c>
      <c r="J372" s="6">
        <f>'modified uij calcs'!J372/'modified uij calcs'!$AD372</f>
        <v>0</v>
      </c>
      <c r="K372" s="6">
        <f>'modified uij calcs'!K372/'modified uij calcs'!$AD372</f>
        <v>2.2966777049526186E-2</v>
      </c>
      <c r="L372" s="6">
        <f>'modified uij calcs'!L372/'modified uij calcs'!$AD372</f>
        <v>0</v>
      </c>
      <c r="M372" s="6">
        <f>'modified uij calcs'!M372/'modified uij calcs'!$AD372</f>
        <v>0</v>
      </c>
      <c r="N372" s="6">
        <f>'modified uij calcs'!N372/'modified uij calcs'!$AD372</f>
        <v>0</v>
      </c>
      <c r="O372" s="6">
        <f>'modified uij calcs'!O372/'modified uij calcs'!$AD372</f>
        <v>0</v>
      </c>
      <c r="P372" s="6">
        <f>'modified uij calcs'!P372/'modified uij calcs'!$AD372</f>
        <v>0.18511269885136344</v>
      </c>
      <c r="Q372" s="6">
        <f>'modified uij calcs'!Q372/'modified uij calcs'!$AD372</f>
        <v>3.9761838412035157E-2</v>
      </c>
      <c r="R372" s="6">
        <f>'modified uij calcs'!R372/'modified uij calcs'!$AD372</f>
        <v>0</v>
      </c>
      <c r="S372" s="6">
        <f>'modified uij calcs'!S372/'modified uij calcs'!$AD372</f>
        <v>0</v>
      </c>
      <c r="T372" s="6">
        <f>'modified uij calcs'!T372/'modified uij calcs'!$AD372</f>
        <v>2.5159705296792706E-2</v>
      </c>
      <c r="U372" s="6">
        <f>'modified uij calcs'!U372/'modified uij calcs'!$AD372</f>
        <v>0</v>
      </c>
      <c r="V372" s="6">
        <f>'modified uij calcs'!V372/'modified uij calcs'!$AD372</f>
        <v>0</v>
      </c>
      <c r="W372" s="6">
        <f>'modified uij calcs'!W372/'modified uij calcs'!$AD372</f>
        <v>0</v>
      </c>
      <c r="X372" s="6">
        <f>'modified uij calcs'!X372/'modified uij calcs'!$AD372</f>
        <v>0</v>
      </c>
      <c r="Y372" s="6">
        <f>'modified uij calcs'!Y372/'modified uij calcs'!$AD372</f>
        <v>0</v>
      </c>
      <c r="Z372" s="6">
        <f>'modified uij calcs'!Z372/'modified uij calcs'!$AD372</f>
        <v>0.12549681645334146</v>
      </c>
      <c r="AA372" s="6">
        <f>'modified uij calcs'!AA372/'modified uij calcs'!$AD372</f>
        <v>3.9761838412035157E-2</v>
      </c>
      <c r="AB372" s="6">
        <f>'modified uij calcs'!AB372/'modified uij calcs'!$AD372</f>
        <v>0.46241459338617524</v>
      </c>
      <c r="AC372" s="6">
        <f>'modified uij calcs'!AC372/'modified uij calcs'!$AD372</f>
        <v>0</v>
      </c>
      <c r="AD372" s="4"/>
    </row>
    <row r="373" spans="1:30">
      <c r="A373">
        <v>371</v>
      </c>
      <c r="B373" s="6">
        <f>'modified uij calcs'!B373/'modified uij calcs'!$AD373</f>
        <v>0.78994838377361021</v>
      </c>
      <c r="C373" s="6">
        <f>'modified uij calcs'!C373/'modified uij calcs'!$AD373</f>
        <v>5.6264855145031968E-2</v>
      </c>
      <c r="D373" s="6">
        <f>'modified uij calcs'!D373/'modified uij calcs'!$AD373</f>
        <v>0</v>
      </c>
      <c r="E373" s="6">
        <f>'modified uij calcs'!E373/'modified uij calcs'!$AD373</f>
        <v>0</v>
      </c>
      <c r="F373" s="6">
        <f>'modified uij calcs'!F373/'modified uij calcs'!$AD373</f>
        <v>0</v>
      </c>
      <c r="G373" s="6">
        <f>'modified uij calcs'!G373/'modified uij calcs'!$AD373</f>
        <v>0</v>
      </c>
      <c r="H373" s="6">
        <f>'modified uij calcs'!H373/'modified uij calcs'!$AD373</f>
        <v>0</v>
      </c>
      <c r="I373" s="6">
        <f>'modified uij calcs'!I373/'modified uij calcs'!$AD373</f>
        <v>0</v>
      </c>
      <c r="J373" s="6">
        <f>'modified uij calcs'!J373/'modified uij calcs'!$AD373</f>
        <v>0</v>
      </c>
      <c r="K373" s="6">
        <f>'modified uij calcs'!K373/'modified uij calcs'!$AD373</f>
        <v>0</v>
      </c>
      <c r="L373" s="6">
        <f>'modified uij calcs'!L373/'modified uij calcs'!$AD373</f>
        <v>0</v>
      </c>
      <c r="M373" s="6">
        <f>'modified uij calcs'!M373/'modified uij calcs'!$AD373</f>
        <v>0</v>
      </c>
      <c r="N373" s="6">
        <f>'modified uij calcs'!N373/'modified uij calcs'!$AD373</f>
        <v>2.7520033336323219E-2</v>
      </c>
      <c r="O373" s="6">
        <f>'modified uij calcs'!O373/'modified uij calcs'!$AD373</f>
        <v>0</v>
      </c>
      <c r="P373" s="6">
        <f>'modified uij calcs'!P373/'modified uij calcs'!$AD373</f>
        <v>0</v>
      </c>
      <c r="Q373" s="6">
        <f>'modified uij calcs'!Q373/'modified uij calcs'!$AD373</f>
        <v>4.8859240383657743E-2</v>
      </c>
      <c r="R373" s="6">
        <f>'modified uij calcs'!R373/'modified uij calcs'!$AD373</f>
        <v>0</v>
      </c>
      <c r="S373" s="6">
        <f>'modified uij calcs'!S373/'modified uij calcs'!$AD373</f>
        <v>0</v>
      </c>
      <c r="T373" s="6">
        <f>'modified uij calcs'!T373/'modified uij calcs'!$AD373</f>
        <v>3.5887298382867847E-2</v>
      </c>
      <c r="U373" s="6">
        <f>'modified uij calcs'!U373/'modified uij calcs'!$AD373</f>
        <v>0</v>
      </c>
      <c r="V373" s="6">
        <f>'modified uij calcs'!V373/'modified uij calcs'!$AD373</f>
        <v>0</v>
      </c>
      <c r="W373" s="6">
        <f>'modified uij calcs'!W373/'modified uij calcs'!$AD373</f>
        <v>0</v>
      </c>
      <c r="X373" s="6">
        <f>'modified uij calcs'!X373/'modified uij calcs'!$AD373</f>
        <v>0</v>
      </c>
      <c r="Y373" s="6">
        <f>'modified uij calcs'!Y373/'modified uij calcs'!$AD373</f>
        <v>0</v>
      </c>
      <c r="Z373" s="6">
        <f>'modified uij calcs'!Z373/'modified uij calcs'!$AD373</f>
        <v>0</v>
      </c>
      <c r="AA373" s="6">
        <f>'modified uij calcs'!AA373/'modified uij calcs'!$AD373</f>
        <v>4.1520188978509065E-2</v>
      </c>
      <c r="AB373" s="6">
        <f>'modified uij calcs'!AB373/'modified uij calcs'!$AD373</f>
        <v>0</v>
      </c>
      <c r="AC373" s="6">
        <f>'modified uij calcs'!AC373/'modified uij calcs'!$AD373</f>
        <v>0</v>
      </c>
      <c r="AD373" s="4"/>
    </row>
    <row r="374" spans="1:30">
      <c r="A374">
        <v>372</v>
      </c>
      <c r="B374" s="6">
        <f>'modified uij calcs'!B374/'modified uij calcs'!$AD374</f>
        <v>0</v>
      </c>
      <c r="C374" s="6">
        <f>'modified uij calcs'!C374/'modified uij calcs'!$AD374</f>
        <v>0</v>
      </c>
      <c r="D374" s="6">
        <f>'modified uij calcs'!D374/'modified uij calcs'!$AD374</f>
        <v>0</v>
      </c>
      <c r="E374" s="6">
        <f>'modified uij calcs'!E374/'modified uij calcs'!$AD374</f>
        <v>0</v>
      </c>
      <c r="F374" s="6">
        <f>'modified uij calcs'!F374/'modified uij calcs'!$AD374</f>
        <v>0</v>
      </c>
      <c r="G374" s="6">
        <f>'modified uij calcs'!G374/'modified uij calcs'!$AD374</f>
        <v>0</v>
      </c>
      <c r="H374" s="6">
        <f>'modified uij calcs'!H374/'modified uij calcs'!$AD374</f>
        <v>0</v>
      </c>
      <c r="I374" s="6">
        <f>'modified uij calcs'!I374/'modified uij calcs'!$AD374</f>
        <v>0</v>
      </c>
      <c r="J374" s="6">
        <f>'modified uij calcs'!J374/'modified uij calcs'!$AD374</f>
        <v>0</v>
      </c>
      <c r="K374" s="6">
        <f>'modified uij calcs'!K374/'modified uij calcs'!$AD374</f>
        <v>9.8249472429385962E-2</v>
      </c>
      <c r="L374" s="6">
        <f>'modified uij calcs'!L374/'modified uij calcs'!$AD374</f>
        <v>0</v>
      </c>
      <c r="M374" s="6">
        <f>'modified uij calcs'!M374/'modified uij calcs'!$AD374</f>
        <v>0.78192297507954522</v>
      </c>
      <c r="N374" s="6">
        <f>'modified uij calcs'!N374/'modified uij calcs'!$AD374</f>
        <v>8.6981369606953976E-2</v>
      </c>
      <c r="O374" s="6">
        <f>'modified uij calcs'!O374/'modified uij calcs'!$AD374</f>
        <v>0</v>
      </c>
      <c r="P374" s="6">
        <f>'modified uij calcs'!P374/'modified uij calcs'!$AD374</f>
        <v>0</v>
      </c>
      <c r="Q374" s="6">
        <f>'modified uij calcs'!Q374/'modified uij calcs'!$AD374</f>
        <v>1.0322198844151337E-2</v>
      </c>
      <c r="R374" s="6">
        <f>'modified uij calcs'!R374/'modified uij calcs'!$AD374</f>
        <v>0</v>
      </c>
      <c r="S374" s="6">
        <f>'modified uij calcs'!S374/'modified uij calcs'!$AD374</f>
        <v>0</v>
      </c>
      <c r="T374" s="6">
        <f>'modified uij calcs'!T374/'modified uij calcs'!$AD374</f>
        <v>2.2523984039963651E-2</v>
      </c>
      <c r="U374" s="6">
        <f>'modified uij calcs'!U374/'modified uij calcs'!$AD374</f>
        <v>0</v>
      </c>
      <c r="V374" s="6">
        <f>'modified uij calcs'!V374/'modified uij calcs'!$AD374</f>
        <v>0</v>
      </c>
      <c r="W374" s="6">
        <f>'modified uij calcs'!W374/'modified uij calcs'!$AD374</f>
        <v>0</v>
      </c>
      <c r="X374" s="6">
        <f>'modified uij calcs'!X374/'modified uij calcs'!$AD374</f>
        <v>0</v>
      </c>
      <c r="Y374" s="6">
        <f>'modified uij calcs'!Y374/'modified uij calcs'!$AD374</f>
        <v>0</v>
      </c>
      <c r="Z374" s="6">
        <f>'modified uij calcs'!Z374/'modified uij calcs'!$AD374</f>
        <v>0</v>
      </c>
      <c r="AA374" s="6">
        <f>'modified uij calcs'!AA374/'modified uij calcs'!$AD374</f>
        <v>0</v>
      </c>
      <c r="AB374" s="6">
        <f>'modified uij calcs'!AB374/'modified uij calcs'!$AD374</f>
        <v>0</v>
      </c>
      <c r="AC374" s="6">
        <f>'modified uij calcs'!AC374/'modified uij calcs'!$AD374</f>
        <v>0</v>
      </c>
      <c r="AD374" s="4"/>
    </row>
    <row r="375" spans="1:30">
      <c r="A375">
        <v>373</v>
      </c>
      <c r="B375" s="6">
        <f>'modified uij calcs'!B375/'modified uij calcs'!$AD375</f>
        <v>0</v>
      </c>
      <c r="C375" s="6">
        <f>'modified uij calcs'!C375/'modified uij calcs'!$AD375</f>
        <v>6.9602394486469071E-2</v>
      </c>
      <c r="D375" s="6">
        <f>'modified uij calcs'!D375/'modified uij calcs'!$AD375</f>
        <v>0</v>
      </c>
      <c r="E375" s="6">
        <f>'modified uij calcs'!E375/'modified uij calcs'!$AD375</f>
        <v>0</v>
      </c>
      <c r="F375" s="6">
        <f>'modified uij calcs'!F375/'modified uij calcs'!$AD375</f>
        <v>0</v>
      </c>
      <c r="G375" s="6">
        <f>'modified uij calcs'!G375/'modified uij calcs'!$AD375</f>
        <v>1.6651282221223945E-2</v>
      </c>
      <c r="H375" s="6">
        <f>'modified uij calcs'!H375/'modified uij calcs'!$AD375</f>
        <v>0</v>
      </c>
      <c r="I375" s="6">
        <f>'modified uij calcs'!I375/'modified uij calcs'!$AD375</f>
        <v>0</v>
      </c>
      <c r="J375" s="6">
        <f>'modified uij calcs'!J375/'modified uij calcs'!$AD375</f>
        <v>0</v>
      </c>
      <c r="K375" s="6">
        <f>'modified uij calcs'!K375/'modified uij calcs'!$AD375</f>
        <v>0</v>
      </c>
      <c r="L375" s="6">
        <f>'modified uij calcs'!L375/'modified uij calcs'!$AD375</f>
        <v>0</v>
      </c>
      <c r="M375" s="6">
        <f>'modified uij calcs'!M375/'modified uij calcs'!$AD375</f>
        <v>0</v>
      </c>
      <c r="N375" s="6">
        <f>'modified uij calcs'!N375/'modified uij calcs'!$AD375</f>
        <v>6.0538767250057062E-3</v>
      </c>
      <c r="O375" s="6">
        <f>'modified uij calcs'!O375/'modified uij calcs'!$AD375</f>
        <v>0</v>
      </c>
      <c r="P375" s="6">
        <f>'modified uij calcs'!P375/'modified uij calcs'!$AD375</f>
        <v>0</v>
      </c>
      <c r="Q375" s="6">
        <f>'modified uij calcs'!Q375/'modified uij calcs'!$AD375</f>
        <v>5.2554987195894388E-2</v>
      </c>
      <c r="R375" s="6">
        <f>'modified uij calcs'!R375/'modified uij calcs'!$AD375</f>
        <v>0</v>
      </c>
      <c r="S375" s="6">
        <f>'modified uij calcs'!S375/'modified uij calcs'!$AD375</f>
        <v>0</v>
      </c>
      <c r="T375" s="6">
        <f>'modified uij calcs'!T375/'modified uij calcs'!$AD375</f>
        <v>0</v>
      </c>
      <c r="U375" s="6">
        <f>'modified uij calcs'!U375/'modified uij calcs'!$AD375</f>
        <v>0</v>
      </c>
      <c r="V375" s="6">
        <f>'modified uij calcs'!V375/'modified uij calcs'!$AD375</f>
        <v>0</v>
      </c>
      <c r="W375" s="6">
        <f>'modified uij calcs'!W375/'modified uij calcs'!$AD375</f>
        <v>0</v>
      </c>
      <c r="X375" s="6">
        <f>'modified uij calcs'!X375/'modified uij calcs'!$AD375</f>
        <v>0</v>
      </c>
      <c r="Y375" s="6">
        <f>'modified uij calcs'!Y375/'modified uij calcs'!$AD375</f>
        <v>0</v>
      </c>
      <c r="Z375" s="6">
        <f>'modified uij calcs'!Z375/'modified uij calcs'!$AD375</f>
        <v>0</v>
      </c>
      <c r="AA375" s="6">
        <f>'modified uij calcs'!AA375/'modified uij calcs'!$AD375</f>
        <v>0</v>
      </c>
      <c r="AB375" s="6">
        <f>'modified uij calcs'!AB375/'modified uij calcs'!$AD375</f>
        <v>0.85513745937140684</v>
      </c>
      <c r="AC375" s="6">
        <f>'modified uij calcs'!AC375/'modified uij calcs'!$AD375</f>
        <v>0</v>
      </c>
      <c r="AD375" s="4"/>
    </row>
    <row r="376" spans="1:30">
      <c r="A376">
        <v>374</v>
      </c>
      <c r="B376" s="6">
        <f>'modified uij calcs'!B376/'modified uij calcs'!$AD376</f>
        <v>0</v>
      </c>
      <c r="C376" s="6">
        <f>'modified uij calcs'!C376/'modified uij calcs'!$AD376</f>
        <v>0</v>
      </c>
      <c r="D376" s="6">
        <f>'modified uij calcs'!D376/'modified uij calcs'!$AD376</f>
        <v>0</v>
      </c>
      <c r="E376" s="6">
        <f>'modified uij calcs'!E376/'modified uij calcs'!$AD376</f>
        <v>0</v>
      </c>
      <c r="F376" s="6">
        <f>'modified uij calcs'!F376/'modified uij calcs'!$AD376</f>
        <v>0</v>
      </c>
      <c r="G376" s="6">
        <f>'modified uij calcs'!G376/'modified uij calcs'!$AD376</f>
        <v>0</v>
      </c>
      <c r="H376" s="6">
        <f>'modified uij calcs'!H376/'modified uij calcs'!$AD376</f>
        <v>0</v>
      </c>
      <c r="I376" s="6">
        <f>'modified uij calcs'!I376/'modified uij calcs'!$AD376</f>
        <v>0</v>
      </c>
      <c r="J376" s="6">
        <f>'modified uij calcs'!J376/'modified uij calcs'!$AD376</f>
        <v>0</v>
      </c>
      <c r="K376" s="6">
        <f>'modified uij calcs'!K376/'modified uij calcs'!$AD376</f>
        <v>0.17296219015648337</v>
      </c>
      <c r="L376" s="6">
        <f>'modified uij calcs'!L376/'modified uij calcs'!$AD376</f>
        <v>0</v>
      </c>
      <c r="M376" s="6">
        <f>'modified uij calcs'!M376/'modified uij calcs'!$AD376</f>
        <v>0</v>
      </c>
      <c r="N376" s="6">
        <f>'modified uij calcs'!N376/'modified uij calcs'!$AD376</f>
        <v>2.7033527577879617E-3</v>
      </c>
      <c r="O376" s="6">
        <f>'modified uij calcs'!O376/'modified uij calcs'!$AD376</f>
        <v>0</v>
      </c>
      <c r="P376" s="6">
        <f>'modified uij calcs'!P376/'modified uij calcs'!$AD376</f>
        <v>9.1429935723335107E-3</v>
      </c>
      <c r="Q376" s="6">
        <f>'modified uij calcs'!Q376/'modified uij calcs'!$AD376</f>
        <v>0</v>
      </c>
      <c r="R376" s="6">
        <f>'modified uij calcs'!R376/'modified uij calcs'!$AD376</f>
        <v>0</v>
      </c>
      <c r="S376" s="6">
        <f>'modified uij calcs'!S376/'modified uij calcs'!$AD376</f>
        <v>6.7282350872129226E-3</v>
      </c>
      <c r="T376" s="6">
        <f>'modified uij calcs'!T376/'modified uij calcs'!$AD376</f>
        <v>3.2314006790458158E-3</v>
      </c>
      <c r="U376" s="6">
        <f>'modified uij calcs'!U376/'modified uij calcs'!$AD376</f>
        <v>0</v>
      </c>
      <c r="V376" s="6">
        <f>'modified uij calcs'!V376/'modified uij calcs'!$AD376</f>
        <v>0</v>
      </c>
      <c r="W376" s="6">
        <f>'modified uij calcs'!W376/'modified uij calcs'!$AD376</f>
        <v>0</v>
      </c>
      <c r="X376" s="6">
        <f>'modified uij calcs'!X376/'modified uij calcs'!$AD376</f>
        <v>0</v>
      </c>
      <c r="Y376" s="6">
        <f>'modified uij calcs'!Y376/'modified uij calcs'!$AD376</f>
        <v>0</v>
      </c>
      <c r="Z376" s="6">
        <f>'modified uij calcs'!Z376/'modified uij calcs'!$AD376</f>
        <v>0</v>
      </c>
      <c r="AA376" s="6">
        <f>'modified uij calcs'!AA376/'modified uij calcs'!$AD376</f>
        <v>0.80523182774713642</v>
      </c>
      <c r="AB376" s="6">
        <f>'modified uij calcs'!AB376/'modified uij calcs'!$AD376</f>
        <v>0</v>
      </c>
      <c r="AC376" s="6">
        <f>'modified uij calcs'!AC376/'modified uij calcs'!$AD376</f>
        <v>0</v>
      </c>
      <c r="AD37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77"/>
  <sheetViews>
    <sheetView zoomScale="70" zoomScaleNormal="70" workbookViewId="0"/>
  </sheetViews>
  <sheetFormatPr defaultRowHeight="14.4"/>
  <cols>
    <col min="1" max="1" width="5.77734375" bestFit="1" customWidth="1"/>
    <col min="2" max="2" width="9.88671875" bestFit="1" customWidth="1"/>
    <col min="3" max="3" width="9.44140625" bestFit="1" customWidth="1"/>
    <col min="4" max="4" width="9" bestFit="1" customWidth="1"/>
    <col min="5" max="5" width="8.5546875" bestFit="1" customWidth="1"/>
    <col min="6" max="7" width="9.44140625" bestFit="1" customWidth="1"/>
    <col min="8" max="10" width="9.88671875" bestFit="1" customWidth="1"/>
    <col min="11" max="12" width="9.44140625" bestFit="1" customWidth="1"/>
    <col min="13" max="17" width="9.88671875" bestFit="1" customWidth="1"/>
    <col min="18" max="19" width="10.21875" bestFit="1" customWidth="1"/>
    <col min="20" max="20" width="9" bestFit="1" customWidth="1"/>
    <col min="21" max="21" width="9.44140625" bestFit="1" customWidth="1"/>
    <col min="22" max="22" width="9.88671875" bestFit="1" customWidth="1"/>
    <col min="23" max="23" width="9" bestFit="1" customWidth="1"/>
    <col min="24" max="24" width="9.88671875" bestFit="1" customWidth="1"/>
    <col min="25" max="25" width="10.21875" bestFit="1" customWidth="1"/>
    <col min="26" max="26" width="9" bestFit="1" customWidth="1"/>
    <col min="27" max="27" width="9.88671875" bestFit="1" customWidth="1"/>
    <col min="28" max="28" width="9.44140625" bestFit="1" customWidth="1"/>
    <col min="29" max="29" width="9.88671875" bestFit="1" customWidth="1"/>
  </cols>
  <sheetData>
    <row r="1" spans="1:29">
      <c r="B1" s="1" t="s">
        <v>11</v>
      </c>
    </row>
    <row r="2" spans="1:29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>
        <v>1</v>
      </c>
      <c r="B3" s="20">
        <f>'expected % capture'!B3*'actual # captures'!$AD3</f>
        <v>4.4912569450954605</v>
      </c>
      <c r="C3" s="20">
        <f>'expected % capture'!C3*'actual # captures'!$AD3</f>
        <v>0</v>
      </c>
      <c r="D3" s="20">
        <f>'expected % capture'!D3*'actual # captures'!$AD3</f>
        <v>984.70218795273752</v>
      </c>
      <c r="E3" s="20">
        <f>'expected % capture'!E3*'actual # captures'!$AD3</f>
        <v>69.156445858265712</v>
      </c>
      <c r="F3" s="20">
        <f>'expected % capture'!F3*'actual # captures'!$AD3</f>
        <v>0</v>
      </c>
      <c r="G3" s="20">
        <f>'expected % capture'!G3*'actual # captures'!$AD3</f>
        <v>0</v>
      </c>
      <c r="H3" s="20">
        <f>'expected % capture'!H3*'actual # captures'!$AD3</f>
        <v>74.30527026944705</v>
      </c>
      <c r="I3" s="20">
        <f>'expected % capture'!I3*'actual # captures'!$AD3</f>
        <v>0</v>
      </c>
      <c r="J3" s="20">
        <f>'expected % capture'!J3*'actual # captures'!$AD3</f>
        <v>0</v>
      </c>
      <c r="K3" s="20">
        <f>'expected % capture'!K3*'actual # captures'!$AD3</f>
        <v>0</v>
      </c>
      <c r="L3" s="20">
        <f>'expected % capture'!L3*'actual # captures'!$AD3</f>
        <v>0</v>
      </c>
      <c r="M3" s="20">
        <f>'expected % capture'!M3*'actual # captures'!$AD3</f>
        <v>0</v>
      </c>
      <c r="N3" s="20">
        <f>'expected % capture'!N3*'actual # captures'!$AD3</f>
        <v>50.600947302917632</v>
      </c>
      <c r="O3" s="20">
        <f>'expected % capture'!O3*'actual # captures'!$AD3</f>
        <v>0</v>
      </c>
      <c r="P3" s="20">
        <f>'expected % capture'!P3*'actual # captures'!$AD3</f>
        <v>0</v>
      </c>
      <c r="Q3" s="20">
        <f>'expected % capture'!Q3*'actual # captures'!$AD3</f>
        <v>9.12195999974589</v>
      </c>
      <c r="R3" s="20">
        <f>'expected % capture'!R3*'actual # captures'!$AD3</f>
        <v>0</v>
      </c>
      <c r="S3" s="20">
        <f>'expected % capture'!S3*'actual # captures'!$AD3</f>
        <v>0</v>
      </c>
      <c r="T3" s="20">
        <f>'expected % capture'!T3*'actual # captures'!$AD3</f>
        <v>12.21478796396795</v>
      </c>
      <c r="U3" s="20">
        <f>'expected % capture'!U3*'actual # captures'!$AD3</f>
        <v>35.814978093731867</v>
      </c>
      <c r="V3" s="20">
        <f>'expected % capture'!V3*'actual # captures'!$AD3</f>
        <v>0</v>
      </c>
      <c r="W3" s="20">
        <f>'expected % capture'!W3*'actual # captures'!$AD3</f>
        <v>0</v>
      </c>
      <c r="X3" s="20">
        <f>'expected % capture'!X3*'actual # captures'!$AD3</f>
        <v>0</v>
      </c>
      <c r="Y3" s="20">
        <f>'expected % capture'!Y3*'actual # captures'!$AD3</f>
        <v>0</v>
      </c>
      <c r="Z3" s="20">
        <f>'expected % capture'!Z3*'actual # captures'!$AD3</f>
        <v>0</v>
      </c>
      <c r="AA3" s="20">
        <f>'expected % capture'!AA3*'actual # captures'!$AD3</f>
        <v>31.59216561409097</v>
      </c>
      <c r="AB3" s="20">
        <f>'expected % capture'!AB3*'actual # captures'!$AD3</f>
        <v>0</v>
      </c>
      <c r="AC3" s="20">
        <f>'expected % capture'!AC3*'actual # captures'!$AD3</f>
        <v>0</v>
      </c>
    </row>
    <row r="4" spans="1:29">
      <c r="A4">
        <v>2</v>
      </c>
      <c r="B4" s="20">
        <f>'expected % capture'!B4*'actual # captures'!$AD4</f>
        <v>98.595063779426638</v>
      </c>
      <c r="C4" s="20">
        <f>'expected % capture'!C4*'actual # captures'!$AD4</f>
        <v>0</v>
      </c>
      <c r="D4" s="20">
        <f>'expected % capture'!D4*'actual # captures'!$AD4</f>
        <v>287.91813212247854</v>
      </c>
      <c r="E4" s="20">
        <f>'expected % capture'!E4*'actual # captures'!$AD4</f>
        <v>0</v>
      </c>
      <c r="F4" s="20">
        <f>'expected % capture'!F4*'actual # captures'!$AD4</f>
        <v>0</v>
      </c>
      <c r="G4" s="20">
        <f>'expected % capture'!G4*'actual # captures'!$AD4</f>
        <v>0</v>
      </c>
      <c r="H4" s="20">
        <f>'expected % capture'!H4*'actual # captures'!$AD4</f>
        <v>0</v>
      </c>
      <c r="I4" s="20">
        <f>'expected % capture'!I4*'actual # captures'!$AD4</f>
        <v>0</v>
      </c>
      <c r="J4" s="20">
        <f>'expected % capture'!J4*'actual # captures'!$AD4</f>
        <v>0</v>
      </c>
      <c r="K4" s="20">
        <f>'expected % capture'!K4*'actual # captures'!$AD4</f>
        <v>0</v>
      </c>
      <c r="L4" s="20">
        <f>'expected % capture'!L4*'actual # captures'!$AD4</f>
        <v>0</v>
      </c>
      <c r="M4" s="20">
        <f>'expected % capture'!M4*'actual # captures'!$AD4</f>
        <v>0</v>
      </c>
      <c r="N4" s="20">
        <f>'expected % capture'!N4*'actual # captures'!$AD4</f>
        <v>0</v>
      </c>
      <c r="O4" s="20">
        <f>'expected % capture'!O4*'actual # captures'!$AD4</f>
        <v>0</v>
      </c>
      <c r="P4" s="20">
        <f>'expected % capture'!P4*'actual # captures'!$AD4</f>
        <v>0</v>
      </c>
      <c r="Q4" s="20">
        <f>'expected % capture'!Q4*'actual # captures'!$AD4</f>
        <v>206.79581117144281</v>
      </c>
      <c r="R4" s="20">
        <f>'expected % capture'!R4*'actual # captures'!$AD4</f>
        <v>637.69099292665203</v>
      </c>
      <c r="S4" s="20">
        <f>'expected % capture'!S4*'actual # captures'!$AD4</f>
        <v>0</v>
      </c>
      <c r="T4" s="20">
        <f>'expected % capture'!T4*'actual # captures'!$AD4</f>
        <v>0</v>
      </c>
      <c r="U4" s="20">
        <f>'expected % capture'!U4*'actual # captures'!$AD4</f>
        <v>0</v>
      </c>
      <c r="V4" s="20">
        <f>'expected % capture'!V4*'actual # captures'!$AD4</f>
        <v>0</v>
      </c>
      <c r="W4" s="20">
        <f>'expected % capture'!W4*'actual # captures'!$AD4</f>
        <v>0</v>
      </c>
      <c r="X4" s="20">
        <f>'expected % capture'!X4*'actual # captures'!$AD4</f>
        <v>0</v>
      </c>
      <c r="Y4" s="20">
        <f>'expected % capture'!Y4*'actual # captures'!$AD4</f>
        <v>0</v>
      </c>
      <c r="Z4" s="20">
        <f>'expected % capture'!Z4*'actual # captures'!$AD4</f>
        <v>0</v>
      </c>
      <c r="AA4" s="20">
        <f>'expected % capture'!AA4*'actual # captures'!$AD4</f>
        <v>0</v>
      </c>
      <c r="AB4" s="20">
        <f>'expected % capture'!AB4*'actual # captures'!$AD4</f>
        <v>0</v>
      </c>
      <c r="AC4" s="20">
        <f>'expected % capture'!AC4*'actual # captures'!$AD4</f>
        <v>0</v>
      </c>
    </row>
    <row r="5" spans="1:29">
      <c r="A5">
        <v>3</v>
      </c>
      <c r="B5" s="20">
        <f>'expected % capture'!B5*'actual # captures'!$AD5</f>
        <v>19.278040882986858</v>
      </c>
      <c r="C5" s="20">
        <f>'expected % capture'!C5*'actual # captures'!$AD5</f>
        <v>0</v>
      </c>
      <c r="D5" s="20">
        <f>'expected % capture'!D5*'actual # captures'!$AD5</f>
        <v>0</v>
      </c>
      <c r="E5" s="20">
        <f>'expected % capture'!E5*'actual # captures'!$AD5</f>
        <v>61.414244463758735</v>
      </c>
      <c r="F5" s="20">
        <f>'expected % capture'!F5*'actual # captures'!$AD5</f>
        <v>0</v>
      </c>
      <c r="G5" s="20">
        <f>'expected % capture'!G5*'actual # captures'!$AD5</f>
        <v>0</v>
      </c>
      <c r="H5" s="20">
        <f>'expected % capture'!H5*'actual # captures'!$AD5</f>
        <v>0</v>
      </c>
      <c r="I5" s="20">
        <f>'expected % capture'!I5*'actual # captures'!$AD5</f>
        <v>0</v>
      </c>
      <c r="J5" s="20">
        <f>'expected % capture'!J5*'actual # captures'!$AD5</f>
        <v>0</v>
      </c>
      <c r="K5" s="20">
        <f>'expected % capture'!K5*'actual # captures'!$AD5</f>
        <v>0</v>
      </c>
      <c r="L5" s="20">
        <f>'expected % capture'!L5*'actual # captures'!$AD5</f>
        <v>0</v>
      </c>
      <c r="M5" s="20">
        <f>'expected % capture'!M5*'actual # captures'!$AD5</f>
        <v>326.72971145701973</v>
      </c>
      <c r="N5" s="20">
        <f>'expected % capture'!N5*'actual # captures'!$AD5</f>
        <v>149.25722435981152</v>
      </c>
      <c r="O5" s="20">
        <f>'expected % capture'!O5*'actual # captures'!$AD5</f>
        <v>0</v>
      </c>
      <c r="P5" s="20">
        <f>'expected % capture'!P5*'actual # captures'!$AD5</f>
        <v>0</v>
      </c>
      <c r="Q5" s="20">
        <f>'expected % capture'!Q5*'actual # captures'!$AD5</f>
        <v>0</v>
      </c>
      <c r="R5" s="20">
        <f>'expected % capture'!R5*'actual # captures'!$AD5</f>
        <v>45.320138646669363</v>
      </c>
      <c r="S5" s="20">
        <f>'expected % capture'!S5*'actual # captures'!$AD5</f>
        <v>0</v>
      </c>
      <c r="T5" s="20">
        <f>'expected % capture'!T5*'actual # captures'!$AD5</f>
        <v>0</v>
      </c>
      <c r="U5" s="20">
        <f>'expected % capture'!U5*'actual # captures'!$AD5</f>
        <v>0</v>
      </c>
      <c r="V5" s="20">
        <f>'expected % capture'!V5*'actual # captures'!$AD5</f>
        <v>0</v>
      </c>
      <c r="W5" s="20">
        <f>'expected % capture'!W5*'actual # captures'!$AD5</f>
        <v>668.00064018975377</v>
      </c>
      <c r="X5" s="20">
        <f>'expected % capture'!X5*'actual # captures'!$AD5</f>
        <v>0</v>
      </c>
      <c r="Y5" s="20">
        <f>'expected % capture'!Y5*'actual # captures'!$AD5</f>
        <v>0</v>
      </c>
      <c r="Z5" s="20">
        <f>'expected % capture'!Z5*'actual # captures'!$AD5</f>
        <v>0</v>
      </c>
      <c r="AA5" s="20">
        <f>'expected % capture'!AA5*'actual # captures'!$AD5</f>
        <v>0</v>
      </c>
      <c r="AB5" s="20">
        <f>'expected % capture'!AB5*'actual # captures'!$AD5</f>
        <v>0</v>
      </c>
      <c r="AC5" s="20">
        <f>'expected % capture'!AC5*'actual # captures'!$AD5</f>
        <v>0</v>
      </c>
    </row>
    <row r="6" spans="1:29">
      <c r="A6">
        <v>4</v>
      </c>
      <c r="B6" s="20">
        <f>'expected % capture'!B6*'actual # captures'!$AD6</f>
        <v>0</v>
      </c>
      <c r="C6" s="20">
        <f>'expected % capture'!C6*'actual # captures'!$AD6</f>
        <v>465.7640302160334</v>
      </c>
      <c r="D6" s="20">
        <f>'expected % capture'!D6*'actual # captures'!$AD6</f>
        <v>0</v>
      </c>
      <c r="E6" s="20">
        <f>'expected % capture'!E6*'actual # captures'!$AD6</f>
        <v>0</v>
      </c>
      <c r="F6" s="20">
        <f>'expected % capture'!F6*'actual # captures'!$AD6</f>
        <v>44.706196937008244</v>
      </c>
      <c r="G6" s="20">
        <f>'expected % capture'!G6*'actual # captures'!$AD6</f>
        <v>465.7640302160334</v>
      </c>
      <c r="H6" s="20">
        <f>'expected % capture'!H6*'actual # captures'!$AD6</f>
        <v>37.910035881873348</v>
      </c>
      <c r="I6" s="20">
        <f>'expected % capture'!I6*'actual # captures'!$AD6</f>
        <v>0</v>
      </c>
      <c r="J6" s="20">
        <f>'expected % capture'!J6*'actual # captures'!$AD6</f>
        <v>86.324824209351419</v>
      </c>
      <c r="K6" s="20">
        <f>'expected % capture'!K6*'actual # captures'!$AD6</f>
        <v>0</v>
      </c>
      <c r="L6" s="20">
        <f>'expected % capture'!L6*'actual # captures'!$AD6</f>
        <v>0</v>
      </c>
      <c r="M6" s="20">
        <f>'expected % capture'!M6*'actual # captures'!$AD6</f>
        <v>0</v>
      </c>
      <c r="N6" s="20">
        <f>'expected % capture'!N6*'actual # captures'!$AD6</f>
        <v>0</v>
      </c>
      <c r="O6" s="20">
        <f>'expected % capture'!O6*'actual # captures'!$AD6</f>
        <v>0</v>
      </c>
      <c r="P6" s="20">
        <f>'expected % capture'!P6*'actual # captures'!$AD6</f>
        <v>0</v>
      </c>
      <c r="Q6" s="20">
        <f>'expected % capture'!Q6*'actual # captures'!$AD6</f>
        <v>7.9364802042377081</v>
      </c>
      <c r="R6" s="20">
        <f>'expected % capture'!R6*'actual # captures'!$AD6</f>
        <v>0</v>
      </c>
      <c r="S6" s="20">
        <f>'expected % capture'!S6*'actual # captures'!$AD6</f>
        <v>0</v>
      </c>
      <c r="T6" s="20">
        <f>'expected % capture'!T6*'actual # captures'!$AD6</f>
        <v>129.13677426856057</v>
      </c>
      <c r="U6" s="20">
        <f>'expected % capture'!U6*'actual # captures'!$AD6</f>
        <v>0</v>
      </c>
      <c r="V6" s="20">
        <f>'expected % capture'!V6*'actual # captures'!$AD6</f>
        <v>0</v>
      </c>
      <c r="W6" s="20">
        <f>'expected % capture'!W6*'actual # captures'!$AD6</f>
        <v>0</v>
      </c>
      <c r="X6" s="20">
        <f>'expected % capture'!X6*'actual # captures'!$AD6</f>
        <v>0</v>
      </c>
      <c r="Y6" s="20">
        <f>'expected % capture'!Y6*'actual # captures'!$AD6</f>
        <v>0</v>
      </c>
      <c r="Z6" s="20">
        <f>'expected % capture'!Z6*'actual # captures'!$AD6</f>
        <v>0</v>
      </c>
      <c r="AA6" s="20">
        <f>'expected % capture'!AA6*'actual # captures'!$AD6</f>
        <v>7.4576280669019352</v>
      </c>
      <c r="AB6" s="20">
        <f>'expected % capture'!AB6*'actual # captures'!$AD6</f>
        <v>0</v>
      </c>
      <c r="AC6" s="20">
        <f>'expected % capture'!AC6*'actual # captures'!$AD6</f>
        <v>0</v>
      </c>
    </row>
    <row r="7" spans="1:29">
      <c r="A7">
        <v>5</v>
      </c>
      <c r="B7" s="20">
        <f>'expected % capture'!B7*'actual # captures'!$AD7</f>
        <v>0</v>
      </c>
      <c r="C7" s="20">
        <f>'expected % capture'!C7*'actual # captures'!$AD7</f>
        <v>43.20704203116</v>
      </c>
      <c r="D7" s="20">
        <f>'expected % capture'!D7*'actual # captures'!$AD7</f>
        <v>0</v>
      </c>
      <c r="E7" s="20">
        <f>'expected % capture'!E7*'actual # captures'!$AD7</f>
        <v>0</v>
      </c>
      <c r="F7" s="20">
        <f>'expected % capture'!F7*'actual # captures'!$AD7</f>
        <v>60.957228095409427</v>
      </c>
      <c r="G7" s="20">
        <f>'expected % capture'!G7*'actual # captures'!$AD7</f>
        <v>54.591555546781905</v>
      </c>
      <c r="H7" s="20">
        <f>'expected % capture'!H7*'actual # captures'!$AD7</f>
        <v>0</v>
      </c>
      <c r="I7" s="20">
        <f>'expected % capture'!I7*'actual # captures'!$AD7</f>
        <v>0</v>
      </c>
      <c r="J7" s="20">
        <f>'expected % capture'!J7*'actual # captures'!$AD7</f>
        <v>0</v>
      </c>
      <c r="K7" s="20">
        <f>'expected % capture'!K7*'actual # captures'!$AD7</f>
        <v>0</v>
      </c>
      <c r="L7" s="20">
        <f>'expected % capture'!L7*'actual # captures'!$AD7</f>
        <v>0</v>
      </c>
      <c r="M7" s="20">
        <f>'expected % capture'!M7*'actual # captures'!$AD7</f>
        <v>0</v>
      </c>
      <c r="N7" s="20">
        <f>'expected % capture'!N7*'actual # captures'!$AD7</f>
        <v>0</v>
      </c>
      <c r="O7" s="20">
        <f>'expected % capture'!O7*'actual # captures'!$AD7</f>
        <v>0</v>
      </c>
      <c r="P7" s="20">
        <f>'expected % capture'!P7*'actual # captures'!$AD7</f>
        <v>0</v>
      </c>
      <c r="Q7" s="20">
        <f>'expected % capture'!Q7*'actual # captures'!$AD7</f>
        <v>0</v>
      </c>
      <c r="R7" s="20">
        <f>'expected % capture'!R7*'actual # captures'!$AD7</f>
        <v>0</v>
      </c>
      <c r="S7" s="20">
        <f>'expected % capture'!S7*'actual # captures'!$AD7</f>
        <v>58.26532991705723</v>
      </c>
      <c r="T7" s="20">
        <f>'expected % capture'!T7*'actual # captures'!$AD7</f>
        <v>28.122813563956708</v>
      </c>
      <c r="U7" s="20">
        <f>'expected % capture'!U7*'actual # captures'!$AD7</f>
        <v>312.05556923672077</v>
      </c>
      <c r="V7" s="20">
        <f>'expected % capture'!V7*'actual # captures'!$AD7</f>
        <v>530.84323351350452</v>
      </c>
      <c r="W7" s="20">
        <f>'expected % capture'!W7*'actual # captures'!$AD7</f>
        <v>0</v>
      </c>
      <c r="X7" s="20">
        <f>'expected % capture'!X7*'actual # captures'!$AD7</f>
        <v>0</v>
      </c>
      <c r="Y7" s="20">
        <f>'expected % capture'!Y7*'actual # captures'!$AD7</f>
        <v>0</v>
      </c>
      <c r="Z7" s="20">
        <f>'expected % capture'!Z7*'actual # captures'!$AD7</f>
        <v>0</v>
      </c>
      <c r="AA7" s="20">
        <f>'expected % capture'!AA7*'actual # captures'!$AD7</f>
        <v>60.957228095409427</v>
      </c>
      <c r="AB7" s="20">
        <f>'expected % capture'!AB7*'actual # captures'!$AD7</f>
        <v>0</v>
      </c>
      <c r="AC7" s="20">
        <f>'expected % capture'!AC7*'actual # captures'!$AD7</f>
        <v>0</v>
      </c>
    </row>
    <row r="8" spans="1:29">
      <c r="A8">
        <v>6</v>
      </c>
      <c r="B8" s="20">
        <f>'expected % capture'!B8*'actual # captures'!$AD8</f>
        <v>60.938912915450047</v>
      </c>
      <c r="C8" s="20">
        <f>'expected % capture'!C8*'actual # captures'!$AD8</f>
        <v>47.812711017285537</v>
      </c>
      <c r="D8" s="20">
        <f>'expected % capture'!D8*'actual # captures'!$AD8</f>
        <v>569.23467530918708</v>
      </c>
      <c r="E8" s="20">
        <f>'expected % capture'!E8*'actual # captures'!$AD8</f>
        <v>70.034879612849537</v>
      </c>
      <c r="F8" s="20">
        <f>'expected % capture'!F8*'actual # captures'!$AD8</f>
        <v>115.04880422304863</v>
      </c>
      <c r="G8" s="20">
        <f>'expected % capture'!G8*'actual # captures'!$AD8</f>
        <v>0</v>
      </c>
      <c r="H8" s="20">
        <f>'expected % capture'!H8*'actual # captures'!$AD8</f>
        <v>0</v>
      </c>
      <c r="I8" s="20">
        <f>'expected % capture'!I8*'actual # captures'!$AD8</f>
        <v>312.89609262440683</v>
      </c>
      <c r="J8" s="20">
        <f>'expected % capture'!J8*'actual # captures'!$AD8</f>
        <v>0</v>
      </c>
      <c r="K8" s="20">
        <f>'expected % capture'!K8*'actual # captures'!$AD8</f>
        <v>29.251294615480294</v>
      </c>
      <c r="L8" s="20">
        <f>'expected % capture'!L8*'actual # captures'!$AD8</f>
        <v>0</v>
      </c>
      <c r="M8" s="20">
        <f>'expected % capture'!M8*'actual # captures'!$AD8</f>
        <v>197.06483797421339</v>
      </c>
      <c r="N8" s="20">
        <f>'expected % capture'!N8*'actual # captures'!$AD8</f>
        <v>0</v>
      </c>
      <c r="O8" s="20">
        <f>'expected % capture'!O8*'actual # captures'!$AD8</f>
        <v>0</v>
      </c>
      <c r="P8" s="20">
        <f>'expected % capture'!P8*'actual # captures'!$AD8</f>
        <v>0</v>
      </c>
      <c r="Q8" s="20">
        <f>'expected % capture'!Q8*'actual # captures'!$AD8</f>
        <v>50.191781903443022</v>
      </c>
      <c r="R8" s="20">
        <f>'expected % capture'!R8*'actual # captures'!$AD8</f>
        <v>0</v>
      </c>
      <c r="S8" s="20">
        <f>'expected % capture'!S8*'actual # captures'!$AD8</f>
        <v>0</v>
      </c>
      <c r="T8" s="20">
        <f>'expected % capture'!T8*'actual # captures'!$AD8</f>
        <v>0</v>
      </c>
      <c r="U8" s="20">
        <f>'expected % capture'!U8*'actual # captures'!$AD8</f>
        <v>160.81875533167386</v>
      </c>
      <c r="V8" s="20">
        <f>'expected % capture'!V8*'actual # captures'!$AD8</f>
        <v>0</v>
      </c>
      <c r="W8" s="20">
        <f>'expected % capture'!W8*'actual # captures'!$AD8</f>
        <v>0</v>
      </c>
      <c r="X8" s="20">
        <f>'expected % capture'!X8*'actual # captures'!$AD8</f>
        <v>0</v>
      </c>
      <c r="Y8" s="20">
        <f>'expected % capture'!Y8*'actual # captures'!$AD8</f>
        <v>0</v>
      </c>
      <c r="Z8" s="20">
        <f>'expected % capture'!Z8*'actual # captures'!$AD8</f>
        <v>0</v>
      </c>
      <c r="AA8" s="20">
        <f>'expected % capture'!AA8*'actual # captures'!$AD8</f>
        <v>0</v>
      </c>
      <c r="AB8" s="20">
        <f>'expected % capture'!AB8*'actual # captures'!$AD8</f>
        <v>0</v>
      </c>
      <c r="AC8" s="20">
        <f>'expected % capture'!AC8*'actual # captures'!$AD8</f>
        <v>111.70725447296151</v>
      </c>
    </row>
    <row r="9" spans="1:29">
      <c r="A9">
        <v>7</v>
      </c>
      <c r="B9" s="20">
        <f>'expected % capture'!B9*'actual # captures'!$AD9</f>
        <v>0</v>
      </c>
      <c r="C9" s="20">
        <f>'expected % capture'!C9*'actual # captures'!$AD9</f>
        <v>0</v>
      </c>
      <c r="D9" s="20">
        <f>'expected % capture'!D9*'actual # captures'!$AD9</f>
        <v>0</v>
      </c>
      <c r="E9" s="20">
        <f>'expected % capture'!E9*'actual # captures'!$AD9</f>
        <v>0</v>
      </c>
      <c r="F9" s="20">
        <f>'expected % capture'!F9*'actual # captures'!$AD9</f>
        <v>0</v>
      </c>
      <c r="G9" s="20">
        <f>'expected % capture'!G9*'actual # captures'!$AD9</f>
        <v>0</v>
      </c>
      <c r="H9" s="20">
        <f>'expected % capture'!H9*'actual # captures'!$AD9</f>
        <v>0</v>
      </c>
      <c r="I9" s="20">
        <f>'expected % capture'!I9*'actual # captures'!$AD9</f>
        <v>0</v>
      </c>
      <c r="J9" s="20">
        <f>'expected % capture'!J9*'actual # captures'!$AD9</f>
        <v>0</v>
      </c>
      <c r="K9" s="20">
        <f>'expected % capture'!K9*'actual # captures'!$AD9</f>
        <v>0</v>
      </c>
      <c r="L9" s="20">
        <f>'expected % capture'!L9*'actual # captures'!$AD9</f>
        <v>0</v>
      </c>
      <c r="M9" s="20">
        <f>'expected % capture'!M9*'actual # captures'!$AD9</f>
        <v>0</v>
      </c>
      <c r="N9" s="20">
        <f>'expected % capture'!N9*'actual # captures'!$AD9</f>
        <v>1204.6127277997125</v>
      </c>
      <c r="O9" s="20">
        <f>'expected % capture'!O9*'actual # captures'!$AD9</f>
        <v>0</v>
      </c>
      <c r="P9" s="20">
        <f>'expected % capture'!P9*'actual # captures'!$AD9</f>
        <v>39.433967218119776</v>
      </c>
      <c r="Q9" s="20">
        <f>'expected % capture'!Q9*'actual # captures'!$AD9</f>
        <v>0</v>
      </c>
      <c r="R9" s="20">
        <f>'expected % capture'!R9*'actual # captures'!$AD9</f>
        <v>9.4110369359352628</v>
      </c>
      <c r="S9" s="20">
        <f>'expected % capture'!S9*'actual # captures'!$AD9</f>
        <v>0</v>
      </c>
      <c r="T9" s="20">
        <f>'expected % capture'!T9*'actual # captures'!$AD9</f>
        <v>0</v>
      </c>
      <c r="U9" s="20">
        <f>'expected % capture'!U9*'actual # captures'!$AD9</f>
        <v>0</v>
      </c>
      <c r="V9" s="20">
        <f>'expected % capture'!V9*'actual # captures'!$AD9</f>
        <v>0</v>
      </c>
      <c r="W9" s="20">
        <f>'expected % capture'!W9*'actual # captures'!$AD9</f>
        <v>0</v>
      </c>
      <c r="X9" s="20">
        <f>'expected % capture'!X9*'actual # captures'!$AD9</f>
        <v>0</v>
      </c>
      <c r="Y9" s="20">
        <f>'expected % capture'!Y9*'actual # captures'!$AD9</f>
        <v>0</v>
      </c>
      <c r="Z9" s="20">
        <f>'expected % capture'!Z9*'actual # captures'!$AD9</f>
        <v>0</v>
      </c>
      <c r="AA9" s="20">
        <f>'expected % capture'!AA9*'actual # captures'!$AD9</f>
        <v>65.542268046232522</v>
      </c>
      <c r="AB9" s="20">
        <f>'expected % capture'!AB9*'actual # captures'!$AD9</f>
        <v>0</v>
      </c>
      <c r="AC9" s="20">
        <f>'expected % capture'!AC9*'actual # captures'!$AD9</f>
        <v>0</v>
      </c>
    </row>
    <row r="10" spans="1:29">
      <c r="A10">
        <v>8</v>
      </c>
      <c r="B10" s="20">
        <f>'expected % capture'!B10*'actual # captures'!$AD10</f>
        <v>0</v>
      </c>
      <c r="C10" s="20">
        <f>'expected % capture'!C10*'actual # captures'!$AD10</f>
        <v>1.8416516029025121</v>
      </c>
      <c r="D10" s="20">
        <f>'expected % capture'!D10*'actual # captures'!$AD10</f>
        <v>18.768540425145552</v>
      </c>
      <c r="E10" s="20">
        <f>'expected % capture'!E10*'actual # captures'!$AD10</f>
        <v>2.6949239390075053</v>
      </c>
      <c r="F10" s="20">
        <f>'expected % capture'!F10*'actual # captures'!$AD10</f>
        <v>4.1274296317735377</v>
      </c>
      <c r="G10" s="20">
        <f>'expected % capture'!G10*'actual # captures'!$AD10</f>
        <v>0</v>
      </c>
      <c r="H10" s="20">
        <f>'expected % capture'!H10*'actual # captures'!$AD10</f>
        <v>0</v>
      </c>
      <c r="I10" s="20">
        <f>'expected % capture'!I10*'actual # captures'!$AD10</f>
        <v>1244.1492842346313</v>
      </c>
      <c r="J10" s="20">
        <f>'expected % capture'!J10*'actual # captures'!$AD10</f>
        <v>10.639047244096099</v>
      </c>
      <c r="K10" s="20">
        <f>'expected % capture'!K10*'actual # captures'!$AD10</f>
        <v>1.8173738831815895</v>
      </c>
      <c r="L10" s="20">
        <f>'expected % capture'!L10*'actual # captures'!$AD10</f>
        <v>0</v>
      </c>
      <c r="M10" s="20">
        <f>'expected % capture'!M10*'actual # captures'!$AD10</f>
        <v>0</v>
      </c>
      <c r="N10" s="20">
        <f>'expected % capture'!N10*'actual # captures'!$AD10</f>
        <v>0</v>
      </c>
      <c r="O10" s="20">
        <f>'expected % capture'!O10*'actual # captures'!$AD10</f>
        <v>0</v>
      </c>
      <c r="P10" s="20">
        <f>'expected % capture'!P10*'actual # captures'!$AD10</f>
        <v>0</v>
      </c>
      <c r="Q10" s="20">
        <f>'expected % capture'!Q10*'actual # captures'!$AD10</f>
        <v>0</v>
      </c>
      <c r="R10" s="20">
        <f>'expected % capture'!R10*'actual # captures'!$AD10</f>
        <v>0</v>
      </c>
      <c r="S10" s="20">
        <f>'expected % capture'!S10*'actual # captures'!$AD10</f>
        <v>0</v>
      </c>
      <c r="T10" s="20">
        <f>'expected % capture'!T10*'actual # captures'!$AD10</f>
        <v>0</v>
      </c>
      <c r="U10" s="20">
        <f>'expected % capture'!U10*'actual # captures'!$AD10</f>
        <v>0</v>
      </c>
      <c r="V10" s="20">
        <f>'expected % capture'!V10*'actual # captures'!$AD10</f>
        <v>57.402787291540029</v>
      </c>
      <c r="W10" s="20">
        <f>'expected % capture'!W10*'actual # captures'!$AD10</f>
        <v>11.156174456181486</v>
      </c>
      <c r="X10" s="20">
        <f>'expected % capture'!X10*'actual # captures'!$AD10</f>
        <v>0</v>
      </c>
      <c r="Y10" s="20">
        <f>'expected % capture'!Y10*'actual # captures'!$AD10</f>
        <v>57.402787291540029</v>
      </c>
      <c r="Z10" s="20">
        <f>'expected % capture'!Z10*'actual # captures'!$AD10</f>
        <v>0</v>
      </c>
      <c r="AA10" s="20">
        <f>'expected % capture'!AA10*'actual # captures'!$AD10</f>
        <v>0</v>
      </c>
      <c r="AB10" s="20">
        <f>'expected % capture'!AB10*'actual # captures'!$AD10</f>
        <v>0</v>
      </c>
      <c r="AC10" s="20">
        <f>'expected % capture'!AC10*'actual # captures'!$AD10</f>
        <v>0</v>
      </c>
    </row>
    <row r="11" spans="1:29">
      <c r="A11">
        <v>9</v>
      </c>
      <c r="B11" s="20">
        <f>'expected % capture'!B11*'actual # captures'!$AD11</f>
        <v>17.968873984427166</v>
      </c>
      <c r="C11" s="20">
        <f>'expected % capture'!C11*'actual # captures'!$AD11</f>
        <v>0</v>
      </c>
      <c r="D11" s="20">
        <f>'expected % capture'!D11*'actual # captures'!$AD11</f>
        <v>0</v>
      </c>
      <c r="E11" s="20">
        <f>'expected % capture'!E11*'actual # captures'!$AD11</f>
        <v>0</v>
      </c>
      <c r="F11" s="20">
        <f>'expected % capture'!F11*'actual # captures'!$AD11</f>
        <v>1016.3835446949569</v>
      </c>
      <c r="G11" s="20">
        <f>'expected % capture'!G11*'actual # captures'!$AD11</f>
        <v>0</v>
      </c>
      <c r="H11" s="20">
        <f>'expected % capture'!H11*'actual # captures'!$AD11</f>
        <v>0</v>
      </c>
      <c r="I11" s="20">
        <f>'expected % capture'!I11*'actual # captures'!$AD11</f>
        <v>0</v>
      </c>
      <c r="J11" s="20">
        <f>'expected % capture'!J11*'actual # captures'!$AD11</f>
        <v>0</v>
      </c>
      <c r="K11" s="20">
        <f>'expected % capture'!K11*'actual # captures'!$AD11</f>
        <v>17.968873984427166</v>
      </c>
      <c r="L11" s="20">
        <f>'expected % capture'!L11*'actual # captures'!$AD11</f>
        <v>319.46766352280014</v>
      </c>
      <c r="M11" s="20">
        <f>'expected % capture'!M11*'actual # captures'!$AD11</f>
        <v>0</v>
      </c>
      <c r="N11" s="20">
        <f>'expected % capture'!N11*'actual # captures'!$AD11</f>
        <v>0</v>
      </c>
      <c r="O11" s="20">
        <f>'expected % capture'!O11*'actual # captures'!$AD11</f>
        <v>0</v>
      </c>
      <c r="P11" s="20">
        <f>'expected % capture'!P11*'actual # captures'!$AD11</f>
        <v>0</v>
      </c>
      <c r="Q11" s="20">
        <f>'expected % capture'!Q11*'actual # captures'!$AD11</f>
        <v>0</v>
      </c>
      <c r="R11" s="20">
        <f>'expected % capture'!R11*'actual # captures'!$AD11</f>
        <v>102.65293715584042</v>
      </c>
      <c r="S11" s="20">
        <f>'expected % capture'!S11*'actual # captures'!$AD11</f>
        <v>0</v>
      </c>
      <c r="T11" s="20">
        <f>'expected % capture'!T11*'actual # captures'!$AD11</f>
        <v>24.558106657548382</v>
      </c>
      <c r="U11" s="20">
        <f>'expected % capture'!U11*'actual # captures'!$AD11</f>
        <v>0</v>
      </c>
      <c r="V11" s="20">
        <f>'expected % capture'!V11*'actual # captures'!$AD11</f>
        <v>0</v>
      </c>
      <c r="W11" s="20">
        <f>'expected % capture'!W11*'actual # captures'!$AD11</f>
        <v>0</v>
      </c>
      <c r="X11" s="20">
        <f>'expected % capture'!X11*'actual # captures'!$AD11</f>
        <v>0</v>
      </c>
      <c r="Y11" s="20">
        <f>'expected % capture'!Y11*'actual # captures'!$AD11</f>
        <v>0</v>
      </c>
      <c r="Z11" s="20">
        <f>'expected % capture'!Z11*'actual # captures'!$AD11</f>
        <v>0</v>
      </c>
      <c r="AA11" s="20">
        <f>'expected % capture'!AA11*'actual # captures'!$AD11</f>
        <v>0</v>
      </c>
      <c r="AB11" s="20">
        <f>'expected % capture'!AB11*'actual # captures'!$AD11</f>
        <v>0</v>
      </c>
      <c r="AC11" s="20">
        <f>'expected % capture'!AC11*'actual # captures'!$AD11</f>
        <v>0</v>
      </c>
    </row>
    <row r="12" spans="1:29">
      <c r="A12">
        <v>10</v>
      </c>
      <c r="B12" s="20">
        <f>'expected % capture'!B12*'actual # captures'!$AD12</f>
        <v>148.87327726636576</v>
      </c>
      <c r="C12" s="20">
        <f>'expected % capture'!C12*'actual # captures'!$AD12</f>
        <v>0</v>
      </c>
      <c r="D12" s="20">
        <f>'expected % capture'!D12*'actual # captures'!$AD12</f>
        <v>0</v>
      </c>
      <c r="E12" s="20">
        <f>'expected % capture'!E12*'actual # captures'!$AD12</f>
        <v>87.086885374756321</v>
      </c>
      <c r="F12" s="20">
        <f>'expected % capture'!F12*'actual # captures'!$AD12</f>
        <v>0</v>
      </c>
      <c r="G12" s="20">
        <f>'expected % capture'!G12*'actual # captures'!$AD12</f>
        <v>0</v>
      </c>
      <c r="H12" s="20">
        <f>'expected % capture'!H12*'actual # captures'!$AD12</f>
        <v>30.088983108695249</v>
      </c>
      <c r="I12" s="20">
        <f>'expected % capture'!I12*'actual # captures'!$AD12</f>
        <v>0</v>
      </c>
      <c r="J12" s="20">
        <f>'expected % capture'!J12*'actual # captures'!$AD12</f>
        <v>0</v>
      </c>
      <c r="K12" s="20">
        <f>'expected % capture'!K12*'actual # captures'!$AD12</f>
        <v>0</v>
      </c>
      <c r="L12" s="20">
        <f>'expected % capture'!L12*'actual # captures'!$AD12</f>
        <v>0</v>
      </c>
      <c r="M12" s="20">
        <f>'expected % capture'!M12*'actual # captures'!$AD12</f>
        <v>0</v>
      </c>
      <c r="N12" s="20">
        <f>'expected % capture'!N12*'actual # captures'!$AD12</f>
        <v>0</v>
      </c>
      <c r="O12" s="20">
        <f>'expected % capture'!O12*'actual # captures'!$AD12</f>
        <v>0</v>
      </c>
      <c r="P12" s="20">
        <f>'expected % capture'!P12*'actual # captures'!$AD12</f>
        <v>0</v>
      </c>
      <c r="Q12" s="20">
        <f>'expected % capture'!Q12*'actual # captures'!$AD12</f>
        <v>0</v>
      </c>
      <c r="R12" s="20">
        <f>'expected % capture'!R12*'actual # captures'!$AD12</f>
        <v>0</v>
      </c>
      <c r="S12" s="20">
        <f>'expected % capture'!S12*'actual # captures'!$AD12</f>
        <v>0</v>
      </c>
      <c r="T12" s="20">
        <f>'expected % capture'!T12*'actual # captures'!$AD12</f>
        <v>0</v>
      </c>
      <c r="U12" s="20">
        <f>'expected % capture'!U12*'actual # captures'!$AD12</f>
        <v>0</v>
      </c>
      <c r="V12" s="20">
        <f>'expected % capture'!V12*'actual # captures'!$AD12</f>
        <v>0</v>
      </c>
      <c r="W12" s="20">
        <f>'expected % capture'!W12*'actual # captures'!$AD12</f>
        <v>0</v>
      </c>
      <c r="X12" s="20">
        <f>'expected % capture'!X12*'actual # captures'!$AD12</f>
        <v>0</v>
      </c>
      <c r="Y12" s="20">
        <f>'expected % capture'!Y12*'actual # captures'!$AD12</f>
        <v>0</v>
      </c>
      <c r="Z12" s="20">
        <f>'expected % capture'!Z12*'actual # captures'!$AD12</f>
        <v>0</v>
      </c>
      <c r="AA12" s="20">
        <f>'expected % capture'!AA12*'actual # captures'!$AD12</f>
        <v>1141.9556813972681</v>
      </c>
      <c r="AB12" s="20">
        <f>'expected % capture'!AB12*'actual # captures'!$AD12</f>
        <v>110.99517285291459</v>
      </c>
      <c r="AC12" s="20">
        <f>'expected % capture'!AC12*'actual # captures'!$AD12</f>
        <v>0</v>
      </c>
    </row>
    <row r="13" spans="1:29">
      <c r="A13">
        <v>11</v>
      </c>
      <c r="B13" s="20">
        <f>'expected % capture'!B13*'actual # captures'!$AD13</f>
        <v>21.150663677711204</v>
      </c>
      <c r="C13" s="20">
        <f>'expected % capture'!C13*'actual # captures'!$AD13</f>
        <v>0</v>
      </c>
      <c r="D13" s="20">
        <f>'expected % capture'!D13*'actual # captures'!$AD13</f>
        <v>0</v>
      </c>
      <c r="E13" s="20">
        <f>'expected % capture'!E13*'actual # captures'!$AD13</f>
        <v>0</v>
      </c>
      <c r="F13" s="20">
        <f>'expected % capture'!F13*'actual # captures'!$AD13</f>
        <v>0</v>
      </c>
      <c r="G13" s="20">
        <f>'expected % capture'!G13*'actual # captures'!$AD13</f>
        <v>0</v>
      </c>
      <c r="H13" s="20">
        <f>'expected % capture'!H13*'actual # captures'!$AD13</f>
        <v>31.743672009211529</v>
      </c>
      <c r="I13" s="20">
        <f>'expected % capture'!I13*'actual # captures'!$AD13</f>
        <v>0</v>
      </c>
      <c r="J13" s="20">
        <f>'expected % capture'!J13*'actual # captures'!$AD13</f>
        <v>0</v>
      </c>
      <c r="K13" s="20">
        <f>'expected % capture'!K13*'actual # captures'!$AD13</f>
        <v>0</v>
      </c>
      <c r="L13" s="20">
        <f>'expected % capture'!L13*'actual # captures'!$AD13</f>
        <v>876.58584192706826</v>
      </c>
      <c r="M13" s="20">
        <f>'expected % capture'!M13*'actual # captures'!$AD13</f>
        <v>0</v>
      </c>
      <c r="N13" s="20">
        <f>'expected % capture'!N13*'actual # captures'!$AD13</f>
        <v>0</v>
      </c>
      <c r="O13" s="20">
        <f>'expected % capture'!O13*'actual # captures'!$AD13</f>
        <v>80.591026341361356</v>
      </c>
      <c r="P13" s="20">
        <f>'expected % capture'!P13*'actual # captures'!$AD13</f>
        <v>0</v>
      </c>
      <c r="Q13" s="20">
        <f>'expected % capture'!Q13*'actual # captures'!$AD13</f>
        <v>0</v>
      </c>
      <c r="R13" s="20">
        <f>'expected % capture'!R13*'actual # captures'!$AD13</f>
        <v>0</v>
      </c>
      <c r="S13" s="20">
        <f>'expected % capture'!S13*'actual # captures'!$AD13</f>
        <v>135.23758807940243</v>
      </c>
      <c r="T13" s="20">
        <f>'expected % capture'!T13*'actual # captures'!$AD13</f>
        <v>0</v>
      </c>
      <c r="U13" s="20">
        <f>'expected % capture'!U13*'actual # captures'!$AD13</f>
        <v>140.38219807608172</v>
      </c>
      <c r="V13" s="20">
        <f>'expected % capture'!V13*'actual # captures'!$AD13</f>
        <v>0</v>
      </c>
      <c r="W13" s="20">
        <f>'expected % capture'!W13*'actual # captures'!$AD13</f>
        <v>0</v>
      </c>
      <c r="X13" s="20">
        <f>'expected % capture'!X13*'actual # captures'!$AD13</f>
        <v>290.67166529911964</v>
      </c>
      <c r="Y13" s="20">
        <f>'expected % capture'!Y13*'actual # captures'!$AD13</f>
        <v>0</v>
      </c>
      <c r="Z13" s="20">
        <f>'expected % capture'!Z13*'actual # captures'!$AD13</f>
        <v>0</v>
      </c>
      <c r="AA13" s="20">
        <f>'expected % capture'!AA13*'actual # captures'!$AD13</f>
        <v>66.63734459004408</v>
      </c>
      <c r="AB13" s="20">
        <f>'expected % capture'!AB13*'actual # captures'!$AD13</f>
        <v>0</v>
      </c>
      <c r="AC13" s="20">
        <f>'expected % capture'!AC13*'actual # captures'!$AD13</f>
        <v>0</v>
      </c>
    </row>
    <row r="14" spans="1:29">
      <c r="A14">
        <v>12</v>
      </c>
      <c r="B14" s="20">
        <f>'expected % capture'!B14*'actual # captures'!$AD14</f>
        <v>0</v>
      </c>
      <c r="C14" s="20">
        <f>'expected % capture'!C14*'actual # captures'!$AD14</f>
        <v>2.0348540571123288</v>
      </c>
      <c r="D14" s="20">
        <f>'expected % capture'!D14*'actual # captures'!$AD14</f>
        <v>0</v>
      </c>
      <c r="E14" s="20">
        <f>'expected % capture'!E14*'actual # captures'!$AD14</f>
        <v>0</v>
      </c>
      <c r="F14" s="20">
        <f>'expected % capture'!F14*'actual # captures'!$AD14</f>
        <v>21.509592722471776</v>
      </c>
      <c r="G14" s="20">
        <f>'expected % capture'!G14*'actual # captures'!$AD14</f>
        <v>0</v>
      </c>
      <c r="H14" s="20">
        <f>'expected % capture'!H14*'actual # captures'!$AD14</f>
        <v>2.1263497445460255</v>
      </c>
      <c r="I14" s="20">
        <f>'expected % capture'!I14*'actual # captures'!$AD14</f>
        <v>8.1506115070854896</v>
      </c>
      <c r="J14" s="20">
        <f>'expected % capture'!J14*'actual # captures'!$AD14</f>
        <v>0</v>
      </c>
      <c r="K14" s="20">
        <f>'expected % capture'!K14*'actual # captures'!$AD14</f>
        <v>2.4480889768313583</v>
      </c>
      <c r="L14" s="20">
        <f>'expected % capture'!L14*'actual # captures'!$AD14</f>
        <v>0</v>
      </c>
      <c r="M14" s="20">
        <f>'expected % capture'!M14*'actual # captures'!$AD14</f>
        <v>3.4886080983824321</v>
      </c>
      <c r="N14" s="20">
        <f>'expected % capture'!N14*'actual # captures'!$AD14</f>
        <v>0</v>
      </c>
      <c r="O14" s="20">
        <f>'expected % capture'!O14*'actual # captures'!$AD14</f>
        <v>0</v>
      </c>
      <c r="P14" s="20">
        <f>'expected % capture'!P14*'actual # captures'!$AD14</f>
        <v>0</v>
      </c>
      <c r="Q14" s="20">
        <f>'expected % capture'!Q14*'actual # captures'!$AD14</f>
        <v>0</v>
      </c>
      <c r="R14" s="20">
        <f>'expected % capture'!R14*'actual # captures'!$AD14</f>
        <v>5.145833006579827</v>
      </c>
      <c r="S14" s="20">
        <f>'expected % capture'!S14*'actual # captures'!$AD14</f>
        <v>8.8296443413177155</v>
      </c>
      <c r="T14" s="20">
        <f>'expected % capture'!T14*'actual # captures'!$AD14</f>
        <v>0</v>
      </c>
      <c r="U14" s="20">
        <f>'expected % capture'!U14*'actual # captures'!$AD14</f>
        <v>0</v>
      </c>
      <c r="V14" s="20">
        <f>'expected % capture'!V14*'actual # captures'!$AD14</f>
        <v>0</v>
      </c>
      <c r="W14" s="20">
        <f>'expected % capture'!W14*'actual # captures'!$AD14</f>
        <v>1230.3075648361746</v>
      </c>
      <c r="X14" s="20">
        <f>'expected % capture'!X14*'actual # captures'!$AD14</f>
        <v>0</v>
      </c>
      <c r="Y14" s="20">
        <f>'expected % capture'!Y14*'actual # captures'!$AD14</f>
        <v>48.979426354749286</v>
      </c>
      <c r="Z14" s="20">
        <f>'expected % capture'!Z14*'actual # captures'!$AD14</f>
        <v>0</v>
      </c>
      <c r="AA14" s="20">
        <f>'expected % capture'!AA14*'actual # captures'!$AD14</f>
        <v>0</v>
      </c>
      <c r="AB14" s="20">
        <f>'expected % capture'!AB14*'actual # captures'!$AD14</f>
        <v>48.979426354749286</v>
      </c>
      <c r="AC14" s="20">
        <f>'expected % capture'!AC14*'actual # captures'!$AD14</f>
        <v>0</v>
      </c>
    </row>
    <row r="15" spans="1:29">
      <c r="A15">
        <v>13</v>
      </c>
      <c r="B15" s="20">
        <f>'expected % capture'!B15*'actual # captures'!$AD15</f>
        <v>722.22513140542662</v>
      </c>
      <c r="C15" s="20">
        <f>'expected % capture'!C15*'actual # captures'!$AD15</f>
        <v>9.2388320277861293</v>
      </c>
      <c r="D15" s="20">
        <f>'expected % capture'!D15*'actual # captures'!$AD15</f>
        <v>0</v>
      </c>
      <c r="E15" s="20">
        <f>'expected % capture'!E15*'actual # captures'!$AD15</f>
        <v>0</v>
      </c>
      <c r="F15" s="20">
        <f>'expected % capture'!F15*'actual # captures'!$AD15</f>
        <v>0</v>
      </c>
      <c r="G15" s="20">
        <f>'expected % capture'!G15*'actual # captures'!$AD15</f>
        <v>0</v>
      </c>
      <c r="H15" s="20">
        <f>'expected % capture'!H15*'actual # captures'!$AD15</f>
        <v>0</v>
      </c>
      <c r="I15" s="20">
        <f>'expected % capture'!I15*'actual # captures'!$AD15</f>
        <v>0</v>
      </c>
      <c r="J15" s="20">
        <f>'expected % capture'!J15*'actual # captures'!$AD15</f>
        <v>0</v>
      </c>
      <c r="K15" s="20">
        <f>'expected % capture'!K15*'actual # captures'!$AD15</f>
        <v>0</v>
      </c>
      <c r="L15" s="20">
        <f>'expected % capture'!L15*'actual # captures'!$AD15</f>
        <v>0</v>
      </c>
      <c r="M15" s="20">
        <f>'expected % capture'!M15*'actual # captures'!$AD15</f>
        <v>0</v>
      </c>
      <c r="N15" s="20">
        <f>'expected % capture'!N15*'actual # captures'!$AD15</f>
        <v>2.3678208724185335</v>
      </c>
      <c r="O15" s="20">
        <f>'expected % capture'!O15*'actual # captures'!$AD15</f>
        <v>0</v>
      </c>
      <c r="P15" s="20">
        <f>'expected % capture'!P15*'actual # captures'!$AD15</f>
        <v>0</v>
      </c>
      <c r="Q15" s="20">
        <f>'expected % capture'!Q15*'actual # captures'!$AD15</f>
        <v>0</v>
      </c>
      <c r="R15" s="20">
        <f>'expected % capture'!R15*'actual # captures'!$AD15</f>
        <v>0</v>
      </c>
      <c r="S15" s="20">
        <f>'expected % capture'!S15*'actual # captures'!$AD15</f>
        <v>26.853913018956227</v>
      </c>
      <c r="T15" s="20">
        <f>'expected % capture'!T15*'actual # captures'!$AD15</f>
        <v>0</v>
      </c>
      <c r="U15" s="20">
        <f>'expected % capture'!U15*'actual # captures'!$AD15</f>
        <v>0</v>
      </c>
      <c r="V15" s="20">
        <f>'expected % capture'!V15*'actual # captures'!$AD15</f>
        <v>273.67214910533858</v>
      </c>
      <c r="W15" s="20">
        <f>'expected % capture'!W15*'actual # captures'!$AD15</f>
        <v>0</v>
      </c>
      <c r="X15" s="20">
        <f>'expected % capture'!X15*'actual # captures'!$AD15</f>
        <v>200.24265017228777</v>
      </c>
      <c r="Y15" s="20">
        <f>'expected % capture'!Y15*'actual # captures'!$AD15</f>
        <v>0</v>
      </c>
      <c r="Z15" s="20">
        <f>'expected % capture'!Z15*'actual # captures'!$AD15</f>
        <v>0</v>
      </c>
      <c r="AA15" s="20">
        <f>'expected % capture'!AA15*'actual # captures'!$AD15</f>
        <v>66.399503397786503</v>
      </c>
      <c r="AB15" s="20">
        <f>'expected % capture'!AB15*'actual # captures'!$AD15</f>
        <v>0</v>
      </c>
      <c r="AC15" s="20">
        <f>'expected % capture'!AC15*'actual # captures'!$AD15</f>
        <v>0</v>
      </c>
    </row>
    <row r="16" spans="1:29">
      <c r="A16">
        <v>14</v>
      </c>
      <c r="B16" s="20">
        <f>'expected % capture'!B16*'actual # captures'!$AD16</f>
        <v>303.65088009520207</v>
      </c>
      <c r="C16" s="20">
        <f>'expected % capture'!C16*'actual # captures'!$AD16</f>
        <v>290.17066058639699</v>
      </c>
      <c r="D16" s="20">
        <f>'expected % capture'!D16*'actual # captures'!$AD16</f>
        <v>0</v>
      </c>
      <c r="E16" s="20">
        <f>'expected % capture'!E16*'actual # captures'!$AD16</f>
        <v>0</v>
      </c>
      <c r="F16" s="20">
        <f>'expected % capture'!F16*'actual # captures'!$AD16</f>
        <v>0</v>
      </c>
      <c r="G16" s="20">
        <f>'expected % capture'!G16*'actual # captures'!$AD16</f>
        <v>0</v>
      </c>
      <c r="H16" s="20">
        <f>'expected % capture'!H16*'actual # captures'!$AD16</f>
        <v>0</v>
      </c>
      <c r="I16" s="20">
        <f>'expected % capture'!I16*'actual # captures'!$AD16</f>
        <v>0</v>
      </c>
      <c r="J16" s="20">
        <f>'expected % capture'!J16*'actual # captures'!$AD16</f>
        <v>0</v>
      </c>
      <c r="K16" s="20">
        <f>'expected % capture'!K16*'actual # captures'!$AD16</f>
        <v>323.37432842433475</v>
      </c>
      <c r="L16" s="20">
        <f>'expected % capture'!L16*'actual # captures'!$AD16</f>
        <v>0</v>
      </c>
      <c r="M16" s="20">
        <f>'expected % capture'!M16*'actual # captures'!$AD16</f>
        <v>0</v>
      </c>
      <c r="N16" s="20">
        <f>'expected % capture'!N16*'actual # captures'!$AD16</f>
        <v>218.80413089406628</v>
      </c>
      <c r="O16" s="20">
        <f>'expected % capture'!O16*'actual # captures'!$AD16</f>
        <v>0</v>
      </c>
      <c r="P16" s="20">
        <f>'expected % capture'!P16*'actual # captures'!$AD16</f>
        <v>0</v>
      </c>
      <c r="Q16" s="20">
        <f>'expected % capture'!Q16*'actual # captures'!$AD16</f>
        <v>0</v>
      </c>
      <c r="R16" s="20">
        <f>'expected % capture'!R16*'actual # captures'!$AD16</f>
        <v>0</v>
      </c>
      <c r="S16" s="20">
        <f>'expected % capture'!S16*'actual # captures'!$AD16</f>
        <v>0</v>
      </c>
      <c r="T16" s="20">
        <f>'expected % capture'!T16*'actual # captures'!$AD16</f>
        <v>0</v>
      </c>
      <c r="U16" s="20">
        <f>'expected % capture'!U16*'actual # captures'!$AD16</f>
        <v>0</v>
      </c>
      <c r="V16" s="20">
        <f>'expected % capture'!V16*'actual # captures'!$AD16</f>
        <v>0</v>
      </c>
      <c r="W16" s="20">
        <f>'expected % capture'!W16*'actual # captures'!$AD16</f>
        <v>0</v>
      </c>
      <c r="X16" s="20">
        <f>'expected % capture'!X16*'actual # captures'!$AD16</f>
        <v>0</v>
      </c>
      <c r="Y16" s="20">
        <f>'expected % capture'!Y16*'actual # captures'!$AD16</f>
        <v>0</v>
      </c>
      <c r="Z16" s="20">
        <f>'expected % capture'!Z16*'actual # captures'!$AD16</f>
        <v>0</v>
      </c>
      <c r="AA16" s="20">
        <f>'expected % capture'!AA16*'actual # captures'!$AD16</f>
        <v>0</v>
      </c>
      <c r="AB16" s="20">
        <f>'expected % capture'!AB16*'actual # captures'!$AD16</f>
        <v>0</v>
      </c>
      <c r="AC16" s="20">
        <f>'expected % capture'!AC16*'actual # captures'!$AD16</f>
        <v>0</v>
      </c>
    </row>
    <row r="17" spans="1:29">
      <c r="A17">
        <v>15</v>
      </c>
      <c r="B17" s="20">
        <f>'expected % capture'!B17*'actual # captures'!$AD17</f>
        <v>5.9363344831616596</v>
      </c>
      <c r="C17" s="20">
        <f>'expected % capture'!C17*'actual # captures'!$AD17</f>
        <v>0</v>
      </c>
      <c r="D17" s="20">
        <f>'expected % capture'!D17*'actual # captures'!$AD17</f>
        <v>0</v>
      </c>
      <c r="E17" s="20">
        <f>'expected % capture'!E17*'actual # captures'!$AD17</f>
        <v>0</v>
      </c>
      <c r="F17" s="20">
        <f>'expected % capture'!F17*'actual # captures'!$AD17</f>
        <v>0</v>
      </c>
      <c r="G17" s="20">
        <f>'expected % capture'!G17*'actual # captures'!$AD17</f>
        <v>14.174652803420933</v>
      </c>
      <c r="H17" s="20">
        <f>'expected % capture'!H17*'actual # captures'!$AD17</f>
        <v>0</v>
      </c>
      <c r="I17" s="20">
        <f>'expected % capture'!I17*'actual # captures'!$AD17</f>
        <v>0</v>
      </c>
      <c r="J17" s="20">
        <f>'expected % capture'!J17*'actual # captures'!$AD17</f>
        <v>0</v>
      </c>
      <c r="K17" s="20">
        <f>'expected % capture'!K17*'actual # captures'!$AD17</f>
        <v>0</v>
      </c>
      <c r="L17" s="20">
        <f>'expected % capture'!L17*'actual # captures'!$AD17</f>
        <v>0</v>
      </c>
      <c r="M17" s="20">
        <f>'expected % capture'!M17*'actual # captures'!$AD17</f>
        <v>0</v>
      </c>
      <c r="N17" s="20">
        <f>'expected % capture'!N17*'actual # captures'!$AD17</f>
        <v>0</v>
      </c>
      <c r="O17" s="20">
        <f>'expected % capture'!O17*'actual # captures'!$AD17</f>
        <v>0</v>
      </c>
      <c r="P17" s="20">
        <f>'expected % capture'!P17*'actual # captures'!$AD17</f>
        <v>166.07781445536</v>
      </c>
      <c r="Q17" s="20">
        <f>'expected % capture'!Q17*'actual # captures'!$AD17</f>
        <v>12.625100727492699</v>
      </c>
      <c r="R17" s="20">
        <f>'expected % capture'!R17*'actual # captures'!$AD17</f>
        <v>0</v>
      </c>
      <c r="S17" s="20">
        <f>'expected % capture'!S17*'actual # captures'!$AD17</f>
        <v>0</v>
      </c>
      <c r="T17" s="20">
        <f>'expected % capture'!T17*'actual # captures'!$AD17</f>
        <v>339.54697870227068</v>
      </c>
      <c r="U17" s="20">
        <f>'expected % capture'!U17*'actual # captures'!$AD17</f>
        <v>0</v>
      </c>
      <c r="V17" s="20">
        <f>'expected % capture'!V17*'actual # captures'!$AD17</f>
        <v>0</v>
      </c>
      <c r="W17" s="20">
        <f>'expected % capture'!W17*'actual # captures'!$AD17</f>
        <v>0</v>
      </c>
      <c r="X17" s="20">
        <f>'expected % capture'!X17*'actual # captures'!$AD17</f>
        <v>0</v>
      </c>
      <c r="Y17" s="20">
        <f>'expected % capture'!Y17*'actual # captures'!$AD17</f>
        <v>0</v>
      </c>
      <c r="Z17" s="20">
        <f>'expected % capture'!Z17*'actual # captures'!$AD17</f>
        <v>23.036379347590685</v>
      </c>
      <c r="AA17" s="20">
        <f>'expected % capture'!AA17*'actual # captures'!$AD17</f>
        <v>9.5328905273401769</v>
      </c>
      <c r="AB17" s="20">
        <f>'expected % capture'!AB17*'actual # captures'!$AD17</f>
        <v>0</v>
      </c>
      <c r="AC17" s="20">
        <f>'expected % capture'!AC17*'actual # captures'!$AD17</f>
        <v>896.06984895336313</v>
      </c>
    </row>
    <row r="18" spans="1:29">
      <c r="A18">
        <v>16</v>
      </c>
      <c r="B18" s="20">
        <f>'expected % capture'!B18*'actual # captures'!$AD18</f>
        <v>38.777760895746205</v>
      </c>
      <c r="C18" s="20">
        <f>'expected % capture'!C18*'actual # captures'!$AD18</f>
        <v>0</v>
      </c>
      <c r="D18" s="20">
        <f>'expected % capture'!D18*'actual # captures'!$AD18</f>
        <v>0</v>
      </c>
      <c r="E18" s="20">
        <f>'expected % capture'!E18*'actual # captures'!$AD18</f>
        <v>0</v>
      </c>
      <c r="F18" s="20">
        <f>'expected % capture'!F18*'actual # captures'!$AD18</f>
        <v>0</v>
      </c>
      <c r="G18" s="20">
        <f>'expected % capture'!G18*'actual # captures'!$AD18</f>
        <v>104.65334794202926</v>
      </c>
      <c r="H18" s="20">
        <f>'expected % capture'!H18*'actual # captures'!$AD18</f>
        <v>0</v>
      </c>
      <c r="I18" s="20">
        <f>'expected % capture'!I18*'actual # captures'!$AD18</f>
        <v>0</v>
      </c>
      <c r="J18" s="20">
        <f>'expected % capture'!J18*'actual # captures'!$AD18</f>
        <v>0</v>
      </c>
      <c r="K18" s="20">
        <f>'expected % capture'!K18*'actual # captures'!$AD18</f>
        <v>264.17488191333121</v>
      </c>
      <c r="L18" s="20">
        <f>'expected % capture'!L18*'actual # captures'!$AD18</f>
        <v>0</v>
      </c>
      <c r="M18" s="20">
        <f>'expected % capture'!M18*'actual # captures'!$AD18</f>
        <v>70.755808569456349</v>
      </c>
      <c r="N18" s="20">
        <f>'expected % capture'!N18*'actual # captures'!$AD18</f>
        <v>23.906361829137825</v>
      </c>
      <c r="O18" s="20">
        <f>'expected % capture'!O18*'actual # captures'!$AD18</f>
        <v>0</v>
      </c>
      <c r="P18" s="20">
        <f>'expected % capture'!P18*'actual # captures'!$AD18</f>
        <v>0</v>
      </c>
      <c r="Q18" s="20">
        <f>'expected % capture'!Q18*'actual # captures'!$AD18</f>
        <v>0</v>
      </c>
      <c r="R18" s="20">
        <f>'expected % capture'!R18*'actual # captures'!$AD18</f>
        <v>169.14834175162585</v>
      </c>
      <c r="S18" s="20">
        <f>'expected % capture'!S18*'actual # captures'!$AD18</f>
        <v>0</v>
      </c>
      <c r="T18" s="20">
        <f>'expected % capture'!T18*'actual # captures'!$AD18</f>
        <v>0</v>
      </c>
      <c r="U18" s="20">
        <f>'expected % capture'!U18*'actual # captures'!$AD18</f>
        <v>510.10490276833144</v>
      </c>
      <c r="V18" s="20">
        <f>'expected % capture'!V18*'actual # captures'!$AD18</f>
        <v>0</v>
      </c>
      <c r="W18" s="20">
        <f>'expected % capture'!W18*'actual # captures'!$AD18</f>
        <v>0</v>
      </c>
      <c r="X18" s="20">
        <f>'expected % capture'!X18*'actual # captures'!$AD18</f>
        <v>318.47859433034176</v>
      </c>
      <c r="Y18" s="20">
        <f>'expected % capture'!Y18*'actual # captures'!$AD18</f>
        <v>0</v>
      </c>
      <c r="Z18" s="20">
        <f>'expected % capture'!Z18*'actual # captures'!$AD18</f>
        <v>0</v>
      </c>
      <c r="AA18" s="20">
        <f>'expected % capture'!AA18*'actual # captures'!$AD18</f>
        <v>0</v>
      </c>
      <c r="AB18" s="20">
        <f>'expected % capture'!AB18*'actual # captures'!$AD18</f>
        <v>0</v>
      </c>
      <c r="AC18" s="20">
        <f>'expected % capture'!AC18*'actual # captures'!$AD18</f>
        <v>0</v>
      </c>
    </row>
    <row r="19" spans="1:29">
      <c r="A19">
        <v>17</v>
      </c>
      <c r="B19" s="20">
        <f>'expected % capture'!B19*'actual # captures'!$AD19</f>
        <v>103.75393143081027</v>
      </c>
      <c r="C19" s="20">
        <f>'expected % capture'!C19*'actual # captures'!$AD19</f>
        <v>212.12546697670729</v>
      </c>
      <c r="D19" s="20">
        <f>'expected % capture'!D19*'actual # captures'!$AD19</f>
        <v>24.546146281658935</v>
      </c>
      <c r="E19" s="20">
        <f>'expected % capture'!E19*'actual # captures'!$AD19</f>
        <v>0</v>
      </c>
      <c r="F19" s="20">
        <f>'expected % capture'!F19*'actual # captures'!$AD19</f>
        <v>0</v>
      </c>
      <c r="G19" s="20">
        <f>'expected % capture'!G19*'actual # captures'!$AD19</f>
        <v>0</v>
      </c>
      <c r="H19" s="20">
        <f>'expected % capture'!H19*'actual # captures'!$AD19</f>
        <v>14.391536467903697</v>
      </c>
      <c r="I19" s="20">
        <f>'expected % capture'!I19*'actual # captures'!$AD19</f>
        <v>987.55790112759576</v>
      </c>
      <c r="J19" s="20">
        <f>'expected % capture'!J19*'actual # captures'!$AD19</f>
        <v>0</v>
      </c>
      <c r="K19" s="20">
        <f>'expected % capture'!K19*'actual # captures'!$AD19</f>
        <v>0</v>
      </c>
      <c r="L19" s="20">
        <f>'expected % capture'!L19*'actual # captures'!$AD19</f>
        <v>0</v>
      </c>
      <c r="M19" s="20">
        <f>'expected % capture'!M19*'actual # captures'!$AD19</f>
        <v>0</v>
      </c>
      <c r="N19" s="20">
        <f>'expected % capture'!N19*'actual # captures'!$AD19</f>
        <v>64.777668395275299</v>
      </c>
      <c r="O19" s="20">
        <f>'expected % capture'!O19*'actual # captures'!$AD19</f>
        <v>0</v>
      </c>
      <c r="P19" s="20">
        <f>'expected % capture'!P19*'actual # captures'!$AD19</f>
        <v>0</v>
      </c>
      <c r="Q19" s="20">
        <f>'expected % capture'!Q19*'actual # captures'!$AD19</f>
        <v>0</v>
      </c>
      <c r="R19" s="20">
        <f>'expected % capture'!R19*'actual # captures'!$AD19</f>
        <v>0</v>
      </c>
      <c r="S19" s="20">
        <f>'expected % capture'!S19*'actual # captures'!$AD19</f>
        <v>141.80076706119928</v>
      </c>
      <c r="T19" s="20">
        <f>'expected % capture'!T19*'actual # captures'!$AD19</f>
        <v>0</v>
      </c>
      <c r="U19" s="20">
        <f>'expected % capture'!U19*'actual # captures'!$AD19</f>
        <v>0</v>
      </c>
      <c r="V19" s="20">
        <f>'expected % capture'!V19*'actual # captures'!$AD19</f>
        <v>0</v>
      </c>
      <c r="W19" s="20">
        <f>'expected % capture'!W19*'actual # captures'!$AD19</f>
        <v>0</v>
      </c>
      <c r="X19" s="20">
        <f>'expected % capture'!X19*'actual # captures'!$AD19</f>
        <v>0</v>
      </c>
      <c r="Y19" s="20">
        <f>'expected % capture'!Y19*'actual # captures'!$AD19</f>
        <v>0</v>
      </c>
      <c r="Z19" s="20">
        <f>'expected % capture'!Z19*'actual # captures'!$AD19</f>
        <v>0</v>
      </c>
      <c r="AA19" s="20">
        <f>'expected % capture'!AA19*'actual # captures'!$AD19</f>
        <v>0</v>
      </c>
      <c r="AB19" s="20">
        <f>'expected % capture'!AB19*'actual # captures'!$AD19</f>
        <v>10.046582258849561</v>
      </c>
      <c r="AC19" s="20">
        <f>'expected % capture'!AC19*'actual # captures'!$AD19</f>
        <v>0</v>
      </c>
    </row>
    <row r="20" spans="1:29">
      <c r="A20">
        <v>18</v>
      </c>
      <c r="B20" s="20">
        <f>'expected % capture'!B20*'actual # captures'!$AD20</f>
        <v>135.09512800469241</v>
      </c>
      <c r="C20" s="20">
        <f>'expected % capture'!C20*'actual # captures'!$AD20</f>
        <v>0</v>
      </c>
      <c r="D20" s="20">
        <f>'expected % capture'!D20*'actual # captures'!$AD20</f>
        <v>0</v>
      </c>
      <c r="E20" s="20">
        <f>'expected % capture'!E20*'actual # captures'!$AD20</f>
        <v>0</v>
      </c>
      <c r="F20" s="20">
        <f>'expected % capture'!F20*'actual # captures'!$AD20</f>
        <v>0</v>
      </c>
      <c r="G20" s="20">
        <f>'expected % capture'!G20*'actual # captures'!$AD20</f>
        <v>0</v>
      </c>
      <c r="H20" s="20">
        <f>'expected % capture'!H20*'actual # captures'!$AD20</f>
        <v>453.49107752086076</v>
      </c>
      <c r="I20" s="20">
        <f>'expected % capture'!I20*'actual # captures'!$AD20</f>
        <v>0</v>
      </c>
      <c r="J20" s="20">
        <f>'expected % capture'!J20*'actual # captures'!$AD20</f>
        <v>0</v>
      </c>
      <c r="K20" s="20">
        <f>'expected % capture'!K20*'actual # captures'!$AD20</f>
        <v>188.09054542072619</v>
      </c>
      <c r="L20" s="20">
        <f>'expected % capture'!L20*'actual # captures'!$AD20</f>
        <v>0</v>
      </c>
      <c r="M20" s="20">
        <f>'expected % capture'!M20*'actual # captures'!$AD20</f>
        <v>0</v>
      </c>
      <c r="N20" s="20">
        <f>'expected % capture'!N20*'actual # captures'!$AD20</f>
        <v>0</v>
      </c>
      <c r="O20" s="20">
        <f>'expected % capture'!O20*'actual # captures'!$AD20</f>
        <v>90.307840215148744</v>
      </c>
      <c r="P20" s="20">
        <f>'expected % capture'!P20*'actual # captures'!$AD20</f>
        <v>0</v>
      </c>
      <c r="Q20" s="20">
        <f>'expected % capture'!Q20*'actual # captures'!$AD20</f>
        <v>53.816410311439093</v>
      </c>
      <c r="R20" s="20">
        <f>'expected % capture'!R20*'actual # captures'!$AD20</f>
        <v>0</v>
      </c>
      <c r="S20" s="20">
        <f>'expected % capture'!S20*'actual # captures'!$AD20</f>
        <v>0</v>
      </c>
      <c r="T20" s="20">
        <f>'expected % capture'!T20*'actual # captures'!$AD20</f>
        <v>0</v>
      </c>
      <c r="U20" s="20">
        <f>'expected % capture'!U20*'actual # captures'!$AD20</f>
        <v>0</v>
      </c>
      <c r="V20" s="20">
        <f>'expected % capture'!V20*'actual # captures'!$AD20</f>
        <v>0</v>
      </c>
      <c r="W20" s="20">
        <f>'expected % capture'!W20*'actual # captures'!$AD20</f>
        <v>0</v>
      </c>
      <c r="X20" s="20">
        <f>'expected % capture'!X20*'actual # captures'!$AD20</f>
        <v>0</v>
      </c>
      <c r="Y20" s="20">
        <f>'expected % capture'!Y20*'actual # captures'!$AD20</f>
        <v>0</v>
      </c>
      <c r="Z20" s="20">
        <f>'expected % capture'!Z20*'actual # captures'!$AD20</f>
        <v>0</v>
      </c>
      <c r="AA20" s="20">
        <f>'expected % capture'!AA20*'actual # captures'!$AD20</f>
        <v>0</v>
      </c>
      <c r="AB20" s="20">
        <f>'expected % capture'!AB20*'actual # captures'!$AD20</f>
        <v>214.27282018548269</v>
      </c>
      <c r="AC20" s="20">
        <f>'expected % capture'!AC20*'actual # captures'!$AD20</f>
        <v>316.92617834165026</v>
      </c>
    </row>
    <row r="21" spans="1:29">
      <c r="A21">
        <v>19</v>
      </c>
      <c r="B21" s="20">
        <f>'expected % capture'!B21*'actual # captures'!$AD21</f>
        <v>13.577207150730162</v>
      </c>
      <c r="C21" s="20">
        <f>'expected % capture'!C21*'actual # captures'!$AD21</f>
        <v>0</v>
      </c>
      <c r="D21" s="20">
        <f>'expected % capture'!D21*'actual # captures'!$AD21</f>
        <v>0</v>
      </c>
      <c r="E21" s="20">
        <f>'expected % capture'!E21*'actual # captures'!$AD21</f>
        <v>0</v>
      </c>
      <c r="F21" s="20">
        <f>'expected % capture'!F21*'actual # captures'!$AD21</f>
        <v>0</v>
      </c>
      <c r="G21" s="20">
        <f>'expected % capture'!G21*'actual # captures'!$AD21</f>
        <v>0</v>
      </c>
      <c r="H21" s="20">
        <f>'expected % capture'!H21*'actual # captures'!$AD21</f>
        <v>0</v>
      </c>
      <c r="I21" s="20">
        <f>'expected % capture'!I21*'actual # captures'!$AD21</f>
        <v>423.19053878498181</v>
      </c>
      <c r="J21" s="20">
        <f>'expected % capture'!J21*'actual # captures'!$AD21</f>
        <v>0</v>
      </c>
      <c r="K21" s="20">
        <f>'expected % capture'!K21*'actual # captures'!$AD21</f>
        <v>0</v>
      </c>
      <c r="L21" s="20">
        <f>'expected % capture'!L21*'actual # captures'!$AD21</f>
        <v>259.87302645757353</v>
      </c>
      <c r="M21" s="20">
        <f>'expected % capture'!M21*'actual # captures'!$AD21</f>
        <v>0</v>
      </c>
      <c r="N21" s="20">
        <f>'expected % capture'!N21*'actual # captures'!$AD21</f>
        <v>0</v>
      </c>
      <c r="O21" s="20">
        <f>'expected % capture'!O21*'actual # captures'!$AD21</f>
        <v>0</v>
      </c>
      <c r="P21" s="20">
        <f>'expected % capture'!P21*'actual # captures'!$AD21</f>
        <v>0</v>
      </c>
      <c r="Q21" s="20">
        <f>'expected % capture'!Q21*'actual # captures'!$AD21</f>
        <v>160.35922760671448</v>
      </c>
      <c r="R21" s="20">
        <f>'expected % capture'!R21*'actual # captures'!$AD21</f>
        <v>0</v>
      </c>
      <c r="S21" s="20">
        <f>'expected % capture'!S21*'actual # captures'!$AD21</f>
        <v>0</v>
      </c>
      <c r="T21" s="20">
        <f>'expected % capture'!T21*'actual # captures'!$AD21</f>
        <v>0</v>
      </c>
      <c r="U21" s="20">
        <f>'expected % capture'!U21*'actual # captures'!$AD21</f>
        <v>0</v>
      </c>
      <c r="V21" s="20">
        <f>'expected % capture'!V21*'actual # captures'!$AD21</f>
        <v>0</v>
      </c>
      <c r="W21" s="20">
        <f>'expected % capture'!W21*'actual # captures'!$AD21</f>
        <v>0</v>
      </c>
      <c r="X21" s="20">
        <f>'expected % capture'!X21*'actual # captures'!$AD21</f>
        <v>0</v>
      </c>
      <c r="Y21" s="20">
        <f>'expected % capture'!Y21*'actual # captures'!$AD21</f>
        <v>0</v>
      </c>
      <c r="Z21" s="20">
        <f>'expected % capture'!Z21*'actual # captures'!$AD21</f>
        <v>0</v>
      </c>
      <c r="AA21" s="20">
        <f>'expected % capture'!AA21*'actual # captures'!$AD21</f>
        <v>0</v>
      </c>
      <c r="AB21" s="20">
        <f>'expected % capture'!AB21*'actual # captures'!$AD21</f>
        <v>0</v>
      </c>
      <c r="AC21" s="20">
        <f>'expected % capture'!AC21*'actual # captures'!$AD21</f>
        <v>0</v>
      </c>
    </row>
    <row r="22" spans="1:29">
      <c r="A22">
        <v>20</v>
      </c>
      <c r="B22" s="20">
        <f>'expected % capture'!B22*'actual # captures'!$AD22</f>
        <v>1.3273640922984433</v>
      </c>
      <c r="C22" s="20">
        <f>'expected % capture'!C22*'actual # captures'!$AD22</f>
        <v>1.4776922889556863</v>
      </c>
      <c r="D22" s="20">
        <f>'expected % capture'!D22*'actual # captures'!$AD22</f>
        <v>0</v>
      </c>
      <c r="E22" s="20">
        <f>'expected % capture'!E22*'actual # captures'!$AD22</f>
        <v>0</v>
      </c>
      <c r="F22" s="20">
        <f>'expected % capture'!F22*'actual # captures'!$AD22</f>
        <v>0</v>
      </c>
      <c r="G22" s="20">
        <f>'expected % capture'!G22*'actual # captures'!$AD22</f>
        <v>0</v>
      </c>
      <c r="H22" s="20">
        <f>'expected % capture'!H22*'actual # captures'!$AD22</f>
        <v>1106.3532804649499</v>
      </c>
      <c r="I22" s="20">
        <f>'expected % capture'!I22*'actual # captures'!$AD22</f>
        <v>0</v>
      </c>
      <c r="J22" s="20">
        <f>'expected % capture'!J22*'actual # captures'!$AD22</f>
        <v>20.953922726548715</v>
      </c>
      <c r="K22" s="20">
        <f>'expected % capture'!K22*'actual # captures'!$AD22</f>
        <v>0</v>
      </c>
      <c r="L22" s="20">
        <f>'expected % capture'!L22*'actual # captures'!$AD22</f>
        <v>0</v>
      </c>
      <c r="M22" s="20">
        <f>'expected % capture'!M22*'actual # captures'!$AD22</f>
        <v>60.196029469579841</v>
      </c>
      <c r="N22" s="20">
        <f>'expected % capture'!N22*'actual # captures'!$AD22</f>
        <v>0</v>
      </c>
      <c r="O22" s="20">
        <f>'expected % capture'!O22*'actual # captures'!$AD22</f>
        <v>0</v>
      </c>
      <c r="P22" s="20">
        <f>'expected % capture'!P22*'actual # captures'!$AD22</f>
        <v>0</v>
      </c>
      <c r="Q22" s="20">
        <f>'expected % capture'!Q22*'actual # captures'!$AD22</f>
        <v>0</v>
      </c>
      <c r="R22" s="20">
        <f>'expected % capture'!R22*'actual # captures'!$AD22</f>
        <v>0</v>
      </c>
      <c r="S22" s="20">
        <f>'expected % capture'!S22*'actual # captures'!$AD22</f>
        <v>0</v>
      </c>
      <c r="T22" s="20">
        <f>'expected % capture'!T22*'actual # captures'!$AD22</f>
        <v>10.964392101468992</v>
      </c>
      <c r="U22" s="20">
        <f>'expected % capture'!U22*'actual # captures'!$AD22</f>
        <v>0</v>
      </c>
      <c r="V22" s="20">
        <f>'expected % capture'!V22*'actual # captures'!$AD22</f>
        <v>0</v>
      </c>
      <c r="W22" s="20">
        <f>'expected % capture'!W22*'actual # captures'!$AD22</f>
        <v>0</v>
      </c>
      <c r="X22" s="20">
        <f>'expected % capture'!X22*'actual # captures'!$AD22</f>
        <v>237.64247746068847</v>
      </c>
      <c r="Y22" s="20">
        <f>'expected % capture'!Y22*'actual # captures'!$AD22</f>
        <v>0</v>
      </c>
      <c r="Z22" s="20">
        <f>'expected % capture'!Z22*'actual # captures'!$AD22</f>
        <v>0</v>
      </c>
      <c r="AA22" s="20">
        <f>'expected % capture'!AA22*'actual # captures'!$AD22</f>
        <v>2.1309186689614625</v>
      </c>
      <c r="AB22" s="20">
        <f>'expected % capture'!AB22*'actual # captures'!$AD22</f>
        <v>0</v>
      </c>
      <c r="AC22" s="20">
        <f>'expected % capture'!AC22*'actual # captures'!$AD22</f>
        <v>20.953922726548715</v>
      </c>
    </row>
    <row r="23" spans="1:29">
      <c r="A23">
        <v>21</v>
      </c>
      <c r="B23" s="20">
        <f>'expected % capture'!B23*'actual # captures'!$AD23</f>
        <v>32.084066392206481</v>
      </c>
      <c r="C23" s="20">
        <f>'expected % capture'!C23*'actual # captures'!$AD23</f>
        <v>0</v>
      </c>
      <c r="D23" s="20">
        <f>'expected % capture'!D23*'actual # captures'!$AD23</f>
        <v>0</v>
      </c>
      <c r="E23" s="20">
        <f>'expected % capture'!E23*'actual # captures'!$AD23</f>
        <v>175.47802101142824</v>
      </c>
      <c r="F23" s="20">
        <f>'expected % capture'!F23*'actual # captures'!$AD23</f>
        <v>479.37803778502786</v>
      </c>
      <c r="G23" s="20">
        <f>'expected % capture'!G23*'actual # captures'!$AD23</f>
        <v>0</v>
      </c>
      <c r="H23" s="20">
        <f>'expected % capture'!H23*'actual # captures'!$AD23</f>
        <v>110.63571053961951</v>
      </c>
      <c r="I23" s="20">
        <f>'expected % capture'!I23*'actual # captures'!$AD23</f>
        <v>0</v>
      </c>
      <c r="J23" s="20">
        <f>'expected % capture'!J23*'actual # captures'!$AD23</f>
        <v>0</v>
      </c>
      <c r="K23" s="20">
        <f>'expected % capture'!K23*'actual # captures'!$AD23</f>
        <v>0</v>
      </c>
      <c r="L23" s="20">
        <f>'expected % capture'!L23*'actual # captures'!$AD23</f>
        <v>0</v>
      </c>
      <c r="M23" s="20">
        <f>'expected % capture'!M23*'actual # captures'!$AD23</f>
        <v>0</v>
      </c>
      <c r="N23" s="20">
        <f>'expected % capture'!N23*'actual # captures'!$AD23</f>
        <v>371.38502569208424</v>
      </c>
      <c r="O23" s="20">
        <f>'expected % capture'!O23*'actual # captures'!$AD23</f>
        <v>84.670358828558435</v>
      </c>
      <c r="P23" s="20">
        <f>'expected % capture'!P23*'actual # captures'!$AD23</f>
        <v>0</v>
      </c>
      <c r="Q23" s="20">
        <f>'expected % capture'!Q23*'actual # captures'!$AD23</f>
        <v>0</v>
      </c>
      <c r="R23" s="20">
        <f>'expected % capture'!R23*'actual # captures'!$AD23</f>
        <v>0</v>
      </c>
      <c r="S23" s="20">
        <f>'expected % capture'!S23*'actual # captures'!$AD23</f>
        <v>0</v>
      </c>
      <c r="T23" s="20">
        <f>'expected % capture'!T23*'actual # captures'!$AD23</f>
        <v>58.368779751075351</v>
      </c>
      <c r="U23" s="20">
        <f>'expected % capture'!U23*'actual # captures'!$AD23</f>
        <v>0</v>
      </c>
      <c r="V23" s="20">
        <f>'expected % capture'!V23*'actual # captures'!$AD23</f>
        <v>0</v>
      </c>
      <c r="W23" s="20">
        <f>'expected % capture'!W23*'actual # captures'!$AD23</f>
        <v>0</v>
      </c>
      <c r="X23" s="20">
        <f>'expected % capture'!X23*'actual # captures'!$AD23</f>
        <v>0</v>
      </c>
      <c r="Y23" s="20">
        <f>'expected % capture'!Y23*'actual # captures'!$AD23</f>
        <v>0</v>
      </c>
      <c r="Z23" s="20">
        <f>'expected % capture'!Z23*'actual # captures'!$AD23</f>
        <v>0</v>
      </c>
      <c r="AA23" s="20">
        <f>'expected % capture'!AA23*'actual # captures'!$AD23</f>
        <v>0</v>
      </c>
      <c r="AB23" s="20">
        <f>'expected % capture'!AB23*'actual # captures'!$AD23</f>
        <v>0</v>
      </c>
      <c r="AC23" s="20">
        <f>'expected % capture'!AC23*'actual # captures'!$AD23</f>
        <v>0</v>
      </c>
    </row>
    <row r="24" spans="1:29">
      <c r="A24">
        <v>22</v>
      </c>
      <c r="B24" s="20">
        <f>'expected % capture'!B24*'actual # captures'!$AD24</f>
        <v>0</v>
      </c>
      <c r="C24" s="20">
        <f>'expected % capture'!C24*'actual # captures'!$AD24</f>
        <v>10.807588312327493</v>
      </c>
      <c r="D24" s="20">
        <f>'expected % capture'!D24*'actual # captures'!$AD24</f>
        <v>0</v>
      </c>
      <c r="E24" s="20">
        <f>'expected % capture'!E24*'actual # captures'!$AD24</f>
        <v>0</v>
      </c>
      <c r="F24" s="20">
        <f>'expected % capture'!F24*'actual # captures'!$AD24</f>
        <v>0</v>
      </c>
      <c r="G24" s="20">
        <f>'expected % capture'!G24*'actual # captures'!$AD24</f>
        <v>0</v>
      </c>
      <c r="H24" s="20">
        <f>'expected % capture'!H24*'actual # captures'!$AD24</f>
        <v>7.6436639763940262</v>
      </c>
      <c r="I24" s="20">
        <f>'expected % capture'!I24*'actual # captures'!$AD24</f>
        <v>50.315124261554416</v>
      </c>
      <c r="J24" s="20">
        <f>'expected % capture'!J24*'actual # captures'!$AD24</f>
        <v>0</v>
      </c>
      <c r="K24" s="20">
        <f>'expected % capture'!K24*'actual # captures'!$AD24</f>
        <v>0</v>
      </c>
      <c r="L24" s="20">
        <f>'expected % capture'!L24*'actual # captures'!$AD24</f>
        <v>0</v>
      </c>
      <c r="M24" s="20">
        <f>'expected % capture'!M24*'actual # captures'!$AD24</f>
        <v>0</v>
      </c>
      <c r="N24" s="20">
        <f>'expected % capture'!N24*'actual # captures'!$AD24</f>
        <v>58.792929566610873</v>
      </c>
      <c r="O24" s="20">
        <f>'expected % capture'!O24*'actual # captures'!$AD24</f>
        <v>0</v>
      </c>
      <c r="P24" s="20">
        <f>'expected % capture'!P24*'actual # captures'!$AD24</f>
        <v>1176.282394610917</v>
      </c>
      <c r="Q24" s="20">
        <f>'expected % capture'!Q24*'actual # captures'!$AD24</f>
        <v>8.8022172066546709</v>
      </c>
      <c r="R24" s="20">
        <f>'expected % capture'!R24*'actual # captures'!$AD24</f>
        <v>13.356082065541441</v>
      </c>
      <c r="S24" s="20">
        <f>'expected % capture'!S24*'actual # captures'!$AD24</f>
        <v>0</v>
      </c>
      <c r="T24" s="20">
        <f>'expected % capture'!T24*'actual # captures'!$AD24</f>
        <v>0</v>
      </c>
      <c r="U24" s="20">
        <f>'expected % capture'!U24*'actual # captures'!$AD24</f>
        <v>0</v>
      </c>
      <c r="V24" s="20">
        <f>'expected % capture'!V24*'actual # captures'!$AD24</f>
        <v>0</v>
      </c>
      <c r="W24" s="20">
        <f>'expected % capture'!W24*'actual # captures'!$AD24</f>
        <v>0</v>
      </c>
      <c r="X24" s="20">
        <f>'expected % capture'!X24*'actual # captures'!$AD24</f>
        <v>0</v>
      </c>
      <c r="Y24" s="20">
        <f>'expected % capture'!Y24*'actual # captures'!$AD24</f>
        <v>0</v>
      </c>
      <c r="Z24" s="20">
        <f>'expected % capture'!Z24*'actual # captures'!$AD24</f>
        <v>0</v>
      </c>
      <c r="AA24" s="20">
        <f>'expected % capture'!AA24*'actual # captures'!$AD24</f>
        <v>0</v>
      </c>
      <c r="AB24" s="20">
        <f>'expected % capture'!AB24*'actual # captures'!$AD24</f>
        <v>0</v>
      </c>
      <c r="AC24" s="20">
        <f>'expected % capture'!AC24*'actual # captures'!$AD24</f>
        <v>0</v>
      </c>
    </row>
    <row r="25" spans="1:29">
      <c r="A25">
        <v>23</v>
      </c>
      <c r="B25" s="20">
        <f>'expected % capture'!B25*'actual # captures'!$AD25</f>
        <v>0</v>
      </c>
      <c r="C25" s="20">
        <f>'expected % capture'!C25*'actual # captures'!$AD25</f>
        <v>0</v>
      </c>
      <c r="D25" s="20">
        <f>'expected % capture'!D25*'actual # captures'!$AD25</f>
        <v>0</v>
      </c>
      <c r="E25" s="20">
        <f>'expected % capture'!E25*'actual # captures'!$AD25</f>
        <v>0</v>
      </c>
      <c r="F25" s="20">
        <f>'expected % capture'!F25*'actual # captures'!$AD25</f>
        <v>108.32410625003813</v>
      </c>
      <c r="G25" s="20">
        <f>'expected % capture'!G25*'actual # captures'!$AD25</f>
        <v>285.86903024865774</v>
      </c>
      <c r="H25" s="20">
        <f>'expected % capture'!H25*'actual # captures'!$AD25</f>
        <v>55.436674902970971</v>
      </c>
      <c r="I25" s="20">
        <f>'expected % capture'!I25*'actual # captures'!$AD25</f>
        <v>194.17873366316758</v>
      </c>
      <c r="J25" s="20">
        <f>'expected % capture'!J25*'actual # captures'!$AD25</f>
        <v>0</v>
      </c>
      <c r="K25" s="20">
        <f>'expected % capture'!K25*'actual # captures'!$AD25</f>
        <v>0</v>
      </c>
      <c r="L25" s="20">
        <f>'expected % capture'!L25*'actual # captures'!$AD25</f>
        <v>95.900556920032798</v>
      </c>
      <c r="M25" s="20">
        <f>'expected % capture'!M25*'actual # captures'!$AD25</f>
        <v>0</v>
      </c>
      <c r="N25" s="20">
        <f>'expected % capture'!N25*'actual # captures'!$AD25</f>
        <v>0</v>
      </c>
      <c r="O25" s="20">
        <f>'expected % capture'!O25*'actual # captures'!$AD25</f>
        <v>0</v>
      </c>
      <c r="P25" s="20">
        <f>'expected % capture'!P25*'actual # captures'!$AD25</f>
        <v>0</v>
      </c>
      <c r="Q25" s="20">
        <f>'expected % capture'!Q25*'actual # captures'!$AD25</f>
        <v>0</v>
      </c>
      <c r="R25" s="20">
        <f>'expected % capture'!R25*'actual # captures'!$AD25</f>
        <v>162.04638451078824</v>
      </c>
      <c r="S25" s="20">
        <f>'expected % capture'!S25*'actual # captures'!$AD25</f>
        <v>0</v>
      </c>
      <c r="T25" s="20">
        <f>'expected % capture'!T25*'actual # captures'!$AD25</f>
        <v>0</v>
      </c>
      <c r="U25" s="20">
        <f>'expected % capture'!U25*'actual # captures'!$AD25</f>
        <v>0</v>
      </c>
      <c r="V25" s="20">
        <f>'expected % capture'!V25*'actual # captures'!$AD25</f>
        <v>0</v>
      </c>
      <c r="W25" s="20">
        <f>'expected % capture'!W25*'actual # captures'!$AD25</f>
        <v>0</v>
      </c>
      <c r="X25" s="20">
        <f>'expected % capture'!X25*'actual # captures'!$AD25</f>
        <v>538.24451350434447</v>
      </c>
      <c r="Y25" s="20">
        <f>'expected % capture'!Y25*'actual # captures'!$AD25</f>
        <v>0</v>
      </c>
      <c r="Z25" s="20">
        <f>'expected % capture'!Z25*'actual # captures'!$AD25</f>
        <v>0</v>
      </c>
      <c r="AA25" s="20">
        <f>'expected % capture'!AA25*'actual # captures'!$AD25</f>
        <v>0</v>
      </c>
      <c r="AB25" s="20">
        <f>'expected % capture'!AB25*'actual # captures'!$AD25</f>
        <v>0</v>
      </c>
      <c r="AC25" s="20">
        <f>'expected % capture'!AC25*'actual # captures'!$AD25</f>
        <v>0</v>
      </c>
    </row>
    <row r="26" spans="1:29">
      <c r="A26">
        <v>24</v>
      </c>
      <c r="B26" s="20">
        <f>'expected % capture'!B26*'actual # captures'!$AD26</f>
        <v>0</v>
      </c>
      <c r="C26" s="20">
        <f>'expected % capture'!C26*'actual # captures'!$AD26</f>
        <v>0</v>
      </c>
      <c r="D26" s="20">
        <f>'expected % capture'!D26*'actual # captures'!$AD26</f>
        <v>0</v>
      </c>
      <c r="E26" s="20">
        <f>'expected % capture'!E26*'actual # captures'!$AD26</f>
        <v>0</v>
      </c>
      <c r="F26" s="20">
        <f>'expected % capture'!F26*'actual # captures'!$AD26</f>
        <v>0</v>
      </c>
      <c r="G26" s="20">
        <f>'expected % capture'!G26*'actual # captures'!$AD26</f>
        <v>0</v>
      </c>
      <c r="H26" s="20">
        <f>'expected % capture'!H26*'actual # captures'!$AD26</f>
        <v>0</v>
      </c>
      <c r="I26" s="20">
        <f>'expected % capture'!I26*'actual # captures'!$AD26</f>
        <v>0</v>
      </c>
      <c r="J26" s="20">
        <f>'expected % capture'!J26*'actual # captures'!$AD26</f>
        <v>0</v>
      </c>
      <c r="K26" s="20">
        <f>'expected % capture'!K26*'actual # captures'!$AD26</f>
        <v>9.7521000468022834</v>
      </c>
      <c r="L26" s="20">
        <f>'expected % capture'!L26*'actual # captures'!$AD26</f>
        <v>0</v>
      </c>
      <c r="M26" s="20">
        <f>'expected % capture'!M26*'actual # captures'!$AD26</f>
        <v>52.400747839275539</v>
      </c>
      <c r="N26" s="20">
        <f>'expected % capture'!N26*'actual # captures'!$AD26</f>
        <v>0</v>
      </c>
      <c r="O26" s="20">
        <f>'expected % capture'!O26*'actual # captures'!$AD26</f>
        <v>0</v>
      </c>
      <c r="P26" s="20">
        <f>'expected % capture'!P26*'actual # captures'!$AD26</f>
        <v>0</v>
      </c>
      <c r="Q26" s="20">
        <f>'expected % capture'!Q26*'actual # captures'!$AD26</f>
        <v>18.329156270375005</v>
      </c>
      <c r="R26" s="20">
        <f>'expected % capture'!R26*'actual # captures'!$AD26</f>
        <v>0</v>
      </c>
      <c r="S26" s="20">
        <f>'expected % capture'!S26*'actual # captures'!$AD26</f>
        <v>0</v>
      </c>
      <c r="T26" s="20">
        <f>'expected % capture'!T26*'actual # captures'!$AD26</f>
        <v>24.222287392412056</v>
      </c>
      <c r="U26" s="20">
        <f>'expected % capture'!U26*'actual # captures'!$AD26</f>
        <v>0</v>
      </c>
      <c r="V26" s="20">
        <f>'expected % capture'!V26*'actual # captures'!$AD26</f>
        <v>90.570965729693</v>
      </c>
      <c r="W26" s="20">
        <f>'expected % capture'!W26*'actual # captures'!$AD26</f>
        <v>0</v>
      </c>
      <c r="X26" s="20">
        <f>'expected % capture'!X26*'actual # captures'!$AD26</f>
        <v>0</v>
      </c>
      <c r="Y26" s="20">
        <f>'expected % capture'!Y26*'actual # captures'!$AD26</f>
        <v>1048.3926826260888</v>
      </c>
      <c r="Z26" s="20">
        <f>'expected % capture'!Z26*'actual # captures'!$AD26</f>
        <v>0</v>
      </c>
      <c r="AA26" s="20">
        <f>'expected % capture'!AA26*'actual # captures'!$AD26</f>
        <v>0</v>
      </c>
      <c r="AB26" s="20">
        <f>'expected % capture'!AB26*'actual # captures'!$AD26</f>
        <v>85.332060095353214</v>
      </c>
      <c r="AC26" s="20">
        <f>'expected % capture'!AC26*'actual # captures'!$AD26</f>
        <v>0</v>
      </c>
    </row>
    <row r="27" spans="1:29">
      <c r="A27">
        <v>25</v>
      </c>
      <c r="B27" s="20">
        <f>'expected % capture'!B27*'actual # captures'!$AD27</f>
        <v>0</v>
      </c>
      <c r="C27" s="20">
        <f>'expected % capture'!C27*'actual # captures'!$AD27</f>
        <v>0</v>
      </c>
      <c r="D27" s="20">
        <f>'expected % capture'!D27*'actual # captures'!$AD27</f>
        <v>0</v>
      </c>
      <c r="E27" s="20">
        <f>'expected % capture'!E27*'actual # captures'!$AD27</f>
        <v>0</v>
      </c>
      <c r="F27" s="20">
        <f>'expected % capture'!F27*'actual # captures'!$AD27</f>
        <v>0</v>
      </c>
      <c r="G27" s="20">
        <f>'expected % capture'!G27*'actual # captures'!$AD27</f>
        <v>0</v>
      </c>
      <c r="H27" s="20">
        <f>'expected % capture'!H27*'actual # captures'!$AD27</f>
        <v>0</v>
      </c>
      <c r="I27" s="20">
        <f>'expected % capture'!I27*'actual # captures'!$AD27</f>
        <v>0</v>
      </c>
      <c r="J27" s="20">
        <f>'expected % capture'!J27*'actual # captures'!$AD27</f>
        <v>991.54530862832655</v>
      </c>
      <c r="K27" s="20">
        <f>'expected % capture'!K27*'actual # captures'!$AD27</f>
        <v>165.00194477102164</v>
      </c>
      <c r="L27" s="20">
        <f>'expected % capture'!L27*'actual # captures'!$AD27</f>
        <v>0</v>
      </c>
      <c r="M27" s="20">
        <f>'expected % capture'!M27*'actual # captures'!$AD27</f>
        <v>124.58874667630185</v>
      </c>
      <c r="N27" s="20">
        <f>'expected % capture'!N27*'actual # captures'!$AD27</f>
        <v>0</v>
      </c>
      <c r="O27" s="20">
        <f>'expected % capture'!O27*'actual # captures'!$AD27</f>
        <v>0</v>
      </c>
      <c r="P27" s="20">
        <f>'expected % capture'!P27*'actual # captures'!$AD27</f>
        <v>0</v>
      </c>
      <c r="Q27" s="20">
        <f>'expected % capture'!Q27*'actual # captures'!$AD27</f>
        <v>0</v>
      </c>
      <c r="R27" s="20">
        <f>'expected % capture'!R27*'actual # captures'!$AD27</f>
        <v>0</v>
      </c>
      <c r="S27" s="20">
        <f>'expected % capture'!S27*'actual # captures'!$AD27</f>
        <v>0</v>
      </c>
      <c r="T27" s="20">
        <f>'expected % capture'!T27*'actual # captures'!$AD27</f>
        <v>96.863999924349883</v>
      </c>
      <c r="U27" s="20">
        <f>'expected % capture'!U27*'actual # captures'!$AD27</f>
        <v>0</v>
      </c>
      <c r="V27" s="20">
        <f>'expected % capture'!V27*'actual # captures'!$AD27</f>
        <v>0</v>
      </c>
      <c r="W27" s="20">
        <f>'expected % capture'!W27*'actual # captures'!$AD27</f>
        <v>0</v>
      </c>
      <c r="X27" s="20">
        <f>'expected % capture'!X27*'actual # captures'!$AD27</f>
        <v>0</v>
      </c>
      <c r="Y27" s="20">
        <f>'expected % capture'!Y27*'actual # captures'!$AD27</f>
        <v>0</v>
      </c>
      <c r="Z27" s="20">
        <f>'expected % capture'!Z27*'actual # captures'!$AD27</f>
        <v>0</v>
      </c>
      <c r="AA27" s="20">
        <f>'expected % capture'!AA27*'actual # captures'!$AD27</f>
        <v>0</v>
      </c>
      <c r="AB27" s="20">
        <f>'expected % capture'!AB27*'actual # captures'!$AD27</f>
        <v>0</v>
      </c>
      <c r="AC27" s="20">
        <f>'expected % capture'!AC27*'actual # captures'!$AD27</f>
        <v>0</v>
      </c>
    </row>
    <row r="28" spans="1:29">
      <c r="A28">
        <v>26</v>
      </c>
      <c r="B28" s="20">
        <f>'expected % capture'!B28*'actual # captures'!$AD28</f>
        <v>0</v>
      </c>
      <c r="C28" s="20">
        <f>'expected % capture'!C28*'actual # captures'!$AD28</f>
        <v>139.28720964247344</v>
      </c>
      <c r="D28" s="20">
        <f>'expected % capture'!D28*'actual # captures'!$AD28</f>
        <v>0</v>
      </c>
      <c r="E28" s="20">
        <f>'expected % capture'!E28*'actual # captures'!$AD28</f>
        <v>0</v>
      </c>
      <c r="F28" s="20">
        <f>'expected % capture'!F28*'actual # captures'!$AD28</f>
        <v>0</v>
      </c>
      <c r="G28" s="20">
        <f>'expected % capture'!G28*'actual # captures'!$AD28</f>
        <v>0</v>
      </c>
      <c r="H28" s="20">
        <f>'expected % capture'!H28*'actual # captures'!$AD28</f>
        <v>159.8689088496215</v>
      </c>
      <c r="I28" s="20">
        <f>'expected % capture'!I28*'actual # captures'!$AD28</f>
        <v>0</v>
      </c>
      <c r="J28" s="20">
        <f>'expected % capture'!J28*'actual # captures'!$AD28</f>
        <v>0</v>
      </c>
      <c r="K28" s="20">
        <f>'expected % capture'!K28*'actual # captures'!$AD28</f>
        <v>0</v>
      </c>
      <c r="L28" s="20">
        <f>'expected % capture'!L28*'actual # captures'!$AD28</f>
        <v>0</v>
      </c>
      <c r="M28" s="20">
        <f>'expected % capture'!M28*'actual # captures'!$AD28</f>
        <v>0</v>
      </c>
      <c r="N28" s="20">
        <f>'expected % capture'!N28*'actual # captures'!$AD28</f>
        <v>0</v>
      </c>
      <c r="O28" s="20">
        <f>'expected % capture'!O28*'actual # captures'!$AD28</f>
        <v>384.28800642746586</v>
      </c>
      <c r="P28" s="20">
        <f>'expected % capture'!P28*'actual # captures'!$AD28</f>
        <v>0</v>
      </c>
      <c r="Q28" s="20">
        <f>'expected % capture'!Q28*'actual # captures'!$AD28</f>
        <v>0</v>
      </c>
      <c r="R28" s="20">
        <f>'expected % capture'!R28*'actual # captures'!$AD28</f>
        <v>101.91479142138188</v>
      </c>
      <c r="S28" s="20">
        <f>'expected % capture'!S28*'actual # captures'!$AD28</f>
        <v>0</v>
      </c>
      <c r="T28" s="20">
        <f>'expected % capture'!T28*'actual # captures'!$AD28</f>
        <v>337.67018667089519</v>
      </c>
      <c r="U28" s="20">
        <f>'expected % capture'!U28*'actual # captures'!$AD28</f>
        <v>0</v>
      </c>
      <c r="V28" s="20">
        <f>'expected % capture'!V28*'actual # captures'!$AD28</f>
        <v>0</v>
      </c>
      <c r="W28" s="20">
        <f>'expected % capture'!W28*'actual # captures'!$AD28</f>
        <v>0</v>
      </c>
      <c r="X28" s="20">
        <f>'expected % capture'!X28*'actual # captures'!$AD28</f>
        <v>0</v>
      </c>
      <c r="Y28" s="20">
        <f>'expected % capture'!Y28*'actual # captures'!$AD28</f>
        <v>0</v>
      </c>
      <c r="Z28" s="20">
        <f>'expected % capture'!Z28*'actual # captures'!$AD28</f>
        <v>0</v>
      </c>
      <c r="AA28" s="20">
        <f>'expected % capture'!AA28*'actual # captures'!$AD28</f>
        <v>0</v>
      </c>
      <c r="AB28" s="20">
        <f>'expected % capture'!AB28*'actual # captures'!$AD28</f>
        <v>0</v>
      </c>
      <c r="AC28" s="20">
        <f>'expected % capture'!AC28*'actual # captures'!$AD28</f>
        <v>148.97089698816228</v>
      </c>
    </row>
    <row r="29" spans="1:29">
      <c r="A29">
        <v>27</v>
      </c>
      <c r="B29" s="20">
        <f>'expected % capture'!B29*'actual # captures'!$AD29</f>
        <v>0</v>
      </c>
      <c r="C29" s="20">
        <f>'expected % capture'!C29*'actual # captures'!$AD29</f>
        <v>16.746428940036608</v>
      </c>
      <c r="D29" s="20">
        <f>'expected % capture'!D29*'actual # captures'!$AD29</f>
        <v>0</v>
      </c>
      <c r="E29" s="20">
        <f>'expected % capture'!E29*'actual # captures'!$AD29</f>
        <v>51.280070595194914</v>
      </c>
      <c r="F29" s="20">
        <f>'expected % capture'!F29*'actual # captures'!$AD29</f>
        <v>311.15718201199581</v>
      </c>
      <c r="G29" s="20">
        <f>'expected % capture'!G29*'actual # captures'!$AD29</f>
        <v>0</v>
      </c>
      <c r="H29" s="20">
        <f>'expected % capture'!H29*'actual # captures'!$AD29</f>
        <v>0</v>
      </c>
      <c r="I29" s="20">
        <f>'expected % capture'!I29*'actual # captures'!$AD29</f>
        <v>0</v>
      </c>
      <c r="J29" s="20">
        <f>'expected % capture'!J29*'actual # captures'!$AD29</f>
        <v>0</v>
      </c>
      <c r="K29" s="20">
        <f>'expected % capture'!K29*'actual # captures'!$AD29</f>
        <v>0</v>
      </c>
      <c r="L29" s="20">
        <f>'expected % capture'!L29*'actual # captures'!$AD29</f>
        <v>0</v>
      </c>
      <c r="M29" s="20">
        <f>'expected % capture'!M29*'actual # captures'!$AD29</f>
        <v>0</v>
      </c>
      <c r="N29" s="20">
        <f>'expected % capture'!N29*'actual # captures'!$AD29</f>
        <v>32.126896853526468</v>
      </c>
      <c r="O29" s="20">
        <f>'expected % capture'!O29*'actual # captures'!$AD29</f>
        <v>142.14335488384421</v>
      </c>
      <c r="P29" s="20">
        <f>'expected % capture'!P29*'actual # captures'!$AD29</f>
        <v>0</v>
      </c>
      <c r="Q29" s="20">
        <f>'expected % capture'!Q29*'actual # captures'!$AD29</f>
        <v>0</v>
      </c>
      <c r="R29" s="20">
        <f>'expected % capture'!R29*'actual # captures'!$AD29</f>
        <v>0</v>
      </c>
      <c r="S29" s="20">
        <f>'expected % capture'!S29*'actual # captures'!$AD29</f>
        <v>0</v>
      </c>
      <c r="T29" s="20">
        <f>'expected % capture'!T29*'actual # captures'!$AD29</f>
        <v>0</v>
      </c>
      <c r="U29" s="20">
        <f>'expected % capture'!U29*'actual # captures'!$AD29</f>
        <v>0</v>
      </c>
      <c r="V29" s="20">
        <f>'expected % capture'!V29*'actual # captures'!$AD29</f>
        <v>0</v>
      </c>
      <c r="W29" s="20">
        <f>'expected % capture'!W29*'actual # captures'!$AD29</f>
        <v>0</v>
      </c>
      <c r="X29" s="20">
        <f>'expected % capture'!X29*'actual # captures'!$AD29</f>
        <v>821.14872631725984</v>
      </c>
      <c r="Y29" s="20">
        <f>'expected % capture'!Y29*'actual # captures'!$AD29</f>
        <v>0</v>
      </c>
      <c r="Z29" s="20">
        <f>'expected % capture'!Z29*'actual # captures'!$AD29</f>
        <v>61.397340398142305</v>
      </c>
      <c r="AA29" s="20">
        <f>'expected % capture'!AA29*'actual # captures'!$AD29</f>
        <v>0</v>
      </c>
      <c r="AB29" s="20">
        <f>'expected % capture'!AB29*'actual # captures'!$AD29</f>
        <v>0</v>
      </c>
      <c r="AC29" s="20">
        <f>'expected % capture'!AC29*'actual # captures'!$AD29</f>
        <v>0</v>
      </c>
    </row>
    <row r="30" spans="1:29">
      <c r="A30">
        <v>28</v>
      </c>
      <c r="B30" s="20">
        <f>'expected % capture'!B30*'actual # captures'!$AD30</f>
        <v>0</v>
      </c>
      <c r="C30" s="20">
        <f>'expected % capture'!C30*'actual # captures'!$AD30</f>
        <v>0</v>
      </c>
      <c r="D30" s="20">
        <f>'expected % capture'!D30*'actual # captures'!$AD30</f>
        <v>0</v>
      </c>
      <c r="E30" s="20">
        <f>'expected % capture'!E30*'actual # captures'!$AD30</f>
        <v>0</v>
      </c>
      <c r="F30" s="20">
        <f>'expected % capture'!F30*'actual # captures'!$AD30</f>
        <v>0</v>
      </c>
      <c r="G30" s="20">
        <f>'expected % capture'!G30*'actual # captures'!$AD30</f>
        <v>25.839885680343215</v>
      </c>
      <c r="H30" s="20">
        <f>'expected % capture'!H30*'actual # captures'!$AD30</f>
        <v>16.31383565571344</v>
      </c>
      <c r="I30" s="20">
        <f>'expected % capture'!I30*'actual # captures'!$AD30</f>
        <v>1477.9920399801476</v>
      </c>
      <c r="J30" s="20">
        <f>'expected % capture'!J30*'actual # captures'!$AD30</f>
        <v>0</v>
      </c>
      <c r="K30" s="20">
        <f>'expected % capture'!K30*'actual # captures'!$AD30</f>
        <v>0</v>
      </c>
      <c r="L30" s="20">
        <f>'expected % capture'!L30*'actual # captures'!$AD30</f>
        <v>0</v>
      </c>
      <c r="M30" s="20">
        <f>'expected % capture'!M30*'actual # captures'!$AD30</f>
        <v>7.1643134028193645</v>
      </c>
      <c r="N30" s="20">
        <f>'expected % capture'!N30*'actual # captures'!$AD30</f>
        <v>0</v>
      </c>
      <c r="O30" s="20">
        <f>'expected % capture'!O30*'actual # captures'!$AD30</f>
        <v>0</v>
      </c>
      <c r="P30" s="20">
        <f>'expected % capture'!P30*'actual # captures'!$AD30</f>
        <v>0</v>
      </c>
      <c r="Q30" s="20">
        <f>'expected % capture'!Q30*'actual # captures'!$AD30</f>
        <v>10.607220848927373</v>
      </c>
      <c r="R30" s="20">
        <f>'expected % capture'!R30*'actual # captures'!$AD30</f>
        <v>0</v>
      </c>
      <c r="S30" s="20">
        <f>'expected % capture'!S30*'actual # captures'!$AD30</f>
        <v>0</v>
      </c>
      <c r="T30" s="20">
        <f>'expected % capture'!T30*'actual # captures'!$AD30</f>
        <v>7.8908372946888727</v>
      </c>
      <c r="U30" s="20">
        <f>'expected % capture'!U30*'actual # captures'!$AD30</f>
        <v>0</v>
      </c>
      <c r="V30" s="20">
        <f>'expected % capture'!V30*'actual # captures'!$AD30</f>
        <v>0</v>
      </c>
      <c r="W30" s="20">
        <f>'expected % capture'!W30*'actual # captures'!$AD30</f>
        <v>0</v>
      </c>
      <c r="X30" s="20">
        <f>'expected % capture'!X30*'actual # captures'!$AD30</f>
        <v>68.191867137360177</v>
      </c>
      <c r="Y30" s="20">
        <f>'expected % capture'!Y30*'actual # captures'!$AD30</f>
        <v>0</v>
      </c>
      <c r="Z30" s="20">
        <f>'expected % capture'!Z30*'actual # captures'!$AD30</f>
        <v>0</v>
      </c>
      <c r="AA30" s="20">
        <f>'expected % capture'!AA30*'actual # captures'!$AD30</f>
        <v>0</v>
      </c>
      <c r="AB30" s="20">
        <f>'expected % capture'!AB30*'actual # captures'!$AD30</f>
        <v>0</v>
      </c>
      <c r="AC30" s="20">
        <f>'expected % capture'!AC30*'actual # captures'!$AD30</f>
        <v>0</v>
      </c>
    </row>
    <row r="31" spans="1:29">
      <c r="A31">
        <v>29</v>
      </c>
      <c r="B31" s="20">
        <f>'expected % capture'!B31*'actual # captures'!$AD31</f>
        <v>1165.0918876220319</v>
      </c>
      <c r="C31" s="20">
        <f>'expected % capture'!C31*'actual # captures'!$AD31</f>
        <v>7.42810039152742</v>
      </c>
      <c r="D31" s="20">
        <f>'expected % capture'!D31*'actual # captures'!$AD31</f>
        <v>0</v>
      </c>
      <c r="E31" s="20">
        <f>'expected % capture'!E31*'actual # captures'!$AD31</f>
        <v>167.29239184147735</v>
      </c>
      <c r="F31" s="20">
        <f>'expected % capture'!F31*'actual # captures'!$AD31</f>
        <v>0</v>
      </c>
      <c r="G31" s="20">
        <f>'expected % capture'!G31*'actual # captures'!$AD31</f>
        <v>0</v>
      </c>
      <c r="H31" s="20">
        <f>'expected % capture'!H31*'actual # captures'!$AD31</f>
        <v>0</v>
      </c>
      <c r="I31" s="20">
        <f>'expected % capture'!I31*'actual # captures'!$AD31</f>
        <v>0</v>
      </c>
      <c r="J31" s="20">
        <f>'expected % capture'!J31*'actual # captures'!$AD31</f>
        <v>0</v>
      </c>
      <c r="K31" s="20">
        <f>'expected % capture'!K31*'actual # captures'!$AD31</f>
        <v>21.18882675920279</v>
      </c>
      <c r="L31" s="20">
        <f>'expected % capture'!L31*'actual # captures'!$AD31</f>
        <v>0</v>
      </c>
      <c r="M31" s="20">
        <f>'expected % capture'!M31*'actual # captures'!$AD31</f>
        <v>0</v>
      </c>
      <c r="N31" s="20">
        <f>'expected % capture'!N31*'actual # captures'!$AD31</f>
        <v>8.9068363519904228</v>
      </c>
      <c r="O31" s="20">
        <f>'expected % capture'!O31*'actual # captures'!$AD31</f>
        <v>0</v>
      </c>
      <c r="P31" s="20">
        <f>'expected % capture'!P31*'actual # captures'!$AD31</f>
        <v>0</v>
      </c>
      <c r="Q31" s="20">
        <f>'expected % capture'!Q31*'actual # captures'!$AD31</f>
        <v>0</v>
      </c>
      <c r="R31" s="20">
        <f>'expected % capture'!R31*'actual # captures'!$AD31</f>
        <v>0</v>
      </c>
      <c r="S31" s="20">
        <f>'expected % capture'!S31*'actual # captures'!$AD31</f>
        <v>12.860094685439631</v>
      </c>
      <c r="T31" s="20">
        <f>'expected % capture'!T31*'actual # captures'!$AD31</f>
        <v>7.0261134337878639</v>
      </c>
      <c r="U31" s="20">
        <f>'expected % capture'!U31*'actual # captures'!$AD31</f>
        <v>0</v>
      </c>
      <c r="V31" s="20">
        <f>'expected % capture'!V31*'actual # captures'!$AD31</f>
        <v>0</v>
      </c>
      <c r="W31" s="20">
        <f>'expected % capture'!W31*'actual # captures'!$AD31</f>
        <v>0</v>
      </c>
      <c r="X31" s="20">
        <f>'expected % capture'!X31*'actual # captures'!$AD31</f>
        <v>0</v>
      </c>
      <c r="Y31" s="20">
        <f>'expected % capture'!Y31*'actual # captures'!$AD31</f>
        <v>0</v>
      </c>
      <c r="Z31" s="20">
        <f>'expected % capture'!Z31*'actual # captures'!$AD31</f>
        <v>19.602874457271348</v>
      </c>
      <c r="AA31" s="20">
        <f>'expected % capture'!AA31*'actual # captures'!$AD31</f>
        <v>0</v>
      </c>
      <c r="AB31" s="20">
        <f>'expected % capture'!AB31*'actual # captures'!$AD31</f>
        <v>19.602874457271348</v>
      </c>
      <c r="AC31" s="20">
        <f>'expected % capture'!AC31*'actual # captures'!$AD31</f>
        <v>0</v>
      </c>
    </row>
    <row r="32" spans="1:29">
      <c r="A32">
        <v>30</v>
      </c>
      <c r="B32" s="20">
        <f>'expected % capture'!B32*'actual # captures'!$AD32</f>
        <v>8.7369974615062489</v>
      </c>
      <c r="C32" s="20">
        <f>'expected % capture'!C32*'actual # captures'!$AD32</f>
        <v>0</v>
      </c>
      <c r="D32" s="20">
        <f>'expected % capture'!D32*'actual # captures'!$AD32</f>
        <v>0</v>
      </c>
      <c r="E32" s="20">
        <f>'expected % capture'!E32*'actual # captures'!$AD32</f>
        <v>71.271410481293984</v>
      </c>
      <c r="F32" s="20">
        <f>'expected % capture'!F32*'actual # captures'!$AD32</f>
        <v>824.9931379999897</v>
      </c>
      <c r="G32" s="20">
        <f>'expected % capture'!G32*'actual # captures'!$AD32</f>
        <v>0</v>
      </c>
      <c r="H32" s="20">
        <f>'expected % capture'!H32*'actual # captures'!$AD32</f>
        <v>20.003662850767054</v>
      </c>
      <c r="I32" s="20">
        <f>'expected % capture'!I32*'actual # captures'!$AD32</f>
        <v>0</v>
      </c>
      <c r="J32" s="20">
        <f>'expected % capture'!J32*'actual # captures'!$AD32</f>
        <v>0</v>
      </c>
      <c r="K32" s="20">
        <f>'expected % capture'!K32*'actual # captures'!$AD32</f>
        <v>14.147585262286063</v>
      </c>
      <c r="L32" s="20">
        <f>'expected % capture'!L32*'actual # captures'!$AD32</f>
        <v>34.028583741634449</v>
      </c>
      <c r="M32" s="20">
        <f>'expected % capture'!M32*'actual # captures'!$AD32</f>
        <v>0</v>
      </c>
      <c r="N32" s="20">
        <f>'expected % capture'!N32*'actual # captures'!$AD32</f>
        <v>0</v>
      </c>
      <c r="O32" s="20">
        <f>'expected % capture'!O32*'actual # captures'!$AD32</f>
        <v>0</v>
      </c>
      <c r="P32" s="20">
        <f>'expected % capture'!P32*'actual # captures'!$AD32</f>
        <v>30.67505270271603</v>
      </c>
      <c r="Q32" s="20">
        <f>'expected % capture'!Q32*'actual # captures'!$AD32</f>
        <v>200.16335183853855</v>
      </c>
      <c r="R32" s="20">
        <f>'expected % capture'!R32*'actual # captures'!$AD32</f>
        <v>0</v>
      </c>
      <c r="S32" s="20">
        <f>'expected % capture'!S32*'actual # captures'!$AD32</f>
        <v>0</v>
      </c>
      <c r="T32" s="20">
        <f>'expected % capture'!T32*'actual # captures'!$AD32</f>
        <v>13.129473436928528</v>
      </c>
      <c r="U32" s="20">
        <f>'expected % capture'!U32*'actual # captures'!$AD32</f>
        <v>27.850744224339504</v>
      </c>
      <c r="V32" s="20">
        <f>'expected % capture'!V32*'actual # captures'!$AD32</f>
        <v>0</v>
      </c>
      <c r="W32" s="20">
        <f>'expected % capture'!W32*'actual # captures'!$AD32</f>
        <v>0</v>
      </c>
      <c r="X32" s="20">
        <f>'expected % capture'!X32*'actual # captures'!$AD32</f>
        <v>0</v>
      </c>
      <c r="Y32" s="20">
        <f>'expected % capture'!Y32*'actual # captures'!$AD32</f>
        <v>0</v>
      </c>
      <c r="Z32" s="20">
        <f>'expected % capture'!Z32*'actual # captures'!$AD32</f>
        <v>0</v>
      </c>
      <c r="AA32" s="20">
        <f>'expected % capture'!AA32*'actual # captures'!$AD32</f>
        <v>0</v>
      </c>
      <c r="AB32" s="20">
        <f>'expected % capture'!AB32*'actual # captures'!$AD32</f>
        <v>0</v>
      </c>
      <c r="AC32" s="20">
        <f>'expected % capture'!AC32*'actual # captures'!$AD32</f>
        <v>0</v>
      </c>
    </row>
    <row r="33" spans="1:29">
      <c r="A33">
        <v>31</v>
      </c>
      <c r="B33" s="20">
        <f>'expected % capture'!B33*'actual # captures'!$AD33</f>
        <v>1.6561646933982688</v>
      </c>
      <c r="C33" s="20">
        <f>'expected % capture'!C33*'actual # captures'!$AD33</f>
        <v>0</v>
      </c>
      <c r="D33" s="20">
        <f>'expected % capture'!D33*'actual # captures'!$AD33</f>
        <v>0</v>
      </c>
      <c r="E33" s="20">
        <f>'expected % capture'!E33*'actual # captures'!$AD33</f>
        <v>1348.8301543802363</v>
      </c>
      <c r="F33" s="20">
        <f>'expected % capture'!F33*'actual # captures'!$AD33</f>
        <v>0</v>
      </c>
      <c r="G33" s="20">
        <f>'expected % capture'!G33*'actual # captures'!$AD33</f>
        <v>12.703869463233753</v>
      </c>
      <c r="H33" s="20">
        <f>'expected % capture'!H33*'actual # captures'!$AD33</f>
        <v>0</v>
      </c>
      <c r="I33" s="20">
        <f>'expected % capture'!I33*'actual # captures'!$AD33</f>
        <v>0</v>
      </c>
      <c r="J33" s="20">
        <f>'expected % capture'!J33*'actual # captures'!$AD33</f>
        <v>0</v>
      </c>
      <c r="K33" s="20">
        <f>'expected % capture'!K33*'actual # captures'!$AD33</f>
        <v>46.990223128578762</v>
      </c>
      <c r="L33" s="20">
        <f>'expected % capture'!L33*'actual # captures'!$AD33</f>
        <v>0</v>
      </c>
      <c r="M33" s="20">
        <f>'expected % capture'!M33*'actual # captures'!$AD33</f>
        <v>0</v>
      </c>
      <c r="N33" s="20">
        <f>'expected % capture'!N33*'actual # captures'!$AD33</f>
        <v>0</v>
      </c>
      <c r="O33" s="20">
        <f>'expected % capture'!O33*'actual # captures'!$AD33</f>
        <v>88.474885738068622</v>
      </c>
      <c r="P33" s="20">
        <f>'expected % capture'!P33*'actual # captures'!$AD33</f>
        <v>0</v>
      </c>
      <c r="Q33" s="20">
        <f>'expected % capture'!Q33*'actual # captures'!$AD33</f>
        <v>3.9930550984431719</v>
      </c>
      <c r="R33" s="20">
        <f>'expected % capture'!R33*'actual # captures'!$AD33</f>
        <v>0</v>
      </c>
      <c r="S33" s="20">
        <f>'expected % capture'!S33*'actual # captures'!$AD33</f>
        <v>0</v>
      </c>
      <c r="T33" s="20">
        <f>'expected % capture'!T33*'actual # captures'!$AD33</f>
        <v>11.01668406793784</v>
      </c>
      <c r="U33" s="20">
        <f>'expected % capture'!U33*'actual # captures'!$AD33</f>
        <v>0</v>
      </c>
      <c r="V33" s="20">
        <f>'expected % capture'!V33*'actual # captures'!$AD33</f>
        <v>0</v>
      </c>
      <c r="W33" s="20">
        <f>'expected % capture'!W33*'actual # captures'!$AD33</f>
        <v>0</v>
      </c>
      <c r="X33" s="20">
        <f>'expected % capture'!X33*'actual # captures'!$AD33</f>
        <v>33.525712508326293</v>
      </c>
      <c r="Y33" s="20">
        <f>'expected % capture'!Y33*'actual # captures'!$AD33</f>
        <v>0</v>
      </c>
      <c r="Z33" s="20">
        <f>'expected % capture'!Z33*'actual # captures'!$AD33</f>
        <v>27.809250921777284</v>
      </c>
      <c r="AA33" s="20">
        <f>'expected % capture'!AA33*'actual # captures'!$AD33</f>
        <v>0</v>
      </c>
      <c r="AB33" s="20">
        <f>'expected % capture'!AB33*'actual # captures'!$AD33</f>
        <v>0</v>
      </c>
      <c r="AC33" s="20">
        <f>'expected % capture'!AC33*'actual # captures'!$AD33</f>
        <v>0</v>
      </c>
    </row>
    <row r="34" spans="1:29">
      <c r="A34">
        <v>32</v>
      </c>
      <c r="B34" s="20">
        <f>'expected % capture'!B34*'actual # captures'!$AD34</f>
        <v>0</v>
      </c>
      <c r="C34" s="20">
        <f>'expected % capture'!C34*'actual # captures'!$AD34</f>
        <v>0</v>
      </c>
      <c r="D34" s="20">
        <f>'expected % capture'!D34*'actual # captures'!$AD34</f>
        <v>0</v>
      </c>
      <c r="E34" s="20">
        <f>'expected % capture'!E34*'actual # captures'!$AD34</f>
        <v>0</v>
      </c>
      <c r="F34" s="20">
        <f>'expected % capture'!F34*'actual # captures'!$AD34</f>
        <v>340.58161884032756</v>
      </c>
      <c r="G34" s="20">
        <f>'expected % capture'!G34*'actual # captures'!$AD34</f>
        <v>0</v>
      </c>
      <c r="H34" s="20">
        <f>'expected % capture'!H34*'actual # captures'!$AD34</f>
        <v>0</v>
      </c>
      <c r="I34" s="20">
        <f>'expected % capture'!I34*'actual # captures'!$AD34</f>
        <v>0</v>
      </c>
      <c r="J34" s="20">
        <f>'expected % capture'!J34*'actual # captures'!$AD34</f>
        <v>0</v>
      </c>
      <c r="K34" s="20">
        <f>'expected % capture'!K34*'actual # captures'!$AD34</f>
        <v>13.772561150791079</v>
      </c>
      <c r="L34" s="20">
        <f>'expected % capture'!L34*'actual # captures'!$AD34</f>
        <v>0</v>
      </c>
      <c r="M34" s="20">
        <f>'expected % capture'!M34*'actual # captures'!$AD34</f>
        <v>401.63794548875956</v>
      </c>
      <c r="N34" s="20">
        <f>'expected % capture'!N34*'actual # captures'!$AD34</f>
        <v>0</v>
      </c>
      <c r="O34" s="20">
        <f>'expected % capture'!O34*'actual # captures'!$AD34</f>
        <v>0</v>
      </c>
      <c r="P34" s="20">
        <f>'expected % capture'!P34*'actual # captures'!$AD34</f>
        <v>0</v>
      </c>
      <c r="Q34" s="20">
        <f>'expected % capture'!Q34*'actual # captures'!$AD34</f>
        <v>401.63794548875956</v>
      </c>
      <c r="R34" s="20">
        <f>'expected % capture'!R34*'actual # captures'!$AD34</f>
        <v>0</v>
      </c>
      <c r="S34" s="20">
        <f>'expected % capture'!S34*'actual # captures'!$AD34</f>
        <v>27.721035875086049</v>
      </c>
      <c r="T34" s="20">
        <f>'expected % capture'!T34*'actual # captures'!$AD34</f>
        <v>0</v>
      </c>
      <c r="U34" s="20">
        <f>'expected % capture'!U34*'actual # captures'!$AD34</f>
        <v>0</v>
      </c>
      <c r="V34" s="20">
        <f>'expected % capture'!V34*'actual # captures'!$AD34</f>
        <v>0</v>
      </c>
      <c r="W34" s="20">
        <f>'expected % capture'!W34*'actual # captures'!$AD34</f>
        <v>0</v>
      </c>
      <c r="X34" s="20">
        <f>'expected % capture'!X34*'actual # captures'!$AD34</f>
        <v>0</v>
      </c>
      <c r="Y34" s="20">
        <f>'expected % capture'!Y34*'actual # captures'!$AD34</f>
        <v>0</v>
      </c>
      <c r="Z34" s="20">
        <f>'expected % capture'!Z34*'actual # captures'!$AD34</f>
        <v>39.410478883315172</v>
      </c>
      <c r="AA34" s="20">
        <f>'expected % capture'!AA34*'actual # captures'!$AD34</f>
        <v>0</v>
      </c>
      <c r="AB34" s="20">
        <f>'expected % capture'!AB34*'actual # captures'!$AD34</f>
        <v>0</v>
      </c>
      <c r="AC34" s="20">
        <f>'expected % capture'!AC34*'actual # captures'!$AD34</f>
        <v>55.23841427296113</v>
      </c>
    </row>
    <row r="35" spans="1:29">
      <c r="A35">
        <v>33</v>
      </c>
      <c r="B35" s="20">
        <f>'expected % capture'!B35*'actual # captures'!$AD35</f>
        <v>19.957902260062081</v>
      </c>
      <c r="C35" s="20">
        <f>'expected % capture'!C35*'actual # captures'!$AD35</f>
        <v>21.069478679989885</v>
      </c>
      <c r="D35" s="20">
        <f>'expected % capture'!D35*'actual # captures'!$AD35</f>
        <v>0</v>
      </c>
      <c r="E35" s="20">
        <f>'expected % capture'!E35*'actual # captures'!$AD35</f>
        <v>0</v>
      </c>
      <c r="F35" s="20">
        <f>'expected % capture'!F35*'actual # captures'!$AD35</f>
        <v>0</v>
      </c>
      <c r="G35" s="20">
        <f>'expected % capture'!G35*'actual # captures'!$AD35</f>
        <v>0</v>
      </c>
      <c r="H35" s="20">
        <f>'expected % capture'!H35*'actual # captures'!$AD35</f>
        <v>53.616982578302512</v>
      </c>
      <c r="I35" s="20">
        <f>'expected % capture'!I35*'actual # captures'!$AD35</f>
        <v>53.616982578302512</v>
      </c>
      <c r="J35" s="20">
        <f>'expected % capture'!J35*'actual # captures'!$AD35</f>
        <v>0</v>
      </c>
      <c r="K35" s="20">
        <f>'expected % capture'!K35*'actual # captures'!$AD35</f>
        <v>19.609514322616398</v>
      </c>
      <c r="L35" s="20">
        <f>'expected % capture'!L35*'actual # captures'!$AD35</f>
        <v>0</v>
      </c>
      <c r="M35" s="20">
        <f>'expected % capture'!M35*'actual # captures'!$AD35</f>
        <v>70.726611170312054</v>
      </c>
      <c r="N35" s="20">
        <f>'expected % capture'!N35*'actual # captures'!$AD35</f>
        <v>0</v>
      </c>
      <c r="O35" s="20">
        <f>'expected % capture'!O35*'actual # captures'!$AD35</f>
        <v>0</v>
      </c>
      <c r="P35" s="20">
        <f>'expected % capture'!P35*'actual # captures'!$AD35</f>
        <v>0</v>
      </c>
      <c r="Q35" s="20">
        <f>'expected % capture'!Q35*'actual # captures'!$AD35</f>
        <v>85.265152932516301</v>
      </c>
      <c r="R35" s="20">
        <f>'expected % capture'!R35*'actual # captures'!$AD35</f>
        <v>0</v>
      </c>
      <c r="S35" s="20">
        <f>'expected % capture'!S35*'actual # captures'!$AD35</f>
        <v>951.11890304040287</v>
      </c>
      <c r="T35" s="20">
        <f>'expected % capture'!T35*'actual # captures'!$AD35</f>
        <v>0</v>
      </c>
      <c r="U35" s="20">
        <f>'expected % capture'!U35*'actual # captures'!$AD35</f>
        <v>0</v>
      </c>
      <c r="V35" s="20">
        <f>'expected % capture'!V35*'actual # captures'!$AD35</f>
        <v>0</v>
      </c>
      <c r="W35" s="20">
        <f>'expected % capture'!W35*'actual # captures'!$AD35</f>
        <v>0</v>
      </c>
      <c r="X35" s="20">
        <f>'expected % capture'!X35*'actual # captures'!$AD35</f>
        <v>0</v>
      </c>
      <c r="Y35" s="20">
        <f>'expected % capture'!Y35*'actual # captures'!$AD35</f>
        <v>0</v>
      </c>
      <c r="Z35" s="20">
        <f>'expected % capture'!Z35*'actual # captures'!$AD35</f>
        <v>0</v>
      </c>
      <c r="AA35" s="20">
        <f>'expected % capture'!AA35*'actual # captures'!$AD35</f>
        <v>0</v>
      </c>
      <c r="AB35" s="20">
        <f>'expected % capture'!AB35*'actual # captures'!$AD35</f>
        <v>0</v>
      </c>
      <c r="AC35" s="20">
        <f>'expected % capture'!AC35*'actual # captures'!$AD35</f>
        <v>28.018472437495433</v>
      </c>
    </row>
    <row r="36" spans="1:29">
      <c r="A36">
        <v>34</v>
      </c>
      <c r="B36" s="20">
        <f>'expected % capture'!B36*'actual # captures'!$AD36</f>
        <v>0</v>
      </c>
      <c r="C36" s="20">
        <f>'expected % capture'!C36*'actual # captures'!$AD36</f>
        <v>1110.0610909884022</v>
      </c>
      <c r="D36" s="20">
        <f>'expected % capture'!D36*'actual # captures'!$AD36</f>
        <v>0</v>
      </c>
      <c r="E36" s="20">
        <f>'expected % capture'!E36*'actual # captures'!$AD36</f>
        <v>0</v>
      </c>
      <c r="F36" s="20">
        <f>'expected % capture'!F36*'actual # captures'!$AD36</f>
        <v>0</v>
      </c>
      <c r="G36" s="20">
        <f>'expected % capture'!G36*'actual # captures'!$AD36</f>
        <v>0</v>
      </c>
      <c r="H36" s="20">
        <f>'expected % capture'!H36*'actual # captures'!$AD36</f>
        <v>0</v>
      </c>
      <c r="I36" s="20">
        <f>'expected % capture'!I36*'actual # captures'!$AD36</f>
        <v>0</v>
      </c>
      <c r="J36" s="20">
        <f>'expected % capture'!J36*'actual # captures'!$AD36</f>
        <v>0</v>
      </c>
      <c r="K36" s="20">
        <f>'expected % capture'!K36*'actual # captures'!$AD36</f>
        <v>30.607382231941877</v>
      </c>
      <c r="L36" s="20">
        <f>'expected % capture'!L36*'actual # captures'!$AD36</f>
        <v>0</v>
      </c>
      <c r="M36" s="20">
        <f>'expected % capture'!M36*'actual # captures'!$AD36</f>
        <v>307.77324832231466</v>
      </c>
      <c r="N36" s="20">
        <f>'expected % capture'!N36*'actual # captures'!$AD36</f>
        <v>3.1813324867590089</v>
      </c>
      <c r="O36" s="20">
        <f>'expected % capture'!O36*'actual # captures'!$AD36</f>
        <v>0</v>
      </c>
      <c r="P36" s="20">
        <f>'expected % capture'!P36*'actual # captures'!$AD36</f>
        <v>0</v>
      </c>
      <c r="Q36" s="20">
        <f>'expected % capture'!Q36*'actual # captures'!$AD36</f>
        <v>6.6942489485851073</v>
      </c>
      <c r="R36" s="20">
        <f>'expected % capture'!R36*'actual # captures'!$AD36</f>
        <v>0</v>
      </c>
      <c r="S36" s="20">
        <f>'expected % capture'!S36*'actual # captures'!$AD36</f>
        <v>0</v>
      </c>
      <c r="T36" s="20">
        <f>'expected % capture'!T36*'actual # captures'!$AD36</f>
        <v>6.4581919133801957</v>
      </c>
      <c r="U36" s="20">
        <f>'expected % capture'!U36*'actual # captures'!$AD36</f>
        <v>0</v>
      </c>
      <c r="V36" s="20">
        <f>'expected % capture'!V36*'actual # captures'!$AD36</f>
        <v>44.192328007492137</v>
      </c>
      <c r="W36" s="20">
        <f>'expected % capture'!W36*'actual # captures'!$AD36</f>
        <v>0</v>
      </c>
      <c r="X36" s="20">
        <f>'expected % capture'!X36*'actual # captures'!$AD36</f>
        <v>0</v>
      </c>
      <c r="Y36" s="20">
        <f>'expected % capture'!Y36*'actual # captures'!$AD36</f>
        <v>29.032177101125189</v>
      </c>
      <c r="Z36" s="20">
        <f>'expected % capture'!Z36*'actual # captures'!$AD36</f>
        <v>0</v>
      </c>
      <c r="AA36" s="20">
        <f>'expected % capture'!AA36*'actual # captures'!$AD36</f>
        <v>0</v>
      </c>
      <c r="AB36" s="20">
        <f>'expected % capture'!AB36*'actual # captures'!$AD36</f>
        <v>0</v>
      </c>
      <c r="AC36" s="20">
        <f>'expected % capture'!AC36*'actual # captures'!$AD36</f>
        <v>0</v>
      </c>
    </row>
    <row r="37" spans="1:29">
      <c r="A37">
        <v>35</v>
      </c>
      <c r="B37" s="20">
        <f>'expected % capture'!B37*'actual # captures'!$AD37</f>
        <v>6.5201875531702518</v>
      </c>
      <c r="C37" s="20">
        <f>'expected % capture'!C37*'actual # captures'!$AD37</f>
        <v>10.986294492765822</v>
      </c>
      <c r="D37" s="20">
        <f>'expected % capture'!D37*'actual # captures'!$AD37</f>
        <v>39.181728365047647</v>
      </c>
      <c r="E37" s="20">
        <f>'expected % capture'!E37*'actual # captures'!$AD37</f>
        <v>0</v>
      </c>
      <c r="F37" s="20">
        <f>'expected % capture'!F37*'actual # captures'!$AD37</f>
        <v>0</v>
      </c>
      <c r="G37" s="20">
        <f>'expected % capture'!G37*'actual # captures'!$AD37</f>
        <v>0</v>
      </c>
      <c r="H37" s="20">
        <f>'expected % capture'!H37*'actual # captures'!$AD37</f>
        <v>57.536648441778361</v>
      </c>
      <c r="I37" s="20">
        <f>'expected % capture'!I37*'actual # captures'!$AD37</f>
        <v>0</v>
      </c>
      <c r="J37" s="20">
        <f>'expected % capture'!J37*'actual # captures'!$AD37</f>
        <v>0</v>
      </c>
      <c r="K37" s="20">
        <f>'expected % capture'!K37*'actual # captures'!$AD37</f>
        <v>44.033238866517834</v>
      </c>
      <c r="L37" s="20">
        <f>'expected % capture'!L37*'actual # captures'!$AD37</f>
        <v>0</v>
      </c>
      <c r="M37" s="20">
        <f>'expected % capture'!M37*'actual # captures'!$AD37</f>
        <v>0</v>
      </c>
      <c r="N37" s="20">
        <f>'expected % capture'!N37*'actual # captures'!$AD37</f>
        <v>10.986294492765822</v>
      </c>
      <c r="O37" s="20">
        <f>'expected % capture'!O37*'actual # captures'!$AD37</f>
        <v>0</v>
      </c>
      <c r="P37" s="20">
        <f>'expected % capture'!P37*'actual # captures'!$AD37</f>
        <v>0</v>
      </c>
      <c r="Q37" s="20">
        <f>'expected % capture'!Q37*'actual # captures'!$AD37</f>
        <v>35.17955420522032</v>
      </c>
      <c r="R37" s="20">
        <f>'expected % capture'!R37*'actual # captures'!$AD37</f>
        <v>0</v>
      </c>
      <c r="S37" s="20">
        <f>'expected % capture'!S37*'actual # captures'!$AD37</f>
        <v>0</v>
      </c>
      <c r="T37" s="20">
        <f>'expected % capture'!T37*'actual # captures'!$AD37</f>
        <v>109.48279023573959</v>
      </c>
      <c r="U37" s="20">
        <f>'expected % capture'!U37*'actual # captures'!$AD37</f>
        <v>0</v>
      </c>
      <c r="V37" s="20">
        <f>'expected % capture'!V37*'actual # captures'!$AD37</f>
        <v>0</v>
      </c>
      <c r="W37" s="20">
        <f>'expected % capture'!W37*'actual # captures'!$AD37</f>
        <v>0</v>
      </c>
      <c r="X37" s="20">
        <f>'expected % capture'!X37*'actual # captures'!$AD37</f>
        <v>0</v>
      </c>
      <c r="Y37" s="20">
        <f>'expected % capture'!Y37*'actual # captures'!$AD37</f>
        <v>762.48243768763598</v>
      </c>
      <c r="Z37" s="20">
        <f>'expected % capture'!Z37*'actual # captures'!$AD37</f>
        <v>0</v>
      </c>
      <c r="AA37" s="20">
        <f>'expected % capture'!AA37*'actual # captures'!$AD37</f>
        <v>13.68401004026283</v>
      </c>
      <c r="AB37" s="20">
        <f>'expected % capture'!AB37*'actual # captures'!$AD37</f>
        <v>288.92681561909558</v>
      </c>
      <c r="AC37" s="20">
        <f>'expected % capture'!AC37*'actual # captures'!$AD37</f>
        <v>0</v>
      </c>
    </row>
    <row r="38" spans="1:29">
      <c r="A38">
        <v>36</v>
      </c>
      <c r="B38" s="20">
        <f>'expected % capture'!B38*'actual # captures'!$AD38</f>
        <v>14.522921412692103</v>
      </c>
      <c r="C38" s="20">
        <f>'expected % capture'!C38*'actual # captures'!$AD38</f>
        <v>0</v>
      </c>
      <c r="D38" s="20">
        <f>'expected % capture'!D38*'actual # captures'!$AD38</f>
        <v>0</v>
      </c>
      <c r="E38" s="20">
        <f>'expected % capture'!E38*'actual # captures'!$AD38</f>
        <v>0</v>
      </c>
      <c r="F38" s="20">
        <f>'expected % capture'!F38*'actual # captures'!$AD38</f>
        <v>0</v>
      </c>
      <c r="G38" s="20">
        <f>'expected % capture'!G38*'actual # captures'!$AD38</f>
        <v>0</v>
      </c>
      <c r="H38" s="20">
        <f>'expected % capture'!H38*'actual # captures'!$AD38</f>
        <v>356.31577742624518</v>
      </c>
      <c r="I38" s="20">
        <f>'expected % capture'!I38*'actual # captures'!$AD38</f>
        <v>0</v>
      </c>
      <c r="J38" s="20">
        <f>'expected % capture'!J38*'actual # captures'!$AD38</f>
        <v>628.58326683836663</v>
      </c>
      <c r="K38" s="20">
        <f>'expected % capture'!K38*'actual # captures'!$AD38</f>
        <v>0</v>
      </c>
      <c r="L38" s="20">
        <f>'expected % capture'!L38*'actual # captures'!$AD38</f>
        <v>0</v>
      </c>
      <c r="M38" s="20">
        <f>'expected % capture'!M38*'actual # captures'!$AD38</f>
        <v>135.01843168849786</v>
      </c>
      <c r="N38" s="20">
        <f>'expected % capture'!N38*'actual # captures'!$AD38</f>
        <v>0</v>
      </c>
      <c r="O38" s="20">
        <f>'expected % capture'!O38*'actual # captures'!$AD38</f>
        <v>114.49315622255557</v>
      </c>
      <c r="P38" s="20">
        <f>'expected % capture'!P38*'actual # captures'!$AD38</f>
        <v>61.679350376101389</v>
      </c>
      <c r="Q38" s="20">
        <f>'expected % capture'!Q38*'actual # captures'!$AD38</f>
        <v>0</v>
      </c>
      <c r="R38" s="20">
        <f>'expected % capture'!R38*'actual # captures'!$AD38</f>
        <v>0</v>
      </c>
      <c r="S38" s="20">
        <f>'expected % capture'!S38*'actual # captures'!$AD38</f>
        <v>63.795698678513801</v>
      </c>
      <c r="T38" s="20">
        <f>'expected % capture'!T38*'actual # captures'!$AD38</f>
        <v>63.795698678513801</v>
      </c>
      <c r="U38" s="20">
        <f>'expected % capture'!U38*'actual # captures'!$AD38</f>
        <v>63.795698678513801</v>
      </c>
      <c r="V38" s="20">
        <f>'expected % capture'!V38*'actual # captures'!$AD38</f>
        <v>0</v>
      </c>
      <c r="W38" s="20">
        <f>'expected % capture'!W38*'actual # captures'!$AD38</f>
        <v>0</v>
      </c>
      <c r="X38" s="20">
        <f>'expected % capture'!X38*'actual # captures'!$AD38</f>
        <v>0</v>
      </c>
      <c r="Y38" s="20">
        <f>'expected % capture'!Y38*'actual # captures'!$AD38</f>
        <v>0</v>
      </c>
      <c r="Z38" s="20">
        <f>'expected % capture'!Z38*'actual # captures'!$AD38</f>
        <v>0</v>
      </c>
      <c r="AA38" s="20">
        <f>'expected % capture'!AA38*'actual # captures'!$AD38</f>
        <v>0</v>
      </c>
      <c r="AB38" s="20">
        <f>'expected % capture'!AB38*'actual # captures'!$AD38</f>
        <v>0</v>
      </c>
      <c r="AC38" s="20">
        <f>'expected % capture'!AC38*'actual # captures'!$AD38</f>
        <v>0</v>
      </c>
    </row>
    <row r="39" spans="1:29">
      <c r="A39">
        <v>37</v>
      </c>
      <c r="B39" s="20">
        <f>'expected % capture'!B39*'actual # captures'!$AD39</f>
        <v>0</v>
      </c>
      <c r="C39" s="20">
        <f>'expected % capture'!C39*'actual # captures'!$AD39</f>
        <v>136.55941224069892</v>
      </c>
      <c r="D39" s="20">
        <f>'expected % capture'!D39*'actual # captures'!$AD39</f>
        <v>0</v>
      </c>
      <c r="E39" s="20">
        <f>'expected % capture'!E39*'actual # captures'!$AD39</f>
        <v>0</v>
      </c>
      <c r="F39" s="20">
        <f>'expected % capture'!F39*'actual # captures'!$AD39</f>
        <v>0</v>
      </c>
      <c r="G39" s="20">
        <f>'expected % capture'!G39*'actual # captures'!$AD39</f>
        <v>0</v>
      </c>
      <c r="H39" s="20">
        <f>'expected % capture'!H39*'actual # captures'!$AD39</f>
        <v>0</v>
      </c>
      <c r="I39" s="20">
        <f>'expected % capture'!I39*'actual # captures'!$AD39</f>
        <v>0</v>
      </c>
      <c r="J39" s="20">
        <f>'expected % capture'!J39*'actual # captures'!$AD39</f>
        <v>0</v>
      </c>
      <c r="K39" s="20">
        <f>'expected % capture'!K39*'actual # captures'!$AD39</f>
        <v>180.85556840093759</v>
      </c>
      <c r="L39" s="20">
        <f>'expected % capture'!L39*'actual # captures'!$AD39</f>
        <v>0</v>
      </c>
      <c r="M39" s="20">
        <f>'expected % capture'!M39*'actual # captures'!$AD39</f>
        <v>301.32792004490227</v>
      </c>
      <c r="N39" s="20">
        <f>'expected % capture'!N39*'actual # captures'!$AD39</f>
        <v>0</v>
      </c>
      <c r="O39" s="20">
        <f>'expected % capture'!O39*'actual # captures'!$AD39</f>
        <v>0</v>
      </c>
      <c r="P39" s="20">
        <f>'expected % capture'!P39*'actual # captures'!$AD39</f>
        <v>0</v>
      </c>
      <c r="Q39" s="20">
        <f>'expected % capture'!Q39*'actual # captures'!$AD39</f>
        <v>588.42485436608172</v>
      </c>
      <c r="R39" s="20">
        <f>'expected % capture'!R39*'actual # captures'!$AD39</f>
        <v>0</v>
      </c>
      <c r="S39" s="20">
        <f>'expected % capture'!S39*'actual # captures'!$AD39</f>
        <v>0</v>
      </c>
      <c r="T39" s="20">
        <f>'expected % capture'!T39*'actual # captures'!$AD39</f>
        <v>0</v>
      </c>
      <c r="U39" s="20">
        <f>'expected % capture'!U39*'actual # captures'!$AD39</f>
        <v>0</v>
      </c>
      <c r="V39" s="20">
        <f>'expected % capture'!V39*'actual # captures'!$AD39</f>
        <v>0</v>
      </c>
      <c r="W39" s="20">
        <f>'expected % capture'!W39*'actual # captures'!$AD39</f>
        <v>0</v>
      </c>
      <c r="X39" s="20">
        <f>'expected % capture'!X39*'actual # captures'!$AD39</f>
        <v>0</v>
      </c>
      <c r="Y39" s="20">
        <f>'expected % capture'!Y39*'actual # captures'!$AD39</f>
        <v>0</v>
      </c>
      <c r="Z39" s="20">
        <f>'expected % capture'!Z39*'actual # captures'!$AD39</f>
        <v>0</v>
      </c>
      <c r="AA39" s="20">
        <f>'expected % capture'!AA39*'actual # captures'!$AD39</f>
        <v>0</v>
      </c>
      <c r="AB39" s="20">
        <f>'expected % capture'!AB39*'actual # captures'!$AD39</f>
        <v>0</v>
      </c>
      <c r="AC39" s="20">
        <f>'expected % capture'!AC39*'actual # captures'!$AD39</f>
        <v>397.83224494737948</v>
      </c>
    </row>
    <row r="40" spans="1:29">
      <c r="A40">
        <v>38</v>
      </c>
      <c r="B40" s="20">
        <f>'expected % capture'!B40*'actual # captures'!$AD40</f>
        <v>59.592137772737388</v>
      </c>
      <c r="C40" s="20">
        <f>'expected % capture'!C40*'actual # captures'!$AD40</f>
        <v>0</v>
      </c>
      <c r="D40" s="20">
        <f>'expected % capture'!D40*'actual # captures'!$AD40</f>
        <v>0</v>
      </c>
      <c r="E40" s="20">
        <f>'expected % capture'!E40*'actual # captures'!$AD40</f>
        <v>0</v>
      </c>
      <c r="F40" s="20">
        <f>'expected % capture'!F40*'actual # captures'!$AD40</f>
        <v>0</v>
      </c>
      <c r="G40" s="20">
        <f>'expected % capture'!G40*'actual # captures'!$AD40</f>
        <v>0</v>
      </c>
      <c r="H40" s="20">
        <f>'expected % capture'!H40*'actual # captures'!$AD40</f>
        <v>34.372747461649908</v>
      </c>
      <c r="I40" s="20">
        <f>'expected % capture'!I40*'actual # captures'!$AD40</f>
        <v>185.45753824543209</v>
      </c>
      <c r="J40" s="20">
        <f>'expected % capture'!J40*'actual # captures'!$AD40</f>
        <v>0</v>
      </c>
      <c r="K40" s="20">
        <f>'expected % capture'!K40*'actual # captures'!$AD40</f>
        <v>0</v>
      </c>
      <c r="L40" s="20">
        <f>'expected % capture'!L40*'actual # captures'!$AD40</f>
        <v>631.74269545481184</v>
      </c>
      <c r="M40" s="20">
        <f>'expected % capture'!M40*'actual # captures'!$AD40</f>
        <v>0</v>
      </c>
      <c r="N40" s="20">
        <f>'expected % capture'!N40*'actual # captures'!$AD40</f>
        <v>0</v>
      </c>
      <c r="O40" s="20">
        <f>'expected % capture'!O40*'actual # captures'!$AD40</f>
        <v>56.633968024149794</v>
      </c>
      <c r="P40" s="20">
        <f>'expected % capture'!P40*'actual # captures'!$AD40</f>
        <v>72.377441663014508</v>
      </c>
      <c r="Q40" s="20">
        <f>'expected % capture'!Q40*'actual # captures'!$AD40</f>
        <v>0</v>
      </c>
      <c r="R40" s="20">
        <f>'expected % capture'!R40*'actual # captures'!$AD40</f>
        <v>0</v>
      </c>
      <c r="S40" s="20">
        <f>'expected % capture'!S40*'actual # captures'!$AD40</f>
        <v>0</v>
      </c>
      <c r="T40" s="20">
        <f>'expected % capture'!T40*'actual # captures'!$AD40</f>
        <v>0</v>
      </c>
      <c r="U40" s="20">
        <f>'expected % capture'!U40*'actual # captures'!$AD40</f>
        <v>0</v>
      </c>
      <c r="V40" s="20">
        <f>'expected % capture'!V40*'actual # captures'!$AD40</f>
        <v>0</v>
      </c>
      <c r="W40" s="20">
        <f>'expected % capture'!W40*'actual # captures'!$AD40</f>
        <v>0</v>
      </c>
      <c r="X40" s="20">
        <f>'expected % capture'!X40*'actual # captures'!$AD40</f>
        <v>0</v>
      </c>
      <c r="Y40" s="20">
        <f>'expected % capture'!Y40*'actual # captures'!$AD40</f>
        <v>223.58013623622344</v>
      </c>
      <c r="Z40" s="20">
        <f>'expected % capture'!Z40*'actual # captures'!$AD40</f>
        <v>0</v>
      </c>
      <c r="AA40" s="20">
        <f>'expected % capture'!AA40*'actual # captures'!$AD40</f>
        <v>50.243335141980857</v>
      </c>
      <c r="AB40" s="20">
        <f>'expected % capture'!AB40*'actual # captures'!$AD40</f>
        <v>0</v>
      </c>
      <c r="AC40" s="20">
        <f>'expected % capture'!AC40*'actual # captures'!$AD40</f>
        <v>0</v>
      </c>
    </row>
    <row r="41" spans="1:29">
      <c r="A41">
        <v>39</v>
      </c>
      <c r="B41" s="20">
        <f>'expected % capture'!B41*'actual # captures'!$AD41</f>
        <v>0</v>
      </c>
      <c r="C41" s="20">
        <f>'expected % capture'!C41*'actual # captures'!$AD41</f>
        <v>0</v>
      </c>
      <c r="D41" s="20">
        <f>'expected % capture'!D41*'actual # captures'!$AD41</f>
        <v>692.1180633413403</v>
      </c>
      <c r="E41" s="20">
        <f>'expected % capture'!E41*'actual # captures'!$AD41</f>
        <v>46.956372050158052</v>
      </c>
      <c r="F41" s="20">
        <f>'expected % capture'!F41*'actual # captures'!$AD41</f>
        <v>0</v>
      </c>
      <c r="G41" s="20">
        <f>'expected % capture'!G41*'actual # captures'!$AD41</f>
        <v>0</v>
      </c>
      <c r="H41" s="20">
        <f>'expected % capture'!H41*'actual # captures'!$AD41</f>
        <v>16.920197905680844</v>
      </c>
      <c r="I41" s="20">
        <f>'expected % capture'!I41*'actual # captures'!$AD41</f>
        <v>0</v>
      </c>
      <c r="J41" s="20">
        <f>'expected % capture'!J41*'actual # captures'!$AD41</f>
        <v>0</v>
      </c>
      <c r="K41" s="20">
        <f>'expected % capture'!K41*'actual # captures'!$AD41</f>
        <v>0</v>
      </c>
      <c r="L41" s="20">
        <f>'expected % capture'!L41*'actual # captures'!$AD41</f>
        <v>296.23896056269712</v>
      </c>
      <c r="M41" s="20">
        <f>'expected % capture'!M41*'actual # captures'!$AD41</f>
        <v>0</v>
      </c>
      <c r="N41" s="20">
        <f>'expected % capture'!N41*'actual # captures'!$AD41</f>
        <v>17.793137754912593</v>
      </c>
      <c r="O41" s="20">
        <f>'expected % capture'!O41*'actual # captures'!$AD41</f>
        <v>0</v>
      </c>
      <c r="P41" s="20">
        <f>'expected % capture'!P41*'actual # captures'!$AD41</f>
        <v>0</v>
      </c>
      <c r="Q41" s="20">
        <f>'expected % capture'!Q41*'actual # captures'!$AD41</f>
        <v>0</v>
      </c>
      <c r="R41" s="20">
        <f>'expected % capture'!R41*'actual # captures'!$AD41</f>
        <v>54.213758985323615</v>
      </c>
      <c r="S41" s="20">
        <f>'expected % capture'!S41*'actual # captures'!$AD41</f>
        <v>0</v>
      </c>
      <c r="T41" s="20">
        <f>'expected % capture'!T41*'actual # captures'!$AD41</f>
        <v>15.145686953424811</v>
      </c>
      <c r="U41" s="20">
        <f>'expected % capture'!U41*'actual # captures'!$AD41</f>
        <v>0</v>
      </c>
      <c r="V41" s="20">
        <f>'expected % capture'!V41*'actual # captures'!$AD41</f>
        <v>262.26370364689058</v>
      </c>
      <c r="W41" s="20">
        <f>'expected % capture'!W41*'actual # captures'!$AD41</f>
        <v>0</v>
      </c>
      <c r="X41" s="20">
        <f>'expected % capture'!X41*'actual # captures'!$AD41</f>
        <v>0</v>
      </c>
      <c r="Y41" s="20">
        <f>'expected % capture'!Y41*'actual # captures'!$AD41</f>
        <v>0</v>
      </c>
      <c r="Z41" s="20">
        <f>'expected % capture'!Z41*'actual # captures'!$AD41</f>
        <v>35.565910260995075</v>
      </c>
      <c r="AA41" s="20">
        <f>'expected % capture'!AA41*'actual # captures'!$AD41</f>
        <v>38.784208538577062</v>
      </c>
      <c r="AB41" s="20">
        <f>'expected % capture'!AB41*'actual # captures'!$AD41</f>
        <v>0</v>
      </c>
      <c r="AC41" s="20">
        <f>'expected % capture'!AC41*'actual # captures'!$AD41</f>
        <v>0</v>
      </c>
    </row>
    <row r="42" spans="1:29">
      <c r="A42">
        <v>40</v>
      </c>
      <c r="B42" s="20">
        <f>'expected % capture'!B42*'actual # captures'!$AD42</f>
        <v>0</v>
      </c>
      <c r="C42" s="20">
        <f>'expected % capture'!C42*'actual # captures'!$AD42</f>
        <v>4.0542862293568449</v>
      </c>
      <c r="D42" s="20">
        <f>'expected % capture'!D42*'actual # captures'!$AD42</f>
        <v>12.19883408308764</v>
      </c>
      <c r="E42" s="20">
        <f>'expected % capture'!E42*'actual # captures'!$AD42</f>
        <v>0</v>
      </c>
      <c r="F42" s="20">
        <f>'expected % capture'!F42*'actual # captures'!$AD42</f>
        <v>359.10673986815505</v>
      </c>
      <c r="G42" s="20">
        <f>'expected % capture'!G42*'actual # captures'!$AD42</f>
        <v>0</v>
      </c>
      <c r="H42" s="20">
        <f>'expected % capture'!H42*'actual # captures'!$AD42</f>
        <v>224.20449030599269</v>
      </c>
      <c r="I42" s="20">
        <f>'expected % capture'!I42*'actual # captures'!$AD42</f>
        <v>0</v>
      </c>
      <c r="J42" s="20">
        <f>'expected % capture'!J42*'actual # captures'!$AD42</f>
        <v>0</v>
      </c>
      <c r="K42" s="20">
        <f>'expected % capture'!K42*'actual # captures'!$AD42</f>
        <v>8.257662992048834</v>
      </c>
      <c r="L42" s="20">
        <f>'expected % capture'!L42*'actual # captures'!$AD42</f>
        <v>15.58994421561588</v>
      </c>
      <c r="M42" s="20">
        <f>'expected % capture'!M42*'actual # captures'!$AD42</f>
        <v>0</v>
      </c>
      <c r="N42" s="20">
        <f>'expected % capture'!N42*'actual # captures'!$AD42</f>
        <v>490.79211233656912</v>
      </c>
      <c r="O42" s="20">
        <f>'expected % capture'!O42*'actual # captures'!$AD42</f>
        <v>0</v>
      </c>
      <c r="P42" s="20">
        <f>'expected % capture'!P42*'actual # captures'!$AD42</f>
        <v>0</v>
      </c>
      <c r="Q42" s="20">
        <f>'expected % capture'!Q42*'actual # captures'!$AD42</f>
        <v>0</v>
      </c>
      <c r="R42" s="20">
        <f>'expected % capture'!R42*'actual # captures'!$AD42</f>
        <v>0</v>
      </c>
      <c r="S42" s="20">
        <f>'expected % capture'!S42*'actual # captures'!$AD42</f>
        <v>0</v>
      </c>
      <c r="T42" s="20">
        <f>'expected % capture'!T42*'actual # captures'!$AD42</f>
        <v>0</v>
      </c>
      <c r="U42" s="20">
        <f>'expected % capture'!U42*'actual # captures'!$AD42</f>
        <v>0</v>
      </c>
      <c r="V42" s="20">
        <f>'expected % capture'!V42*'actual # captures'!$AD42</f>
        <v>0</v>
      </c>
      <c r="W42" s="20">
        <f>'expected % capture'!W42*'actual # captures'!$AD42</f>
        <v>0</v>
      </c>
      <c r="X42" s="20">
        <f>'expected % capture'!X42*'actual # captures'!$AD42</f>
        <v>22.644256268774775</v>
      </c>
      <c r="Y42" s="20">
        <f>'expected % capture'!Y42*'actual # captures'!$AD42</f>
        <v>0</v>
      </c>
      <c r="Z42" s="20">
        <f>'expected % capture'!Z42*'actual # captures'!$AD42</f>
        <v>0</v>
      </c>
      <c r="AA42" s="20">
        <f>'expected % capture'!AA42*'actual # captures'!$AD42</f>
        <v>0</v>
      </c>
      <c r="AB42" s="20">
        <f>'expected % capture'!AB42*'actual # captures'!$AD42</f>
        <v>136.07600869092568</v>
      </c>
      <c r="AC42" s="20">
        <f>'expected % capture'!AC42*'actual # captures'!$AD42</f>
        <v>11.07566500947356</v>
      </c>
    </row>
    <row r="43" spans="1:29">
      <c r="A43">
        <v>41</v>
      </c>
      <c r="B43" s="20">
        <f>'expected % capture'!B43*'actual # captures'!$AD43</f>
        <v>100.86598525840031</v>
      </c>
      <c r="C43" s="20">
        <f>'expected % capture'!C43*'actual # captures'!$AD43</f>
        <v>35.304598451306639</v>
      </c>
      <c r="D43" s="20">
        <f>'expected % capture'!D43*'actual # captures'!$AD43</f>
        <v>308.49435095029031</v>
      </c>
      <c r="E43" s="20">
        <f>'expected % capture'!E43*'actual # captures'!$AD43</f>
        <v>60.933854872052407</v>
      </c>
      <c r="F43" s="20">
        <f>'expected % capture'!F43*'actual # captures'!$AD43</f>
        <v>0</v>
      </c>
      <c r="G43" s="20">
        <f>'expected % capture'!G43*'actual # captures'!$AD43</f>
        <v>0</v>
      </c>
      <c r="H43" s="20">
        <f>'expected % capture'!H43*'actual # captures'!$AD43</f>
        <v>0</v>
      </c>
      <c r="I43" s="20">
        <f>'expected % capture'!I43*'actual # captures'!$AD43</f>
        <v>0</v>
      </c>
      <c r="J43" s="20">
        <f>'expected % capture'!J43*'actual # captures'!$AD43</f>
        <v>0</v>
      </c>
      <c r="K43" s="20">
        <f>'expected % capture'!K43*'actual # captures'!$AD43</f>
        <v>0</v>
      </c>
      <c r="L43" s="20">
        <f>'expected % capture'!L43*'actual # captures'!$AD43</f>
        <v>0</v>
      </c>
      <c r="M43" s="20">
        <f>'expected % capture'!M43*'actual # captures'!$AD43</f>
        <v>0</v>
      </c>
      <c r="N43" s="20">
        <f>'expected % capture'!N43*'actual # captures'!$AD43</f>
        <v>0</v>
      </c>
      <c r="O43" s="20">
        <f>'expected % capture'!O43*'actual # captures'!$AD43</f>
        <v>0</v>
      </c>
      <c r="P43" s="20">
        <f>'expected % capture'!P43*'actual # captures'!$AD43</f>
        <v>0</v>
      </c>
      <c r="Q43" s="20">
        <f>'expected % capture'!Q43*'actual # captures'!$AD43</f>
        <v>0</v>
      </c>
      <c r="R43" s="20">
        <f>'expected % capture'!R43*'actual # captures'!$AD43</f>
        <v>0</v>
      </c>
      <c r="S43" s="20">
        <f>'expected % capture'!S43*'actual # captures'!$AD43</f>
        <v>0</v>
      </c>
      <c r="T43" s="20">
        <f>'expected % capture'!T43*'actual # captures'!$AD43</f>
        <v>0</v>
      </c>
      <c r="U43" s="20">
        <f>'expected % capture'!U43*'actual # captures'!$AD43</f>
        <v>0</v>
      </c>
      <c r="V43" s="20">
        <f>'expected % capture'!V43*'actual # captures'!$AD43</f>
        <v>0</v>
      </c>
      <c r="W43" s="20">
        <f>'expected % capture'!W43*'actual # captures'!$AD43</f>
        <v>0</v>
      </c>
      <c r="X43" s="20">
        <f>'expected % capture'!X43*'actual # captures'!$AD43</f>
        <v>0</v>
      </c>
      <c r="Y43" s="20">
        <f>'expected % capture'!Y43*'actual # captures'!$AD43</f>
        <v>293.18060838794838</v>
      </c>
      <c r="Z43" s="20">
        <f>'expected % capture'!Z43*'actual # captures'!$AD43</f>
        <v>544.22060208000187</v>
      </c>
      <c r="AA43" s="20">
        <f>'expected % capture'!AA43*'actual # captures'!$AD43</f>
        <v>0</v>
      </c>
      <c r="AB43" s="20">
        <f>'expected % capture'!AB43*'actual # captures'!$AD43</f>
        <v>0</v>
      </c>
      <c r="AC43" s="20">
        <f>'expected % capture'!AC43*'actual # captures'!$AD43</f>
        <v>0</v>
      </c>
    </row>
    <row r="44" spans="1:29">
      <c r="A44">
        <v>42</v>
      </c>
      <c r="B44" s="20">
        <f>'expected % capture'!B44*'actual # captures'!$AD44</f>
        <v>397.77395784135888</v>
      </c>
      <c r="C44" s="20">
        <f>'expected % capture'!C44*'actual # captures'!$AD44</f>
        <v>0</v>
      </c>
      <c r="D44" s="20">
        <f>'expected % capture'!D44*'actual # captures'!$AD44</f>
        <v>0</v>
      </c>
      <c r="E44" s="20">
        <f>'expected % capture'!E44*'actual # captures'!$AD44</f>
        <v>0</v>
      </c>
      <c r="F44" s="20">
        <f>'expected % capture'!F44*'actual # captures'!$AD44</f>
        <v>0</v>
      </c>
      <c r="G44" s="20">
        <f>'expected % capture'!G44*'actual # captures'!$AD44</f>
        <v>0</v>
      </c>
      <c r="H44" s="20">
        <f>'expected % capture'!H44*'actual # captures'!$AD44</f>
        <v>574.32409882537013</v>
      </c>
      <c r="I44" s="20">
        <f>'expected % capture'!I44*'actual # captures'!$AD44</f>
        <v>0</v>
      </c>
      <c r="J44" s="20">
        <f>'expected % capture'!J44*'actual # captures'!$AD44</f>
        <v>117.82858666849756</v>
      </c>
      <c r="K44" s="20">
        <f>'expected % capture'!K44*'actual # captures'!$AD44</f>
        <v>0</v>
      </c>
      <c r="L44" s="20">
        <f>'expected % capture'!L44*'actual # captures'!$AD44</f>
        <v>0</v>
      </c>
      <c r="M44" s="20">
        <f>'expected % capture'!M44*'actual # captures'!$AD44</f>
        <v>150.72814440663907</v>
      </c>
      <c r="N44" s="20">
        <f>'expected % capture'!N44*'actual # captures'!$AD44</f>
        <v>0</v>
      </c>
      <c r="O44" s="20">
        <f>'expected % capture'!O44*'actual # captures'!$AD44</f>
        <v>0</v>
      </c>
      <c r="P44" s="20">
        <f>'expected % capture'!P44*'actual # captures'!$AD44</f>
        <v>0</v>
      </c>
      <c r="Q44" s="20">
        <f>'expected % capture'!Q44*'actual # captures'!$AD44</f>
        <v>0</v>
      </c>
      <c r="R44" s="20">
        <f>'expected % capture'!R44*'actual # captures'!$AD44</f>
        <v>0</v>
      </c>
      <c r="S44" s="20">
        <f>'expected % capture'!S44*'actual # captures'!$AD44</f>
        <v>0</v>
      </c>
      <c r="T44" s="20">
        <f>'expected % capture'!T44*'actual # captures'!$AD44</f>
        <v>27.345212258134318</v>
      </c>
      <c r="U44" s="20">
        <f>'expected % capture'!U44*'actual # captures'!$AD44</f>
        <v>0</v>
      </c>
      <c r="V44" s="20">
        <f>'expected % capture'!V44*'actual # captures'!$AD44</f>
        <v>0</v>
      </c>
      <c r="W44" s="20">
        <f>'expected % capture'!W44*'actual # captures'!$AD44</f>
        <v>0</v>
      </c>
      <c r="X44" s="20">
        <f>'expected % capture'!X44*'actual # captures'!$AD44</f>
        <v>0</v>
      </c>
      <c r="Y44" s="20">
        <f>'expected % capture'!Y44*'actual # captures'!$AD44</f>
        <v>0</v>
      </c>
      <c r="Z44" s="20">
        <f>'expected % capture'!Z44*'actual # captures'!$AD44</f>
        <v>0</v>
      </c>
      <c r="AA44" s="20">
        <f>'expected % capture'!AA44*'actual # captures'!$AD44</f>
        <v>0</v>
      </c>
      <c r="AB44" s="20">
        <f>'expected % capture'!AB44*'actual # captures'!$AD44</f>
        <v>0</v>
      </c>
      <c r="AC44" s="20">
        <f>'expected % capture'!AC44*'actual # captures'!$AD44</f>
        <v>0</v>
      </c>
    </row>
    <row r="45" spans="1:29">
      <c r="A45">
        <v>43</v>
      </c>
      <c r="B45" s="20">
        <f>'expected % capture'!B45*'actual # captures'!$AD45</f>
        <v>0</v>
      </c>
      <c r="C45" s="20">
        <f>'expected % capture'!C45*'actual # captures'!$AD45</f>
        <v>0</v>
      </c>
      <c r="D45" s="20">
        <f>'expected % capture'!D45*'actual # captures'!$AD45</f>
        <v>0</v>
      </c>
      <c r="E45" s="20">
        <f>'expected % capture'!E45*'actual # captures'!$AD45</f>
        <v>127.98792504067752</v>
      </c>
      <c r="F45" s="20">
        <f>'expected % capture'!F45*'actual # captures'!$AD45</f>
        <v>0</v>
      </c>
      <c r="G45" s="20">
        <f>'expected % capture'!G45*'actual # captures'!$AD45</f>
        <v>0</v>
      </c>
      <c r="H45" s="20">
        <f>'expected % capture'!H45*'actual # captures'!$AD45</f>
        <v>0</v>
      </c>
      <c r="I45" s="20">
        <f>'expected % capture'!I45*'actual # captures'!$AD45</f>
        <v>177.50463397997621</v>
      </c>
      <c r="J45" s="20">
        <f>'expected % capture'!J45*'actual # captures'!$AD45</f>
        <v>0</v>
      </c>
      <c r="K45" s="20">
        <f>'expected % capture'!K45*'actual # captures'!$AD45</f>
        <v>0</v>
      </c>
      <c r="L45" s="20">
        <f>'expected % capture'!L45*'actual # captures'!$AD45</f>
        <v>177.50463397997621</v>
      </c>
      <c r="M45" s="20">
        <f>'expected % capture'!M45*'actual # captures'!$AD45</f>
        <v>77.004836585897834</v>
      </c>
      <c r="N45" s="20">
        <f>'expected % capture'!N45*'actual # captures'!$AD45</f>
        <v>272.19834901902942</v>
      </c>
      <c r="O45" s="20">
        <f>'expected % capture'!O45*'actual # captures'!$AD45</f>
        <v>131.81648587096242</v>
      </c>
      <c r="P45" s="20">
        <f>'expected % capture'!P45*'actual # captures'!$AD45</f>
        <v>0</v>
      </c>
      <c r="Q45" s="20">
        <f>'expected % capture'!Q45*'actual # captures'!$AD45</f>
        <v>42.216139788417948</v>
      </c>
      <c r="R45" s="20">
        <f>'expected % capture'!R45*'actual # captures'!$AD45</f>
        <v>77.004836585897834</v>
      </c>
      <c r="S45" s="20">
        <f>'expected % capture'!S45*'actual # captures'!$AD45</f>
        <v>0</v>
      </c>
      <c r="T45" s="20">
        <f>'expected % capture'!T45*'actual # captures'!$AD45</f>
        <v>337.76215914916446</v>
      </c>
      <c r="U45" s="20">
        <f>'expected % capture'!U45*'actual # captures'!$AD45</f>
        <v>0</v>
      </c>
      <c r="V45" s="20">
        <f>'expected % capture'!V45*'actual # captures'!$AD45</f>
        <v>0</v>
      </c>
      <c r="W45" s="20">
        <f>'expected % capture'!W45*'actual # captures'!$AD45</f>
        <v>0</v>
      </c>
      <c r="X45" s="20">
        <f>'expected % capture'!X45*'actual # captures'!$AD45</f>
        <v>0</v>
      </c>
      <c r="Y45" s="20">
        <f>'expected % capture'!Y45*'actual # captures'!$AD45</f>
        <v>0</v>
      </c>
      <c r="Z45" s="20">
        <f>'expected % capture'!Z45*'actual # captures'!$AD45</f>
        <v>0</v>
      </c>
      <c r="AA45" s="20">
        <f>'expected % capture'!AA45*'actual # captures'!$AD45</f>
        <v>0</v>
      </c>
      <c r="AB45" s="20">
        <f>'expected % capture'!AB45*'actual # captures'!$AD45</f>
        <v>0</v>
      </c>
      <c r="AC45" s="20">
        <f>'expected % capture'!AC45*'actual # captures'!$AD45</f>
        <v>0</v>
      </c>
    </row>
    <row r="46" spans="1:29">
      <c r="A46">
        <v>44</v>
      </c>
      <c r="B46" s="20">
        <f>'expected % capture'!B46*'actual # captures'!$AD46</f>
        <v>246.62902207333619</v>
      </c>
      <c r="C46" s="20">
        <f>'expected % capture'!C46*'actual # captures'!$AD46</f>
        <v>60.537458382218865</v>
      </c>
      <c r="D46" s="20">
        <f>'expected % capture'!D46*'actual # captures'!$AD46</f>
        <v>0</v>
      </c>
      <c r="E46" s="20">
        <f>'expected % capture'!E46*'actual # captures'!$AD46</f>
        <v>31.351347208515229</v>
      </c>
      <c r="F46" s="20">
        <f>'expected % capture'!F46*'actual # captures'!$AD46</f>
        <v>0</v>
      </c>
      <c r="G46" s="20">
        <f>'expected % capture'!G46*'actual # captures'!$AD46</f>
        <v>0</v>
      </c>
      <c r="H46" s="20">
        <f>'expected % capture'!H46*'actual # captures'!$AD46</f>
        <v>114.74635500249676</v>
      </c>
      <c r="I46" s="20">
        <f>'expected % capture'!I46*'actual # captures'!$AD46</f>
        <v>0</v>
      </c>
      <c r="J46" s="20">
        <f>'expected % capture'!J46*'actual # captures'!$AD46</f>
        <v>0</v>
      </c>
      <c r="K46" s="20">
        <f>'expected % capture'!K46*'actual # captures'!$AD46</f>
        <v>0</v>
      </c>
      <c r="L46" s="20">
        <f>'expected % capture'!L46*'actual # captures'!$AD46</f>
        <v>63.479974414122402</v>
      </c>
      <c r="M46" s="20">
        <f>'expected % capture'!M46*'actual # captures'!$AD46</f>
        <v>73.965850085426197</v>
      </c>
      <c r="N46" s="20">
        <f>'expected % capture'!N46*'actual # captures'!$AD46</f>
        <v>0</v>
      </c>
      <c r="O46" s="20">
        <f>'expected % capture'!O46*'actual # captures'!$AD46</f>
        <v>0</v>
      </c>
      <c r="P46" s="20">
        <f>'expected % capture'!P46*'actual # captures'!$AD46</f>
        <v>0</v>
      </c>
      <c r="Q46" s="20">
        <f>'expected % capture'!Q46*'actual # captures'!$AD46</f>
        <v>16.784490838141725</v>
      </c>
      <c r="R46" s="20">
        <f>'expected % capture'!R46*'actual # captures'!$AD46</f>
        <v>464.3620118151585</v>
      </c>
      <c r="S46" s="20">
        <f>'expected % capture'!S46*'actual # captures'!$AD46</f>
        <v>87.816266600930021</v>
      </c>
      <c r="T46" s="20">
        <f>'expected % capture'!T46*'actual # captures'!$AD46</f>
        <v>36.57110664150111</v>
      </c>
      <c r="U46" s="20">
        <f>'expected % capture'!U46*'actual # captures'!$AD46</f>
        <v>0</v>
      </c>
      <c r="V46" s="20">
        <f>'expected % capture'!V46*'actual # captures'!$AD46</f>
        <v>0</v>
      </c>
      <c r="W46" s="20">
        <f>'expected % capture'!W46*'actual # captures'!$AD46</f>
        <v>0</v>
      </c>
      <c r="X46" s="20">
        <f>'expected % capture'!X46*'actual # captures'!$AD46</f>
        <v>0</v>
      </c>
      <c r="Y46" s="20">
        <f>'expected % capture'!Y46*'actual # captures'!$AD46</f>
        <v>0</v>
      </c>
      <c r="Z46" s="20">
        <f>'expected % capture'!Z46*'actual # captures'!$AD46</f>
        <v>33.276142524030845</v>
      </c>
      <c r="AA46" s="20">
        <f>'expected % capture'!AA46*'actual # captures'!$AD46</f>
        <v>0</v>
      </c>
      <c r="AB46" s="20">
        <f>'expected % capture'!AB46*'actual # captures'!$AD46</f>
        <v>0</v>
      </c>
      <c r="AC46" s="20">
        <f>'expected % capture'!AC46*'actual # captures'!$AD46</f>
        <v>63.479974414122402</v>
      </c>
    </row>
    <row r="47" spans="1:29">
      <c r="A47">
        <v>45</v>
      </c>
      <c r="B47" s="20">
        <f>'expected % capture'!B47*'actual # captures'!$AD47</f>
        <v>0</v>
      </c>
      <c r="C47" s="20">
        <f>'expected % capture'!C47*'actual # captures'!$AD47</f>
        <v>28.839229036850316</v>
      </c>
      <c r="D47" s="20">
        <f>'expected % capture'!D47*'actual # captures'!$AD47</f>
        <v>495.58646107184046</v>
      </c>
      <c r="E47" s="20">
        <f>'expected % capture'!E47*'actual # captures'!$AD47</f>
        <v>0</v>
      </c>
      <c r="F47" s="20">
        <f>'expected % capture'!F47*'actual # captures'!$AD47</f>
        <v>0</v>
      </c>
      <c r="G47" s="20">
        <f>'expected % capture'!G47*'actual # captures'!$AD47</f>
        <v>0</v>
      </c>
      <c r="H47" s="20">
        <f>'expected % capture'!H47*'actual # captures'!$AD47</f>
        <v>0</v>
      </c>
      <c r="I47" s="20">
        <f>'expected % capture'!I47*'actual # captures'!$AD47</f>
        <v>362.61470770390042</v>
      </c>
      <c r="J47" s="20">
        <f>'expected % capture'!J47*'actual # captures'!$AD47</f>
        <v>187.79215229621224</v>
      </c>
      <c r="K47" s="20">
        <f>'expected % capture'!K47*'actual # captures'!$AD47</f>
        <v>0</v>
      </c>
      <c r="L47" s="20">
        <f>'expected % capture'!L47*'actual # captures'!$AD47</f>
        <v>38.096704482801584</v>
      </c>
      <c r="M47" s="20">
        <f>'expected % capture'!M47*'actual # captures'!$AD47</f>
        <v>0</v>
      </c>
      <c r="N47" s="20">
        <f>'expected % capture'!N47*'actual # captures'!$AD47</f>
        <v>10.445437913047451</v>
      </c>
      <c r="O47" s="20">
        <f>'expected % capture'!O47*'actual # captures'!$AD47</f>
        <v>0</v>
      </c>
      <c r="P47" s="20">
        <f>'expected % capture'!P47*'actual # captures'!$AD47</f>
        <v>0</v>
      </c>
      <c r="Q47" s="20">
        <f>'expected % capture'!Q47*'actual # captures'!$AD47</f>
        <v>0</v>
      </c>
      <c r="R47" s="20">
        <f>'expected % capture'!R47*'actual # captures'!$AD47</f>
        <v>0</v>
      </c>
      <c r="S47" s="20">
        <f>'expected % capture'!S47*'actual # captures'!$AD47</f>
        <v>0</v>
      </c>
      <c r="T47" s="20">
        <f>'expected % capture'!T47*'actual # captures'!$AD47</f>
        <v>16.473560147337082</v>
      </c>
      <c r="U47" s="20">
        <f>'expected % capture'!U47*'actual # captures'!$AD47</f>
        <v>0</v>
      </c>
      <c r="V47" s="20">
        <f>'expected % capture'!V47*'actual # captures'!$AD47</f>
        <v>0</v>
      </c>
      <c r="W47" s="20">
        <f>'expected % capture'!W47*'actual # captures'!$AD47</f>
        <v>0</v>
      </c>
      <c r="X47" s="20">
        <f>'expected % capture'!X47*'actual # captures'!$AD47</f>
        <v>0</v>
      </c>
      <c r="Y47" s="20">
        <f>'expected % capture'!Y47*'actual # captures'!$AD47</f>
        <v>0</v>
      </c>
      <c r="Z47" s="20">
        <f>'expected % capture'!Z47*'actual # captures'!$AD47</f>
        <v>44.151747348010431</v>
      </c>
      <c r="AA47" s="20">
        <f>'expected % capture'!AA47*'actual # captures'!$AD47</f>
        <v>0</v>
      </c>
      <c r="AB47" s="20">
        <f>'expected % capture'!AB47*'actual # captures'!$AD47</f>
        <v>0</v>
      </c>
      <c r="AC47" s="20">
        <f>'expected % capture'!AC47*'actual # captures'!$AD47</f>
        <v>0</v>
      </c>
    </row>
    <row r="48" spans="1:29">
      <c r="A48">
        <v>46</v>
      </c>
      <c r="B48" s="20">
        <f>'expected % capture'!B48*'actual # captures'!$AD48</f>
        <v>0</v>
      </c>
      <c r="C48" s="20">
        <f>'expected % capture'!C48*'actual # captures'!$AD48</f>
        <v>0</v>
      </c>
      <c r="D48" s="20">
        <f>'expected % capture'!D48*'actual # captures'!$AD48</f>
        <v>0</v>
      </c>
      <c r="E48" s="20">
        <f>'expected % capture'!E48*'actual # captures'!$AD48</f>
        <v>0</v>
      </c>
      <c r="F48" s="20">
        <f>'expected % capture'!F48*'actual # captures'!$AD48</f>
        <v>54.955015940368128</v>
      </c>
      <c r="G48" s="20">
        <f>'expected % capture'!G48*'actual # captures'!$AD48</f>
        <v>0</v>
      </c>
      <c r="H48" s="20">
        <f>'expected % capture'!H48*'actual # captures'!$AD48</f>
        <v>0</v>
      </c>
      <c r="I48" s="20">
        <f>'expected % capture'!I48*'actual # captures'!$AD48</f>
        <v>0</v>
      </c>
      <c r="J48" s="20">
        <f>'expected % capture'!J48*'actual # captures'!$AD48</f>
        <v>0</v>
      </c>
      <c r="K48" s="20">
        <f>'expected % capture'!K48*'actual # captures'!$AD48</f>
        <v>27.260248864140635</v>
      </c>
      <c r="L48" s="20">
        <f>'expected % capture'!L48*'actual # captures'!$AD48</f>
        <v>0</v>
      </c>
      <c r="M48" s="20">
        <f>'expected % capture'!M48*'actual # captures'!$AD48</f>
        <v>52.489293036195015</v>
      </c>
      <c r="N48" s="20">
        <f>'expected % capture'!N48*'actual # captures'!$AD48</f>
        <v>21.575401298896256</v>
      </c>
      <c r="O48" s="20">
        <f>'expected % capture'!O48*'actual # captures'!$AD48</f>
        <v>590.83923817366531</v>
      </c>
      <c r="P48" s="20">
        <f>'expected % capture'!P48*'actual # captures'!$AD48</f>
        <v>0</v>
      </c>
      <c r="Q48" s="20">
        <f>'expected % capture'!Q48*'actual # captures'!$AD48</f>
        <v>0</v>
      </c>
      <c r="R48" s="20">
        <f>'expected % capture'!R48*'actual # captures'!$AD48</f>
        <v>0</v>
      </c>
      <c r="S48" s="20">
        <f>'expected % capture'!S48*'actual # captures'!$AD48</f>
        <v>82.209417203165202</v>
      </c>
      <c r="T48" s="20">
        <f>'expected % capture'!T48*'actual # captures'!$AD48</f>
        <v>0</v>
      </c>
      <c r="U48" s="20">
        <f>'expected % capture'!U48*'actual # captures'!$AD48</f>
        <v>0</v>
      </c>
      <c r="V48" s="20">
        <f>'expected % capture'!V48*'actual # captures'!$AD48</f>
        <v>0</v>
      </c>
      <c r="W48" s="20">
        <f>'expected % capture'!W48*'actual # captures'!$AD48</f>
        <v>0</v>
      </c>
      <c r="X48" s="20">
        <f>'expected % capture'!X48*'actual # captures'!$AD48</f>
        <v>467.62572602555178</v>
      </c>
      <c r="Y48" s="20">
        <f>'expected % capture'!Y48*'actual # captures'!$AD48</f>
        <v>0</v>
      </c>
      <c r="Z48" s="20">
        <f>'expected % capture'!Z48*'actual # captures'!$AD48</f>
        <v>0</v>
      </c>
      <c r="AA48" s="20">
        <f>'expected % capture'!AA48*'actual # captures'!$AD48</f>
        <v>21.836242254852692</v>
      </c>
      <c r="AB48" s="20">
        <f>'expected % capture'!AB48*'actual # captures'!$AD48</f>
        <v>82.209417203165202</v>
      </c>
      <c r="AC48" s="20">
        <f>'expected % capture'!AC48*'actual # captures'!$AD48</f>
        <v>0</v>
      </c>
    </row>
    <row r="49" spans="1:29">
      <c r="A49">
        <v>47</v>
      </c>
      <c r="B49" s="20">
        <f>'expected % capture'!B49*'actual # captures'!$AD49</f>
        <v>20.14734479435964</v>
      </c>
      <c r="C49" s="20">
        <f>'expected % capture'!C49*'actual # captures'!$AD49</f>
        <v>0</v>
      </c>
      <c r="D49" s="20">
        <f>'expected % capture'!D49*'actual # captures'!$AD49</f>
        <v>0</v>
      </c>
      <c r="E49" s="20">
        <f>'expected % capture'!E49*'actual # captures'!$AD49</f>
        <v>42.942720138398172</v>
      </c>
      <c r="F49" s="20">
        <f>'expected % capture'!F49*'actual # captures'!$AD49</f>
        <v>0</v>
      </c>
      <c r="G49" s="20">
        <f>'expected % capture'!G49*'actual # captures'!$AD49</f>
        <v>0</v>
      </c>
      <c r="H49" s="20">
        <f>'expected % capture'!H49*'actual # captures'!$AD49</f>
        <v>79.947573002597139</v>
      </c>
      <c r="I49" s="20">
        <f>'expected % capture'!I49*'actual # captures'!$AD49</f>
        <v>194.757531329887</v>
      </c>
      <c r="J49" s="20">
        <f>'expected % capture'!J49*'actual # captures'!$AD49</f>
        <v>0</v>
      </c>
      <c r="K49" s="20">
        <f>'expected % capture'!K49*'actual # captures'!$AD49</f>
        <v>0</v>
      </c>
      <c r="L49" s="20">
        <f>'expected % capture'!L49*'actual # captures'!$AD49</f>
        <v>0</v>
      </c>
      <c r="M49" s="20">
        <f>'expected % capture'!M49*'actual # captures'!$AD49</f>
        <v>229.67186255718266</v>
      </c>
      <c r="N49" s="20">
        <f>'expected % capture'!N49*'actual # captures'!$AD49</f>
        <v>0</v>
      </c>
      <c r="O49" s="20">
        <f>'expected % capture'!O49*'actual # captures'!$AD49</f>
        <v>0</v>
      </c>
      <c r="P49" s="20">
        <f>'expected % capture'!P49*'actual # captures'!$AD49</f>
        <v>0</v>
      </c>
      <c r="Q49" s="20">
        <f>'expected % capture'!Q49*'actual # captures'!$AD49</f>
        <v>0</v>
      </c>
      <c r="R49" s="20">
        <f>'expected % capture'!R49*'actual # captures'!$AD49</f>
        <v>0</v>
      </c>
      <c r="S49" s="20">
        <f>'expected % capture'!S49*'actual # captures'!$AD49</f>
        <v>32.977961338567631</v>
      </c>
      <c r="T49" s="20">
        <f>'expected % capture'!T49*'actual # captures'!$AD49</f>
        <v>0</v>
      </c>
      <c r="U49" s="20">
        <f>'expected % capture'!U49*'actual # captures'!$AD49</f>
        <v>0</v>
      </c>
      <c r="V49" s="20">
        <f>'expected % capture'!V49*'actual # captures'!$AD49</f>
        <v>0</v>
      </c>
      <c r="W49" s="20">
        <f>'expected % capture'!W49*'actual # captures'!$AD49</f>
        <v>0</v>
      </c>
      <c r="X49" s="20">
        <f>'expected % capture'!X49*'actual # captures'!$AD49</f>
        <v>0</v>
      </c>
      <c r="Y49" s="20">
        <f>'expected % capture'!Y49*'actual # captures'!$AD49</f>
        <v>0</v>
      </c>
      <c r="Z49" s="20">
        <f>'expected % capture'!Z49*'actual # captures'!$AD49</f>
        <v>0</v>
      </c>
      <c r="AA49" s="20">
        <f>'expected % capture'!AA49*'actual # captures'!$AD49</f>
        <v>0</v>
      </c>
      <c r="AB49" s="20">
        <f>'expected % capture'!AB49*'actual # captures'!$AD49</f>
        <v>276.88314428182508</v>
      </c>
      <c r="AC49" s="20">
        <f>'expected % capture'!AC49*'actual # captures'!$AD49</f>
        <v>229.67186255718266</v>
      </c>
    </row>
    <row r="50" spans="1:29">
      <c r="A50">
        <v>48</v>
      </c>
      <c r="B50" s="20">
        <f>'expected % capture'!B50*'actual # captures'!$AD50</f>
        <v>232.08990206365894</v>
      </c>
      <c r="C50" s="20">
        <f>'expected % capture'!C50*'actual # captures'!$AD50</f>
        <v>25.8177572431443</v>
      </c>
      <c r="D50" s="20">
        <f>'expected % capture'!D50*'actual # captures'!$AD50</f>
        <v>0</v>
      </c>
      <c r="E50" s="20">
        <f>'expected % capture'!E50*'actual # captures'!$AD50</f>
        <v>0</v>
      </c>
      <c r="F50" s="20">
        <f>'expected % capture'!F50*'actual # captures'!$AD50</f>
        <v>144.90287265690176</v>
      </c>
      <c r="G50" s="20">
        <f>'expected % capture'!G50*'actual # captures'!$AD50</f>
        <v>0</v>
      </c>
      <c r="H50" s="20">
        <f>'expected % capture'!H50*'actual # captures'!$AD50</f>
        <v>9.1118449694613695</v>
      </c>
      <c r="I50" s="20">
        <f>'expected % capture'!I50*'actual # captures'!$AD50</f>
        <v>837.09019967313793</v>
      </c>
      <c r="J50" s="20">
        <f>'expected % capture'!J50*'actual # captures'!$AD50</f>
        <v>68.133469841486189</v>
      </c>
      <c r="K50" s="20">
        <f>'expected % capture'!K50*'actual # captures'!$AD50</f>
        <v>0</v>
      </c>
      <c r="L50" s="20">
        <f>'expected % capture'!L50*'actual # captures'!$AD50</f>
        <v>0</v>
      </c>
      <c r="M50" s="20">
        <f>'expected % capture'!M50*'actual # captures'!$AD50</f>
        <v>32.192806993619875</v>
      </c>
      <c r="N50" s="20">
        <f>'expected % capture'!N50*'actual # captures'!$AD50</f>
        <v>0</v>
      </c>
      <c r="O50" s="20">
        <f>'expected % capture'!O50*'actual # captures'!$AD50</f>
        <v>0</v>
      </c>
      <c r="P50" s="20">
        <f>'expected % capture'!P50*'actual # captures'!$AD50</f>
        <v>0</v>
      </c>
      <c r="Q50" s="20">
        <f>'expected % capture'!Q50*'actual # captures'!$AD50</f>
        <v>0</v>
      </c>
      <c r="R50" s="20">
        <f>'expected % capture'!R50*'actual # captures'!$AD50</f>
        <v>11.411911986256122</v>
      </c>
      <c r="S50" s="20">
        <f>'expected % capture'!S50*'actual # captures'!$AD50</f>
        <v>0</v>
      </c>
      <c r="T50" s="20">
        <f>'expected % capture'!T50*'actual # captures'!$AD50</f>
        <v>0</v>
      </c>
      <c r="U50" s="20">
        <f>'expected % capture'!U50*'actual # captures'!$AD50</f>
        <v>0</v>
      </c>
      <c r="V50" s="20">
        <f>'expected % capture'!V50*'actual # captures'!$AD50</f>
        <v>0</v>
      </c>
      <c r="W50" s="20">
        <f>'expected % capture'!W50*'actual # captures'!$AD50</f>
        <v>0</v>
      </c>
      <c r="X50" s="20">
        <f>'expected % capture'!X50*'actual # captures'!$AD50</f>
        <v>0</v>
      </c>
      <c r="Y50" s="20">
        <f>'expected % capture'!Y50*'actual # captures'!$AD50</f>
        <v>23.08083754308975</v>
      </c>
      <c r="Z50" s="20">
        <f>'expected % capture'!Z50*'actual # captures'!$AD50</f>
        <v>0</v>
      </c>
      <c r="AA50" s="20">
        <f>'expected % capture'!AA50*'actual # captures'!$AD50</f>
        <v>0</v>
      </c>
      <c r="AB50" s="20">
        <f>'expected % capture'!AB50*'actual # captures'!$AD50</f>
        <v>37.168397029243529</v>
      </c>
      <c r="AC50" s="20">
        <f>'expected % capture'!AC50*'actual # captures'!$AD50</f>
        <v>0</v>
      </c>
    </row>
    <row r="51" spans="1:29">
      <c r="A51">
        <v>49</v>
      </c>
      <c r="B51" s="20">
        <f>'expected % capture'!B51*'actual # captures'!$AD51</f>
        <v>0</v>
      </c>
      <c r="C51" s="20">
        <f>'expected % capture'!C51*'actual # captures'!$AD51</f>
        <v>0</v>
      </c>
      <c r="D51" s="20">
        <f>'expected % capture'!D51*'actual # captures'!$AD51</f>
        <v>0</v>
      </c>
      <c r="E51" s="20">
        <f>'expected % capture'!E51*'actual # captures'!$AD51</f>
        <v>0</v>
      </c>
      <c r="F51" s="20">
        <f>'expected % capture'!F51*'actual # captures'!$AD51</f>
        <v>0</v>
      </c>
      <c r="G51" s="20">
        <f>'expected % capture'!G51*'actual # captures'!$AD51</f>
        <v>0</v>
      </c>
      <c r="H51" s="20">
        <f>'expected % capture'!H51*'actual # captures'!$AD51</f>
        <v>0</v>
      </c>
      <c r="I51" s="20">
        <f>'expected % capture'!I51*'actual # captures'!$AD51</f>
        <v>613.77499205527226</v>
      </c>
      <c r="J51" s="20">
        <f>'expected % capture'!J51*'actual # captures'!$AD51</f>
        <v>0</v>
      </c>
      <c r="K51" s="20">
        <f>'expected % capture'!K51*'actual # captures'!$AD51</f>
        <v>25.934982382981886</v>
      </c>
      <c r="L51" s="20">
        <f>'expected % capture'!L51*'actual # captures'!$AD51</f>
        <v>0</v>
      </c>
      <c r="M51" s="20">
        <f>'expected % capture'!M51*'actual # captures'!$AD51</f>
        <v>0</v>
      </c>
      <c r="N51" s="20">
        <f>'expected % capture'!N51*'actual # captures'!$AD51</f>
        <v>0</v>
      </c>
      <c r="O51" s="20">
        <f>'expected % capture'!O51*'actual # captures'!$AD51</f>
        <v>0</v>
      </c>
      <c r="P51" s="20">
        <f>'expected % capture'!P51*'actual # captures'!$AD51</f>
        <v>131.83764380770975</v>
      </c>
      <c r="Q51" s="20">
        <f>'expected % capture'!Q51*'actual # captures'!$AD51</f>
        <v>0</v>
      </c>
      <c r="R51" s="20">
        <f>'expected % capture'!R51*'actual # captures'!$AD51</f>
        <v>0</v>
      </c>
      <c r="S51" s="20">
        <f>'expected % capture'!S51*'actual # captures'!$AD51</f>
        <v>0</v>
      </c>
      <c r="T51" s="20">
        <f>'expected % capture'!T51*'actual # captures'!$AD51</f>
        <v>57.647998638137743</v>
      </c>
      <c r="U51" s="20">
        <f>'expected % capture'!U51*'actual # captures'!$AD51</f>
        <v>0</v>
      </c>
      <c r="V51" s="20">
        <f>'expected % capture'!V51*'actual # captures'!$AD51</f>
        <v>322.55805560124844</v>
      </c>
      <c r="W51" s="20">
        <f>'expected % capture'!W51*'actual # captures'!$AD51</f>
        <v>0</v>
      </c>
      <c r="X51" s="20">
        <f>'expected % capture'!X51*'actual # captures'!$AD51</f>
        <v>0</v>
      </c>
      <c r="Y51" s="20">
        <f>'expected % capture'!Y51*'actual # captures'!$AD51</f>
        <v>0</v>
      </c>
      <c r="Z51" s="20">
        <f>'expected % capture'!Z51*'actual # captures'!$AD51</f>
        <v>0</v>
      </c>
      <c r="AA51" s="20">
        <f>'expected % capture'!AA51*'actual # captures'!$AD51</f>
        <v>106.24632751465003</v>
      </c>
      <c r="AB51" s="20">
        <f>'expected % capture'!AB51*'actual # captures'!$AD51</f>
        <v>0</v>
      </c>
      <c r="AC51" s="20">
        <f>'expected % capture'!AC51*'actual # captures'!$AD51</f>
        <v>0</v>
      </c>
    </row>
    <row r="52" spans="1:29">
      <c r="A52">
        <v>50</v>
      </c>
      <c r="B52" s="20">
        <f>'expected % capture'!B52*'actual # captures'!$AD52</f>
        <v>0</v>
      </c>
      <c r="C52" s="20">
        <f>'expected % capture'!C52*'actual # captures'!$AD52</f>
        <v>0</v>
      </c>
      <c r="D52" s="20">
        <f>'expected % capture'!D52*'actual # captures'!$AD52</f>
        <v>0</v>
      </c>
      <c r="E52" s="20">
        <f>'expected % capture'!E52*'actual # captures'!$AD52</f>
        <v>252.93389788680599</v>
      </c>
      <c r="F52" s="20">
        <f>'expected % capture'!F52*'actual # captures'!$AD52</f>
        <v>164.94199589133962</v>
      </c>
      <c r="G52" s="20">
        <f>'expected % capture'!G52*'actual # captures'!$AD52</f>
        <v>0</v>
      </c>
      <c r="H52" s="20">
        <f>'expected % capture'!H52*'actual # captures'!$AD52</f>
        <v>68.749032780641514</v>
      </c>
      <c r="I52" s="20">
        <f>'expected % capture'!I52*'actual # captures'!$AD52</f>
        <v>0</v>
      </c>
      <c r="J52" s="20">
        <f>'expected % capture'!J52*'actual # captures'!$AD52</f>
        <v>0</v>
      </c>
      <c r="K52" s="20">
        <f>'expected % capture'!K52*'actual # captures'!$AD52</f>
        <v>61.367900486234539</v>
      </c>
      <c r="L52" s="20">
        <f>'expected % capture'!L52*'actual # captures'!$AD52</f>
        <v>0</v>
      </c>
      <c r="M52" s="20">
        <f>'expected % capture'!M52*'actual # captures'!$AD52</f>
        <v>0</v>
      </c>
      <c r="N52" s="20">
        <f>'expected % capture'!N52*'actual # captures'!$AD52</f>
        <v>177.91181066601897</v>
      </c>
      <c r="O52" s="20">
        <f>'expected % capture'!O52*'actual # captures'!$AD52</f>
        <v>0</v>
      </c>
      <c r="P52" s="20">
        <f>'expected % capture'!P52*'actual # captures'!$AD52</f>
        <v>0</v>
      </c>
      <c r="Q52" s="20">
        <f>'expected % capture'!Q52*'actual # captures'!$AD52</f>
        <v>33.759302919935749</v>
      </c>
      <c r="R52" s="20">
        <f>'expected % capture'!R52*'actual # captures'!$AD52</f>
        <v>0</v>
      </c>
      <c r="S52" s="20">
        <f>'expected % capture'!S52*'actual # captures'!$AD52</f>
        <v>159.051522574438</v>
      </c>
      <c r="T52" s="20">
        <f>'expected % capture'!T52*'actual # captures'!$AD52</f>
        <v>435.28453679458568</v>
      </c>
      <c r="U52" s="20">
        <f>'expected % capture'!U52*'actual # captures'!$AD52</f>
        <v>0</v>
      </c>
      <c r="V52" s="20">
        <f>'expected % capture'!V52*'actual # captures'!$AD52</f>
        <v>0</v>
      </c>
      <c r="W52" s="20">
        <f>'expected % capture'!W52*'actual # captures'!$AD52</f>
        <v>0</v>
      </c>
      <c r="X52" s="20">
        <f>'expected % capture'!X52*'actual # captures'!$AD52</f>
        <v>0</v>
      </c>
      <c r="Y52" s="20">
        <f>'expected % capture'!Y52*'actual # captures'!$AD52</f>
        <v>0</v>
      </c>
      <c r="Z52" s="20">
        <f>'expected % capture'!Z52*'actual # captures'!$AD52</f>
        <v>0</v>
      </c>
      <c r="AA52" s="20">
        <f>'expected % capture'!AA52*'actual # captures'!$AD52</f>
        <v>0</v>
      </c>
      <c r="AB52" s="20">
        <f>'expected % capture'!AB52*'actual # captures'!$AD52</f>
        <v>0</v>
      </c>
      <c r="AC52" s="20">
        <f>'expected % capture'!AC52*'actual # captures'!$AD52</f>
        <v>0</v>
      </c>
    </row>
    <row r="53" spans="1:29">
      <c r="A53">
        <v>51</v>
      </c>
      <c r="B53" s="20">
        <f>'expected % capture'!B53*'actual # captures'!$AD53</f>
        <v>1.9449039972181124</v>
      </c>
      <c r="C53" s="20">
        <f>'expected % capture'!C53*'actual # captures'!$AD53</f>
        <v>3.2226458269594223</v>
      </c>
      <c r="D53" s="20">
        <f>'expected % capture'!D53*'actual # captures'!$AD53</f>
        <v>0</v>
      </c>
      <c r="E53" s="20">
        <f>'expected % capture'!E53*'actual # captures'!$AD53</f>
        <v>0</v>
      </c>
      <c r="F53" s="20">
        <f>'expected % capture'!F53*'actual # captures'!$AD53</f>
        <v>0</v>
      </c>
      <c r="G53" s="20">
        <f>'expected % capture'!G53*'actual # captures'!$AD53</f>
        <v>0</v>
      </c>
      <c r="H53" s="20">
        <f>'expected % capture'!H53*'actual # captures'!$AD53</f>
        <v>210.64145450401523</v>
      </c>
      <c r="I53" s="20">
        <f>'expected % capture'!I53*'actual # captures'!$AD53</f>
        <v>55.281670466973608</v>
      </c>
      <c r="J53" s="20">
        <f>'expected % capture'!J53*'actual # captures'!$AD53</f>
        <v>0</v>
      </c>
      <c r="K53" s="20">
        <f>'expected % capture'!K53*'actual # captures'!$AD53</f>
        <v>5.5666911591369725</v>
      </c>
      <c r="L53" s="20">
        <f>'expected % capture'!L53*'actual # captures'!$AD53</f>
        <v>759.73101648275338</v>
      </c>
      <c r="M53" s="20">
        <f>'expected % capture'!M53*'actual # captures'!$AD53</f>
        <v>0</v>
      </c>
      <c r="N53" s="20">
        <f>'expected % capture'!N53*'actual # captures'!$AD53</f>
        <v>0</v>
      </c>
      <c r="O53" s="20">
        <f>'expected % capture'!O53*'actual # captures'!$AD53</f>
        <v>0</v>
      </c>
      <c r="P53" s="20">
        <f>'expected % capture'!P53*'actual # captures'!$AD53</f>
        <v>0</v>
      </c>
      <c r="Q53" s="20">
        <f>'expected % capture'!Q53*'actual # captures'!$AD53</f>
        <v>0</v>
      </c>
      <c r="R53" s="20">
        <f>'expected % capture'!R53*'actual # captures'!$AD53</f>
        <v>0</v>
      </c>
      <c r="S53" s="20">
        <f>'expected % capture'!S53*'actual # captures'!$AD53</f>
        <v>0</v>
      </c>
      <c r="T53" s="20">
        <f>'expected % capture'!T53*'actual # captures'!$AD53</f>
        <v>0</v>
      </c>
      <c r="U53" s="20">
        <f>'expected % capture'!U53*'actual # captures'!$AD53</f>
        <v>0</v>
      </c>
      <c r="V53" s="20">
        <f>'expected % capture'!V53*'actual # captures'!$AD53</f>
        <v>0</v>
      </c>
      <c r="W53" s="20">
        <f>'expected % capture'!W53*'actual # captures'!$AD53</f>
        <v>0</v>
      </c>
      <c r="X53" s="20">
        <f>'expected % capture'!X53*'actual # captures'!$AD53</f>
        <v>131.51176154957392</v>
      </c>
      <c r="Y53" s="20">
        <f>'expected % capture'!Y53*'actual # captures'!$AD53</f>
        <v>79.81818554639554</v>
      </c>
      <c r="Z53" s="20">
        <f>'expected % capture'!Z53*'actual # captures'!$AD53</f>
        <v>0</v>
      </c>
      <c r="AA53" s="20">
        <f>'expected % capture'!AA53*'actual # captures'!$AD53</f>
        <v>55.281670466973608</v>
      </c>
      <c r="AB53" s="20">
        <f>'expected % capture'!AB53*'actual # captures'!$AD53</f>
        <v>0</v>
      </c>
      <c r="AC53" s="20">
        <f>'expected % capture'!AC53*'actual # captures'!$AD53</f>
        <v>0</v>
      </c>
    </row>
    <row r="54" spans="1:29">
      <c r="A54">
        <v>52</v>
      </c>
      <c r="B54" s="20">
        <f>'expected % capture'!B54*'actual # captures'!$AD54</f>
        <v>0</v>
      </c>
      <c r="C54" s="20">
        <f>'expected % capture'!C54*'actual # captures'!$AD54</f>
        <v>207.22888528611776</v>
      </c>
      <c r="D54" s="20">
        <f>'expected % capture'!D54*'actual # captures'!$AD54</f>
        <v>0</v>
      </c>
      <c r="E54" s="20">
        <f>'expected % capture'!E54*'actual # captures'!$AD54</f>
        <v>369.95819963878637</v>
      </c>
      <c r="F54" s="20">
        <f>'expected % capture'!F54*'actual # captures'!$AD54</f>
        <v>0</v>
      </c>
      <c r="G54" s="20">
        <f>'expected % capture'!G54*'actual # captures'!$AD54</f>
        <v>0</v>
      </c>
      <c r="H54" s="20">
        <f>'expected % capture'!H54*'actual # captures'!$AD54</f>
        <v>0</v>
      </c>
      <c r="I54" s="20">
        <f>'expected % capture'!I54*'actual # captures'!$AD54</f>
        <v>0</v>
      </c>
      <c r="J54" s="20">
        <f>'expected % capture'!J54*'actual # captures'!$AD54</f>
        <v>0</v>
      </c>
      <c r="K54" s="20">
        <f>'expected % capture'!K54*'actual # captures'!$AD54</f>
        <v>0</v>
      </c>
      <c r="L54" s="20">
        <f>'expected % capture'!L54*'actual # captures'!$AD54</f>
        <v>268.76245230688573</v>
      </c>
      <c r="M54" s="20">
        <f>'expected % capture'!M54*'actual # captures'!$AD54</f>
        <v>0</v>
      </c>
      <c r="N54" s="20">
        <f>'expected % capture'!N54*'actual # captures'!$AD54</f>
        <v>0</v>
      </c>
      <c r="O54" s="20">
        <f>'expected % capture'!O54*'actual # captures'!$AD54</f>
        <v>0</v>
      </c>
      <c r="P54" s="20">
        <f>'expected % capture'!P54*'actual # captures'!$AD54</f>
        <v>0</v>
      </c>
      <c r="Q54" s="20">
        <f>'expected % capture'!Q54*'actual # captures'!$AD54</f>
        <v>0</v>
      </c>
      <c r="R54" s="20">
        <f>'expected % capture'!R54*'actual # captures'!$AD54</f>
        <v>0</v>
      </c>
      <c r="S54" s="20">
        <f>'expected % capture'!S54*'actual # captures'!$AD54</f>
        <v>0</v>
      </c>
      <c r="T54" s="20">
        <f>'expected % capture'!T54*'actual # captures'!$AD54</f>
        <v>0</v>
      </c>
      <c r="U54" s="20">
        <f>'expected % capture'!U54*'actual # captures'!$AD54</f>
        <v>0</v>
      </c>
      <c r="V54" s="20">
        <f>'expected % capture'!V54*'actual # captures'!$AD54</f>
        <v>0</v>
      </c>
      <c r="W54" s="20">
        <f>'expected % capture'!W54*'actual # captures'!$AD54</f>
        <v>0</v>
      </c>
      <c r="X54" s="20">
        <f>'expected % capture'!X54*'actual # captures'!$AD54</f>
        <v>0</v>
      </c>
      <c r="Y54" s="20">
        <f>'expected % capture'!Y54*'actual # captures'!$AD54</f>
        <v>0</v>
      </c>
      <c r="Z54" s="20">
        <f>'expected % capture'!Z54*'actual # captures'!$AD54</f>
        <v>0</v>
      </c>
      <c r="AA54" s="20">
        <f>'expected % capture'!AA54*'actual # captures'!$AD54</f>
        <v>112.97573043856099</v>
      </c>
      <c r="AB54" s="20">
        <f>'expected % capture'!AB54*'actual # captures'!$AD54</f>
        <v>0</v>
      </c>
      <c r="AC54" s="20">
        <f>'expected % capture'!AC54*'actual # captures'!$AD54</f>
        <v>357.07473232964918</v>
      </c>
    </row>
    <row r="55" spans="1:29">
      <c r="A55">
        <v>53</v>
      </c>
      <c r="B55" s="20">
        <f>'expected % capture'!B55*'actual # captures'!$AD55</f>
        <v>0</v>
      </c>
      <c r="C55" s="20">
        <f>'expected % capture'!C55*'actual # captures'!$AD55</f>
        <v>0</v>
      </c>
      <c r="D55" s="20">
        <f>'expected % capture'!D55*'actual # captures'!$AD55</f>
        <v>0</v>
      </c>
      <c r="E55" s="20">
        <f>'expected % capture'!E55*'actual # captures'!$AD55</f>
        <v>0</v>
      </c>
      <c r="F55" s="20">
        <f>'expected % capture'!F55*'actual # captures'!$AD55</f>
        <v>0</v>
      </c>
      <c r="G55" s="20">
        <f>'expected % capture'!G55*'actual # captures'!$AD55</f>
        <v>0</v>
      </c>
      <c r="H55" s="20">
        <f>'expected % capture'!H55*'actual # captures'!$AD55</f>
        <v>72.081950765727143</v>
      </c>
      <c r="I55" s="20">
        <f>'expected % capture'!I55*'actual # captures'!$AD55</f>
        <v>0</v>
      </c>
      <c r="J55" s="20">
        <f>'expected % capture'!J55*'actual # captures'!$AD55</f>
        <v>561.53582426082244</v>
      </c>
      <c r="K55" s="20">
        <f>'expected % capture'!K55*'actual # captures'!$AD55</f>
        <v>0</v>
      </c>
      <c r="L55" s="20">
        <f>'expected % capture'!L55*'actual # captures'!$AD55</f>
        <v>0</v>
      </c>
      <c r="M55" s="20">
        <f>'expected % capture'!M55*'actual # captures'!$AD55</f>
        <v>0</v>
      </c>
      <c r="N55" s="20">
        <f>'expected % capture'!N55*'actual # captures'!$AD55</f>
        <v>452.53477969192414</v>
      </c>
      <c r="O55" s="20">
        <f>'expected % capture'!O55*'actual # captures'!$AD55</f>
        <v>0</v>
      </c>
      <c r="P55" s="20">
        <f>'expected % capture'!P55*'actual # captures'!$AD55</f>
        <v>0</v>
      </c>
      <c r="Q55" s="20">
        <f>'expected % capture'!Q55*'actual # captures'!$AD55</f>
        <v>155.69026433330566</v>
      </c>
      <c r="R55" s="20">
        <f>'expected % capture'!R55*'actual # captures'!$AD55</f>
        <v>0</v>
      </c>
      <c r="S55" s="20">
        <f>'expected % capture'!S55*'actual # captures'!$AD55</f>
        <v>0</v>
      </c>
      <c r="T55" s="20">
        <f>'expected % capture'!T55*'actual # captures'!$AD55</f>
        <v>0</v>
      </c>
      <c r="U55" s="20">
        <f>'expected % capture'!U55*'actual # captures'!$AD55</f>
        <v>232.90332421950816</v>
      </c>
      <c r="V55" s="20">
        <f>'expected % capture'!V55*'actual # captures'!$AD55</f>
        <v>0</v>
      </c>
      <c r="W55" s="20">
        <f>'expected % capture'!W55*'actual # captures'!$AD55</f>
        <v>0</v>
      </c>
      <c r="X55" s="20">
        <f>'expected % capture'!X55*'actual # captures'!$AD55</f>
        <v>0</v>
      </c>
      <c r="Y55" s="20">
        <f>'expected % capture'!Y55*'actual # captures'!$AD55</f>
        <v>0</v>
      </c>
      <c r="Z55" s="20">
        <f>'expected % capture'!Z55*'actual # captures'!$AD55</f>
        <v>0</v>
      </c>
      <c r="AA55" s="20">
        <f>'expected % capture'!AA55*'actual # captures'!$AD55</f>
        <v>88.253856728712734</v>
      </c>
      <c r="AB55" s="20">
        <f>'expected % capture'!AB55*'actual # captures'!$AD55</f>
        <v>0</v>
      </c>
      <c r="AC55" s="20">
        <f>'expected % capture'!AC55*'actual # captures'!$AD55</f>
        <v>0</v>
      </c>
    </row>
    <row r="56" spans="1:29">
      <c r="A56">
        <v>54</v>
      </c>
      <c r="B56" s="20">
        <f>'expected % capture'!B56*'actual # captures'!$AD56</f>
        <v>6.5062386133608889</v>
      </c>
      <c r="C56" s="20">
        <f>'expected % capture'!C56*'actual # captures'!$AD56</f>
        <v>1.7492445503911949</v>
      </c>
      <c r="D56" s="20">
        <f>'expected % capture'!D56*'actual # captures'!$AD56</f>
        <v>0</v>
      </c>
      <c r="E56" s="20">
        <f>'expected % capture'!E56*'actual # captures'!$AD56</f>
        <v>0</v>
      </c>
      <c r="F56" s="20">
        <f>'expected % capture'!F56*'actual # captures'!$AD56</f>
        <v>0</v>
      </c>
      <c r="G56" s="20">
        <f>'expected % capture'!G56*'actual # captures'!$AD56</f>
        <v>0</v>
      </c>
      <c r="H56" s="20">
        <f>'expected % capture'!H56*'actual # captures'!$AD56</f>
        <v>0</v>
      </c>
      <c r="I56" s="20">
        <f>'expected % capture'!I56*'actual # captures'!$AD56</f>
        <v>0</v>
      </c>
      <c r="J56" s="20">
        <f>'expected % capture'!J56*'actual # captures'!$AD56</f>
        <v>46.760349318547739</v>
      </c>
      <c r="K56" s="20">
        <f>'expected % capture'!K56*'actual # captures'!$AD56</f>
        <v>0</v>
      </c>
      <c r="L56" s="20">
        <f>'expected % capture'!L56*'actual # captures'!$AD56</f>
        <v>0</v>
      </c>
      <c r="M56" s="20">
        <f>'expected % capture'!M56*'actual # captures'!$AD56</f>
        <v>18.911261215519119</v>
      </c>
      <c r="N56" s="20">
        <f>'expected % capture'!N56*'actual # captures'!$AD56</f>
        <v>1.5920633692397481</v>
      </c>
      <c r="O56" s="20">
        <f>'expected % capture'!O56*'actual # captures'!$AD56</f>
        <v>0</v>
      </c>
      <c r="P56" s="20">
        <f>'expected % capture'!P56*'actual # captures'!$AD56</f>
        <v>0</v>
      </c>
      <c r="Q56" s="20">
        <f>'expected % capture'!Q56*'actual # captures'!$AD56</f>
        <v>1.7927415543251584</v>
      </c>
      <c r="R56" s="20">
        <f>'expected % capture'!R56*'actual # captures'!$AD56</f>
        <v>1342.2317450510507</v>
      </c>
      <c r="S56" s="20">
        <f>'expected % capture'!S56*'actual # captures'!$AD56</f>
        <v>0</v>
      </c>
      <c r="T56" s="20">
        <f>'expected % capture'!T56*'actual # captures'!$AD56</f>
        <v>0</v>
      </c>
      <c r="U56" s="20">
        <f>'expected % capture'!U56*'actual # captures'!$AD56</f>
        <v>0</v>
      </c>
      <c r="V56" s="20">
        <f>'expected % capture'!V56*'actual # captures'!$AD56</f>
        <v>0</v>
      </c>
      <c r="W56" s="20">
        <f>'expected % capture'!W56*'actual # captures'!$AD56</f>
        <v>0</v>
      </c>
      <c r="X56" s="20">
        <f>'expected % capture'!X56*'actual # captures'!$AD56</f>
        <v>0</v>
      </c>
      <c r="Y56" s="20">
        <f>'expected % capture'!Y56*'actual # captures'!$AD56</f>
        <v>9.2497979021093464</v>
      </c>
      <c r="Z56" s="20">
        <f>'expected % capture'!Z56*'actual # captures'!$AD56</f>
        <v>0</v>
      </c>
      <c r="AA56" s="20">
        <f>'expected % capture'!AA56*'actual # captures'!$AD56</f>
        <v>0</v>
      </c>
      <c r="AB56" s="20">
        <f>'expected % capture'!AB56*'actual # captures'!$AD56</f>
        <v>7.1660279794919735</v>
      </c>
      <c r="AC56" s="20">
        <f>'expected % capture'!AC56*'actual # captures'!$AD56</f>
        <v>5.0405304459638982</v>
      </c>
    </row>
    <row r="57" spans="1:29">
      <c r="A57">
        <v>55</v>
      </c>
      <c r="B57" s="20">
        <f>'expected % capture'!B57*'actual # captures'!$AD57</f>
        <v>28.069425977121991</v>
      </c>
      <c r="C57" s="20">
        <f>'expected % capture'!C57*'actual # captures'!$AD57</f>
        <v>0</v>
      </c>
      <c r="D57" s="20">
        <f>'expected % capture'!D57*'actual # captures'!$AD57</f>
        <v>344.86195185075388</v>
      </c>
      <c r="E57" s="20">
        <f>'expected % capture'!E57*'actual # captures'!$AD57</f>
        <v>207.48862237215693</v>
      </c>
      <c r="F57" s="20">
        <f>'expected % capture'!F57*'actual # captures'!$AD57</f>
        <v>582.72479584604503</v>
      </c>
      <c r="G57" s="20">
        <f>'expected % capture'!G57*'actual # captures'!$AD57</f>
        <v>0</v>
      </c>
      <c r="H57" s="20">
        <f>'expected % capture'!H57*'actual # captures'!$AD57</f>
        <v>92.366791540939658</v>
      </c>
      <c r="I57" s="20">
        <f>'expected % capture'!I57*'actual # captures'!$AD57</f>
        <v>0</v>
      </c>
      <c r="J57" s="20">
        <f>'expected % capture'!J57*'actual # captures'!$AD57</f>
        <v>0</v>
      </c>
      <c r="K57" s="20">
        <f>'expected % capture'!K57*'actual # captures'!$AD57</f>
        <v>0</v>
      </c>
      <c r="L57" s="20">
        <f>'expected % capture'!L57*'actual # captures'!$AD57</f>
        <v>0</v>
      </c>
      <c r="M57" s="20">
        <f>'expected % capture'!M57*'actual # captures'!$AD57</f>
        <v>0</v>
      </c>
      <c r="N57" s="20">
        <f>'expected % capture'!N57*'actual # captures'!$AD57</f>
        <v>0</v>
      </c>
      <c r="O57" s="20">
        <f>'expected % capture'!O57*'actual # captures'!$AD57</f>
        <v>0</v>
      </c>
      <c r="P57" s="20">
        <f>'expected % capture'!P57*'actual # captures'!$AD57</f>
        <v>0</v>
      </c>
      <c r="Q57" s="20">
        <f>'expected % capture'!Q57*'actual # captures'!$AD57</f>
        <v>0</v>
      </c>
      <c r="R57" s="20">
        <f>'expected % capture'!R57*'actual # captures'!$AD57</f>
        <v>0</v>
      </c>
      <c r="S57" s="20">
        <f>'expected % capture'!S57*'actual # captures'!$AD57</f>
        <v>0</v>
      </c>
      <c r="T57" s="20">
        <f>'expected % capture'!T57*'actual # captures'!$AD57</f>
        <v>0</v>
      </c>
      <c r="U57" s="20">
        <f>'expected % capture'!U57*'actual # captures'!$AD57</f>
        <v>0</v>
      </c>
      <c r="V57" s="20">
        <f>'expected % capture'!V57*'actual # captures'!$AD57</f>
        <v>0</v>
      </c>
      <c r="W57" s="20">
        <f>'expected % capture'!W57*'actual # captures'!$AD57</f>
        <v>0</v>
      </c>
      <c r="X57" s="20">
        <f>'expected % capture'!X57*'actual # captures'!$AD57</f>
        <v>0</v>
      </c>
      <c r="Y57" s="20">
        <f>'expected % capture'!Y57*'actual # captures'!$AD57</f>
        <v>0</v>
      </c>
      <c r="Z57" s="20">
        <f>'expected % capture'!Z57*'actual # captures'!$AD57</f>
        <v>45.488412412982271</v>
      </c>
      <c r="AA57" s="20">
        <f>'expected % capture'!AA57*'actual # captures'!$AD57</f>
        <v>0</v>
      </c>
      <c r="AB57" s="20">
        <f>'expected % capture'!AB57*'actual # captures'!$AD57</f>
        <v>0</v>
      </c>
      <c r="AC57" s="20">
        <f>'expected % capture'!AC57*'actual # captures'!$AD57</f>
        <v>0</v>
      </c>
    </row>
    <row r="58" spans="1:29">
      <c r="A58">
        <v>56</v>
      </c>
      <c r="B58" s="20">
        <f>'expected % capture'!B58*'actual # captures'!$AD58</f>
        <v>9.9512030101372879</v>
      </c>
      <c r="C58" s="20">
        <f>'expected % capture'!C58*'actual # captures'!$AD58</f>
        <v>4.1903179275736875</v>
      </c>
      <c r="D58" s="20">
        <f>'expected % capture'!D58*'actual # captures'!$AD58</f>
        <v>0</v>
      </c>
      <c r="E58" s="20">
        <f>'expected % capture'!E58*'actual # captures'!$AD58</f>
        <v>26.26138218716638</v>
      </c>
      <c r="F58" s="20">
        <f>'expected % capture'!F58*'actual # captures'!$AD58</f>
        <v>13.834053135573452</v>
      </c>
      <c r="G58" s="20">
        <f>'expected % capture'!G58*'actual # captures'!$AD58</f>
        <v>0</v>
      </c>
      <c r="H58" s="20">
        <f>'expected % capture'!H58*'actual # captures'!$AD58</f>
        <v>0</v>
      </c>
      <c r="I58" s="20">
        <f>'expected % capture'!I58*'actual # captures'!$AD58</f>
        <v>0</v>
      </c>
      <c r="J58" s="20">
        <f>'expected % capture'!J58*'actual # captures'!$AD58</f>
        <v>0</v>
      </c>
      <c r="K58" s="20">
        <f>'expected % capture'!K58*'actual # captures'!$AD58</f>
        <v>11.768366529976372</v>
      </c>
      <c r="L58" s="20">
        <f>'expected % capture'!L58*'actual # captures'!$AD58</f>
        <v>99.167692297846017</v>
      </c>
      <c r="M58" s="20">
        <f>'expected % capture'!M58*'actual # captures'!$AD58</f>
        <v>0</v>
      </c>
      <c r="N58" s="20">
        <f>'expected % capture'!N58*'actual # captures'!$AD58</f>
        <v>0</v>
      </c>
      <c r="O58" s="20">
        <f>'expected % capture'!O58*'actual # captures'!$AD58</f>
        <v>0</v>
      </c>
      <c r="P58" s="20">
        <f>'expected % capture'!P58*'actual # captures'!$AD58</f>
        <v>0</v>
      </c>
      <c r="Q58" s="20">
        <f>'expected % capture'!Q58*'actual # captures'!$AD58</f>
        <v>0</v>
      </c>
      <c r="R58" s="20">
        <f>'expected % capture'!R58*'actual # captures'!$AD58</f>
        <v>0</v>
      </c>
      <c r="S58" s="20">
        <f>'expected % capture'!S58*'actual # captures'!$AD58</f>
        <v>0</v>
      </c>
      <c r="T58" s="20">
        <f>'expected % capture'!T58*'actual # captures'!$AD58</f>
        <v>8.2311831139514826</v>
      </c>
      <c r="U58" s="20">
        <f>'expected % capture'!U58*'actual # captures'!$AD58</f>
        <v>174.94356393551755</v>
      </c>
      <c r="V58" s="20">
        <f>'expected % capture'!V58*'actual # captures'!$AD58</f>
        <v>128.00412094381338</v>
      </c>
      <c r="W58" s="20">
        <f>'expected % capture'!W58*'actual # captures'!$AD58</f>
        <v>112.01448648520822</v>
      </c>
      <c r="X58" s="20">
        <f>'expected % capture'!X58*'actual # captures'!$AD58</f>
        <v>0</v>
      </c>
      <c r="Y58" s="20">
        <f>'expected % capture'!Y58*'actual # captures'!$AD58</f>
        <v>16.609941912778719</v>
      </c>
      <c r="Z58" s="20">
        <f>'expected % capture'!Z58*'actual # captures'!$AD58</f>
        <v>690.64392312533244</v>
      </c>
      <c r="AA58" s="20">
        <f>'expected % capture'!AA58*'actual # captures'!$AD58</f>
        <v>0</v>
      </c>
      <c r="AB58" s="20">
        <f>'expected % capture'!AB58*'actual # captures'!$AD58</f>
        <v>0</v>
      </c>
      <c r="AC58" s="20">
        <f>'expected % capture'!AC58*'actual # captures'!$AD58</f>
        <v>18.379765395125006</v>
      </c>
    </row>
    <row r="59" spans="1:29">
      <c r="A59">
        <v>57</v>
      </c>
      <c r="B59" s="20">
        <f>'expected % capture'!B59*'actual # captures'!$AD59</f>
        <v>0</v>
      </c>
      <c r="C59" s="20">
        <f>'expected % capture'!C59*'actual # captures'!$AD59</f>
        <v>1410.2368825057267</v>
      </c>
      <c r="D59" s="20">
        <f>'expected % capture'!D59*'actual # captures'!$AD59</f>
        <v>0</v>
      </c>
      <c r="E59" s="20">
        <f>'expected % capture'!E59*'actual # captures'!$AD59</f>
        <v>0</v>
      </c>
      <c r="F59" s="20">
        <f>'expected % capture'!F59*'actual # captures'!$AD59</f>
        <v>0</v>
      </c>
      <c r="G59" s="20">
        <f>'expected % capture'!G59*'actual # captures'!$AD59</f>
        <v>0</v>
      </c>
      <c r="H59" s="20">
        <f>'expected % capture'!H59*'actual # captures'!$AD59</f>
        <v>6.432133766201825</v>
      </c>
      <c r="I59" s="20">
        <f>'expected % capture'!I59*'actual # captures'!$AD59</f>
        <v>10.120957121150674</v>
      </c>
      <c r="J59" s="20">
        <f>'expected % capture'!J59*'actual # captures'!$AD59</f>
        <v>0</v>
      </c>
      <c r="K59" s="20">
        <f>'expected % capture'!K59*'actual # captures'!$AD59</f>
        <v>0</v>
      </c>
      <c r="L59" s="20">
        <f>'expected % capture'!L59*'actual # captures'!$AD59</f>
        <v>0</v>
      </c>
      <c r="M59" s="20">
        <f>'expected % capture'!M59*'actual # captures'!$AD59</f>
        <v>0</v>
      </c>
      <c r="N59" s="20">
        <f>'expected % capture'!N59*'actual # captures'!$AD59</f>
        <v>1.7115616634008906</v>
      </c>
      <c r="O59" s="20">
        <f>'expected % capture'!O59*'actual # captures'!$AD59</f>
        <v>8.9910343127249828</v>
      </c>
      <c r="P59" s="20">
        <f>'expected % capture'!P59*'actual # captures'!$AD59</f>
        <v>0</v>
      </c>
      <c r="Q59" s="20">
        <f>'expected % capture'!Q59*'actual # captures'!$AD59</f>
        <v>56.142541510453952</v>
      </c>
      <c r="R59" s="20">
        <f>'expected % capture'!R59*'actual # captures'!$AD59</f>
        <v>0</v>
      </c>
      <c r="S59" s="20">
        <f>'expected % capture'!S59*'actual # captures'!$AD59</f>
        <v>0</v>
      </c>
      <c r="T59" s="20">
        <f>'expected % capture'!T59*'actual # captures'!$AD59</f>
        <v>3.5401900226372831</v>
      </c>
      <c r="U59" s="20">
        <f>'expected % capture'!U59*'actual # captures'!$AD59</f>
        <v>0</v>
      </c>
      <c r="V59" s="20">
        <f>'expected % capture'!V59*'actual # captures'!$AD59</f>
        <v>0</v>
      </c>
      <c r="W59" s="20">
        <f>'expected % capture'!W59*'actual # captures'!$AD59</f>
        <v>0</v>
      </c>
      <c r="X59" s="20">
        <f>'expected % capture'!X59*'actual # captures'!$AD59</f>
        <v>0</v>
      </c>
      <c r="Y59" s="20">
        <f>'expected % capture'!Y59*'actual # captures'!$AD59</f>
        <v>0</v>
      </c>
      <c r="Z59" s="20">
        <f>'expected % capture'!Z59*'actual # captures'!$AD59</f>
        <v>0</v>
      </c>
      <c r="AA59" s="20">
        <f>'expected % capture'!AA59*'actual # captures'!$AD59</f>
        <v>0</v>
      </c>
      <c r="AB59" s="20">
        <f>'expected % capture'!AB59*'actual # captures'!$AD59</f>
        <v>0</v>
      </c>
      <c r="AC59" s="20">
        <f>'expected % capture'!AC59*'actual # captures'!$AD59</f>
        <v>31.824699097703782</v>
      </c>
    </row>
    <row r="60" spans="1:29">
      <c r="A60">
        <v>58</v>
      </c>
      <c r="B60" s="20">
        <f>'expected % capture'!B60*'actual # captures'!$AD60</f>
        <v>0</v>
      </c>
      <c r="C60" s="20">
        <f>'expected % capture'!C60*'actual # captures'!$AD60</f>
        <v>0</v>
      </c>
      <c r="D60" s="20">
        <f>'expected % capture'!D60*'actual # captures'!$AD60</f>
        <v>0</v>
      </c>
      <c r="E60" s="20">
        <f>'expected % capture'!E60*'actual # captures'!$AD60</f>
        <v>0</v>
      </c>
      <c r="F60" s="20">
        <f>'expected % capture'!F60*'actual # captures'!$AD60</f>
        <v>0</v>
      </c>
      <c r="G60" s="20">
        <f>'expected % capture'!G60*'actual # captures'!$AD60</f>
        <v>0</v>
      </c>
      <c r="H60" s="20">
        <f>'expected % capture'!H60*'actual # captures'!$AD60</f>
        <v>141.3233953151817</v>
      </c>
      <c r="I60" s="20">
        <f>'expected % capture'!I60*'actual # captures'!$AD60</f>
        <v>0</v>
      </c>
      <c r="J60" s="20">
        <f>'expected % capture'!J60*'actual # captures'!$AD60</f>
        <v>0</v>
      </c>
      <c r="K60" s="20">
        <f>'expected % capture'!K60*'actual # captures'!$AD60</f>
        <v>0</v>
      </c>
      <c r="L60" s="20">
        <f>'expected % capture'!L60*'actual # captures'!$AD60</f>
        <v>372.95467619133422</v>
      </c>
      <c r="M60" s="20">
        <f>'expected % capture'!M60*'actual # captures'!$AD60</f>
        <v>0</v>
      </c>
      <c r="N60" s="20">
        <f>'expected % capture'!N60*'actual # captures'!$AD60</f>
        <v>14.441616776129715</v>
      </c>
      <c r="O60" s="20">
        <f>'expected % capture'!O60*'actual # captures'!$AD60</f>
        <v>0</v>
      </c>
      <c r="P60" s="20">
        <f>'expected % capture'!P60*'actual # captures'!$AD60</f>
        <v>0</v>
      </c>
      <c r="Q60" s="20">
        <f>'expected % capture'!Q60*'actual # captures'!$AD60</f>
        <v>42.728638594789395</v>
      </c>
      <c r="R60" s="20">
        <f>'expected % capture'!R60*'actual # captures'!$AD60</f>
        <v>0</v>
      </c>
      <c r="S60" s="20">
        <f>'expected % capture'!S60*'actual # captures'!$AD60</f>
        <v>0</v>
      </c>
      <c r="T60" s="20">
        <f>'expected % capture'!T60*'actual # captures'!$AD60</f>
        <v>0</v>
      </c>
      <c r="U60" s="20">
        <f>'expected % capture'!U60*'actual # captures'!$AD60</f>
        <v>0</v>
      </c>
      <c r="V60" s="20">
        <f>'expected % capture'!V60*'actual # captures'!$AD60</f>
        <v>0</v>
      </c>
      <c r="W60" s="20">
        <f>'expected % capture'!W60*'actual # captures'!$AD60</f>
        <v>0</v>
      </c>
      <c r="X60" s="20">
        <f>'expected % capture'!X60*'actual # captures'!$AD60</f>
        <v>0</v>
      </c>
      <c r="Y60" s="20">
        <f>'expected % capture'!Y60*'actual # captures'!$AD60</f>
        <v>762.50782748402276</v>
      </c>
      <c r="Z60" s="20">
        <f>'expected % capture'!Z60*'actual # captures'!$AD60</f>
        <v>0</v>
      </c>
      <c r="AA60" s="20">
        <f>'expected % capture'!AA60*'actual # captures'!$AD60</f>
        <v>18.04384563854202</v>
      </c>
      <c r="AB60" s="20">
        <f>'expected % capture'!AB60*'actual # captures'!$AD60</f>
        <v>0</v>
      </c>
      <c r="AC60" s="20">
        <f>'expected % capture'!AC60*'actual # captures'!$AD60</f>
        <v>0</v>
      </c>
    </row>
    <row r="61" spans="1:29">
      <c r="A61">
        <v>59</v>
      </c>
      <c r="B61" s="20">
        <f>'expected % capture'!B61*'actual # captures'!$AD61</f>
        <v>77.303307479005426</v>
      </c>
      <c r="C61" s="20">
        <f>'expected % capture'!C61*'actual # captures'!$AD61</f>
        <v>0</v>
      </c>
      <c r="D61" s="20">
        <f>'expected % capture'!D61*'actual # captures'!$AD61</f>
        <v>0</v>
      </c>
      <c r="E61" s="20">
        <f>'expected % capture'!E61*'actual # captures'!$AD61</f>
        <v>0</v>
      </c>
      <c r="F61" s="20">
        <f>'expected % capture'!F61*'actual # captures'!$AD61</f>
        <v>0</v>
      </c>
      <c r="G61" s="20">
        <f>'expected % capture'!G61*'actual # captures'!$AD61</f>
        <v>0</v>
      </c>
      <c r="H61" s="20">
        <f>'expected % capture'!H61*'actual # captures'!$AD61</f>
        <v>188.73520546470559</v>
      </c>
      <c r="I61" s="20">
        <f>'expected % capture'!I61*'actual # captures'!$AD61</f>
        <v>0</v>
      </c>
      <c r="J61" s="20">
        <f>'expected % capture'!J61*'actual # captures'!$AD61</f>
        <v>0</v>
      </c>
      <c r="K61" s="20">
        <f>'expected % capture'!K61*'actual # captures'!$AD61</f>
        <v>0</v>
      </c>
      <c r="L61" s="20">
        <f>'expected % capture'!L61*'actual # captures'!$AD61</f>
        <v>0</v>
      </c>
      <c r="M61" s="20">
        <f>'expected % capture'!M61*'actual # captures'!$AD61</f>
        <v>0</v>
      </c>
      <c r="N61" s="20">
        <f>'expected % capture'!N61*'actual # captures'!$AD61</f>
        <v>0</v>
      </c>
      <c r="O61" s="20">
        <f>'expected % capture'!O61*'actual # captures'!$AD61</f>
        <v>0</v>
      </c>
      <c r="P61" s="20">
        <f>'expected % capture'!P61*'actual # captures'!$AD61</f>
        <v>285.93647608930507</v>
      </c>
      <c r="Q61" s="20">
        <f>'expected % capture'!Q61*'actual # captures'!$AD61</f>
        <v>0</v>
      </c>
      <c r="R61" s="20">
        <f>'expected % capture'!R61*'actual # captures'!$AD61</f>
        <v>293.37699922185504</v>
      </c>
      <c r="S61" s="20">
        <f>'expected % capture'!S61*'actual # captures'!$AD61</f>
        <v>265.4471915815588</v>
      </c>
      <c r="T61" s="20">
        <f>'expected % capture'!T61*'actual # captures'!$AD61</f>
        <v>0</v>
      </c>
      <c r="U61" s="20">
        <f>'expected % capture'!U61*'actual # captures'!$AD61</f>
        <v>0</v>
      </c>
      <c r="V61" s="20">
        <f>'expected % capture'!V61*'actual # captures'!$AD61</f>
        <v>0</v>
      </c>
      <c r="W61" s="20">
        <f>'expected % capture'!W61*'actual # captures'!$AD61</f>
        <v>0</v>
      </c>
      <c r="X61" s="20">
        <f>'expected % capture'!X61*'actual # captures'!$AD61</f>
        <v>0</v>
      </c>
      <c r="Y61" s="20">
        <f>'expected % capture'!Y61*'actual # captures'!$AD61</f>
        <v>0</v>
      </c>
      <c r="Z61" s="20">
        <f>'expected % capture'!Z61*'actual # captures'!$AD61</f>
        <v>0</v>
      </c>
      <c r="AA61" s="20">
        <f>'expected % capture'!AA61*'actual # captures'!$AD61</f>
        <v>117.20082016357003</v>
      </c>
      <c r="AB61" s="20">
        <f>'expected % capture'!AB61*'actual # captures'!$AD61</f>
        <v>0</v>
      </c>
      <c r="AC61" s="20">
        <f>'expected % capture'!AC61*'actual # captures'!$AD61</f>
        <v>0</v>
      </c>
    </row>
    <row r="62" spans="1:29">
      <c r="A62">
        <v>60</v>
      </c>
      <c r="B62" s="20">
        <f>'expected % capture'!B62*'actual # captures'!$AD62</f>
        <v>0</v>
      </c>
      <c r="C62" s="20">
        <f>'expected % capture'!C62*'actual # captures'!$AD62</f>
        <v>54.592341676887578</v>
      </c>
      <c r="D62" s="20">
        <f>'expected % capture'!D62*'actual # captures'!$AD62</f>
        <v>0</v>
      </c>
      <c r="E62" s="20">
        <f>'expected % capture'!E62*'actual # captures'!$AD62</f>
        <v>0</v>
      </c>
      <c r="F62" s="20">
        <f>'expected % capture'!F62*'actual # captures'!$AD62</f>
        <v>135.14680226450832</v>
      </c>
      <c r="G62" s="20">
        <f>'expected % capture'!G62*'actual # captures'!$AD62</f>
        <v>0</v>
      </c>
      <c r="H62" s="20">
        <f>'expected % capture'!H62*'actual # captures'!$AD62</f>
        <v>0</v>
      </c>
      <c r="I62" s="20">
        <f>'expected % capture'!I62*'actual # captures'!$AD62</f>
        <v>0</v>
      </c>
      <c r="J62" s="20">
        <f>'expected % capture'!J62*'actual # captures'!$AD62</f>
        <v>0</v>
      </c>
      <c r="K62" s="20">
        <f>'expected % capture'!K62*'actual # captures'!$AD62</f>
        <v>135.14680226450832</v>
      </c>
      <c r="L62" s="20">
        <f>'expected % capture'!L62*'actual # captures'!$AD62</f>
        <v>0</v>
      </c>
      <c r="M62" s="20">
        <f>'expected % capture'!M62*'actual # captures'!$AD62</f>
        <v>0</v>
      </c>
      <c r="N62" s="20">
        <f>'expected % capture'!N62*'actual # captures'!$AD62</f>
        <v>0</v>
      </c>
      <c r="O62" s="20">
        <f>'expected % capture'!O62*'actual # captures'!$AD62</f>
        <v>0</v>
      </c>
      <c r="P62" s="20">
        <f>'expected % capture'!P62*'actual # captures'!$AD62</f>
        <v>0</v>
      </c>
      <c r="Q62" s="20">
        <f>'expected % capture'!Q62*'actual # captures'!$AD62</f>
        <v>0</v>
      </c>
      <c r="R62" s="20">
        <f>'expected % capture'!R62*'actual # captures'!$AD62</f>
        <v>71.778316982789391</v>
      </c>
      <c r="S62" s="20">
        <f>'expected % capture'!S62*'actual # captures'!$AD62</f>
        <v>0</v>
      </c>
      <c r="T62" s="20">
        <f>'expected % capture'!T62*'actual # captures'!$AD62</f>
        <v>0</v>
      </c>
      <c r="U62" s="20">
        <f>'expected % capture'!U62*'actual # captures'!$AD62</f>
        <v>0</v>
      </c>
      <c r="V62" s="20">
        <f>'expected % capture'!V62*'actual # captures'!$AD62</f>
        <v>0</v>
      </c>
      <c r="W62" s="20">
        <f>'expected % capture'!W62*'actual # captures'!$AD62</f>
        <v>0</v>
      </c>
      <c r="X62" s="20">
        <f>'expected % capture'!X62*'actual # captures'!$AD62</f>
        <v>0</v>
      </c>
      <c r="Y62" s="20">
        <f>'expected % capture'!Y62*'actual # captures'!$AD62</f>
        <v>0</v>
      </c>
      <c r="Z62" s="20">
        <f>'expected % capture'!Z62*'actual # captures'!$AD62</f>
        <v>0</v>
      </c>
      <c r="AA62" s="20">
        <f>'expected % capture'!AA62*'actual # captures'!$AD62</f>
        <v>71.778316982789391</v>
      </c>
      <c r="AB62" s="20">
        <f>'expected % capture'!AB62*'actual # captures'!$AD62</f>
        <v>0</v>
      </c>
      <c r="AC62" s="20">
        <f>'expected % capture'!AC62*'actual # captures'!$AD62</f>
        <v>854.55741982851703</v>
      </c>
    </row>
    <row r="63" spans="1:29">
      <c r="A63">
        <v>61</v>
      </c>
      <c r="B63" s="20">
        <f>'expected % capture'!B63*'actual # captures'!$AD63</f>
        <v>0</v>
      </c>
      <c r="C63" s="20">
        <f>'expected % capture'!C63*'actual # captures'!$AD63</f>
        <v>0</v>
      </c>
      <c r="D63" s="20">
        <f>'expected % capture'!D63*'actual # captures'!$AD63</f>
        <v>0</v>
      </c>
      <c r="E63" s="20">
        <f>'expected % capture'!E63*'actual # captures'!$AD63</f>
        <v>0</v>
      </c>
      <c r="F63" s="20">
        <f>'expected % capture'!F63*'actual # captures'!$AD63</f>
        <v>172.51195495754476</v>
      </c>
      <c r="G63" s="20">
        <f>'expected % capture'!G63*'actual # captures'!$AD63</f>
        <v>0</v>
      </c>
      <c r="H63" s="20">
        <f>'expected % capture'!H63*'actual # captures'!$AD63</f>
        <v>0</v>
      </c>
      <c r="I63" s="20">
        <f>'expected % capture'!I63*'actual # captures'!$AD63</f>
        <v>0</v>
      </c>
      <c r="J63" s="20">
        <f>'expected % capture'!J63*'actual # captures'!$AD63</f>
        <v>0</v>
      </c>
      <c r="K63" s="20">
        <f>'expected % capture'!K63*'actual # captures'!$AD63</f>
        <v>60.171334357294491</v>
      </c>
      <c r="L63" s="20">
        <f>'expected % capture'!L63*'actual # captures'!$AD63</f>
        <v>0</v>
      </c>
      <c r="M63" s="20">
        <f>'expected % capture'!M63*'actual # captures'!$AD63</f>
        <v>0</v>
      </c>
      <c r="N63" s="20">
        <f>'expected % capture'!N63*'actual # captures'!$AD63</f>
        <v>0</v>
      </c>
      <c r="O63" s="20">
        <f>'expected % capture'!O63*'actual # captures'!$AD63</f>
        <v>0</v>
      </c>
      <c r="P63" s="20">
        <f>'expected % capture'!P63*'actual # captures'!$AD63</f>
        <v>0</v>
      </c>
      <c r="Q63" s="20">
        <f>'expected % capture'!Q63*'actual # captures'!$AD63</f>
        <v>0</v>
      </c>
      <c r="R63" s="20">
        <f>'expected % capture'!R63*'actual # captures'!$AD63</f>
        <v>0</v>
      </c>
      <c r="S63" s="20">
        <f>'expected % capture'!S63*'actual # captures'!$AD63</f>
        <v>0</v>
      </c>
      <c r="T63" s="20">
        <f>'expected % capture'!T63*'actual # captures'!$AD63</f>
        <v>58.286850202815501</v>
      </c>
      <c r="U63" s="20">
        <f>'expected % capture'!U63*'actual # captures'!$AD63</f>
        <v>0</v>
      </c>
      <c r="V63" s="20">
        <f>'expected % capture'!V63*'actual # captures'!$AD63</f>
        <v>546.1791145106821</v>
      </c>
      <c r="W63" s="20">
        <f>'expected % capture'!W63*'actual # captures'!$AD63</f>
        <v>0</v>
      </c>
      <c r="X63" s="20">
        <f>'expected % capture'!X63*'actual # captures'!$AD63</f>
        <v>0</v>
      </c>
      <c r="Y63" s="20">
        <f>'expected % capture'!Y63*'actual # captures'!$AD63</f>
        <v>0</v>
      </c>
      <c r="Z63" s="20">
        <f>'expected % capture'!Z63*'actual # captures'!$AD63</f>
        <v>156.27260404980692</v>
      </c>
      <c r="AA63" s="20">
        <f>'expected % capture'!AA63*'actual # captures'!$AD63</f>
        <v>166.78907096092811</v>
      </c>
      <c r="AB63" s="20">
        <f>'expected % capture'!AB63*'actual # captures'!$AD63</f>
        <v>0</v>
      </c>
      <c r="AC63" s="20">
        <f>'expected % capture'!AC63*'actual # captures'!$AD63</f>
        <v>166.78907096092811</v>
      </c>
    </row>
    <row r="64" spans="1:29">
      <c r="A64">
        <v>62</v>
      </c>
      <c r="B64" s="20">
        <f>'expected % capture'!B64*'actual # captures'!$AD64</f>
        <v>155.35330718562858</v>
      </c>
      <c r="C64" s="20">
        <f>'expected % capture'!C64*'actual # captures'!$AD64</f>
        <v>75.985767343330025</v>
      </c>
      <c r="D64" s="20">
        <f>'expected % capture'!D64*'actual # captures'!$AD64</f>
        <v>0</v>
      </c>
      <c r="E64" s="20">
        <f>'expected % capture'!E64*'actual # captures'!$AD64</f>
        <v>25.740875310162515</v>
      </c>
      <c r="F64" s="20">
        <f>'expected % capture'!F64*'actual # captures'!$AD64</f>
        <v>0</v>
      </c>
      <c r="G64" s="20">
        <f>'expected % capture'!G64*'actual # captures'!$AD64</f>
        <v>0</v>
      </c>
      <c r="H64" s="20">
        <f>'expected % capture'!H64*'actual # captures'!$AD64</f>
        <v>0</v>
      </c>
      <c r="I64" s="20">
        <f>'expected % capture'!I64*'actual # captures'!$AD64</f>
        <v>582.86067396630619</v>
      </c>
      <c r="J64" s="20">
        <f>'expected % capture'!J64*'actual # captures'!$AD64</f>
        <v>56.65256744193227</v>
      </c>
      <c r="K64" s="20">
        <f>'expected % capture'!K64*'actual # captures'!$AD64</f>
        <v>0</v>
      </c>
      <c r="L64" s="20">
        <f>'expected % capture'!L64*'actual # captures'!$AD64</f>
        <v>0</v>
      </c>
      <c r="M64" s="20">
        <f>'expected % capture'!M64*'actual # captures'!$AD64</f>
        <v>0</v>
      </c>
      <c r="N64" s="20">
        <f>'expected % capture'!N64*'actual # captures'!$AD64</f>
        <v>0</v>
      </c>
      <c r="O64" s="20">
        <f>'expected % capture'!O64*'actual # captures'!$AD64</f>
        <v>0</v>
      </c>
      <c r="P64" s="20">
        <f>'expected % capture'!P64*'actual # captures'!$AD64</f>
        <v>0</v>
      </c>
      <c r="Q64" s="20">
        <f>'expected % capture'!Q64*'actual # captures'!$AD64</f>
        <v>0</v>
      </c>
      <c r="R64" s="20">
        <f>'expected % capture'!R64*'actual # captures'!$AD64</f>
        <v>0</v>
      </c>
      <c r="S64" s="20">
        <f>'expected % capture'!S64*'actual # captures'!$AD64</f>
        <v>0</v>
      </c>
      <c r="T64" s="20">
        <f>'expected % capture'!T64*'actual # captures'!$AD64</f>
        <v>200.52764223134525</v>
      </c>
      <c r="U64" s="20">
        <f>'expected % capture'!U64*'actual # captures'!$AD64</f>
        <v>0</v>
      </c>
      <c r="V64" s="20">
        <f>'expected % capture'!V64*'actual # captures'!$AD64</f>
        <v>0</v>
      </c>
      <c r="W64" s="20">
        <f>'expected % capture'!W64*'actual # captures'!$AD64</f>
        <v>0</v>
      </c>
      <c r="X64" s="20">
        <f>'expected % capture'!X64*'actual # captures'!$AD64</f>
        <v>0</v>
      </c>
      <c r="Y64" s="20">
        <f>'expected % capture'!Y64*'actual # captures'!$AD64</f>
        <v>49.068706619664454</v>
      </c>
      <c r="Z64" s="20">
        <f>'expected % capture'!Z64*'actual # captures'!$AD64</f>
        <v>0</v>
      </c>
      <c r="AA64" s="20">
        <f>'expected % capture'!AA64*'actual # captures'!$AD64</f>
        <v>12.810459901630772</v>
      </c>
      <c r="AB64" s="20">
        <f>'expected % capture'!AB64*'actual # captures'!$AD64</f>
        <v>0</v>
      </c>
      <c r="AC64" s="20">
        <f>'expected % capture'!AC64*'actual # captures'!$AD64</f>
        <v>0</v>
      </c>
    </row>
    <row r="65" spans="1:29">
      <c r="A65">
        <v>63</v>
      </c>
      <c r="B65" s="20">
        <f>'expected % capture'!B65*'actual # captures'!$AD65</f>
        <v>0</v>
      </c>
      <c r="C65" s="20">
        <f>'expected % capture'!C65*'actual # captures'!$AD65</f>
        <v>99.325651913723206</v>
      </c>
      <c r="D65" s="20">
        <f>'expected % capture'!D65*'actual # captures'!$AD65</f>
        <v>0</v>
      </c>
      <c r="E65" s="20">
        <f>'expected % capture'!E65*'actual # captures'!$AD65</f>
        <v>0</v>
      </c>
      <c r="F65" s="20">
        <f>'expected % capture'!F65*'actual # captures'!$AD65</f>
        <v>0</v>
      </c>
      <c r="G65" s="20">
        <f>'expected % capture'!G65*'actual # captures'!$AD65</f>
        <v>0</v>
      </c>
      <c r="H65" s="20">
        <f>'expected % capture'!H65*'actual # captures'!$AD65</f>
        <v>174.26097416352559</v>
      </c>
      <c r="I65" s="20">
        <f>'expected % capture'!I65*'actual # captures'!$AD65</f>
        <v>0</v>
      </c>
      <c r="J65" s="20">
        <f>'expected % capture'!J65*'actual # captures'!$AD65</f>
        <v>0</v>
      </c>
      <c r="K65" s="20">
        <f>'expected % capture'!K65*'actual # captures'!$AD65</f>
        <v>0</v>
      </c>
      <c r="L65" s="20">
        <f>'expected % capture'!L65*'actual # captures'!$AD65</f>
        <v>0</v>
      </c>
      <c r="M65" s="20">
        <f>'expected % capture'!M65*'actual # captures'!$AD65</f>
        <v>0</v>
      </c>
      <c r="N65" s="20">
        <f>'expected % capture'!N65*'actual # captures'!$AD65</f>
        <v>196.5414653805602</v>
      </c>
      <c r="O65" s="20">
        <f>'expected % capture'!O65*'actual # captures'!$AD65</f>
        <v>0</v>
      </c>
      <c r="P65" s="20">
        <f>'expected % capture'!P65*'actual # captures'!$AD65</f>
        <v>0</v>
      </c>
      <c r="Q65" s="20">
        <f>'expected % capture'!Q65*'actual # captures'!$AD65</f>
        <v>0</v>
      </c>
      <c r="R65" s="20">
        <f>'expected % capture'!R65*'actual # captures'!$AD65</f>
        <v>166.00107195436638</v>
      </c>
      <c r="S65" s="20">
        <f>'expected % capture'!S65*'actual # captures'!$AD65</f>
        <v>0</v>
      </c>
      <c r="T65" s="20">
        <f>'expected % capture'!T65*'actual # captures'!$AD65</f>
        <v>0</v>
      </c>
      <c r="U65" s="20">
        <f>'expected % capture'!U65*'actual # captures'!$AD65</f>
        <v>0</v>
      </c>
      <c r="V65" s="20">
        <f>'expected % capture'!V65*'actual # captures'!$AD65</f>
        <v>0</v>
      </c>
      <c r="W65" s="20">
        <f>'expected % capture'!W65*'actual # captures'!$AD65</f>
        <v>0</v>
      </c>
      <c r="X65" s="20">
        <f>'expected % capture'!X65*'actual # captures'!$AD65</f>
        <v>0</v>
      </c>
      <c r="Y65" s="20">
        <f>'expected % capture'!Y65*'actual # captures'!$AD65</f>
        <v>824.83178775588669</v>
      </c>
      <c r="Z65" s="20">
        <f>'expected % capture'!Z65*'actual # captures'!$AD65</f>
        <v>265.0390488319382</v>
      </c>
      <c r="AA65" s="20">
        <f>'expected % capture'!AA65*'actual # captures'!$AD65</f>
        <v>0</v>
      </c>
      <c r="AB65" s="20">
        <f>'expected % capture'!AB65*'actual # captures'!$AD65</f>
        <v>0</v>
      </c>
      <c r="AC65" s="20">
        <f>'expected % capture'!AC65*'actual # captures'!$AD65</f>
        <v>0</v>
      </c>
    </row>
    <row r="66" spans="1:29">
      <c r="A66">
        <v>64</v>
      </c>
      <c r="B66" s="20">
        <f>'expected % capture'!B66*'actual # captures'!$AD66</f>
        <v>5.2847011620170674</v>
      </c>
      <c r="C66" s="20">
        <f>'expected % capture'!C66*'actual # captures'!$AD66</f>
        <v>19.714603785151279</v>
      </c>
      <c r="D66" s="20">
        <f>'expected % capture'!D66*'actual # captures'!$AD66</f>
        <v>0</v>
      </c>
      <c r="E66" s="20">
        <f>'expected % capture'!E66*'actual # captures'!$AD66</f>
        <v>35.381495269983219</v>
      </c>
      <c r="F66" s="20">
        <f>'expected % capture'!F66*'actual # captures'!$AD66</f>
        <v>0</v>
      </c>
      <c r="G66" s="20">
        <f>'expected % capture'!G66*'actual # captures'!$AD66</f>
        <v>0</v>
      </c>
      <c r="H66" s="20">
        <f>'expected % capture'!H66*'actual # captures'!$AD66</f>
        <v>0</v>
      </c>
      <c r="I66" s="20">
        <f>'expected % capture'!I66*'actual # captures'!$AD66</f>
        <v>0</v>
      </c>
      <c r="J66" s="20">
        <f>'expected % capture'!J66*'actual # captures'!$AD66</f>
        <v>0</v>
      </c>
      <c r="K66" s="20">
        <f>'expected % capture'!K66*'actual # captures'!$AD66</f>
        <v>0</v>
      </c>
      <c r="L66" s="20">
        <f>'expected % capture'!L66*'actual # captures'!$AD66</f>
        <v>0</v>
      </c>
      <c r="M66" s="20">
        <f>'expected % capture'!M66*'actual # captures'!$AD66</f>
        <v>0</v>
      </c>
      <c r="N66" s="20">
        <f>'expected % capture'!N66*'actual # captures'!$AD66</f>
        <v>0</v>
      </c>
      <c r="O66" s="20">
        <f>'expected % capture'!O66*'actual # captures'!$AD66</f>
        <v>290.58534114913238</v>
      </c>
      <c r="P66" s="20">
        <f>'expected % capture'!P66*'actual # captures'!$AD66</f>
        <v>0</v>
      </c>
      <c r="Q66" s="20">
        <f>'expected % capture'!Q66*'actual # captures'!$AD66</f>
        <v>0</v>
      </c>
      <c r="R66" s="20">
        <f>'expected % capture'!R66*'actual # captures'!$AD66</f>
        <v>142.12990071435547</v>
      </c>
      <c r="S66" s="20">
        <f>'expected % capture'!S66*'actual # captures'!$AD66</f>
        <v>0</v>
      </c>
      <c r="T66" s="20">
        <f>'expected % capture'!T66*'actual # captures'!$AD66</f>
        <v>6.2633881265618774</v>
      </c>
      <c r="U66" s="20">
        <f>'expected % capture'!U66*'actual # captures'!$AD66</f>
        <v>0</v>
      </c>
      <c r="V66" s="20">
        <f>'expected % capture'!V66*'actual # captures'!$AD66</f>
        <v>0</v>
      </c>
      <c r="W66" s="20">
        <f>'expected % capture'!W66*'actual # captures'!$AD66</f>
        <v>766.85931280184082</v>
      </c>
      <c r="X66" s="20">
        <f>'expected % capture'!X66*'actual # captures'!$AD66</f>
        <v>0</v>
      </c>
      <c r="Y66" s="20">
        <f>'expected % capture'!Y66*'actual # captures'!$AD66</f>
        <v>0</v>
      </c>
      <c r="Z66" s="20">
        <f>'expected % capture'!Z66*'actual # captures'!$AD66</f>
        <v>0</v>
      </c>
      <c r="AA66" s="20">
        <f>'expected % capture'!AA66*'actual # captures'!$AD66</f>
        <v>16.781256990957971</v>
      </c>
      <c r="AB66" s="20">
        <f>'expected % capture'!AB66*'actual # captures'!$AD66</f>
        <v>0</v>
      </c>
      <c r="AC66" s="20">
        <f>'expected % capture'!AC66*'actual # captures'!$AD66</f>
        <v>0</v>
      </c>
    </row>
    <row r="67" spans="1:29">
      <c r="A67">
        <v>65</v>
      </c>
      <c r="B67" s="20">
        <f>'expected % capture'!B67*'actual # captures'!$AD67</f>
        <v>0</v>
      </c>
      <c r="C67" s="20">
        <f>'expected % capture'!C67*'actual # captures'!$AD67</f>
        <v>0</v>
      </c>
      <c r="D67" s="20">
        <f>'expected % capture'!D67*'actual # captures'!$AD67</f>
        <v>0</v>
      </c>
      <c r="E67" s="20">
        <f>'expected % capture'!E67*'actual # captures'!$AD67</f>
        <v>0</v>
      </c>
      <c r="F67" s="20">
        <f>'expected % capture'!F67*'actual # captures'!$AD67</f>
        <v>0</v>
      </c>
      <c r="G67" s="20">
        <f>'expected % capture'!G67*'actual # captures'!$AD67</f>
        <v>0</v>
      </c>
      <c r="H67" s="20">
        <f>'expected % capture'!H67*'actual # captures'!$AD67</f>
        <v>0</v>
      </c>
      <c r="I67" s="20">
        <f>'expected % capture'!I67*'actual # captures'!$AD67</f>
        <v>207.39164626090914</v>
      </c>
      <c r="J67" s="20">
        <f>'expected % capture'!J67*'actual # captures'!$AD67</f>
        <v>177.48624757001548</v>
      </c>
      <c r="K67" s="20">
        <f>'expected % capture'!K67*'actual # captures'!$AD67</f>
        <v>0</v>
      </c>
      <c r="L67" s="20">
        <f>'expected % capture'!L67*'actual # captures'!$AD67</f>
        <v>0</v>
      </c>
      <c r="M67" s="20">
        <f>'expected % capture'!M67*'actual # captures'!$AD67</f>
        <v>0</v>
      </c>
      <c r="N67" s="20">
        <f>'expected % capture'!N67*'actual # captures'!$AD67</f>
        <v>71.155707092709648</v>
      </c>
      <c r="O67" s="20">
        <f>'expected % capture'!O67*'actual # captures'!$AD67</f>
        <v>0</v>
      </c>
      <c r="P67" s="20">
        <f>'expected % capture'!P67*'actual # captures'!$AD67</f>
        <v>0</v>
      </c>
      <c r="Q67" s="20">
        <f>'expected % capture'!Q67*'actual # captures'!$AD67</f>
        <v>0</v>
      </c>
      <c r="R67" s="20">
        <f>'expected % capture'!R67*'actual # captures'!$AD67</f>
        <v>272.17015397801293</v>
      </c>
      <c r="S67" s="20">
        <f>'expected % capture'!S67*'actual # captures'!$AD67</f>
        <v>435.93300272918617</v>
      </c>
      <c r="T67" s="20">
        <f>'expected % capture'!T67*'actual # captures'!$AD67</f>
        <v>87.455066356055184</v>
      </c>
      <c r="U67" s="20">
        <f>'expected % capture'!U67*'actual # captures'!$AD67</f>
        <v>0</v>
      </c>
      <c r="V67" s="20">
        <f>'expected % capture'!V67*'actual # captures'!$AD67</f>
        <v>0</v>
      </c>
      <c r="W67" s="20">
        <f>'expected % capture'!W67*'actual # captures'!$AD67</f>
        <v>0</v>
      </c>
      <c r="X67" s="20">
        <f>'expected % capture'!X67*'actual # captures'!$AD67</f>
        <v>0</v>
      </c>
      <c r="Y67" s="20">
        <f>'expected % capture'!Y67*'actual # captures'!$AD67</f>
        <v>0</v>
      </c>
      <c r="Z67" s="20">
        <f>'expected % capture'!Z67*'actual # captures'!$AD67</f>
        <v>0</v>
      </c>
      <c r="AA67" s="20">
        <f>'expected % capture'!AA67*'actual # captures'!$AD67</f>
        <v>0</v>
      </c>
      <c r="AB67" s="20">
        <f>'expected % capture'!AB67*'actual # captures'!$AD67</f>
        <v>0</v>
      </c>
      <c r="AC67" s="20">
        <f>'expected % capture'!AC67*'actual # captures'!$AD67</f>
        <v>114.40817601311132</v>
      </c>
    </row>
    <row r="68" spans="1:29">
      <c r="A68">
        <v>66</v>
      </c>
      <c r="B68" s="20">
        <f>'expected % capture'!B68*'actual # captures'!$AD68</f>
        <v>0</v>
      </c>
      <c r="C68" s="20">
        <f>'expected % capture'!C68*'actual # captures'!$AD68</f>
        <v>0</v>
      </c>
      <c r="D68" s="20">
        <f>'expected % capture'!D68*'actual # captures'!$AD68</f>
        <v>0</v>
      </c>
      <c r="E68" s="20">
        <f>'expected % capture'!E68*'actual # captures'!$AD68</f>
        <v>27.616000613829009</v>
      </c>
      <c r="F68" s="20">
        <f>'expected % capture'!F68*'actual # captures'!$AD68</f>
        <v>0</v>
      </c>
      <c r="G68" s="20">
        <f>'expected % capture'!G68*'actual # captures'!$AD68</f>
        <v>0</v>
      </c>
      <c r="H68" s="20">
        <f>'expected % capture'!H68*'actual # captures'!$AD68</f>
        <v>0</v>
      </c>
      <c r="I68" s="20">
        <f>'expected % capture'!I68*'actual # captures'!$AD68</f>
        <v>0</v>
      </c>
      <c r="J68" s="20">
        <f>'expected % capture'!J68*'actual # captures'!$AD68</f>
        <v>0</v>
      </c>
      <c r="K68" s="20">
        <f>'expected % capture'!K68*'actual # captures'!$AD68</f>
        <v>74.530010352489853</v>
      </c>
      <c r="L68" s="20">
        <f>'expected % capture'!L68*'actual # captures'!$AD68</f>
        <v>0</v>
      </c>
      <c r="M68" s="20">
        <f>'expected % capture'!M68*'actual # captures'!$AD68</f>
        <v>159.53502538724553</v>
      </c>
      <c r="N68" s="20">
        <f>'expected % capture'!N68*'actual # captures'!$AD68</f>
        <v>12.038455203890873</v>
      </c>
      <c r="O68" s="20">
        <f>'expected % capture'!O68*'actual # captures'!$AD68</f>
        <v>0</v>
      </c>
      <c r="P68" s="20">
        <f>'expected % capture'!P68*'actual # captures'!$AD68</f>
        <v>0</v>
      </c>
      <c r="Q68" s="20">
        <f>'expected % capture'!Q68*'actual # captures'!$AD68</f>
        <v>41.619853943893176</v>
      </c>
      <c r="R68" s="20">
        <f>'expected % capture'!R68*'actual # captures'!$AD68</f>
        <v>0</v>
      </c>
      <c r="S68" s="20">
        <f>'expected % capture'!S68*'actual # captures'!$AD68</f>
        <v>0</v>
      </c>
      <c r="T68" s="20">
        <f>'expected % capture'!T68*'actual # captures'!$AD68</f>
        <v>0</v>
      </c>
      <c r="U68" s="20">
        <f>'expected % capture'!U68*'actual # captures'!$AD68</f>
        <v>68.283855887103314</v>
      </c>
      <c r="V68" s="20">
        <f>'expected % capture'!V68*'actual # captures'!$AD68</f>
        <v>0</v>
      </c>
      <c r="W68" s="20">
        <f>'expected % capture'!W68*'actual # captures'!$AD68</f>
        <v>0</v>
      </c>
      <c r="X68" s="20">
        <f>'expected % capture'!X68*'actual # captures'!$AD68</f>
        <v>0</v>
      </c>
      <c r="Y68" s="20">
        <f>'expected % capture'!Y68*'actual # captures'!$AD68</f>
        <v>0</v>
      </c>
      <c r="Z68" s="20">
        <f>'expected % capture'!Z68*'actual # captures'!$AD68</f>
        <v>35.176395493905169</v>
      </c>
      <c r="AA68" s="20">
        <f>'expected % capture'!AA68*'actual # captures'!$AD68</f>
        <v>13.507424049159804</v>
      </c>
      <c r="AB68" s="20">
        <f>'expected % capture'!AB68*'actual # captures'!$AD68</f>
        <v>0</v>
      </c>
      <c r="AC68" s="20">
        <f>'expected % capture'!AC68*'actual # captures'!$AD68</f>
        <v>958.69297906848328</v>
      </c>
    </row>
    <row r="69" spans="1:29">
      <c r="A69">
        <v>67</v>
      </c>
      <c r="B69" s="20">
        <f>'expected % capture'!B69*'actual # captures'!$AD69</f>
        <v>0</v>
      </c>
      <c r="C69" s="20">
        <f>'expected % capture'!C69*'actual # captures'!$AD69</f>
        <v>0</v>
      </c>
      <c r="D69" s="20">
        <f>'expected % capture'!D69*'actual # captures'!$AD69</f>
        <v>0</v>
      </c>
      <c r="E69" s="20">
        <f>'expected % capture'!E69*'actual # captures'!$AD69</f>
        <v>18.582860915494006</v>
      </c>
      <c r="F69" s="20">
        <f>'expected % capture'!F69*'actual # captures'!$AD69</f>
        <v>0</v>
      </c>
      <c r="G69" s="20">
        <f>'expected % capture'!G69*'actual # captures'!$AD69</f>
        <v>0</v>
      </c>
      <c r="H69" s="20">
        <f>'expected % capture'!H69*'actual # captures'!$AD69</f>
        <v>0</v>
      </c>
      <c r="I69" s="20">
        <f>'expected % capture'!I69*'actual # captures'!$AD69</f>
        <v>0</v>
      </c>
      <c r="J69" s="20">
        <f>'expected % capture'!J69*'actual # captures'!$AD69</f>
        <v>0</v>
      </c>
      <c r="K69" s="20">
        <f>'expected % capture'!K69*'actual # captures'!$AD69</f>
        <v>7.5065179155862838</v>
      </c>
      <c r="L69" s="20">
        <f>'expected % capture'!L69*'actual # captures'!$AD69</f>
        <v>73.361601174992273</v>
      </c>
      <c r="M69" s="20">
        <f>'expected % capture'!M69*'actual # captures'!$AD69</f>
        <v>16.114893842140916</v>
      </c>
      <c r="N69" s="20">
        <f>'expected % capture'!N69*'actual # captures'!$AD69</f>
        <v>42.527459811940673</v>
      </c>
      <c r="O69" s="20">
        <f>'expected % capture'!O69*'actual # captures'!$AD69</f>
        <v>54.40178215678727</v>
      </c>
      <c r="P69" s="20">
        <f>'expected % capture'!P69*'actual # captures'!$AD69</f>
        <v>0</v>
      </c>
      <c r="Q69" s="20">
        <f>'expected % capture'!Q69*'actual # captures'!$AD69</f>
        <v>0</v>
      </c>
      <c r="R69" s="20">
        <f>'expected % capture'!R69*'actual # captures'!$AD69</f>
        <v>31.980023529859036</v>
      </c>
      <c r="S69" s="20">
        <f>'expected % capture'!S69*'actual # captures'!$AD69</f>
        <v>0</v>
      </c>
      <c r="T69" s="20">
        <f>'expected % capture'!T69*'actual # captures'!$AD69</f>
        <v>18.582860915494006</v>
      </c>
      <c r="U69" s="20">
        <f>'expected % capture'!U69*'actual # captures'!$AD69</f>
        <v>0</v>
      </c>
      <c r="V69" s="20">
        <f>'expected % capture'!V69*'actual # captures'!$AD69</f>
        <v>0</v>
      </c>
      <c r="W69" s="20">
        <f>'expected % capture'!W69*'actual # captures'!$AD69</f>
        <v>0</v>
      </c>
      <c r="X69" s="20">
        <f>'expected % capture'!X69*'actual # captures'!$AD69</f>
        <v>44.525218319419388</v>
      </c>
      <c r="Y69" s="20">
        <f>'expected % capture'!Y69*'actual # captures'!$AD69</f>
        <v>21.777990706614052</v>
      </c>
      <c r="Z69" s="20">
        <f>'expected % capture'!Z69*'actual # captures'!$AD69</f>
        <v>0</v>
      </c>
      <c r="AA69" s="20">
        <f>'expected % capture'!AA69*'actual # captures'!$AD69</f>
        <v>0</v>
      </c>
      <c r="AB69" s="20">
        <f>'expected % capture'!AB69*'actual # captures'!$AD69</f>
        <v>0</v>
      </c>
      <c r="AC69" s="20">
        <f>'expected % capture'!AC69*'actual # captures'!$AD69</f>
        <v>747.6387907116723</v>
      </c>
    </row>
    <row r="70" spans="1:29">
      <c r="A70">
        <v>68</v>
      </c>
      <c r="B70" s="20">
        <f>'expected % capture'!B70*'actual # captures'!$AD70</f>
        <v>0</v>
      </c>
      <c r="C70" s="20">
        <f>'expected % capture'!C70*'actual # captures'!$AD70</f>
        <v>0</v>
      </c>
      <c r="D70" s="20">
        <f>'expected % capture'!D70*'actual # captures'!$AD70</f>
        <v>0</v>
      </c>
      <c r="E70" s="20">
        <f>'expected % capture'!E70*'actual # captures'!$AD70</f>
        <v>1152.1603835496862</v>
      </c>
      <c r="F70" s="20">
        <f>'expected % capture'!F70*'actual # captures'!$AD70</f>
        <v>0</v>
      </c>
      <c r="G70" s="20">
        <f>'expected % capture'!G70*'actual # captures'!$AD70</f>
        <v>0</v>
      </c>
      <c r="H70" s="20">
        <f>'expected % capture'!H70*'actual # captures'!$AD70</f>
        <v>13.66418957124545</v>
      </c>
      <c r="I70" s="20">
        <f>'expected % capture'!I70*'actual # captures'!$AD70</f>
        <v>0</v>
      </c>
      <c r="J70" s="20">
        <f>'expected % capture'!J70*'actual # captures'!$AD70</f>
        <v>0</v>
      </c>
      <c r="K70" s="20">
        <f>'expected % capture'!K70*'actual # captures'!$AD70</f>
        <v>11.271970120755945</v>
      </c>
      <c r="L70" s="20">
        <f>'expected % capture'!L70*'actual # captures'!$AD70</f>
        <v>0</v>
      </c>
      <c r="M70" s="20">
        <f>'expected % capture'!M70*'actual # captures'!$AD70</f>
        <v>23.244393917030244</v>
      </c>
      <c r="N70" s="20">
        <f>'expected % capture'!N70*'actual # captures'!$AD70</f>
        <v>9.0012529964819308</v>
      </c>
      <c r="O70" s="20">
        <f>'expected % capture'!O70*'actual # captures'!$AD70</f>
        <v>0</v>
      </c>
      <c r="P70" s="20">
        <f>'expected % capture'!P70*'actual # captures'!$AD70</f>
        <v>0</v>
      </c>
      <c r="Q70" s="20">
        <f>'expected % capture'!Q70*'actual # captures'!$AD70</f>
        <v>0</v>
      </c>
      <c r="R70" s="20">
        <f>'expected % capture'!R70*'actual # captures'!$AD70</f>
        <v>36.598216751014888</v>
      </c>
      <c r="S70" s="20">
        <f>'expected % capture'!S70*'actual # captures'!$AD70</f>
        <v>0</v>
      </c>
      <c r="T70" s="20">
        <f>'expected % capture'!T70*'actual # captures'!$AD70</f>
        <v>0</v>
      </c>
      <c r="U70" s="20">
        <f>'expected % capture'!U70*'actual # captures'!$AD70</f>
        <v>0</v>
      </c>
      <c r="V70" s="20">
        <f>'expected % capture'!V70*'actual # captures'!$AD70</f>
        <v>0</v>
      </c>
      <c r="W70" s="20">
        <f>'expected % capture'!W70*'actual # captures'!$AD70</f>
        <v>0</v>
      </c>
      <c r="X70" s="20">
        <f>'expected % capture'!X70*'actual # captures'!$AD70</f>
        <v>99.535489271252388</v>
      </c>
      <c r="Y70" s="20">
        <f>'expected % capture'!Y70*'actual # captures'!$AD70</f>
        <v>34.524103822533156</v>
      </c>
      <c r="Z70" s="20">
        <f>'expected % capture'!Z70*'actual # captures'!$AD70</f>
        <v>0</v>
      </c>
      <c r="AA70" s="20">
        <f>'expected % capture'!AA70*'actual # captures'!$AD70</f>
        <v>0</v>
      </c>
      <c r="AB70" s="20">
        <f>'expected % capture'!AB70*'actual # captures'!$AD70</f>
        <v>0</v>
      </c>
      <c r="AC70" s="20">
        <f>'expected % capture'!AC70*'actual # captures'!$AD70</f>
        <v>0</v>
      </c>
    </row>
    <row r="71" spans="1:29">
      <c r="A71">
        <v>69</v>
      </c>
      <c r="B71" s="20">
        <f>'expected % capture'!B71*'actual # captures'!$AD71</f>
        <v>0</v>
      </c>
      <c r="C71" s="20">
        <f>'expected % capture'!C71*'actual # captures'!$AD71</f>
        <v>0</v>
      </c>
      <c r="D71" s="20">
        <f>'expected % capture'!D71*'actual # captures'!$AD71</f>
        <v>0</v>
      </c>
      <c r="E71" s="20">
        <f>'expected % capture'!E71*'actual # captures'!$AD71</f>
        <v>0</v>
      </c>
      <c r="F71" s="20">
        <f>'expected % capture'!F71*'actual # captures'!$AD71</f>
        <v>0</v>
      </c>
      <c r="G71" s="20">
        <f>'expected % capture'!G71*'actual # captures'!$AD71</f>
        <v>0</v>
      </c>
      <c r="H71" s="20">
        <f>'expected % capture'!H71*'actual # captures'!$AD71</f>
        <v>46.114456052074836</v>
      </c>
      <c r="I71" s="20">
        <f>'expected % capture'!I71*'actual # captures'!$AD71</f>
        <v>74.944347332938932</v>
      </c>
      <c r="J71" s="20">
        <f>'expected % capture'!J71*'actual # captures'!$AD71</f>
        <v>0</v>
      </c>
      <c r="K71" s="20">
        <f>'expected % capture'!K71*'actual # captures'!$AD71</f>
        <v>17.060881676782177</v>
      </c>
      <c r="L71" s="20">
        <f>'expected % capture'!L71*'actual # captures'!$AD71</f>
        <v>0</v>
      </c>
      <c r="M71" s="20">
        <f>'expected % capture'!M71*'actual # captures'!$AD71</f>
        <v>0</v>
      </c>
      <c r="N71" s="20">
        <f>'expected % capture'!N71*'actual # captures'!$AD71</f>
        <v>60.103331982550422</v>
      </c>
      <c r="O71" s="20">
        <f>'expected % capture'!O71*'actual # captures'!$AD71</f>
        <v>0</v>
      </c>
      <c r="P71" s="20">
        <f>'expected % capture'!P71*'actual # captures'!$AD71</f>
        <v>0</v>
      </c>
      <c r="Q71" s="20">
        <f>'expected % capture'!Q71*'actual # captures'!$AD71</f>
        <v>626.17650463645725</v>
      </c>
      <c r="R71" s="20">
        <f>'expected % capture'!R71*'actual # captures'!$AD71</f>
        <v>472.80985699330319</v>
      </c>
      <c r="S71" s="20">
        <f>'expected % capture'!S71*'actual # captures'!$AD71</f>
        <v>0</v>
      </c>
      <c r="T71" s="20">
        <f>'expected % capture'!T71*'actual # captures'!$AD71</f>
        <v>0</v>
      </c>
      <c r="U71" s="20">
        <f>'expected % capture'!U71*'actual # captures'!$AD71</f>
        <v>0</v>
      </c>
      <c r="V71" s="20">
        <f>'expected % capture'!V71*'actual # captures'!$AD71</f>
        <v>0</v>
      </c>
      <c r="W71" s="20">
        <f>'expected % capture'!W71*'actual # captures'!$AD71</f>
        <v>374.21017150445817</v>
      </c>
      <c r="X71" s="20">
        <f>'expected % capture'!X71*'actual # captures'!$AD71</f>
        <v>0</v>
      </c>
      <c r="Y71" s="20">
        <f>'expected % capture'!Y71*'actual # captures'!$AD71</f>
        <v>0</v>
      </c>
      <c r="Z71" s="20">
        <f>'expected % capture'!Z71*'actual # captures'!$AD71</f>
        <v>77.58044982143511</v>
      </c>
      <c r="AA71" s="20">
        <f>'expected % capture'!AA71*'actual # captures'!$AD71</f>
        <v>0</v>
      </c>
      <c r="AB71" s="20">
        <f>'expected % capture'!AB71*'actual # captures'!$AD71</f>
        <v>0</v>
      </c>
      <c r="AC71" s="20">
        <f>'expected % capture'!AC71*'actual # captures'!$AD71</f>
        <v>0</v>
      </c>
    </row>
    <row r="72" spans="1:29">
      <c r="A72">
        <v>70</v>
      </c>
      <c r="B72" s="20">
        <f>'expected % capture'!B72*'actual # captures'!$AD72</f>
        <v>0</v>
      </c>
      <c r="C72" s="20">
        <f>'expected % capture'!C72*'actual # captures'!$AD72</f>
        <v>0</v>
      </c>
      <c r="D72" s="20">
        <f>'expected % capture'!D72*'actual # captures'!$AD72</f>
        <v>0</v>
      </c>
      <c r="E72" s="20">
        <f>'expected % capture'!E72*'actual # captures'!$AD72</f>
        <v>82.624212938853603</v>
      </c>
      <c r="F72" s="20">
        <f>'expected % capture'!F72*'actual # captures'!$AD72</f>
        <v>0</v>
      </c>
      <c r="G72" s="20">
        <f>'expected % capture'!G72*'actual # captures'!$AD72</f>
        <v>0</v>
      </c>
      <c r="H72" s="20">
        <f>'expected % capture'!H72*'actual # captures'!$AD72</f>
        <v>0</v>
      </c>
      <c r="I72" s="20">
        <f>'expected % capture'!I72*'actual # captures'!$AD72</f>
        <v>0</v>
      </c>
      <c r="J72" s="20">
        <f>'expected % capture'!J72*'actual # captures'!$AD72</f>
        <v>0</v>
      </c>
      <c r="K72" s="20">
        <f>'expected % capture'!K72*'actual # captures'!$AD72</f>
        <v>84.235245256570323</v>
      </c>
      <c r="L72" s="20">
        <f>'expected % capture'!L72*'actual # captures'!$AD72</f>
        <v>0</v>
      </c>
      <c r="M72" s="20">
        <f>'expected % capture'!M72*'actual # captures'!$AD72</f>
        <v>0</v>
      </c>
      <c r="N72" s="20">
        <f>'expected % capture'!N72*'actual # captures'!$AD72</f>
        <v>0</v>
      </c>
      <c r="O72" s="20">
        <f>'expected % capture'!O72*'actual # captures'!$AD72</f>
        <v>0</v>
      </c>
      <c r="P72" s="20">
        <f>'expected % capture'!P72*'actual # captures'!$AD72</f>
        <v>0</v>
      </c>
      <c r="Q72" s="20">
        <f>'expected % capture'!Q72*'actual # captures'!$AD72</f>
        <v>0</v>
      </c>
      <c r="R72" s="20">
        <f>'expected % capture'!R72*'actual # captures'!$AD72</f>
        <v>543.88151465977614</v>
      </c>
      <c r="S72" s="20">
        <f>'expected % capture'!S72*'actual # captures'!$AD72</f>
        <v>0</v>
      </c>
      <c r="T72" s="20">
        <f>'expected % capture'!T72*'actual # captures'!$AD72</f>
        <v>274.06461609578849</v>
      </c>
      <c r="U72" s="20">
        <f>'expected % capture'!U72*'actual # captures'!$AD72</f>
        <v>0</v>
      </c>
      <c r="V72" s="20">
        <f>'expected % capture'!V72*'actual # captures'!$AD72</f>
        <v>0</v>
      </c>
      <c r="W72" s="20">
        <f>'expected % capture'!W72*'actual # captures'!$AD72</f>
        <v>0</v>
      </c>
      <c r="X72" s="20">
        <f>'expected % capture'!X72*'actual # captures'!$AD72</f>
        <v>0</v>
      </c>
      <c r="Y72" s="20">
        <f>'expected % capture'!Y72*'actual # captures'!$AD72</f>
        <v>506.19441104901136</v>
      </c>
      <c r="Z72" s="20">
        <f>'expected % capture'!Z72*'actual # captures'!$AD72</f>
        <v>0</v>
      </c>
      <c r="AA72" s="20">
        <f>'expected % capture'!AA72*'actual # captures'!$AD72</f>
        <v>0</v>
      </c>
      <c r="AB72" s="20">
        <f>'expected % capture'!AB72*'actual # captures'!$AD72</f>
        <v>0</v>
      </c>
      <c r="AC72" s="20">
        <f>'expected % capture'!AC72*'actual # captures'!$AD72</f>
        <v>0</v>
      </c>
    </row>
    <row r="73" spans="1:29">
      <c r="A73">
        <v>71</v>
      </c>
      <c r="B73" s="20">
        <f>'expected % capture'!B73*'actual # captures'!$AD73</f>
        <v>0</v>
      </c>
      <c r="C73" s="20">
        <f>'expected % capture'!C73*'actual # captures'!$AD73</f>
        <v>0</v>
      </c>
      <c r="D73" s="20">
        <f>'expected % capture'!D73*'actual # captures'!$AD73</f>
        <v>0</v>
      </c>
      <c r="E73" s="20">
        <f>'expected % capture'!E73*'actual # captures'!$AD73</f>
        <v>0</v>
      </c>
      <c r="F73" s="20">
        <f>'expected % capture'!F73*'actual # captures'!$AD73</f>
        <v>0</v>
      </c>
      <c r="G73" s="20">
        <f>'expected % capture'!G73*'actual # captures'!$AD73</f>
        <v>0</v>
      </c>
      <c r="H73" s="20">
        <f>'expected % capture'!H73*'actual # captures'!$AD73</f>
        <v>0</v>
      </c>
      <c r="I73" s="20">
        <f>'expected % capture'!I73*'actual # captures'!$AD73</f>
        <v>0</v>
      </c>
      <c r="J73" s="20">
        <f>'expected % capture'!J73*'actual # captures'!$AD73</f>
        <v>537.49871414267784</v>
      </c>
      <c r="K73" s="20">
        <f>'expected % capture'!K73*'actual # captures'!$AD73</f>
        <v>121.37373195373188</v>
      </c>
      <c r="L73" s="20">
        <f>'expected % capture'!L73*'actual # captures'!$AD73</f>
        <v>0</v>
      </c>
      <c r="M73" s="20">
        <f>'expected % capture'!M73*'actual # captures'!$AD73</f>
        <v>0</v>
      </c>
      <c r="N73" s="20">
        <f>'expected % capture'!N73*'actual # captures'!$AD73</f>
        <v>38.028895125403771</v>
      </c>
      <c r="O73" s="20">
        <f>'expected % capture'!O73*'actual # captures'!$AD73</f>
        <v>0</v>
      </c>
      <c r="P73" s="20">
        <f>'expected % capture'!P73*'actual # captures'!$AD73</f>
        <v>0</v>
      </c>
      <c r="Q73" s="20">
        <f>'expected % capture'!Q73*'actual # captures'!$AD73</f>
        <v>43.748753054542433</v>
      </c>
      <c r="R73" s="20">
        <f>'expected % capture'!R73*'actual # captures'!$AD73</f>
        <v>0</v>
      </c>
      <c r="S73" s="20">
        <f>'expected % capture'!S73*'actual # captures'!$AD73</f>
        <v>0</v>
      </c>
      <c r="T73" s="20">
        <f>'expected % capture'!T73*'actual # captures'!$AD73</f>
        <v>0</v>
      </c>
      <c r="U73" s="20">
        <f>'expected % capture'!U73*'actual # captures'!$AD73</f>
        <v>0</v>
      </c>
      <c r="V73" s="20">
        <f>'expected % capture'!V73*'actual # captures'!$AD73</f>
        <v>0</v>
      </c>
      <c r="W73" s="20">
        <f>'expected % capture'!W73*'actual # captures'!$AD73</f>
        <v>0</v>
      </c>
      <c r="X73" s="20">
        <f>'expected % capture'!X73*'actual # captures'!$AD73</f>
        <v>0</v>
      </c>
      <c r="Y73" s="20">
        <f>'expected % capture'!Y73*'actual # captures'!$AD73</f>
        <v>748.34990572364393</v>
      </c>
      <c r="Z73" s="20">
        <f>'expected % capture'!Z73*'actual # captures'!$AD73</f>
        <v>0</v>
      </c>
      <c r="AA73" s="20">
        <f>'expected % capture'!AA73*'actual # captures'!$AD73</f>
        <v>0</v>
      </c>
      <c r="AB73" s="20">
        <f>'expected % capture'!AB73*'actual # captures'!$AD73</f>
        <v>0</v>
      </c>
      <c r="AC73" s="20">
        <f>'expected % capture'!AC73*'actual # captures'!$AD73</f>
        <v>0</v>
      </c>
    </row>
    <row r="74" spans="1:29">
      <c r="A74">
        <v>72</v>
      </c>
      <c r="B74" s="20">
        <f>'expected % capture'!B74*'actual # captures'!$AD74</f>
        <v>0</v>
      </c>
      <c r="C74" s="20">
        <f>'expected % capture'!C74*'actual # captures'!$AD74</f>
        <v>150.19462291994381</v>
      </c>
      <c r="D74" s="20">
        <f>'expected % capture'!D74*'actual # captures'!$AD74</f>
        <v>0</v>
      </c>
      <c r="E74" s="20">
        <f>'expected % capture'!E74*'actual # captures'!$AD74</f>
        <v>0</v>
      </c>
      <c r="F74" s="20">
        <f>'expected % capture'!F74*'actual # captures'!$AD74</f>
        <v>0</v>
      </c>
      <c r="G74" s="20">
        <f>'expected % capture'!G74*'actual # captures'!$AD74</f>
        <v>28.4035530744795</v>
      </c>
      <c r="H74" s="20">
        <f>'expected % capture'!H74*'actual # captures'!$AD74</f>
        <v>16.895124541692656</v>
      </c>
      <c r="I74" s="20">
        <f>'expected % capture'!I74*'actual # captures'!$AD74</f>
        <v>0</v>
      </c>
      <c r="J74" s="20">
        <f>'expected % capture'!J74*'actual # captures'!$AD74</f>
        <v>0</v>
      </c>
      <c r="K74" s="20">
        <f>'expected % capture'!K74*'actual # captures'!$AD74</f>
        <v>17.134527192230784</v>
      </c>
      <c r="L74" s="20">
        <f>'expected % capture'!L74*'actual # captures'!$AD74</f>
        <v>0</v>
      </c>
      <c r="M74" s="20">
        <f>'expected % capture'!M74*'actual # captures'!$AD74</f>
        <v>0</v>
      </c>
      <c r="N74" s="20">
        <f>'expected % capture'!N74*'actual # captures'!$AD74</f>
        <v>0</v>
      </c>
      <c r="O74" s="20">
        <f>'expected % capture'!O74*'actual # captures'!$AD74</f>
        <v>424.38634094942302</v>
      </c>
      <c r="P74" s="20">
        <f>'expected % capture'!P74*'actual # captures'!$AD74</f>
        <v>0</v>
      </c>
      <c r="Q74" s="20">
        <f>'expected % capture'!Q74*'actual # captures'!$AD74</f>
        <v>0</v>
      </c>
      <c r="R74" s="20">
        <f>'expected % capture'!R74*'actual # captures'!$AD74</f>
        <v>0</v>
      </c>
      <c r="S74" s="20">
        <f>'expected % capture'!S74*'actual # captures'!$AD74</f>
        <v>0</v>
      </c>
      <c r="T74" s="20">
        <f>'expected % capture'!T74*'actual # captures'!$AD74</f>
        <v>95.588181702165443</v>
      </c>
      <c r="U74" s="20">
        <f>'expected % capture'!U74*'actual # captures'!$AD74</f>
        <v>0</v>
      </c>
      <c r="V74" s="20">
        <f>'expected % capture'!V74*'actual # captures'!$AD74</f>
        <v>0</v>
      </c>
      <c r="W74" s="20">
        <f>'expected % capture'!W74*'actual # captures'!$AD74</f>
        <v>0</v>
      </c>
      <c r="X74" s="20">
        <f>'expected % capture'!X74*'actual # captures'!$AD74</f>
        <v>95.588181702165443</v>
      </c>
      <c r="Y74" s="20">
        <f>'expected % capture'!Y74*'actual # captures'!$AD74</f>
        <v>87.067289806848578</v>
      </c>
      <c r="Z74" s="20">
        <f>'expected % capture'!Z74*'actual # captures'!$AD74</f>
        <v>491.83777856702437</v>
      </c>
      <c r="AA74" s="20">
        <f>'expected % capture'!AA74*'actual # captures'!$AD74</f>
        <v>27.837109737177865</v>
      </c>
      <c r="AB74" s="20">
        <f>'expected % capture'!AB74*'actual # captures'!$AD74</f>
        <v>87.067289806848578</v>
      </c>
      <c r="AC74" s="20">
        <f>'expected % capture'!AC74*'actual # captures'!$AD74</f>
        <v>0</v>
      </c>
    </row>
    <row r="75" spans="1:29">
      <c r="A75">
        <v>73</v>
      </c>
      <c r="B75" s="20">
        <f>'expected % capture'!B75*'actual # captures'!$AD75</f>
        <v>0</v>
      </c>
      <c r="C75" s="20">
        <f>'expected % capture'!C75*'actual # captures'!$AD75</f>
        <v>62.266685741562029</v>
      </c>
      <c r="D75" s="20">
        <f>'expected % capture'!D75*'actual # captures'!$AD75</f>
        <v>205.94476523045731</v>
      </c>
      <c r="E75" s="20">
        <f>'expected % capture'!E75*'actual # captures'!$AD75</f>
        <v>30.096418934726312</v>
      </c>
      <c r="F75" s="20">
        <f>'expected % capture'!F75*'actual # captures'!$AD75</f>
        <v>0</v>
      </c>
      <c r="G75" s="20">
        <f>'expected % capture'!G75*'actual # captures'!$AD75</f>
        <v>0</v>
      </c>
      <c r="H75" s="20">
        <f>'expected % capture'!H75*'actual # captures'!$AD75</f>
        <v>0</v>
      </c>
      <c r="I75" s="20">
        <f>'expected % capture'!I75*'actual # captures'!$AD75</f>
        <v>75.38680747095448</v>
      </c>
      <c r="J75" s="20">
        <f>'expected % capture'!J75*'actual # captures'!$AD75</f>
        <v>0</v>
      </c>
      <c r="K75" s="20">
        <f>'expected % capture'!K75*'actual # captures'!$AD75</f>
        <v>0</v>
      </c>
      <c r="L75" s="20">
        <f>'expected % capture'!L75*'actual # captures'!$AD75</f>
        <v>0</v>
      </c>
      <c r="M75" s="20">
        <f>'expected % capture'!M75*'actual # captures'!$AD75</f>
        <v>0</v>
      </c>
      <c r="N75" s="20">
        <f>'expected % capture'!N75*'actual # captures'!$AD75</f>
        <v>0</v>
      </c>
      <c r="O75" s="20">
        <f>'expected % capture'!O75*'actual # captures'!$AD75</f>
        <v>102.15820078263957</v>
      </c>
      <c r="P75" s="20">
        <f>'expected % capture'!P75*'actual # captures'!$AD75</f>
        <v>37.904260450607886</v>
      </c>
      <c r="Q75" s="20">
        <f>'expected % capture'!Q75*'actual # captures'!$AD75</f>
        <v>0</v>
      </c>
      <c r="R75" s="20">
        <f>'expected % capture'!R75*'actual # captures'!$AD75</f>
        <v>0</v>
      </c>
      <c r="S75" s="20">
        <f>'expected % capture'!S75*'actual # captures'!$AD75</f>
        <v>0</v>
      </c>
      <c r="T75" s="20">
        <f>'expected % capture'!T75*'actual # captures'!$AD75</f>
        <v>37.904260450607886</v>
      </c>
      <c r="U75" s="20">
        <f>'expected % capture'!U75*'actual # captures'!$AD75</f>
        <v>629.87335640077674</v>
      </c>
      <c r="V75" s="20">
        <f>'expected % capture'!V75*'actual # captures'!$AD75</f>
        <v>0</v>
      </c>
      <c r="W75" s="20">
        <f>'expected % capture'!W75*'actual # captures'!$AD75</f>
        <v>0</v>
      </c>
      <c r="X75" s="20">
        <f>'expected % capture'!X75*'actual # captures'!$AD75</f>
        <v>0</v>
      </c>
      <c r="Y75" s="20">
        <f>'expected % capture'!Y75*'actual # captures'!$AD75</f>
        <v>0</v>
      </c>
      <c r="Z75" s="20">
        <f>'expected % capture'!Z75*'actual # captures'!$AD75</f>
        <v>281.46524453766773</v>
      </c>
      <c r="AA75" s="20">
        <f>'expected % capture'!AA75*'actual # captures'!$AD75</f>
        <v>0</v>
      </c>
      <c r="AB75" s="20">
        <f>'expected % capture'!AB75*'actual # captures'!$AD75</f>
        <v>0</v>
      </c>
      <c r="AC75" s="20">
        <f>'expected % capture'!AC75*'actual # captures'!$AD75</f>
        <v>0</v>
      </c>
    </row>
    <row r="76" spans="1:29">
      <c r="A76">
        <v>74</v>
      </c>
      <c r="B76" s="20">
        <f>'expected % capture'!B76*'actual # captures'!$AD76</f>
        <v>26.011764044947942</v>
      </c>
      <c r="C76" s="20">
        <f>'expected % capture'!C76*'actual # captures'!$AD76</f>
        <v>386.67989263265099</v>
      </c>
      <c r="D76" s="20">
        <f>'expected % capture'!D76*'actual # captures'!$AD76</f>
        <v>33.405394643033603</v>
      </c>
      <c r="E76" s="20">
        <f>'expected % capture'!E76*'actual # captures'!$AD76</f>
        <v>26.688631630160881</v>
      </c>
      <c r="F76" s="20">
        <f>'expected % capture'!F76*'actual # captures'!$AD76</f>
        <v>0</v>
      </c>
      <c r="G76" s="20">
        <f>'expected % capture'!G76*'actual # captures'!$AD76</f>
        <v>0</v>
      </c>
      <c r="H76" s="20">
        <f>'expected % capture'!H76*'actual # captures'!$AD76</f>
        <v>0</v>
      </c>
      <c r="I76" s="20">
        <f>'expected % capture'!I76*'actual # captures'!$AD76</f>
        <v>195.95523843894134</v>
      </c>
      <c r="J76" s="20">
        <f>'expected % capture'!J76*'actual # captures'!$AD76</f>
        <v>0</v>
      </c>
      <c r="K76" s="20">
        <f>'expected % capture'!K76*'actual # captures'!$AD76</f>
        <v>0</v>
      </c>
      <c r="L76" s="20">
        <f>'expected % capture'!L76*'actual # captures'!$AD76</f>
        <v>0</v>
      </c>
      <c r="M76" s="20">
        <f>'expected % capture'!M76*'actual # captures'!$AD76</f>
        <v>0</v>
      </c>
      <c r="N76" s="20">
        <f>'expected % capture'!N76*'actual # captures'!$AD76</f>
        <v>0</v>
      </c>
      <c r="O76" s="20">
        <f>'expected % capture'!O76*'actual # captures'!$AD76</f>
        <v>247.58698538556615</v>
      </c>
      <c r="P76" s="20">
        <f>'expected % capture'!P76*'actual # captures'!$AD76</f>
        <v>0</v>
      </c>
      <c r="Q76" s="20">
        <f>'expected % capture'!Q76*'actual # captures'!$AD76</f>
        <v>0</v>
      </c>
      <c r="R76" s="20">
        <f>'expected % capture'!R76*'actual # captures'!$AD76</f>
        <v>0</v>
      </c>
      <c r="S76" s="20">
        <f>'expected % capture'!S76*'actual # captures'!$AD76</f>
        <v>0</v>
      </c>
      <c r="T76" s="20">
        <f>'expected % capture'!T76*'actual # captures'!$AD76</f>
        <v>0</v>
      </c>
      <c r="U76" s="20">
        <f>'expected % capture'!U76*'actual # captures'!$AD76</f>
        <v>0</v>
      </c>
      <c r="V76" s="20">
        <f>'expected % capture'!V76*'actual # captures'!$AD76</f>
        <v>0</v>
      </c>
      <c r="W76" s="20">
        <f>'expected % capture'!W76*'actual # captures'!$AD76</f>
        <v>0</v>
      </c>
      <c r="X76" s="20">
        <f>'expected % capture'!X76*'actual # captures'!$AD76</f>
        <v>0</v>
      </c>
      <c r="Y76" s="20">
        <f>'expected % capture'!Y76*'actual # captures'!$AD76</f>
        <v>0</v>
      </c>
      <c r="Z76" s="20">
        <f>'expected % capture'!Z76*'actual # captures'!$AD76</f>
        <v>282.92906940740374</v>
      </c>
      <c r="AA76" s="20">
        <f>'expected % capture'!AA76*'actual # captures'!$AD76</f>
        <v>0</v>
      </c>
      <c r="AB76" s="20">
        <f>'expected % capture'!AB76*'actual # captures'!$AD76</f>
        <v>0</v>
      </c>
      <c r="AC76" s="20">
        <f>'expected % capture'!AC76*'actual # captures'!$AD76</f>
        <v>24.74302381729548</v>
      </c>
    </row>
    <row r="77" spans="1:29">
      <c r="A77">
        <v>75</v>
      </c>
      <c r="B77" s="20">
        <f>'expected % capture'!B77*'actual # captures'!$AD77</f>
        <v>0</v>
      </c>
      <c r="C77" s="20">
        <f>'expected % capture'!C77*'actual # captures'!$AD77</f>
        <v>25.064377869486762</v>
      </c>
      <c r="D77" s="20">
        <f>'expected % capture'!D77*'actual # captures'!$AD77</f>
        <v>3.7738575325000063</v>
      </c>
      <c r="E77" s="20">
        <f>'expected % capture'!E77*'actual # captures'!$AD77</f>
        <v>51.244254427034406</v>
      </c>
      <c r="F77" s="20">
        <f>'expected % capture'!F77*'actual # captures'!$AD77</f>
        <v>0</v>
      </c>
      <c r="G77" s="20">
        <f>'expected % capture'!G77*'actual # captures'!$AD77</f>
        <v>7.0811252844781798</v>
      </c>
      <c r="H77" s="20">
        <f>'expected % capture'!H77*'actual # captures'!$AD77</f>
        <v>0</v>
      </c>
      <c r="I77" s="20">
        <f>'expected % capture'!I77*'actual # captures'!$AD77</f>
        <v>0</v>
      </c>
      <c r="J77" s="20">
        <f>'expected % capture'!J77*'actual # captures'!$AD77</f>
        <v>0</v>
      </c>
      <c r="K77" s="20">
        <f>'expected % capture'!K77*'actual # captures'!$AD77</f>
        <v>1.2459216557412864</v>
      </c>
      <c r="L77" s="20">
        <f>'expected % capture'!L77*'actual # captures'!$AD77</f>
        <v>0</v>
      </c>
      <c r="M77" s="20">
        <f>'expected % capture'!M77*'actual # captures'!$AD77</f>
        <v>0</v>
      </c>
      <c r="N77" s="20">
        <f>'expected % capture'!N77*'actual # captures'!$AD77</f>
        <v>0</v>
      </c>
      <c r="O77" s="20">
        <f>'expected % capture'!O77*'actual # captures'!$AD77</f>
        <v>51.244254427034406</v>
      </c>
      <c r="P77" s="20">
        <f>'expected % capture'!P77*'actual # captures'!$AD77</f>
        <v>0</v>
      </c>
      <c r="Q77" s="20">
        <f>'expected % capture'!Q77*'actual # captures'!$AD77</f>
        <v>0</v>
      </c>
      <c r="R77" s="20">
        <f>'expected % capture'!R77*'actual # captures'!$AD77</f>
        <v>0</v>
      </c>
      <c r="S77" s="20">
        <f>'expected % capture'!S77*'actual # captures'!$AD77</f>
        <v>0</v>
      </c>
      <c r="T77" s="20">
        <f>'expected % capture'!T77*'actual # captures'!$AD77</f>
        <v>0</v>
      </c>
      <c r="U77" s="20">
        <f>'expected % capture'!U77*'actual # captures'!$AD77</f>
        <v>8.6771023938273277</v>
      </c>
      <c r="V77" s="20">
        <f>'expected % capture'!V77*'actual # captures'!$AD77</f>
        <v>0</v>
      </c>
      <c r="W77" s="20">
        <f>'expected % capture'!W77*'actual # captures'!$AD77</f>
        <v>0</v>
      </c>
      <c r="X77" s="20">
        <f>'expected % capture'!X77*'actual # captures'!$AD77</f>
        <v>0</v>
      </c>
      <c r="Y77" s="20">
        <f>'expected % capture'!Y77*'actual # captures'!$AD77</f>
        <v>0</v>
      </c>
      <c r="Z77" s="20">
        <f>'expected % capture'!Z77*'actual # captures'!$AD77</f>
        <v>0</v>
      </c>
      <c r="AA77" s="20">
        <f>'expected % capture'!AA77*'actual # captures'!$AD77</f>
        <v>1110.6691064098977</v>
      </c>
      <c r="AB77" s="20">
        <f>'expected % capture'!AB77*'actual # captures'!$AD77</f>
        <v>0</v>
      </c>
      <c r="AC77" s="20">
        <f>'expected % capture'!AC77*'actual # captures'!$AD77</f>
        <v>0</v>
      </c>
    </row>
    <row r="78" spans="1:29">
      <c r="A78">
        <v>76</v>
      </c>
      <c r="B78" s="20">
        <f>'expected % capture'!B78*'actual # captures'!$AD78</f>
        <v>0</v>
      </c>
      <c r="C78" s="20">
        <f>'expected % capture'!C78*'actual # captures'!$AD78</f>
        <v>0</v>
      </c>
      <c r="D78" s="20">
        <f>'expected % capture'!D78*'actual # captures'!$AD78</f>
        <v>0</v>
      </c>
      <c r="E78" s="20">
        <f>'expected % capture'!E78*'actual # captures'!$AD78</f>
        <v>10.35611643353743</v>
      </c>
      <c r="F78" s="20">
        <f>'expected % capture'!F78*'actual # captures'!$AD78</f>
        <v>30.464585742585299</v>
      </c>
      <c r="G78" s="20">
        <f>'expected % capture'!G78*'actual # captures'!$AD78</f>
        <v>0</v>
      </c>
      <c r="H78" s="20">
        <f>'expected % capture'!H78*'actual # captures'!$AD78</f>
        <v>26.768939395697565</v>
      </c>
      <c r="I78" s="20">
        <f>'expected % capture'!I78*'actual # captures'!$AD78</f>
        <v>31.895681924045363</v>
      </c>
      <c r="J78" s="20">
        <f>'expected % capture'!J78*'actual # captures'!$AD78</f>
        <v>0</v>
      </c>
      <c r="K78" s="20">
        <f>'expected % capture'!K78*'actual # captures'!$AD78</f>
        <v>15.600684078398372</v>
      </c>
      <c r="L78" s="20">
        <f>'expected % capture'!L78*'actual # captures'!$AD78</f>
        <v>0</v>
      </c>
      <c r="M78" s="20">
        <f>'expected % capture'!M78*'actual # captures'!$AD78</f>
        <v>0</v>
      </c>
      <c r="N78" s="20">
        <f>'expected % capture'!N78*'actual # captures'!$AD78</f>
        <v>7.1841384726222222</v>
      </c>
      <c r="O78" s="20">
        <f>'expected % capture'!O78*'actual # captures'!$AD78</f>
        <v>0</v>
      </c>
      <c r="P78" s="20">
        <f>'expected % capture'!P78*'actual # captures'!$AD78</f>
        <v>0</v>
      </c>
      <c r="Q78" s="20">
        <f>'expected % capture'!Q78*'actual # captures'!$AD78</f>
        <v>0</v>
      </c>
      <c r="R78" s="20">
        <f>'expected % capture'!R78*'actual # captures'!$AD78</f>
        <v>0</v>
      </c>
      <c r="S78" s="20">
        <f>'expected % capture'!S78*'actual # captures'!$AD78</f>
        <v>70.643654591246246</v>
      </c>
      <c r="T78" s="20">
        <f>'expected % capture'!T78*'actual # captures'!$AD78</f>
        <v>129.9427007923415</v>
      </c>
      <c r="U78" s="20">
        <f>'expected % capture'!U78*'actual # captures'!$AD78</f>
        <v>0</v>
      </c>
      <c r="V78" s="20">
        <f>'expected % capture'!V78*'actual # captures'!$AD78</f>
        <v>0</v>
      </c>
      <c r="W78" s="20">
        <f>'expected % capture'!W78*'actual # captures'!$AD78</f>
        <v>0</v>
      </c>
      <c r="X78" s="20">
        <f>'expected % capture'!X78*'actual # captures'!$AD78</f>
        <v>535.57174928476297</v>
      </c>
      <c r="Y78" s="20">
        <f>'expected % capture'!Y78*'actual # captures'!$AD78</f>
        <v>0</v>
      </c>
      <c r="Z78" s="20">
        <f>'expected % capture'!Z78*'actual # captures'!$AD78</f>
        <v>535.57174928476297</v>
      </c>
      <c r="AA78" s="20">
        <f>'expected % capture'!AA78*'actual # captures'!$AD78</f>
        <v>0</v>
      </c>
      <c r="AB78" s="20">
        <f>'expected % capture'!AB78*'actual # captures'!$AD78</f>
        <v>0</v>
      </c>
      <c r="AC78" s="20">
        <f>'expected % capture'!AC78*'actual # captures'!$AD78</f>
        <v>0</v>
      </c>
    </row>
    <row r="79" spans="1:29">
      <c r="A79">
        <v>77</v>
      </c>
      <c r="B79" s="20">
        <f>'expected % capture'!B79*'actual # captures'!$AD79</f>
        <v>1.2345893640934209</v>
      </c>
      <c r="C79" s="20">
        <f>'expected % capture'!C79*'actual # captures'!$AD79</f>
        <v>0</v>
      </c>
      <c r="D79" s="20">
        <f>'expected % capture'!D79*'actual # captures'!$AD79</f>
        <v>0</v>
      </c>
      <c r="E79" s="20">
        <f>'expected % capture'!E79*'actual # captures'!$AD79</f>
        <v>0</v>
      </c>
      <c r="F79" s="20">
        <f>'expected % capture'!F79*'actual # captures'!$AD79</f>
        <v>0</v>
      </c>
      <c r="G79" s="20">
        <f>'expected % capture'!G79*'actual # captures'!$AD79</f>
        <v>0</v>
      </c>
      <c r="H79" s="20">
        <f>'expected % capture'!H79*'actual # captures'!$AD79</f>
        <v>0</v>
      </c>
      <c r="I79" s="20">
        <f>'expected % capture'!I79*'actual # captures'!$AD79</f>
        <v>0</v>
      </c>
      <c r="J79" s="20">
        <f>'expected % capture'!J79*'actual # captures'!$AD79</f>
        <v>71.402017728196512</v>
      </c>
      <c r="K79" s="20">
        <f>'expected % capture'!K79*'actual # captures'!$AD79</f>
        <v>0</v>
      </c>
      <c r="L79" s="20">
        <f>'expected % capture'!L79*'actual # captures'!$AD79</f>
        <v>5.2765519859950309</v>
      </c>
      <c r="M79" s="20">
        <f>'expected % capture'!M79*'actual # captures'!$AD79</f>
        <v>0</v>
      </c>
      <c r="N79" s="20">
        <f>'expected % capture'!N79*'actual # captures'!$AD79</f>
        <v>71.402017728196512</v>
      </c>
      <c r="O79" s="20">
        <f>'expected % capture'!O79*'actual # captures'!$AD79</f>
        <v>0</v>
      </c>
      <c r="P79" s="20">
        <f>'expected % capture'!P79*'actual # captures'!$AD79</f>
        <v>1088.5483919189071</v>
      </c>
      <c r="Q79" s="20">
        <f>'expected % capture'!Q79*'actual # captures'!$AD79</f>
        <v>1.9097284261885787</v>
      </c>
      <c r="R79" s="20">
        <f>'expected % capture'!R79*'actual # captures'!$AD79</f>
        <v>43.335892031739562</v>
      </c>
      <c r="S79" s="20">
        <f>'expected % capture'!S79*'actual # captures'!$AD79</f>
        <v>0</v>
      </c>
      <c r="T79" s="20">
        <f>'expected % capture'!T79*'actual # captures'!$AD79</f>
        <v>0</v>
      </c>
      <c r="U79" s="20">
        <f>'expected % capture'!U79*'actual # captures'!$AD79</f>
        <v>0</v>
      </c>
      <c r="V79" s="20">
        <f>'expected % capture'!V79*'actual # captures'!$AD79</f>
        <v>0</v>
      </c>
      <c r="W79" s="20">
        <f>'expected % capture'!W79*'actual # captures'!$AD79</f>
        <v>0</v>
      </c>
      <c r="X79" s="20">
        <f>'expected % capture'!X79*'actual # captures'!$AD79</f>
        <v>0</v>
      </c>
      <c r="Y79" s="20">
        <f>'expected % capture'!Y79*'actual # captures'!$AD79</f>
        <v>0</v>
      </c>
      <c r="Z79" s="20">
        <f>'expected % capture'!Z79*'actual # captures'!$AD79</f>
        <v>0</v>
      </c>
      <c r="AA79" s="20">
        <f>'expected % capture'!AA79*'actual # captures'!$AD79</f>
        <v>0</v>
      </c>
      <c r="AB79" s="20">
        <f>'expected % capture'!AB79*'actual # captures'!$AD79</f>
        <v>8.8908108166832793</v>
      </c>
      <c r="AC79" s="20">
        <f>'expected % capture'!AC79*'actual # captures'!$AD79</f>
        <v>0</v>
      </c>
    </row>
    <row r="80" spans="1:29">
      <c r="A80">
        <v>78</v>
      </c>
      <c r="B80" s="20">
        <f>'expected % capture'!B80*'actual # captures'!$AD80</f>
        <v>28.649026330858074</v>
      </c>
      <c r="C80" s="20">
        <f>'expected % capture'!C80*'actual # captures'!$AD80</f>
        <v>0</v>
      </c>
      <c r="D80" s="20">
        <f>'expected % capture'!D80*'actual # captures'!$AD80</f>
        <v>0</v>
      </c>
      <c r="E80" s="20">
        <f>'expected % capture'!E80*'actual # captures'!$AD80</f>
        <v>29.575283899656078</v>
      </c>
      <c r="F80" s="20">
        <f>'expected % capture'!F80*'actual # captures'!$AD80</f>
        <v>1007.2067319854839</v>
      </c>
      <c r="G80" s="20">
        <f>'expected % capture'!G80*'actual # captures'!$AD80</f>
        <v>0</v>
      </c>
      <c r="H80" s="20">
        <f>'expected % capture'!H80*'actual # captures'!$AD80</f>
        <v>0</v>
      </c>
      <c r="I80" s="20">
        <f>'expected % capture'!I80*'actual # captures'!$AD80</f>
        <v>0</v>
      </c>
      <c r="J80" s="20">
        <f>'expected % capture'!J80*'actual # captures'!$AD80</f>
        <v>94.310237951426615</v>
      </c>
      <c r="K80" s="20">
        <f>'expected % capture'!K80*'actual # captures'!$AD80</f>
        <v>0</v>
      </c>
      <c r="L80" s="20">
        <f>'expected % capture'!L80*'actual # captures'!$AD80</f>
        <v>0</v>
      </c>
      <c r="M80" s="20">
        <f>'expected % capture'!M80*'actual # captures'!$AD80</f>
        <v>0</v>
      </c>
      <c r="N80" s="20">
        <f>'expected % capture'!N80*'actual # captures'!$AD80</f>
        <v>0</v>
      </c>
      <c r="O80" s="20">
        <f>'expected % capture'!O80*'actual # captures'!$AD80</f>
        <v>0</v>
      </c>
      <c r="P80" s="20">
        <f>'expected % capture'!P80*'actual # captures'!$AD80</f>
        <v>0</v>
      </c>
      <c r="Q80" s="20">
        <f>'expected % capture'!Q80*'actual # captures'!$AD80</f>
        <v>19.770365165463495</v>
      </c>
      <c r="R80" s="20">
        <f>'expected % capture'!R80*'actual # captures'!$AD80</f>
        <v>0</v>
      </c>
      <c r="S80" s="20">
        <f>'expected % capture'!S80*'actual # captures'!$AD80</f>
        <v>0</v>
      </c>
      <c r="T80" s="20">
        <f>'expected % capture'!T80*'actual # captures'!$AD80</f>
        <v>169.48835466711211</v>
      </c>
      <c r="U80" s="20">
        <f>'expected % capture'!U80*'actual # captures'!$AD80</f>
        <v>0</v>
      </c>
      <c r="V80" s="20">
        <f>'expected % capture'!V80*'actual # captures'!$AD80</f>
        <v>0</v>
      </c>
      <c r="W80" s="20">
        <f>'expected % capture'!W80*'actual # captures'!$AD80</f>
        <v>0</v>
      </c>
      <c r="X80" s="20">
        <f>'expected % capture'!X80*'actual # captures'!$AD80</f>
        <v>0</v>
      </c>
      <c r="Y80" s="20">
        <f>'expected % capture'!Y80*'actual # captures'!$AD80</f>
        <v>0</v>
      </c>
      <c r="Z80" s="20">
        <f>'expected % capture'!Z80*'actual # captures'!$AD80</f>
        <v>0</v>
      </c>
      <c r="AA80" s="20">
        <f>'expected % capture'!AA80*'actual # captures'!$AD80</f>
        <v>0</v>
      </c>
      <c r="AB80" s="20">
        <f>'expected % capture'!AB80*'actual # captures'!$AD80</f>
        <v>0</v>
      </c>
      <c r="AC80" s="20">
        <f>'expected % capture'!AC80*'actual # captures'!$AD80</f>
        <v>0</v>
      </c>
    </row>
    <row r="81" spans="1:29">
      <c r="A81">
        <v>79</v>
      </c>
      <c r="B81" s="20">
        <f>'expected % capture'!B81*'actual # captures'!$AD81</f>
        <v>2.3229206821077795</v>
      </c>
      <c r="C81" s="20">
        <f>'expected % capture'!C81*'actual # captures'!$AD81</f>
        <v>350.63711296105487</v>
      </c>
      <c r="D81" s="20">
        <f>'expected % capture'!D81*'actual # captures'!$AD81</f>
        <v>350.63711296105487</v>
      </c>
      <c r="E81" s="20">
        <f>'expected % capture'!E81*'actual # captures'!$AD81</f>
        <v>0</v>
      </c>
      <c r="F81" s="20">
        <f>'expected % capture'!F81*'actual # captures'!$AD81</f>
        <v>0</v>
      </c>
      <c r="G81" s="20">
        <f>'expected % capture'!G81*'actual # captures'!$AD81</f>
        <v>0</v>
      </c>
      <c r="H81" s="20">
        <f>'expected % capture'!H81*'actual # captures'!$AD81</f>
        <v>4.1584245133068674</v>
      </c>
      <c r="I81" s="20">
        <f>'expected % capture'!I81*'actual # captures'!$AD81</f>
        <v>0</v>
      </c>
      <c r="J81" s="20">
        <f>'expected % capture'!J81*'actual # captures'!$AD81</f>
        <v>0</v>
      </c>
      <c r="K81" s="20">
        <f>'expected % capture'!K81*'actual # captures'!$AD81</f>
        <v>8.5019211282692542</v>
      </c>
      <c r="L81" s="20">
        <f>'expected % capture'!L81*'actual # captures'!$AD81</f>
        <v>0</v>
      </c>
      <c r="M81" s="20">
        <f>'expected % capture'!M81*'actual # captures'!$AD81</f>
        <v>256.55699704048482</v>
      </c>
      <c r="N81" s="20">
        <f>'expected % capture'!N81*'actual # captures'!$AD81</f>
        <v>3.4304000701259088</v>
      </c>
      <c r="O81" s="20">
        <f>'expected % capture'!O81*'actual # captures'!$AD81</f>
        <v>0</v>
      </c>
      <c r="P81" s="20">
        <f>'expected % capture'!P81*'actual # captures'!$AD81</f>
        <v>0</v>
      </c>
      <c r="Q81" s="20">
        <f>'expected % capture'!Q81*'actual # captures'!$AD81</f>
        <v>0</v>
      </c>
      <c r="R81" s="20">
        <f>'expected % capture'!R81*'actual # captures'!$AD81</f>
        <v>0</v>
      </c>
      <c r="S81" s="20">
        <f>'expected % capture'!S81*'actual # captures'!$AD81</f>
        <v>0</v>
      </c>
      <c r="T81" s="20">
        <f>'expected % capture'!T81*'actual # captures'!$AD81</f>
        <v>0</v>
      </c>
      <c r="U81" s="20">
        <f>'expected % capture'!U81*'actual # captures'!$AD81</f>
        <v>0</v>
      </c>
      <c r="V81" s="20">
        <f>'expected % capture'!V81*'actual # captures'!$AD81</f>
        <v>0</v>
      </c>
      <c r="W81" s="20">
        <f>'expected % capture'!W81*'actual # captures'!$AD81</f>
        <v>132.86662023711222</v>
      </c>
      <c r="X81" s="20">
        <f>'expected % capture'!X81*'actual # captures'!$AD81</f>
        <v>0</v>
      </c>
      <c r="Y81" s="20">
        <f>'expected % capture'!Y81*'actual # captures'!$AD81</f>
        <v>0</v>
      </c>
      <c r="Z81" s="20">
        <f>'expected % capture'!Z81*'actual # captures'!$AD81</f>
        <v>18.273525930859066</v>
      </c>
      <c r="AA81" s="20">
        <f>'expected % capture'!AA81*'actual # captures'!$AD81</f>
        <v>0</v>
      </c>
      <c r="AB81" s="20">
        <f>'expected % capture'!AB81*'actual # captures'!$AD81</f>
        <v>0</v>
      </c>
      <c r="AC81" s="20">
        <f>'expected % capture'!AC81*'actual # captures'!$AD81</f>
        <v>12.614964475624305</v>
      </c>
    </row>
    <row r="82" spans="1:29">
      <c r="A82">
        <v>80</v>
      </c>
      <c r="B82" s="20">
        <f>'expected % capture'!B82*'actual # captures'!$AD82</f>
        <v>67.238368571981795</v>
      </c>
      <c r="C82" s="20">
        <f>'expected % capture'!C82*'actual # captures'!$AD82</f>
        <v>337.64510525120426</v>
      </c>
      <c r="D82" s="20">
        <f>'expected % capture'!D82*'actual # captures'!$AD82</f>
        <v>0</v>
      </c>
      <c r="E82" s="20">
        <f>'expected % capture'!E82*'actual # captures'!$AD82</f>
        <v>0</v>
      </c>
      <c r="F82" s="20">
        <f>'expected % capture'!F82*'actual # captures'!$AD82</f>
        <v>0</v>
      </c>
      <c r="G82" s="20">
        <f>'expected % capture'!G82*'actual # captures'!$AD82</f>
        <v>157.73773269384918</v>
      </c>
      <c r="H82" s="20">
        <f>'expected % capture'!H82*'actual # captures'!$AD82</f>
        <v>28.210692950011172</v>
      </c>
      <c r="I82" s="20">
        <f>'expected % capture'!I82*'actual # captures'!$AD82</f>
        <v>0</v>
      </c>
      <c r="J82" s="20">
        <f>'expected % capture'!J82*'actual # captures'!$AD82</f>
        <v>0</v>
      </c>
      <c r="K82" s="20">
        <f>'expected % capture'!K82*'actual # captures'!$AD82</f>
        <v>85.527195824336843</v>
      </c>
      <c r="L82" s="20">
        <f>'expected % capture'!L82*'actual # captures'!$AD82</f>
        <v>0</v>
      </c>
      <c r="M82" s="20">
        <f>'expected % capture'!M82*'actual # captures'!$AD82</f>
        <v>0</v>
      </c>
      <c r="N82" s="20">
        <f>'expected % capture'!N82*'actual # captures'!$AD82</f>
        <v>0</v>
      </c>
      <c r="O82" s="20">
        <f>'expected % capture'!O82*'actual # captures'!$AD82</f>
        <v>0</v>
      </c>
      <c r="P82" s="20">
        <f>'expected % capture'!P82*'actual # captures'!$AD82</f>
        <v>0</v>
      </c>
      <c r="Q82" s="20">
        <f>'expected % capture'!Q82*'actual # captures'!$AD82</f>
        <v>64.069177560150194</v>
      </c>
      <c r="R82" s="20">
        <f>'expected % capture'!R82*'actual # captures'!$AD82</f>
        <v>0</v>
      </c>
      <c r="S82" s="20">
        <f>'expected % capture'!S82*'actual # captures'!$AD82</f>
        <v>0</v>
      </c>
      <c r="T82" s="20">
        <f>'expected % capture'!T82*'actual # captures'!$AD82</f>
        <v>0</v>
      </c>
      <c r="U82" s="20">
        <f>'expected % capture'!U82*'actual # captures'!$AD82</f>
        <v>0</v>
      </c>
      <c r="V82" s="20">
        <f>'expected % capture'!V82*'actual # captures'!$AD82</f>
        <v>0</v>
      </c>
      <c r="W82" s="20">
        <f>'expected % capture'!W82*'actual # captures'!$AD82</f>
        <v>0</v>
      </c>
      <c r="X82" s="20">
        <f>'expected % capture'!X82*'actual # captures'!$AD82</f>
        <v>103.10814149275154</v>
      </c>
      <c r="Y82" s="20">
        <f>'expected % capture'!Y82*'actual # captures'!$AD82</f>
        <v>0</v>
      </c>
      <c r="Z82" s="20">
        <f>'expected % capture'!Z82*'actual # captures'!$AD82</f>
        <v>337.64510525120426</v>
      </c>
      <c r="AA82" s="20">
        <f>'expected % capture'!AA82*'actual # captures'!$AD82</f>
        <v>25.478577287421221</v>
      </c>
      <c r="AB82" s="20">
        <f>'expected % capture'!AB82*'actual # captures'!$AD82</f>
        <v>291.33990311708959</v>
      </c>
      <c r="AC82" s="20">
        <f>'expected % capture'!AC82*'actual # captures'!$AD82</f>
        <v>0</v>
      </c>
    </row>
    <row r="83" spans="1:29">
      <c r="A83">
        <v>81</v>
      </c>
      <c r="B83" s="20">
        <f>'expected % capture'!B83*'actual # captures'!$AD83</f>
        <v>0</v>
      </c>
      <c r="C83" s="20">
        <f>'expected % capture'!C83*'actual # captures'!$AD83</f>
        <v>84.944692442085469</v>
      </c>
      <c r="D83" s="20">
        <f>'expected % capture'!D83*'actual # captures'!$AD83</f>
        <v>0</v>
      </c>
      <c r="E83" s="20">
        <f>'expected % capture'!E83*'actual # captures'!$AD83</f>
        <v>19.445010102079259</v>
      </c>
      <c r="F83" s="20">
        <f>'expected % capture'!F83*'actual # captures'!$AD83</f>
        <v>0</v>
      </c>
      <c r="G83" s="20">
        <f>'expected % capture'!G83*'actual # captures'!$AD83</f>
        <v>30.743806607243318</v>
      </c>
      <c r="H83" s="20">
        <f>'expected % capture'!H83*'actual # captures'!$AD83</f>
        <v>0</v>
      </c>
      <c r="I83" s="20">
        <f>'expected % capture'!I83*'actual # captures'!$AD83</f>
        <v>0</v>
      </c>
      <c r="J83" s="20">
        <f>'expected % capture'!J83*'actual # captures'!$AD83</f>
        <v>0</v>
      </c>
      <c r="K83" s="20">
        <f>'expected % capture'!K83*'actual # captures'!$AD83</f>
        <v>0</v>
      </c>
      <c r="L83" s="20">
        <f>'expected % capture'!L83*'actual # captures'!$AD83</f>
        <v>0</v>
      </c>
      <c r="M83" s="20">
        <f>'expected % capture'!M83*'actual # captures'!$AD83</f>
        <v>0</v>
      </c>
      <c r="N83" s="20">
        <f>'expected % capture'!N83*'actual # captures'!$AD83</f>
        <v>0</v>
      </c>
      <c r="O83" s="20">
        <f>'expected % capture'!O83*'actual # captures'!$AD83</f>
        <v>0</v>
      </c>
      <c r="P83" s="20">
        <f>'expected % capture'!P83*'actual # captures'!$AD83</f>
        <v>61.01111607238844</v>
      </c>
      <c r="Q83" s="20">
        <f>'expected % capture'!Q83*'actual # captures'!$AD83</f>
        <v>0</v>
      </c>
      <c r="R83" s="20">
        <f>'expected % capture'!R83*'actual # captures'!$AD83</f>
        <v>0</v>
      </c>
      <c r="S83" s="20">
        <f>'expected % capture'!S83*'actual # captures'!$AD83</f>
        <v>306.37424948378469</v>
      </c>
      <c r="T83" s="20">
        <f>'expected % capture'!T83*'actual # captures'!$AD83</f>
        <v>0</v>
      </c>
      <c r="U83" s="20">
        <f>'expected % capture'!U83*'actual # captures'!$AD83</f>
        <v>0</v>
      </c>
      <c r="V83" s="20">
        <f>'expected % capture'!V83*'actual # captures'!$AD83</f>
        <v>149.85250628392043</v>
      </c>
      <c r="W83" s="20">
        <f>'expected % capture'!W83*'actual # captures'!$AD83</f>
        <v>0</v>
      </c>
      <c r="X83" s="20">
        <f>'expected % capture'!X83*'actual # captures'!$AD83</f>
        <v>0</v>
      </c>
      <c r="Y83" s="20">
        <f>'expected % capture'!Y83*'actual # captures'!$AD83</f>
        <v>273.89576147630049</v>
      </c>
      <c r="Z83" s="20">
        <f>'expected % capture'!Z83*'actual # captures'!$AD83</f>
        <v>48.151351972781463</v>
      </c>
      <c r="AA83" s="20">
        <f>'expected % capture'!AA83*'actual # captures'!$AD83</f>
        <v>0</v>
      </c>
      <c r="AB83" s="20">
        <f>'expected % capture'!AB83*'actual # captures'!$AD83</f>
        <v>651.58150555941666</v>
      </c>
      <c r="AC83" s="20">
        <f>'expected % capture'!AC83*'actual # captures'!$AD83</f>
        <v>0</v>
      </c>
    </row>
    <row r="84" spans="1:29">
      <c r="A84">
        <v>82</v>
      </c>
      <c r="B84" s="20">
        <f>'expected % capture'!B84*'actual # captures'!$AD84</f>
        <v>0</v>
      </c>
      <c r="C84" s="20">
        <f>'expected % capture'!C84*'actual # captures'!$AD84</f>
        <v>0</v>
      </c>
      <c r="D84" s="20">
        <f>'expected % capture'!D84*'actual # captures'!$AD84</f>
        <v>0</v>
      </c>
      <c r="E84" s="20">
        <f>'expected % capture'!E84*'actual # captures'!$AD84</f>
        <v>0</v>
      </c>
      <c r="F84" s="20">
        <f>'expected % capture'!F84*'actual # captures'!$AD84</f>
        <v>0</v>
      </c>
      <c r="G84" s="20">
        <f>'expected % capture'!G84*'actual # captures'!$AD84</f>
        <v>0</v>
      </c>
      <c r="H84" s="20">
        <f>'expected % capture'!H84*'actual # captures'!$AD84</f>
        <v>0</v>
      </c>
      <c r="I84" s="20">
        <f>'expected % capture'!I84*'actual # captures'!$AD84</f>
        <v>0</v>
      </c>
      <c r="J84" s="20">
        <f>'expected % capture'!J84*'actual # captures'!$AD84</f>
        <v>0</v>
      </c>
      <c r="K84" s="20">
        <f>'expected % capture'!K84*'actual # captures'!$AD84</f>
        <v>0</v>
      </c>
      <c r="L84" s="20">
        <f>'expected % capture'!L84*'actual # captures'!$AD84</f>
        <v>0</v>
      </c>
      <c r="M84" s="20">
        <f>'expected % capture'!M84*'actual # captures'!$AD84</f>
        <v>0</v>
      </c>
      <c r="N84" s="20">
        <f>'expected % capture'!N84*'actual # captures'!$AD84</f>
        <v>0</v>
      </c>
      <c r="O84" s="20">
        <f>'expected % capture'!O84*'actual # captures'!$AD84</f>
        <v>51.901508922412745</v>
      </c>
      <c r="P84" s="20">
        <f>'expected % capture'!P84*'actual # captures'!$AD84</f>
        <v>0</v>
      </c>
      <c r="Q84" s="20">
        <f>'expected % capture'!Q84*'actual # captures'!$AD84</f>
        <v>0</v>
      </c>
      <c r="R84" s="20">
        <f>'expected % capture'!R84*'actual # captures'!$AD84</f>
        <v>0</v>
      </c>
      <c r="S84" s="20">
        <f>'expected % capture'!S84*'actual # captures'!$AD84</f>
        <v>0</v>
      </c>
      <c r="T84" s="20">
        <f>'expected % capture'!T84*'actual # captures'!$AD84</f>
        <v>0</v>
      </c>
      <c r="U84" s="20">
        <f>'expected % capture'!U84*'actual # captures'!$AD84</f>
        <v>0</v>
      </c>
      <c r="V84" s="20">
        <f>'expected % capture'!V84*'actual # captures'!$AD84</f>
        <v>1099.9959685052004</v>
      </c>
      <c r="W84" s="20">
        <f>'expected % capture'!W84*'actual # captures'!$AD84</f>
        <v>185.1025225723867</v>
      </c>
      <c r="X84" s="20">
        <f>'expected % capture'!X84*'actual # captures'!$AD84</f>
        <v>0</v>
      </c>
      <c r="Y84" s="20">
        <f>'expected % capture'!Y84*'actual # captures'!$AD84</f>
        <v>0</v>
      </c>
      <c r="Z84" s="20">
        <f>'expected % capture'!Z84*'actual # captures'!$AD84</f>
        <v>0</v>
      </c>
      <c r="AA84" s="20">
        <f>'expected % capture'!AA84*'actual # captures'!$AD84</f>
        <v>0</v>
      </c>
      <c r="AB84" s="20">
        <f>'expected % capture'!AB84*'actual # captures'!$AD84</f>
        <v>0</v>
      </c>
      <c r="AC84" s="20">
        <f>'expected % capture'!AC84*'actual # captures'!$AD84</f>
        <v>0</v>
      </c>
    </row>
    <row r="85" spans="1:29">
      <c r="A85">
        <v>83</v>
      </c>
      <c r="B85" s="20">
        <f>'expected % capture'!B85*'actual # captures'!$AD85</f>
        <v>1.024120838973622</v>
      </c>
      <c r="C85" s="20">
        <f>'expected % capture'!C85*'actual # captures'!$AD85</f>
        <v>0</v>
      </c>
      <c r="D85" s="20">
        <f>'expected % capture'!D85*'actual # captures'!$AD85</f>
        <v>0</v>
      </c>
      <c r="E85" s="20">
        <f>'expected % capture'!E85*'actual # captures'!$AD85</f>
        <v>0</v>
      </c>
      <c r="F85" s="20">
        <f>'expected % capture'!F85*'actual # captures'!$AD85</f>
        <v>0</v>
      </c>
      <c r="G85" s="20">
        <f>'expected % capture'!G85*'actual # captures'!$AD85</f>
        <v>0</v>
      </c>
      <c r="H85" s="20">
        <f>'expected % capture'!H85*'actual # captures'!$AD85</f>
        <v>0</v>
      </c>
      <c r="I85" s="20">
        <f>'expected % capture'!I85*'actual # captures'!$AD85</f>
        <v>0</v>
      </c>
      <c r="J85" s="20">
        <f>'expected % capture'!J85*'actual # captures'!$AD85</f>
        <v>0</v>
      </c>
      <c r="K85" s="20">
        <f>'expected % capture'!K85*'actual # captures'!$AD85</f>
        <v>0.90268916527399556</v>
      </c>
      <c r="L85" s="20">
        <f>'expected % capture'!L85*'actual # captures'!$AD85</f>
        <v>0</v>
      </c>
      <c r="M85" s="20">
        <f>'expected % capture'!M85*'actual # captures'!$AD85</f>
        <v>0</v>
      </c>
      <c r="N85" s="20">
        <f>'expected % capture'!N85*'actual # captures'!$AD85</f>
        <v>0</v>
      </c>
      <c r="O85" s="20">
        <f>'expected % capture'!O85*'actual # captures'!$AD85</f>
        <v>73.658252054021375</v>
      </c>
      <c r="P85" s="20">
        <f>'expected % capture'!P85*'actual # captures'!$AD85</f>
        <v>0</v>
      </c>
      <c r="Q85" s="20">
        <f>'expected % capture'!Q85*'actual # captures'!$AD85</f>
        <v>701.09910820782352</v>
      </c>
      <c r="R85" s="20">
        <f>'expected % capture'!R85*'actual # captures'!$AD85</f>
        <v>0</v>
      </c>
      <c r="S85" s="20">
        <f>'expected % capture'!S85*'actual # captures'!$AD85</f>
        <v>0</v>
      </c>
      <c r="T85" s="20">
        <f>'expected % capture'!T85*'actual # captures'!$AD85</f>
        <v>100.66892403602689</v>
      </c>
      <c r="U85" s="20">
        <f>'expected % capture'!U85*'actual # captures'!$AD85</f>
        <v>5.2463818740383594</v>
      </c>
      <c r="V85" s="20">
        <f>'expected % capture'!V85*'actual # captures'!$AD85</f>
        <v>0</v>
      </c>
      <c r="W85" s="20">
        <f>'expected % capture'!W85*'actual # captures'!$AD85</f>
        <v>0</v>
      </c>
      <c r="X85" s="20">
        <f>'expected % capture'!X85*'actual # captures'!$AD85</f>
        <v>265.66688326906615</v>
      </c>
      <c r="Y85" s="20">
        <f>'expected % capture'!Y85*'actual # captures'!$AD85</f>
        <v>0</v>
      </c>
      <c r="Z85" s="20">
        <f>'expected % capture'!Z85*'actual # captures'!$AD85</f>
        <v>57.064716518749023</v>
      </c>
      <c r="AA85" s="20">
        <f>'expected % capture'!AA85*'actual # captures'!$AD85</f>
        <v>0</v>
      </c>
      <c r="AB85" s="20">
        <f>'expected % capture'!AB85*'actual # captures'!$AD85</f>
        <v>0</v>
      </c>
      <c r="AC85" s="20">
        <f>'expected % capture'!AC85*'actual # captures'!$AD85</f>
        <v>100.66892403602689</v>
      </c>
    </row>
    <row r="86" spans="1:29">
      <c r="A86">
        <v>84</v>
      </c>
      <c r="B86" s="20">
        <f>'expected % capture'!B86*'actual # captures'!$AD86</f>
        <v>55.283620172252874</v>
      </c>
      <c r="C86" s="20">
        <f>'expected % capture'!C86*'actual # captures'!$AD86</f>
        <v>6.5734507840954066</v>
      </c>
      <c r="D86" s="20">
        <f>'expected % capture'!D86*'actual # captures'!$AD86</f>
        <v>16.75318532123433</v>
      </c>
      <c r="E86" s="20">
        <f>'expected % capture'!E86*'actual # captures'!$AD86</f>
        <v>0</v>
      </c>
      <c r="F86" s="20">
        <f>'expected % capture'!F86*'actual # captures'!$AD86</f>
        <v>759.75781110674268</v>
      </c>
      <c r="G86" s="20">
        <f>'expected % capture'!G86*'actual # captures'!$AD86</f>
        <v>0</v>
      </c>
      <c r="H86" s="20">
        <f>'expected % capture'!H86*'actual # captures'!$AD86</f>
        <v>0</v>
      </c>
      <c r="I86" s="20">
        <f>'expected % capture'!I86*'actual # captures'!$AD86</f>
        <v>0</v>
      </c>
      <c r="J86" s="20">
        <f>'expected % capture'!J86*'actual # captures'!$AD86</f>
        <v>0</v>
      </c>
      <c r="K86" s="20">
        <f>'expected % capture'!K86*'actual # captures'!$AD86</f>
        <v>7.1557297444963579</v>
      </c>
      <c r="L86" s="20">
        <f>'expected % capture'!L86*'actual # captures'!$AD86</f>
        <v>0</v>
      </c>
      <c r="M86" s="20">
        <f>'expected % capture'!M86*'actual # captures'!$AD86</f>
        <v>0</v>
      </c>
      <c r="N86" s="20">
        <f>'expected % capture'!N86*'actual # captures'!$AD86</f>
        <v>0</v>
      </c>
      <c r="O86" s="20">
        <f>'expected % capture'!O86*'actual # captures'!$AD86</f>
        <v>17.978769754430999</v>
      </c>
      <c r="P86" s="20">
        <f>'expected % capture'!P86*'actual # captures'!$AD86</f>
        <v>145.89434830690325</v>
      </c>
      <c r="Q86" s="20">
        <f>'expected % capture'!Q86*'actual # captures'!$AD86</f>
        <v>0</v>
      </c>
      <c r="R86" s="20">
        <f>'expected % capture'!R86*'actual # captures'!$AD86</f>
        <v>0</v>
      </c>
      <c r="S86" s="20">
        <f>'expected % capture'!S86*'actual # captures'!$AD86</f>
        <v>0</v>
      </c>
      <c r="T86" s="20">
        <f>'expected % capture'!T86*'actual # captures'!$AD86</f>
        <v>26.468261368304375</v>
      </c>
      <c r="U86" s="20">
        <f>'expected % capture'!U86*'actual # captures'!$AD86</f>
        <v>430.67276747882727</v>
      </c>
      <c r="V86" s="20">
        <f>'expected % capture'!V86*'actual # captures'!$AD86</f>
        <v>0</v>
      </c>
      <c r="W86" s="20">
        <f>'expected % capture'!W86*'actual # captures'!$AD86</f>
        <v>49.835396478929056</v>
      </c>
      <c r="X86" s="20">
        <f>'expected % capture'!X86*'actual # captures'!$AD86</f>
        <v>0</v>
      </c>
      <c r="Y86" s="20">
        <f>'expected % capture'!Y86*'actual # captures'!$AD86</f>
        <v>0</v>
      </c>
      <c r="Z86" s="20">
        <f>'expected % capture'!Z86*'actual # captures'!$AD86</f>
        <v>0</v>
      </c>
      <c r="AA86" s="20">
        <f>'expected % capture'!AA86*'actual # captures'!$AD86</f>
        <v>8.6266594837834543</v>
      </c>
      <c r="AB86" s="20">
        <f>'expected % capture'!AB86*'actual # captures'!$AD86</f>
        <v>0</v>
      </c>
      <c r="AC86" s="20">
        <f>'expected % capture'!AC86*'actual # captures'!$AD86</f>
        <v>0</v>
      </c>
    </row>
    <row r="87" spans="1:29">
      <c r="A87">
        <v>85</v>
      </c>
      <c r="B87" s="20">
        <f>'expected % capture'!B87*'actual # captures'!$AD87</f>
        <v>402.78876705681085</v>
      </c>
      <c r="C87" s="20">
        <f>'expected % capture'!C87*'actual # captures'!$AD87</f>
        <v>0</v>
      </c>
      <c r="D87" s="20">
        <f>'expected % capture'!D87*'actual # captures'!$AD87</f>
        <v>0</v>
      </c>
      <c r="E87" s="20">
        <f>'expected % capture'!E87*'actual # captures'!$AD87</f>
        <v>0</v>
      </c>
      <c r="F87" s="20">
        <f>'expected % capture'!F87*'actual # captures'!$AD87</f>
        <v>0</v>
      </c>
      <c r="G87" s="20">
        <f>'expected % capture'!G87*'actual # captures'!$AD87</f>
        <v>0</v>
      </c>
      <c r="H87" s="20">
        <f>'expected % capture'!H87*'actual # captures'!$AD87</f>
        <v>0</v>
      </c>
      <c r="I87" s="20">
        <f>'expected % capture'!I87*'actual # captures'!$AD87</f>
        <v>0</v>
      </c>
      <c r="J87" s="20">
        <f>'expected % capture'!J87*'actual # captures'!$AD87</f>
        <v>57.835349266180295</v>
      </c>
      <c r="K87" s="20">
        <f>'expected % capture'!K87*'actual # captures'!$AD87</f>
        <v>73.365868396850516</v>
      </c>
      <c r="L87" s="20">
        <f>'expected % capture'!L87*'actual # captures'!$AD87</f>
        <v>0</v>
      </c>
      <c r="M87" s="20">
        <f>'expected % capture'!M87*'actual # captures'!$AD87</f>
        <v>0</v>
      </c>
      <c r="N87" s="20">
        <f>'expected % capture'!N87*'actual # captures'!$AD87</f>
        <v>0</v>
      </c>
      <c r="O87" s="20">
        <f>'expected % capture'!O87*'actual # captures'!$AD87</f>
        <v>0</v>
      </c>
      <c r="P87" s="20">
        <f>'expected % capture'!P87*'actual # captures'!$AD87</f>
        <v>204.11862730118048</v>
      </c>
      <c r="Q87" s="20">
        <f>'expected % capture'!Q87*'actual # captures'!$AD87</f>
        <v>0</v>
      </c>
      <c r="R87" s="20">
        <f>'expected % capture'!R87*'actual # captures'!$AD87</f>
        <v>0</v>
      </c>
      <c r="S87" s="20">
        <f>'expected % capture'!S87*'actual # captures'!$AD87</f>
        <v>119.9908945107944</v>
      </c>
      <c r="T87" s="20">
        <f>'expected % capture'!T87*'actual # captures'!$AD87</f>
        <v>19.331523255704095</v>
      </c>
      <c r="U87" s="20">
        <f>'expected % capture'!U87*'actual # captures'!$AD87</f>
        <v>0</v>
      </c>
      <c r="V87" s="20">
        <f>'expected % capture'!V87*'actual # captures'!$AD87</f>
        <v>0</v>
      </c>
      <c r="W87" s="20">
        <f>'expected % capture'!W87*'actual # captures'!$AD87</f>
        <v>0</v>
      </c>
      <c r="X87" s="20">
        <f>'expected % capture'!X87*'actual # captures'!$AD87</f>
        <v>0</v>
      </c>
      <c r="Y87" s="20">
        <f>'expected % capture'!Y87*'actual # captures'!$AD87</f>
        <v>0</v>
      </c>
      <c r="Z87" s="20">
        <f>'expected % capture'!Z87*'actual # captures'!$AD87</f>
        <v>0</v>
      </c>
      <c r="AA87" s="20">
        <f>'expected % capture'!AA87*'actual # captures'!$AD87</f>
        <v>10.011475768151547</v>
      </c>
      <c r="AB87" s="20">
        <f>'expected % capture'!AB87*'actual # captures'!$AD87</f>
        <v>341.5574944443278</v>
      </c>
      <c r="AC87" s="20">
        <f>'expected % capture'!AC87*'actual # captures'!$AD87</f>
        <v>0</v>
      </c>
    </row>
    <row r="88" spans="1:29">
      <c r="A88">
        <v>86</v>
      </c>
      <c r="B88" s="20">
        <f>'expected % capture'!B88*'actual # captures'!$AD88</f>
        <v>0</v>
      </c>
      <c r="C88" s="20">
        <f>'expected % capture'!C88*'actual # captures'!$AD88</f>
        <v>0</v>
      </c>
      <c r="D88" s="20">
        <f>'expected % capture'!D88*'actual # captures'!$AD88</f>
        <v>0</v>
      </c>
      <c r="E88" s="20">
        <f>'expected % capture'!E88*'actual # captures'!$AD88</f>
        <v>12.662121842494553</v>
      </c>
      <c r="F88" s="20">
        <f>'expected % capture'!F88*'actual # captures'!$AD88</f>
        <v>0</v>
      </c>
      <c r="G88" s="20">
        <f>'expected % capture'!G88*'actual # captures'!$AD88</f>
        <v>0</v>
      </c>
      <c r="H88" s="20">
        <f>'expected % capture'!H88*'actual # captures'!$AD88</f>
        <v>781.19873179754154</v>
      </c>
      <c r="I88" s="20">
        <f>'expected % capture'!I88*'actual # captures'!$AD88</f>
        <v>0</v>
      </c>
      <c r="J88" s="20">
        <f>'expected % capture'!J88*'actual # captures'!$AD88</f>
        <v>0</v>
      </c>
      <c r="K88" s="20">
        <f>'expected % capture'!K88*'actual # captures'!$AD88</f>
        <v>6.3805065408265778</v>
      </c>
      <c r="L88" s="20">
        <f>'expected % capture'!L88*'actual # captures'!$AD88</f>
        <v>0</v>
      </c>
      <c r="M88" s="20">
        <f>'expected % capture'!M88*'actual # captures'!$AD88</f>
        <v>0</v>
      </c>
      <c r="N88" s="20">
        <f>'expected % capture'!N88*'actual # captures'!$AD88</f>
        <v>6.1031150921682977</v>
      </c>
      <c r="O88" s="20">
        <f>'expected % capture'!O88*'actual # captures'!$AD88</f>
        <v>0</v>
      </c>
      <c r="P88" s="20">
        <f>'expected % capture'!P88*'actual # captures'!$AD88</f>
        <v>251.01865846811134</v>
      </c>
      <c r="Q88" s="20">
        <f>'expected % capture'!Q88*'actual # captures'!$AD88</f>
        <v>14.795615604162453</v>
      </c>
      <c r="R88" s="20">
        <f>'expected % capture'!R88*'actual # captures'!$AD88</f>
        <v>0</v>
      </c>
      <c r="S88" s="20">
        <f>'expected % capture'!S88*'actual # captures'!$AD88</f>
        <v>0</v>
      </c>
      <c r="T88" s="20">
        <f>'expected % capture'!T88*'actual # captures'!$AD88</f>
        <v>32.222190996977254</v>
      </c>
      <c r="U88" s="20">
        <f>'expected % capture'!U88*'actual # captures'!$AD88</f>
        <v>0</v>
      </c>
      <c r="V88" s="20">
        <f>'expected % capture'!V88*'actual # captures'!$AD88</f>
        <v>0</v>
      </c>
      <c r="W88" s="20">
        <f>'expected % capture'!W88*'actual # captures'!$AD88</f>
        <v>60.052280611669389</v>
      </c>
      <c r="X88" s="20">
        <f>'expected % capture'!X88*'actual # captures'!$AD88</f>
        <v>0</v>
      </c>
      <c r="Y88" s="20">
        <f>'expected % capture'!Y88*'actual # captures'!$AD88</f>
        <v>112.17021226770076</v>
      </c>
      <c r="Z88" s="20">
        <f>'expected % capture'!Z88*'actual # captures'!$AD88</f>
        <v>0</v>
      </c>
      <c r="AA88" s="20">
        <f>'expected % capture'!AA88*'actual # captures'!$AD88</f>
        <v>13.396566778347676</v>
      </c>
      <c r="AB88" s="20">
        <f>'expected % capture'!AB88*'actual # captures'!$AD88</f>
        <v>0</v>
      </c>
      <c r="AC88" s="20">
        <f>'expected % capture'!AC88*'actual # captures'!$AD88</f>
        <v>0</v>
      </c>
    </row>
    <row r="89" spans="1:29">
      <c r="A89">
        <v>87</v>
      </c>
      <c r="B89" s="20">
        <f>'expected % capture'!B89*'actual # captures'!$AD89</f>
        <v>16.951213178951459</v>
      </c>
      <c r="C89" s="20">
        <f>'expected % capture'!C89*'actual # captures'!$AD89</f>
        <v>0</v>
      </c>
      <c r="D89" s="20">
        <f>'expected % capture'!D89*'actual # captures'!$AD89</f>
        <v>208.26319953589612</v>
      </c>
      <c r="E89" s="20">
        <f>'expected % capture'!E89*'actual # captures'!$AD89</f>
        <v>0</v>
      </c>
      <c r="F89" s="20">
        <f>'expected % capture'!F89*'actual # captures'!$AD89</f>
        <v>0</v>
      </c>
      <c r="G89" s="20">
        <f>'expected % capture'!G89*'actual # captures'!$AD89</f>
        <v>0</v>
      </c>
      <c r="H89" s="20">
        <f>'expected % capture'!H89*'actual # captures'!$AD89</f>
        <v>148.58776334386434</v>
      </c>
      <c r="I89" s="20">
        <f>'expected % capture'!I89*'actual # captures'!$AD89</f>
        <v>141.46437730363337</v>
      </c>
      <c r="J89" s="20">
        <f>'expected % capture'!J89*'actual # captures'!$AD89</f>
        <v>0</v>
      </c>
      <c r="K89" s="20">
        <f>'expected % capture'!K89*'actual # captures'!$AD89</f>
        <v>0</v>
      </c>
      <c r="L89" s="20">
        <f>'expected % capture'!L89*'actual # captures'!$AD89</f>
        <v>0</v>
      </c>
      <c r="M89" s="20">
        <f>'expected % capture'!M89*'actual # captures'!$AD89</f>
        <v>62.459658906658333</v>
      </c>
      <c r="N89" s="20">
        <f>'expected % capture'!N89*'actual # captures'!$AD89</f>
        <v>164.83202806302469</v>
      </c>
      <c r="O89" s="20">
        <f>'expected % capture'!O89*'actual # captures'!$AD89</f>
        <v>113.22277775027398</v>
      </c>
      <c r="P89" s="20">
        <f>'expected % capture'!P89*'actual # captures'!$AD89</f>
        <v>0</v>
      </c>
      <c r="Q89" s="20">
        <f>'expected % capture'!Q89*'actual # captures'!$AD89</f>
        <v>33.583446447745956</v>
      </c>
      <c r="R89" s="20">
        <f>'expected % capture'!R89*'actual # captures'!$AD89</f>
        <v>0</v>
      </c>
      <c r="S89" s="20">
        <f>'expected % capture'!S89*'actual # captures'!$AD89</f>
        <v>0</v>
      </c>
      <c r="T89" s="20">
        <f>'expected % capture'!T89*'actual # captures'!$AD89</f>
        <v>0</v>
      </c>
      <c r="U89" s="20">
        <f>'expected % capture'!U89*'actual # captures'!$AD89</f>
        <v>0</v>
      </c>
      <c r="V89" s="20">
        <f>'expected % capture'!V89*'actual # captures'!$AD89</f>
        <v>0</v>
      </c>
      <c r="W89" s="20">
        <f>'expected % capture'!W89*'actual # captures'!$AD89</f>
        <v>298.79670184233555</v>
      </c>
      <c r="X89" s="20">
        <f>'expected % capture'!X89*'actual # captures'!$AD89</f>
        <v>0</v>
      </c>
      <c r="Y89" s="20">
        <f>'expected % capture'!Y89*'actual # captures'!$AD89</f>
        <v>84.227766160867318</v>
      </c>
      <c r="Z89" s="20">
        <f>'expected % capture'!Z89*'actual # captures'!$AD89</f>
        <v>69.866108980282348</v>
      </c>
      <c r="AA89" s="20">
        <f>'expected % capture'!AA89*'actual # captures'!$AD89</f>
        <v>47.744958486466722</v>
      </c>
      <c r="AB89" s="20">
        <f>'expected % capture'!AB89*'actual # captures'!$AD89</f>
        <v>0</v>
      </c>
      <c r="AC89" s="20">
        <f>'expected % capture'!AC89*'actual # captures'!$AD89</f>
        <v>0</v>
      </c>
    </row>
    <row r="90" spans="1:29">
      <c r="A90">
        <v>88</v>
      </c>
      <c r="B90" s="20">
        <f>'expected % capture'!B90*'actual # captures'!$AD90</f>
        <v>0</v>
      </c>
      <c r="C90" s="20">
        <f>'expected % capture'!C90*'actual # captures'!$AD90</f>
        <v>46.596187032292946</v>
      </c>
      <c r="D90" s="20">
        <f>'expected % capture'!D90*'actual # captures'!$AD90</f>
        <v>0</v>
      </c>
      <c r="E90" s="20">
        <f>'expected % capture'!E90*'actual # captures'!$AD90</f>
        <v>0</v>
      </c>
      <c r="F90" s="20">
        <f>'expected % capture'!F90*'actual # captures'!$AD90</f>
        <v>0</v>
      </c>
      <c r="G90" s="20">
        <f>'expected % capture'!G90*'actual # captures'!$AD90</f>
        <v>0</v>
      </c>
      <c r="H90" s="20">
        <f>'expected % capture'!H90*'actual # captures'!$AD90</f>
        <v>0</v>
      </c>
      <c r="I90" s="20">
        <f>'expected % capture'!I90*'actual # captures'!$AD90</f>
        <v>0</v>
      </c>
      <c r="J90" s="20">
        <f>'expected % capture'!J90*'actual # captures'!$AD90</f>
        <v>0</v>
      </c>
      <c r="K90" s="20">
        <f>'expected % capture'!K90*'actual # captures'!$AD90</f>
        <v>193.49016323018253</v>
      </c>
      <c r="L90" s="20">
        <f>'expected % capture'!L90*'actual # captures'!$AD90</f>
        <v>0</v>
      </c>
      <c r="M90" s="20">
        <f>'expected % capture'!M90*'actual # captures'!$AD90</f>
        <v>0</v>
      </c>
      <c r="N90" s="20">
        <f>'expected % capture'!N90*'actual # captures'!$AD90</f>
        <v>15.748788130855646</v>
      </c>
      <c r="O90" s="20">
        <f>'expected % capture'!O90*'actual # captures'!$AD90</f>
        <v>0</v>
      </c>
      <c r="P90" s="20">
        <f>'expected % capture'!P90*'actual # captures'!$AD90</f>
        <v>0</v>
      </c>
      <c r="Q90" s="20">
        <f>'expected % capture'!Q90*'actual # captures'!$AD90</f>
        <v>26.677806911968531</v>
      </c>
      <c r="R90" s="20">
        <f>'expected % capture'!R90*'actual # captures'!$AD90</f>
        <v>54.542918721972171</v>
      </c>
      <c r="S90" s="20">
        <f>'expected % capture'!S90*'actual # captures'!$AD90</f>
        <v>0</v>
      </c>
      <c r="T90" s="20">
        <f>'expected % capture'!T90*'actual # captures'!$AD90</f>
        <v>0</v>
      </c>
      <c r="U90" s="20">
        <f>'expected % capture'!U90*'actual # captures'!$AD90</f>
        <v>0</v>
      </c>
      <c r="V90" s="20">
        <f>'expected % capture'!V90*'actual # captures'!$AD90</f>
        <v>0</v>
      </c>
      <c r="W90" s="20">
        <f>'expected % capture'!W90*'actual # captures'!$AD90</f>
        <v>0</v>
      </c>
      <c r="X90" s="20">
        <f>'expected % capture'!X90*'actual # captures'!$AD90</f>
        <v>0</v>
      </c>
      <c r="Y90" s="20">
        <f>'expected % capture'!Y90*'actual # captures'!$AD90</f>
        <v>315.08928626858903</v>
      </c>
      <c r="Z90" s="20">
        <f>'expected % capture'!Z90*'actual # captures'!$AD90</f>
        <v>0</v>
      </c>
      <c r="AA90" s="20">
        <f>'expected % capture'!AA90*'actual # captures'!$AD90</f>
        <v>555.85484970413916</v>
      </c>
      <c r="AB90" s="20">
        <f>'expected % capture'!AB90*'actual # captures'!$AD90</f>
        <v>0</v>
      </c>
      <c r="AC90" s="20">
        <f>'expected % capture'!AC90*'actual # captures'!$AD90</f>
        <v>0</v>
      </c>
    </row>
    <row r="91" spans="1:29">
      <c r="A91">
        <v>89</v>
      </c>
      <c r="B91" s="20">
        <f>'expected % capture'!B91*'actual # captures'!$AD91</f>
        <v>69.961246682329246</v>
      </c>
      <c r="C91" s="20">
        <f>'expected % capture'!C91*'actual # captures'!$AD91</f>
        <v>0</v>
      </c>
      <c r="D91" s="20">
        <f>'expected % capture'!D91*'actual # captures'!$AD91</f>
        <v>0</v>
      </c>
      <c r="E91" s="20">
        <f>'expected % capture'!E91*'actual # captures'!$AD91</f>
        <v>0</v>
      </c>
      <c r="F91" s="20">
        <f>'expected % capture'!F91*'actual # captures'!$AD91</f>
        <v>0</v>
      </c>
      <c r="G91" s="20">
        <f>'expected % capture'!G91*'actual # captures'!$AD91</f>
        <v>0</v>
      </c>
      <c r="H91" s="20">
        <f>'expected % capture'!H91*'actual # captures'!$AD91</f>
        <v>157.22246898826103</v>
      </c>
      <c r="I91" s="20">
        <f>'expected % capture'!I91*'actual # captures'!$AD91</f>
        <v>0</v>
      </c>
      <c r="J91" s="20">
        <f>'expected % capture'!J91*'actual # captures'!$AD91</f>
        <v>0</v>
      </c>
      <c r="K91" s="20">
        <f>'expected % capture'!K91*'actual # captures'!$AD91</f>
        <v>0</v>
      </c>
      <c r="L91" s="20">
        <f>'expected % capture'!L91*'actual # captures'!$AD91</f>
        <v>0</v>
      </c>
      <c r="M91" s="20">
        <f>'expected % capture'!M91*'actual # captures'!$AD91</f>
        <v>408.01387761789272</v>
      </c>
      <c r="N91" s="20">
        <f>'expected % capture'!N91*'actual # captures'!$AD91</f>
        <v>0</v>
      </c>
      <c r="O91" s="20">
        <f>'expected % capture'!O91*'actual # captures'!$AD91</f>
        <v>0</v>
      </c>
      <c r="P91" s="20">
        <f>'expected % capture'!P91*'actual # captures'!$AD91</f>
        <v>0</v>
      </c>
      <c r="Q91" s="20">
        <f>'expected % capture'!Q91*'actual # captures'!$AD91</f>
        <v>181.1916469870639</v>
      </c>
      <c r="R91" s="20">
        <f>'expected % capture'!R91*'actual # captures'!$AD91</f>
        <v>548.47073227998396</v>
      </c>
      <c r="S91" s="20">
        <f>'expected % capture'!S91*'actual # captures'!$AD91</f>
        <v>0</v>
      </c>
      <c r="T91" s="20">
        <f>'expected % capture'!T91*'actual # captures'!$AD91</f>
        <v>0</v>
      </c>
      <c r="U91" s="20">
        <f>'expected % capture'!U91*'actual # captures'!$AD91</f>
        <v>0</v>
      </c>
      <c r="V91" s="20">
        <f>'expected % capture'!V91*'actual # captures'!$AD91</f>
        <v>0</v>
      </c>
      <c r="W91" s="20">
        <f>'expected % capture'!W91*'actual # captures'!$AD91</f>
        <v>0</v>
      </c>
      <c r="X91" s="20">
        <f>'expected % capture'!X91*'actual # captures'!$AD91</f>
        <v>0</v>
      </c>
      <c r="Y91" s="20">
        <f>'expected % capture'!Y91*'actual # captures'!$AD91</f>
        <v>0</v>
      </c>
      <c r="Z91" s="20">
        <f>'expected % capture'!Z91*'actual # captures'!$AD91</f>
        <v>0</v>
      </c>
      <c r="AA91" s="20">
        <f>'expected % capture'!AA91*'actual # captures'!$AD91</f>
        <v>130.14002744446907</v>
      </c>
      <c r="AB91" s="20">
        <f>'expected % capture'!AB91*'actual # captures'!$AD91</f>
        <v>0</v>
      </c>
      <c r="AC91" s="20">
        <f>'expected % capture'!AC91*'actual # captures'!$AD91</f>
        <v>0</v>
      </c>
    </row>
    <row r="92" spans="1:29">
      <c r="A92">
        <v>90</v>
      </c>
      <c r="B92" s="20">
        <f>'expected % capture'!B92*'actual # captures'!$AD92</f>
        <v>27.167560146080898</v>
      </c>
      <c r="C92" s="20">
        <f>'expected % capture'!C92*'actual # captures'!$AD92</f>
        <v>24.913206755389137</v>
      </c>
      <c r="D92" s="20">
        <f>'expected % capture'!D92*'actual # captures'!$AD92</f>
        <v>0</v>
      </c>
      <c r="E92" s="20">
        <f>'expected % capture'!E92*'actual # captures'!$AD92</f>
        <v>0</v>
      </c>
      <c r="F92" s="20">
        <f>'expected % capture'!F92*'actual # captures'!$AD92</f>
        <v>59.030759165279036</v>
      </c>
      <c r="G92" s="20">
        <f>'expected % capture'!G92*'actual # captures'!$AD92</f>
        <v>0</v>
      </c>
      <c r="H92" s="20">
        <f>'expected % capture'!H92*'actual # captures'!$AD92</f>
        <v>0</v>
      </c>
      <c r="I92" s="20">
        <f>'expected % capture'!I92*'actual # captures'!$AD92</f>
        <v>0</v>
      </c>
      <c r="J92" s="20">
        <f>'expected % capture'!J92*'actual # captures'!$AD92</f>
        <v>0</v>
      </c>
      <c r="K92" s="20">
        <f>'expected % capture'!K92*'actual # captures'!$AD92</f>
        <v>274.81986700650566</v>
      </c>
      <c r="L92" s="20">
        <f>'expected % capture'!L92*'actual # captures'!$AD92</f>
        <v>0</v>
      </c>
      <c r="M92" s="20">
        <f>'expected % capture'!M92*'actual # captures'!$AD92</f>
        <v>0</v>
      </c>
      <c r="N92" s="20">
        <f>'expected % capture'!N92*'actual # captures'!$AD92</f>
        <v>547.62072140993894</v>
      </c>
      <c r="O92" s="20">
        <f>'expected % capture'!O92*'actual # captures'!$AD92</f>
        <v>0</v>
      </c>
      <c r="P92" s="20">
        <f>'expected % capture'!P92*'actual # captures'!$AD92</f>
        <v>0</v>
      </c>
      <c r="Q92" s="20">
        <f>'expected % capture'!Q92*'actual # captures'!$AD92</f>
        <v>0</v>
      </c>
      <c r="R92" s="20">
        <f>'expected % capture'!R92*'actual # captures'!$AD92</f>
        <v>0</v>
      </c>
      <c r="S92" s="20">
        <f>'expected % capture'!S92*'actual # captures'!$AD92</f>
        <v>0</v>
      </c>
      <c r="T92" s="20">
        <f>'expected % capture'!T92*'actual # captures'!$AD92</f>
        <v>0</v>
      </c>
      <c r="U92" s="20">
        <f>'expected % capture'!U92*'actual # captures'!$AD92</f>
        <v>0</v>
      </c>
      <c r="V92" s="20">
        <f>'expected % capture'!V92*'actual # captures'!$AD92</f>
        <v>0</v>
      </c>
      <c r="W92" s="20">
        <f>'expected % capture'!W92*'actual # captures'!$AD92</f>
        <v>0</v>
      </c>
      <c r="X92" s="20">
        <f>'expected % capture'!X92*'actual # captures'!$AD92</f>
        <v>0</v>
      </c>
      <c r="Y92" s="20">
        <f>'expected % capture'!Y92*'actual # captures'!$AD92</f>
        <v>76.195989444857034</v>
      </c>
      <c r="Z92" s="20">
        <f>'expected % capture'!Z92*'actual # captures'!$AD92</f>
        <v>96.545624698107915</v>
      </c>
      <c r="AA92" s="20">
        <f>'expected % capture'!AA92*'actual # captures'!$AD92</f>
        <v>0</v>
      </c>
      <c r="AB92" s="20">
        <f>'expected % capture'!AB92*'actual # captures'!$AD92</f>
        <v>390.70627137384156</v>
      </c>
      <c r="AC92" s="20">
        <f>'expected % capture'!AC92*'actual # captures'!$AD92</f>
        <v>0</v>
      </c>
    </row>
    <row r="93" spans="1:29">
      <c r="A93">
        <v>91</v>
      </c>
      <c r="B93" s="20">
        <f>'expected % capture'!B93*'actual # captures'!$AD93</f>
        <v>0</v>
      </c>
      <c r="C93" s="20">
        <f>'expected % capture'!C93*'actual # captures'!$AD93</f>
        <v>59.595115516454946</v>
      </c>
      <c r="D93" s="20">
        <f>'expected % capture'!D93*'actual # captures'!$AD93</f>
        <v>0</v>
      </c>
      <c r="E93" s="20">
        <f>'expected % capture'!E93*'actual # captures'!$AD93</f>
        <v>0</v>
      </c>
      <c r="F93" s="20">
        <f>'expected % capture'!F93*'actual # captures'!$AD93</f>
        <v>71.594136894111188</v>
      </c>
      <c r="G93" s="20">
        <f>'expected % capture'!G93*'actual # captures'!$AD93</f>
        <v>0</v>
      </c>
      <c r="H93" s="20">
        <f>'expected % capture'!H93*'actual # captures'!$AD93</f>
        <v>0</v>
      </c>
      <c r="I93" s="20">
        <f>'expected % capture'!I93*'actual # captures'!$AD93</f>
        <v>0</v>
      </c>
      <c r="J93" s="20">
        <f>'expected % capture'!J93*'actual # captures'!$AD93</f>
        <v>0</v>
      </c>
      <c r="K93" s="20">
        <f>'expected % capture'!K93*'actual # captures'!$AD93</f>
        <v>0</v>
      </c>
      <c r="L93" s="20">
        <f>'expected % capture'!L93*'actual # captures'!$AD93</f>
        <v>128.09021306037127</v>
      </c>
      <c r="M93" s="20">
        <f>'expected % capture'!M93*'actual # captures'!$AD93</f>
        <v>0</v>
      </c>
      <c r="N93" s="20">
        <f>'expected % capture'!N93*'actual # captures'!$AD93</f>
        <v>0</v>
      </c>
      <c r="O93" s="20">
        <f>'expected % capture'!O93*'actual # captures'!$AD93</f>
        <v>0</v>
      </c>
      <c r="P93" s="20">
        <f>'expected % capture'!P93*'actual # captures'!$AD93</f>
        <v>0</v>
      </c>
      <c r="Q93" s="20">
        <f>'expected % capture'!Q93*'actual # captures'!$AD93</f>
        <v>0</v>
      </c>
      <c r="R93" s="20">
        <f>'expected % capture'!R93*'actual # captures'!$AD93</f>
        <v>0</v>
      </c>
      <c r="S93" s="20">
        <f>'expected % capture'!S93*'actual # captures'!$AD93</f>
        <v>56.786179064619077</v>
      </c>
      <c r="T93" s="20">
        <f>'expected % capture'!T93*'actual # captures'!$AD93</f>
        <v>789.76148565977155</v>
      </c>
      <c r="U93" s="20">
        <f>'expected % capture'!U93*'actual # captures'!$AD93</f>
        <v>241.17286980467188</v>
      </c>
      <c r="V93" s="20">
        <f>'expected % capture'!V93*'actual # captures'!$AD93</f>
        <v>0</v>
      </c>
      <c r="W93" s="20">
        <f>'expected % capture'!W93*'actual # captures'!$AD93</f>
        <v>0</v>
      </c>
      <c r="X93" s="20">
        <f>'expected % capture'!X93*'actual # captures'!$AD93</f>
        <v>0</v>
      </c>
      <c r="Y93" s="20">
        <f>'expected % capture'!Y93*'actual # captures'!$AD93</f>
        <v>0</v>
      </c>
      <c r="Z93" s="20">
        <f>'expected % capture'!Z93*'actual # captures'!$AD93</f>
        <v>0</v>
      </c>
      <c r="AA93" s="20">
        <f>'expected % capture'!AA93*'actual # captures'!$AD93</f>
        <v>0</v>
      </c>
      <c r="AB93" s="20">
        <f>'expected % capture'!AB93*'actual # captures'!$AD93</f>
        <v>0</v>
      </c>
      <c r="AC93" s="20">
        <f>'expected % capture'!AC93*'actual # captures'!$AD93</f>
        <v>0</v>
      </c>
    </row>
    <row r="94" spans="1:29">
      <c r="A94">
        <v>92</v>
      </c>
      <c r="B94" s="20">
        <f>'expected % capture'!B94*'actual # captures'!$AD94</f>
        <v>147.29549455870568</v>
      </c>
      <c r="C94" s="20">
        <f>'expected % capture'!C94*'actual # captures'!$AD94</f>
        <v>31.638778375581559</v>
      </c>
      <c r="D94" s="20">
        <f>'expected % capture'!D94*'actual # captures'!$AD94</f>
        <v>0</v>
      </c>
      <c r="E94" s="20">
        <f>'expected % capture'!E94*'actual # captures'!$AD94</f>
        <v>0</v>
      </c>
      <c r="F94" s="20">
        <f>'expected % capture'!F94*'actual # captures'!$AD94</f>
        <v>0</v>
      </c>
      <c r="G94" s="20">
        <f>'expected % capture'!G94*'actual # captures'!$AD94</f>
        <v>0</v>
      </c>
      <c r="H94" s="20">
        <f>'expected % capture'!H94*'actual # captures'!$AD94</f>
        <v>58.196710457316037</v>
      </c>
      <c r="I94" s="20">
        <f>'expected % capture'!I94*'actual # captures'!$AD94</f>
        <v>0</v>
      </c>
      <c r="J94" s="20">
        <f>'expected % capture'!J94*'actual # captures'!$AD94</f>
        <v>0</v>
      </c>
      <c r="K94" s="20">
        <f>'expected % capture'!K94*'actual # captures'!$AD94</f>
        <v>0</v>
      </c>
      <c r="L94" s="20">
        <f>'expected % capture'!L94*'actual # captures'!$AD94</f>
        <v>0</v>
      </c>
      <c r="M94" s="20">
        <f>'expected % capture'!M94*'actual # captures'!$AD94</f>
        <v>0</v>
      </c>
      <c r="N94" s="20">
        <f>'expected % capture'!N94*'actual # captures'!$AD94</f>
        <v>0</v>
      </c>
      <c r="O94" s="20">
        <f>'expected % capture'!O94*'actual # captures'!$AD94</f>
        <v>0</v>
      </c>
      <c r="P94" s="20">
        <f>'expected % capture'!P94*'actual # captures'!$AD94</f>
        <v>0</v>
      </c>
      <c r="Q94" s="20">
        <f>'expected % capture'!Q94*'actual # captures'!$AD94</f>
        <v>0</v>
      </c>
      <c r="R94" s="20">
        <f>'expected % capture'!R94*'actual # captures'!$AD94</f>
        <v>0</v>
      </c>
      <c r="S94" s="20">
        <f>'expected % capture'!S94*'actual # captures'!$AD94</f>
        <v>0</v>
      </c>
      <c r="T94" s="20">
        <f>'expected % capture'!T94*'actual # captures'!$AD94</f>
        <v>40.175576284238318</v>
      </c>
      <c r="U94" s="20">
        <f>'expected % capture'!U94*'actual # captures'!$AD94</f>
        <v>0</v>
      </c>
      <c r="V94" s="20">
        <f>'expected % capture'!V94*'actual # captures'!$AD94</f>
        <v>0</v>
      </c>
      <c r="W94" s="20">
        <f>'expected % capture'!W94*'actual # captures'!$AD94</f>
        <v>0</v>
      </c>
      <c r="X94" s="20">
        <f>'expected % capture'!X94*'actual # captures'!$AD94</f>
        <v>1116.6934403241585</v>
      </c>
      <c r="Y94" s="20">
        <f>'expected % capture'!Y94*'actual # captures'!$AD94</f>
        <v>0</v>
      </c>
      <c r="Z94" s="20">
        <f>'expected % capture'!Z94*'actual # captures'!$AD94</f>
        <v>0</v>
      </c>
      <c r="AA94" s="20">
        <f>'expected % capture'!AA94*'actual # captures'!$AD94</f>
        <v>0</v>
      </c>
      <c r="AB94" s="20">
        <f>'expected % capture'!AB94*'actual # captures'!$AD94</f>
        <v>0</v>
      </c>
      <c r="AC94" s="20">
        <f>'expected % capture'!AC94*'actual # captures'!$AD94</f>
        <v>0</v>
      </c>
    </row>
    <row r="95" spans="1:29">
      <c r="A95">
        <v>93</v>
      </c>
      <c r="B95" s="20">
        <f>'expected % capture'!B95*'actual # captures'!$AD95</f>
        <v>0</v>
      </c>
      <c r="C95" s="20">
        <f>'expected % capture'!C95*'actual # captures'!$AD95</f>
        <v>96.11771245555731</v>
      </c>
      <c r="D95" s="20">
        <f>'expected % capture'!D95*'actual # captures'!$AD95</f>
        <v>0</v>
      </c>
      <c r="E95" s="20">
        <f>'expected % capture'!E95*'actual # captures'!$AD95</f>
        <v>47.798104274377224</v>
      </c>
      <c r="F95" s="20">
        <f>'expected % capture'!F95*'actual # captures'!$AD95</f>
        <v>0</v>
      </c>
      <c r="G95" s="20">
        <f>'expected % capture'!G95*'actual # captures'!$AD95</f>
        <v>0</v>
      </c>
      <c r="H95" s="20">
        <f>'expected % capture'!H95*'actual # captures'!$AD95</f>
        <v>293.07765125666657</v>
      </c>
      <c r="I95" s="20">
        <f>'expected % capture'!I95*'actual # captures'!$AD95</f>
        <v>0</v>
      </c>
      <c r="J95" s="20">
        <f>'expected % capture'!J95*'actual # captures'!$AD95</f>
        <v>156.52300308084486</v>
      </c>
      <c r="K95" s="20">
        <f>'expected % capture'!K95*'actual # captures'!$AD95</f>
        <v>0</v>
      </c>
      <c r="L95" s="20">
        <f>'expected % capture'!L95*'actual # captures'!$AD95</f>
        <v>0</v>
      </c>
      <c r="M95" s="20">
        <f>'expected % capture'!M95*'actual # captures'!$AD95</f>
        <v>0</v>
      </c>
      <c r="N95" s="20">
        <f>'expected % capture'!N95*'actual # captures'!$AD95</f>
        <v>34.061548201100223</v>
      </c>
      <c r="O95" s="20">
        <f>'expected % capture'!O95*'actual # captures'!$AD95</f>
        <v>0</v>
      </c>
      <c r="P95" s="20">
        <f>'expected % capture'!P95*'actual # captures'!$AD95</f>
        <v>0</v>
      </c>
      <c r="Q95" s="20">
        <f>'expected % capture'!Q95*'actual # captures'!$AD95</f>
        <v>0</v>
      </c>
      <c r="R95" s="20">
        <f>'expected % capture'!R95*'actual # captures'!$AD95</f>
        <v>0</v>
      </c>
      <c r="S95" s="20">
        <f>'expected % capture'!S95*'actual # captures'!$AD95</f>
        <v>101.65462925967303</v>
      </c>
      <c r="T95" s="20">
        <f>'expected % capture'!T95*'actual # captures'!$AD95</f>
        <v>0</v>
      </c>
      <c r="U95" s="20">
        <f>'expected % capture'!U95*'actual # captures'!$AD95</f>
        <v>0</v>
      </c>
      <c r="V95" s="20">
        <f>'expected % capture'!V95*'actual # captures'!$AD95</f>
        <v>0</v>
      </c>
      <c r="W95" s="20">
        <f>'expected % capture'!W95*'actual # captures'!$AD95</f>
        <v>0</v>
      </c>
      <c r="X95" s="20">
        <f>'expected % capture'!X95*'actual # captures'!$AD95</f>
        <v>0</v>
      </c>
      <c r="Y95" s="20">
        <f>'expected % capture'!Y95*'actual # captures'!$AD95</f>
        <v>98.81973086831843</v>
      </c>
      <c r="Z95" s="20">
        <f>'expected % capture'!Z95*'actual # captures'!$AD95</f>
        <v>0</v>
      </c>
      <c r="AA95" s="20">
        <f>'expected % capture'!AA95*'actual # captures'!$AD95</f>
        <v>130.46808065638476</v>
      </c>
      <c r="AB95" s="20">
        <f>'expected % capture'!AB95*'actual # captures'!$AD95</f>
        <v>0</v>
      </c>
      <c r="AC95" s="20">
        <f>'expected % capture'!AC95*'actual # captures'!$AD95</f>
        <v>447.47953994707746</v>
      </c>
    </row>
    <row r="96" spans="1:29">
      <c r="A96">
        <v>94</v>
      </c>
      <c r="B96" s="20">
        <f>'expected % capture'!B96*'actual # captures'!$AD96</f>
        <v>0</v>
      </c>
      <c r="C96" s="20">
        <f>'expected % capture'!C96*'actual # captures'!$AD96</f>
        <v>0</v>
      </c>
      <c r="D96" s="20">
        <f>'expected % capture'!D96*'actual # captures'!$AD96</f>
        <v>70.792078747856934</v>
      </c>
      <c r="E96" s="20">
        <f>'expected % capture'!E96*'actual # captures'!$AD96</f>
        <v>130.75221135508465</v>
      </c>
      <c r="F96" s="20">
        <f>'expected % capture'!F96*'actual # captures'!$AD96</f>
        <v>0</v>
      </c>
      <c r="G96" s="20">
        <f>'expected % capture'!G96*'actual # captures'!$AD96</f>
        <v>0</v>
      </c>
      <c r="H96" s="20">
        <f>'expected % capture'!H96*'actual # captures'!$AD96</f>
        <v>0</v>
      </c>
      <c r="I96" s="20">
        <f>'expected % capture'!I96*'actual # captures'!$AD96</f>
        <v>0</v>
      </c>
      <c r="J96" s="20">
        <f>'expected % capture'!J96*'actual # captures'!$AD96</f>
        <v>0</v>
      </c>
      <c r="K96" s="20">
        <f>'expected % capture'!K96*'actual # captures'!$AD96</f>
        <v>53.234600751969701</v>
      </c>
      <c r="L96" s="20">
        <f>'expected % capture'!L96*'actual # captures'!$AD96</f>
        <v>0</v>
      </c>
      <c r="M96" s="20">
        <f>'expected % capture'!M96*'actual # captures'!$AD96</f>
        <v>0</v>
      </c>
      <c r="N96" s="20">
        <f>'expected % capture'!N96*'actual # captures'!$AD96</f>
        <v>31.723658876220941</v>
      </c>
      <c r="O96" s="20">
        <f>'expected % capture'!O96*'actual # captures'!$AD96</f>
        <v>0</v>
      </c>
      <c r="P96" s="20">
        <f>'expected % capture'!P96*'actual # captures'!$AD96</f>
        <v>0</v>
      </c>
      <c r="Q96" s="20">
        <f>'expected % capture'!Q96*'actual # captures'!$AD96</f>
        <v>38.951122977936002</v>
      </c>
      <c r="R96" s="20">
        <f>'expected % capture'!R96*'actual # captures'!$AD96</f>
        <v>0</v>
      </c>
      <c r="S96" s="20">
        <f>'expected % capture'!S96*'actual # captures'!$AD96</f>
        <v>0</v>
      </c>
      <c r="T96" s="20">
        <f>'expected % capture'!T96*'actual # captures'!$AD96</f>
        <v>0</v>
      </c>
      <c r="U96" s="20">
        <f>'expected % capture'!U96*'actual # captures'!$AD96</f>
        <v>252.47420790713704</v>
      </c>
      <c r="V96" s="20">
        <f>'expected % capture'!V96*'actual # captures'!$AD96</f>
        <v>568.5305160565797</v>
      </c>
      <c r="W96" s="20">
        <f>'expected % capture'!W96*'actual # captures'!$AD96</f>
        <v>0</v>
      </c>
      <c r="X96" s="20">
        <f>'expected % capture'!X96*'actual # captures'!$AD96</f>
        <v>186.82141585570986</v>
      </c>
      <c r="Y96" s="20">
        <f>'expected % capture'!Y96*'actual # captures'!$AD96</f>
        <v>0</v>
      </c>
      <c r="Z96" s="20">
        <f>'expected % capture'!Z96*'actual # captures'!$AD96</f>
        <v>0</v>
      </c>
      <c r="AA96" s="20">
        <f>'expected % capture'!AA96*'actual # captures'!$AD96</f>
        <v>77.720187471505369</v>
      </c>
      <c r="AB96" s="20">
        <f>'expected % capture'!AB96*'actual # captures'!$AD96</f>
        <v>0</v>
      </c>
      <c r="AC96" s="20">
        <f>'expected % capture'!AC96*'actual # captures'!$AD96</f>
        <v>0</v>
      </c>
    </row>
    <row r="97" spans="1:29">
      <c r="A97">
        <v>95</v>
      </c>
      <c r="B97" s="20">
        <f>'expected % capture'!B97*'actual # captures'!$AD97</f>
        <v>0</v>
      </c>
      <c r="C97" s="20">
        <f>'expected % capture'!C97*'actual # captures'!$AD97</f>
        <v>4.8753611431022712</v>
      </c>
      <c r="D97" s="20">
        <f>'expected % capture'!D97*'actual # captures'!$AD97</f>
        <v>0</v>
      </c>
      <c r="E97" s="20">
        <f>'expected % capture'!E97*'actual # captures'!$AD97</f>
        <v>35.951006472858545</v>
      </c>
      <c r="F97" s="20">
        <f>'expected % capture'!F97*'actual # captures'!$AD97</f>
        <v>0</v>
      </c>
      <c r="G97" s="20">
        <f>'expected % capture'!G97*'actual # captures'!$AD97</f>
        <v>0</v>
      </c>
      <c r="H97" s="20">
        <f>'expected % capture'!H97*'actual # captures'!$AD97</f>
        <v>53.780555594924365</v>
      </c>
      <c r="I97" s="20">
        <f>'expected % capture'!I97*'actual # captures'!$AD97</f>
        <v>0</v>
      </c>
      <c r="J97" s="20">
        <f>'expected % capture'!J97*'actual # captures'!$AD97</f>
        <v>0</v>
      </c>
      <c r="K97" s="20">
        <f>'expected % capture'!K97*'actual # captures'!$AD97</f>
        <v>32.139869164311605</v>
      </c>
      <c r="L97" s="20">
        <f>'expected % capture'!L97*'actual # captures'!$AD97</f>
        <v>0</v>
      </c>
      <c r="M97" s="20">
        <f>'expected % capture'!M97*'actual # captures'!$AD97</f>
        <v>0</v>
      </c>
      <c r="N97" s="20">
        <f>'expected % capture'!N97*'actual # captures'!$AD97</f>
        <v>1.7254396709578819</v>
      </c>
      <c r="O97" s="20">
        <f>'expected % capture'!O97*'actual # captures'!$AD97</f>
        <v>46.405002213644927</v>
      </c>
      <c r="P97" s="20">
        <f>'expected % capture'!P97*'actual # captures'!$AD97</f>
        <v>1165.6409541462672</v>
      </c>
      <c r="Q97" s="20">
        <f>'expected % capture'!Q97*'actual # captures'!$AD97</f>
        <v>0</v>
      </c>
      <c r="R97" s="20">
        <f>'expected % capture'!R97*'actual # captures'!$AD97</f>
        <v>0</v>
      </c>
      <c r="S97" s="20">
        <f>'expected % capture'!S97*'actual # captures'!$AD97</f>
        <v>0</v>
      </c>
      <c r="T97" s="20">
        <f>'expected % capture'!T97*'actual # captures'!$AD97</f>
        <v>22.076809380288353</v>
      </c>
      <c r="U97" s="20">
        <f>'expected % capture'!U97*'actual # captures'!$AD97</f>
        <v>0</v>
      </c>
      <c r="V97" s="20">
        <f>'expected % capture'!V97*'actual # captures'!$AD97</f>
        <v>46.405002213644927</v>
      </c>
      <c r="W97" s="20">
        <f>'expected % capture'!W97*'actual # captures'!$AD97</f>
        <v>0</v>
      </c>
      <c r="X97" s="20">
        <f>'expected % capture'!X97*'actual # captures'!$AD97</f>
        <v>0</v>
      </c>
      <c r="Y97" s="20">
        <f>'expected % capture'!Y97*'actual # captures'!$AD97</f>
        <v>0</v>
      </c>
      <c r="Z97" s="20">
        <f>'expected % capture'!Z97*'actual # captures'!$AD97</f>
        <v>0</v>
      </c>
      <c r="AA97" s="20">
        <f>'expected % capture'!AA97*'actual # captures'!$AD97</f>
        <v>0</v>
      </c>
      <c r="AB97" s="20">
        <f>'expected % capture'!AB97*'actual # captures'!$AD97</f>
        <v>0</v>
      </c>
      <c r="AC97" s="20">
        <f>'expected % capture'!AC97*'actual # captures'!$AD97</f>
        <v>0</v>
      </c>
    </row>
    <row r="98" spans="1:29">
      <c r="A98">
        <v>96</v>
      </c>
      <c r="B98" s="20">
        <f>'expected % capture'!B98*'actual # captures'!$AD98</f>
        <v>0</v>
      </c>
      <c r="C98" s="20">
        <f>'expected % capture'!C98*'actual # captures'!$AD98</f>
        <v>0</v>
      </c>
      <c r="D98" s="20">
        <f>'expected % capture'!D98*'actual # captures'!$AD98</f>
        <v>0</v>
      </c>
      <c r="E98" s="20">
        <f>'expected % capture'!E98*'actual # captures'!$AD98</f>
        <v>56.842100395946815</v>
      </c>
      <c r="F98" s="20">
        <f>'expected % capture'!F98*'actual # captures'!$AD98</f>
        <v>0</v>
      </c>
      <c r="G98" s="20">
        <f>'expected % capture'!G98*'actual # captures'!$AD98</f>
        <v>0</v>
      </c>
      <c r="H98" s="20">
        <f>'expected % capture'!H98*'actual # captures'!$AD98</f>
        <v>107.54861689085344</v>
      </c>
      <c r="I98" s="20">
        <f>'expected % capture'!I98*'actual # captures'!$AD98</f>
        <v>0</v>
      </c>
      <c r="J98" s="20">
        <f>'expected % capture'!J98*'actual # captures'!$AD98</f>
        <v>0</v>
      </c>
      <c r="K98" s="20">
        <f>'expected % capture'!K98*'actual # captures'!$AD98</f>
        <v>62.075824330778879</v>
      </c>
      <c r="L98" s="20">
        <f>'expected % capture'!L98*'actual # captures'!$AD98</f>
        <v>0</v>
      </c>
      <c r="M98" s="20">
        <f>'expected % capture'!M98*'actual # captures'!$AD98</f>
        <v>0</v>
      </c>
      <c r="N98" s="20">
        <f>'expected % capture'!N98*'actual # captures'!$AD98</f>
        <v>1081.4576340516421</v>
      </c>
      <c r="O98" s="20">
        <f>'expected % capture'!O98*'actual # captures'!$AD98</f>
        <v>0</v>
      </c>
      <c r="P98" s="20">
        <f>'expected % capture'!P98*'actual # captures'!$AD98</f>
        <v>0</v>
      </c>
      <c r="Q98" s="20">
        <f>'expected % capture'!Q98*'actual # captures'!$AD98</f>
        <v>0</v>
      </c>
      <c r="R98" s="20">
        <f>'expected % capture'!R98*'actual # captures'!$AD98</f>
        <v>0</v>
      </c>
      <c r="S98" s="20">
        <f>'expected % capture'!S98*'actual # captures'!$AD98</f>
        <v>0</v>
      </c>
      <c r="T98" s="20">
        <f>'expected % capture'!T98*'actual # captures'!$AD98</f>
        <v>0</v>
      </c>
      <c r="U98" s="20">
        <f>'expected % capture'!U98*'actual # captures'!$AD98</f>
        <v>0</v>
      </c>
      <c r="V98" s="20">
        <f>'expected % capture'!V98*'actual # captures'!$AD98</f>
        <v>0</v>
      </c>
      <c r="W98" s="20">
        <f>'expected % capture'!W98*'actual # captures'!$AD98</f>
        <v>0</v>
      </c>
      <c r="X98" s="20">
        <f>'expected % capture'!X98*'actual # captures'!$AD98</f>
        <v>0</v>
      </c>
      <c r="Y98" s="20">
        <f>'expected % capture'!Y98*'actual # captures'!$AD98</f>
        <v>0</v>
      </c>
      <c r="Z98" s="20">
        <f>'expected % capture'!Z98*'actual # captures'!$AD98</f>
        <v>0</v>
      </c>
      <c r="AA98" s="20">
        <f>'expected % capture'!AA98*'actual # captures'!$AD98</f>
        <v>62.075824330778879</v>
      </c>
      <c r="AB98" s="20">
        <f>'expected % capture'!AB98*'actual # captures'!$AD98</f>
        <v>0</v>
      </c>
      <c r="AC98" s="20">
        <f>'expected % capture'!AC98*'actual # captures'!$AD98</f>
        <v>0</v>
      </c>
    </row>
    <row r="99" spans="1:29">
      <c r="A99">
        <v>97</v>
      </c>
      <c r="B99" s="20">
        <f>'expected % capture'!B99*'actual # captures'!$AD99</f>
        <v>0</v>
      </c>
      <c r="C99" s="20">
        <f>'expected % capture'!C99*'actual # captures'!$AD99</f>
        <v>0</v>
      </c>
      <c r="D99" s="20">
        <f>'expected % capture'!D99*'actual # captures'!$AD99</f>
        <v>0</v>
      </c>
      <c r="E99" s="20">
        <f>'expected % capture'!E99*'actual # captures'!$AD99</f>
        <v>0</v>
      </c>
      <c r="F99" s="20">
        <f>'expected % capture'!F99*'actual # captures'!$AD99</f>
        <v>0</v>
      </c>
      <c r="G99" s="20">
        <f>'expected % capture'!G99*'actual # captures'!$AD99</f>
        <v>0</v>
      </c>
      <c r="H99" s="20">
        <f>'expected % capture'!H99*'actual # captures'!$AD99</f>
        <v>7.8118528815242465</v>
      </c>
      <c r="I99" s="20">
        <f>'expected % capture'!I99*'actual # captures'!$AD99</f>
        <v>0</v>
      </c>
      <c r="J99" s="20">
        <f>'expected % capture'!J99*'actual # captures'!$AD99</f>
        <v>48.637483316423875</v>
      </c>
      <c r="K99" s="20">
        <f>'expected % capture'!K99*'actual # captures'!$AD99</f>
        <v>5.2220355554527247</v>
      </c>
      <c r="L99" s="20">
        <f>'expected % capture'!L99*'actual # captures'!$AD99</f>
        <v>0</v>
      </c>
      <c r="M99" s="20">
        <f>'expected % capture'!M99*'actual # captures'!$AD99</f>
        <v>12.403522961846155</v>
      </c>
      <c r="N99" s="20">
        <f>'expected % capture'!N99*'actual # captures'!$AD99</f>
        <v>12.403522961846155</v>
      </c>
      <c r="O99" s="20">
        <f>'expected % capture'!O99*'actual # captures'!$AD99</f>
        <v>0</v>
      </c>
      <c r="P99" s="20">
        <f>'expected % capture'!P99*'actual # captures'!$AD99</f>
        <v>0</v>
      </c>
      <c r="Q99" s="20">
        <f>'expected % capture'!Q99*'actual # captures'!$AD99</f>
        <v>0</v>
      </c>
      <c r="R99" s="20">
        <f>'expected % capture'!R99*'actual # captures'!$AD99</f>
        <v>8.4192970531776634</v>
      </c>
      <c r="S99" s="20">
        <f>'expected % capture'!S99*'actual # captures'!$AD99</f>
        <v>214.78021302344706</v>
      </c>
      <c r="T99" s="20">
        <f>'expected % capture'!T99*'actual # captures'!$AD99</f>
        <v>0</v>
      </c>
      <c r="U99" s="20">
        <f>'expected % capture'!U99*'actual # captures'!$AD99</f>
        <v>0</v>
      </c>
      <c r="V99" s="20">
        <f>'expected % capture'!V99*'actual # captures'!$AD99</f>
        <v>0</v>
      </c>
      <c r="W99" s="20">
        <f>'expected % capture'!W99*'actual # captures'!$AD99</f>
        <v>0</v>
      </c>
      <c r="X99" s="20">
        <f>'expected % capture'!X99*'actual # captures'!$AD99</f>
        <v>0</v>
      </c>
      <c r="Y99" s="20">
        <f>'expected % capture'!Y99*'actual # captures'!$AD99</f>
        <v>999.91716883510321</v>
      </c>
      <c r="Z99" s="20">
        <f>'expected % capture'!Z99*'actual # captures'!$AD99</f>
        <v>0</v>
      </c>
      <c r="AA99" s="20">
        <f>'expected % capture'!AA99*'actual # captures'!$AD99</f>
        <v>54.404903411179035</v>
      </c>
      <c r="AB99" s="20">
        <f>'expected % capture'!AB99*'actual # captures'!$AD99</f>
        <v>0</v>
      </c>
      <c r="AC99" s="20">
        <f>'expected % capture'!AC99*'actual # captures'!$AD99</f>
        <v>0</v>
      </c>
    </row>
    <row r="100" spans="1:29">
      <c r="A100">
        <v>98</v>
      </c>
      <c r="B100" s="20">
        <f>'expected % capture'!B100*'actual # captures'!$AD100</f>
        <v>0</v>
      </c>
      <c r="C100" s="20">
        <f>'expected % capture'!C100*'actual # captures'!$AD100</f>
        <v>0</v>
      </c>
      <c r="D100" s="20">
        <f>'expected % capture'!D100*'actual # captures'!$AD100</f>
        <v>0</v>
      </c>
      <c r="E100" s="20">
        <f>'expected % capture'!E100*'actual # captures'!$AD100</f>
        <v>0</v>
      </c>
      <c r="F100" s="20">
        <f>'expected % capture'!F100*'actual # captures'!$AD100</f>
        <v>0</v>
      </c>
      <c r="G100" s="20">
        <f>'expected % capture'!G100*'actual # captures'!$AD100</f>
        <v>92.691692141940706</v>
      </c>
      <c r="H100" s="20">
        <f>'expected % capture'!H100*'actual # captures'!$AD100</f>
        <v>1138.8133800268176</v>
      </c>
      <c r="I100" s="20">
        <f>'expected % capture'!I100*'actual # captures'!$AD100</f>
        <v>0</v>
      </c>
      <c r="J100" s="20">
        <f>'expected % capture'!J100*'actual # captures'!$AD100</f>
        <v>0</v>
      </c>
      <c r="K100" s="20">
        <f>'expected % capture'!K100*'actual # captures'!$AD100</f>
        <v>0</v>
      </c>
      <c r="L100" s="20">
        <f>'expected % capture'!L100*'actual # captures'!$AD100</f>
        <v>0</v>
      </c>
      <c r="M100" s="20">
        <f>'expected % capture'!M100*'actual # captures'!$AD100</f>
        <v>244.61484208843288</v>
      </c>
      <c r="N100" s="20">
        <f>'expected % capture'!N100*'actual # captures'!$AD100</f>
        <v>12.808489307263546</v>
      </c>
      <c r="O100" s="20">
        <f>'expected % capture'!O100*'actual # captures'!$AD100</f>
        <v>0</v>
      </c>
      <c r="P100" s="20">
        <f>'expected % capture'!P100*'actual # captures'!$AD100</f>
        <v>0</v>
      </c>
      <c r="Q100" s="20">
        <f>'expected % capture'!Q100*'actual # captures'!$AD100</f>
        <v>0</v>
      </c>
      <c r="R100" s="20">
        <f>'expected % capture'!R100*'actual # captures'!$AD100</f>
        <v>0</v>
      </c>
      <c r="S100" s="20">
        <f>'expected % capture'!S100*'actual # captures'!$AD100</f>
        <v>131.77804726632942</v>
      </c>
      <c r="T100" s="20">
        <f>'expected % capture'!T100*'actual # captures'!$AD100</f>
        <v>7.1699658298603959</v>
      </c>
      <c r="U100" s="20">
        <f>'expected % capture'!U100*'actual # captures'!$AD100</f>
        <v>0</v>
      </c>
      <c r="V100" s="20">
        <f>'expected % capture'!V100*'actual # captures'!$AD100</f>
        <v>0</v>
      </c>
      <c r="W100" s="20">
        <f>'expected % capture'!W100*'actual # captures'!$AD100</f>
        <v>0</v>
      </c>
      <c r="X100" s="20">
        <f>'expected % capture'!X100*'actual # captures'!$AD100</f>
        <v>0</v>
      </c>
      <c r="Y100" s="20">
        <f>'expected % capture'!Y100*'actual # captures'!$AD100</f>
        <v>0</v>
      </c>
      <c r="Z100" s="20">
        <f>'expected % capture'!Z100*'actual # captures'!$AD100</f>
        <v>0</v>
      </c>
      <c r="AA100" s="20">
        <f>'expected % capture'!AA100*'actual # captures'!$AD100</f>
        <v>35.123583339355292</v>
      </c>
      <c r="AB100" s="20">
        <f>'expected % capture'!AB100*'actual # captures'!$AD100</f>
        <v>0</v>
      </c>
      <c r="AC100" s="20">
        <f>'expected % capture'!AC100*'actual # captures'!$AD100</f>
        <v>0</v>
      </c>
    </row>
    <row r="101" spans="1:29">
      <c r="A101">
        <v>99</v>
      </c>
      <c r="B101" s="20">
        <f>'expected % capture'!B101*'actual # captures'!$AD101</f>
        <v>7.8481680269583665</v>
      </c>
      <c r="C101" s="20">
        <f>'expected % capture'!C101*'actual # captures'!$AD101</f>
        <v>0</v>
      </c>
      <c r="D101" s="20">
        <f>'expected % capture'!D101*'actual # captures'!$AD101</f>
        <v>0</v>
      </c>
      <c r="E101" s="20">
        <f>'expected % capture'!E101*'actual # captures'!$AD101</f>
        <v>0</v>
      </c>
      <c r="F101" s="20">
        <f>'expected % capture'!F101*'actual # captures'!$AD101</f>
        <v>0</v>
      </c>
      <c r="G101" s="20">
        <f>'expected % capture'!G101*'actual # captures'!$AD101</f>
        <v>0</v>
      </c>
      <c r="H101" s="20">
        <f>'expected % capture'!H101*'actual # captures'!$AD101</f>
        <v>0</v>
      </c>
      <c r="I101" s="20">
        <f>'expected % capture'!I101*'actual # captures'!$AD101</f>
        <v>0</v>
      </c>
      <c r="J101" s="20">
        <f>'expected % capture'!J101*'actual # captures'!$AD101</f>
        <v>0</v>
      </c>
      <c r="K101" s="20">
        <f>'expected % capture'!K101*'actual # captures'!$AD101</f>
        <v>0</v>
      </c>
      <c r="L101" s="20">
        <f>'expected % capture'!L101*'actual # captures'!$AD101</f>
        <v>0</v>
      </c>
      <c r="M101" s="20">
        <f>'expected % capture'!M101*'actual # captures'!$AD101</f>
        <v>58.27805388154237</v>
      </c>
      <c r="N101" s="20">
        <f>'expected % capture'!N101*'actual # captures'!$AD101</f>
        <v>0</v>
      </c>
      <c r="O101" s="20">
        <f>'expected % capture'!O101*'actual # captures'!$AD101</f>
        <v>607.16015024182013</v>
      </c>
      <c r="P101" s="20">
        <f>'expected % capture'!P101*'actual # captures'!$AD101</f>
        <v>230.07067456161721</v>
      </c>
      <c r="Q101" s="20">
        <f>'expected % capture'!Q101*'actual # captures'!$AD101</f>
        <v>0</v>
      </c>
      <c r="R101" s="20">
        <f>'expected % capture'!R101*'actual # captures'!$AD101</f>
        <v>0</v>
      </c>
      <c r="S101" s="20">
        <f>'expected % capture'!S101*'actual # captures'!$AD101</f>
        <v>0</v>
      </c>
      <c r="T101" s="20">
        <f>'expected % capture'!T101*'actual # captures'!$AD101</f>
        <v>0</v>
      </c>
      <c r="U101" s="20">
        <f>'expected % capture'!U101*'actual # captures'!$AD101</f>
        <v>185.41111275200575</v>
      </c>
      <c r="V101" s="20">
        <f>'expected % capture'!V101*'actual # captures'!$AD101</f>
        <v>0</v>
      </c>
      <c r="W101" s="20">
        <f>'expected % capture'!W101*'actual # captures'!$AD101</f>
        <v>0</v>
      </c>
      <c r="X101" s="20">
        <f>'expected % capture'!X101*'actual # captures'!$AD101</f>
        <v>0</v>
      </c>
      <c r="Y101" s="20">
        <f>'expected % capture'!Y101*'actual # captures'!$AD101</f>
        <v>55.820727784050376</v>
      </c>
      <c r="Z101" s="20">
        <f>'expected % capture'!Z101*'actual # captures'!$AD101</f>
        <v>0</v>
      </c>
      <c r="AA101" s="20">
        <f>'expected % capture'!AA101*'actual # captures'!$AD101</f>
        <v>185.41111275200575</v>
      </c>
      <c r="AB101" s="20">
        <f>'expected % capture'!AB101*'actual # captures'!$AD101</f>
        <v>0</v>
      </c>
      <c r="AC101" s="20">
        <f>'expected % capture'!AC101*'actual # captures'!$AD101</f>
        <v>0</v>
      </c>
    </row>
    <row r="102" spans="1:29">
      <c r="A102">
        <v>100</v>
      </c>
      <c r="B102" s="20">
        <f>'expected % capture'!B102*'actual # captures'!$AD102</f>
        <v>0</v>
      </c>
      <c r="C102" s="20">
        <f>'expected % capture'!C102*'actual # captures'!$AD102</f>
        <v>12.742042236115541</v>
      </c>
      <c r="D102" s="20">
        <f>'expected % capture'!D102*'actual # captures'!$AD102</f>
        <v>0</v>
      </c>
      <c r="E102" s="20">
        <f>'expected % capture'!E102*'actual # captures'!$AD102</f>
        <v>0</v>
      </c>
      <c r="F102" s="20">
        <f>'expected % capture'!F102*'actual # captures'!$AD102</f>
        <v>0</v>
      </c>
      <c r="G102" s="20">
        <f>'expected % capture'!G102*'actual # captures'!$AD102</f>
        <v>0</v>
      </c>
      <c r="H102" s="20">
        <f>'expected % capture'!H102*'actual # captures'!$AD102</f>
        <v>0</v>
      </c>
      <c r="I102" s="20">
        <f>'expected % capture'!I102*'actual # captures'!$AD102</f>
        <v>0</v>
      </c>
      <c r="J102" s="20">
        <f>'expected % capture'!J102*'actual # captures'!$AD102</f>
        <v>0</v>
      </c>
      <c r="K102" s="20">
        <f>'expected % capture'!K102*'actual # captures'!$AD102</f>
        <v>0</v>
      </c>
      <c r="L102" s="20">
        <f>'expected % capture'!L102*'actual # captures'!$AD102</f>
        <v>0</v>
      </c>
      <c r="M102" s="20">
        <f>'expected % capture'!M102*'actual # captures'!$AD102</f>
        <v>0</v>
      </c>
      <c r="N102" s="20">
        <f>'expected % capture'!N102*'actual # captures'!$AD102</f>
        <v>0</v>
      </c>
      <c r="O102" s="20">
        <f>'expected % capture'!O102*'actual # captures'!$AD102</f>
        <v>0</v>
      </c>
      <c r="P102" s="20">
        <f>'expected % capture'!P102*'actual # captures'!$AD102</f>
        <v>0</v>
      </c>
      <c r="Q102" s="20">
        <f>'expected % capture'!Q102*'actual # captures'!$AD102</f>
        <v>829.91378864305454</v>
      </c>
      <c r="R102" s="20">
        <f>'expected % capture'!R102*'actual # captures'!$AD102</f>
        <v>0</v>
      </c>
      <c r="S102" s="20">
        <f>'expected % capture'!S102*'actual # captures'!$AD102</f>
        <v>0</v>
      </c>
      <c r="T102" s="20">
        <f>'expected % capture'!T102*'actual # captures'!$AD102</f>
        <v>470.44105753001162</v>
      </c>
      <c r="U102" s="20">
        <f>'expected % capture'!U102*'actual # captures'!$AD102</f>
        <v>0</v>
      </c>
      <c r="V102" s="20">
        <f>'expected % capture'!V102*'actual # captures'!$AD102</f>
        <v>0</v>
      </c>
      <c r="W102" s="20">
        <f>'expected % capture'!W102*'actual # captures'!$AD102</f>
        <v>0</v>
      </c>
      <c r="X102" s="20">
        <f>'expected % capture'!X102*'actual # captures'!$AD102</f>
        <v>81.434785257869947</v>
      </c>
      <c r="Y102" s="20">
        <f>'expected % capture'!Y102*'actual # captures'!$AD102</f>
        <v>0</v>
      </c>
      <c r="Z102" s="20">
        <f>'expected % capture'!Z102*'actual # captures'!$AD102</f>
        <v>0</v>
      </c>
      <c r="AA102" s="20">
        <f>'expected % capture'!AA102*'actual # captures'!$AD102</f>
        <v>0</v>
      </c>
      <c r="AB102" s="20">
        <f>'expected % capture'!AB102*'actual # captures'!$AD102</f>
        <v>0</v>
      </c>
      <c r="AC102" s="20">
        <f>'expected % capture'!AC102*'actual # captures'!$AD102</f>
        <v>109.46832633294844</v>
      </c>
    </row>
    <row r="103" spans="1:29">
      <c r="A103">
        <v>101</v>
      </c>
      <c r="B103" s="20">
        <f>'expected % capture'!B103*'actual # captures'!$AD103</f>
        <v>2.5985022391952537</v>
      </c>
      <c r="C103" s="20">
        <f>'expected % capture'!C103*'actual # captures'!$AD103</f>
        <v>0</v>
      </c>
      <c r="D103" s="20">
        <f>'expected % capture'!D103*'actual # captures'!$AD103</f>
        <v>0</v>
      </c>
      <c r="E103" s="20">
        <f>'expected % capture'!E103*'actual # captures'!$AD103</f>
        <v>239.82384854384159</v>
      </c>
      <c r="F103" s="20">
        <f>'expected % capture'!F103*'actual # captures'!$AD103</f>
        <v>0</v>
      </c>
      <c r="G103" s="20">
        <f>'expected % capture'!G103*'actual # captures'!$AD103</f>
        <v>160.31646820991949</v>
      </c>
      <c r="H103" s="20">
        <f>'expected % capture'!H103*'actual # captures'!$AD103</f>
        <v>18.09702070446135</v>
      </c>
      <c r="I103" s="20">
        <f>'expected % capture'!I103*'actual # captures'!$AD103</f>
        <v>0</v>
      </c>
      <c r="J103" s="20">
        <f>'expected % capture'!J103*'actual # captures'!$AD103</f>
        <v>0</v>
      </c>
      <c r="K103" s="20">
        <f>'expected % capture'!K103*'actual # captures'!$AD103</f>
        <v>47.758323961915217</v>
      </c>
      <c r="L103" s="20">
        <f>'expected % capture'!L103*'actual # captures'!$AD103</f>
        <v>0</v>
      </c>
      <c r="M103" s="20">
        <f>'expected % capture'!M103*'actual # captures'!$AD103</f>
        <v>0</v>
      </c>
      <c r="N103" s="20">
        <f>'expected % capture'!N103*'actual # captures'!$AD103</f>
        <v>632.89893069119887</v>
      </c>
      <c r="O103" s="20">
        <f>'expected % capture'!O103*'actual # captures'!$AD103</f>
        <v>0</v>
      </c>
      <c r="P103" s="20">
        <f>'expected % capture'!P103*'actual # captures'!$AD103</f>
        <v>0</v>
      </c>
      <c r="Q103" s="20">
        <f>'expected % capture'!Q103*'actual # captures'!$AD103</f>
        <v>0</v>
      </c>
      <c r="R103" s="20">
        <f>'expected % capture'!R103*'actual # captures'!$AD103</f>
        <v>0</v>
      </c>
      <c r="S103" s="20">
        <f>'expected % capture'!S103*'actual # captures'!$AD103</f>
        <v>0</v>
      </c>
      <c r="T103" s="20">
        <f>'expected % capture'!T103*'actual # captures'!$AD103</f>
        <v>0</v>
      </c>
      <c r="U103" s="20">
        <f>'expected % capture'!U103*'actual # captures'!$AD103</f>
        <v>0</v>
      </c>
      <c r="V103" s="20">
        <f>'expected % capture'!V103*'actual # captures'!$AD103</f>
        <v>0</v>
      </c>
      <c r="W103" s="20">
        <f>'expected % capture'!W103*'actual # captures'!$AD103</f>
        <v>0</v>
      </c>
      <c r="X103" s="20">
        <f>'expected % capture'!X103*'actual # captures'!$AD103</f>
        <v>0</v>
      </c>
      <c r="Y103" s="20">
        <f>'expected % capture'!Y103*'actual # captures'!$AD103</f>
        <v>0</v>
      </c>
      <c r="Z103" s="20">
        <f>'expected % capture'!Z103*'actual # captures'!$AD103</f>
        <v>47.758323961915217</v>
      </c>
      <c r="AA103" s="20">
        <f>'expected % capture'!AA103*'actual # captures'!$AD103</f>
        <v>0</v>
      </c>
      <c r="AB103" s="20">
        <f>'expected % capture'!AB103*'actual # captures'!$AD103</f>
        <v>60.748581687553127</v>
      </c>
      <c r="AC103" s="20">
        <f>'expected % capture'!AC103*'actual # captures'!$AD103</f>
        <v>0</v>
      </c>
    </row>
    <row r="104" spans="1:29">
      <c r="A104">
        <v>102</v>
      </c>
      <c r="B104" s="20">
        <f>'expected % capture'!B104*'actual # captures'!$AD104</f>
        <v>32.954168727353277</v>
      </c>
      <c r="C104" s="20">
        <f>'expected % capture'!C104*'actual # captures'!$AD104</f>
        <v>46.064350112221319</v>
      </c>
      <c r="D104" s="20">
        <f>'expected % capture'!D104*'actual # captures'!$AD104</f>
        <v>0</v>
      </c>
      <c r="E104" s="20">
        <f>'expected % capture'!E104*'actual # captures'!$AD104</f>
        <v>287.63872969178601</v>
      </c>
      <c r="F104" s="20">
        <f>'expected % capture'!F104*'actual # captures'!$AD104</f>
        <v>0</v>
      </c>
      <c r="G104" s="20">
        <f>'expected % capture'!G104*'actual # captures'!$AD104</f>
        <v>0</v>
      </c>
      <c r="H104" s="20">
        <f>'expected % capture'!H104*'actual # captures'!$AD104</f>
        <v>71.604133281618417</v>
      </c>
      <c r="I104" s="20">
        <f>'expected % capture'!I104*'actual # captures'!$AD104</f>
        <v>0</v>
      </c>
      <c r="J104" s="20">
        <f>'expected % capture'!J104*'actual # captures'!$AD104</f>
        <v>0</v>
      </c>
      <c r="K104" s="20">
        <f>'expected % capture'!K104*'actual # captures'!$AD104</f>
        <v>0</v>
      </c>
      <c r="L104" s="20">
        <f>'expected % capture'!L104*'actual # captures'!$AD104</f>
        <v>0</v>
      </c>
      <c r="M104" s="20">
        <f>'expected % capture'!M104*'actual # captures'!$AD104</f>
        <v>268.64721543023705</v>
      </c>
      <c r="N104" s="20">
        <f>'expected % capture'!N104*'actual # captures'!$AD104</f>
        <v>0</v>
      </c>
      <c r="O104" s="20">
        <f>'expected % capture'!O104*'actual # captures'!$AD104</f>
        <v>101.79825874362452</v>
      </c>
      <c r="P104" s="20">
        <f>'expected % capture'!P104*'actual # captures'!$AD104</f>
        <v>75.489174273894378</v>
      </c>
      <c r="Q104" s="20">
        <f>'expected % capture'!Q104*'actual # captures'!$AD104</f>
        <v>0</v>
      </c>
      <c r="R104" s="20">
        <f>'expected % capture'!R104*'actual # captures'!$AD104</f>
        <v>0</v>
      </c>
      <c r="S104" s="20">
        <f>'expected % capture'!S104*'actual # captures'!$AD104</f>
        <v>0</v>
      </c>
      <c r="T104" s="20">
        <f>'expected % capture'!T104*'actual # captures'!$AD104</f>
        <v>36.725050559745164</v>
      </c>
      <c r="U104" s="20">
        <f>'expected % capture'!U104*'actual # captures'!$AD104</f>
        <v>0</v>
      </c>
      <c r="V104" s="20">
        <f>'expected % capture'!V104*'actual # captures'!$AD104</f>
        <v>0</v>
      </c>
      <c r="W104" s="20">
        <f>'expected % capture'!W104*'actual # captures'!$AD104</f>
        <v>0</v>
      </c>
      <c r="X104" s="20">
        <f>'expected % capture'!X104*'actual # captures'!$AD104</f>
        <v>588.07891917951997</v>
      </c>
      <c r="Y104" s="20">
        <f>'expected % capture'!Y104*'actual # captures'!$AD104</f>
        <v>0</v>
      </c>
      <c r="Z104" s="20">
        <f>'expected % capture'!Z104*'actual # captures'!$AD104</f>
        <v>0</v>
      </c>
      <c r="AA104" s="20">
        <f>'expected % capture'!AA104*'actual # captures'!$AD104</f>
        <v>0</v>
      </c>
      <c r="AB104" s="20">
        <f>'expected % capture'!AB104*'actual # captures'!$AD104</f>
        <v>0</v>
      </c>
      <c r="AC104" s="20">
        <f>'expected % capture'!AC104*'actual # captures'!$AD104</f>
        <v>0</v>
      </c>
    </row>
    <row r="105" spans="1:29">
      <c r="A105">
        <v>103</v>
      </c>
      <c r="B105" s="20">
        <f>'expected % capture'!B105*'actual # captures'!$AD105</f>
        <v>7.8843437430939218</v>
      </c>
      <c r="C105" s="20">
        <f>'expected % capture'!C105*'actual # captures'!$AD105</f>
        <v>0</v>
      </c>
      <c r="D105" s="20">
        <f>'expected % capture'!D105*'actual # captures'!$AD105</f>
        <v>0</v>
      </c>
      <c r="E105" s="20">
        <f>'expected % capture'!E105*'actual # captures'!$AD105</f>
        <v>7.737562843861312</v>
      </c>
      <c r="F105" s="20">
        <f>'expected % capture'!F105*'actual # captures'!$AD105</f>
        <v>0</v>
      </c>
      <c r="G105" s="20">
        <f>'expected % capture'!G105*'actual # captures'!$AD105</f>
        <v>0</v>
      </c>
      <c r="H105" s="20">
        <f>'expected % capture'!H105*'actual # captures'!$AD105</f>
        <v>9.4539055426170808</v>
      </c>
      <c r="I105" s="20">
        <f>'expected % capture'!I105*'actual # captures'!$AD105</f>
        <v>0</v>
      </c>
      <c r="J105" s="20">
        <f>'expected % capture'!J105*'actual # captures'!$AD105</f>
        <v>0</v>
      </c>
      <c r="K105" s="20">
        <f>'expected % capture'!K105*'actual # captures'!$AD105</f>
        <v>0</v>
      </c>
      <c r="L105" s="20">
        <f>'expected % capture'!L105*'actual # captures'!$AD105</f>
        <v>0</v>
      </c>
      <c r="M105" s="20">
        <f>'expected % capture'!M105*'actual # captures'!$AD105</f>
        <v>0</v>
      </c>
      <c r="N105" s="20">
        <f>'expected % capture'!N105*'actual # captures'!$AD105</f>
        <v>7.8843437430939218</v>
      </c>
      <c r="O105" s="20">
        <f>'expected % capture'!O105*'actual # captures'!$AD105</f>
        <v>81.116781028362482</v>
      </c>
      <c r="P105" s="20">
        <f>'expected % capture'!P105*'actual # captures'!$AD105</f>
        <v>0</v>
      </c>
      <c r="Q105" s="20">
        <f>'expected % capture'!Q105*'actual # captures'!$AD105</f>
        <v>7.737562843861312</v>
      </c>
      <c r="R105" s="20">
        <f>'expected % capture'!R105*'actual # captures'!$AD105</f>
        <v>9.8767301644384489</v>
      </c>
      <c r="S105" s="20">
        <f>'expected % capture'!S105*'actual # captures'!$AD105</f>
        <v>1236.6533097452341</v>
      </c>
      <c r="T105" s="20">
        <f>'expected % capture'!T105*'actual # captures'!$AD105</f>
        <v>0</v>
      </c>
      <c r="U105" s="20">
        <f>'expected % capture'!U105*'actual # captures'!$AD105</f>
        <v>18.65546034543738</v>
      </c>
      <c r="V105" s="20">
        <f>'expected % capture'!V105*'actual # captures'!$AD105</f>
        <v>0</v>
      </c>
      <c r="W105" s="20">
        <f>'expected % capture'!W105*'actual # captures'!$AD105</f>
        <v>0</v>
      </c>
      <c r="X105" s="20">
        <f>'expected % capture'!X105*'actual # captures'!$AD105</f>
        <v>0</v>
      </c>
      <c r="Y105" s="20">
        <f>'expected % capture'!Y105*'actual # captures'!$AD105</f>
        <v>0</v>
      </c>
      <c r="Z105" s="20">
        <f>'expected % capture'!Z105*'actual # captures'!$AD105</f>
        <v>0</v>
      </c>
      <c r="AA105" s="20">
        <f>'expected % capture'!AA105*'actual # captures'!$AD105</f>
        <v>0</v>
      </c>
      <c r="AB105" s="20">
        <f>'expected % capture'!AB105*'actual # captures'!$AD105</f>
        <v>0</v>
      </c>
      <c r="AC105" s="20">
        <f>'expected % capture'!AC105*'actual # captures'!$AD105</f>
        <v>0</v>
      </c>
    </row>
    <row r="106" spans="1:29">
      <c r="A106">
        <v>104</v>
      </c>
      <c r="B106" s="20">
        <f>'expected % capture'!B106*'actual # captures'!$AD106</f>
        <v>0</v>
      </c>
      <c r="C106" s="20">
        <f>'expected % capture'!C106*'actual # captures'!$AD106</f>
        <v>0</v>
      </c>
      <c r="D106" s="20">
        <f>'expected % capture'!D106*'actual # captures'!$AD106</f>
        <v>14.450935510711162</v>
      </c>
      <c r="E106" s="20">
        <f>'expected % capture'!E106*'actual # captures'!$AD106</f>
        <v>0</v>
      </c>
      <c r="F106" s="20">
        <f>'expected % capture'!F106*'actual # captures'!$AD106</f>
        <v>0</v>
      </c>
      <c r="G106" s="20">
        <f>'expected % capture'!G106*'actual # captures'!$AD106</f>
        <v>0</v>
      </c>
      <c r="H106" s="20">
        <f>'expected % capture'!H106*'actual # captures'!$AD106</f>
        <v>0</v>
      </c>
      <c r="I106" s="20">
        <f>'expected % capture'!I106*'actual # captures'!$AD106</f>
        <v>0</v>
      </c>
      <c r="J106" s="20">
        <f>'expected % capture'!J106*'actual # captures'!$AD106</f>
        <v>0</v>
      </c>
      <c r="K106" s="20">
        <f>'expected % capture'!K106*'actual # captures'!$AD106</f>
        <v>38.136247448904626</v>
      </c>
      <c r="L106" s="20">
        <f>'expected % capture'!L106*'actual # captures'!$AD106</f>
        <v>0</v>
      </c>
      <c r="M106" s="20">
        <f>'expected % capture'!M106*'actual # captures'!$AD106</f>
        <v>762.99985051515296</v>
      </c>
      <c r="N106" s="20">
        <f>'expected % capture'!N106*'actual # captures'!$AD106</f>
        <v>0</v>
      </c>
      <c r="O106" s="20">
        <f>'expected % capture'!O106*'actual # captures'!$AD106</f>
        <v>0</v>
      </c>
      <c r="P106" s="20">
        <f>'expected % capture'!P106*'actual # captures'!$AD106</f>
        <v>0</v>
      </c>
      <c r="Q106" s="20">
        <f>'expected % capture'!Q106*'actual # captures'!$AD106</f>
        <v>62.103017481786033</v>
      </c>
      <c r="R106" s="20">
        <f>'expected % capture'!R106*'actual # captures'!$AD106</f>
        <v>0</v>
      </c>
      <c r="S106" s="20">
        <f>'expected % capture'!S106*'actual # captures'!$AD106</f>
        <v>245.17090349977693</v>
      </c>
      <c r="T106" s="20">
        <f>'expected % capture'!T106*'actual # captures'!$AD106</f>
        <v>0</v>
      </c>
      <c r="U106" s="20">
        <f>'expected % capture'!U106*'actual # captures'!$AD106</f>
        <v>0</v>
      </c>
      <c r="V106" s="20">
        <f>'expected % capture'!V106*'actual # captures'!$AD106</f>
        <v>0</v>
      </c>
      <c r="W106" s="20">
        <f>'expected % capture'!W106*'actual # captures'!$AD106</f>
        <v>0</v>
      </c>
      <c r="X106" s="20">
        <f>'expected % capture'!X106*'actual # captures'!$AD106</f>
        <v>0</v>
      </c>
      <c r="Y106" s="20">
        <f>'expected % capture'!Y106*'actual # captures'!$AD106</f>
        <v>0</v>
      </c>
      <c r="Z106" s="20">
        <f>'expected % capture'!Z106*'actual # captures'!$AD106</f>
        <v>432.51053480926322</v>
      </c>
      <c r="AA106" s="20">
        <f>'expected % capture'!AA106*'actual # captures'!$AD106</f>
        <v>0</v>
      </c>
      <c r="AB106" s="20">
        <f>'expected % capture'!AB106*'actual # captures'!$AD106</f>
        <v>17.62851073440482</v>
      </c>
      <c r="AC106" s="20">
        <f>'expected % capture'!AC106*'actual # captures'!$AD106</f>
        <v>0</v>
      </c>
    </row>
    <row r="107" spans="1:29">
      <c r="A107">
        <v>105</v>
      </c>
      <c r="B107" s="20">
        <f>'expected % capture'!B107*'actual # captures'!$AD107</f>
        <v>90.610215905421043</v>
      </c>
      <c r="C107" s="20">
        <f>'expected % capture'!C107*'actual # captures'!$AD107</f>
        <v>0</v>
      </c>
      <c r="D107" s="20">
        <f>'expected % capture'!D107*'actual # captures'!$AD107</f>
        <v>631.04619597478177</v>
      </c>
      <c r="E107" s="20">
        <f>'expected % capture'!E107*'actual # captures'!$AD107</f>
        <v>0</v>
      </c>
      <c r="F107" s="20">
        <f>'expected % capture'!F107*'actual # captures'!$AD107</f>
        <v>29.115324838980097</v>
      </c>
      <c r="G107" s="20">
        <f>'expected % capture'!G107*'actual # captures'!$AD107</f>
        <v>0</v>
      </c>
      <c r="H107" s="20">
        <f>'expected % capture'!H107*'actual # captures'!$AD107</f>
        <v>0</v>
      </c>
      <c r="I107" s="20">
        <f>'expected % capture'!I107*'actual # captures'!$AD107</f>
        <v>0</v>
      </c>
      <c r="J107" s="20">
        <f>'expected % capture'!J107*'actual # captures'!$AD107</f>
        <v>0</v>
      </c>
      <c r="K107" s="20">
        <f>'expected % capture'!K107*'actual # captures'!$AD107</f>
        <v>14.695932976619718</v>
      </c>
      <c r="L107" s="20">
        <f>'expected % capture'!L107*'actual # captures'!$AD107</f>
        <v>0</v>
      </c>
      <c r="M107" s="20">
        <f>'expected % capture'!M107*'actual # captures'!$AD107</f>
        <v>0</v>
      </c>
      <c r="N107" s="20">
        <f>'expected % capture'!N107*'actual # captures'!$AD107</f>
        <v>0</v>
      </c>
      <c r="O107" s="20">
        <f>'expected % capture'!O107*'actual # captures'!$AD107</f>
        <v>0</v>
      </c>
      <c r="P107" s="20">
        <f>'expected % capture'!P107*'actual # captures'!$AD107</f>
        <v>0</v>
      </c>
      <c r="Q107" s="20">
        <f>'expected % capture'!Q107*'actual # captures'!$AD107</f>
        <v>3.6931427911689396</v>
      </c>
      <c r="R107" s="20">
        <f>'expected % capture'!R107*'actual # captures'!$AD107</f>
        <v>0</v>
      </c>
      <c r="S107" s="20">
        <f>'expected % capture'!S107*'actual # captures'!$AD107</f>
        <v>0</v>
      </c>
      <c r="T107" s="20">
        <f>'expected % capture'!T107*'actual # captures'!$AD107</f>
        <v>0</v>
      </c>
      <c r="U107" s="20">
        <f>'expected % capture'!U107*'actual # captures'!$AD107</f>
        <v>0</v>
      </c>
      <c r="V107" s="20">
        <f>'expected % capture'!V107*'actual # captures'!$AD107</f>
        <v>0</v>
      </c>
      <c r="W107" s="20">
        <f>'expected % capture'!W107*'actual # captures'!$AD107</f>
        <v>0</v>
      </c>
      <c r="X107" s="20">
        <f>'expected % capture'!X107*'actual # captures'!$AD107</f>
        <v>0</v>
      </c>
      <c r="Y107" s="20">
        <f>'expected % capture'!Y107*'actual # captures'!$AD107</f>
        <v>0</v>
      </c>
      <c r="Z107" s="20">
        <f>'expected % capture'!Z107*'actual # captures'!$AD107</f>
        <v>0</v>
      </c>
      <c r="AA107" s="20">
        <f>'expected % capture'!AA107*'actual # captures'!$AD107</f>
        <v>0</v>
      </c>
      <c r="AB107" s="20">
        <f>'expected % capture'!AB107*'actual # captures'!$AD107</f>
        <v>421.83918751302832</v>
      </c>
      <c r="AC107" s="20">
        <f>'expected % capture'!AC107*'actual # captures'!$AD107</f>
        <v>0</v>
      </c>
    </row>
    <row r="108" spans="1:29">
      <c r="A108">
        <v>106</v>
      </c>
      <c r="B108" s="20">
        <f>'expected % capture'!B108*'actual # captures'!$AD108</f>
        <v>14.539880789892003</v>
      </c>
      <c r="C108" s="20">
        <f>'expected % capture'!C108*'actual # captures'!$AD108</f>
        <v>0</v>
      </c>
      <c r="D108" s="20">
        <f>'expected % capture'!D108*'actual # captures'!$AD108</f>
        <v>167.37394626410961</v>
      </c>
      <c r="E108" s="20">
        <f>'expected % capture'!E108*'actual # captures'!$AD108</f>
        <v>0</v>
      </c>
      <c r="F108" s="20">
        <f>'expected % capture'!F108*'actual # captures'!$AD108</f>
        <v>1031.9718681393758</v>
      </c>
      <c r="G108" s="20">
        <f>'expected % capture'!G108*'actual # captures'!$AD108</f>
        <v>0</v>
      </c>
      <c r="H108" s="20">
        <f>'expected % capture'!H108*'actual # captures'!$AD108</f>
        <v>17.146456311964151</v>
      </c>
      <c r="I108" s="20">
        <f>'expected % capture'!I108*'actual # captures'!$AD108</f>
        <v>0</v>
      </c>
      <c r="J108" s="20">
        <f>'expected % capture'!J108*'actual # captures'!$AD108</f>
        <v>0</v>
      </c>
      <c r="K108" s="20">
        <f>'expected % capture'!K108*'actual # captures'!$AD108</f>
        <v>0</v>
      </c>
      <c r="L108" s="20">
        <f>'expected % capture'!L108*'actual # captures'!$AD108</f>
        <v>0</v>
      </c>
      <c r="M108" s="20">
        <f>'expected % capture'!M108*'actual # captures'!$AD108</f>
        <v>0</v>
      </c>
      <c r="N108" s="20">
        <f>'expected % capture'!N108*'actual # captures'!$AD108</f>
        <v>0</v>
      </c>
      <c r="O108" s="20">
        <f>'expected % capture'!O108*'actual # captures'!$AD108</f>
        <v>0</v>
      </c>
      <c r="P108" s="20">
        <f>'expected % capture'!P108*'actual # captures'!$AD108</f>
        <v>57.8285906116039</v>
      </c>
      <c r="Q108" s="20">
        <f>'expected % capture'!Q108*'actual # captures'!$AD108</f>
        <v>40.143740813817104</v>
      </c>
      <c r="R108" s="20">
        <f>'expected % capture'!R108*'actual # captures'!$AD108</f>
        <v>0</v>
      </c>
      <c r="S108" s="20">
        <f>'expected % capture'!S108*'actual # captures'!$AD108</f>
        <v>0</v>
      </c>
      <c r="T108" s="20">
        <f>'expected % capture'!T108*'actual # captures'!$AD108</f>
        <v>0</v>
      </c>
      <c r="U108" s="20">
        <f>'expected % capture'!U108*'actual # captures'!$AD108</f>
        <v>83.995517069237351</v>
      </c>
      <c r="V108" s="20">
        <f>'expected % capture'!V108*'actual # captures'!$AD108</f>
        <v>0</v>
      </c>
      <c r="W108" s="20">
        <f>'expected % capture'!W108*'actual # captures'!$AD108</f>
        <v>0</v>
      </c>
      <c r="X108" s="20">
        <f>'expected % capture'!X108*'actual # captures'!$AD108</f>
        <v>0</v>
      </c>
      <c r="Y108" s="20">
        <f>'expected % capture'!Y108*'actual # captures'!$AD108</f>
        <v>0</v>
      </c>
      <c r="Z108" s="20">
        <f>'expected % capture'!Z108*'actual # captures'!$AD108</f>
        <v>0</v>
      </c>
      <c r="AA108" s="20">
        <f>'expected % capture'!AA108*'actual # captures'!$AD108</f>
        <v>0</v>
      </c>
      <c r="AB108" s="20">
        <f>'expected % capture'!AB108*'actual # captures'!$AD108</f>
        <v>0</v>
      </c>
      <c r="AC108" s="20">
        <f>'expected % capture'!AC108*'actual # captures'!$AD108</f>
        <v>0</v>
      </c>
    </row>
    <row r="109" spans="1:29">
      <c r="A109">
        <v>107</v>
      </c>
      <c r="B109" s="20">
        <f>'expected % capture'!B109*'actual # captures'!$AD109</f>
        <v>0</v>
      </c>
      <c r="C109" s="20">
        <f>'expected % capture'!C109*'actual # captures'!$AD109</f>
        <v>0</v>
      </c>
      <c r="D109" s="20">
        <f>'expected % capture'!D109*'actual # captures'!$AD109</f>
        <v>0</v>
      </c>
      <c r="E109" s="20">
        <f>'expected % capture'!E109*'actual # captures'!$AD109</f>
        <v>948.60599465398968</v>
      </c>
      <c r="F109" s="20">
        <f>'expected % capture'!F109*'actual # captures'!$AD109</f>
        <v>53.958948915173963</v>
      </c>
      <c r="G109" s="20">
        <f>'expected % capture'!G109*'actual # captures'!$AD109</f>
        <v>0</v>
      </c>
      <c r="H109" s="20">
        <f>'expected % capture'!H109*'actual # captures'!$AD109</f>
        <v>0</v>
      </c>
      <c r="I109" s="20">
        <f>'expected % capture'!I109*'actual # captures'!$AD109</f>
        <v>0</v>
      </c>
      <c r="J109" s="20">
        <f>'expected % capture'!J109*'actual # captures'!$AD109</f>
        <v>0</v>
      </c>
      <c r="K109" s="20">
        <f>'expected % capture'!K109*'actual # captures'!$AD109</f>
        <v>7.4109843332343006</v>
      </c>
      <c r="L109" s="20">
        <f>'expected % capture'!L109*'actual # captures'!$AD109</f>
        <v>0</v>
      </c>
      <c r="M109" s="20">
        <f>'expected % capture'!M109*'actual # captures'!$AD109</f>
        <v>0</v>
      </c>
      <c r="N109" s="20">
        <f>'expected % capture'!N109*'actual # captures'!$AD109</f>
        <v>19.557704908633291</v>
      </c>
      <c r="O109" s="20">
        <f>'expected % capture'!O109*'actual # captures'!$AD109</f>
        <v>0</v>
      </c>
      <c r="P109" s="20">
        <f>'expected % capture'!P109*'actual # captures'!$AD109</f>
        <v>0</v>
      </c>
      <c r="Q109" s="20">
        <f>'expected % capture'!Q109*'actual # captures'!$AD109</f>
        <v>0</v>
      </c>
      <c r="R109" s="20">
        <f>'expected % capture'!R109*'actual # captures'!$AD109</f>
        <v>0</v>
      </c>
      <c r="S109" s="20">
        <f>'expected % capture'!S109*'actual # captures'!$AD109</f>
        <v>0</v>
      </c>
      <c r="T109" s="20">
        <f>'expected % capture'!T109*'actual # captures'!$AD109</f>
        <v>537.72236756542065</v>
      </c>
      <c r="U109" s="20">
        <f>'expected % capture'!U109*'actual # captures'!$AD109</f>
        <v>0</v>
      </c>
      <c r="V109" s="20">
        <f>'expected % capture'!V109*'actual # captures'!$AD109</f>
        <v>0</v>
      </c>
      <c r="W109" s="20">
        <f>'expected % capture'!W109*'actual # captures'!$AD109</f>
        <v>0</v>
      </c>
      <c r="X109" s="20">
        <f>'expected % capture'!X109*'actual # captures'!$AD109</f>
        <v>0</v>
      </c>
      <c r="Y109" s="20">
        <f>'expected % capture'!Y109*'actual # captures'!$AD109</f>
        <v>0</v>
      </c>
      <c r="Z109" s="20">
        <f>'expected % capture'!Z109*'actual # captures'!$AD109</f>
        <v>35.271249589622478</v>
      </c>
      <c r="AA109" s="20">
        <f>'expected % capture'!AA109*'actual # captures'!$AD109</f>
        <v>65.472750033925493</v>
      </c>
      <c r="AB109" s="20">
        <f>'expected % capture'!AB109*'actual # captures'!$AD109</f>
        <v>0</v>
      </c>
      <c r="AC109" s="20">
        <f>'expected % capture'!AC109*'actual # captures'!$AD109</f>
        <v>0</v>
      </c>
    </row>
    <row r="110" spans="1:29">
      <c r="A110">
        <v>108</v>
      </c>
      <c r="B110" s="20">
        <f>'expected % capture'!B110*'actual # captures'!$AD110</f>
        <v>6.7089064261485527</v>
      </c>
      <c r="C110" s="20">
        <f>'expected % capture'!C110*'actual # captures'!$AD110</f>
        <v>9.726261040186257</v>
      </c>
      <c r="D110" s="20">
        <f>'expected % capture'!D110*'actual # captures'!$AD110</f>
        <v>0</v>
      </c>
      <c r="E110" s="20">
        <f>'expected % capture'!E110*'actual # captures'!$AD110</f>
        <v>83.559408909253065</v>
      </c>
      <c r="F110" s="20">
        <f>'expected % capture'!F110*'actual # captures'!$AD110</f>
        <v>43.723465768403848</v>
      </c>
      <c r="G110" s="20">
        <f>'expected % capture'!G110*'actual # captures'!$AD110</f>
        <v>0</v>
      </c>
      <c r="H110" s="20">
        <f>'expected % capture'!H110*'actual # captures'!$AD110</f>
        <v>8.6362661404596608</v>
      </c>
      <c r="I110" s="20">
        <f>'expected % capture'!I110*'actual # captures'!$AD110</f>
        <v>0</v>
      </c>
      <c r="J110" s="20">
        <f>'expected % capture'!J110*'actual # captures'!$AD110</f>
        <v>0</v>
      </c>
      <c r="K110" s="20">
        <f>'expected % capture'!K110*'actual # captures'!$AD110</f>
        <v>0</v>
      </c>
      <c r="L110" s="20">
        <f>'expected % capture'!L110*'actual # captures'!$AD110</f>
        <v>0</v>
      </c>
      <c r="M110" s="20">
        <f>'expected % capture'!M110*'actual # captures'!$AD110</f>
        <v>0</v>
      </c>
      <c r="N110" s="20">
        <f>'expected % capture'!N110*'actual # captures'!$AD110</f>
        <v>0</v>
      </c>
      <c r="O110" s="20">
        <f>'expected % capture'!O110*'actual # captures'!$AD110</f>
        <v>0</v>
      </c>
      <c r="P110" s="20">
        <f>'expected % capture'!P110*'actual # captures'!$AD110</f>
        <v>24.362757909471352</v>
      </c>
      <c r="Q110" s="20">
        <f>'expected % capture'!Q110*'actual # captures'!$AD110</f>
        <v>10.267975409033953</v>
      </c>
      <c r="R110" s="20">
        <f>'expected % capture'!R110*'actual # captures'!$AD110</f>
        <v>62.160834542251195</v>
      </c>
      <c r="S110" s="20">
        <f>'expected % capture'!S110*'actual # captures'!$AD110</f>
        <v>947.66336630545936</v>
      </c>
      <c r="T110" s="20">
        <f>'expected % capture'!T110*'actual # captures'!$AD110</f>
        <v>18.98232204053873</v>
      </c>
      <c r="U110" s="20">
        <f>'expected % capture'!U110*'actual # captures'!$AD110</f>
        <v>0</v>
      </c>
      <c r="V110" s="20">
        <f>'expected % capture'!V110*'actual # captures'!$AD110</f>
        <v>0</v>
      </c>
      <c r="W110" s="20">
        <f>'expected % capture'!W110*'actual # captures'!$AD110</f>
        <v>0</v>
      </c>
      <c r="X110" s="20">
        <f>'expected % capture'!X110*'actual # captures'!$AD110</f>
        <v>39.560944536277098</v>
      </c>
      <c r="Y110" s="20">
        <f>'expected % capture'!Y110*'actual # captures'!$AD110</f>
        <v>0</v>
      </c>
      <c r="Z110" s="20">
        <f>'expected % capture'!Z110*'actual # captures'!$AD110</f>
        <v>0</v>
      </c>
      <c r="AA110" s="20">
        <f>'expected % capture'!AA110*'actual # captures'!$AD110</f>
        <v>0</v>
      </c>
      <c r="AB110" s="20">
        <f>'expected % capture'!AB110*'actual # captures'!$AD110</f>
        <v>121.64749097251703</v>
      </c>
      <c r="AC110" s="20">
        <f>'expected % capture'!AC110*'actual # captures'!$AD110</f>
        <v>0</v>
      </c>
    </row>
    <row r="111" spans="1:29">
      <c r="A111">
        <v>109</v>
      </c>
      <c r="B111" s="20">
        <f>'expected % capture'!B111*'actual # captures'!$AD111</f>
        <v>0</v>
      </c>
      <c r="C111" s="20">
        <f>'expected % capture'!C111*'actual # captures'!$AD111</f>
        <v>0</v>
      </c>
      <c r="D111" s="20">
        <f>'expected % capture'!D111*'actual # captures'!$AD111</f>
        <v>0</v>
      </c>
      <c r="E111" s="20">
        <f>'expected % capture'!E111*'actual # captures'!$AD111</f>
        <v>0</v>
      </c>
      <c r="F111" s="20">
        <f>'expected % capture'!F111*'actual # captures'!$AD111</f>
        <v>0</v>
      </c>
      <c r="G111" s="20">
        <f>'expected % capture'!G111*'actual # captures'!$AD111</f>
        <v>140.43530200567088</v>
      </c>
      <c r="H111" s="20">
        <f>'expected % capture'!H111*'actual # captures'!$AD111</f>
        <v>78.342917830059193</v>
      </c>
      <c r="I111" s="20">
        <f>'expected % capture'!I111*'actual # captures'!$AD111</f>
        <v>0</v>
      </c>
      <c r="J111" s="20">
        <f>'expected % capture'!J111*'actual # captures'!$AD111</f>
        <v>0</v>
      </c>
      <c r="K111" s="20">
        <f>'expected % capture'!K111*'actual # captures'!$AD111</f>
        <v>0</v>
      </c>
      <c r="L111" s="20">
        <f>'expected % capture'!L111*'actual # captures'!$AD111</f>
        <v>0</v>
      </c>
      <c r="M111" s="20">
        <f>'expected % capture'!M111*'actual # captures'!$AD111</f>
        <v>0</v>
      </c>
      <c r="N111" s="20">
        <f>'expected % capture'!N111*'actual # captures'!$AD111</f>
        <v>0</v>
      </c>
      <c r="O111" s="20">
        <f>'expected % capture'!O111*'actual # captures'!$AD111</f>
        <v>0</v>
      </c>
      <c r="P111" s="20">
        <f>'expected % capture'!P111*'actual # captures'!$AD111</f>
        <v>0</v>
      </c>
      <c r="Q111" s="20">
        <f>'expected % capture'!Q111*'actual # captures'!$AD111</f>
        <v>1027.2975055691702</v>
      </c>
      <c r="R111" s="20">
        <f>'expected % capture'!R111*'actual # captures'!$AD111</f>
        <v>0</v>
      </c>
      <c r="S111" s="20">
        <f>'expected % capture'!S111*'actual # captures'!$AD111</f>
        <v>0</v>
      </c>
      <c r="T111" s="20">
        <f>'expected % capture'!T111*'actual # captures'!$AD111</f>
        <v>54.526634340382756</v>
      </c>
      <c r="U111" s="20">
        <f>'expected % capture'!U111*'actual # captures'!$AD111</f>
        <v>0</v>
      </c>
      <c r="V111" s="20">
        <f>'expected % capture'!V111*'actual # captures'!$AD111</f>
        <v>0</v>
      </c>
      <c r="W111" s="20">
        <f>'expected % capture'!W111*'actual # captures'!$AD111</f>
        <v>0</v>
      </c>
      <c r="X111" s="20">
        <f>'expected % capture'!X111*'actual # captures'!$AD111</f>
        <v>0</v>
      </c>
      <c r="Y111" s="20">
        <f>'expected % capture'!Y111*'actual # captures'!$AD111</f>
        <v>0</v>
      </c>
      <c r="Z111" s="20">
        <f>'expected % capture'!Z111*'actual # captures'!$AD111</f>
        <v>0</v>
      </c>
      <c r="AA111" s="20">
        <f>'expected % capture'!AA111*'actual # captures'!$AD111</f>
        <v>47.397640254717032</v>
      </c>
      <c r="AB111" s="20">
        <f>'expected % capture'!AB111*'actual # captures'!$AD111</f>
        <v>0</v>
      </c>
      <c r="AC111" s="20">
        <f>'expected % capture'!AC111*'actual # captures'!$AD111</f>
        <v>0</v>
      </c>
    </row>
    <row r="112" spans="1:29">
      <c r="A112">
        <v>110</v>
      </c>
      <c r="B112" s="20">
        <f>'expected % capture'!B112*'actual # captures'!$AD112</f>
        <v>8.6089595158642105</v>
      </c>
      <c r="C112" s="20">
        <f>'expected % capture'!C112*'actual # captures'!$AD112</f>
        <v>5.1840849941302878</v>
      </c>
      <c r="D112" s="20">
        <f>'expected % capture'!D112*'actual # captures'!$AD112</f>
        <v>103.71906886955297</v>
      </c>
      <c r="E112" s="20">
        <f>'expected % capture'!E112*'actual # captures'!$AD112</f>
        <v>0</v>
      </c>
      <c r="F112" s="20">
        <f>'expected % capture'!F112*'actual # captures'!$AD112</f>
        <v>0</v>
      </c>
      <c r="G112" s="20">
        <f>'expected % capture'!G112*'actual # captures'!$AD112</f>
        <v>0</v>
      </c>
      <c r="H112" s="20">
        <f>'expected % capture'!H112*'actual # captures'!$AD112</f>
        <v>41.715109056975415</v>
      </c>
      <c r="I112" s="20">
        <f>'expected % capture'!I112*'actual # captures'!$AD112</f>
        <v>0</v>
      </c>
      <c r="J112" s="20">
        <f>'expected % capture'!J112*'actual # captures'!$AD112</f>
        <v>0</v>
      </c>
      <c r="K112" s="20">
        <f>'expected % capture'!K112*'actual # captures'!$AD112</f>
        <v>0</v>
      </c>
      <c r="L112" s="20">
        <f>'expected % capture'!L112*'actual # captures'!$AD112</f>
        <v>0</v>
      </c>
      <c r="M112" s="20">
        <f>'expected % capture'!M112*'actual # captures'!$AD112</f>
        <v>0</v>
      </c>
      <c r="N112" s="20">
        <f>'expected % capture'!N112*'actual # captures'!$AD112</f>
        <v>117.15547643533573</v>
      </c>
      <c r="O112" s="20">
        <f>'expected % capture'!O112*'actual # captures'!$AD112</f>
        <v>0</v>
      </c>
      <c r="P112" s="20">
        <f>'expected % capture'!P112*'actual # captures'!$AD112</f>
        <v>0</v>
      </c>
      <c r="Q112" s="20">
        <f>'expected % capture'!Q112*'actual # captures'!$AD112</f>
        <v>0</v>
      </c>
      <c r="R112" s="20">
        <f>'expected % capture'!R112*'actual # captures'!$AD112</f>
        <v>0</v>
      </c>
      <c r="S112" s="20">
        <f>'expected % capture'!S112*'actual # captures'!$AD112</f>
        <v>0</v>
      </c>
      <c r="T112" s="20">
        <f>'expected % capture'!T112*'actual # captures'!$AD112</f>
        <v>0</v>
      </c>
      <c r="U112" s="20">
        <f>'expected % capture'!U112*'actual # captures'!$AD112</f>
        <v>0</v>
      </c>
      <c r="V112" s="20">
        <f>'expected % capture'!V112*'actual # captures'!$AD112</f>
        <v>353.30871291411916</v>
      </c>
      <c r="W112" s="20">
        <f>'expected % capture'!W112*'actual # captures'!$AD112</f>
        <v>0</v>
      </c>
      <c r="X112" s="20">
        <f>'expected % capture'!X112*'actual # captures'!$AD112</f>
        <v>0</v>
      </c>
      <c r="Y112" s="20">
        <f>'expected % capture'!Y112*'actual # captures'!$AD112</f>
        <v>47.381122040044644</v>
      </c>
      <c r="Z112" s="20">
        <f>'expected % capture'!Z112*'actual # captures'!$AD112</f>
        <v>722.34155063151059</v>
      </c>
      <c r="AA112" s="20">
        <f>'expected % capture'!AA112*'actual # captures'!$AD112</f>
        <v>0</v>
      </c>
      <c r="AB112" s="20">
        <f>'expected % capture'!AB112*'actual # captures'!$AD112</f>
        <v>0</v>
      </c>
      <c r="AC112" s="20">
        <f>'expected % capture'!AC112*'actual # captures'!$AD112</f>
        <v>83.58591554246695</v>
      </c>
    </row>
    <row r="113" spans="1:29">
      <c r="A113">
        <v>111</v>
      </c>
      <c r="B113" s="20">
        <f>'expected % capture'!B113*'actual # captures'!$AD113</f>
        <v>15.71407041441692</v>
      </c>
      <c r="C113" s="20">
        <f>'expected % capture'!C113*'actual # captures'!$AD113</f>
        <v>0</v>
      </c>
      <c r="D113" s="20">
        <f>'expected % capture'!D113*'actual # captures'!$AD113</f>
        <v>0</v>
      </c>
      <c r="E113" s="20">
        <f>'expected % capture'!E113*'actual # captures'!$AD113</f>
        <v>40.592694319368263</v>
      </c>
      <c r="F113" s="20">
        <f>'expected % capture'!F113*'actual # captures'!$AD113</f>
        <v>0</v>
      </c>
      <c r="G113" s="20">
        <f>'expected % capture'!G113*'actual # captures'!$AD113</f>
        <v>0</v>
      </c>
      <c r="H113" s="20">
        <f>'expected % capture'!H113*'actual # captures'!$AD113</f>
        <v>0</v>
      </c>
      <c r="I113" s="20">
        <f>'expected % capture'!I113*'actual # captures'!$AD113</f>
        <v>295.14906542610163</v>
      </c>
      <c r="J113" s="20">
        <f>'expected % capture'!J113*'actual # captures'!$AD113</f>
        <v>0</v>
      </c>
      <c r="K113" s="20">
        <f>'expected % capture'!K113*'actual # captures'!$AD113</f>
        <v>0</v>
      </c>
      <c r="L113" s="20">
        <f>'expected % capture'!L113*'actual # captures'!$AD113</f>
        <v>0</v>
      </c>
      <c r="M113" s="20">
        <f>'expected % capture'!M113*'actual # captures'!$AD113</f>
        <v>0</v>
      </c>
      <c r="N113" s="20">
        <f>'expected % capture'!N113*'actual # captures'!$AD113</f>
        <v>0</v>
      </c>
      <c r="O113" s="20">
        <f>'expected % capture'!O113*'actual # captures'!$AD113</f>
        <v>0</v>
      </c>
      <c r="P113" s="20">
        <f>'expected % capture'!P113*'actual # captures'!$AD113</f>
        <v>0</v>
      </c>
      <c r="Q113" s="20">
        <f>'expected % capture'!Q113*'actual # captures'!$AD113</f>
        <v>0</v>
      </c>
      <c r="R113" s="20">
        <f>'expected % capture'!R113*'actual # captures'!$AD113</f>
        <v>0</v>
      </c>
      <c r="S113" s="20">
        <f>'expected % capture'!S113*'actual # captures'!$AD113</f>
        <v>177.57851410118545</v>
      </c>
      <c r="T113" s="20">
        <f>'expected % capture'!T113*'actual # captures'!$AD113</f>
        <v>65.293866509132457</v>
      </c>
      <c r="U113" s="20">
        <f>'expected % capture'!U113*'actual # captures'!$AD113</f>
        <v>0</v>
      </c>
      <c r="V113" s="20">
        <f>'expected % capture'!V113*'actual # captures'!$AD113</f>
        <v>0</v>
      </c>
      <c r="W113" s="20">
        <f>'expected % capture'!W113*'actual # captures'!$AD113</f>
        <v>0</v>
      </c>
      <c r="X113" s="20">
        <f>'expected % capture'!X113*'actual # captures'!$AD113</f>
        <v>355.81982205884879</v>
      </c>
      <c r="Y113" s="20">
        <f>'expected % capture'!Y113*'actual # captures'!$AD113</f>
        <v>0</v>
      </c>
      <c r="Z113" s="20">
        <f>'expected % capture'!Z113*'actual # captures'!$AD113</f>
        <v>158.01320280057925</v>
      </c>
      <c r="AA113" s="20">
        <f>'expected % capture'!AA113*'actual # captures'!$AD113</f>
        <v>0</v>
      </c>
      <c r="AB113" s="20">
        <f>'expected % capture'!AB113*'actual # captures'!$AD113</f>
        <v>94.838764370367358</v>
      </c>
      <c r="AC113" s="20">
        <f>'expected % capture'!AC113*'actual # captures'!$AD113</f>
        <v>0</v>
      </c>
    </row>
    <row r="114" spans="1:29">
      <c r="A114">
        <v>112</v>
      </c>
      <c r="B114" s="20">
        <f>'expected % capture'!B114*'actual # captures'!$AD114</f>
        <v>145.6169448182919</v>
      </c>
      <c r="C114" s="20">
        <f>'expected % capture'!C114*'actual # captures'!$AD114</f>
        <v>27.962449291254728</v>
      </c>
      <c r="D114" s="20">
        <f>'expected % capture'!D114*'actual # captures'!$AD114</f>
        <v>23.998312241594768</v>
      </c>
      <c r="E114" s="20">
        <f>'expected % capture'!E114*'actual # captures'!$AD114</f>
        <v>18.818766931033373</v>
      </c>
      <c r="F114" s="20">
        <f>'expected % capture'!F114*'actual # captures'!$AD114</f>
        <v>0</v>
      </c>
      <c r="G114" s="20">
        <f>'expected % capture'!G114*'actual # captures'!$AD114</f>
        <v>0</v>
      </c>
      <c r="H114" s="20">
        <f>'expected % capture'!H114*'actual # captures'!$AD114</f>
        <v>0</v>
      </c>
      <c r="I114" s="20">
        <f>'expected % capture'!I114*'actual # captures'!$AD114</f>
        <v>1014.1353066961969</v>
      </c>
      <c r="J114" s="20">
        <f>'expected % capture'!J114*'actual # captures'!$AD114</f>
        <v>52.85187203321226</v>
      </c>
      <c r="K114" s="20">
        <f>'expected % capture'!K114*'actual # captures'!$AD114</f>
        <v>24.589805449036618</v>
      </c>
      <c r="L114" s="20">
        <f>'expected % capture'!L114*'actual # captures'!$AD114</f>
        <v>0</v>
      </c>
      <c r="M114" s="20">
        <f>'expected % capture'!M114*'actual # captures'!$AD114</f>
        <v>20.459790920243965</v>
      </c>
      <c r="N114" s="20">
        <f>'expected % capture'!N114*'actual # captures'!$AD114</f>
        <v>13.825538593918433</v>
      </c>
      <c r="O114" s="20">
        <f>'expected % capture'!O114*'actual # captures'!$AD114</f>
        <v>0</v>
      </c>
      <c r="P114" s="20">
        <f>'expected % capture'!P114*'actual # captures'!$AD114</f>
        <v>0</v>
      </c>
      <c r="Q114" s="20">
        <f>'expected % capture'!Q114*'actual # captures'!$AD114</f>
        <v>17.063003623196778</v>
      </c>
      <c r="R114" s="20">
        <f>'expected % capture'!R114*'actual # captures'!$AD114</f>
        <v>0</v>
      </c>
      <c r="S114" s="20">
        <f>'expected % capture'!S114*'actual # captures'!$AD114</f>
        <v>0</v>
      </c>
      <c r="T114" s="20">
        <f>'expected % capture'!T114*'actual # captures'!$AD114</f>
        <v>0</v>
      </c>
      <c r="U114" s="20">
        <f>'expected % capture'!U114*'actual # captures'!$AD114</f>
        <v>0</v>
      </c>
      <c r="V114" s="20">
        <f>'expected % capture'!V114*'actual # captures'!$AD114</f>
        <v>0</v>
      </c>
      <c r="W114" s="20">
        <f>'expected % capture'!W114*'actual # captures'!$AD114</f>
        <v>0</v>
      </c>
      <c r="X114" s="20">
        <f>'expected % capture'!X114*'actual # captures'!$AD114</f>
        <v>0</v>
      </c>
      <c r="Y114" s="20">
        <f>'expected % capture'!Y114*'actual # captures'!$AD114</f>
        <v>99.511409562504582</v>
      </c>
      <c r="Z114" s="20">
        <f>'expected % capture'!Z114*'actual # captures'!$AD114</f>
        <v>40.373453750722639</v>
      </c>
      <c r="AA114" s="20">
        <f>'expected % capture'!AA114*'actual # captures'!$AD114</f>
        <v>0</v>
      </c>
      <c r="AB114" s="20">
        <f>'expected % capture'!AB114*'actual # captures'!$AD114</f>
        <v>0</v>
      </c>
      <c r="AC114" s="20">
        <f>'expected % capture'!AC114*'actual # captures'!$AD114</f>
        <v>73.793346088793072</v>
      </c>
    </row>
    <row r="115" spans="1:29">
      <c r="A115">
        <v>113</v>
      </c>
      <c r="B115" s="20">
        <f>'expected % capture'!B115*'actual # captures'!$AD115</f>
        <v>0</v>
      </c>
      <c r="C115" s="20">
        <f>'expected % capture'!C115*'actual # captures'!$AD115</f>
        <v>36.019593423922117</v>
      </c>
      <c r="D115" s="20">
        <f>'expected % capture'!D115*'actual # captures'!$AD115</f>
        <v>19.992533373294364</v>
      </c>
      <c r="E115" s="20">
        <f>'expected % capture'!E115*'actual # captures'!$AD115</f>
        <v>0</v>
      </c>
      <c r="F115" s="20">
        <f>'expected % capture'!F115*'actual # captures'!$AD115</f>
        <v>0</v>
      </c>
      <c r="G115" s="20">
        <f>'expected % capture'!G115*'actual # captures'!$AD115</f>
        <v>0</v>
      </c>
      <c r="H115" s="20">
        <f>'expected % capture'!H115*'actual # captures'!$AD115</f>
        <v>0</v>
      </c>
      <c r="I115" s="20">
        <f>'expected % capture'!I115*'actual # captures'!$AD115</f>
        <v>0</v>
      </c>
      <c r="J115" s="20">
        <f>'expected % capture'!J115*'actual # captures'!$AD115</f>
        <v>0</v>
      </c>
      <c r="K115" s="20">
        <f>'expected % capture'!K115*'actual # captures'!$AD115</f>
        <v>8.4446604971659163</v>
      </c>
      <c r="L115" s="20">
        <f>'expected % capture'!L115*'actual # captures'!$AD115</f>
        <v>0</v>
      </c>
      <c r="M115" s="20">
        <f>'expected % capture'!M115*'actual # captures'!$AD115</f>
        <v>0</v>
      </c>
      <c r="N115" s="20">
        <f>'expected % capture'!N115*'actual # captures'!$AD115</f>
        <v>0</v>
      </c>
      <c r="O115" s="20">
        <f>'expected % capture'!O115*'actual # captures'!$AD115</f>
        <v>1033.9238787132708</v>
      </c>
      <c r="P115" s="20">
        <f>'expected % capture'!P115*'actual # captures'!$AD115</f>
        <v>0</v>
      </c>
      <c r="Q115" s="20">
        <f>'expected % capture'!Q115*'actual # captures'!$AD115</f>
        <v>472.31887068946196</v>
      </c>
      <c r="R115" s="20">
        <f>'expected % capture'!R115*'actual # captures'!$AD115</f>
        <v>21.316730267174325</v>
      </c>
      <c r="S115" s="20">
        <f>'expected % capture'!S115*'actual # captures'!$AD115</f>
        <v>0</v>
      </c>
      <c r="T115" s="20">
        <f>'expected % capture'!T115*'actual # captures'!$AD115</f>
        <v>0</v>
      </c>
      <c r="U115" s="20">
        <f>'expected % capture'!U115*'actual # captures'!$AD115</f>
        <v>0</v>
      </c>
      <c r="V115" s="20">
        <f>'expected % capture'!V115*'actual # captures'!$AD115</f>
        <v>0</v>
      </c>
      <c r="W115" s="20">
        <f>'expected % capture'!W115*'actual # captures'!$AD115</f>
        <v>71.361387179291924</v>
      </c>
      <c r="X115" s="20">
        <f>'expected % capture'!X115*'actual # captures'!$AD115</f>
        <v>0</v>
      </c>
      <c r="Y115" s="20">
        <f>'expected % capture'!Y115*'actual # captures'!$AD115</f>
        <v>0</v>
      </c>
      <c r="Z115" s="20">
        <f>'expected % capture'!Z115*'actual # captures'!$AD115</f>
        <v>0</v>
      </c>
      <c r="AA115" s="20">
        <f>'expected % capture'!AA115*'actual # captures'!$AD115</f>
        <v>0</v>
      </c>
      <c r="AB115" s="20">
        <f>'expected % capture'!AB115*'actual # captures'!$AD115</f>
        <v>0</v>
      </c>
      <c r="AC115" s="20">
        <f>'expected % capture'!AC115*'actual # captures'!$AD115</f>
        <v>49.622345856418377</v>
      </c>
    </row>
    <row r="116" spans="1:29">
      <c r="A116">
        <v>114</v>
      </c>
      <c r="B116" s="20">
        <f>'expected % capture'!B116*'actual # captures'!$AD116</f>
        <v>28.937233626119152</v>
      </c>
      <c r="C116" s="20">
        <f>'expected % capture'!C116*'actual # captures'!$AD116</f>
        <v>764.14195164771968</v>
      </c>
      <c r="D116" s="20">
        <f>'expected % capture'!D116*'actual # captures'!$AD116</f>
        <v>0</v>
      </c>
      <c r="E116" s="20">
        <f>'expected % capture'!E116*'actual # captures'!$AD116</f>
        <v>89.23301269527208</v>
      </c>
      <c r="F116" s="20">
        <f>'expected % capture'!F116*'actual # captures'!$AD116</f>
        <v>0</v>
      </c>
      <c r="G116" s="20">
        <f>'expected % capture'!G116*'actual # captures'!$AD116</f>
        <v>0</v>
      </c>
      <c r="H116" s="20">
        <f>'expected % capture'!H116*'actual # captures'!$AD116</f>
        <v>0</v>
      </c>
      <c r="I116" s="20">
        <f>'expected % capture'!I116*'actual # captures'!$AD116</f>
        <v>494.98956070842507</v>
      </c>
      <c r="J116" s="20">
        <f>'expected % capture'!J116*'actual # captures'!$AD116</f>
        <v>0</v>
      </c>
      <c r="K116" s="20">
        <f>'expected % capture'!K116*'actual # captures'!$AD116</f>
        <v>67.885252416999776</v>
      </c>
      <c r="L116" s="20">
        <f>'expected % capture'!L116*'actual # captures'!$AD116</f>
        <v>0</v>
      </c>
      <c r="M116" s="20">
        <f>'expected % capture'!M116*'actual # captures'!$AD116</f>
        <v>0</v>
      </c>
      <c r="N116" s="20">
        <f>'expected % capture'!N116*'actual # captures'!$AD116</f>
        <v>33.812988905464167</v>
      </c>
      <c r="O116" s="20">
        <f>'expected % capture'!O116*'actual # captures'!$AD116</f>
        <v>0</v>
      </c>
      <c r="P116" s="20">
        <f>'expected % capture'!P116*'actual # captures'!$AD116</f>
        <v>0</v>
      </c>
      <c r="Q116" s="20">
        <f>'expected % capture'!Q116*'actual # captures'!$AD116</f>
        <v>0</v>
      </c>
      <c r="R116" s="20">
        <f>'expected % capture'!R116*'actual # captures'!$AD116</f>
        <v>0</v>
      </c>
      <c r="S116" s="20">
        <f>'expected % capture'!S116*'actual # captures'!$AD116</f>
        <v>0</v>
      </c>
      <c r="T116" s="20">
        <f>'expected % capture'!T116*'actual # captures'!$AD116</f>
        <v>0</v>
      </c>
      <c r="U116" s="20">
        <f>'expected % capture'!U116*'actual # captures'!$AD116</f>
        <v>0</v>
      </c>
      <c r="V116" s="20">
        <f>'expected % capture'!V116*'actual # captures'!$AD116</f>
        <v>0</v>
      </c>
      <c r="W116" s="20">
        <f>'expected % capture'!W116*'actual # captures'!$AD116</f>
        <v>0</v>
      </c>
      <c r="X116" s="20">
        <f>'expected % capture'!X116*'actual # captures'!$AD116</f>
        <v>0</v>
      </c>
      <c r="Y116" s="20">
        <f>'expected % capture'!Y116*'actual # captures'!$AD116</f>
        <v>0</v>
      </c>
      <c r="Z116" s="20">
        <f>'expected % capture'!Z116*'actual # captures'!$AD116</f>
        <v>0</v>
      </c>
      <c r="AA116" s="20">
        <f>'expected % capture'!AA116*'actual # captures'!$AD116</f>
        <v>0</v>
      </c>
      <c r="AB116" s="20">
        <f>'expected % capture'!AB116*'actual # captures'!$AD116</f>
        <v>0</v>
      </c>
      <c r="AC116" s="20">
        <f>'expected % capture'!AC116*'actual # captures'!$AD116</f>
        <v>0</v>
      </c>
    </row>
    <row r="117" spans="1:29">
      <c r="A117">
        <v>115</v>
      </c>
      <c r="B117" s="20">
        <f>'expected % capture'!B117*'actual # captures'!$AD117</f>
        <v>0</v>
      </c>
      <c r="C117" s="20">
        <f>'expected % capture'!C117*'actual # captures'!$AD117</f>
        <v>1052.8349392321311</v>
      </c>
      <c r="D117" s="20">
        <f>'expected % capture'!D117*'actual # captures'!$AD117</f>
        <v>17.939993454775763</v>
      </c>
      <c r="E117" s="20">
        <f>'expected % capture'!E117*'actual # captures'!$AD117</f>
        <v>0</v>
      </c>
      <c r="F117" s="20">
        <f>'expected % capture'!F117*'actual # captures'!$AD117</f>
        <v>0</v>
      </c>
      <c r="G117" s="20">
        <f>'expected % capture'!G117*'actual # captures'!$AD117</f>
        <v>0</v>
      </c>
      <c r="H117" s="20">
        <f>'expected % capture'!H117*'actual # captures'!$AD117</f>
        <v>73.941465108425263</v>
      </c>
      <c r="I117" s="20">
        <f>'expected % capture'!I117*'actual # captures'!$AD117</f>
        <v>0</v>
      </c>
      <c r="J117" s="20">
        <f>'expected % capture'!J117*'actual # captures'!$AD117</f>
        <v>0</v>
      </c>
      <c r="K117" s="20">
        <f>'expected % capture'!K117*'actual # captures'!$AD117</f>
        <v>0</v>
      </c>
      <c r="L117" s="20">
        <f>'expected % capture'!L117*'actual # captures'!$AD117</f>
        <v>0</v>
      </c>
      <c r="M117" s="20">
        <f>'expected % capture'!M117*'actual # captures'!$AD117</f>
        <v>0</v>
      </c>
      <c r="N117" s="20">
        <f>'expected % capture'!N117*'actual # captures'!$AD117</f>
        <v>0</v>
      </c>
      <c r="O117" s="20">
        <f>'expected % capture'!O117*'actual # captures'!$AD117</f>
        <v>0</v>
      </c>
      <c r="P117" s="20">
        <f>'expected % capture'!P117*'actual # captures'!$AD117</f>
        <v>92.832822634287197</v>
      </c>
      <c r="Q117" s="20">
        <f>'expected % capture'!Q117*'actual # captures'!$AD117</f>
        <v>0</v>
      </c>
      <c r="R117" s="20">
        <f>'expected % capture'!R117*'actual # captures'!$AD117</f>
        <v>0</v>
      </c>
      <c r="S117" s="20">
        <f>'expected % capture'!S117*'actual # captures'!$AD117</f>
        <v>0</v>
      </c>
      <c r="T117" s="20">
        <f>'expected % capture'!T117*'actual # captures'!$AD117</f>
        <v>10.617054917014842</v>
      </c>
      <c r="U117" s="20">
        <f>'expected % capture'!U117*'actual # captures'!$AD117</f>
        <v>0</v>
      </c>
      <c r="V117" s="20">
        <f>'expected % capture'!V117*'actual # captures'!$AD117</f>
        <v>69.059436910653716</v>
      </c>
      <c r="W117" s="20">
        <f>'expected % capture'!W117*'actual # captures'!$AD117</f>
        <v>0</v>
      </c>
      <c r="X117" s="20">
        <f>'expected % capture'!X117*'actual # captures'!$AD117</f>
        <v>92.832822634287197</v>
      </c>
      <c r="Y117" s="20">
        <f>'expected % capture'!Y117*'actual # captures'!$AD117</f>
        <v>0</v>
      </c>
      <c r="Z117" s="20">
        <f>'expected % capture'!Z117*'actual # captures'!$AD117</f>
        <v>0</v>
      </c>
      <c r="AA117" s="20">
        <f>'expected % capture'!AA117*'actual # captures'!$AD117</f>
        <v>0</v>
      </c>
      <c r="AB117" s="20">
        <f>'expected % capture'!AB117*'actual # captures'!$AD117</f>
        <v>0</v>
      </c>
      <c r="AC117" s="20">
        <f>'expected % capture'!AC117*'actual # captures'!$AD117</f>
        <v>73.941465108425263</v>
      </c>
    </row>
    <row r="118" spans="1:29">
      <c r="A118">
        <v>116</v>
      </c>
      <c r="B118" s="20">
        <f>'expected % capture'!B118*'actual # captures'!$AD118</f>
        <v>0</v>
      </c>
      <c r="C118" s="20">
        <f>'expected % capture'!C118*'actual # captures'!$AD118</f>
        <v>43.273318245972277</v>
      </c>
      <c r="D118" s="20">
        <f>'expected % capture'!D118*'actual # captures'!$AD118</f>
        <v>0</v>
      </c>
      <c r="E118" s="20">
        <f>'expected % capture'!E118*'actual # captures'!$AD118</f>
        <v>0</v>
      </c>
      <c r="F118" s="20">
        <f>'expected % capture'!F118*'actual # captures'!$AD118</f>
        <v>0</v>
      </c>
      <c r="G118" s="20">
        <f>'expected % capture'!G118*'actual # captures'!$AD118</f>
        <v>0</v>
      </c>
      <c r="H118" s="20">
        <f>'expected % capture'!H118*'actual # captures'!$AD118</f>
        <v>0</v>
      </c>
      <c r="I118" s="20">
        <f>'expected % capture'!I118*'actual # captures'!$AD118</f>
        <v>0</v>
      </c>
      <c r="J118" s="20">
        <f>'expected % capture'!J118*'actual # captures'!$AD118</f>
        <v>0</v>
      </c>
      <c r="K118" s="20">
        <f>'expected % capture'!K118*'actual # captures'!$AD118</f>
        <v>0</v>
      </c>
      <c r="L118" s="20">
        <f>'expected % capture'!L118*'actual # captures'!$AD118</f>
        <v>0</v>
      </c>
      <c r="M118" s="20">
        <f>'expected % capture'!M118*'actual # captures'!$AD118</f>
        <v>0</v>
      </c>
      <c r="N118" s="20">
        <f>'expected % capture'!N118*'actual # captures'!$AD118</f>
        <v>0</v>
      </c>
      <c r="O118" s="20">
        <f>'expected % capture'!O118*'actual # captures'!$AD118</f>
        <v>38.442203095784883</v>
      </c>
      <c r="P118" s="20">
        <f>'expected % capture'!P118*'actual # captures'!$AD118</f>
        <v>0</v>
      </c>
      <c r="Q118" s="20">
        <f>'expected % capture'!Q118*'actual # captures'!$AD118</f>
        <v>0</v>
      </c>
      <c r="R118" s="20">
        <f>'expected % capture'!R118*'actual # captures'!$AD118</f>
        <v>0</v>
      </c>
      <c r="S118" s="20">
        <f>'expected % capture'!S118*'actual # captures'!$AD118</f>
        <v>0</v>
      </c>
      <c r="T118" s="20">
        <f>'expected % capture'!T118*'actual # captures'!$AD118</f>
        <v>0</v>
      </c>
      <c r="U118" s="20">
        <f>'expected % capture'!U118*'actual # captures'!$AD118</f>
        <v>87.868917680005126</v>
      </c>
      <c r="V118" s="20">
        <f>'expected % capture'!V118*'actual # captures'!$AD118</f>
        <v>865.77829654605569</v>
      </c>
      <c r="W118" s="20">
        <f>'expected % capture'!W118*'actual # captures'!$AD118</f>
        <v>0</v>
      </c>
      <c r="X118" s="20">
        <f>'expected % capture'!X118*'actual # captures'!$AD118</f>
        <v>0</v>
      </c>
      <c r="Y118" s="20">
        <f>'expected % capture'!Y118*'actual # captures'!$AD118</f>
        <v>0</v>
      </c>
      <c r="Z118" s="20">
        <f>'expected % capture'!Z118*'actual # captures'!$AD118</f>
        <v>0</v>
      </c>
      <c r="AA118" s="20">
        <f>'expected % capture'!AA118*'actual # captures'!$AD118</f>
        <v>0</v>
      </c>
      <c r="AB118" s="20">
        <f>'expected % capture'!AB118*'actual # captures'!$AD118</f>
        <v>175.63726443218209</v>
      </c>
      <c r="AC118" s="20">
        <f>'expected % capture'!AC118*'actual # captures'!$AD118</f>
        <v>0</v>
      </c>
    </row>
    <row r="119" spans="1:29">
      <c r="A119">
        <v>117</v>
      </c>
      <c r="B119" s="20">
        <f>'expected % capture'!B119*'actual # captures'!$AD119</f>
        <v>7.6298665571765847</v>
      </c>
      <c r="C119" s="20">
        <f>'expected % capture'!C119*'actual # captures'!$AD119</f>
        <v>5.8963888540654468</v>
      </c>
      <c r="D119" s="20">
        <f>'expected % capture'!D119*'actual # captures'!$AD119</f>
        <v>13.9776502216169</v>
      </c>
      <c r="E119" s="20">
        <f>'expected % capture'!E119*'actual # captures'!$AD119</f>
        <v>22.805526321687278</v>
      </c>
      <c r="F119" s="20">
        <f>'expected % capture'!F119*'actual # captures'!$AD119</f>
        <v>240.19831454508582</v>
      </c>
      <c r="G119" s="20">
        <f>'expected % capture'!G119*'actual # captures'!$AD119</f>
        <v>0</v>
      </c>
      <c r="H119" s="20">
        <f>'expected % capture'!H119*'actual # captures'!$AD119</f>
        <v>6.7131109172208934</v>
      </c>
      <c r="I119" s="20">
        <f>'expected % capture'!I119*'actual # captures'!$AD119</f>
        <v>0</v>
      </c>
      <c r="J119" s="20">
        <f>'expected % capture'!J119*'actual # captures'!$AD119</f>
        <v>0</v>
      </c>
      <c r="K119" s="20">
        <f>'expected % capture'!K119*'actual # captures'!$AD119</f>
        <v>0</v>
      </c>
      <c r="L119" s="20">
        <f>'expected % capture'!L119*'actual # captures'!$AD119</f>
        <v>27.114331547070453</v>
      </c>
      <c r="M119" s="20">
        <f>'expected % capture'!M119*'actual # captures'!$AD119</f>
        <v>27.114331547070453</v>
      </c>
      <c r="N119" s="20">
        <f>'expected % capture'!N119*'actual # captures'!$AD119</f>
        <v>203.6837697467333</v>
      </c>
      <c r="O119" s="20">
        <f>'expected % capture'!O119*'actual # captures'!$AD119</f>
        <v>28.145795233397326</v>
      </c>
      <c r="P119" s="20">
        <f>'expected % capture'!P119*'actual # captures'!$AD119</f>
        <v>463.80767542591622</v>
      </c>
      <c r="Q119" s="20">
        <f>'expected % capture'!Q119*'actual # captures'!$AD119</f>
        <v>0</v>
      </c>
      <c r="R119" s="20">
        <f>'expected % capture'!R119*'actual # captures'!$AD119</f>
        <v>0</v>
      </c>
      <c r="S119" s="20">
        <f>'expected % capture'!S119*'actual # captures'!$AD119</f>
        <v>0</v>
      </c>
      <c r="T119" s="20">
        <f>'expected % capture'!T119*'actual # captures'!$AD119</f>
        <v>5.9702250963711618</v>
      </c>
      <c r="U119" s="20">
        <f>'expected % capture'!U119*'actual # captures'!$AD119</f>
        <v>0</v>
      </c>
      <c r="V119" s="20">
        <f>'expected % capture'!V119*'actual # captures'!$AD119</f>
        <v>0</v>
      </c>
      <c r="W119" s="20">
        <f>'expected % capture'!W119*'actual # captures'!$AD119</f>
        <v>0</v>
      </c>
      <c r="X119" s="20">
        <f>'expected % capture'!X119*'actual # captures'!$AD119</f>
        <v>0</v>
      </c>
      <c r="Y119" s="20">
        <f>'expected % capture'!Y119*'actual # captures'!$AD119</f>
        <v>463.80767542591622</v>
      </c>
      <c r="Z119" s="20">
        <f>'expected % capture'!Z119*'actual # captures'!$AD119</f>
        <v>0</v>
      </c>
      <c r="AA119" s="20">
        <f>'expected % capture'!AA119*'actual # captures'!$AD119</f>
        <v>0</v>
      </c>
      <c r="AB119" s="20">
        <f>'expected % capture'!AB119*'actual # captures'!$AD119</f>
        <v>20.135338560672103</v>
      </c>
      <c r="AC119" s="20">
        <f>'expected % capture'!AC119*'actual # captures'!$AD119</f>
        <v>0</v>
      </c>
    </row>
    <row r="120" spans="1:29">
      <c r="A120">
        <v>118</v>
      </c>
      <c r="B120" s="20">
        <f>'expected % capture'!B120*'actual # captures'!$AD120</f>
        <v>70.660882878012274</v>
      </c>
      <c r="C120" s="20">
        <f>'expected % capture'!C120*'actual # captures'!$AD120</f>
        <v>0</v>
      </c>
      <c r="D120" s="20">
        <f>'expected % capture'!D120*'actual # captures'!$AD120</f>
        <v>0</v>
      </c>
      <c r="E120" s="20">
        <f>'expected % capture'!E120*'actual # captures'!$AD120</f>
        <v>0</v>
      </c>
      <c r="F120" s="20">
        <f>'expected % capture'!F120*'actual # captures'!$AD120</f>
        <v>0</v>
      </c>
      <c r="G120" s="20">
        <f>'expected % capture'!G120*'actual # captures'!$AD120</f>
        <v>0</v>
      </c>
      <c r="H120" s="20">
        <f>'expected % capture'!H120*'actual # captures'!$AD120</f>
        <v>0</v>
      </c>
      <c r="I120" s="20">
        <f>'expected % capture'!I120*'actual # captures'!$AD120</f>
        <v>0</v>
      </c>
      <c r="J120" s="20">
        <f>'expected % capture'!J120*'actual # captures'!$AD120</f>
        <v>856.24981925514157</v>
      </c>
      <c r="K120" s="20">
        <f>'expected % capture'!K120*'actual # captures'!$AD120</f>
        <v>386.597664581576</v>
      </c>
      <c r="L120" s="20">
        <f>'expected % capture'!L120*'actual # captures'!$AD120</f>
        <v>0</v>
      </c>
      <c r="M120" s="20">
        <f>'expected % capture'!M120*'actual # captures'!$AD120</f>
        <v>0</v>
      </c>
      <c r="N120" s="20">
        <f>'expected % capture'!N120*'actual # captures'!$AD120</f>
        <v>0</v>
      </c>
      <c r="O120" s="20">
        <f>'expected % capture'!O120*'actual # captures'!$AD120</f>
        <v>143.14204376939168</v>
      </c>
      <c r="P120" s="20">
        <f>'expected % capture'!P120*'actual # captures'!$AD120</f>
        <v>0</v>
      </c>
      <c r="Q120" s="20">
        <f>'expected % capture'!Q120*'actual # captures'!$AD120</f>
        <v>0</v>
      </c>
      <c r="R120" s="20">
        <f>'expected % capture'!R120*'actual # captures'!$AD120</f>
        <v>0</v>
      </c>
      <c r="S120" s="20">
        <f>'expected % capture'!S120*'actual # captures'!$AD120</f>
        <v>0</v>
      </c>
      <c r="T120" s="20">
        <f>'expected % capture'!T120*'actual # captures'!$AD120</f>
        <v>0</v>
      </c>
      <c r="U120" s="20">
        <f>'expected % capture'!U120*'actual # captures'!$AD120</f>
        <v>0</v>
      </c>
      <c r="V120" s="20">
        <f>'expected % capture'!V120*'actual # captures'!$AD120</f>
        <v>0</v>
      </c>
      <c r="W120" s="20">
        <f>'expected % capture'!W120*'actual # captures'!$AD120</f>
        <v>0</v>
      </c>
      <c r="X120" s="20">
        <f>'expected % capture'!X120*'actual # captures'!$AD120</f>
        <v>0</v>
      </c>
      <c r="Y120" s="20">
        <f>'expected % capture'!Y120*'actual # captures'!$AD120</f>
        <v>0</v>
      </c>
      <c r="Z120" s="20">
        <f>'expected % capture'!Z120*'actual # captures'!$AD120</f>
        <v>0</v>
      </c>
      <c r="AA120" s="20">
        <f>'expected % capture'!AA120*'actual # captures'!$AD120</f>
        <v>84.349589515878591</v>
      </c>
      <c r="AB120" s="20">
        <f>'expected % capture'!AB120*'actual # captures'!$AD120</f>
        <v>0</v>
      </c>
      <c r="AC120" s="20">
        <f>'expected % capture'!AC120*'actual # captures'!$AD120</f>
        <v>0</v>
      </c>
    </row>
    <row r="121" spans="1:29">
      <c r="A121">
        <v>119</v>
      </c>
      <c r="B121" s="20">
        <f>'expected % capture'!B121*'actual # captures'!$AD121</f>
        <v>124.56220328476722</v>
      </c>
      <c r="C121" s="20">
        <f>'expected % capture'!C121*'actual # captures'!$AD121</f>
        <v>0</v>
      </c>
      <c r="D121" s="20">
        <f>'expected % capture'!D121*'actual # captures'!$AD121</f>
        <v>58.790402760098445</v>
      </c>
      <c r="E121" s="20">
        <f>'expected % capture'!E121*'actual # captures'!$AD121</f>
        <v>703.64424450219951</v>
      </c>
      <c r="F121" s="20">
        <f>'expected % capture'!F121*'actual # captures'!$AD121</f>
        <v>0</v>
      </c>
      <c r="G121" s="20">
        <f>'expected % capture'!G121*'actual # captures'!$AD121</f>
        <v>49.417514954005817</v>
      </c>
      <c r="H121" s="20">
        <f>'expected % capture'!H121*'actual # captures'!$AD121</f>
        <v>0</v>
      </c>
      <c r="I121" s="20">
        <f>'expected % capture'!I121*'actual # captures'!$AD121</f>
        <v>0</v>
      </c>
      <c r="J121" s="20">
        <f>'expected % capture'!J121*'actual # captures'!$AD121</f>
        <v>0</v>
      </c>
      <c r="K121" s="20">
        <f>'expected % capture'!K121*'actual # captures'!$AD121</f>
        <v>24.170890610611885</v>
      </c>
      <c r="L121" s="20">
        <f>'expected % capture'!L121*'actual # captures'!$AD121</f>
        <v>0</v>
      </c>
      <c r="M121" s="20">
        <f>'expected % capture'!M121*'actual # captures'!$AD121</f>
        <v>0</v>
      </c>
      <c r="N121" s="20">
        <f>'expected % capture'!N121*'actual # captures'!$AD121</f>
        <v>48.287073350690292</v>
      </c>
      <c r="O121" s="20">
        <f>'expected % capture'!O121*'actual # captures'!$AD121</f>
        <v>0</v>
      </c>
      <c r="P121" s="20">
        <f>'expected % capture'!P121*'actual # captures'!$AD121</f>
        <v>46.154694814920383</v>
      </c>
      <c r="Q121" s="20">
        <f>'expected % capture'!Q121*'actual # captures'!$AD121</f>
        <v>0</v>
      </c>
      <c r="R121" s="20">
        <f>'expected % capture'!R121*'actual # captures'!$AD121</f>
        <v>0</v>
      </c>
      <c r="S121" s="20">
        <f>'expected % capture'!S121*'actual # captures'!$AD121</f>
        <v>0</v>
      </c>
      <c r="T121" s="20">
        <f>'expected % capture'!T121*'actual # captures'!$AD121</f>
        <v>0</v>
      </c>
      <c r="U121" s="20">
        <f>'expected % capture'!U121*'actual # captures'!$AD121</f>
        <v>0</v>
      </c>
      <c r="V121" s="20">
        <f>'expected % capture'!V121*'actual # captures'!$AD121</f>
        <v>0</v>
      </c>
      <c r="W121" s="20">
        <f>'expected % capture'!W121*'actual # captures'!$AD121</f>
        <v>130.41360382509689</v>
      </c>
      <c r="X121" s="20">
        <f>'expected % capture'!X121*'actual # captures'!$AD121</f>
        <v>0</v>
      </c>
      <c r="Y121" s="20">
        <f>'expected % capture'!Y121*'actual # captures'!$AD121</f>
        <v>0</v>
      </c>
      <c r="Z121" s="20">
        <f>'expected % capture'!Z121*'actual # captures'!$AD121</f>
        <v>0</v>
      </c>
      <c r="AA121" s="20">
        <f>'expected % capture'!AA121*'actual # captures'!$AD121</f>
        <v>0</v>
      </c>
      <c r="AB121" s="20">
        <f>'expected % capture'!AB121*'actual # captures'!$AD121</f>
        <v>0</v>
      </c>
      <c r="AC121" s="20">
        <f>'expected % capture'!AC121*'actual # captures'!$AD121</f>
        <v>69.559371897609708</v>
      </c>
    </row>
    <row r="122" spans="1:29">
      <c r="A122">
        <v>120</v>
      </c>
      <c r="B122" s="20">
        <f>'expected % capture'!B122*'actual # captures'!$AD122</f>
        <v>7.7300880226079061</v>
      </c>
      <c r="C122" s="20">
        <f>'expected % capture'!C122*'actual # captures'!$AD122</f>
        <v>0</v>
      </c>
      <c r="D122" s="20">
        <f>'expected % capture'!D122*'actual # captures'!$AD122</f>
        <v>0</v>
      </c>
      <c r="E122" s="20">
        <f>'expected % capture'!E122*'actual # captures'!$AD122</f>
        <v>0</v>
      </c>
      <c r="F122" s="20">
        <f>'expected % capture'!F122*'actual # captures'!$AD122</f>
        <v>14.128815044438202</v>
      </c>
      <c r="G122" s="20">
        <f>'expected % capture'!G122*'actual # captures'!$AD122</f>
        <v>0</v>
      </c>
      <c r="H122" s="20">
        <f>'expected % capture'!H122*'actual # captures'!$AD122</f>
        <v>0</v>
      </c>
      <c r="I122" s="20">
        <f>'expected % capture'!I122*'actual # captures'!$AD122</f>
        <v>0</v>
      </c>
      <c r="J122" s="20">
        <f>'expected % capture'!J122*'actual # captures'!$AD122</f>
        <v>0</v>
      </c>
      <c r="K122" s="20">
        <f>'expected % capture'!K122*'actual # captures'!$AD122</f>
        <v>6.131258531495555</v>
      </c>
      <c r="L122" s="20">
        <f>'expected % capture'!L122*'actual # captures'!$AD122</f>
        <v>0</v>
      </c>
      <c r="M122" s="20">
        <f>'expected % capture'!M122*'actual # captures'!$AD122</f>
        <v>0</v>
      </c>
      <c r="N122" s="20">
        <f>'expected % capture'!N122*'actual # captures'!$AD122</f>
        <v>0</v>
      </c>
      <c r="O122" s="20">
        <f>'expected % capture'!O122*'actual # captures'!$AD122</f>
        <v>0</v>
      </c>
      <c r="P122" s="20">
        <f>'expected % capture'!P122*'actual # captures'!$AD122</f>
        <v>64.386183962987175</v>
      </c>
      <c r="Q122" s="20">
        <f>'expected % capture'!Q122*'actual # captures'!$AD122</f>
        <v>0</v>
      </c>
      <c r="R122" s="20">
        <f>'expected % capture'!R122*'actual # captures'!$AD122</f>
        <v>0</v>
      </c>
      <c r="S122" s="20">
        <f>'expected % capture'!S122*'actual # captures'!$AD122</f>
        <v>150.42869737915683</v>
      </c>
      <c r="T122" s="20">
        <f>'expected % capture'!T122*'actual # captures'!$AD122</f>
        <v>0</v>
      </c>
      <c r="U122" s="20">
        <f>'expected % capture'!U122*'actual # captures'!$AD122</f>
        <v>1047.6462979146174</v>
      </c>
      <c r="V122" s="20">
        <f>'expected % capture'!V122*'actual # captures'!$AD122</f>
        <v>0</v>
      </c>
      <c r="W122" s="20">
        <f>'expected % capture'!W122*'actual # captures'!$AD122</f>
        <v>0</v>
      </c>
      <c r="X122" s="20">
        <f>'expected % capture'!X122*'actual # captures'!$AD122</f>
        <v>0</v>
      </c>
      <c r="Y122" s="20">
        <f>'expected % capture'!Y122*'actual # captures'!$AD122</f>
        <v>33.611599277056193</v>
      </c>
      <c r="Z122" s="20">
        <f>'expected % capture'!Z122*'actual # captures'!$AD122</f>
        <v>0</v>
      </c>
      <c r="AA122" s="20">
        <f>'expected % capture'!AA122*'actual # captures'!$AD122</f>
        <v>0</v>
      </c>
      <c r="AB122" s="20">
        <f>'expected % capture'!AB122*'actual # captures'!$AD122</f>
        <v>0</v>
      </c>
      <c r="AC122" s="20">
        <f>'expected % capture'!AC122*'actual # captures'!$AD122</f>
        <v>45.937059867640656</v>
      </c>
    </row>
    <row r="123" spans="1:29">
      <c r="A123">
        <v>121</v>
      </c>
      <c r="B123" s="20">
        <f>'expected % capture'!B123*'actual # captures'!$AD123</f>
        <v>0</v>
      </c>
      <c r="C123" s="20">
        <f>'expected % capture'!C123*'actual # captures'!$AD123</f>
        <v>108.25094148187277</v>
      </c>
      <c r="D123" s="20">
        <f>'expected % capture'!D123*'actual # captures'!$AD123</f>
        <v>149.28485844744029</v>
      </c>
      <c r="E123" s="20">
        <f>'expected % capture'!E123*'actual # captures'!$AD123</f>
        <v>36.976953874992674</v>
      </c>
      <c r="F123" s="20">
        <f>'expected % capture'!F123*'actual # captures'!$AD123</f>
        <v>149.28485844744029</v>
      </c>
      <c r="G123" s="20">
        <f>'expected % capture'!G123*'actual # captures'!$AD123</f>
        <v>0</v>
      </c>
      <c r="H123" s="20">
        <f>'expected % capture'!H123*'actual # captures'!$AD123</f>
        <v>125.95832303015855</v>
      </c>
      <c r="I123" s="20">
        <f>'expected % capture'!I123*'actual # captures'!$AD123</f>
        <v>0</v>
      </c>
      <c r="J123" s="20">
        <f>'expected % capture'!J123*'actual # captures'!$AD123</f>
        <v>0</v>
      </c>
      <c r="K123" s="20">
        <f>'expected % capture'!K123*'actual # captures'!$AD123</f>
        <v>55.315311550633112</v>
      </c>
      <c r="L123" s="20">
        <f>'expected % capture'!L123*'actual # captures'!$AD123</f>
        <v>0</v>
      </c>
      <c r="M123" s="20">
        <f>'expected % capture'!M123*'actual # captures'!$AD123</f>
        <v>136.77370648602201</v>
      </c>
      <c r="N123" s="20">
        <f>'expected % capture'!N123*'actual # captures'!$AD123</f>
        <v>0</v>
      </c>
      <c r="O123" s="20">
        <f>'expected % capture'!O123*'actual # captures'!$AD123</f>
        <v>0</v>
      </c>
      <c r="P123" s="20">
        <f>'expected % capture'!P123*'actual # captures'!$AD123</f>
        <v>66.89818986160077</v>
      </c>
      <c r="Q123" s="20">
        <f>'expected % capture'!Q123*'actual # captures'!$AD123</f>
        <v>0</v>
      </c>
      <c r="R123" s="20">
        <f>'expected % capture'!R123*'actual # captures'!$AD123</f>
        <v>0</v>
      </c>
      <c r="S123" s="20">
        <f>'expected % capture'!S123*'actual # captures'!$AD123</f>
        <v>0</v>
      </c>
      <c r="T123" s="20">
        <f>'expected % capture'!T123*'actual # captures'!$AD123</f>
        <v>0</v>
      </c>
      <c r="U123" s="20">
        <f>'expected % capture'!U123*'actual # captures'!$AD123</f>
        <v>319.55132663614484</v>
      </c>
      <c r="V123" s="20">
        <f>'expected % capture'!V123*'actual # captures'!$AD123</f>
        <v>0</v>
      </c>
      <c r="W123" s="20">
        <f>'expected % capture'!W123*'actual # captures'!$AD123</f>
        <v>0</v>
      </c>
      <c r="X123" s="20">
        <f>'expected % capture'!X123*'actual # captures'!$AD123</f>
        <v>0</v>
      </c>
      <c r="Y123" s="20">
        <f>'expected % capture'!Y123*'actual # captures'!$AD123</f>
        <v>241.28503054673595</v>
      </c>
      <c r="Z123" s="20">
        <f>'expected % capture'!Z123*'actual # captures'!$AD123</f>
        <v>0</v>
      </c>
      <c r="AA123" s="20">
        <f>'expected % capture'!AA123*'actual # captures'!$AD123</f>
        <v>0</v>
      </c>
      <c r="AB123" s="20">
        <f>'expected % capture'!AB123*'actual # captures'!$AD123</f>
        <v>94.420499636958695</v>
      </c>
      <c r="AC123" s="20">
        <f>'expected % capture'!AC123*'actual # captures'!$AD123</f>
        <v>0</v>
      </c>
    </row>
    <row r="124" spans="1:29">
      <c r="A124">
        <v>122</v>
      </c>
      <c r="B124" s="20">
        <f>'expected % capture'!B124*'actual # captures'!$AD124</f>
        <v>0</v>
      </c>
      <c r="C124" s="20">
        <f>'expected % capture'!C124*'actual # captures'!$AD124</f>
        <v>0</v>
      </c>
      <c r="D124" s="20">
        <f>'expected % capture'!D124*'actual # captures'!$AD124</f>
        <v>0</v>
      </c>
      <c r="E124" s="20">
        <f>'expected % capture'!E124*'actual # captures'!$AD124</f>
        <v>276.15237479988076</v>
      </c>
      <c r="F124" s="20">
        <f>'expected % capture'!F124*'actual # captures'!$AD124</f>
        <v>0</v>
      </c>
      <c r="G124" s="20">
        <f>'expected % capture'!G124*'actual # captures'!$AD124</f>
        <v>628.82570947375802</v>
      </c>
      <c r="H124" s="20">
        <f>'expected % capture'!H124*'actual # captures'!$AD124</f>
        <v>0</v>
      </c>
      <c r="I124" s="20">
        <f>'expected % capture'!I124*'actual # captures'!$AD124</f>
        <v>0</v>
      </c>
      <c r="J124" s="20">
        <f>'expected % capture'!J124*'actual # captures'!$AD124</f>
        <v>0</v>
      </c>
      <c r="K124" s="20">
        <f>'expected % capture'!K124*'actual # captures'!$AD124</f>
        <v>0</v>
      </c>
      <c r="L124" s="20">
        <f>'expected % capture'!L124*'actual # captures'!$AD124</f>
        <v>174.34691910604454</v>
      </c>
      <c r="M124" s="20">
        <f>'expected % capture'!M124*'actual # captures'!$AD124</f>
        <v>0</v>
      </c>
      <c r="N124" s="20">
        <f>'expected % capture'!N124*'actual # captures'!$AD124</f>
        <v>118.19817571686647</v>
      </c>
      <c r="O124" s="20">
        <f>'expected % capture'!O124*'actual # captures'!$AD124</f>
        <v>0</v>
      </c>
      <c r="P124" s="20">
        <f>'expected % capture'!P124*'actual # captures'!$AD124</f>
        <v>0</v>
      </c>
      <c r="Q124" s="20">
        <f>'expected % capture'!Q124*'actual # captures'!$AD124</f>
        <v>54.324446103569464</v>
      </c>
      <c r="R124" s="20">
        <f>'expected % capture'!R124*'actual # captures'!$AD124</f>
        <v>0</v>
      </c>
      <c r="S124" s="20">
        <f>'expected % capture'!S124*'actual # captures'!$AD124</f>
        <v>0</v>
      </c>
      <c r="T124" s="20">
        <f>'expected % capture'!T124*'actual # captures'!$AD124</f>
        <v>0</v>
      </c>
      <c r="U124" s="20">
        <f>'expected % capture'!U124*'actual # captures'!$AD124</f>
        <v>0</v>
      </c>
      <c r="V124" s="20">
        <f>'expected % capture'!V124*'actual # captures'!$AD124</f>
        <v>0</v>
      </c>
      <c r="W124" s="20">
        <f>'expected % capture'!W124*'actual # captures'!$AD124</f>
        <v>276.15237479988076</v>
      </c>
      <c r="X124" s="20">
        <f>'expected % capture'!X124*'actual # captures'!$AD124</f>
        <v>0</v>
      </c>
      <c r="Y124" s="20">
        <f>'expected % capture'!Y124*'actual # captures'!$AD124</f>
        <v>0</v>
      </c>
      <c r="Z124" s="20">
        <f>'expected % capture'!Z124*'actual # captures'!$AD124</f>
        <v>0</v>
      </c>
      <c r="AA124" s="20">
        <f>'expected % capture'!AA124*'actual # captures'!$AD124</f>
        <v>0</v>
      </c>
      <c r="AB124" s="20">
        <f>'expected % capture'!AB124*'actual # captures'!$AD124</f>
        <v>0</v>
      </c>
      <c r="AC124" s="20">
        <f>'expected % capture'!AC124*'actual # captures'!$AD124</f>
        <v>0</v>
      </c>
    </row>
    <row r="125" spans="1:29">
      <c r="A125">
        <v>123</v>
      </c>
      <c r="B125" s="20">
        <f>'expected % capture'!B125*'actual # captures'!$AD125</f>
        <v>40.111818938921893</v>
      </c>
      <c r="C125" s="20">
        <f>'expected % capture'!C125*'actual # captures'!$AD125</f>
        <v>0</v>
      </c>
      <c r="D125" s="20">
        <f>'expected % capture'!D125*'actual # captures'!$AD125</f>
        <v>84.630007219018665</v>
      </c>
      <c r="E125" s="20">
        <f>'expected % capture'!E125*'actual # captures'!$AD125</f>
        <v>0</v>
      </c>
      <c r="F125" s="20">
        <f>'expected % capture'!F125*'actual # captures'!$AD125</f>
        <v>0</v>
      </c>
      <c r="G125" s="20">
        <f>'expected % capture'!G125*'actual # captures'!$AD125</f>
        <v>274.22249862367494</v>
      </c>
      <c r="H125" s="20">
        <f>'expected % capture'!H125*'actual # captures'!$AD125</f>
        <v>0</v>
      </c>
      <c r="I125" s="20">
        <f>'expected % capture'!I125*'actual # captures'!$AD125</f>
        <v>274.22249862367494</v>
      </c>
      <c r="J125" s="20">
        <f>'expected % capture'!J125*'actual # captures'!$AD125</f>
        <v>0</v>
      </c>
      <c r="K125" s="20">
        <f>'expected % capture'!K125*'actual # captures'!$AD125</f>
        <v>0</v>
      </c>
      <c r="L125" s="20">
        <f>'expected % capture'!L125*'actual # captures'!$AD125</f>
        <v>0</v>
      </c>
      <c r="M125" s="20">
        <f>'expected % capture'!M125*'actual # captures'!$AD125</f>
        <v>0</v>
      </c>
      <c r="N125" s="20">
        <f>'expected % capture'!N125*'actual # captures'!$AD125</f>
        <v>0</v>
      </c>
      <c r="O125" s="20">
        <f>'expected % capture'!O125*'actual # captures'!$AD125</f>
        <v>0</v>
      </c>
      <c r="P125" s="20">
        <f>'expected % capture'!P125*'actual # captures'!$AD125</f>
        <v>51.201343376338755</v>
      </c>
      <c r="Q125" s="20">
        <f>'expected % capture'!Q125*'actual # captures'!$AD125</f>
        <v>0</v>
      </c>
      <c r="R125" s="20">
        <f>'expected % capture'!R125*'actual # captures'!$AD125</f>
        <v>42.471014005475858</v>
      </c>
      <c r="S125" s="20">
        <f>'expected % capture'!S125*'actual # captures'!$AD125</f>
        <v>58.902445628401452</v>
      </c>
      <c r="T125" s="20">
        <f>'expected % capture'!T125*'actual # captures'!$AD125</f>
        <v>320.42739203728422</v>
      </c>
      <c r="U125" s="20">
        <f>'expected % capture'!U125*'actual # captures'!$AD125</f>
        <v>348.81098154720905</v>
      </c>
      <c r="V125" s="20">
        <f>'expected % capture'!V125*'actual # captures'!$AD125</f>
        <v>0</v>
      </c>
      <c r="W125" s="20">
        <f>'expected % capture'!W125*'actual # captures'!$AD125</f>
        <v>0</v>
      </c>
      <c r="X125" s="20">
        <f>'expected % capture'!X125*'actual # captures'!$AD125</f>
        <v>0</v>
      </c>
      <c r="Y125" s="20">
        <f>'expected % capture'!Y125*'actual # captures'!$AD125</f>
        <v>0</v>
      </c>
      <c r="Z125" s="20">
        <f>'expected % capture'!Z125*'actual # captures'!$AD125</f>
        <v>0</v>
      </c>
      <c r="AA125" s="20">
        <f>'expected % capture'!AA125*'actual # captures'!$AD125</f>
        <v>0</v>
      </c>
      <c r="AB125" s="20">
        <f>'expected % capture'!AB125*'actual # captures'!$AD125</f>
        <v>0</v>
      </c>
      <c r="AC125" s="20">
        <f>'expected % capture'!AC125*'actual # captures'!$AD125</f>
        <v>0</v>
      </c>
    </row>
    <row r="126" spans="1:29">
      <c r="A126">
        <v>124</v>
      </c>
      <c r="B126" s="20">
        <f>'expected % capture'!B126*'actual # captures'!$AD126</f>
        <v>0</v>
      </c>
      <c r="C126" s="20">
        <f>'expected % capture'!C126*'actual # captures'!$AD126</f>
        <v>0</v>
      </c>
      <c r="D126" s="20">
        <f>'expected % capture'!D126*'actual # captures'!$AD126</f>
        <v>0</v>
      </c>
      <c r="E126" s="20">
        <f>'expected % capture'!E126*'actual # captures'!$AD126</f>
        <v>0</v>
      </c>
      <c r="F126" s="20">
        <f>'expected % capture'!F126*'actual # captures'!$AD126</f>
        <v>53.090265684550516</v>
      </c>
      <c r="G126" s="20">
        <f>'expected % capture'!G126*'actual # captures'!$AD126</f>
        <v>91.096653035814683</v>
      </c>
      <c r="H126" s="20">
        <f>'expected % capture'!H126*'actual # captures'!$AD126</f>
        <v>0</v>
      </c>
      <c r="I126" s="20">
        <f>'expected % capture'!I126*'actual # captures'!$AD126</f>
        <v>0</v>
      </c>
      <c r="J126" s="20">
        <f>'expected % capture'!J126*'actual # captures'!$AD126</f>
        <v>0</v>
      </c>
      <c r="K126" s="20">
        <f>'expected % capture'!K126*'actual # captures'!$AD126</f>
        <v>0</v>
      </c>
      <c r="L126" s="20">
        <f>'expected % capture'!L126*'actual # captures'!$AD126</f>
        <v>221.91742152190366</v>
      </c>
      <c r="M126" s="20">
        <f>'expected % capture'!M126*'actual # captures'!$AD126</f>
        <v>0</v>
      </c>
      <c r="N126" s="20">
        <f>'expected % capture'!N126*'actual # captures'!$AD126</f>
        <v>0</v>
      </c>
      <c r="O126" s="20">
        <f>'expected % capture'!O126*'actual # captures'!$AD126</f>
        <v>0</v>
      </c>
      <c r="P126" s="20">
        <f>'expected % capture'!P126*'actual # captures'!$AD126</f>
        <v>0</v>
      </c>
      <c r="Q126" s="20">
        <f>'expected % capture'!Q126*'actual # captures'!$AD126</f>
        <v>690.63235902328324</v>
      </c>
      <c r="R126" s="20">
        <f>'expected % capture'!R126*'actual # captures'!$AD126</f>
        <v>13.080321935996993</v>
      </c>
      <c r="S126" s="20">
        <f>'expected % capture'!S126*'actual # captures'!$AD126</f>
        <v>221.91742152190366</v>
      </c>
      <c r="T126" s="20">
        <f>'expected % capture'!T126*'actual # captures'!$AD126</f>
        <v>10.418493595176653</v>
      </c>
      <c r="U126" s="20">
        <f>'expected % capture'!U126*'actual # captures'!$AD126</f>
        <v>0</v>
      </c>
      <c r="V126" s="20">
        <f>'expected % capture'!V126*'actual # captures'!$AD126</f>
        <v>0</v>
      </c>
      <c r="W126" s="20">
        <f>'expected % capture'!W126*'actual # captures'!$AD126</f>
        <v>0</v>
      </c>
      <c r="X126" s="20">
        <f>'expected % capture'!X126*'actual # captures'!$AD126</f>
        <v>0</v>
      </c>
      <c r="Y126" s="20">
        <f>'expected % capture'!Y126*'actual # captures'!$AD126</f>
        <v>0</v>
      </c>
      <c r="Z126" s="20">
        <f>'expected % capture'!Z126*'actual # captures'!$AD126</f>
        <v>0</v>
      </c>
      <c r="AA126" s="20">
        <f>'expected % capture'!AA126*'actual # captures'!$AD126</f>
        <v>24.847063681370777</v>
      </c>
      <c r="AB126" s="20">
        <f>'expected % capture'!AB126*'actual # captures'!$AD126</f>
        <v>0</v>
      </c>
      <c r="AC126" s="20">
        <f>'expected % capture'!AC126*'actual # captures'!$AD126</f>
        <v>0</v>
      </c>
    </row>
    <row r="127" spans="1:29">
      <c r="A127">
        <v>125</v>
      </c>
      <c r="B127" s="20">
        <f>'expected % capture'!B127*'actual # captures'!$AD127</f>
        <v>0</v>
      </c>
      <c r="C127" s="20">
        <f>'expected % capture'!C127*'actual # captures'!$AD127</f>
        <v>0</v>
      </c>
      <c r="D127" s="20">
        <f>'expected % capture'!D127*'actual # captures'!$AD127</f>
        <v>0</v>
      </c>
      <c r="E127" s="20">
        <f>'expected % capture'!E127*'actual # captures'!$AD127</f>
        <v>0</v>
      </c>
      <c r="F127" s="20">
        <f>'expected % capture'!F127*'actual # captures'!$AD127</f>
        <v>0</v>
      </c>
      <c r="G127" s="20">
        <f>'expected % capture'!G127*'actual # captures'!$AD127</f>
        <v>0</v>
      </c>
      <c r="H127" s="20">
        <f>'expected % capture'!H127*'actual # captures'!$AD127</f>
        <v>0</v>
      </c>
      <c r="I127" s="20">
        <f>'expected % capture'!I127*'actual # captures'!$AD127</f>
        <v>0</v>
      </c>
      <c r="J127" s="20">
        <f>'expected % capture'!J127*'actual # captures'!$AD127</f>
        <v>0</v>
      </c>
      <c r="K127" s="20">
        <f>'expected % capture'!K127*'actual # captures'!$AD127</f>
        <v>0</v>
      </c>
      <c r="L127" s="20">
        <f>'expected % capture'!L127*'actual # captures'!$AD127</f>
        <v>0</v>
      </c>
      <c r="M127" s="20">
        <f>'expected % capture'!M127*'actual # captures'!$AD127</f>
        <v>30.914662926148832</v>
      </c>
      <c r="N127" s="20">
        <f>'expected % capture'!N127*'actual # captures'!$AD127</f>
        <v>58.038943138348692</v>
      </c>
      <c r="O127" s="20">
        <f>'expected % capture'!O127*'actual # captures'!$AD127</f>
        <v>0</v>
      </c>
      <c r="P127" s="20">
        <f>'expected % capture'!P127*'actual # captures'!$AD127</f>
        <v>64.070165115282606</v>
      </c>
      <c r="Q127" s="20">
        <f>'expected % capture'!Q127*'actual # captures'!$AD127</f>
        <v>0</v>
      </c>
      <c r="R127" s="20">
        <f>'expected % capture'!R127*'actual # captures'!$AD127</f>
        <v>0</v>
      </c>
      <c r="S127" s="20">
        <f>'expected % capture'!S127*'actual # captures'!$AD127</f>
        <v>1218.9762288202198</v>
      </c>
      <c r="T127" s="20">
        <f>'expected % capture'!T127*'actual # captures'!$AD127</f>
        <v>0</v>
      </c>
      <c r="U127" s="20">
        <f>'expected % capture'!U127*'actual # captures'!$AD127</f>
        <v>0</v>
      </c>
      <c r="V127" s="20">
        <f>'expected % capture'!V127*'actual # captures'!$AD127</f>
        <v>0</v>
      </c>
      <c r="W127" s="20">
        <f>'expected % capture'!W127*'actual # captures'!$AD127</f>
        <v>0</v>
      </c>
      <c r="X127" s="20">
        <f>'expected % capture'!X127*'actual # captures'!$AD127</f>
        <v>0</v>
      </c>
      <c r="Y127" s="20">
        <f>'expected % capture'!Y127*'actual # captures'!$AD127</f>
        <v>0</v>
      </c>
      <c r="Z127" s="20">
        <f>'expected % capture'!Z127*'actual # captures'!$AD127</f>
        <v>0</v>
      </c>
      <c r="AA127" s="20">
        <f>'expected % capture'!AA127*'actual # captures'!$AD127</f>
        <v>0</v>
      </c>
      <c r="AB127" s="20">
        <f>'expected % capture'!AB127*'actual # captures'!$AD127</f>
        <v>0</v>
      </c>
      <c r="AC127" s="20">
        <f>'expected % capture'!AC127*'actual # captures'!$AD127</f>
        <v>0</v>
      </c>
    </row>
    <row r="128" spans="1:29">
      <c r="A128">
        <v>126</v>
      </c>
      <c r="B128" s="20">
        <f>'expected % capture'!B128*'actual # captures'!$AD128</f>
        <v>9.9591343329496969</v>
      </c>
      <c r="C128" s="20">
        <f>'expected % capture'!C128*'actual # captures'!$AD128</f>
        <v>0</v>
      </c>
      <c r="D128" s="20">
        <f>'expected % capture'!D128*'actual # captures'!$AD128</f>
        <v>0</v>
      </c>
      <c r="E128" s="20">
        <f>'expected % capture'!E128*'actual # captures'!$AD128</f>
        <v>0</v>
      </c>
      <c r="F128" s="20">
        <f>'expected % capture'!F128*'actual # captures'!$AD128</f>
        <v>45.384602548521634</v>
      </c>
      <c r="G128" s="20">
        <f>'expected % capture'!G128*'actual # captures'!$AD128</f>
        <v>0</v>
      </c>
      <c r="H128" s="20">
        <f>'expected % capture'!H128*'actual # captures'!$AD128</f>
        <v>13.25299616245041</v>
      </c>
      <c r="I128" s="20">
        <f>'expected % capture'!I128*'actual # captures'!$AD128</f>
        <v>0</v>
      </c>
      <c r="J128" s="20">
        <f>'expected % capture'!J128*'actual # captures'!$AD128</f>
        <v>158.62103394956139</v>
      </c>
      <c r="K128" s="20">
        <f>'expected % capture'!K128*'actual # captures'!$AD128</f>
        <v>0</v>
      </c>
      <c r="L128" s="20">
        <f>'expected % capture'!L128*'actual # captures'!$AD128</f>
        <v>0</v>
      </c>
      <c r="M128" s="20">
        <f>'expected % capture'!M128*'actual # captures'!$AD128</f>
        <v>0</v>
      </c>
      <c r="N128" s="20">
        <f>'expected % capture'!N128*'actual # captures'!$AD128</f>
        <v>20.001582404331756</v>
      </c>
      <c r="O128" s="20">
        <f>'expected % capture'!O128*'actual # captures'!$AD128</f>
        <v>0</v>
      </c>
      <c r="P128" s="20">
        <f>'expected % capture'!P128*'actual # captures'!$AD128</f>
        <v>187.05714772197513</v>
      </c>
      <c r="Q128" s="20">
        <f>'expected % capture'!Q128*'actual # captures'!$AD128</f>
        <v>0</v>
      </c>
      <c r="R128" s="20">
        <f>'expected % capture'!R128*'actual # captures'!$AD128</f>
        <v>0</v>
      </c>
      <c r="S128" s="20">
        <f>'expected % capture'!S128*'actual # captures'!$AD128</f>
        <v>0</v>
      </c>
      <c r="T128" s="20">
        <f>'expected % capture'!T128*'actual # captures'!$AD128</f>
        <v>493.64677237152023</v>
      </c>
      <c r="U128" s="20">
        <f>'expected % capture'!U128*'actual # captures'!$AD128</f>
        <v>0</v>
      </c>
      <c r="V128" s="20">
        <f>'expected % capture'!V128*'actual # captures'!$AD128</f>
        <v>0</v>
      </c>
      <c r="W128" s="20">
        <f>'expected % capture'!W128*'actual # captures'!$AD128</f>
        <v>0</v>
      </c>
      <c r="X128" s="20">
        <f>'expected % capture'!X128*'actual # captures'!$AD128</f>
        <v>0</v>
      </c>
      <c r="Y128" s="20">
        <f>'expected % capture'!Y128*'actual # captures'!$AD128</f>
        <v>0</v>
      </c>
      <c r="Z128" s="20">
        <f>'expected % capture'!Z128*'actual # captures'!$AD128</f>
        <v>0</v>
      </c>
      <c r="AA128" s="20">
        <f>'expected % capture'!AA128*'actual # captures'!$AD128</f>
        <v>0</v>
      </c>
      <c r="AB128" s="20">
        <f>'expected % capture'!AB128*'actual # captures'!$AD128</f>
        <v>0</v>
      </c>
      <c r="AC128" s="20">
        <f>'expected % capture'!AC128*'actual # captures'!$AD128</f>
        <v>316.07673050868965</v>
      </c>
    </row>
    <row r="129" spans="1:29">
      <c r="A129">
        <v>127</v>
      </c>
      <c r="B129" s="20">
        <f>'expected % capture'!B129*'actual # captures'!$AD129</f>
        <v>0</v>
      </c>
      <c r="C129" s="20">
        <f>'expected % capture'!C129*'actual # captures'!$AD129</f>
        <v>0</v>
      </c>
      <c r="D129" s="20">
        <f>'expected % capture'!D129*'actual # captures'!$AD129</f>
        <v>8.4815061642934211</v>
      </c>
      <c r="E129" s="20">
        <f>'expected % capture'!E129*'actual # captures'!$AD129</f>
        <v>0</v>
      </c>
      <c r="F129" s="20">
        <f>'expected % capture'!F129*'actual # captures'!$AD129</f>
        <v>0</v>
      </c>
      <c r="G129" s="20">
        <f>'expected % capture'!G129*'actual # captures'!$AD129</f>
        <v>0</v>
      </c>
      <c r="H129" s="20">
        <f>'expected % capture'!H129*'actual # captures'!$AD129</f>
        <v>0</v>
      </c>
      <c r="I129" s="20">
        <f>'expected % capture'!I129*'actual # captures'!$AD129</f>
        <v>19.313211175651858</v>
      </c>
      <c r="J129" s="20">
        <f>'expected % capture'!J129*'actual # captures'!$AD129</f>
        <v>0</v>
      </c>
      <c r="K129" s="20">
        <f>'expected % capture'!K129*'actual # captures'!$AD129</f>
        <v>0</v>
      </c>
      <c r="L129" s="20">
        <f>'expected % capture'!L129*'actual # captures'!$AD129</f>
        <v>0</v>
      </c>
      <c r="M129" s="20">
        <f>'expected % capture'!M129*'actual # captures'!$AD129</f>
        <v>1061.959018326022</v>
      </c>
      <c r="N129" s="20">
        <f>'expected % capture'!N129*'actual # captures'!$AD129</f>
        <v>0</v>
      </c>
      <c r="O129" s="20">
        <f>'expected % capture'!O129*'actual # captures'!$AD129</f>
        <v>0</v>
      </c>
      <c r="P129" s="20">
        <f>'expected % capture'!P129*'actual # captures'!$AD129</f>
        <v>0</v>
      </c>
      <c r="Q129" s="20">
        <f>'expected % capture'!Q129*'actual # captures'!$AD129</f>
        <v>4.0402892924346947</v>
      </c>
      <c r="R129" s="20">
        <f>'expected % capture'!R129*'actual # captures'!$AD129</f>
        <v>14.477511330176428</v>
      </c>
      <c r="S129" s="20">
        <f>'expected % capture'!S129*'actual # captures'!$AD129</f>
        <v>129.3034873515345</v>
      </c>
      <c r="T129" s="20">
        <f>'expected % capture'!T129*'actual # captures'!$AD129</f>
        <v>0</v>
      </c>
      <c r="U129" s="20">
        <f>'expected % capture'!U129*'actual # captures'!$AD129</f>
        <v>0</v>
      </c>
      <c r="V129" s="20">
        <f>'expected % capture'!V129*'actual # captures'!$AD129</f>
        <v>0</v>
      </c>
      <c r="W129" s="20">
        <f>'expected % capture'!W129*'actual # captures'!$AD129</f>
        <v>0</v>
      </c>
      <c r="X129" s="20">
        <f>'expected % capture'!X129*'actual # captures'!$AD129</f>
        <v>0</v>
      </c>
      <c r="Y129" s="20">
        <f>'expected % capture'!Y129*'actual # captures'!$AD129</f>
        <v>0</v>
      </c>
      <c r="Z129" s="20">
        <f>'expected % capture'!Z129*'actual # captures'!$AD129</f>
        <v>0</v>
      </c>
      <c r="AA129" s="20">
        <f>'expected % capture'!AA129*'actual # captures'!$AD129</f>
        <v>0</v>
      </c>
      <c r="AB129" s="20">
        <f>'expected % capture'!AB129*'actual # captures'!$AD129</f>
        <v>45.424976359886969</v>
      </c>
      <c r="AC129" s="20">
        <f>'expected % capture'!AC129*'actual # captures'!$AD129</f>
        <v>0</v>
      </c>
    </row>
    <row r="130" spans="1:29">
      <c r="A130">
        <v>128</v>
      </c>
      <c r="B130" s="20">
        <f>'expected % capture'!B130*'actual # captures'!$AD130</f>
        <v>0</v>
      </c>
      <c r="C130" s="20">
        <f>'expected % capture'!C130*'actual # captures'!$AD130</f>
        <v>0</v>
      </c>
      <c r="D130" s="20">
        <f>'expected % capture'!D130*'actual # captures'!$AD130</f>
        <v>0</v>
      </c>
      <c r="E130" s="20">
        <f>'expected % capture'!E130*'actual # captures'!$AD130</f>
        <v>13.202951272309164</v>
      </c>
      <c r="F130" s="20">
        <f>'expected % capture'!F130*'actual # captures'!$AD130</f>
        <v>0</v>
      </c>
      <c r="G130" s="20">
        <f>'expected % capture'!G130*'actual # captures'!$AD130</f>
        <v>13.497278676320752</v>
      </c>
      <c r="H130" s="20">
        <f>'expected % capture'!H130*'actual # captures'!$AD130</f>
        <v>39.99132439879569</v>
      </c>
      <c r="I130" s="20">
        <f>'expected % capture'!I130*'actual # captures'!$AD130</f>
        <v>0</v>
      </c>
      <c r="J130" s="20">
        <f>'expected % capture'!J130*'actual # captures'!$AD130</f>
        <v>0</v>
      </c>
      <c r="K130" s="20">
        <f>'expected % capture'!K130*'actual # captures'!$AD130</f>
        <v>0</v>
      </c>
      <c r="L130" s="20">
        <f>'expected % capture'!L130*'actual # captures'!$AD130</f>
        <v>0</v>
      </c>
      <c r="M130" s="20">
        <f>'expected % capture'!M130*'actual # captures'!$AD130</f>
        <v>0</v>
      </c>
      <c r="N130" s="20">
        <f>'expected % capture'!N130*'actual # captures'!$AD130</f>
        <v>0</v>
      </c>
      <c r="O130" s="20">
        <f>'expected % capture'!O130*'actual # captures'!$AD130</f>
        <v>0</v>
      </c>
      <c r="P130" s="20">
        <f>'expected % capture'!P130*'actual # captures'!$AD130</f>
        <v>0</v>
      </c>
      <c r="Q130" s="20">
        <f>'expected % capture'!Q130*'actual # captures'!$AD130</f>
        <v>9.0226058040980561</v>
      </c>
      <c r="R130" s="20">
        <f>'expected % capture'!R130*'actual # captures'!$AD130</f>
        <v>0</v>
      </c>
      <c r="S130" s="20">
        <f>'expected % capture'!S130*'actual # captures'!$AD130</f>
        <v>0</v>
      </c>
      <c r="T130" s="20">
        <f>'expected % capture'!T130*'actual # captures'!$AD130</f>
        <v>23.810799468585639</v>
      </c>
      <c r="U130" s="20">
        <f>'expected % capture'!U130*'actual # captures'!$AD130</f>
        <v>957.97290855944823</v>
      </c>
      <c r="V130" s="20">
        <f>'expected % capture'!V130*'actual # captures'!$AD130</f>
        <v>0</v>
      </c>
      <c r="W130" s="20">
        <f>'expected % capture'!W130*'actual # captures'!$AD130</f>
        <v>242.65933452172061</v>
      </c>
      <c r="X130" s="20">
        <f>'expected % capture'!X130*'actual # captures'!$AD130</f>
        <v>0</v>
      </c>
      <c r="Y130" s="20">
        <f>'expected % capture'!Y130*'actual # captures'!$AD130</f>
        <v>0</v>
      </c>
      <c r="Z130" s="20">
        <f>'expected % capture'!Z130*'actual # captures'!$AD130</f>
        <v>0</v>
      </c>
      <c r="AA130" s="20">
        <f>'expected % capture'!AA130*'actual # captures'!$AD130</f>
        <v>0</v>
      </c>
      <c r="AB130" s="20">
        <f>'expected % capture'!AB130*'actual # captures'!$AD130</f>
        <v>0</v>
      </c>
      <c r="AC130" s="20">
        <f>'expected % capture'!AC130*'actual # captures'!$AD130</f>
        <v>34.842797298721955</v>
      </c>
    </row>
    <row r="131" spans="1:29">
      <c r="A131">
        <v>129</v>
      </c>
      <c r="B131" s="20">
        <f>'expected % capture'!B131*'actual # captures'!$AD131</f>
        <v>0</v>
      </c>
      <c r="C131" s="20">
        <f>'expected % capture'!C131*'actual # captures'!$AD131</f>
        <v>0</v>
      </c>
      <c r="D131" s="20">
        <f>'expected % capture'!D131*'actual # captures'!$AD131</f>
        <v>0</v>
      </c>
      <c r="E131" s="20">
        <f>'expected % capture'!E131*'actual # captures'!$AD131</f>
        <v>0</v>
      </c>
      <c r="F131" s="20">
        <f>'expected % capture'!F131*'actual # captures'!$AD131</f>
        <v>142.82372503521785</v>
      </c>
      <c r="G131" s="20">
        <f>'expected % capture'!G131*'actual # captures'!$AD131</f>
        <v>0</v>
      </c>
      <c r="H131" s="20">
        <f>'expected % capture'!H131*'actual # captures'!$AD131</f>
        <v>88.828644058891413</v>
      </c>
      <c r="I131" s="20">
        <f>'expected % capture'!I131*'actual # captures'!$AD131</f>
        <v>0</v>
      </c>
      <c r="J131" s="20">
        <f>'expected % capture'!J131*'actual # captures'!$AD131</f>
        <v>0</v>
      </c>
      <c r="K131" s="20">
        <f>'expected % capture'!K131*'actual # captures'!$AD131</f>
        <v>0</v>
      </c>
      <c r="L131" s="20">
        <f>'expected % capture'!L131*'actual # captures'!$AD131</f>
        <v>0</v>
      </c>
      <c r="M131" s="20">
        <f>'expected % capture'!M131*'actual # captures'!$AD131</f>
        <v>0</v>
      </c>
      <c r="N131" s="20">
        <f>'expected % capture'!N131*'actual # captures'!$AD131</f>
        <v>48.786516039366326</v>
      </c>
      <c r="O131" s="20">
        <f>'expected % capture'!O131*'actual # captures'!$AD131</f>
        <v>0</v>
      </c>
      <c r="P131" s="20">
        <f>'expected % capture'!P131*'actual # captures'!$AD131</f>
        <v>294.64472176365518</v>
      </c>
      <c r="Q131" s="20">
        <f>'expected % capture'!Q131*'actual # captures'!$AD131</f>
        <v>0</v>
      </c>
      <c r="R131" s="20">
        <f>'expected % capture'!R131*'actual # captures'!$AD131</f>
        <v>0</v>
      </c>
      <c r="S131" s="20">
        <f>'expected % capture'!S131*'actual # captures'!$AD131</f>
        <v>0</v>
      </c>
      <c r="T131" s="20">
        <f>'expected % capture'!T131*'actual # captures'!$AD131</f>
        <v>0</v>
      </c>
      <c r="U131" s="20">
        <f>'expected % capture'!U131*'actual # captures'!$AD131</f>
        <v>0</v>
      </c>
      <c r="V131" s="20">
        <f>'expected % capture'!V131*'actual # captures'!$AD131</f>
        <v>0</v>
      </c>
      <c r="W131" s="20">
        <f>'expected % capture'!W131*'actual # captures'!$AD131</f>
        <v>0</v>
      </c>
      <c r="X131" s="20">
        <f>'expected % capture'!X131*'actual # captures'!$AD131</f>
        <v>0</v>
      </c>
      <c r="Y131" s="20">
        <f>'expected % capture'!Y131*'actual # captures'!$AD131</f>
        <v>206.21537824366135</v>
      </c>
      <c r="Z131" s="20">
        <f>'expected % capture'!Z131*'actual # captures'!$AD131</f>
        <v>630.70101485920804</v>
      </c>
      <c r="AA131" s="20">
        <f>'expected % capture'!AA131*'actual # captures'!$AD131</f>
        <v>0</v>
      </c>
      <c r="AB131" s="20">
        <f>'expected % capture'!AB131*'actual # captures'!$AD131</f>
        <v>0</v>
      </c>
      <c r="AC131" s="20">
        <f>'expected % capture'!AC131*'actual # captures'!$AD131</f>
        <v>0</v>
      </c>
    </row>
    <row r="132" spans="1:29">
      <c r="A132">
        <v>130</v>
      </c>
      <c r="B132" s="20">
        <f>'expected % capture'!B132*'actual # captures'!$AD132</f>
        <v>225.53852311099874</v>
      </c>
      <c r="C132" s="20">
        <f>'expected % capture'!C132*'actual # captures'!$AD132</f>
        <v>0</v>
      </c>
      <c r="D132" s="20">
        <f>'expected % capture'!D132*'actual # captures'!$AD132</f>
        <v>0</v>
      </c>
      <c r="E132" s="20">
        <f>'expected % capture'!E132*'actual # captures'!$AD132</f>
        <v>337.39214200096217</v>
      </c>
      <c r="F132" s="20">
        <f>'expected % capture'!F132*'actual # captures'!$AD132</f>
        <v>0</v>
      </c>
      <c r="G132" s="20">
        <f>'expected % capture'!G132*'actual # captures'!$AD132</f>
        <v>0</v>
      </c>
      <c r="H132" s="20">
        <f>'expected % capture'!H132*'actual # captures'!$AD132</f>
        <v>14.793927164941753</v>
      </c>
      <c r="I132" s="20">
        <f>'expected % capture'!I132*'actual # captures'!$AD132</f>
        <v>0</v>
      </c>
      <c r="J132" s="20">
        <f>'expected % capture'!J132*'actual # captures'!$AD132</f>
        <v>0</v>
      </c>
      <c r="K132" s="20">
        <f>'expected % capture'!K132*'actual # captures'!$AD132</f>
        <v>0</v>
      </c>
      <c r="L132" s="20">
        <f>'expected % capture'!L132*'actual # captures'!$AD132</f>
        <v>0</v>
      </c>
      <c r="M132" s="20">
        <f>'expected % capture'!M132*'actual # captures'!$AD132</f>
        <v>0</v>
      </c>
      <c r="N132" s="20">
        <f>'expected % capture'!N132*'actual # captures'!$AD132</f>
        <v>0</v>
      </c>
      <c r="O132" s="20">
        <f>'expected % capture'!O132*'actual # captures'!$AD132</f>
        <v>0</v>
      </c>
      <c r="P132" s="20">
        <f>'expected % capture'!P132*'actual # captures'!$AD132</f>
        <v>0</v>
      </c>
      <c r="Q132" s="20">
        <f>'expected % capture'!Q132*'actual # captures'!$AD132</f>
        <v>0</v>
      </c>
      <c r="R132" s="20">
        <f>'expected % capture'!R132*'actual # captures'!$AD132</f>
        <v>0</v>
      </c>
      <c r="S132" s="20">
        <f>'expected % capture'!S132*'actual # captures'!$AD132</f>
        <v>11.753986951558812</v>
      </c>
      <c r="T132" s="20">
        <f>'expected % capture'!T132*'actual # captures'!$AD132</f>
        <v>62.532345690886636</v>
      </c>
      <c r="U132" s="20">
        <f>'expected % capture'!U132*'actual # captures'!$AD132</f>
        <v>18.357307454413966</v>
      </c>
      <c r="V132" s="20">
        <f>'expected % capture'!V132*'actual # captures'!$AD132</f>
        <v>18.357307454413966</v>
      </c>
      <c r="W132" s="20">
        <f>'expected % capture'!W132*'actual # captures'!$AD132</f>
        <v>0</v>
      </c>
      <c r="X132" s="20">
        <f>'expected % capture'!X132*'actual # captures'!$AD132</f>
        <v>0</v>
      </c>
      <c r="Y132" s="20">
        <f>'expected % capture'!Y132*'actual # captures'!$AD132</f>
        <v>0</v>
      </c>
      <c r="Z132" s="20">
        <f>'expected % capture'!Z132*'actual # captures'!$AD132</f>
        <v>0</v>
      </c>
      <c r="AA132" s="20">
        <f>'expected % capture'!AA132*'actual # captures'!$AD132</f>
        <v>3.0747293138277358</v>
      </c>
      <c r="AB132" s="20">
        <f>'expected % capture'!AB132*'actual # captures'!$AD132</f>
        <v>0</v>
      </c>
      <c r="AC132" s="20">
        <f>'expected % capture'!AC132*'actual # captures'!$AD132</f>
        <v>595.1997308579962</v>
      </c>
    </row>
    <row r="133" spans="1:29">
      <c r="A133">
        <v>131</v>
      </c>
      <c r="B133" s="20">
        <f>'expected % capture'!B133*'actual # captures'!$AD133</f>
        <v>24.593587438136733</v>
      </c>
      <c r="C133" s="20">
        <f>'expected % capture'!C133*'actual # captures'!$AD133</f>
        <v>0</v>
      </c>
      <c r="D133" s="20">
        <f>'expected % capture'!D133*'actual # captures'!$AD133</f>
        <v>0</v>
      </c>
      <c r="E133" s="20">
        <f>'expected % capture'!E133*'actual # captures'!$AD133</f>
        <v>0</v>
      </c>
      <c r="F133" s="20">
        <f>'expected % capture'!F133*'actual # captures'!$AD133</f>
        <v>0</v>
      </c>
      <c r="G133" s="20">
        <f>'expected % capture'!G133*'actual # captures'!$AD133</f>
        <v>544.13030549191285</v>
      </c>
      <c r="H133" s="20">
        <f>'expected % capture'!H133*'actual # captures'!$AD133</f>
        <v>52.228156359418506</v>
      </c>
      <c r="I133" s="20">
        <f>'expected % capture'!I133*'actual # captures'!$AD133</f>
        <v>0</v>
      </c>
      <c r="J133" s="20">
        <f>'expected % capture'!J133*'actual # captures'!$AD133</f>
        <v>0</v>
      </c>
      <c r="K133" s="20">
        <f>'expected % capture'!K133*'actual # captures'!$AD133</f>
        <v>0</v>
      </c>
      <c r="L133" s="20">
        <f>'expected % capture'!L133*'actual # captures'!$AD133</f>
        <v>0</v>
      </c>
      <c r="M133" s="20">
        <f>'expected % capture'!M133*'actual # captures'!$AD133</f>
        <v>0</v>
      </c>
      <c r="N133" s="20">
        <f>'expected % capture'!N133*'actual # captures'!$AD133</f>
        <v>0</v>
      </c>
      <c r="O133" s="20">
        <f>'expected % capture'!O133*'actual # captures'!$AD133</f>
        <v>0</v>
      </c>
      <c r="P133" s="20">
        <f>'expected % capture'!P133*'actual # captures'!$AD133</f>
        <v>0</v>
      </c>
      <c r="Q133" s="20">
        <f>'expected % capture'!Q133*'actual # captures'!$AD133</f>
        <v>0</v>
      </c>
      <c r="R133" s="20">
        <f>'expected % capture'!R133*'actual # captures'!$AD133</f>
        <v>0</v>
      </c>
      <c r="S133" s="20">
        <f>'expected % capture'!S133*'actual # captures'!$AD133</f>
        <v>78.130198352824337</v>
      </c>
      <c r="T133" s="20">
        <f>'expected % capture'!T133*'actual # captures'!$AD133</f>
        <v>0</v>
      </c>
      <c r="U133" s="20">
        <f>'expected % capture'!U133*'actual # captures'!$AD133</f>
        <v>281.79607453032872</v>
      </c>
      <c r="V133" s="20">
        <f>'expected % capture'!V133*'actual # captures'!$AD133</f>
        <v>0</v>
      </c>
      <c r="W133" s="20">
        <f>'expected % capture'!W133*'actual # captures'!$AD133</f>
        <v>0</v>
      </c>
      <c r="X133" s="20">
        <f>'expected % capture'!X133*'actual # captures'!$AD133</f>
        <v>497.12167782737879</v>
      </c>
      <c r="Y133" s="20">
        <f>'expected % capture'!Y133*'actual # captures'!$AD133</f>
        <v>0</v>
      </c>
      <c r="Z133" s="20">
        <f>'expected % capture'!Z133*'actual # captures'!$AD133</f>
        <v>0</v>
      </c>
      <c r="AA133" s="20">
        <f>'expected % capture'!AA133*'actual # captures'!$AD133</f>
        <v>0</v>
      </c>
      <c r="AB133" s="20">
        <f>'expected % capture'!AB133*'actual # captures'!$AD133</f>
        <v>0</v>
      </c>
      <c r="AC133" s="20">
        <f>'expected % capture'!AC133*'actual # captures'!$AD133</f>
        <v>0</v>
      </c>
    </row>
    <row r="134" spans="1:29">
      <c r="A134">
        <v>132</v>
      </c>
      <c r="B134" s="20">
        <f>'expected % capture'!B134*'actual # captures'!$AD134</f>
        <v>4.8633305323001155</v>
      </c>
      <c r="C134" s="20">
        <f>'expected % capture'!C134*'actual # captures'!$AD134</f>
        <v>15.873609790883803</v>
      </c>
      <c r="D134" s="20">
        <f>'expected % capture'!D134*'actual # captures'!$AD134</f>
        <v>25.898918642730031</v>
      </c>
      <c r="E134" s="20">
        <f>'expected % capture'!E134*'actual # captures'!$AD134</f>
        <v>0</v>
      </c>
      <c r="F134" s="20">
        <f>'expected % capture'!F134*'actual # captures'!$AD134</f>
        <v>0</v>
      </c>
      <c r="G134" s="20">
        <f>'expected % capture'!G134*'actual # captures'!$AD134</f>
        <v>15.873609790883803</v>
      </c>
      <c r="H134" s="20">
        <f>'expected % capture'!H134*'actual # captures'!$AD134</f>
        <v>0</v>
      </c>
      <c r="I134" s="20">
        <f>'expected % capture'!I134*'actual # captures'!$AD134</f>
        <v>1076.8809951320611</v>
      </c>
      <c r="J134" s="20">
        <f>'expected % capture'!J134*'actual # captures'!$AD134</f>
        <v>0</v>
      </c>
      <c r="K134" s="20">
        <f>'expected % capture'!K134*'actual # captures'!$AD134</f>
        <v>6.6961881547157756</v>
      </c>
      <c r="L134" s="20">
        <f>'expected % capture'!L134*'actual # captures'!$AD134</f>
        <v>0</v>
      </c>
      <c r="M134" s="20">
        <f>'expected % capture'!M134*'actual # captures'!$AD134</f>
        <v>0</v>
      </c>
      <c r="N134" s="20">
        <f>'expected % capture'!N134*'actual # captures'!$AD134</f>
        <v>7.5212633292356106</v>
      </c>
      <c r="O134" s="20">
        <f>'expected % capture'!O134*'actual # captures'!$AD134</f>
        <v>0</v>
      </c>
      <c r="P134" s="20">
        <f>'expected % capture'!P134*'actual # captures'!$AD134</f>
        <v>14.523081344703483</v>
      </c>
      <c r="Q134" s="20">
        <f>'expected % capture'!Q134*'actual # captures'!$AD134</f>
        <v>0</v>
      </c>
      <c r="R134" s="20">
        <f>'expected % capture'!R134*'actual # captures'!$AD134</f>
        <v>0</v>
      </c>
      <c r="S134" s="20">
        <f>'expected % capture'!S134*'actual # captures'!$AD134</f>
        <v>0</v>
      </c>
      <c r="T134" s="20">
        <f>'expected % capture'!T134*'actual # captures'!$AD134</f>
        <v>0</v>
      </c>
      <c r="U134" s="20">
        <f>'expected % capture'!U134*'actual # captures'!$AD134</f>
        <v>0</v>
      </c>
      <c r="V134" s="20">
        <f>'expected % capture'!V134*'actual # captures'!$AD134</f>
        <v>0</v>
      </c>
      <c r="W134" s="20">
        <f>'expected % capture'!W134*'actual # captures'!$AD134</f>
        <v>0</v>
      </c>
      <c r="X134" s="20">
        <f>'expected % capture'!X134*'actual # captures'!$AD134</f>
        <v>231.31188936861668</v>
      </c>
      <c r="Y134" s="20">
        <f>'expected % capture'!Y134*'actual # captures'!$AD134</f>
        <v>0</v>
      </c>
      <c r="Z134" s="20">
        <f>'expected % capture'!Z134*'actual # captures'!$AD134</f>
        <v>16.245224545252743</v>
      </c>
      <c r="AA134" s="20">
        <f>'expected % capture'!AA134*'actual # captures'!$AD134</f>
        <v>0</v>
      </c>
      <c r="AB134" s="20">
        <f>'expected % capture'!AB134*'actual # captures'!$AD134</f>
        <v>0</v>
      </c>
      <c r="AC134" s="20">
        <f>'expected % capture'!AC134*'actual # captures'!$AD134</f>
        <v>231.31188936861668</v>
      </c>
    </row>
    <row r="135" spans="1:29">
      <c r="A135">
        <v>133</v>
      </c>
      <c r="B135" s="20">
        <f>'expected % capture'!B135*'actual # captures'!$AD135</f>
        <v>215.14269290591463</v>
      </c>
      <c r="C135" s="20">
        <f>'expected % capture'!C135*'actual # captures'!$AD135</f>
        <v>0</v>
      </c>
      <c r="D135" s="20">
        <f>'expected % capture'!D135*'actual # captures'!$AD135</f>
        <v>0</v>
      </c>
      <c r="E135" s="20">
        <f>'expected % capture'!E135*'actual # captures'!$AD135</f>
        <v>395.73579161058939</v>
      </c>
      <c r="F135" s="20">
        <f>'expected % capture'!F135*'actual # captures'!$AD135</f>
        <v>0</v>
      </c>
      <c r="G135" s="20">
        <f>'expected % capture'!G135*'actual # captures'!$AD135</f>
        <v>0</v>
      </c>
      <c r="H135" s="20">
        <f>'expected % capture'!H135*'actual # captures'!$AD135</f>
        <v>0</v>
      </c>
      <c r="I135" s="20">
        <f>'expected % capture'!I135*'actual # captures'!$AD135</f>
        <v>0</v>
      </c>
      <c r="J135" s="20">
        <f>'expected % capture'!J135*'actual # captures'!$AD135</f>
        <v>0</v>
      </c>
      <c r="K135" s="20">
        <f>'expected % capture'!K135*'actual # captures'!$AD135</f>
        <v>29.079933030996401</v>
      </c>
      <c r="L135" s="20">
        <f>'expected % capture'!L135*'actual # captures'!$AD135</f>
        <v>0</v>
      </c>
      <c r="M135" s="20">
        <f>'expected % capture'!M135*'actual # captures'!$AD135</f>
        <v>0</v>
      </c>
      <c r="N135" s="20">
        <f>'expected % capture'!N135*'actual # captures'!$AD135</f>
        <v>44.972849875210429</v>
      </c>
      <c r="O135" s="20">
        <f>'expected % capture'!O135*'actual # captures'!$AD135</f>
        <v>0</v>
      </c>
      <c r="P135" s="20">
        <f>'expected % capture'!P135*'actual # captures'!$AD135</f>
        <v>38.59720879448173</v>
      </c>
      <c r="Q135" s="20">
        <f>'expected % capture'!Q135*'actual # captures'!$AD135</f>
        <v>44.972849875210429</v>
      </c>
      <c r="R135" s="20">
        <f>'expected % capture'!R135*'actual # captures'!$AD135</f>
        <v>56.822631604566695</v>
      </c>
      <c r="S135" s="20">
        <f>'expected % capture'!S135*'actual # captures'!$AD135</f>
        <v>0</v>
      </c>
      <c r="T135" s="20">
        <f>'expected % capture'!T135*'actual # captures'!$AD135</f>
        <v>0</v>
      </c>
      <c r="U135" s="20">
        <f>'expected % capture'!U135*'actual # captures'!$AD135</f>
        <v>0</v>
      </c>
      <c r="V135" s="20">
        <f>'expected % capture'!V135*'actual # captures'!$AD135</f>
        <v>0</v>
      </c>
      <c r="W135" s="20">
        <f>'expected % capture'!W135*'actual # captures'!$AD135</f>
        <v>0</v>
      </c>
      <c r="X135" s="20">
        <f>'expected % capture'!X135*'actual # captures'!$AD135</f>
        <v>452.22554439694585</v>
      </c>
      <c r="Y135" s="20">
        <f>'expected % capture'!Y135*'actual # captures'!$AD135</f>
        <v>0</v>
      </c>
      <c r="Z135" s="20">
        <f>'expected % capture'!Z135*'actual # captures'!$AD135</f>
        <v>0</v>
      </c>
      <c r="AA135" s="20">
        <f>'expected % capture'!AA135*'actual # captures'!$AD135</f>
        <v>23.769261954274029</v>
      </c>
      <c r="AB135" s="20">
        <f>'expected % capture'!AB135*'actual # captures'!$AD135</f>
        <v>58.681235951810521</v>
      </c>
      <c r="AC135" s="20">
        <f>'expected % capture'!AC135*'actual # captures'!$AD135</f>
        <v>0</v>
      </c>
    </row>
    <row r="136" spans="1:29">
      <c r="A136">
        <v>134</v>
      </c>
      <c r="B136" s="20">
        <f>'expected % capture'!B136*'actual # captures'!$AD136</f>
        <v>0</v>
      </c>
      <c r="C136" s="20">
        <f>'expected % capture'!C136*'actual # captures'!$AD136</f>
        <v>367.81562905126873</v>
      </c>
      <c r="D136" s="20">
        <f>'expected % capture'!D136*'actual # captures'!$AD136</f>
        <v>0</v>
      </c>
      <c r="E136" s="20">
        <f>'expected % capture'!E136*'actual # captures'!$AD136</f>
        <v>0</v>
      </c>
      <c r="F136" s="20">
        <f>'expected % capture'!F136*'actual # captures'!$AD136</f>
        <v>0</v>
      </c>
      <c r="G136" s="20">
        <f>'expected % capture'!G136*'actual # captures'!$AD136</f>
        <v>0</v>
      </c>
      <c r="H136" s="20">
        <f>'expected % capture'!H136*'actual # captures'!$AD136</f>
        <v>0</v>
      </c>
      <c r="I136" s="20">
        <f>'expected % capture'!I136*'actual # captures'!$AD136</f>
        <v>0</v>
      </c>
      <c r="J136" s="20">
        <f>'expected % capture'!J136*'actual # captures'!$AD136</f>
        <v>0</v>
      </c>
      <c r="K136" s="20">
        <f>'expected % capture'!K136*'actual # captures'!$AD136</f>
        <v>61.356866532908391</v>
      </c>
      <c r="L136" s="20">
        <f>'expected % capture'!L136*'actual # captures'!$AD136</f>
        <v>1062.4595048460171</v>
      </c>
      <c r="M136" s="20">
        <f>'expected % capture'!M136*'actual # captures'!$AD136</f>
        <v>0</v>
      </c>
      <c r="N136" s="20">
        <f>'expected % capture'!N136*'actual # captures'!$AD136</f>
        <v>56.48542305863262</v>
      </c>
      <c r="O136" s="20">
        <f>'expected % capture'!O136*'actual # captures'!$AD136</f>
        <v>0</v>
      </c>
      <c r="P136" s="20">
        <f>'expected % capture'!P136*'actual # captures'!$AD136</f>
        <v>0</v>
      </c>
      <c r="Q136" s="20">
        <f>'expected % capture'!Q136*'actual # captures'!$AD136</f>
        <v>62.882576511173433</v>
      </c>
      <c r="R136" s="20">
        <f>'expected % capture'!R136*'actual # captures'!$AD136</f>
        <v>0</v>
      </c>
      <c r="S136" s="20">
        <f>'expected % capture'!S136*'actual # captures'!$AD136</f>
        <v>0</v>
      </c>
      <c r="T136" s="20">
        <f>'expected % capture'!T136*'actual # captures'!$AD136</f>
        <v>0</v>
      </c>
      <c r="U136" s="20">
        <f>'expected % capture'!U136*'actual # captures'!$AD136</f>
        <v>0</v>
      </c>
      <c r="V136" s="20">
        <f>'expected % capture'!V136*'actual # captures'!$AD136</f>
        <v>0</v>
      </c>
      <c r="W136" s="20">
        <f>'expected % capture'!W136*'actual # captures'!$AD136</f>
        <v>0</v>
      </c>
      <c r="X136" s="20">
        <f>'expected % capture'!X136*'actual # captures'!$AD136</f>
        <v>0</v>
      </c>
      <c r="Y136" s="20">
        <f>'expected % capture'!Y136*'actual # captures'!$AD136</f>
        <v>0</v>
      </c>
      <c r="Z136" s="20">
        <f>'expected % capture'!Z136*'actual # captures'!$AD136</f>
        <v>0</v>
      </c>
      <c r="AA136" s="20">
        <f>'expected % capture'!AA136*'actual # captures'!$AD136</f>
        <v>0</v>
      </c>
      <c r="AB136" s="20">
        <f>'expected % capture'!AB136*'actual # captures'!$AD136</f>
        <v>0</v>
      </c>
      <c r="AC136" s="20">
        <f>'expected % capture'!AC136*'actual # captures'!$AD136</f>
        <v>0</v>
      </c>
    </row>
    <row r="137" spans="1:29">
      <c r="A137">
        <v>135</v>
      </c>
      <c r="B137" s="20">
        <f>'expected % capture'!B137*'actual # captures'!$AD137</f>
        <v>0</v>
      </c>
      <c r="C137" s="20">
        <f>'expected % capture'!C137*'actual # captures'!$AD137</f>
        <v>7.1625735665945065</v>
      </c>
      <c r="D137" s="20">
        <f>'expected % capture'!D137*'actual # captures'!$AD137</f>
        <v>0</v>
      </c>
      <c r="E137" s="20">
        <f>'expected % capture'!E137*'actual # captures'!$AD137</f>
        <v>31.33369667677864</v>
      </c>
      <c r="F137" s="20">
        <f>'expected % capture'!F137*'actual # captures'!$AD137</f>
        <v>0</v>
      </c>
      <c r="G137" s="20">
        <f>'expected % capture'!G137*'actual # captures'!$AD137</f>
        <v>0</v>
      </c>
      <c r="H137" s="20">
        <f>'expected % capture'!H137*'actual # captures'!$AD137</f>
        <v>0</v>
      </c>
      <c r="I137" s="20">
        <f>'expected % capture'!I137*'actual # captures'!$AD137</f>
        <v>0</v>
      </c>
      <c r="J137" s="20">
        <f>'expected % capture'!J137*'actual # captures'!$AD137</f>
        <v>0</v>
      </c>
      <c r="K137" s="20">
        <f>'expected % capture'!K137*'actual # captures'!$AD137</f>
        <v>12.244275311164783</v>
      </c>
      <c r="L137" s="20">
        <f>'expected % capture'!L137*'actual # captures'!$AD137</f>
        <v>0</v>
      </c>
      <c r="M137" s="20">
        <f>'expected % capture'!M137*'actual # captures'!$AD137</f>
        <v>0</v>
      </c>
      <c r="N137" s="20">
        <f>'expected % capture'!N137*'actual # captures'!$AD137</f>
        <v>957.16897103163956</v>
      </c>
      <c r="O137" s="20">
        <f>'expected % capture'!O137*'actual # captures'!$AD137</f>
        <v>0</v>
      </c>
      <c r="P137" s="20">
        <f>'expected % capture'!P137*'actual # captures'!$AD137</f>
        <v>0</v>
      </c>
      <c r="Q137" s="20">
        <f>'expected % capture'!Q137*'actual # captures'!$AD137</f>
        <v>0</v>
      </c>
      <c r="R137" s="20">
        <f>'expected % capture'!R137*'actual # captures'!$AD137</f>
        <v>0</v>
      </c>
      <c r="S137" s="20">
        <f>'expected % capture'!S137*'actual # captures'!$AD137</f>
        <v>0</v>
      </c>
      <c r="T137" s="20">
        <f>'expected % capture'!T137*'actual # captures'!$AD137</f>
        <v>10.136790822781471</v>
      </c>
      <c r="U137" s="20">
        <f>'expected % capture'!U137*'actual # captures'!$AD137</f>
        <v>0</v>
      </c>
      <c r="V137" s="20">
        <f>'expected % capture'!V137*'actual # captures'!$AD137</f>
        <v>0</v>
      </c>
      <c r="W137" s="20">
        <f>'expected % capture'!W137*'actual # captures'!$AD137</f>
        <v>0</v>
      </c>
      <c r="X137" s="20">
        <f>'expected % capture'!X137*'actual # captures'!$AD137</f>
        <v>44.162037098298605</v>
      </c>
      <c r="Y137" s="20">
        <f>'expected % capture'!Y137*'actual # captures'!$AD137</f>
        <v>0</v>
      </c>
      <c r="Z137" s="20">
        <f>'expected % capture'!Z137*'actual # captures'!$AD137</f>
        <v>0</v>
      </c>
      <c r="AA137" s="20">
        <f>'expected % capture'!AA137*'actual # captures'!$AD137</f>
        <v>0</v>
      </c>
      <c r="AB137" s="20">
        <f>'expected % capture'!AB137*'actual # captures'!$AD137</f>
        <v>33.345624261488503</v>
      </c>
      <c r="AC137" s="20">
        <f>'expected % capture'!AC137*'actual # captures'!$AD137</f>
        <v>54.446031231253968</v>
      </c>
    </row>
    <row r="138" spans="1:29">
      <c r="A138">
        <v>136</v>
      </c>
      <c r="B138" s="20">
        <f>'expected % capture'!B138*'actual # captures'!$AD138</f>
        <v>0</v>
      </c>
      <c r="C138" s="20">
        <f>'expected % capture'!C138*'actual # captures'!$AD138</f>
        <v>3.7870077628806293</v>
      </c>
      <c r="D138" s="20">
        <f>'expected % capture'!D138*'actual # captures'!$AD138</f>
        <v>0</v>
      </c>
      <c r="E138" s="20">
        <f>'expected % capture'!E138*'actual # captures'!$AD138</f>
        <v>73.378488196362582</v>
      </c>
      <c r="F138" s="20">
        <f>'expected % capture'!F138*'actual # captures'!$AD138</f>
        <v>20.791196519262378</v>
      </c>
      <c r="G138" s="20">
        <f>'expected % capture'!G138*'actual # captures'!$AD138</f>
        <v>0</v>
      </c>
      <c r="H138" s="20">
        <f>'expected % capture'!H138*'actual # captures'!$AD138</f>
        <v>0</v>
      </c>
      <c r="I138" s="20">
        <f>'expected % capture'!I138*'actual # captures'!$AD138</f>
        <v>33.011897093050308</v>
      </c>
      <c r="J138" s="20">
        <f>'expected % capture'!J138*'actual # captures'!$AD138</f>
        <v>0</v>
      </c>
      <c r="K138" s="20">
        <f>'expected % capture'!K138*'actual # captures'!$AD138</f>
        <v>0</v>
      </c>
      <c r="L138" s="20">
        <f>'expected % capture'!L138*'actual # captures'!$AD138</f>
        <v>0</v>
      </c>
      <c r="M138" s="20">
        <f>'expected % capture'!M138*'actual # captures'!$AD138</f>
        <v>0</v>
      </c>
      <c r="N138" s="20">
        <f>'expected % capture'!N138*'actual # captures'!$AD138</f>
        <v>122.78630767725792</v>
      </c>
      <c r="O138" s="20">
        <f>'expected % capture'!O138*'actual # captures'!$AD138</f>
        <v>0</v>
      </c>
      <c r="P138" s="20">
        <f>'expected % capture'!P138*'actual # captures'!$AD138</f>
        <v>0</v>
      </c>
      <c r="Q138" s="20">
        <f>'expected % capture'!Q138*'actual # captures'!$AD138</f>
        <v>7.8783902504548342</v>
      </c>
      <c r="R138" s="20">
        <f>'expected % capture'!R138*'actual # captures'!$AD138</f>
        <v>0</v>
      </c>
      <c r="S138" s="20">
        <f>'expected % capture'!S138*'actual # captures'!$AD138</f>
        <v>0</v>
      </c>
      <c r="T138" s="20">
        <f>'expected % capture'!T138*'actual # captures'!$AD138</f>
        <v>0</v>
      </c>
      <c r="U138" s="20">
        <f>'expected % capture'!U138*'actual # captures'!$AD138</f>
        <v>0</v>
      </c>
      <c r="V138" s="20">
        <f>'expected % capture'!V138*'actual # captures'!$AD138</f>
        <v>571.63616431908679</v>
      </c>
      <c r="W138" s="20">
        <f>'expected % capture'!W138*'actual # captures'!$AD138</f>
        <v>174.56300001486829</v>
      </c>
      <c r="X138" s="20">
        <f>'expected % capture'!X138*'actual # captures'!$AD138</f>
        <v>0</v>
      </c>
      <c r="Y138" s="20">
        <f>'expected % capture'!Y138*'actual # captures'!$AD138</f>
        <v>0</v>
      </c>
      <c r="Z138" s="20">
        <f>'expected % capture'!Z138*'actual # captures'!$AD138</f>
        <v>382.12501184154831</v>
      </c>
      <c r="AA138" s="20">
        <f>'expected % capture'!AA138*'actual # captures'!$AD138</f>
        <v>0</v>
      </c>
      <c r="AB138" s="20">
        <f>'expected % capture'!AB138*'actual # captures'!$AD138</f>
        <v>9.0425363252279762</v>
      </c>
      <c r="AC138" s="20">
        <f>'expected % capture'!AC138*'actual # captures'!$AD138</f>
        <v>0</v>
      </c>
    </row>
    <row r="139" spans="1:29">
      <c r="A139">
        <v>137</v>
      </c>
      <c r="B139" s="20">
        <f>'expected % capture'!B139*'actual # captures'!$AD139</f>
        <v>0</v>
      </c>
      <c r="C139" s="20">
        <f>'expected % capture'!C139*'actual # captures'!$AD139</f>
        <v>570.41065694987969</v>
      </c>
      <c r="D139" s="20">
        <f>'expected % capture'!D139*'actual # captures'!$AD139</f>
        <v>133.37621491887629</v>
      </c>
      <c r="E139" s="20">
        <f>'expected % capture'!E139*'actual # captures'!$AD139</f>
        <v>0</v>
      </c>
      <c r="F139" s="20">
        <f>'expected % capture'!F139*'actual # captures'!$AD139</f>
        <v>0</v>
      </c>
      <c r="G139" s="20">
        <f>'expected % capture'!G139*'actual # captures'!$AD139</f>
        <v>0</v>
      </c>
      <c r="H139" s="20">
        <f>'expected % capture'!H139*'actual # captures'!$AD139</f>
        <v>0</v>
      </c>
      <c r="I139" s="20">
        <f>'expected % capture'!I139*'actual # captures'!$AD139</f>
        <v>0</v>
      </c>
      <c r="J139" s="20">
        <f>'expected % capture'!J139*'actual # captures'!$AD139</f>
        <v>0</v>
      </c>
      <c r="K139" s="20">
        <f>'expected % capture'!K139*'actual # captures'!$AD139</f>
        <v>0</v>
      </c>
      <c r="L139" s="20">
        <f>'expected % capture'!L139*'actual # captures'!$AD139</f>
        <v>0</v>
      </c>
      <c r="M139" s="20">
        <f>'expected % capture'!M139*'actual # captures'!$AD139</f>
        <v>0</v>
      </c>
      <c r="N139" s="20">
        <f>'expected % capture'!N139*'actual # captures'!$AD139</f>
        <v>0</v>
      </c>
      <c r="O139" s="20">
        <f>'expected % capture'!O139*'actual # captures'!$AD139</f>
        <v>245.98563689380981</v>
      </c>
      <c r="P139" s="20">
        <f>'expected % capture'!P139*'actual # captures'!$AD139</f>
        <v>0</v>
      </c>
      <c r="Q139" s="20">
        <f>'expected % capture'!Q139*'actual # captures'!$AD139</f>
        <v>91.146364629823651</v>
      </c>
      <c r="R139" s="20">
        <f>'expected % capture'!R139*'actual # captures'!$AD139</f>
        <v>0</v>
      </c>
      <c r="S139" s="20">
        <f>'expected % capture'!S139*'actual # captures'!$AD139</f>
        <v>0</v>
      </c>
      <c r="T139" s="20">
        <f>'expected % capture'!T139*'actual # captures'!$AD139</f>
        <v>0</v>
      </c>
      <c r="U139" s="20">
        <f>'expected % capture'!U139*'actual # captures'!$AD139</f>
        <v>0</v>
      </c>
      <c r="V139" s="20">
        <f>'expected % capture'!V139*'actual # captures'!$AD139</f>
        <v>0</v>
      </c>
      <c r="W139" s="20">
        <f>'expected % capture'!W139*'actual # captures'!$AD139</f>
        <v>0</v>
      </c>
      <c r="X139" s="20">
        <f>'expected % capture'!X139*'actual # captures'!$AD139</f>
        <v>0</v>
      </c>
      <c r="Y139" s="20">
        <f>'expected % capture'!Y139*'actual # captures'!$AD139</f>
        <v>0</v>
      </c>
      <c r="Z139" s="20">
        <f>'expected % capture'!Z139*'actual # captures'!$AD139</f>
        <v>0</v>
      </c>
      <c r="AA139" s="20">
        <f>'expected % capture'!AA139*'actual # captures'!$AD139</f>
        <v>50.540134632748057</v>
      </c>
      <c r="AB139" s="20">
        <f>'expected % capture'!AB139*'actual # captures'!$AD139</f>
        <v>257.54099197486261</v>
      </c>
      <c r="AC139" s="20">
        <f>'expected % capture'!AC139*'actual # captures'!$AD139</f>
        <v>0</v>
      </c>
    </row>
    <row r="140" spans="1:29">
      <c r="A140">
        <v>138</v>
      </c>
      <c r="B140" s="20">
        <f>'expected % capture'!B140*'actual # captures'!$AD140</f>
        <v>80.924203667426553</v>
      </c>
      <c r="C140" s="20">
        <f>'expected % capture'!C140*'actual # captures'!$AD140</f>
        <v>21.718106808031258</v>
      </c>
      <c r="D140" s="20">
        <f>'expected % capture'!D140*'actual # captures'!$AD140</f>
        <v>56.40468409375471</v>
      </c>
      <c r="E140" s="20">
        <f>'expected % capture'!E140*'actual # captures'!$AD140</f>
        <v>0</v>
      </c>
      <c r="F140" s="20">
        <f>'expected % capture'!F140*'actual # captures'!$AD140</f>
        <v>0</v>
      </c>
      <c r="G140" s="20">
        <f>'expected % capture'!G140*'actual # captures'!$AD140</f>
        <v>0</v>
      </c>
      <c r="H140" s="20">
        <f>'expected % capture'!H140*'actual # captures'!$AD140</f>
        <v>347.77244914924427</v>
      </c>
      <c r="I140" s="20">
        <f>'expected % capture'!I140*'actual # captures'!$AD140</f>
        <v>111.74797152670887</v>
      </c>
      <c r="J140" s="20">
        <f>'expected % capture'!J140*'actual # captures'!$AD140</f>
        <v>0</v>
      </c>
      <c r="K140" s="20">
        <f>'expected % capture'!K140*'actual # captures'!$AD140</f>
        <v>0</v>
      </c>
      <c r="L140" s="20">
        <f>'expected % capture'!L140*'actual # captures'!$AD140</f>
        <v>0</v>
      </c>
      <c r="M140" s="20">
        <f>'expected % capture'!M140*'actual # captures'!$AD140</f>
        <v>0</v>
      </c>
      <c r="N140" s="20">
        <f>'expected % capture'!N140*'actual # captures'!$AD140</f>
        <v>0</v>
      </c>
      <c r="O140" s="20">
        <f>'expected % capture'!O140*'actual # captures'!$AD140</f>
        <v>56.40468409375471</v>
      </c>
      <c r="P140" s="20">
        <f>'expected % capture'!P140*'actual # captures'!$AD140</f>
        <v>0</v>
      </c>
      <c r="Q140" s="20">
        <f>'expected % capture'!Q140*'actual # captures'!$AD140</f>
        <v>0</v>
      </c>
      <c r="R140" s="20">
        <f>'expected % capture'!R140*'actual # captures'!$AD140</f>
        <v>0</v>
      </c>
      <c r="S140" s="20">
        <f>'expected % capture'!S140*'actual # captures'!$AD140</f>
        <v>0</v>
      </c>
      <c r="T140" s="20">
        <f>'expected % capture'!T140*'actual # captures'!$AD140</f>
        <v>0</v>
      </c>
      <c r="U140" s="20">
        <f>'expected % capture'!U140*'actual # captures'!$AD140</f>
        <v>0</v>
      </c>
      <c r="V140" s="20">
        <f>'expected % capture'!V140*'actual # captures'!$AD140</f>
        <v>0</v>
      </c>
      <c r="W140" s="20">
        <f>'expected % capture'!W140*'actual # captures'!$AD140</f>
        <v>0</v>
      </c>
      <c r="X140" s="20">
        <f>'expected % capture'!X140*'actual # captures'!$AD140</f>
        <v>131.78111563785112</v>
      </c>
      <c r="Y140" s="20">
        <f>'expected % capture'!Y140*'actual # captures'!$AD140</f>
        <v>0</v>
      </c>
      <c r="Z140" s="20">
        <f>'expected % capture'!Z140*'actual # captures'!$AD140</f>
        <v>0</v>
      </c>
      <c r="AA140" s="20">
        <f>'expected % capture'!AA140*'actual # captures'!$AD140</f>
        <v>0</v>
      </c>
      <c r="AB140" s="20">
        <f>'expected % capture'!AB140*'actual # captures'!$AD140</f>
        <v>520.24678502322854</v>
      </c>
      <c r="AC140" s="20">
        <f>'expected % capture'!AC140*'actual # captures'!$AD140</f>
        <v>0</v>
      </c>
    </row>
    <row r="141" spans="1:29">
      <c r="A141">
        <v>139</v>
      </c>
      <c r="B141" s="20">
        <f>'expected % capture'!B141*'actual # captures'!$AD141</f>
        <v>0</v>
      </c>
      <c r="C141" s="20">
        <f>'expected % capture'!C141*'actual # captures'!$AD141</f>
        <v>46.933689009137325</v>
      </c>
      <c r="D141" s="20">
        <f>'expected % capture'!D141*'actual # captures'!$AD141</f>
        <v>0</v>
      </c>
      <c r="E141" s="20">
        <f>'expected % capture'!E141*'actual # captures'!$AD141</f>
        <v>0</v>
      </c>
      <c r="F141" s="20">
        <f>'expected % capture'!F141*'actual # captures'!$AD141</f>
        <v>331.64188952972108</v>
      </c>
      <c r="G141" s="20">
        <f>'expected % capture'!G141*'actual # captures'!$AD141</f>
        <v>782.42807621167458</v>
      </c>
      <c r="H141" s="20">
        <f>'expected % capture'!H141*'actual # captures'!$AD141</f>
        <v>58.378884188488662</v>
      </c>
      <c r="I141" s="20">
        <f>'expected % capture'!I141*'actual # captures'!$AD141</f>
        <v>0</v>
      </c>
      <c r="J141" s="20">
        <f>'expected % capture'!J141*'actual # captures'!$AD141</f>
        <v>0</v>
      </c>
      <c r="K141" s="20">
        <f>'expected % capture'!K141*'actual # captures'!$AD141</f>
        <v>0</v>
      </c>
      <c r="L141" s="20">
        <f>'expected % capture'!L141*'actual # captures'!$AD141</f>
        <v>125.66877652725238</v>
      </c>
      <c r="M141" s="20">
        <f>'expected % capture'!M141*'actual # captures'!$AD141</f>
        <v>0</v>
      </c>
      <c r="N141" s="20">
        <f>'expected % capture'!N141*'actual # captures'!$AD141</f>
        <v>0</v>
      </c>
      <c r="O141" s="20">
        <f>'expected % capture'!O141*'actual # captures'!$AD141</f>
        <v>0</v>
      </c>
      <c r="P141" s="20">
        <f>'expected % capture'!P141*'actual # captures'!$AD141</f>
        <v>141.94868453372618</v>
      </c>
      <c r="Q141" s="20">
        <f>'expected % capture'!Q141*'actual # captures'!$AD141</f>
        <v>0</v>
      </c>
      <c r="R141" s="20">
        <f>'expected % capture'!R141*'actual # captures'!$AD141</f>
        <v>0</v>
      </c>
      <c r="S141" s="20">
        <f>'expected % capture'!S141*'actual # captures'!$AD141</f>
        <v>0</v>
      </c>
      <c r="T141" s="20">
        <f>'expected % capture'!T141*'actual # captures'!$AD141</f>
        <v>0</v>
      </c>
      <c r="U141" s="20">
        <f>'expected % capture'!U141*'actual # captures'!$AD141</f>
        <v>0</v>
      </c>
      <c r="V141" s="20">
        <f>'expected % capture'!V141*'actual # captures'!$AD141</f>
        <v>0</v>
      </c>
      <c r="W141" s="20">
        <f>'expected % capture'!W141*'actual # captures'!$AD141</f>
        <v>0</v>
      </c>
      <c r="X141" s="20">
        <f>'expected % capture'!X141*'actual # captures'!$AD141</f>
        <v>0</v>
      </c>
      <c r="Y141" s="20">
        <f>'expected % capture'!Y141*'actual # captures'!$AD141</f>
        <v>0</v>
      </c>
      <c r="Z141" s="20">
        <f>'expected % capture'!Z141*'actual # captures'!$AD141</f>
        <v>0</v>
      </c>
      <c r="AA141" s="20">
        <f>'expected % capture'!AA141*'actual # captures'!$AD141</f>
        <v>0</v>
      </c>
      <c r="AB141" s="20">
        <f>'expected % capture'!AB141*'actual # captures'!$AD141</f>
        <v>0</v>
      </c>
      <c r="AC141" s="20">
        <f>'expected % capture'!AC141*'actual # captures'!$AD141</f>
        <v>0</v>
      </c>
    </row>
    <row r="142" spans="1:29">
      <c r="A142">
        <v>140</v>
      </c>
      <c r="B142" s="20">
        <f>'expected % capture'!B142*'actual # captures'!$AD142</f>
        <v>0</v>
      </c>
      <c r="C142" s="20">
        <f>'expected % capture'!C142*'actual # captures'!$AD142</f>
        <v>91.137395022824464</v>
      </c>
      <c r="D142" s="20">
        <f>'expected % capture'!D142*'actual # captures'!$AD142</f>
        <v>268.25027699715901</v>
      </c>
      <c r="E142" s="20">
        <f>'expected % capture'!E142*'actual # captures'!$AD142</f>
        <v>0</v>
      </c>
      <c r="F142" s="20">
        <f>'expected % capture'!F142*'actual # captures'!$AD142</f>
        <v>0</v>
      </c>
      <c r="G142" s="20">
        <f>'expected % capture'!G142*'actual # captures'!$AD142</f>
        <v>0</v>
      </c>
      <c r="H142" s="20">
        <f>'expected % capture'!H142*'actual # captures'!$AD142</f>
        <v>0</v>
      </c>
      <c r="I142" s="20">
        <f>'expected % capture'!I142*'actual # captures'!$AD142</f>
        <v>0</v>
      </c>
      <c r="J142" s="20">
        <f>'expected % capture'!J142*'actual # captures'!$AD142</f>
        <v>0</v>
      </c>
      <c r="K142" s="20">
        <f>'expected % capture'!K142*'actual # captures'!$AD142</f>
        <v>56.900667490702993</v>
      </c>
      <c r="L142" s="20">
        <f>'expected % capture'!L142*'actual # captures'!$AD142</f>
        <v>0</v>
      </c>
      <c r="M142" s="20">
        <f>'expected % capture'!M142*'actual # captures'!$AD142</f>
        <v>0</v>
      </c>
      <c r="N142" s="20">
        <f>'expected % capture'!N142*'actual # captures'!$AD142</f>
        <v>0</v>
      </c>
      <c r="O142" s="20">
        <f>'expected % capture'!O142*'actual # captures'!$AD142</f>
        <v>301.96187188192329</v>
      </c>
      <c r="P142" s="20">
        <f>'expected % capture'!P142*'actual # captures'!$AD142</f>
        <v>0</v>
      </c>
      <c r="Q142" s="20">
        <f>'expected % capture'!Q142*'actual # captures'!$AD142</f>
        <v>464.4153659411586</v>
      </c>
      <c r="R142" s="20">
        <f>'expected % capture'!R142*'actual # captures'!$AD142</f>
        <v>0</v>
      </c>
      <c r="S142" s="20">
        <f>'expected % capture'!S142*'actual # captures'!$AD142</f>
        <v>0</v>
      </c>
      <c r="T142" s="20">
        <f>'expected % capture'!T142*'actual # captures'!$AD142</f>
        <v>127.33442266623177</v>
      </c>
      <c r="U142" s="20">
        <f>'expected % capture'!U142*'actual # captures'!$AD142</f>
        <v>0</v>
      </c>
      <c r="V142" s="20">
        <f>'expected % capture'!V142*'actual # captures'!$AD142</f>
        <v>0</v>
      </c>
      <c r="W142" s="20">
        <f>'expected % capture'!W142*'actual # captures'!$AD142</f>
        <v>0</v>
      </c>
      <c r="X142" s="20">
        <f>'expected % capture'!X142*'actual # captures'!$AD142</f>
        <v>0</v>
      </c>
      <c r="Y142" s="20">
        <f>'expected % capture'!Y142*'actual # captures'!$AD142</f>
        <v>0</v>
      </c>
      <c r="Z142" s="20">
        <f>'expected % capture'!Z142*'actual # captures'!$AD142</f>
        <v>0</v>
      </c>
      <c r="AA142" s="20">
        <f>'expected % capture'!AA142*'actual # captures'!$AD142</f>
        <v>0</v>
      </c>
      <c r="AB142" s="20">
        <f>'expected % capture'!AB142*'actual # captures'!$AD142</f>
        <v>0</v>
      </c>
      <c r="AC142" s="20">
        <f>'expected % capture'!AC142*'actual # captures'!$AD142</f>
        <v>0</v>
      </c>
    </row>
    <row r="143" spans="1:29">
      <c r="A143">
        <v>141</v>
      </c>
      <c r="B143" s="20">
        <f>'expected % capture'!B143*'actual # captures'!$AD143</f>
        <v>134.96044347654106</v>
      </c>
      <c r="C143" s="20">
        <f>'expected % capture'!C143*'actual # captures'!$AD143</f>
        <v>0</v>
      </c>
      <c r="D143" s="20">
        <f>'expected % capture'!D143*'actual # captures'!$AD143</f>
        <v>0</v>
      </c>
      <c r="E143" s="20">
        <f>'expected % capture'!E143*'actual # captures'!$AD143</f>
        <v>0</v>
      </c>
      <c r="F143" s="20">
        <f>'expected % capture'!F143*'actual # captures'!$AD143</f>
        <v>0</v>
      </c>
      <c r="G143" s="20">
        <f>'expected % capture'!G143*'actual # captures'!$AD143</f>
        <v>0</v>
      </c>
      <c r="H143" s="20">
        <f>'expected % capture'!H143*'actual # captures'!$AD143</f>
        <v>0</v>
      </c>
      <c r="I143" s="20">
        <f>'expected % capture'!I143*'actual # captures'!$AD143</f>
        <v>0</v>
      </c>
      <c r="J143" s="20">
        <f>'expected % capture'!J143*'actual # captures'!$AD143</f>
        <v>0</v>
      </c>
      <c r="K143" s="20">
        <f>'expected % capture'!K143*'actual # captures'!$AD143</f>
        <v>70.310521301104487</v>
      </c>
      <c r="L143" s="20">
        <f>'expected % capture'!L143*'actual # captures'!$AD143</f>
        <v>0</v>
      </c>
      <c r="M143" s="20">
        <f>'expected % capture'!M143*'actual # captures'!$AD143</f>
        <v>0</v>
      </c>
      <c r="N143" s="20">
        <f>'expected % capture'!N143*'actual # captures'!$AD143</f>
        <v>304.42463719844045</v>
      </c>
      <c r="O143" s="20">
        <f>'expected % capture'!O143*'actual # captures'!$AD143</f>
        <v>123.11828115911396</v>
      </c>
      <c r="P143" s="20">
        <f>'expected % capture'!P143*'actual # captures'!$AD143</f>
        <v>364.78932082021828</v>
      </c>
      <c r="Q143" s="20">
        <f>'expected % capture'!Q143*'actual # captures'!$AD143</f>
        <v>0</v>
      </c>
      <c r="R143" s="20">
        <f>'expected % capture'!R143*'actual # captures'!$AD143</f>
        <v>332.27138490048179</v>
      </c>
      <c r="S143" s="20">
        <f>'expected % capture'!S143*'actual # captures'!$AD143</f>
        <v>0</v>
      </c>
      <c r="T143" s="20">
        <f>'expected % capture'!T143*'actual # captures'!$AD143</f>
        <v>0</v>
      </c>
      <c r="U143" s="20">
        <f>'expected % capture'!U143*'actual # captures'!$AD143</f>
        <v>0</v>
      </c>
      <c r="V143" s="20">
        <f>'expected % capture'!V143*'actual # captures'!$AD143</f>
        <v>0</v>
      </c>
      <c r="W143" s="20">
        <f>'expected % capture'!W143*'actual # captures'!$AD143</f>
        <v>0</v>
      </c>
      <c r="X143" s="20">
        <f>'expected % capture'!X143*'actual # captures'!$AD143</f>
        <v>0</v>
      </c>
      <c r="Y143" s="20">
        <f>'expected % capture'!Y143*'actual # captures'!$AD143</f>
        <v>0</v>
      </c>
      <c r="Z143" s="20">
        <f>'expected % capture'!Z143*'actual # captures'!$AD143</f>
        <v>0</v>
      </c>
      <c r="AA143" s="20">
        <f>'expected % capture'!AA143*'actual # captures'!$AD143</f>
        <v>102.12541114410014</v>
      </c>
      <c r="AB143" s="20">
        <f>'expected % capture'!AB143*'actual # captures'!$AD143</f>
        <v>0</v>
      </c>
      <c r="AC143" s="20">
        <f>'expected % capture'!AC143*'actual # captures'!$AD143</f>
        <v>0</v>
      </c>
    </row>
    <row r="144" spans="1:29">
      <c r="A144">
        <v>142</v>
      </c>
      <c r="B144" s="20">
        <f>'expected % capture'!B144*'actual # captures'!$AD144</f>
        <v>25.914669840899887</v>
      </c>
      <c r="C144" s="20">
        <f>'expected % capture'!C144*'actual # captures'!$AD144</f>
        <v>59.342264305700034</v>
      </c>
      <c r="D144" s="20">
        <f>'expected % capture'!D144*'actual # captures'!$AD144</f>
        <v>0</v>
      </c>
      <c r="E144" s="20">
        <f>'expected % capture'!E144*'actual # captures'!$AD144</f>
        <v>73.84341186825425</v>
      </c>
      <c r="F144" s="20">
        <f>'expected % capture'!F144*'actual # captures'!$AD144</f>
        <v>0</v>
      </c>
      <c r="G144" s="20">
        <f>'expected % capture'!G144*'actual # captures'!$AD144</f>
        <v>0</v>
      </c>
      <c r="H144" s="20">
        <f>'expected % capture'!H144*'actual # captures'!$AD144</f>
        <v>0</v>
      </c>
      <c r="I144" s="20">
        <f>'expected % capture'!I144*'actual # captures'!$AD144</f>
        <v>0</v>
      </c>
      <c r="J144" s="20">
        <f>'expected % capture'!J144*'actual # captures'!$AD144</f>
        <v>0</v>
      </c>
      <c r="K144" s="20">
        <f>'expected % capture'!K144*'actual # captures'!$AD144</f>
        <v>0</v>
      </c>
      <c r="L144" s="20">
        <f>'expected % capture'!L144*'actual # captures'!$AD144</f>
        <v>0</v>
      </c>
      <c r="M144" s="20">
        <f>'expected % capture'!M144*'actual # captures'!$AD144</f>
        <v>0</v>
      </c>
      <c r="N144" s="20">
        <f>'expected % capture'!N144*'actual # captures'!$AD144</f>
        <v>0</v>
      </c>
      <c r="O144" s="20">
        <f>'expected % capture'!O144*'actual # captures'!$AD144</f>
        <v>504.3034459344118</v>
      </c>
      <c r="P144" s="20">
        <f>'expected % capture'!P144*'actual # captures'!$AD144</f>
        <v>131.56380996740214</v>
      </c>
      <c r="Q144" s="20">
        <f>'expected % capture'!Q144*'actual # captures'!$AD144</f>
        <v>32.715098598394043</v>
      </c>
      <c r="R144" s="20">
        <f>'expected % capture'!R144*'actual # captures'!$AD144</f>
        <v>0</v>
      </c>
      <c r="S144" s="20">
        <f>'expected % capture'!S144*'actual # captures'!$AD144</f>
        <v>0</v>
      </c>
      <c r="T144" s="20">
        <f>'expected % capture'!T144*'actual # captures'!$AD144</f>
        <v>0</v>
      </c>
      <c r="U144" s="20">
        <f>'expected % capture'!U144*'actual # captures'!$AD144</f>
        <v>0</v>
      </c>
      <c r="V144" s="20">
        <f>'expected % capture'!V144*'actual # captures'!$AD144</f>
        <v>0</v>
      </c>
      <c r="W144" s="20">
        <f>'expected % capture'!W144*'actual # captures'!$AD144</f>
        <v>0</v>
      </c>
      <c r="X144" s="20">
        <f>'expected % capture'!X144*'actual # captures'!$AD144</f>
        <v>0</v>
      </c>
      <c r="Y144" s="20">
        <f>'expected % capture'!Y144*'actual # captures'!$AD144</f>
        <v>0</v>
      </c>
      <c r="Z144" s="20">
        <f>'expected % capture'!Z144*'actual # captures'!$AD144</f>
        <v>0</v>
      </c>
      <c r="AA144" s="20">
        <f>'expected % capture'!AA144*'actual # captures'!$AD144</f>
        <v>0</v>
      </c>
      <c r="AB144" s="20">
        <f>'expected % capture'!AB144*'actual # captures'!$AD144</f>
        <v>546.31729948493773</v>
      </c>
      <c r="AC144" s="20">
        <f>'expected % capture'!AC144*'actual # captures'!$AD144</f>
        <v>0</v>
      </c>
    </row>
    <row r="145" spans="1:29">
      <c r="A145">
        <v>143</v>
      </c>
      <c r="B145" s="20">
        <f>'expected % capture'!B145*'actual # captures'!$AD145</f>
        <v>0</v>
      </c>
      <c r="C145" s="20">
        <f>'expected % capture'!C145*'actual # captures'!$AD145</f>
        <v>0</v>
      </c>
      <c r="D145" s="20">
        <f>'expected % capture'!D145*'actual # captures'!$AD145</f>
        <v>0</v>
      </c>
      <c r="E145" s="20">
        <f>'expected % capture'!E145*'actual # captures'!$AD145</f>
        <v>0</v>
      </c>
      <c r="F145" s="20">
        <f>'expected % capture'!F145*'actual # captures'!$AD145</f>
        <v>0</v>
      </c>
      <c r="G145" s="20">
        <f>'expected % capture'!G145*'actual # captures'!$AD145</f>
        <v>0</v>
      </c>
      <c r="H145" s="20">
        <f>'expected % capture'!H145*'actual # captures'!$AD145</f>
        <v>0</v>
      </c>
      <c r="I145" s="20">
        <f>'expected % capture'!I145*'actual # captures'!$AD145</f>
        <v>0</v>
      </c>
      <c r="J145" s="20">
        <f>'expected % capture'!J145*'actual # captures'!$AD145</f>
        <v>0</v>
      </c>
      <c r="K145" s="20">
        <f>'expected % capture'!K145*'actual # captures'!$AD145</f>
        <v>0</v>
      </c>
      <c r="L145" s="20">
        <f>'expected % capture'!L145*'actual # captures'!$AD145</f>
        <v>0</v>
      </c>
      <c r="M145" s="20">
        <f>'expected % capture'!M145*'actual # captures'!$AD145</f>
        <v>0</v>
      </c>
      <c r="N145" s="20">
        <f>'expected % capture'!N145*'actual # captures'!$AD145</f>
        <v>568.82708048920767</v>
      </c>
      <c r="O145" s="20">
        <f>'expected % capture'!O145*'actual # captures'!$AD145</f>
        <v>246.31339441258467</v>
      </c>
      <c r="P145" s="20">
        <f>'expected % capture'!P145*'actual # captures'!$AD145</f>
        <v>0</v>
      </c>
      <c r="Q145" s="20">
        <f>'expected % capture'!Q145*'actual # captures'!$AD145</f>
        <v>93.335323116141069</v>
      </c>
      <c r="R145" s="20">
        <f>'expected % capture'!R145*'actual # captures'!$AD145</f>
        <v>42.63760158486209</v>
      </c>
      <c r="S145" s="20">
        <f>'expected % capture'!S145*'actual # captures'!$AD145</f>
        <v>0</v>
      </c>
      <c r="T145" s="20">
        <f>'expected % capture'!T145*'actual # captures'!$AD145</f>
        <v>0</v>
      </c>
      <c r="U145" s="20">
        <f>'expected % capture'!U145*'actual # captures'!$AD145</f>
        <v>0</v>
      </c>
      <c r="V145" s="20">
        <f>'expected % capture'!V145*'actual # captures'!$AD145</f>
        <v>0</v>
      </c>
      <c r="W145" s="20">
        <f>'expected % capture'!W145*'actual # captures'!$AD145</f>
        <v>0</v>
      </c>
      <c r="X145" s="20">
        <f>'expected % capture'!X145*'actual # captures'!$AD145</f>
        <v>0</v>
      </c>
      <c r="Y145" s="20">
        <f>'expected % capture'!Y145*'actual # captures'!$AD145</f>
        <v>230.05040942509837</v>
      </c>
      <c r="Z145" s="20">
        <f>'expected % capture'!Z145*'actual # captures'!$AD145</f>
        <v>0</v>
      </c>
      <c r="AA145" s="20">
        <f>'expected % capture'!AA145*'actual # captures'!$AD145</f>
        <v>0</v>
      </c>
      <c r="AB145" s="20">
        <f>'expected % capture'!AB145*'actual # captures'!$AD145</f>
        <v>0</v>
      </c>
      <c r="AC145" s="20">
        <f>'expected % capture'!AC145*'actual # captures'!$AD145</f>
        <v>405.83619097210595</v>
      </c>
    </row>
    <row r="146" spans="1:29">
      <c r="A146">
        <v>144</v>
      </c>
      <c r="B146" s="20">
        <f>'expected % capture'!B146*'actual # captures'!$AD146</f>
        <v>0</v>
      </c>
      <c r="C146" s="20">
        <f>'expected % capture'!C146*'actual # captures'!$AD146</f>
        <v>0</v>
      </c>
      <c r="D146" s="20">
        <f>'expected % capture'!D146*'actual # captures'!$AD146</f>
        <v>0</v>
      </c>
      <c r="E146" s="20">
        <f>'expected % capture'!E146*'actual # captures'!$AD146</f>
        <v>180.27790607026409</v>
      </c>
      <c r="F146" s="20">
        <f>'expected % capture'!F146*'actual # captures'!$AD146</f>
        <v>0</v>
      </c>
      <c r="G146" s="20">
        <f>'expected % capture'!G146*'actual # captures'!$AD146</f>
        <v>0</v>
      </c>
      <c r="H146" s="20">
        <f>'expected % capture'!H146*'actual # captures'!$AD146</f>
        <v>0</v>
      </c>
      <c r="I146" s="20">
        <f>'expected % capture'!I146*'actual # captures'!$AD146</f>
        <v>0</v>
      </c>
      <c r="J146" s="20">
        <f>'expected % capture'!J146*'actual # captures'!$AD146</f>
        <v>0</v>
      </c>
      <c r="K146" s="20">
        <f>'expected % capture'!K146*'actual # captures'!$AD146</f>
        <v>0</v>
      </c>
      <c r="L146" s="20">
        <f>'expected % capture'!L146*'actual # captures'!$AD146</f>
        <v>0</v>
      </c>
      <c r="M146" s="20">
        <f>'expected % capture'!M146*'actual # captures'!$AD146</f>
        <v>0</v>
      </c>
      <c r="N146" s="20">
        <f>'expected % capture'!N146*'actual # captures'!$AD146</f>
        <v>50.818517148389674</v>
      </c>
      <c r="O146" s="20">
        <f>'expected % capture'!O146*'actual # captures'!$AD146</f>
        <v>64.305971062111055</v>
      </c>
      <c r="P146" s="20">
        <f>'expected % capture'!P146*'actual # captures'!$AD146</f>
        <v>0</v>
      </c>
      <c r="Q146" s="20">
        <f>'expected % capture'!Q146*'actual # captures'!$AD146</f>
        <v>566.8722874697819</v>
      </c>
      <c r="R146" s="20">
        <f>'expected % capture'!R146*'actual # captures'!$AD146</f>
        <v>0</v>
      </c>
      <c r="S146" s="20">
        <f>'expected % capture'!S146*'actual # captures'!$AD146</f>
        <v>0</v>
      </c>
      <c r="T146" s="20">
        <f>'expected % capture'!T146*'actual # captures'!$AD146</f>
        <v>61.853030779671393</v>
      </c>
      <c r="U146" s="20">
        <f>'expected % capture'!U146*'actual # captures'!$AD146</f>
        <v>0</v>
      </c>
      <c r="V146" s="20">
        <f>'expected % capture'!V146*'actual # captures'!$AD146</f>
        <v>0</v>
      </c>
      <c r="W146" s="20">
        <f>'expected % capture'!W146*'actual # captures'!$AD146</f>
        <v>0</v>
      </c>
      <c r="X146" s="20">
        <f>'expected % capture'!X146*'actual # captures'!$AD146</f>
        <v>0</v>
      </c>
      <c r="Y146" s="20">
        <f>'expected % capture'!Y146*'actual # captures'!$AD146</f>
        <v>0</v>
      </c>
      <c r="Z146" s="20">
        <f>'expected % capture'!Z146*'actual # captures'!$AD146</f>
        <v>0</v>
      </c>
      <c r="AA146" s="20">
        <f>'expected % capture'!AA146*'actual # captures'!$AD146</f>
        <v>0</v>
      </c>
      <c r="AB146" s="20">
        <f>'expected % capture'!AB146*'actual # captures'!$AD146</f>
        <v>566.8722874697819</v>
      </c>
      <c r="AC146" s="20">
        <f>'expected % capture'!AC146*'actual # captures'!$AD146</f>
        <v>0</v>
      </c>
    </row>
    <row r="147" spans="1:29">
      <c r="A147">
        <v>145</v>
      </c>
      <c r="B147" s="20">
        <f>'expected % capture'!B147*'actual # captures'!$AD147</f>
        <v>0</v>
      </c>
      <c r="C147" s="20">
        <f>'expected % capture'!C147*'actual # captures'!$AD147</f>
        <v>0</v>
      </c>
      <c r="D147" s="20">
        <f>'expected % capture'!D147*'actual # captures'!$AD147</f>
        <v>0</v>
      </c>
      <c r="E147" s="20">
        <f>'expected % capture'!E147*'actual # captures'!$AD147</f>
        <v>0</v>
      </c>
      <c r="F147" s="20">
        <f>'expected % capture'!F147*'actual # captures'!$AD147</f>
        <v>0</v>
      </c>
      <c r="G147" s="20">
        <f>'expected % capture'!G147*'actual # captures'!$AD147</f>
        <v>102.35428487238858</v>
      </c>
      <c r="H147" s="20">
        <f>'expected % capture'!H147*'actual # captures'!$AD147</f>
        <v>0</v>
      </c>
      <c r="I147" s="20">
        <f>'expected % capture'!I147*'actual # captures'!$AD147</f>
        <v>0</v>
      </c>
      <c r="J147" s="20">
        <f>'expected % capture'!J147*'actual # captures'!$AD147</f>
        <v>0</v>
      </c>
      <c r="K147" s="20">
        <f>'expected % capture'!K147*'actual # captures'!$AD147</f>
        <v>0</v>
      </c>
      <c r="L147" s="20">
        <f>'expected % capture'!L147*'actual # captures'!$AD147</f>
        <v>0</v>
      </c>
      <c r="M147" s="20">
        <f>'expected % capture'!M147*'actual # captures'!$AD147</f>
        <v>0</v>
      </c>
      <c r="N147" s="20">
        <f>'expected % capture'!N147*'actual # captures'!$AD147</f>
        <v>0</v>
      </c>
      <c r="O147" s="20">
        <f>'expected % capture'!O147*'actual # captures'!$AD147</f>
        <v>0</v>
      </c>
      <c r="P147" s="20">
        <f>'expected % capture'!P147*'actual # captures'!$AD147</f>
        <v>1406.6457151276115</v>
      </c>
      <c r="Q147" s="20">
        <f>'expected % capture'!Q147*'actual # captures'!$AD147</f>
        <v>0</v>
      </c>
      <c r="R147" s="20">
        <f>'expected % capture'!R147*'actual # captures'!$AD147</f>
        <v>0</v>
      </c>
      <c r="S147" s="20">
        <f>'expected % capture'!S147*'actual # captures'!$AD147</f>
        <v>0</v>
      </c>
      <c r="T147" s="20">
        <f>'expected % capture'!T147*'actual # captures'!$AD147</f>
        <v>0</v>
      </c>
      <c r="U147" s="20">
        <f>'expected % capture'!U147*'actual # captures'!$AD147</f>
        <v>0</v>
      </c>
      <c r="V147" s="20">
        <f>'expected % capture'!V147*'actual # captures'!$AD147</f>
        <v>0</v>
      </c>
      <c r="W147" s="20">
        <f>'expected % capture'!W147*'actual # captures'!$AD147</f>
        <v>0</v>
      </c>
      <c r="X147" s="20">
        <f>'expected % capture'!X147*'actual # captures'!$AD147</f>
        <v>0</v>
      </c>
      <c r="Y147" s="20">
        <f>'expected % capture'!Y147*'actual # captures'!$AD147</f>
        <v>0</v>
      </c>
      <c r="Z147" s="20">
        <f>'expected % capture'!Z147*'actual # captures'!$AD147</f>
        <v>0</v>
      </c>
      <c r="AA147" s="20">
        <f>'expected % capture'!AA147*'actual # captures'!$AD147</f>
        <v>0</v>
      </c>
      <c r="AB147" s="20">
        <f>'expected % capture'!AB147*'actual # captures'!$AD147</f>
        <v>0</v>
      </c>
      <c r="AC147" s="20">
        <f>'expected % capture'!AC147*'actual # captures'!$AD147</f>
        <v>0</v>
      </c>
    </row>
    <row r="148" spans="1:29">
      <c r="A148">
        <v>146</v>
      </c>
      <c r="B148" s="20">
        <f>'expected % capture'!B148*'actual # captures'!$AD148</f>
        <v>110.76977453741317</v>
      </c>
      <c r="C148" s="20">
        <f>'expected % capture'!C148*'actual # captures'!$AD148</f>
        <v>0</v>
      </c>
      <c r="D148" s="20">
        <f>'expected % capture'!D148*'actual # captures'!$AD148</f>
        <v>0</v>
      </c>
      <c r="E148" s="20">
        <f>'expected % capture'!E148*'actual # captures'!$AD148</f>
        <v>0</v>
      </c>
      <c r="F148" s="20">
        <f>'expected % capture'!F148*'actual # captures'!$AD148</f>
        <v>0</v>
      </c>
      <c r="G148" s="20">
        <f>'expected % capture'!G148*'actual # captures'!$AD148</f>
        <v>0</v>
      </c>
      <c r="H148" s="20">
        <f>'expected % capture'!H148*'actual # captures'!$AD148</f>
        <v>0</v>
      </c>
      <c r="I148" s="20">
        <f>'expected % capture'!I148*'actual # captures'!$AD148</f>
        <v>0</v>
      </c>
      <c r="J148" s="20">
        <f>'expected % capture'!J148*'actual # captures'!$AD148</f>
        <v>0</v>
      </c>
      <c r="K148" s="20">
        <f>'expected % capture'!K148*'actual # captures'!$AD148</f>
        <v>0</v>
      </c>
      <c r="L148" s="20">
        <f>'expected % capture'!L148*'actual # captures'!$AD148</f>
        <v>0</v>
      </c>
      <c r="M148" s="20">
        <f>'expected % capture'!M148*'actual # captures'!$AD148</f>
        <v>0</v>
      </c>
      <c r="N148" s="20">
        <f>'expected % capture'!N148*'actual # captures'!$AD148</f>
        <v>0</v>
      </c>
      <c r="O148" s="20">
        <f>'expected % capture'!O148*'actual # captures'!$AD148</f>
        <v>0</v>
      </c>
      <c r="P148" s="20">
        <f>'expected % capture'!P148*'actual # captures'!$AD148</f>
        <v>328.08776007300025</v>
      </c>
      <c r="Q148" s="20">
        <f>'expected % capture'!Q148*'actual # captures'!$AD148</f>
        <v>520.93198979601129</v>
      </c>
      <c r="R148" s="20">
        <f>'expected % capture'!R148*'actual # captures'!$AD148</f>
        <v>0</v>
      </c>
      <c r="S148" s="20">
        <f>'expected % capture'!S148*'actual # captures'!$AD148</f>
        <v>0</v>
      </c>
      <c r="T148" s="20">
        <f>'expected % capture'!T148*'actual # captures'!$AD148</f>
        <v>0</v>
      </c>
      <c r="U148" s="20">
        <f>'expected % capture'!U148*'actual # captures'!$AD148</f>
        <v>0</v>
      </c>
      <c r="V148" s="20">
        <f>'expected % capture'!V148*'actual # captures'!$AD148</f>
        <v>0</v>
      </c>
      <c r="W148" s="20">
        <f>'expected % capture'!W148*'actual # captures'!$AD148</f>
        <v>0</v>
      </c>
      <c r="X148" s="20">
        <f>'expected % capture'!X148*'actual # captures'!$AD148</f>
        <v>0</v>
      </c>
      <c r="Y148" s="20">
        <f>'expected % capture'!Y148*'actual # captures'!$AD148</f>
        <v>0</v>
      </c>
      <c r="Z148" s="20">
        <f>'expected % capture'!Z148*'actual # captures'!$AD148</f>
        <v>537.21047559357521</v>
      </c>
      <c r="AA148" s="20">
        <f>'expected % capture'!AA148*'actual # captures'!$AD148</f>
        <v>0</v>
      </c>
      <c r="AB148" s="20">
        <f>'expected % capture'!AB148*'actual # captures'!$AD148</f>
        <v>0</v>
      </c>
      <c r="AC148" s="20">
        <f>'expected % capture'!AC148*'actual # captures'!$AD148</f>
        <v>0</v>
      </c>
    </row>
    <row r="149" spans="1:29">
      <c r="A149">
        <v>147</v>
      </c>
      <c r="B149" s="20">
        <f>'expected % capture'!B149*'actual # captures'!$AD149</f>
        <v>8.6084988826164786</v>
      </c>
      <c r="C149" s="20">
        <f>'expected % capture'!C149*'actual # captures'!$AD149</f>
        <v>0</v>
      </c>
      <c r="D149" s="20">
        <f>'expected % capture'!D149*'actual # captures'!$AD149</f>
        <v>0</v>
      </c>
      <c r="E149" s="20">
        <f>'expected % capture'!E149*'actual # captures'!$AD149</f>
        <v>0</v>
      </c>
      <c r="F149" s="20">
        <f>'expected % capture'!F149*'actual # captures'!$AD149</f>
        <v>16.317068724402247</v>
      </c>
      <c r="G149" s="20">
        <f>'expected % capture'!G149*'actual # captures'!$AD149</f>
        <v>0</v>
      </c>
      <c r="H149" s="20">
        <f>'expected % capture'!H149*'actual # captures'!$AD149</f>
        <v>0</v>
      </c>
      <c r="I149" s="20">
        <f>'expected % capture'!I149*'actual # captures'!$AD149</f>
        <v>0</v>
      </c>
      <c r="J149" s="20">
        <f>'expected % capture'!J149*'actual # captures'!$AD149</f>
        <v>0</v>
      </c>
      <c r="K149" s="20">
        <f>'expected % capture'!K149*'actual # captures'!$AD149</f>
        <v>0</v>
      </c>
      <c r="L149" s="20">
        <f>'expected % capture'!L149*'actual # captures'!$AD149</f>
        <v>0</v>
      </c>
      <c r="M149" s="20">
        <f>'expected % capture'!M149*'actual # captures'!$AD149</f>
        <v>0</v>
      </c>
      <c r="N149" s="20">
        <f>'expected % capture'!N149*'actual # captures'!$AD149</f>
        <v>0</v>
      </c>
      <c r="O149" s="20">
        <f>'expected % capture'!O149*'actual # captures'!$AD149</f>
        <v>6.4182225247217586</v>
      </c>
      <c r="P149" s="20">
        <f>'expected % capture'!P149*'actual # captures'!$AD149</f>
        <v>0</v>
      </c>
      <c r="Q149" s="20">
        <f>'expected % capture'!Q149*'actual # captures'!$AD149</f>
        <v>37.431063394524458</v>
      </c>
      <c r="R149" s="20">
        <f>'expected % capture'!R149*'actual # captures'!$AD149</f>
        <v>0</v>
      </c>
      <c r="S149" s="20">
        <f>'expected % capture'!S149*'actual # captures'!$AD149</f>
        <v>0</v>
      </c>
      <c r="T149" s="20">
        <f>'expected % capture'!T149*'actual # captures'!$AD149</f>
        <v>0</v>
      </c>
      <c r="U149" s="20">
        <f>'expected % capture'!U149*'actual # captures'!$AD149</f>
        <v>381.46543318459891</v>
      </c>
      <c r="V149" s="20">
        <f>'expected % capture'!V149*'actual # captures'!$AD149</f>
        <v>0</v>
      </c>
      <c r="W149" s="20">
        <f>'expected % capture'!W149*'actual # captures'!$AD149</f>
        <v>0</v>
      </c>
      <c r="X149" s="20">
        <f>'expected % capture'!X149*'actual # captures'!$AD149</f>
        <v>1006.6933135469744</v>
      </c>
      <c r="Y149" s="20">
        <f>'expected % capture'!Y149*'actual # captures'!$AD149</f>
        <v>0</v>
      </c>
      <c r="Z149" s="20">
        <f>'expected % capture'!Z149*'actual # captures'!$AD149</f>
        <v>0</v>
      </c>
      <c r="AA149" s="20">
        <f>'expected % capture'!AA149*'actual # captures'!$AD149</f>
        <v>19.066399742161607</v>
      </c>
      <c r="AB149" s="20">
        <f>'expected % capture'!AB149*'actual # captures'!$AD149</f>
        <v>0</v>
      </c>
      <c r="AC149" s="20">
        <f>'expected % capture'!AC149*'actual # captures'!$AD149</f>
        <v>0</v>
      </c>
    </row>
    <row r="150" spans="1:29">
      <c r="A150">
        <v>148</v>
      </c>
      <c r="B150" s="20">
        <f>'expected % capture'!B150*'actual # captures'!$AD150</f>
        <v>0</v>
      </c>
      <c r="C150" s="20">
        <f>'expected % capture'!C150*'actual # captures'!$AD150</f>
        <v>0</v>
      </c>
      <c r="D150" s="20">
        <f>'expected % capture'!D150*'actual # captures'!$AD150</f>
        <v>0</v>
      </c>
      <c r="E150" s="20">
        <f>'expected % capture'!E150*'actual # captures'!$AD150</f>
        <v>109.03782690956469</v>
      </c>
      <c r="F150" s="20">
        <f>'expected % capture'!F150*'actual # captures'!$AD150</f>
        <v>81.53233966160613</v>
      </c>
      <c r="G150" s="20">
        <f>'expected % capture'!G150*'actual # captures'!$AD150</f>
        <v>0</v>
      </c>
      <c r="H150" s="20">
        <f>'expected % capture'!H150*'actual # captures'!$AD150</f>
        <v>7.0436038554331413</v>
      </c>
      <c r="I150" s="20">
        <f>'expected % capture'!I150*'actual # captures'!$AD150</f>
        <v>0</v>
      </c>
      <c r="J150" s="20">
        <f>'expected % capture'!J150*'actual # captures'!$AD150</f>
        <v>0</v>
      </c>
      <c r="K150" s="20">
        <f>'expected % capture'!K150*'actual # captures'!$AD150</f>
        <v>0</v>
      </c>
      <c r="L150" s="20">
        <f>'expected % capture'!L150*'actual # captures'!$AD150</f>
        <v>25.212474216641628</v>
      </c>
      <c r="M150" s="20">
        <f>'expected % capture'!M150*'actual # captures'!$AD150</f>
        <v>0</v>
      </c>
      <c r="N150" s="20">
        <f>'expected % capture'!N150*'actual # captures'!$AD150</f>
        <v>0</v>
      </c>
      <c r="O150" s="20">
        <f>'expected % capture'!O150*'actual # captures'!$AD150</f>
        <v>12.814041620094287</v>
      </c>
      <c r="P150" s="20">
        <f>'expected % capture'!P150*'actual # captures'!$AD150</f>
        <v>0</v>
      </c>
      <c r="Q150" s="20">
        <f>'expected % capture'!Q150*'actual # captures'!$AD150</f>
        <v>49.054506431856602</v>
      </c>
      <c r="R150" s="20">
        <f>'expected % capture'!R150*'actual # captures'!$AD150</f>
        <v>0</v>
      </c>
      <c r="S150" s="20">
        <f>'expected % capture'!S150*'actual # captures'!$AD150</f>
        <v>0</v>
      </c>
      <c r="T150" s="20">
        <f>'expected % capture'!T150*'actual # captures'!$AD150</f>
        <v>849.4310345216652</v>
      </c>
      <c r="U150" s="20">
        <f>'expected % capture'!U150*'actual # captures'!$AD150</f>
        <v>0</v>
      </c>
      <c r="V150" s="20">
        <f>'expected % capture'!V150*'actual # captures'!$AD150</f>
        <v>0</v>
      </c>
      <c r="W150" s="20">
        <f>'expected % capture'!W150*'actual # captures'!$AD150</f>
        <v>0</v>
      </c>
      <c r="X150" s="20">
        <f>'expected % capture'!X150*'actual # captures'!$AD150</f>
        <v>0</v>
      </c>
      <c r="Y150" s="20">
        <f>'expected % capture'!Y150*'actual # captures'!$AD150</f>
        <v>0</v>
      </c>
      <c r="Z150" s="20">
        <f>'expected % capture'!Z150*'actual # captures'!$AD150</f>
        <v>0</v>
      </c>
      <c r="AA150" s="20">
        <f>'expected % capture'!AA150*'actual # captures'!$AD150</f>
        <v>0</v>
      </c>
      <c r="AB150" s="20">
        <f>'expected % capture'!AB150*'actual # captures'!$AD150</f>
        <v>321.87417278313848</v>
      </c>
      <c r="AC150" s="20">
        <f>'expected % capture'!AC150*'actual # captures'!$AD150</f>
        <v>0</v>
      </c>
    </row>
    <row r="151" spans="1:29">
      <c r="A151">
        <v>149</v>
      </c>
      <c r="B151" s="20">
        <f>'expected % capture'!B151*'actual # captures'!$AD151</f>
        <v>6.9421358726478521</v>
      </c>
      <c r="C151" s="20">
        <f>'expected % capture'!C151*'actual # captures'!$AD151</f>
        <v>0</v>
      </c>
      <c r="D151" s="20">
        <f>'expected % capture'!D151*'actual # captures'!$AD151</f>
        <v>0</v>
      </c>
      <c r="E151" s="20">
        <f>'expected % capture'!E151*'actual # captures'!$AD151</f>
        <v>525.87783057705053</v>
      </c>
      <c r="F151" s="20">
        <f>'expected % capture'!F151*'actual # captures'!$AD151</f>
        <v>0</v>
      </c>
      <c r="G151" s="20">
        <f>'expected % capture'!G151*'actual # captures'!$AD151</f>
        <v>0</v>
      </c>
      <c r="H151" s="20">
        <f>'expected % capture'!H151*'actual # captures'!$AD151</f>
        <v>0</v>
      </c>
      <c r="I151" s="20">
        <f>'expected % capture'!I151*'actual # captures'!$AD151</f>
        <v>0</v>
      </c>
      <c r="J151" s="20">
        <f>'expected % capture'!J151*'actual # captures'!$AD151</f>
        <v>0</v>
      </c>
      <c r="K151" s="20">
        <f>'expected % capture'!K151*'actual # captures'!$AD151</f>
        <v>0</v>
      </c>
      <c r="L151" s="20">
        <f>'expected % capture'!L151*'actual # captures'!$AD151</f>
        <v>0</v>
      </c>
      <c r="M151" s="20">
        <f>'expected % capture'!M151*'actual # captures'!$AD151</f>
        <v>0</v>
      </c>
      <c r="N151" s="20">
        <f>'expected % capture'!N151*'actual # captures'!$AD151</f>
        <v>0</v>
      </c>
      <c r="O151" s="20">
        <f>'expected % capture'!O151*'actual # captures'!$AD151</f>
        <v>75.509374864158474</v>
      </c>
      <c r="P151" s="20">
        <f>'expected % capture'!P151*'actual # captures'!$AD151</f>
        <v>14.193233870691483</v>
      </c>
      <c r="Q151" s="20">
        <f>'expected % capture'!Q151*'actual # captures'!$AD151</f>
        <v>27.640472914018943</v>
      </c>
      <c r="R151" s="20">
        <f>'expected % capture'!R151*'actual # captures'!$AD151</f>
        <v>0</v>
      </c>
      <c r="S151" s="20">
        <f>'expected % capture'!S151*'actual # captures'!$AD151</f>
        <v>0</v>
      </c>
      <c r="T151" s="20">
        <f>'expected % capture'!T151*'actual # captures'!$AD151</f>
        <v>30.742970862710198</v>
      </c>
      <c r="U151" s="20">
        <f>'expected % capture'!U151*'actual # captures'!$AD151</f>
        <v>0</v>
      </c>
      <c r="V151" s="20">
        <f>'expected % capture'!V151*'actual # captures'!$AD151</f>
        <v>0</v>
      </c>
      <c r="W151" s="20">
        <f>'expected % capture'!W151*'actual # captures'!$AD151</f>
        <v>0</v>
      </c>
      <c r="X151" s="20">
        <f>'expected % capture'!X151*'actual # captures'!$AD151</f>
        <v>0</v>
      </c>
      <c r="Y151" s="20">
        <f>'expected % capture'!Y151*'actual # captures'!$AD151</f>
        <v>525.87783057705053</v>
      </c>
      <c r="Z151" s="20">
        <f>'expected % capture'!Z151*'actual # captures'!$AD151</f>
        <v>0</v>
      </c>
      <c r="AA151" s="20">
        <f>'expected % capture'!AA151*'actual # captures'!$AD151</f>
        <v>7.2161504616722354</v>
      </c>
      <c r="AB151" s="20">
        <f>'expected % capture'!AB151*'actual # captures'!$AD151</f>
        <v>0</v>
      </c>
      <c r="AC151" s="20">
        <f>'expected % capture'!AC151*'actual # captures'!$AD151</f>
        <v>0</v>
      </c>
    </row>
    <row r="152" spans="1:29">
      <c r="A152">
        <v>150</v>
      </c>
      <c r="B152" s="20">
        <f>'expected % capture'!B152*'actual # captures'!$AD152</f>
        <v>0</v>
      </c>
      <c r="C152" s="20">
        <f>'expected % capture'!C152*'actual # captures'!$AD152</f>
        <v>0</v>
      </c>
      <c r="D152" s="20">
        <f>'expected % capture'!D152*'actual # captures'!$AD152</f>
        <v>0</v>
      </c>
      <c r="E152" s="20">
        <f>'expected % capture'!E152*'actual # captures'!$AD152</f>
        <v>0</v>
      </c>
      <c r="F152" s="20">
        <f>'expected % capture'!F152*'actual # captures'!$AD152</f>
        <v>20.926898557047998</v>
      </c>
      <c r="G152" s="20">
        <f>'expected % capture'!G152*'actual # captures'!$AD152</f>
        <v>1535.0365226051676</v>
      </c>
      <c r="H152" s="20">
        <f>'expected % capture'!H152*'actual # captures'!$AD152</f>
        <v>5.6183779072486555</v>
      </c>
      <c r="I152" s="20">
        <f>'expected % capture'!I152*'actual # captures'!$AD152</f>
        <v>0</v>
      </c>
      <c r="J152" s="20">
        <f>'expected % capture'!J152*'actual # captures'!$AD152</f>
        <v>0</v>
      </c>
      <c r="K152" s="20">
        <f>'expected % capture'!K152*'actual # captures'!$AD152</f>
        <v>16.480199334302387</v>
      </c>
      <c r="L152" s="20">
        <f>'expected % capture'!L152*'actual # captures'!$AD152</f>
        <v>0</v>
      </c>
      <c r="M152" s="20">
        <f>'expected % capture'!M152*'actual # captures'!$AD152</f>
        <v>0</v>
      </c>
      <c r="N152" s="20">
        <f>'expected % capture'!N152*'actual # captures'!$AD152</f>
        <v>5.9174213663408626</v>
      </c>
      <c r="O152" s="20">
        <f>'expected % capture'!O152*'actual # captures'!$AD152</f>
        <v>0</v>
      </c>
      <c r="P152" s="20">
        <f>'expected % capture'!P152*'actual # captures'!$AD152</f>
        <v>0</v>
      </c>
      <c r="Q152" s="20">
        <f>'expected % capture'!Q152*'actual # captures'!$AD152</f>
        <v>0</v>
      </c>
      <c r="R152" s="20">
        <f>'expected % capture'!R152*'actual # captures'!$AD152</f>
        <v>0</v>
      </c>
      <c r="S152" s="20">
        <f>'expected % capture'!S152*'actual # captures'!$AD152</f>
        <v>0</v>
      </c>
      <c r="T152" s="20">
        <f>'expected % capture'!T152*'actual # captures'!$AD152</f>
        <v>0</v>
      </c>
      <c r="U152" s="20">
        <f>'expected % capture'!U152*'actual # captures'!$AD152</f>
        <v>27.916787759045523</v>
      </c>
      <c r="V152" s="20">
        <f>'expected % capture'!V152*'actual # captures'!$AD152</f>
        <v>0</v>
      </c>
      <c r="W152" s="20">
        <f>'expected % capture'!W152*'actual # captures'!$AD152</f>
        <v>0</v>
      </c>
      <c r="X152" s="20">
        <f>'expected % capture'!X152*'actual # captures'!$AD152</f>
        <v>0</v>
      </c>
      <c r="Y152" s="20">
        <f>'expected % capture'!Y152*'actual # captures'!$AD152</f>
        <v>0</v>
      </c>
      <c r="Z152" s="20">
        <f>'expected % capture'!Z152*'actual # captures'!$AD152</f>
        <v>0</v>
      </c>
      <c r="AA152" s="20">
        <f>'expected % capture'!AA152*'actual # captures'!$AD152</f>
        <v>14.103792470847102</v>
      </c>
      <c r="AB152" s="20">
        <f>'expected % capture'!AB152*'actual # captures'!$AD152</f>
        <v>0</v>
      </c>
      <c r="AC152" s="20">
        <f>'expected % capture'!AC152*'actual # captures'!$AD152</f>
        <v>0</v>
      </c>
    </row>
    <row r="153" spans="1:29">
      <c r="A153">
        <v>151</v>
      </c>
      <c r="B153" s="20">
        <f>'expected % capture'!B153*'actual # captures'!$AD153</f>
        <v>0</v>
      </c>
      <c r="C153" s="20">
        <f>'expected % capture'!C153*'actual # captures'!$AD153</f>
        <v>1.1547969054054432</v>
      </c>
      <c r="D153" s="20">
        <f>'expected % capture'!D153*'actual # captures'!$AD153</f>
        <v>411.58156559094573</v>
      </c>
      <c r="E153" s="20">
        <f>'expected % capture'!E153*'actual # captures'!$AD153</f>
        <v>0</v>
      </c>
      <c r="F153" s="20">
        <f>'expected % capture'!F153*'actual # captures'!$AD153</f>
        <v>0</v>
      </c>
      <c r="G153" s="20">
        <f>'expected % capture'!G153*'actual # captures'!$AD153</f>
        <v>0</v>
      </c>
      <c r="H153" s="20">
        <f>'expected % capture'!H153*'actual # captures'!$AD153</f>
        <v>0</v>
      </c>
      <c r="I153" s="20">
        <f>'expected % capture'!I153*'actual # captures'!$AD153</f>
        <v>0</v>
      </c>
      <c r="J153" s="20">
        <f>'expected % capture'!J153*'actual # captures'!$AD153</f>
        <v>6.4329097555270733</v>
      </c>
      <c r="K153" s="20">
        <f>'expected % capture'!K153*'actual # captures'!$AD153</f>
        <v>6.2088893591177436</v>
      </c>
      <c r="L153" s="20">
        <f>'expected % capture'!L153*'actual # captures'!$AD153</f>
        <v>0</v>
      </c>
      <c r="M153" s="20">
        <f>'expected % capture'!M153*'actual # captures'!$AD153</f>
        <v>7.795202918764101</v>
      </c>
      <c r="N153" s="20">
        <f>'expected % capture'!N153*'actual # captures'!$AD153</f>
        <v>0</v>
      </c>
      <c r="O153" s="20">
        <f>'expected % capture'!O153*'actual # captures'!$AD153</f>
        <v>0</v>
      </c>
      <c r="P153" s="20">
        <f>'expected % capture'!P153*'actual # captures'!$AD153</f>
        <v>0</v>
      </c>
      <c r="Q153" s="20">
        <f>'expected % capture'!Q153*'actual # captures'!$AD153</f>
        <v>0</v>
      </c>
      <c r="R153" s="20">
        <f>'expected % capture'!R153*'actual # captures'!$AD153</f>
        <v>2.6745203368413737</v>
      </c>
      <c r="S153" s="20">
        <f>'expected % capture'!S153*'actual # captures'!$AD153</f>
        <v>0</v>
      </c>
      <c r="T153" s="20">
        <f>'expected % capture'!T153*'actual # captures'!$AD153</f>
        <v>0</v>
      </c>
      <c r="U153" s="20">
        <f>'expected % capture'!U153*'actual # captures'!$AD153</f>
        <v>0</v>
      </c>
      <c r="V153" s="20">
        <f>'expected % capture'!V153*'actual # captures'!$AD153</f>
        <v>71.246027262104704</v>
      </c>
      <c r="W153" s="20">
        <f>'expected % capture'!W153*'actual # captures'!$AD153</f>
        <v>1086.1702634510914</v>
      </c>
      <c r="X153" s="20">
        <f>'expected % capture'!X153*'actual # captures'!$AD153</f>
        <v>0</v>
      </c>
      <c r="Y153" s="20">
        <f>'expected % capture'!Y153*'actual # captures'!$AD153</f>
        <v>4.5429703532517793</v>
      </c>
      <c r="Z153" s="20">
        <f>'expected % capture'!Z153*'actual # captures'!$AD153</f>
        <v>22.39391023546866</v>
      </c>
      <c r="AA153" s="20">
        <f>'expected % capture'!AA153*'actual # captures'!$AD153</f>
        <v>5.7989438314816857</v>
      </c>
      <c r="AB153" s="20">
        <f>'expected % capture'!AB153*'actual # captures'!$AD153</f>
        <v>0</v>
      </c>
      <c r="AC153" s="20">
        <f>'expected % capture'!AC153*'actual # captures'!$AD153</f>
        <v>0</v>
      </c>
    </row>
    <row r="154" spans="1:29">
      <c r="A154">
        <v>152</v>
      </c>
      <c r="B154" s="20">
        <f>'expected % capture'!B154*'actual # captures'!$AD154</f>
        <v>0</v>
      </c>
      <c r="C154" s="20">
        <f>'expected % capture'!C154*'actual # captures'!$AD154</f>
        <v>0</v>
      </c>
      <c r="D154" s="20">
        <f>'expected % capture'!D154*'actual # captures'!$AD154</f>
        <v>923.1053352113255</v>
      </c>
      <c r="E154" s="20">
        <f>'expected % capture'!E154*'actual # captures'!$AD154</f>
        <v>0</v>
      </c>
      <c r="F154" s="20">
        <f>'expected % capture'!F154*'actual # captures'!$AD154</f>
        <v>0</v>
      </c>
      <c r="G154" s="20">
        <f>'expected % capture'!G154*'actual # captures'!$AD154</f>
        <v>0</v>
      </c>
      <c r="H154" s="20">
        <f>'expected % capture'!H154*'actual # captures'!$AD154</f>
        <v>122.88354709318176</v>
      </c>
      <c r="I154" s="20">
        <f>'expected % capture'!I154*'actual # captures'!$AD154</f>
        <v>0</v>
      </c>
      <c r="J154" s="20">
        <f>'expected % capture'!J154*'actual # captures'!$AD154</f>
        <v>0</v>
      </c>
      <c r="K154" s="20">
        <f>'expected % capture'!K154*'actual # captures'!$AD154</f>
        <v>0</v>
      </c>
      <c r="L154" s="20">
        <f>'expected % capture'!L154*'actual # captures'!$AD154</f>
        <v>0</v>
      </c>
      <c r="M154" s="20">
        <f>'expected % capture'!M154*'actual # captures'!$AD154</f>
        <v>60.549980137825635</v>
      </c>
      <c r="N154" s="20">
        <f>'expected % capture'!N154*'actual # captures'!$AD154</f>
        <v>25.760221282772019</v>
      </c>
      <c r="O154" s="20">
        <f>'expected % capture'!O154*'actual # captures'!$AD154</f>
        <v>0</v>
      </c>
      <c r="P154" s="20">
        <f>'expected % capture'!P154*'actual # captures'!$AD154</f>
        <v>94.043722192029392</v>
      </c>
      <c r="Q154" s="20">
        <f>'expected % capture'!Q154*'actual # captures'!$AD154</f>
        <v>69.657194082865388</v>
      </c>
      <c r="R154" s="20">
        <f>'expected % capture'!R154*'actual # captures'!$AD154</f>
        <v>0</v>
      </c>
      <c r="S154" s="20">
        <f>'expected % capture'!S154*'actual # captures'!$AD154</f>
        <v>0</v>
      </c>
      <c r="T154" s="20">
        <f>'expected % capture'!T154*'actual # captures'!$AD154</f>
        <v>0</v>
      </c>
      <c r="U154" s="20">
        <f>'expected % capture'!U154*'actual # captures'!$AD154</f>
        <v>0</v>
      </c>
      <c r="V154" s="20">
        <f>'expected % capture'!V154*'actual # captures'!$AD154</f>
        <v>0</v>
      </c>
      <c r="W154" s="20">
        <f>'expected % capture'!W154*'actual # captures'!$AD154</f>
        <v>0</v>
      </c>
      <c r="X154" s="20">
        <f>'expected % capture'!X154*'actual # captures'!$AD154</f>
        <v>0</v>
      </c>
      <c r="Y154" s="20">
        <f>'expected % capture'!Y154*'actual # captures'!$AD154</f>
        <v>0</v>
      </c>
      <c r="Z154" s="20">
        <f>'expected % capture'!Z154*'actual # captures'!$AD154</f>
        <v>0</v>
      </c>
      <c r="AA154" s="20">
        <f>'expected % capture'!AA154*'actual # captures'!$AD154</f>
        <v>0</v>
      </c>
      <c r="AB154" s="20">
        <f>'expected % capture'!AB154*'actual # captures'!$AD154</f>
        <v>0</v>
      </c>
      <c r="AC154" s="20">
        <f>'expected % capture'!AC154*'actual # captures'!$AD154</f>
        <v>0</v>
      </c>
    </row>
    <row r="155" spans="1:29">
      <c r="A155">
        <v>153</v>
      </c>
      <c r="B155" s="20">
        <f>'expected % capture'!B155*'actual # captures'!$AD155</f>
        <v>18.179978635798932</v>
      </c>
      <c r="C155" s="20">
        <f>'expected % capture'!C155*'actual # captures'!$AD155</f>
        <v>0</v>
      </c>
      <c r="D155" s="20">
        <f>'expected % capture'!D155*'actual # captures'!$AD155</f>
        <v>0</v>
      </c>
      <c r="E155" s="20">
        <f>'expected % capture'!E155*'actual # captures'!$AD155</f>
        <v>0</v>
      </c>
      <c r="F155" s="20">
        <f>'expected % capture'!F155*'actual # captures'!$AD155</f>
        <v>0</v>
      </c>
      <c r="G155" s="20">
        <f>'expected % capture'!G155*'actual # captures'!$AD155</f>
        <v>0</v>
      </c>
      <c r="H155" s="20">
        <f>'expected % capture'!H155*'actual # captures'!$AD155</f>
        <v>253.21557289032944</v>
      </c>
      <c r="I155" s="20">
        <f>'expected % capture'!I155*'actual # captures'!$AD155</f>
        <v>0</v>
      </c>
      <c r="J155" s="20">
        <f>'expected % capture'!J155*'actual # captures'!$AD155</f>
        <v>0</v>
      </c>
      <c r="K155" s="20">
        <f>'expected % capture'!K155*'actual # captures'!$AD155</f>
        <v>17.940319611716053</v>
      </c>
      <c r="L155" s="20">
        <f>'expected % capture'!L155*'actual # captures'!$AD155</f>
        <v>0</v>
      </c>
      <c r="M155" s="20">
        <f>'expected % capture'!M155*'actual # captures'!$AD155</f>
        <v>0</v>
      </c>
      <c r="N155" s="20">
        <f>'expected % capture'!N155*'actual # captures'!$AD155</f>
        <v>56.017198599174456</v>
      </c>
      <c r="O155" s="20">
        <f>'expected % capture'!O155*'actual # captures'!$AD155</f>
        <v>0</v>
      </c>
      <c r="P155" s="20">
        <f>'expected % capture'!P155*'actual # captures'!$AD155</f>
        <v>0</v>
      </c>
      <c r="Q155" s="20">
        <f>'expected % capture'!Q155*'actual # captures'!$AD155</f>
        <v>0</v>
      </c>
      <c r="R155" s="20">
        <f>'expected % capture'!R155*'actual # captures'!$AD155</f>
        <v>0</v>
      </c>
      <c r="S155" s="20">
        <f>'expected % capture'!S155*'actual # captures'!$AD155</f>
        <v>0</v>
      </c>
      <c r="T155" s="20">
        <f>'expected % capture'!T155*'actual # captures'!$AD155</f>
        <v>0</v>
      </c>
      <c r="U155" s="20">
        <f>'expected % capture'!U155*'actual # captures'!$AD155</f>
        <v>0</v>
      </c>
      <c r="V155" s="20">
        <f>'expected % capture'!V155*'actual # captures'!$AD155</f>
        <v>0</v>
      </c>
      <c r="W155" s="20">
        <f>'expected % capture'!W155*'actual # captures'!$AD155</f>
        <v>0</v>
      </c>
      <c r="X155" s="20">
        <f>'expected % capture'!X155*'actual # captures'!$AD155</f>
        <v>0</v>
      </c>
      <c r="Y155" s="20">
        <f>'expected % capture'!Y155*'actual # captures'!$AD155</f>
        <v>999.64693026298119</v>
      </c>
      <c r="Z155" s="20">
        <f>'expected % capture'!Z155*'actual # captures'!$AD155</f>
        <v>0</v>
      </c>
      <c r="AA155" s="20">
        <f>'expected % capture'!AA155*'actual # captures'!$AD155</f>
        <v>0</v>
      </c>
      <c r="AB155" s="20">
        <f>'expected % capture'!AB155*'actual # captures'!$AD155</f>
        <v>0</v>
      </c>
      <c r="AC155" s="20">
        <f>'expected % capture'!AC155*'actual # captures'!$AD155</f>
        <v>0</v>
      </c>
    </row>
    <row r="156" spans="1:29">
      <c r="A156">
        <v>154</v>
      </c>
      <c r="B156" s="20">
        <f>'expected % capture'!B156*'actual # captures'!$AD156</f>
        <v>0</v>
      </c>
      <c r="C156" s="20">
        <f>'expected % capture'!C156*'actual # captures'!$AD156</f>
        <v>0</v>
      </c>
      <c r="D156" s="20">
        <f>'expected % capture'!D156*'actual # captures'!$AD156</f>
        <v>0</v>
      </c>
      <c r="E156" s="20">
        <f>'expected % capture'!E156*'actual # captures'!$AD156</f>
        <v>0</v>
      </c>
      <c r="F156" s="20">
        <f>'expected % capture'!F156*'actual # captures'!$AD156</f>
        <v>0</v>
      </c>
      <c r="G156" s="20">
        <f>'expected % capture'!G156*'actual # captures'!$AD156</f>
        <v>0</v>
      </c>
      <c r="H156" s="20">
        <f>'expected % capture'!H156*'actual # captures'!$AD156</f>
        <v>0</v>
      </c>
      <c r="I156" s="20">
        <f>'expected % capture'!I156*'actual # captures'!$AD156</f>
        <v>224.29003431399036</v>
      </c>
      <c r="J156" s="20">
        <f>'expected % capture'!J156*'actual # captures'!$AD156</f>
        <v>0</v>
      </c>
      <c r="K156" s="20">
        <f>'expected % capture'!K156*'actual # captures'!$AD156</f>
        <v>0</v>
      </c>
      <c r="L156" s="20">
        <f>'expected % capture'!L156*'actual # captures'!$AD156</f>
        <v>186.04639176401457</v>
      </c>
      <c r="M156" s="20">
        <f>'expected % capture'!M156*'actual # captures'!$AD156</f>
        <v>0</v>
      </c>
      <c r="N156" s="20">
        <f>'expected % capture'!N156*'actual # captures'!$AD156</f>
        <v>11.618445962192105</v>
      </c>
      <c r="O156" s="20">
        <f>'expected % capture'!O156*'actual # captures'!$AD156</f>
        <v>0</v>
      </c>
      <c r="P156" s="20">
        <f>'expected % capture'!P156*'actual # captures'!$AD156</f>
        <v>0</v>
      </c>
      <c r="Q156" s="20">
        <f>'expected % capture'!Q156*'actual # captures'!$AD156</f>
        <v>0</v>
      </c>
      <c r="R156" s="20">
        <f>'expected % capture'!R156*'actual # captures'!$AD156</f>
        <v>0</v>
      </c>
      <c r="S156" s="20">
        <f>'expected % capture'!S156*'actual # captures'!$AD156</f>
        <v>0</v>
      </c>
      <c r="T156" s="20">
        <f>'expected % capture'!T156*'actual # captures'!$AD156</f>
        <v>5.9097381482132869</v>
      </c>
      <c r="U156" s="20">
        <f>'expected % capture'!U156*'actual # captures'!$AD156</f>
        <v>0</v>
      </c>
      <c r="V156" s="20">
        <f>'expected % capture'!V156*'actual # captures'!$AD156</f>
        <v>0</v>
      </c>
      <c r="W156" s="20">
        <f>'expected % capture'!W156*'actual # captures'!$AD156</f>
        <v>0</v>
      </c>
      <c r="X156" s="20">
        <f>'expected % capture'!X156*'actual # captures'!$AD156</f>
        <v>734.47577607697735</v>
      </c>
      <c r="Y156" s="20">
        <f>'expected % capture'!Y156*'actual # captures'!$AD156</f>
        <v>42.415858636363502</v>
      </c>
      <c r="Z156" s="20">
        <f>'expected % capture'!Z156*'actual # captures'!$AD156</f>
        <v>0</v>
      </c>
      <c r="AA156" s="20">
        <f>'expected % capture'!AA156*'actual # captures'!$AD156</f>
        <v>0</v>
      </c>
      <c r="AB156" s="20">
        <f>'expected % capture'!AB156*'actual # captures'!$AD156</f>
        <v>0</v>
      </c>
      <c r="AC156" s="20">
        <f>'expected % capture'!AC156*'actual # captures'!$AD156</f>
        <v>359.2437550982487</v>
      </c>
    </row>
    <row r="157" spans="1:29">
      <c r="A157">
        <v>155</v>
      </c>
      <c r="B157" s="20">
        <f>'expected % capture'!B157*'actual # captures'!$AD157</f>
        <v>0</v>
      </c>
      <c r="C157" s="20">
        <f>'expected % capture'!C157*'actual # captures'!$AD157</f>
        <v>0</v>
      </c>
      <c r="D157" s="20">
        <f>'expected % capture'!D157*'actual # captures'!$AD157</f>
        <v>0</v>
      </c>
      <c r="E157" s="20">
        <f>'expected % capture'!E157*'actual # captures'!$AD157</f>
        <v>0</v>
      </c>
      <c r="F157" s="20">
        <f>'expected % capture'!F157*'actual # captures'!$AD157</f>
        <v>299.39614888851634</v>
      </c>
      <c r="G157" s="20">
        <f>'expected % capture'!G157*'actual # captures'!$AD157</f>
        <v>636.74082851338255</v>
      </c>
      <c r="H157" s="20">
        <f>'expected % capture'!H157*'actual # captures'!$AD157</f>
        <v>0</v>
      </c>
      <c r="I157" s="20">
        <f>'expected % capture'!I157*'actual # captures'!$AD157</f>
        <v>0</v>
      </c>
      <c r="J157" s="20">
        <f>'expected % capture'!J157*'actual # captures'!$AD157</f>
        <v>0</v>
      </c>
      <c r="K157" s="20">
        <f>'expected % capture'!K157*'actual # captures'!$AD157</f>
        <v>0</v>
      </c>
      <c r="L157" s="20">
        <f>'expected % capture'!L157*'actual # captures'!$AD157</f>
        <v>0</v>
      </c>
      <c r="M157" s="20">
        <f>'expected % capture'!M157*'actual # captures'!$AD157</f>
        <v>0</v>
      </c>
      <c r="N157" s="20">
        <f>'expected % capture'!N157*'actual # captures'!$AD157</f>
        <v>32.58980348484107</v>
      </c>
      <c r="O157" s="20">
        <f>'expected % capture'!O157*'actual # captures'!$AD157</f>
        <v>0</v>
      </c>
      <c r="P157" s="20">
        <f>'expected % capture'!P157*'actual # captures'!$AD157</f>
        <v>0</v>
      </c>
      <c r="Q157" s="20">
        <f>'expected % capture'!Q157*'actual # captures'!$AD157</f>
        <v>34.644692933497872</v>
      </c>
      <c r="R157" s="20">
        <f>'expected % capture'!R157*'actual # captures'!$AD157</f>
        <v>0</v>
      </c>
      <c r="S157" s="20">
        <f>'expected % capture'!S157*'actual # captures'!$AD157</f>
        <v>0</v>
      </c>
      <c r="T157" s="20">
        <f>'expected % capture'!T157*'actual # captures'!$AD157</f>
        <v>120.4151091814245</v>
      </c>
      <c r="U157" s="20">
        <f>'expected % capture'!U157*'actual # captures'!$AD157</f>
        <v>0</v>
      </c>
      <c r="V157" s="20">
        <f>'expected % capture'!V157*'actual # captures'!$AD157</f>
        <v>0</v>
      </c>
      <c r="W157" s="20">
        <f>'expected % capture'!W157*'actual # captures'!$AD157</f>
        <v>0</v>
      </c>
      <c r="X157" s="20">
        <f>'expected % capture'!X157*'actual # captures'!$AD157</f>
        <v>0</v>
      </c>
      <c r="Y157" s="20">
        <f>'expected % capture'!Y157*'actual # captures'!$AD157</f>
        <v>0</v>
      </c>
      <c r="Z157" s="20">
        <f>'expected % capture'!Z157*'actual # captures'!$AD157</f>
        <v>0</v>
      </c>
      <c r="AA157" s="20">
        <f>'expected % capture'!AA157*'actual # captures'!$AD157</f>
        <v>96.203458333303473</v>
      </c>
      <c r="AB157" s="20">
        <f>'expected % capture'!AB157*'actual # captures'!$AD157</f>
        <v>83.009958665034304</v>
      </c>
      <c r="AC157" s="20">
        <f>'expected % capture'!AC157*'actual # captures'!$AD157</f>
        <v>0</v>
      </c>
    </row>
    <row r="158" spans="1:29">
      <c r="A158">
        <v>156</v>
      </c>
      <c r="B158" s="20">
        <f>'expected % capture'!B158*'actual # captures'!$AD158</f>
        <v>170.11604577480543</v>
      </c>
      <c r="C158" s="20">
        <f>'expected % capture'!C158*'actual # captures'!$AD158</f>
        <v>0</v>
      </c>
      <c r="D158" s="20">
        <f>'expected % capture'!D158*'actual # captures'!$AD158</f>
        <v>0</v>
      </c>
      <c r="E158" s="20">
        <f>'expected % capture'!E158*'actual # captures'!$AD158</f>
        <v>0</v>
      </c>
      <c r="F158" s="20">
        <f>'expected % capture'!F158*'actual # captures'!$AD158</f>
        <v>0</v>
      </c>
      <c r="G158" s="20">
        <f>'expected % capture'!G158*'actual # captures'!$AD158</f>
        <v>0</v>
      </c>
      <c r="H158" s="20">
        <f>'expected % capture'!H158*'actual # captures'!$AD158</f>
        <v>0</v>
      </c>
      <c r="I158" s="20">
        <f>'expected % capture'!I158*'actual # captures'!$AD158</f>
        <v>0</v>
      </c>
      <c r="J158" s="20">
        <f>'expected % capture'!J158*'actual # captures'!$AD158</f>
        <v>0</v>
      </c>
      <c r="K158" s="20">
        <f>'expected % capture'!K158*'actual # captures'!$AD158</f>
        <v>0</v>
      </c>
      <c r="L158" s="20">
        <f>'expected % capture'!L158*'actual # captures'!$AD158</f>
        <v>0</v>
      </c>
      <c r="M158" s="20">
        <f>'expected % capture'!M158*'actual # captures'!$AD158</f>
        <v>0</v>
      </c>
      <c r="N158" s="20">
        <f>'expected % capture'!N158*'actual # captures'!$AD158</f>
        <v>0</v>
      </c>
      <c r="O158" s="20">
        <f>'expected % capture'!O158*'actual # captures'!$AD158</f>
        <v>0</v>
      </c>
      <c r="P158" s="20">
        <f>'expected % capture'!P158*'actual # captures'!$AD158</f>
        <v>0</v>
      </c>
      <c r="Q158" s="20">
        <f>'expected % capture'!Q158*'actual # captures'!$AD158</f>
        <v>0</v>
      </c>
      <c r="R158" s="20">
        <f>'expected % capture'!R158*'actual # captures'!$AD158</f>
        <v>0</v>
      </c>
      <c r="S158" s="20">
        <f>'expected % capture'!S158*'actual # captures'!$AD158</f>
        <v>343.83477115030178</v>
      </c>
      <c r="T158" s="20">
        <f>'expected % capture'!T158*'actual # captures'!$AD158</f>
        <v>161.67143950342921</v>
      </c>
      <c r="U158" s="20">
        <f>'expected % capture'!U158*'actual # captures'!$AD158</f>
        <v>0</v>
      </c>
      <c r="V158" s="20">
        <f>'expected % capture'!V158*'actual # captures'!$AD158</f>
        <v>0</v>
      </c>
      <c r="W158" s="20">
        <f>'expected % capture'!W158*'actual # captures'!$AD158</f>
        <v>0</v>
      </c>
      <c r="X158" s="20">
        <f>'expected % capture'!X158*'actual # captures'!$AD158</f>
        <v>573.5269390080415</v>
      </c>
      <c r="Y158" s="20">
        <f>'expected % capture'!Y158*'actual # captures'!$AD158</f>
        <v>0</v>
      </c>
      <c r="Z158" s="20">
        <f>'expected % capture'!Z158*'actual # captures'!$AD158</f>
        <v>0</v>
      </c>
      <c r="AA158" s="20">
        <f>'expected % capture'!AA158*'actual # captures'!$AD158</f>
        <v>0</v>
      </c>
      <c r="AB158" s="20">
        <f>'expected % capture'!AB158*'actual # captures'!$AD158</f>
        <v>0</v>
      </c>
      <c r="AC158" s="20">
        <f>'expected % capture'!AC158*'actual # captures'!$AD158</f>
        <v>241.85080456342197</v>
      </c>
    </row>
    <row r="159" spans="1:29">
      <c r="A159">
        <v>157</v>
      </c>
      <c r="B159" s="20">
        <f>'expected % capture'!B159*'actual # captures'!$AD159</f>
        <v>0</v>
      </c>
      <c r="C159" s="20">
        <f>'expected % capture'!C159*'actual # captures'!$AD159</f>
        <v>110.69543589781058</v>
      </c>
      <c r="D159" s="20">
        <f>'expected % capture'!D159*'actual # captures'!$AD159</f>
        <v>0</v>
      </c>
      <c r="E159" s="20">
        <f>'expected % capture'!E159*'actual # captures'!$AD159</f>
        <v>0</v>
      </c>
      <c r="F159" s="20">
        <f>'expected % capture'!F159*'actual # captures'!$AD159</f>
        <v>0</v>
      </c>
      <c r="G159" s="20">
        <f>'expected % capture'!G159*'actual # captures'!$AD159</f>
        <v>171.927567900159</v>
      </c>
      <c r="H159" s="20">
        <f>'expected % capture'!H159*'actual # captures'!$AD159</f>
        <v>0</v>
      </c>
      <c r="I159" s="20">
        <f>'expected % capture'!I159*'actual # captures'!$AD159</f>
        <v>0</v>
      </c>
      <c r="J159" s="20">
        <f>'expected % capture'!J159*'actual # captures'!$AD159</f>
        <v>0</v>
      </c>
      <c r="K159" s="20">
        <f>'expected % capture'!K159*'actual # captures'!$AD159</f>
        <v>105.9565440741415</v>
      </c>
      <c r="L159" s="20">
        <f>'expected % capture'!L159*'actual # captures'!$AD159</f>
        <v>0</v>
      </c>
      <c r="M159" s="20">
        <f>'expected % capture'!M159*'actual # captures'!$AD159</f>
        <v>0</v>
      </c>
      <c r="N159" s="20">
        <f>'expected % capture'!N159*'actual # captures'!$AD159</f>
        <v>157.37363345973759</v>
      </c>
      <c r="O159" s="20">
        <f>'expected % capture'!O159*'actual # captures'!$AD159</f>
        <v>0</v>
      </c>
      <c r="P159" s="20">
        <f>'expected % capture'!P159*'actual # captures'!$AD159</f>
        <v>148.80181806899827</v>
      </c>
      <c r="Q159" s="20">
        <f>'expected % capture'!Q159*'actual # captures'!$AD159</f>
        <v>0</v>
      </c>
      <c r="R159" s="20">
        <f>'expected % capture'!R159*'actual # captures'!$AD159</f>
        <v>97.458058859051988</v>
      </c>
      <c r="S159" s="20">
        <f>'expected % capture'!S159*'actual # captures'!$AD159</f>
        <v>209.08481657703797</v>
      </c>
      <c r="T159" s="20">
        <f>'expected % capture'!T159*'actual # captures'!$AD159</f>
        <v>0</v>
      </c>
      <c r="U159" s="20">
        <f>'expected % capture'!U159*'actual # captures'!$AD159</f>
        <v>0</v>
      </c>
      <c r="V159" s="20">
        <f>'expected % capture'!V159*'actual # captures'!$AD159</f>
        <v>0</v>
      </c>
      <c r="W159" s="20">
        <f>'expected % capture'!W159*'actual # captures'!$AD159</f>
        <v>0</v>
      </c>
      <c r="X159" s="20">
        <f>'expected % capture'!X159*'actual # captures'!$AD159</f>
        <v>0</v>
      </c>
      <c r="Y159" s="20">
        <f>'expected % capture'!Y159*'actual # captures'!$AD159</f>
        <v>0</v>
      </c>
      <c r="Z159" s="20">
        <f>'expected % capture'!Z159*'actual # captures'!$AD159</f>
        <v>157.37363345973759</v>
      </c>
      <c r="AA159" s="20">
        <f>'expected % capture'!AA159*'actual # captures'!$AD159</f>
        <v>64.169751288282015</v>
      </c>
      <c r="AB159" s="20">
        <f>'expected % capture'!AB159*'actual # captures'!$AD159</f>
        <v>0</v>
      </c>
      <c r="AC159" s="20">
        <f>'expected % capture'!AC159*'actual # captures'!$AD159</f>
        <v>382.15874041504355</v>
      </c>
    </row>
    <row r="160" spans="1:29">
      <c r="A160">
        <v>158</v>
      </c>
      <c r="B160" s="20">
        <f>'expected % capture'!B160*'actual # captures'!$AD160</f>
        <v>0</v>
      </c>
      <c r="C160" s="20">
        <f>'expected % capture'!C160*'actual # captures'!$AD160</f>
        <v>0</v>
      </c>
      <c r="D160" s="20">
        <f>'expected % capture'!D160*'actual # captures'!$AD160</f>
        <v>178.66201774246744</v>
      </c>
      <c r="E160" s="20">
        <f>'expected % capture'!E160*'actual # captures'!$AD160</f>
        <v>0</v>
      </c>
      <c r="F160" s="20">
        <f>'expected % capture'!F160*'actual # captures'!$AD160</f>
        <v>0</v>
      </c>
      <c r="G160" s="20">
        <f>'expected % capture'!G160*'actual # captures'!$AD160</f>
        <v>0</v>
      </c>
      <c r="H160" s="20">
        <f>'expected % capture'!H160*'actual # captures'!$AD160</f>
        <v>0</v>
      </c>
      <c r="I160" s="20">
        <f>'expected % capture'!I160*'actual # captures'!$AD160</f>
        <v>0</v>
      </c>
      <c r="J160" s="20">
        <f>'expected % capture'!J160*'actual # captures'!$AD160</f>
        <v>0</v>
      </c>
      <c r="K160" s="20">
        <f>'expected % capture'!K160*'actual # captures'!$AD160</f>
        <v>0</v>
      </c>
      <c r="L160" s="20">
        <f>'expected % capture'!L160*'actual # captures'!$AD160</f>
        <v>0</v>
      </c>
      <c r="M160" s="20">
        <f>'expected % capture'!M160*'actual # captures'!$AD160</f>
        <v>347.93357927907181</v>
      </c>
      <c r="N160" s="20">
        <f>'expected % capture'!N160*'actual # captures'!$AD160</f>
        <v>0</v>
      </c>
      <c r="O160" s="20">
        <f>'expected % capture'!O160*'actual # captures'!$AD160</f>
        <v>0</v>
      </c>
      <c r="P160" s="20">
        <f>'expected % capture'!P160*'actual # captures'!$AD160</f>
        <v>0</v>
      </c>
      <c r="Q160" s="20">
        <f>'expected % capture'!Q160*'actual # captures'!$AD160</f>
        <v>0</v>
      </c>
      <c r="R160" s="20">
        <f>'expected % capture'!R160*'actual # captures'!$AD160</f>
        <v>0</v>
      </c>
      <c r="S160" s="20">
        <f>'expected % capture'!S160*'actual # captures'!$AD160</f>
        <v>0</v>
      </c>
      <c r="T160" s="20">
        <f>'expected % capture'!T160*'actual # captures'!$AD160</f>
        <v>0</v>
      </c>
      <c r="U160" s="20">
        <f>'expected % capture'!U160*'actual # captures'!$AD160</f>
        <v>0</v>
      </c>
      <c r="V160" s="20">
        <f>'expected % capture'!V160*'actual # captures'!$AD160</f>
        <v>0</v>
      </c>
      <c r="W160" s="20">
        <f>'expected % capture'!W160*'actual # captures'!$AD160</f>
        <v>0</v>
      </c>
      <c r="X160" s="20">
        <f>'expected % capture'!X160*'actual # captures'!$AD160</f>
        <v>0</v>
      </c>
      <c r="Y160" s="20">
        <f>'expected % capture'!Y160*'actual # captures'!$AD160</f>
        <v>0</v>
      </c>
      <c r="Z160" s="20">
        <f>'expected % capture'!Z160*'actual # captures'!$AD160</f>
        <v>0</v>
      </c>
      <c r="AA160" s="20">
        <f>'expected % capture'!AA160*'actual # captures'!$AD160</f>
        <v>386.98729660699189</v>
      </c>
      <c r="AB160" s="20">
        <f>'expected % capture'!AB160*'actual # captures'!$AD160</f>
        <v>417.41710637146878</v>
      </c>
      <c r="AC160" s="20">
        <f>'expected % capture'!AC160*'actual # captures'!$AD160</f>
        <v>0</v>
      </c>
    </row>
    <row r="161" spans="1:29">
      <c r="A161">
        <v>159</v>
      </c>
      <c r="B161" s="20">
        <f>'expected % capture'!B161*'actual # captures'!$AD161</f>
        <v>0</v>
      </c>
      <c r="C161" s="20">
        <f>'expected % capture'!C161*'actual # captures'!$AD161</f>
        <v>0</v>
      </c>
      <c r="D161" s="20">
        <f>'expected % capture'!D161*'actual # captures'!$AD161</f>
        <v>0</v>
      </c>
      <c r="E161" s="20">
        <f>'expected % capture'!E161*'actual # captures'!$AD161</f>
        <v>0</v>
      </c>
      <c r="F161" s="20">
        <f>'expected % capture'!F161*'actual # captures'!$AD161</f>
        <v>644.11479921560885</v>
      </c>
      <c r="G161" s="20">
        <f>'expected % capture'!G161*'actual # captures'!$AD161</f>
        <v>0</v>
      </c>
      <c r="H161" s="20">
        <f>'expected % capture'!H161*'actual # captures'!$AD161</f>
        <v>0</v>
      </c>
      <c r="I161" s="20">
        <f>'expected % capture'!I161*'actual # captures'!$AD161</f>
        <v>0</v>
      </c>
      <c r="J161" s="20">
        <f>'expected % capture'!J161*'actual # captures'!$AD161</f>
        <v>0</v>
      </c>
      <c r="K161" s="20">
        <f>'expected % capture'!K161*'actual # captures'!$AD161</f>
        <v>0</v>
      </c>
      <c r="L161" s="20">
        <f>'expected % capture'!L161*'actual # captures'!$AD161</f>
        <v>0</v>
      </c>
      <c r="M161" s="20">
        <f>'expected % capture'!M161*'actual # captures'!$AD161</f>
        <v>0</v>
      </c>
      <c r="N161" s="20">
        <f>'expected % capture'!N161*'actual # captures'!$AD161</f>
        <v>83.153192097779765</v>
      </c>
      <c r="O161" s="20">
        <f>'expected % capture'!O161*'actual # captures'!$AD161</f>
        <v>0</v>
      </c>
      <c r="P161" s="20">
        <f>'expected % capture'!P161*'actual # captures'!$AD161</f>
        <v>0</v>
      </c>
      <c r="Q161" s="20">
        <f>'expected % capture'!Q161*'actual # captures'!$AD161</f>
        <v>0</v>
      </c>
      <c r="R161" s="20">
        <f>'expected % capture'!R161*'actual # captures'!$AD161</f>
        <v>0</v>
      </c>
      <c r="S161" s="20">
        <f>'expected % capture'!S161*'actual # captures'!$AD161</f>
        <v>0</v>
      </c>
      <c r="T161" s="20">
        <f>'expected % capture'!T161*'actual # captures'!$AD161</f>
        <v>59.617209471002518</v>
      </c>
      <c r="U161" s="20">
        <f>'expected % capture'!U161*'actual # captures'!$AD161</f>
        <v>0</v>
      </c>
      <c r="V161" s="20">
        <f>'expected % capture'!V161*'actual # captures'!$AD161</f>
        <v>0</v>
      </c>
      <c r="W161" s="20">
        <f>'expected % capture'!W161*'actual # captures'!$AD161</f>
        <v>644.11479921560885</v>
      </c>
      <c r="X161" s="20">
        <f>'expected % capture'!X161*'actual # captures'!$AD161</f>
        <v>0</v>
      </c>
      <c r="Y161" s="20">
        <f>'expected % capture'!Y161*'actual # captures'!$AD161</f>
        <v>0</v>
      </c>
      <c r="Z161" s="20">
        <f>'expected % capture'!Z161*'actual # captures'!$AD161</f>
        <v>0</v>
      </c>
      <c r="AA161" s="20">
        <f>'expected % capture'!AA161*'actual # captures'!$AD161</f>
        <v>0</v>
      </c>
      <c r="AB161" s="20">
        <f>'expected % capture'!AB161*'actual # captures'!$AD161</f>
        <v>0</v>
      </c>
      <c r="AC161" s="20">
        <f>'expected % capture'!AC161*'actual # captures'!$AD161</f>
        <v>0</v>
      </c>
    </row>
    <row r="162" spans="1:29">
      <c r="A162">
        <v>160</v>
      </c>
      <c r="B162" s="20">
        <f>'expected % capture'!B162*'actual # captures'!$AD162</f>
        <v>9.2162938710290341</v>
      </c>
      <c r="C162" s="20">
        <f>'expected % capture'!C162*'actual # captures'!$AD162</f>
        <v>11.228812594787039</v>
      </c>
      <c r="D162" s="20">
        <f>'expected % capture'!D162*'actual # captures'!$AD162</f>
        <v>0</v>
      </c>
      <c r="E162" s="20">
        <f>'expected % capture'!E162*'actual # captures'!$AD162</f>
        <v>26.753194635018687</v>
      </c>
      <c r="F162" s="20">
        <f>'expected % capture'!F162*'actual # captures'!$AD162</f>
        <v>0</v>
      </c>
      <c r="G162" s="20">
        <f>'expected % capture'!G162*'actual # captures'!$AD162</f>
        <v>0</v>
      </c>
      <c r="H162" s="20">
        <f>'expected % capture'!H162*'actual # captures'!$AD162</f>
        <v>0</v>
      </c>
      <c r="I162" s="20">
        <f>'expected % capture'!I162*'actual # captures'!$AD162</f>
        <v>0</v>
      </c>
      <c r="J162" s="20">
        <f>'expected % capture'!J162*'actual # captures'!$AD162</f>
        <v>0</v>
      </c>
      <c r="K162" s="20">
        <f>'expected % capture'!K162*'actual # captures'!$AD162</f>
        <v>0</v>
      </c>
      <c r="L162" s="20">
        <f>'expected % capture'!L162*'actual # captures'!$AD162</f>
        <v>0</v>
      </c>
      <c r="M162" s="20">
        <f>'expected % capture'!M162*'actual # captures'!$AD162</f>
        <v>0</v>
      </c>
      <c r="N162" s="20">
        <f>'expected % capture'!N162*'actual # captures'!$AD162</f>
        <v>0</v>
      </c>
      <c r="O162" s="20">
        <f>'expected % capture'!O162*'actual # captures'!$AD162</f>
        <v>0</v>
      </c>
      <c r="P162" s="20">
        <f>'expected % capture'!P162*'actual # captures'!$AD162</f>
        <v>0</v>
      </c>
      <c r="Q162" s="20">
        <f>'expected % capture'!Q162*'actual # captures'!$AD162</f>
        <v>0</v>
      </c>
      <c r="R162" s="20">
        <f>'expected % capture'!R162*'actual # captures'!$AD162</f>
        <v>29.633014094815621</v>
      </c>
      <c r="S162" s="20">
        <f>'expected % capture'!S162*'actual # captures'!$AD162</f>
        <v>0</v>
      </c>
      <c r="T162" s="20">
        <f>'expected % capture'!T162*'actual # captures'!$AD162</f>
        <v>364.07225029426183</v>
      </c>
      <c r="U162" s="20">
        <f>'expected % capture'!U162*'actual # captures'!$AD162</f>
        <v>0</v>
      </c>
      <c r="V162" s="20">
        <f>'expected % capture'!V162*'actual # captures'!$AD162</f>
        <v>850.6004082358304</v>
      </c>
      <c r="W162" s="20">
        <f>'expected % capture'!W162*'actual # captures'!$AD162</f>
        <v>0</v>
      </c>
      <c r="X162" s="20">
        <f>'expected % capture'!X162*'actual # captures'!$AD162</f>
        <v>0</v>
      </c>
      <c r="Y162" s="20">
        <f>'expected % capture'!Y162*'actual # captures'!$AD162</f>
        <v>0</v>
      </c>
      <c r="Z162" s="20">
        <f>'expected % capture'!Z162*'actual # captures'!$AD162</f>
        <v>29.633014094815621</v>
      </c>
      <c r="AA162" s="20">
        <f>'expected % capture'!AA162*'actual # captures'!$AD162</f>
        <v>0</v>
      </c>
      <c r="AB162" s="20">
        <f>'expected % capture'!AB162*'actual # captures'!$AD162</f>
        <v>0</v>
      </c>
      <c r="AC162" s="20">
        <f>'expected % capture'!AC162*'actual # captures'!$AD162</f>
        <v>33.863012179441647</v>
      </c>
    </row>
    <row r="163" spans="1:29">
      <c r="A163">
        <v>161</v>
      </c>
      <c r="B163" s="20">
        <f>'expected % capture'!B163*'actual # captures'!$AD163</f>
        <v>0</v>
      </c>
      <c r="C163" s="20">
        <f>'expected % capture'!C163*'actual # captures'!$AD163</f>
        <v>210.50033404678845</v>
      </c>
      <c r="D163" s="20">
        <f>'expected % capture'!D163*'actual # captures'!$AD163</f>
        <v>0</v>
      </c>
      <c r="E163" s="20">
        <f>'expected % capture'!E163*'actual # captures'!$AD163</f>
        <v>0</v>
      </c>
      <c r="F163" s="20">
        <f>'expected % capture'!F163*'actual # captures'!$AD163</f>
        <v>0</v>
      </c>
      <c r="G163" s="20">
        <f>'expected % capture'!G163*'actual # captures'!$AD163</f>
        <v>634.81114458283616</v>
      </c>
      <c r="H163" s="20">
        <f>'expected % capture'!H163*'actual # captures'!$AD163</f>
        <v>18.286297429130116</v>
      </c>
      <c r="I163" s="20">
        <f>'expected % capture'!I163*'actual # captures'!$AD163</f>
        <v>0</v>
      </c>
      <c r="J163" s="20">
        <f>'expected % capture'!J163*'actual # captures'!$AD163</f>
        <v>0</v>
      </c>
      <c r="K163" s="20">
        <f>'expected % capture'!K163*'actual # captures'!$AD163</f>
        <v>0</v>
      </c>
      <c r="L163" s="20">
        <f>'expected % capture'!L163*'actual # captures'!$AD163</f>
        <v>0</v>
      </c>
      <c r="M163" s="20">
        <f>'expected % capture'!M163*'actual # captures'!$AD163</f>
        <v>278.78091255633774</v>
      </c>
      <c r="N163" s="20">
        <f>'expected % capture'!N163*'actual # captures'!$AD163</f>
        <v>0</v>
      </c>
      <c r="O163" s="20">
        <f>'expected % capture'!O163*'actual # captures'!$AD163</f>
        <v>0</v>
      </c>
      <c r="P163" s="20">
        <f>'expected % capture'!P163*'actual # captures'!$AD163</f>
        <v>20.530681117938677</v>
      </c>
      <c r="Q163" s="20">
        <f>'expected % capture'!Q163*'actual # captures'!$AD163</f>
        <v>186.35832748384991</v>
      </c>
      <c r="R163" s="20">
        <f>'expected % capture'!R163*'actual # captures'!$AD163</f>
        <v>0</v>
      </c>
      <c r="S163" s="20">
        <f>'expected % capture'!S163*'actual # captures'!$AD163</f>
        <v>0</v>
      </c>
      <c r="T163" s="20">
        <f>'expected % capture'!T163*'actual # captures'!$AD163</f>
        <v>8.2746641978728146</v>
      </c>
      <c r="U163" s="20">
        <f>'expected % capture'!U163*'actual # captures'!$AD163</f>
        <v>59.881583847067098</v>
      </c>
      <c r="V163" s="20">
        <f>'expected % capture'!V163*'actual # captures'!$AD163</f>
        <v>0</v>
      </c>
      <c r="W163" s="20">
        <f>'expected % capture'!W163*'actual # captures'!$AD163</f>
        <v>0</v>
      </c>
      <c r="X163" s="20">
        <f>'expected % capture'!X163*'actual # captures'!$AD163</f>
        <v>0</v>
      </c>
      <c r="Y163" s="20">
        <f>'expected % capture'!Y163*'actual # captures'!$AD163</f>
        <v>0</v>
      </c>
      <c r="Z163" s="20">
        <f>'expected % capture'!Z163*'actual # captures'!$AD163</f>
        <v>0</v>
      </c>
      <c r="AA163" s="20">
        <f>'expected % capture'!AA163*'actual # captures'!$AD163</f>
        <v>0</v>
      </c>
      <c r="AB163" s="20">
        <f>'expected % capture'!AB163*'actual # captures'!$AD163</f>
        <v>0</v>
      </c>
      <c r="AC163" s="20">
        <f>'expected % capture'!AC163*'actual # captures'!$AD163</f>
        <v>124.57605473817914</v>
      </c>
    </row>
    <row r="164" spans="1:29">
      <c r="A164">
        <v>162</v>
      </c>
      <c r="B164" s="20">
        <f>'expected % capture'!B164*'actual # captures'!$AD164</f>
        <v>0</v>
      </c>
      <c r="C164" s="20">
        <f>'expected % capture'!C164*'actual # captures'!$AD164</f>
        <v>0</v>
      </c>
      <c r="D164" s="20">
        <f>'expected % capture'!D164*'actual # captures'!$AD164</f>
        <v>0</v>
      </c>
      <c r="E164" s="20">
        <f>'expected % capture'!E164*'actual # captures'!$AD164</f>
        <v>79.875419882302154</v>
      </c>
      <c r="F164" s="20">
        <f>'expected % capture'!F164*'actual # captures'!$AD164</f>
        <v>0</v>
      </c>
      <c r="G164" s="20">
        <f>'expected % capture'!G164*'actual # captures'!$AD164</f>
        <v>0</v>
      </c>
      <c r="H164" s="20">
        <f>'expected % capture'!H164*'actual # captures'!$AD164</f>
        <v>66.045639578108819</v>
      </c>
      <c r="I164" s="20">
        <f>'expected % capture'!I164*'actual # captures'!$AD164</f>
        <v>0</v>
      </c>
      <c r="J164" s="20">
        <f>'expected % capture'!J164*'actual # captures'!$AD164</f>
        <v>0</v>
      </c>
      <c r="K164" s="20">
        <f>'expected % capture'!K164*'actual # captures'!$AD164</f>
        <v>25.026617513578593</v>
      </c>
      <c r="L164" s="20">
        <f>'expected % capture'!L164*'actual # captures'!$AD164</f>
        <v>0</v>
      </c>
      <c r="M164" s="20">
        <f>'expected % capture'!M164*'actual # captures'!$AD164</f>
        <v>0</v>
      </c>
      <c r="N164" s="20">
        <f>'expected % capture'!N164*'actual # captures'!$AD164</f>
        <v>0</v>
      </c>
      <c r="O164" s="20">
        <f>'expected % capture'!O164*'actual # captures'!$AD164</f>
        <v>868.80221490455301</v>
      </c>
      <c r="P164" s="20">
        <f>'expected % capture'!P164*'actual # captures'!$AD164</f>
        <v>0</v>
      </c>
      <c r="Q164" s="20">
        <f>'expected % capture'!Q164*'actual # captures'!$AD164</f>
        <v>0</v>
      </c>
      <c r="R164" s="20">
        <f>'expected % capture'!R164*'actual # captures'!$AD164</f>
        <v>0</v>
      </c>
      <c r="S164" s="20">
        <f>'expected % capture'!S164*'actual # captures'!$AD164</f>
        <v>0</v>
      </c>
      <c r="T164" s="20">
        <f>'expected % capture'!T164*'actual # captures'!$AD164</f>
        <v>0</v>
      </c>
      <c r="U164" s="20">
        <f>'expected % capture'!U164*'actual # captures'!$AD164</f>
        <v>0</v>
      </c>
      <c r="V164" s="20">
        <f>'expected % capture'!V164*'actual # captures'!$AD164</f>
        <v>0</v>
      </c>
      <c r="W164" s="20">
        <f>'expected % capture'!W164*'actual # captures'!$AD164</f>
        <v>0</v>
      </c>
      <c r="X164" s="20">
        <f>'expected % capture'!X164*'actual # captures'!$AD164</f>
        <v>270.70853525973126</v>
      </c>
      <c r="Y164" s="20">
        <f>'expected % capture'!Y164*'actual # captures'!$AD164</f>
        <v>0</v>
      </c>
      <c r="Z164" s="20">
        <f>'expected % capture'!Z164*'actual # captures'!$AD164</f>
        <v>0</v>
      </c>
      <c r="AA164" s="20">
        <f>'expected % capture'!AA164*'actual # captures'!$AD164</f>
        <v>205.54157286172625</v>
      </c>
      <c r="AB164" s="20">
        <f>'expected % capture'!AB164*'actual # captures'!$AD164</f>
        <v>0</v>
      </c>
      <c r="AC164" s="20">
        <f>'expected % capture'!AC164*'actual # captures'!$AD164</f>
        <v>0</v>
      </c>
    </row>
    <row r="165" spans="1:29">
      <c r="A165">
        <v>163</v>
      </c>
      <c r="B165" s="20">
        <f>'expected % capture'!B165*'actual # captures'!$AD165</f>
        <v>0</v>
      </c>
      <c r="C165" s="20">
        <f>'expected % capture'!C165*'actual # captures'!$AD165</f>
        <v>0</v>
      </c>
      <c r="D165" s="20">
        <f>'expected % capture'!D165*'actual # captures'!$AD165</f>
        <v>0</v>
      </c>
      <c r="E165" s="20">
        <f>'expected % capture'!E165*'actual # captures'!$AD165</f>
        <v>0</v>
      </c>
      <c r="F165" s="20">
        <f>'expected % capture'!F165*'actual # captures'!$AD165</f>
        <v>88.254971728360374</v>
      </c>
      <c r="G165" s="20">
        <f>'expected % capture'!G165*'actual # captures'!$AD165</f>
        <v>0</v>
      </c>
      <c r="H165" s="20">
        <f>'expected % capture'!H165*'actual # captures'!$AD165</f>
        <v>0</v>
      </c>
      <c r="I165" s="20">
        <f>'expected % capture'!I165*'actual # captures'!$AD165</f>
        <v>0</v>
      </c>
      <c r="J165" s="20">
        <f>'expected % capture'!J165*'actual # captures'!$AD165</f>
        <v>0</v>
      </c>
      <c r="K165" s="20">
        <f>'expected % capture'!K165*'actual # captures'!$AD165</f>
        <v>0</v>
      </c>
      <c r="L165" s="20">
        <f>'expected % capture'!L165*'actual # captures'!$AD165</f>
        <v>137.42829505702983</v>
      </c>
      <c r="M165" s="20">
        <f>'expected % capture'!M165*'actual # captures'!$AD165</f>
        <v>0</v>
      </c>
      <c r="N165" s="20">
        <f>'expected % capture'!N165*'actual # captures'!$AD165</f>
        <v>0</v>
      </c>
      <c r="O165" s="20">
        <f>'expected % capture'!O165*'actual # captures'!$AD165</f>
        <v>0</v>
      </c>
      <c r="P165" s="20">
        <f>'expected % capture'!P165*'actual # captures'!$AD165</f>
        <v>0</v>
      </c>
      <c r="Q165" s="20">
        <f>'expected % capture'!Q165*'actual # captures'!$AD165</f>
        <v>34.252384578373416</v>
      </c>
      <c r="R165" s="20">
        <f>'expected % capture'!R165*'actual # captures'!$AD165</f>
        <v>0</v>
      </c>
      <c r="S165" s="20">
        <f>'expected % capture'!S165*'actual # captures'!$AD165</f>
        <v>0</v>
      </c>
      <c r="T165" s="20">
        <f>'expected % capture'!T165*'actual # captures'!$AD165</f>
        <v>548.484072728554</v>
      </c>
      <c r="U165" s="20">
        <f>'expected % capture'!U165*'actual # captures'!$AD165</f>
        <v>600.34961129751764</v>
      </c>
      <c r="V165" s="20">
        <f>'expected % capture'!V165*'actual # captures'!$AD165</f>
        <v>0</v>
      </c>
      <c r="W165" s="20">
        <f>'expected % capture'!W165*'actual # captures'!$AD165</f>
        <v>0</v>
      </c>
      <c r="X165" s="20">
        <f>'expected % capture'!X165*'actual # captures'!$AD165</f>
        <v>0</v>
      </c>
      <c r="Y165" s="20">
        <f>'expected % capture'!Y165*'actual # captures'!$AD165</f>
        <v>0</v>
      </c>
      <c r="Z165" s="20">
        <f>'expected % capture'!Z165*'actual # captures'!$AD165</f>
        <v>84.230664610164766</v>
      </c>
      <c r="AA165" s="20">
        <f>'expected % capture'!AA165*'actual # captures'!$AD165</f>
        <v>0</v>
      </c>
      <c r="AB165" s="20">
        <f>'expected % capture'!AB165*'actual # captures'!$AD165</f>
        <v>0</v>
      </c>
      <c r="AC165" s="20">
        <f>'expected % capture'!AC165*'actual # captures'!$AD165</f>
        <v>0</v>
      </c>
    </row>
    <row r="166" spans="1:29">
      <c r="A166">
        <v>164</v>
      </c>
      <c r="B166" s="20">
        <f>'expected % capture'!B166*'actual # captures'!$AD166</f>
        <v>3.944548025728615</v>
      </c>
      <c r="C166" s="20">
        <f>'expected % capture'!C166*'actual # captures'!$AD166</f>
        <v>0</v>
      </c>
      <c r="D166" s="20">
        <f>'expected % capture'!D166*'actual # captures'!$AD166</f>
        <v>0</v>
      </c>
      <c r="E166" s="20">
        <f>'expected % capture'!E166*'actual # captures'!$AD166</f>
        <v>12.139702068715597</v>
      </c>
      <c r="F166" s="20">
        <f>'expected % capture'!F166*'actual # captures'!$AD166</f>
        <v>1288.9298227492691</v>
      </c>
      <c r="G166" s="20">
        <f>'expected % capture'!G166*'actual # captures'!$AD166</f>
        <v>0</v>
      </c>
      <c r="H166" s="20">
        <f>'expected % capture'!H166*'actual # captures'!$AD166</f>
        <v>0</v>
      </c>
      <c r="I166" s="20">
        <f>'expected % capture'!I166*'actual # captures'!$AD166</f>
        <v>0</v>
      </c>
      <c r="J166" s="20">
        <f>'expected % capture'!J166*'actual # captures'!$AD166</f>
        <v>0</v>
      </c>
      <c r="K166" s="20">
        <f>'expected % capture'!K166*'actual # captures'!$AD166</f>
        <v>4.9038138682248746</v>
      </c>
      <c r="L166" s="20">
        <f>'expected % capture'!L166*'actual # captures'!$AD166</f>
        <v>0</v>
      </c>
      <c r="M166" s="20">
        <f>'expected % capture'!M166*'actual # captures'!$AD166</f>
        <v>0</v>
      </c>
      <c r="N166" s="20">
        <f>'expected % capture'!N166*'actual # captures'!$AD166</f>
        <v>0</v>
      </c>
      <c r="O166" s="20">
        <f>'expected % capture'!O166*'actual # captures'!$AD166</f>
        <v>13.837990232821767</v>
      </c>
      <c r="P166" s="20">
        <f>'expected % capture'!P166*'actual # captures'!$AD166</f>
        <v>156.93931513062407</v>
      </c>
      <c r="Q166" s="20">
        <f>'expected % capture'!Q166*'actual # captures'!$AD166</f>
        <v>0</v>
      </c>
      <c r="R166" s="20">
        <f>'expected % capture'!R166*'actual # captures'!$AD166</f>
        <v>0</v>
      </c>
      <c r="S166" s="20">
        <f>'expected % capture'!S166*'actual # captures'!$AD166</f>
        <v>0</v>
      </c>
      <c r="T166" s="20">
        <f>'expected % capture'!T166*'actual # captures'!$AD166</f>
        <v>8.2176352120659679</v>
      </c>
      <c r="U166" s="20">
        <f>'expected % capture'!U166*'actual # captures'!$AD166</f>
        <v>0</v>
      </c>
      <c r="V166" s="20">
        <f>'expected % capture'!V166*'actual # captures'!$AD166</f>
        <v>0</v>
      </c>
      <c r="W166" s="20">
        <f>'expected % capture'!W166*'actual # captures'!$AD166</f>
        <v>0</v>
      </c>
      <c r="X166" s="20">
        <f>'expected % capture'!X166*'actual # captures'!$AD166</f>
        <v>0</v>
      </c>
      <c r="Y166" s="20">
        <f>'expected % capture'!Y166*'actual # captures'!$AD166</f>
        <v>0</v>
      </c>
      <c r="Z166" s="20">
        <f>'expected % capture'!Z166*'actual # captures'!$AD166</f>
        <v>0</v>
      </c>
      <c r="AA166" s="20">
        <f>'expected % capture'!AA166*'actual # captures'!$AD166</f>
        <v>29.087172712549997</v>
      </c>
      <c r="AB166" s="20">
        <f>'expected % capture'!AB166*'actual # captures'!$AD166</f>
        <v>0</v>
      </c>
      <c r="AC166" s="20">
        <f>'expected % capture'!AC166*'actual # captures'!$AD166</f>
        <v>0</v>
      </c>
    </row>
    <row r="167" spans="1:29">
      <c r="A167">
        <v>165</v>
      </c>
      <c r="B167" s="20">
        <f>'expected % capture'!B167*'actual # captures'!$AD167</f>
        <v>113.32448639999527</v>
      </c>
      <c r="C167" s="20">
        <f>'expected % capture'!C167*'actual # captures'!$AD167</f>
        <v>9.5255468678671491</v>
      </c>
      <c r="D167" s="20">
        <f>'expected % capture'!D167*'actual # captures'!$AD167</f>
        <v>47.404340964359186</v>
      </c>
      <c r="E167" s="20">
        <f>'expected % capture'!E167*'actual # captures'!$AD167</f>
        <v>0</v>
      </c>
      <c r="F167" s="20">
        <f>'expected % capture'!F167*'actual # captures'!$AD167</f>
        <v>341.7555000404551</v>
      </c>
      <c r="G167" s="20">
        <f>'expected % capture'!G167*'actual # captures'!$AD167</f>
        <v>0</v>
      </c>
      <c r="H167" s="20">
        <f>'expected % capture'!H167*'actual # captures'!$AD167</f>
        <v>16.271956388569798</v>
      </c>
      <c r="I167" s="20">
        <f>'expected % capture'!I167*'actual # captures'!$AD167</f>
        <v>0</v>
      </c>
      <c r="J167" s="20">
        <f>'expected % capture'!J167*'actual # captures'!$AD167</f>
        <v>0</v>
      </c>
      <c r="K167" s="20">
        <f>'expected % capture'!K167*'actual # captures'!$AD167</f>
        <v>0</v>
      </c>
      <c r="L167" s="20">
        <f>'expected % capture'!L167*'actual # captures'!$AD167</f>
        <v>0</v>
      </c>
      <c r="M167" s="20">
        <f>'expected % capture'!M167*'actual # captures'!$AD167</f>
        <v>0</v>
      </c>
      <c r="N167" s="20">
        <f>'expected % capture'!N167*'actual # captures'!$AD167</f>
        <v>39.15421412096358</v>
      </c>
      <c r="O167" s="20">
        <f>'expected % capture'!O167*'actual # captures'!$AD167</f>
        <v>61.609123291698403</v>
      </c>
      <c r="P167" s="20">
        <f>'expected % capture'!P167*'actual # captures'!$AD167</f>
        <v>0</v>
      </c>
      <c r="Q167" s="20">
        <f>'expected % capture'!Q167*'actual # captures'!$AD167</f>
        <v>0</v>
      </c>
      <c r="R167" s="20">
        <f>'expected % capture'!R167*'actual # captures'!$AD167</f>
        <v>0</v>
      </c>
      <c r="S167" s="20">
        <f>'expected % capture'!S167*'actual # captures'!$AD167</f>
        <v>42.941950356938776</v>
      </c>
      <c r="T167" s="20">
        <f>'expected % capture'!T167*'actual # captures'!$AD167</f>
        <v>0</v>
      </c>
      <c r="U167" s="20">
        <f>'expected % capture'!U167*'actual # captures'!$AD167</f>
        <v>0</v>
      </c>
      <c r="V167" s="20">
        <f>'expected % capture'!V167*'actual # captures'!$AD167</f>
        <v>70.114709862099318</v>
      </c>
      <c r="W167" s="20">
        <f>'expected % capture'!W167*'actual # captures'!$AD167</f>
        <v>0</v>
      </c>
      <c r="X167" s="20">
        <f>'expected % capture'!X167*'actual # captures'!$AD167</f>
        <v>0</v>
      </c>
      <c r="Y167" s="20">
        <f>'expected % capture'!Y167*'actual # captures'!$AD167</f>
        <v>0</v>
      </c>
      <c r="Z167" s="20">
        <f>'expected % capture'!Z167*'actual # captures'!$AD167</f>
        <v>0</v>
      </c>
      <c r="AA167" s="20">
        <f>'expected % capture'!AA167*'actual # captures'!$AD167</f>
        <v>901.89817170705339</v>
      </c>
      <c r="AB167" s="20">
        <f>'expected % capture'!AB167*'actual # captures'!$AD167</f>
        <v>0</v>
      </c>
      <c r="AC167" s="20">
        <f>'expected % capture'!AC167*'actual # captures'!$AD167</f>
        <v>0</v>
      </c>
    </row>
    <row r="168" spans="1:29">
      <c r="A168">
        <v>166</v>
      </c>
      <c r="B168" s="20">
        <f>'expected % capture'!B168*'actual # captures'!$AD168</f>
        <v>0</v>
      </c>
      <c r="C168" s="20">
        <f>'expected % capture'!C168*'actual # captures'!$AD168</f>
        <v>11.241521695127188</v>
      </c>
      <c r="D168" s="20">
        <f>'expected % capture'!D168*'actual # captures'!$AD168</f>
        <v>293.21431193915367</v>
      </c>
      <c r="E168" s="20">
        <f>'expected % capture'!E168*'actual # captures'!$AD168</f>
        <v>36.212658726177452</v>
      </c>
      <c r="F168" s="20">
        <f>'expected % capture'!F168*'actual # captures'!$AD168</f>
        <v>31.607027921312408</v>
      </c>
      <c r="G168" s="20">
        <f>'expected % capture'!G168*'actual # captures'!$AD168</f>
        <v>22.425709745600287</v>
      </c>
      <c r="H168" s="20">
        <f>'expected % capture'!H168*'actual # captures'!$AD168</f>
        <v>24.381264421550725</v>
      </c>
      <c r="I168" s="20">
        <f>'expected % capture'!I168*'actual # captures'!$AD168</f>
        <v>0</v>
      </c>
      <c r="J168" s="20">
        <f>'expected % capture'!J168*'actual # captures'!$AD168</f>
        <v>0</v>
      </c>
      <c r="K168" s="20">
        <f>'expected % capture'!K168*'actual # captures'!$AD168</f>
        <v>0</v>
      </c>
      <c r="L168" s="20">
        <f>'expected % capture'!L168*'actual # captures'!$AD168</f>
        <v>0</v>
      </c>
      <c r="M168" s="20">
        <f>'expected % capture'!M168*'actual # captures'!$AD168</f>
        <v>0</v>
      </c>
      <c r="N168" s="20">
        <f>'expected % capture'!N168*'actual # captures'!$AD168</f>
        <v>457.94038197291457</v>
      </c>
      <c r="O168" s="20">
        <f>'expected % capture'!O168*'actual # captures'!$AD168</f>
        <v>28.598004677277654</v>
      </c>
      <c r="P168" s="20">
        <f>'expected % capture'!P168*'actual # captures'!$AD168</f>
        <v>36.212658726177452</v>
      </c>
      <c r="Q168" s="20">
        <f>'expected % capture'!Q168*'actual # captures'!$AD168</f>
        <v>0</v>
      </c>
      <c r="R168" s="20">
        <f>'expected % capture'!R168*'actual # captures'!$AD168</f>
        <v>0</v>
      </c>
      <c r="S168" s="20">
        <f>'expected % capture'!S168*'actual # captures'!$AD168</f>
        <v>30.805421718292259</v>
      </c>
      <c r="T168" s="20">
        <f>'expected % capture'!T168*'actual # captures'!$AD168</f>
        <v>0</v>
      </c>
      <c r="U168" s="20">
        <f>'expected % capture'!U168*'actual # captures'!$AD168</f>
        <v>0</v>
      </c>
      <c r="V168" s="20">
        <f>'expected % capture'!V168*'actual # captures'!$AD168</f>
        <v>0</v>
      </c>
      <c r="W168" s="20">
        <f>'expected % capture'!W168*'actual # captures'!$AD168</f>
        <v>0</v>
      </c>
      <c r="X168" s="20">
        <f>'expected % capture'!X168*'actual # captures'!$AD168</f>
        <v>0</v>
      </c>
      <c r="Y168" s="20">
        <f>'expected % capture'!Y168*'actual # captures'!$AD168</f>
        <v>0</v>
      </c>
      <c r="Z168" s="20">
        <f>'expected % capture'!Z168*'actual # captures'!$AD168</f>
        <v>104.40371523186111</v>
      </c>
      <c r="AA168" s="20">
        <f>'expected % capture'!AA168*'actual # captures'!$AD168</f>
        <v>293.21431193915367</v>
      </c>
      <c r="AB168" s="20">
        <f>'expected % capture'!AB168*'actual # captures'!$AD168</f>
        <v>0</v>
      </c>
      <c r="AC168" s="20">
        <f>'expected % capture'!AC168*'actual # captures'!$AD168</f>
        <v>68.743011285401636</v>
      </c>
    </row>
    <row r="169" spans="1:29">
      <c r="A169">
        <v>167</v>
      </c>
      <c r="B169" s="20">
        <f>'expected % capture'!B169*'actual # captures'!$AD169</f>
        <v>0</v>
      </c>
      <c r="C169" s="20">
        <f>'expected % capture'!C169*'actual # captures'!$AD169</f>
        <v>417.65005574226092</v>
      </c>
      <c r="D169" s="20">
        <f>'expected % capture'!D169*'actual # captures'!$AD169</f>
        <v>0</v>
      </c>
      <c r="E169" s="20">
        <f>'expected % capture'!E169*'actual # captures'!$AD169</f>
        <v>0</v>
      </c>
      <c r="F169" s="20">
        <f>'expected % capture'!F169*'actual # captures'!$AD169</f>
        <v>0</v>
      </c>
      <c r="G169" s="20">
        <f>'expected % capture'!G169*'actual # captures'!$AD169</f>
        <v>0</v>
      </c>
      <c r="H169" s="20">
        <f>'expected % capture'!H169*'actual # captures'!$AD169</f>
        <v>0</v>
      </c>
      <c r="I169" s="20">
        <f>'expected % capture'!I169*'actual # captures'!$AD169</f>
        <v>0</v>
      </c>
      <c r="J169" s="20">
        <f>'expected % capture'!J169*'actual # captures'!$AD169</f>
        <v>570.80341391110517</v>
      </c>
      <c r="K169" s="20">
        <f>'expected % capture'!K169*'actual # captures'!$AD169</f>
        <v>5.884445312770942</v>
      </c>
      <c r="L169" s="20">
        <f>'expected % capture'!L169*'actual # captures'!$AD169</f>
        <v>0</v>
      </c>
      <c r="M169" s="20">
        <f>'expected % capture'!M169*'actual # captures'!$AD169</f>
        <v>0</v>
      </c>
      <c r="N169" s="20">
        <f>'expected % capture'!N169*'actual # captures'!$AD169</f>
        <v>0</v>
      </c>
      <c r="O169" s="20">
        <f>'expected % capture'!O169*'actual # captures'!$AD169</f>
        <v>0</v>
      </c>
      <c r="P169" s="20">
        <f>'expected % capture'!P169*'actual # captures'!$AD169</f>
        <v>0</v>
      </c>
      <c r="Q169" s="20">
        <f>'expected % capture'!Q169*'actual # captures'!$AD169</f>
        <v>4.6620850338628372</v>
      </c>
      <c r="R169" s="20">
        <f>'expected % capture'!R169*'actual # captures'!$AD169</f>
        <v>0</v>
      </c>
      <c r="S169" s="20">
        <f>'expected % capture'!S169*'actual # captures'!$AD169</f>
        <v>0</v>
      </c>
      <c r="T169" s="20">
        <f>'expected % capture'!T169*'actual # captures'!$AD169</f>
        <v>0</v>
      </c>
      <c r="U169" s="20">
        <f>'expected % capture'!U169*'actual # captures'!$AD169</f>
        <v>0</v>
      </c>
      <c r="V169" s="20">
        <f>'expected % capture'!V169*'actual # captures'!$AD169</f>
        <v>0</v>
      </c>
      <c r="W169" s="20">
        <f>'expected % capture'!W169*'actual # captures'!$AD169</f>
        <v>0</v>
      </c>
      <c r="X169" s="20">
        <f>'expected % capture'!X169*'actual # captures'!$AD169</f>
        <v>0</v>
      </c>
      <c r="Y169" s="20">
        <f>'expected % capture'!Y169*'actual # captures'!$AD169</f>
        <v>0</v>
      </c>
      <c r="Z169" s="20">
        <f>'expected % capture'!Z169*'actual # captures'!$AD169</f>
        <v>0</v>
      </c>
      <c r="AA169" s="20">
        <f>'expected % capture'!AA169*'actual # captures'!$AD169</f>
        <v>0</v>
      </c>
      <c r="AB169" s="20">
        <f>'expected % capture'!AB169*'actual # captures'!$AD169</f>
        <v>0</v>
      </c>
      <c r="AC169" s="20">
        <f>'expected % capture'!AC169*'actual # captures'!$AD169</f>
        <v>0</v>
      </c>
    </row>
    <row r="170" spans="1:29">
      <c r="A170">
        <v>168</v>
      </c>
      <c r="B170" s="20">
        <f>'expected % capture'!B170*'actual # captures'!$AD170</f>
        <v>0</v>
      </c>
      <c r="C170" s="20">
        <f>'expected % capture'!C170*'actual # captures'!$AD170</f>
        <v>13.359152582709509</v>
      </c>
      <c r="D170" s="20">
        <f>'expected % capture'!D170*'actual # captures'!$AD170</f>
        <v>0</v>
      </c>
      <c r="E170" s="20">
        <f>'expected % capture'!E170*'actual # captures'!$AD170</f>
        <v>0</v>
      </c>
      <c r="F170" s="20">
        <f>'expected % capture'!F170*'actual # captures'!$AD170</f>
        <v>0</v>
      </c>
      <c r="G170" s="20">
        <f>'expected % capture'!G170*'actual # captures'!$AD170</f>
        <v>0</v>
      </c>
      <c r="H170" s="20">
        <f>'expected % capture'!H170*'actual # captures'!$AD170</f>
        <v>948.16937268989125</v>
      </c>
      <c r="I170" s="20">
        <f>'expected % capture'!I170*'actual # captures'!$AD170</f>
        <v>0</v>
      </c>
      <c r="J170" s="20">
        <f>'expected % capture'!J170*'actual # captures'!$AD170</f>
        <v>0</v>
      </c>
      <c r="K170" s="20">
        <f>'expected % capture'!K170*'actual # captures'!$AD170</f>
        <v>6.0451002734961552</v>
      </c>
      <c r="L170" s="20">
        <f>'expected % capture'!L170*'actual # captures'!$AD170</f>
        <v>0</v>
      </c>
      <c r="M170" s="20">
        <f>'expected % capture'!M170*'actual # captures'!$AD170</f>
        <v>0</v>
      </c>
      <c r="N170" s="20">
        <f>'expected % capture'!N170*'actual # captures'!$AD170</f>
        <v>175.73395347893523</v>
      </c>
      <c r="O170" s="20">
        <f>'expected % capture'!O170*'actual # captures'!$AD170</f>
        <v>0</v>
      </c>
      <c r="P170" s="20">
        <f>'expected % capture'!P170*'actual # captures'!$AD170</f>
        <v>0</v>
      </c>
      <c r="Q170" s="20">
        <f>'expected % capture'!Q170*'actual # captures'!$AD170</f>
        <v>0</v>
      </c>
      <c r="R170" s="20">
        <f>'expected % capture'!R170*'actual # captures'!$AD170</f>
        <v>0</v>
      </c>
      <c r="S170" s="20">
        <f>'expected % capture'!S170*'actual # captures'!$AD170</f>
        <v>0</v>
      </c>
      <c r="T170" s="20">
        <f>'expected % capture'!T170*'actual # captures'!$AD170</f>
        <v>30.420084588727978</v>
      </c>
      <c r="U170" s="20">
        <f>'expected % capture'!U170*'actual # captures'!$AD170</f>
        <v>0</v>
      </c>
      <c r="V170" s="20">
        <f>'expected % capture'!V170*'actual # captures'!$AD170</f>
        <v>48.723633448476157</v>
      </c>
      <c r="W170" s="20">
        <f>'expected % capture'!W170*'actual # captures'!$AD170</f>
        <v>0</v>
      </c>
      <c r="X170" s="20">
        <f>'expected % capture'!X170*'actual # captures'!$AD170</f>
        <v>0</v>
      </c>
      <c r="Y170" s="20">
        <f>'expected % capture'!Y170*'actual # captures'!$AD170</f>
        <v>19.548702937763807</v>
      </c>
      <c r="Z170" s="20">
        <f>'expected % capture'!Z170*'actual # captures'!$AD170</f>
        <v>0</v>
      </c>
      <c r="AA170" s="20">
        <f>'expected % capture'!AA170*'actual # captures'!$AD170</f>
        <v>0</v>
      </c>
      <c r="AB170" s="20">
        <f>'expected % capture'!AB170*'actual # captures'!$AD170</f>
        <v>0</v>
      </c>
      <c r="AC170" s="20">
        <f>'expected % capture'!AC170*'actual # captures'!$AD170</f>
        <v>0</v>
      </c>
    </row>
    <row r="171" spans="1:29">
      <c r="A171">
        <v>169</v>
      </c>
      <c r="B171" s="20">
        <f>'expected % capture'!B171*'actual # captures'!$AD171</f>
        <v>572.21817985849736</v>
      </c>
      <c r="C171" s="20">
        <f>'expected % capture'!C171*'actual # captures'!$AD171</f>
        <v>0</v>
      </c>
      <c r="D171" s="20">
        <f>'expected % capture'!D171*'actual # captures'!$AD171</f>
        <v>0</v>
      </c>
      <c r="E171" s="20">
        <f>'expected % capture'!E171*'actual # captures'!$AD171</f>
        <v>0</v>
      </c>
      <c r="F171" s="20">
        <f>'expected % capture'!F171*'actual # captures'!$AD171</f>
        <v>0</v>
      </c>
      <c r="G171" s="20">
        <f>'expected % capture'!G171*'actual # captures'!$AD171</f>
        <v>141.39819523191719</v>
      </c>
      <c r="H171" s="20">
        <f>'expected % capture'!H171*'actual # captures'!$AD171</f>
        <v>0</v>
      </c>
      <c r="I171" s="20">
        <f>'expected % capture'!I171*'actual # captures'!$AD171</f>
        <v>0</v>
      </c>
      <c r="J171" s="20">
        <f>'expected % capture'!J171*'actual # captures'!$AD171</f>
        <v>347.29530130846513</v>
      </c>
      <c r="K171" s="20">
        <f>'expected % capture'!K171*'actual # captures'!$AD171</f>
        <v>57.793022292655323</v>
      </c>
      <c r="L171" s="20">
        <f>'expected % capture'!L171*'actual # captures'!$AD171</f>
        <v>0</v>
      </c>
      <c r="M171" s="20">
        <f>'expected % capture'!M171*'actual # captures'!$AD171</f>
        <v>0</v>
      </c>
      <c r="N171" s="20">
        <f>'expected % capture'!N171*'actual # captures'!$AD171</f>
        <v>0</v>
      </c>
      <c r="O171" s="20">
        <f>'expected % capture'!O171*'actual # captures'!$AD171</f>
        <v>0</v>
      </c>
      <c r="P171" s="20">
        <f>'expected % capture'!P171*'actual # captures'!$AD171</f>
        <v>0</v>
      </c>
      <c r="Q171" s="20">
        <f>'expected % capture'!Q171*'actual # captures'!$AD171</f>
        <v>0</v>
      </c>
      <c r="R171" s="20">
        <f>'expected % capture'!R171*'actual # captures'!$AD171</f>
        <v>0</v>
      </c>
      <c r="S171" s="20">
        <f>'expected % capture'!S171*'actual # captures'!$AD171</f>
        <v>0</v>
      </c>
      <c r="T171" s="20">
        <f>'expected % capture'!T171*'actual # captures'!$AD171</f>
        <v>0</v>
      </c>
      <c r="U171" s="20">
        <f>'expected % capture'!U171*'actual # captures'!$AD171</f>
        <v>0</v>
      </c>
      <c r="V171" s="20">
        <f>'expected % capture'!V171*'actual # captures'!$AD171</f>
        <v>0</v>
      </c>
      <c r="W171" s="20">
        <f>'expected % capture'!W171*'actual # captures'!$AD171</f>
        <v>0</v>
      </c>
      <c r="X171" s="20">
        <f>'expected % capture'!X171*'actual # captures'!$AD171</f>
        <v>0</v>
      </c>
      <c r="Y171" s="20">
        <f>'expected % capture'!Y171*'actual # captures'!$AD171</f>
        <v>0</v>
      </c>
      <c r="Z171" s="20">
        <f>'expected % capture'!Z171*'actual # captures'!$AD171</f>
        <v>0</v>
      </c>
      <c r="AA171" s="20">
        <f>'expected % capture'!AA171*'actual # captures'!$AD171</f>
        <v>0</v>
      </c>
      <c r="AB171" s="20">
        <f>'expected % capture'!AB171*'actual # captures'!$AD171</f>
        <v>347.29530130846513</v>
      </c>
      <c r="AC171" s="20">
        <f>'expected % capture'!AC171*'actual # captures'!$AD171</f>
        <v>0</v>
      </c>
    </row>
    <row r="172" spans="1:29">
      <c r="A172">
        <v>170</v>
      </c>
      <c r="B172" s="20">
        <f>'expected % capture'!B172*'actual # captures'!$AD172</f>
        <v>5.3449677410885874</v>
      </c>
      <c r="C172" s="20">
        <f>'expected % capture'!C172*'actual # captures'!$AD172</f>
        <v>0</v>
      </c>
      <c r="D172" s="20">
        <f>'expected % capture'!D172*'actual # captures'!$AD172</f>
        <v>870.24617616524301</v>
      </c>
      <c r="E172" s="20">
        <f>'expected % capture'!E172*'actual # captures'!$AD172</f>
        <v>9.3429897216892162</v>
      </c>
      <c r="F172" s="20">
        <f>'expected % capture'!F172*'actual # captures'!$AD172</f>
        <v>70.832141651611281</v>
      </c>
      <c r="G172" s="20">
        <f>'expected % capture'!G172*'actual # captures'!$AD172</f>
        <v>0</v>
      </c>
      <c r="H172" s="20">
        <f>'expected % capture'!H172*'actual # captures'!$AD172</f>
        <v>0</v>
      </c>
      <c r="I172" s="20">
        <f>'expected % capture'!I172*'actual # captures'!$AD172</f>
        <v>0</v>
      </c>
      <c r="J172" s="20">
        <f>'expected % capture'!J172*'actual # captures'!$AD172</f>
        <v>0</v>
      </c>
      <c r="K172" s="20">
        <f>'expected % capture'!K172*'actual # captures'!$AD172</f>
        <v>32.357659826021809</v>
      </c>
      <c r="L172" s="20">
        <f>'expected % capture'!L172*'actual # captures'!$AD172</f>
        <v>150.64227354981236</v>
      </c>
      <c r="M172" s="20">
        <f>'expected % capture'!M172*'actual # captures'!$AD172</f>
        <v>0</v>
      </c>
      <c r="N172" s="20">
        <f>'expected % capture'!N172*'actual # captures'!$AD172</f>
        <v>0</v>
      </c>
      <c r="O172" s="20">
        <f>'expected % capture'!O172*'actual # captures'!$AD172</f>
        <v>0</v>
      </c>
      <c r="P172" s="20">
        <f>'expected % capture'!P172*'actual # captures'!$AD172</f>
        <v>12.681969903775473</v>
      </c>
      <c r="Q172" s="20">
        <f>'expected % capture'!Q172*'actual # captures'!$AD172</f>
        <v>0</v>
      </c>
      <c r="R172" s="20">
        <f>'expected % capture'!R172*'actual # captures'!$AD172</f>
        <v>43.496631740220323</v>
      </c>
      <c r="S172" s="20">
        <f>'expected % capture'!S172*'actual # captures'!$AD172</f>
        <v>0</v>
      </c>
      <c r="T172" s="20">
        <f>'expected % capture'!T172*'actual # captures'!$AD172</f>
        <v>0</v>
      </c>
      <c r="U172" s="20">
        <f>'expected % capture'!U172*'actual # captures'!$AD172</f>
        <v>0</v>
      </c>
      <c r="V172" s="20">
        <f>'expected % capture'!V172*'actual # captures'!$AD172</f>
        <v>0</v>
      </c>
      <c r="W172" s="20">
        <f>'expected % capture'!W172*'actual # captures'!$AD172</f>
        <v>0</v>
      </c>
      <c r="X172" s="20">
        <f>'expected % capture'!X172*'actual # captures'!$AD172</f>
        <v>0</v>
      </c>
      <c r="Y172" s="20">
        <f>'expected % capture'!Y172*'actual # captures'!$AD172</f>
        <v>0</v>
      </c>
      <c r="Z172" s="20">
        <f>'expected % capture'!Z172*'actual # captures'!$AD172</f>
        <v>0</v>
      </c>
      <c r="AA172" s="20">
        <f>'expected % capture'!AA172*'actual # captures'!$AD172</f>
        <v>0</v>
      </c>
      <c r="AB172" s="20">
        <f>'expected % capture'!AB172*'actual # captures'!$AD172</f>
        <v>13.128047207963068</v>
      </c>
      <c r="AC172" s="20">
        <f>'expected % capture'!AC172*'actual # captures'!$AD172</f>
        <v>186.92714249257466</v>
      </c>
    </row>
    <row r="173" spans="1:29">
      <c r="A173">
        <v>171</v>
      </c>
      <c r="B173" s="20">
        <f>'expected % capture'!B173*'actual # captures'!$AD173</f>
        <v>0</v>
      </c>
      <c r="C173" s="20">
        <f>'expected % capture'!C173*'actual # captures'!$AD173</f>
        <v>294.61944084447202</v>
      </c>
      <c r="D173" s="20">
        <f>'expected % capture'!D173*'actual # captures'!$AD173</f>
        <v>0</v>
      </c>
      <c r="E173" s="20">
        <f>'expected % capture'!E173*'actual # captures'!$AD173</f>
        <v>0</v>
      </c>
      <c r="F173" s="20">
        <f>'expected % capture'!F173*'actual # captures'!$AD173</f>
        <v>0</v>
      </c>
      <c r="G173" s="20">
        <f>'expected % capture'!G173*'actual # captures'!$AD173</f>
        <v>215.56953391068993</v>
      </c>
      <c r="H173" s="20">
        <f>'expected % capture'!H173*'actual # captures'!$AD173</f>
        <v>0</v>
      </c>
      <c r="I173" s="20">
        <f>'expected % capture'!I173*'actual # captures'!$AD173</f>
        <v>0</v>
      </c>
      <c r="J173" s="20">
        <f>'expected % capture'!J173*'actual # captures'!$AD173</f>
        <v>0</v>
      </c>
      <c r="K173" s="20">
        <f>'expected % capture'!K173*'actual # captures'!$AD173</f>
        <v>0</v>
      </c>
      <c r="L173" s="20">
        <f>'expected % capture'!L173*'actual # captures'!$AD173</f>
        <v>0</v>
      </c>
      <c r="M173" s="20">
        <f>'expected % capture'!M173*'actual # captures'!$AD173</f>
        <v>0</v>
      </c>
      <c r="N173" s="20">
        <f>'expected % capture'!N173*'actual # captures'!$AD173</f>
        <v>21.058974445961773</v>
      </c>
      <c r="O173" s="20">
        <f>'expected % capture'!O173*'actual # captures'!$AD173</f>
        <v>0</v>
      </c>
      <c r="P173" s="20">
        <f>'expected % capture'!P173*'actual # captures'!$AD173</f>
        <v>34.091955084219407</v>
      </c>
      <c r="Q173" s="20">
        <f>'expected % capture'!Q173*'actual # captures'!$AD173</f>
        <v>14.140023352399377</v>
      </c>
      <c r="R173" s="20">
        <f>'expected % capture'!R173*'actual # captures'!$AD173</f>
        <v>0</v>
      </c>
      <c r="S173" s="20">
        <f>'expected % capture'!S173*'actual # captures'!$AD173</f>
        <v>0</v>
      </c>
      <c r="T173" s="20">
        <f>'expected % capture'!T173*'actual # captures'!$AD173</f>
        <v>0</v>
      </c>
      <c r="U173" s="20">
        <f>'expected % capture'!U173*'actual # captures'!$AD173</f>
        <v>0</v>
      </c>
      <c r="V173" s="20">
        <f>'expected % capture'!V173*'actual # captures'!$AD173</f>
        <v>0</v>
      </c>
      <c r="W173" s="20">
        <f>'expected % capture'!W173*'actual # captures'!$AD173</f>
        <v>0</v>
      </c>
      <c r="X173" s="20">
        <f>'expected % capture'!X173*'actual # captures'!$AD173</f>
        <v>0</v>
      </c>
      <c r="Y173" s="20">
        <f>'expected % capture'!Y173*'actual # captures'!$AD173</f>
        <v>0</v>
      </c>
      <c r="Z173" s="20">
        <f>'expected % capture'!Z173*'actual # captures'!$AD173</f>
        <v>519.74361600769907</v>
      </c>
      <c r="AA173" s="20">
        <f>'expected % capture'!AA173*'actual # captures'!$AD173</f>
        <v>24.944677264148844</v>
      </c>
      <c r="AB173" s="20">
        <f>'expected % capture'!AB173*'actual # captures'!$AD173</f>
        <v>154.83177909040978</v>
      </c>
      <c r="AC173" s="20">
        <f>'expected % capture'!AC173*'actual # captures'!$AD173</f>
        <v>0</v>
      </c>
    </row>
    <row r="174" spans="1:29">
      <c r="A174">
        <v>172</v>
      </c>
      <c r="B174" s="20">
        <f>'expected % capture'!B174*'actual # captures'!$AD174</f>
        <v>82.829168516065565</v>
      </c>
      <c r="C174" s="20">
        <f>'expected % capture'!C174*'actual # captures'!$AD174</f>
        <v>0</v>
      </c>
      <c r="D174" s="20">
        <f>'expected % capture'!D174*'actual # captures'!$AD174</f>
        <v>0</v>
      </c>
      <c r="E174" s="20">
        <f>'expected % capture'!E174*'actual # captures'!$AD174</f>
        <v>30.172623166604577</v>
      </c>
      <c r="F174" s="20">
        <f>'expected % capture'!F174*'actual # captures'!$AD174</f>
        <v>34.081370773133557</v>
      </c>
      <c r="G174" s="20">
        <f>'expected % capture'!G174*'actual # captures'!$AD174</f>
        <v>0</v>
      </c>
      <c r="H174" s="20">
        <f>'expected % capture'!H174*'actual # captures'!$AD174</f>
        <v>0</v>
      </c>
      <c r="I174" s="20">
        <f>'expected % capture'!I174*'actual # captures'!$AD174</f>
        <v>0</v>
      </c>
      <c r="J174" s="20">
        <f>'expected % capture'!J174*'actual # captures'!$AD174</f>
        <v>0</v>
      </c>
      <c r="K174" s="20">
        <f>'expected % capture'!K174*'actual # captures'!$AD174</f>
        <v>62.090152422307263</v>
      </c>
      <c r="L174" s="20">
        <f>'expected % capture'!L174*'actual # captures'!$AD174</f>
        <v>0</v>
      </c>
      <c r="M174" s="20">
        <f>'expected % capture'!M174*'actual # captures'!$AD174</f>
        <v>30.769247529275084</v>
      </c>
      <c r="N174" s="20">
        <f>'expected % capture'!N174*'actual # captures'!$AD174</f>
        <v>0</v>
      </c>
      <c r="O174" s="20">
        <f>'expected % capture'!O174*'actual # captures'!$AD174</f>
        <v>0</v>
      </c>
      <c r="P174" s="20">
        <f>'expected % capture'!P174*'actual # captures'!$AD174</f>
        <v>0</v>
      </c>
      <c r="Q174" s="20">
        <f>'expected % capture'!Q174*'actual # captures'!$AD174</f>
        <v>0</v>
      </c>
      <c r="R174" s="20">
        <f>'expected % capture'!R174*'actual # captures'!$AD174</f>
        <v>0</v>
      </c>
      <c r="S174" s="20">
        <f>'expected % capture'!S174*'actual # captures'!$AD174</f>
        <v>0</v>
      </c>
      <c r="T174" s="20">
        <f>'expected % capture'!T174*'actual # captures'!$AD174</f>
        <v>0</v>
      </c>
      <c r="U174" s="20">
        <f>'expected % capture'!U174*'actual # captures'!$AD174</f>
        <v>0</v>
      </c>
      <c r="V174" s="20">
        <f>'expected % capture'!V174*'actual # captures'!$AD174</f>
        <v>0</v>
      </c>
      <c r="W174" s="20">
        <f>'expected % capture'!W174*'actual # captures'!$AD174</f>
        <v>0</v>
      </c>
      <c r="X174" s="20">
        <f>'expected % capture'!X174*'actual # captures'!$AD174</f>
        <v>0</v>
      </c>
      <c r="Y174" s="20">
        <f>'expected % capture'!Y174*'actual # captures'!$AD174</f>
        <v>0</v>
      </c>
      <c r="Z174" s="20">
        <f>'expected % capture'!Z174*'actual # captures'!$AD174</f>
        <v>0</v>
      </c>
      <c r="AA174" s="20">
        <f>'expected % capture'!AA174*'actual # captures'!$AD174</f>
        <v>788.39036443084717</v>
      </c>
      <c r="AB174" s="20">
        <f>'expected % capture'!AB174*'actual # captures'!$AD174</f>
        <v>158.66707316176678</v>
      </c>
      <c r="AC174" s="20">
        <f>'expected % capture'!AC174*'actual # captures'!$AD174</f>
        <v>0</v>
      </c>
    </row>
    <row r="175" spans="1:29">
      <c r="A175">
        <v>173</v>
      </c>
      <c r="B175" s="20">
        <f>'expected % capture'!B175*'actual # captures'!$AD175</f>
        <v>0</v>
      </c>
      <c r="C175" s="20">
        <f>'expected % capture'!C175*'actual # captures'!$AD175</f>
        <v>0</v>
      </c>
      <c r="D175" s="20">
        <f>'expected % capture'!D175*'actual # captures'!$AD175</f>
        <v>33.752127213405004</v>
      </c>
      <c r="E175" s="20">
        <f>'expected % capture'!E175*'actual # captures'!$AD175</f>
        <v>70.217027959808505</v>
      </c>
      <c r="F175" s="20">
        <f>'expected % capture'!F175*'actual # captures'!$AD175</f>
        <v>0</v>
      </c>
      <c r="G175" s="20">
        <f>'expected % capture'!G175*'actual # captures'!$AD175</f>
        <v>0</v>
      </c>
      <c r="H175" s="20">
        <f>'expected % capture'!H175*'actual # captures'!$AD175</f>
        <v>731.54435342450563</v>
      </c>
      <c r="I175" s="20">
        <f>'expected % capture'!I175*'actual # captures'!$AD175</f>
        <v>0</v>
      </c>
      <c r="J175" s="20">
        <f>'expected % capture'!J175*'actual # captures'!$AD175</f>
        <v>0</v>
      </c>
      <c r="K175" s="20">
        <f>'expected % capture'!K175*'actual # captures'!$AD175</f>
        <v>313.11412075819123</v>
      </c>
      <c r="L175" s="20">
        <f>'expected % capture'!L175*'actual # captures'!$AD175</f>
        <v>0</v>
      </c>
      <c r="M175" s="20">
        <f>'expected % capture'!M175*'actual # captures'!$AD175</f>
        <v>0</v>
      </c>
      <c r="N175" s="20">
        <f>'expected % capture'!N175*'actual # captures'!$AD175</f>
        <v>0</v>
      </c>
      <c r="O175" s="20">
        <f>'expected % capture'!O175*'actual # captures'!$AD175</f>
        <v>0</v>
      </c>
      <c r="P175" s="20">
        <f>'expected % capture'!P175*'actual # captures'!$AD175</f>
        <v>0</v>
      </c>
      <c r="Q175" s="20">
        <f>'expected % capture'!Q175*'actual # captures'!$AD175</f>
        <v>46.429774585906941</v>
      </c>
      <c r="R175" s="20">
        <f>'expected % capture'!R175*'actual # captures'!$AD175</f>
        <v>0</v>
      </c>
      <c r="S175" s="20">
        <f>'expected % capture'!S175*'actual # captures'!$AD175</f>
        <v>0</v>
      </c>
      <c r="T175" s="20">
        <f>'expected % capture'!T175*'actual # captures'!$AD175</f>
        <v>0</v>
      </c>
      <c r="U175" s="20">
        <f>'expected % capture'!U175*'actual # captures'!$AD175</f>
        <v>84.650819944458959</v>
      </c>
      <c r="V175" s="20">
        <f>'expected % capture'!V175*'actual # captures'!$AD175</f>
        <v>202.82647844618486</v>
      </c>
      <c r="W175" s="20">
        <f>'expected % capture'!W175*'actual # captures'!$AD175</f>
        <v>0</v>
      </c>
      <c r="X175" s="20">
        <f>'expected % capture'!X175*'actual # captures'!$AD175</f>
        <v>0</v>
      </c>
      <c r="Y175" s="20">
        <f>'expected % capture'!Y175*'actual # captures'!$AD175</f>
        <v>0</v>
      </c>
      <c r="Z175" s="20">
        <f>'expected % capture'!Z175*'actual # captures'!$AD175</f>
        <v>0</v>
      </c>
      <c r="AA175" s="20">
        <f>'expected % capture'!AA175*'actual # captures'!$AD175</f>
        <v>12.46529766753895</v>
      </c>
      <c r="AB175" s="20">
        <f>'expected % capture'!AB175*'actual # captures'!$AD175</f>
        <v>0</v>
      </c>
      <c r="AC175" s="20">
        <f>'expected % capture'!AC175*'actual # captures'!$AD175</f>
        <v>0</v>
      </c>
    </row>
    <row r="176" spans="1:29">
      <c r="A176">
        <v>174</v>
      </c>
      <c r="B176" s="20">
        <f>'expected % capture'!B176*'actual # captures'!$AD176</f>
        <v>33.456672889130488</v>
      </c>
      <c r="C176" s="20">
        <f>'expected % capture'!C176*'actual # captures'!$AD176</f>
        <v>32.715559069338788</v>
      </c>
      <c r="D176" s="20">
        <f>'expected % capture'!D176*'actual # captures'!$AD176</f>
        <v>0</v>
      </c>
      <c r="E176" s="20">
        <f>'expected % capture'!E176*'actual # captures'!$AD176</f>
        <v>0</v>
      </c>
      <c r="F176" s="20">
        <f>'expected % capture'!F176*'actual # captures'!$AD176</f>
        <v>0</v>
      </c>
      <c r="G176" s="20">
        <f>'expected % capture'!G176*'actual # captures'!$AD176</f>
        <v>0</v>
      </c>
      <c r="H176" s="20">
        <f>'expected % capture'!H176*'actual # captures'!$AD176</f>
        <v>0</v>
      </c>
      <c r="I176" s="20">
        <f>'expected % capture'!I176*'actual # captures'!$AD176</f>
        <v>0</v>
      </c>
      <c r="J176" s="20">
        <f>'expected % capture'!J176*'actual # captures'!$AD176</f>
        <v>0</v>
      </c>
      <c r="K176" s="20">
        <f>'expected % capture'!K176*'actual # captures'!$AD176</f>
        <v>0</v>
      </c>
      <c r="L176" s="20">
        <f>'expected % capture'!L176*'actual # captures'!$AD176</f>
        <v>0</v>
      </c>
      <c r="M176" s="20">
        <f>'expected % capture'!M176*'actual # captures'!$AD176</f>
        <v>0</v>
      </c>
      <c r="N176" s="20">
        <f>'expected % capture'!N176*'actual # captures'!$AD176</f>
        <v>112.9453689260891</v>
      </c>
      <c r="O176" s="20">
        <f>'expected % capture'!O176*'actual # captures'!$AD176</f>
        <v>0</v>
      </c>
      <c r="P176" s="20">
        <f>'expected % capture'!P176*'actual # captures'!$AD176</f>
        <v>0</v>
      </c>
      <c r="Q176" s="20">
        <f>'expected % capture'!Q176*'actual # captures'!$AD176</f>
        <v>77.581939348290433</v>
      </c>
      <c r="R176" s="20">
        <f>'expected % capture'!R176*'actual # captures'!$AD176</f>
        <v>28.803309328216613</v>
      </c>
      <c r="S176" s="20">
        <f>'expected % capture'!S176*'actual # captures'!$AD176</f>
        <v>0</v>
      </c>
      <c r="T176" s="20">
        <f>'expected % capture'!T176*'actual # captures'!$AD176</f>
        <v>175.2169329996596</v>
      </c>
      <c r="U176" s="20">
        <f>'expected % capture'!U176*'actual # captures'!$AD176</f>
        <v>0</v>
      </c>
      <c r="V176" s="20">
        <f>'expected % capture'!V176*'actual # captures'!$AD176</f>
        <v>0</v>
      </c>
      <c r="W176" s="20">
        <f>'expected % capture'!W176*'actual # captures'!$AD176</f>
        <v>879.87173158623659</v>
      </c>
      <c r="X176" s="20">
        <f>'expected % capture'!X176*'actual # captures'!$AD176</f>
        <v>0</v>
      </c>
      <c r="Y176" s="20">
        <f>'expected % capture'!Y176*'actual # captures'!$AD176</f>
        <v>0</v>
      </c>
      <c r="Z176" s="20">
        <f>'expected % capture'!Z176*'actual # captures'!$AD176</f>
        <v>0</v>
      </c>
      <c r="AA176" s="20">
        <f>'expected % capture'!AA176*'actual # captures'!$AD176</f>
        <v>18.408485853038318</v>
      </c>
      <c r="AB176" s="20">
        <f>'expected % capture'!AB176*'actual # captures'!$AD176</f>
        <v>0</v>
      </c>
      <c r="AC176" s="20">
        <f>'expected % capture'!AC176*'actual # captures'!$AD176</f>
        <v>0</v>
      </c>
    </row>
    <row r="177" spans="1:29">
      <c r="A177">
        <v>175</v>
      </c>
      <c r="B177" s="20">
        <f>'expected % capture'!B177*'actual # captures'!$AD177</f>
        <v>11.164514006866501</v>
      </c>
      <c r="C177" s="20">
        <f>'expected % capture'!C177*'actual # captures'!$AD177</f>
        <v>0</v>
      </c>
      <c r="D177" s="20">
        <f>'expected % capture'!D177*'actual # captures'!$AD177</f>
        <v>0</v>
      </c>
      <c r="E177" s="20">
        <f>'expected % capture'!E177*'actual # captures'!$AD177</f>
        <v>0</v>
      </c>
      <c r="F177" s="20">
        <f>'expected % capture'!F177*'actual # captures'!$AD177</f>
        <v>0</v>
      </c>
      <c r="G177" s="20">
        <f>'expected % capture'!G177*'actual # captures'!$AD177</f>
        <v>0</v>
      </c>
      <c r="H177" s="20">
        <f>'expected % capture'!H177*'actual # captures'!$AD177</f>
        <v>11.597061427066441</v>
      </c>
      <c r="I177" s="20">
        <f>'expected % capture'!I177*'actual # captures'!$AD177</f>
        <v>0</v>
      </c>
      <c r="J177" s="20">
        <f>'expected % capture'!J177*'actual # captures'!$AD177</f>
        <v>0</v>
      </c>
      <c r="K177" s="20">
        <f>'expected % capture'!K177*'actual # captures'!$AD177</f>
        <v>11.305580959893385</v>
      </c>
      <c r="L177" s="20">
        <f>'expected % capture'!L177*'actual # captures'!$AD177</f>
        <v>0</v>
      </c>
      <c r="M177" s="20">
        <f>'expected % capture'!M177*'actual # captures'!$AD177</f>
        <v>54.691716455671063</v>
      </c>
      <c r="N177" s="20">
        <f>'expected % capture'!N177*'actual # captures'!$AD177</f>
        <v>0</v>
      </c>
      <c r="O177" s="20">
        <f>'expected % capture'!O177*'actual # captures'!$AD177</f>
        <v>19.213479682309703</v>
      </c>
      <c r="P177" s="20">
        <f>'expected % capture'!P177*'actual # captures'!$AD177</f>
        <v>0</v>
      </c>
      <c r="Q177" s="20">
        <f>'expected % capture'!Q177*'actual # captures'!$AD177</f>
        <v>0</v>
      </c>
      <c r="R177" s="20">
        <f>'expected % capture'!R177*'actual # captures'!$AD177</f>
        <v>0</v>
      </c>
      <c r="S177" s="20">
        <f>'expected % capture'!S177*'actual # captures'!$AD177</f>
        <v>0</v>
      </c>
      <c r="T177" s="20">
        <f>'expected % capture'!T177*'actual # captures'!$AD177</f>
        <v>12.385067549816119</v>
      </c>
      <c r="U177" s="20">
        <f>'expected % capture'!U177*'actual # captures'!$AD177</f>
        <v>0</v>
      </c>
      <c r="V177" s="20">
        <f>'expected % capture'!V177*'actual # captures'!$AD177</f>
        <v>254.6192943347009</v>
      </c>
      <c r="W177" s="20">
        <f>'expected % capture'!W177*'actual # captures'!$AD177</f>
        <v>0</v>
      </c>
      <c r="X177" s="20">
        <f>'expected % capture'!X177*'actual # captures'!$AD177</f>
        <v>0</v>
      </c>
      <c r="Y177" s="20">
        <f>'expected % capture'!Y177*'actual # captures'!$AD177</f>
        <v>0</v>
      </c>
      <c r="Z177" s="20">
        <f>'expected % capture'!Z177*'actual # captures'!$AD177</f>
        <v>0</v>
      </c>
      <c r="AA177" s="20">
        <f>'expected % capture'!AA177*'actual # captures'!$AD177</f>
        <v>541.51164279183797</v>
      </c>
      <c r="AB177" s="20">
        <f>'expected % capture'!AB177*'actual # captures'!$AD177</f>
        <v>0</v>
      </c>
      <c r="AC177" s="20">
        <f>'expected % capture'!AC177*'actual # captures'!$AD177</f>
        <v>541.51164279183797</v>
      </c>
    </row>
    <row r="178" spans="1:29">
      <c r="A178">
        <v>176</v>
      </c>
      <c r="B178" s="20">
        <f>'expected % capture'!B178*'actual # captures'!$AD178</f>
        <v>0</v>
      </c>
      <c r="C178" s="20">
        <f>'expected % capture'!C178*'actual # captures'!$AD178</f>
        <v>151.67524088193804</v>
      </c>
      <c r="D178" s="20">
        <f>'expected % capture'!D178*'actual # captures'!$AD178</f>
        <v>0</v>
      </c>
      <c r="E178" s="20">
        <f>'expected % capture'!E178*'actual # captures'!$AD178</f>
        <v>0</v>
      </c>
      <c r="F178" s="20">
        <f>'expected % capture'!F178*'actual # captures'!$AD178</f>
        <v>0</v>
      </c>
      <c r="G178" s="20">
        <f>'expected % capture'!G178*'actual # captures'!$AD178</f>
        <v>0</v>
      </c>
      <c r="H178" s="20">
        <f>'expected % capture'!H178*'actual # captures'!$AD178</f>
        <v>0</v>
      </c>
      <c r="I178" s="20">
        <f>'expected % capture'!I178*'actual # captures'!$AD178</f>
        <v>0</v>
      </c>
      <c r="J178" s="20">
        <f>'expected % capture'!J178*'actual # captures'!$AD178</f>
        <v>0</v>
      </c>
      <c r="K178" s="20">
        <f>'expected % capture'!K178*'actual # captures'!$AD178</f>
        <v>0</v>
      </c>
      <c r="L178" s="20">
        <f>'expected % capture'!L178*'actual # captures'!$AD178</f>
        <v>0</v>
      </c>
      <c r="M178" s="20">
        <f>'expected % capture'!M178*'actual # captures'!$AD178</f>
        <v>0</v>
      </c>
      <c r="N178" s="20">
        <f>'expected % capture'!N178*'actual # captures'!$AD178</f>
        <v>0</v>
      </c>
      <c r="O178" s="20">
        <f>'expected % capture'!O178*'actual # captures'!$AD178</f>
        <v>0</v>
      </c>
      <c r="P178" s="20">
        <f>'expected % capture'!P178*'actual # captures'!$AD178</f>
        <v>0</v>
      </c>
      <c r="Q178" s="20">
        <f>'expected % capture'!Q178*'actual # captures'!$AD178</f>
        <v>226.89708925904276</v>
      </c>
      <c r="R178" s="20">
        <f>'expected % capture'!R178*'actual # captures'!$AD178</f>
        <v>0</v>
      </c>
      <c r="S178" s="20">
        <f>'expected % capture'!S178*'actual # captures'!$AD178</f>
        <v>145.27977118214054</v>
      </c>
      <c r="T178" s="20">
        <f>'expected % capture'!T178*'actual # captures'!$AD178</f>
        <v>0</v>
      </c>
      <c r="U178" s="20">
        <f>'expected % capture'!U178*'actual # captures'!$AD178</f>
        <v>0</v>
      </c>
      <c r="V178" s="20">
        <f>'expected % capture'!V178*'actual # captures'!$AD178</f>
        <v>0</v>
      </c>
      <c r="W178" s="20">
        <f>'expected % capture'!W178*'actual # captures'!$AD178</f>
        <v>0</v>
      </c>
      <c r="X178" s="20">
        <f>'expected % capture'!X178*'actual # captures'!$AD178</f>
        <v>240.82728663159193</v>
      </c>
      <c r="Y178" s="20">
        <f>'expected % capture'!Y178*'actual # captures'!$AD178</f>
        <v>123.77765462378881</v>
      </c>
      <c r="Z178" s="20">
        <f>'expected % capture'!Z178*'actual # captures'!$AD178</f>
        <v>0</v>
      </c>
      <c r="AA178" s="20">
        <f>'expected % capture'!AA178*'actual # captures'!$AD178</f>
        <v>367.70215322297247</v>
      </c>
      <c r="AB178" s="20">
        <f>'expected % capture'!AB178*'actual # captures'!$AD178</f>
        <v>0</v>
      </c>
      <c r="AC178" s="20">
        <f>'expected % capture'!AC178*'actual # captures'!$AD178</f>
        <v>74.840804198525348</v>
      </c>
    </row>
    <row r="179" spans="1:29">
      <c r="A179">
        <v>177</v>
      </c>
      <c r="B179" s="20">
        <f>'expected % capture'!B179*'actual # captures'!$AD179</f>
        <v>0</v>
      </c>
      <c r="C179" s="20">
        <f>'expected % capture'!C179*'actual # captures'!$AD179</f>
        <v>0</v>
      </c>
      <c r="D179" s="20">
        <f>'expected % capture'!D179*'actual # captures'!$AD179</f>
        <v>0</v>
      </c>
      <c r="E179" s="20">
        <f>'expected % capture'!E179*'actual # captures'!$AD179</f>
        <v>0</v>
      </c>
      <c r="F179" s="20">
        <f>'expected % capture'!F179*'actual # captures'!$AD179</f>
        <v>0</v>
      </c>
      <c r="G179" s="20">
        <f>'expected % capture'!G179*'actual # captures'!$AD179</f>
        <v>0</v>
      </c>
      <c r="H179" s="20">
        <f>'expected % capture'!H179*'actual # captures'!$AD179</f>
        <v>0</v>
      </c>
      <c r="I179" s="20">
        <f>'expected % capture'!I179*'actual # captures'!$AD179</f>
        <v>0</v>
      </c>
      <c r="J179" s="20">
        <f>'expected % capture'!J179*'actual # captures'!$AD179</f>
        <v>0</v>
      </c>
      <c r="K179" s="20">
        <f>'expected % capture'!K179*'actual # captures'!$AD179</f>
        <v>0</v>
      </c>
      <c r="L179" s="20">
        <f>'expected % capture'!L179*'actual # captures'!$AD179</f>
        <v>0</v>
      </c>
      <c r="M179" s="20">
        <f>'expected % capture'!M179*'actual # captures'!$AD179</f>
        <v>0</v>
      </c>
      <c r="N179" s="20">
        <f>'expected % capture'!N179*'actual # captures'!$AD179</f>
        <v>417.64830925522426</v>
      </c>
      <c r="O179" s="20">
        <f>'expected % capture'!O179*'actual # captures'!$AD179</f>
        <v>0</v>
      </c>
      <c r="P179" s="20">
        <f>'expected % capture'!P179*'actual # captures'!$AD179</f>
        <v>0</v>
      </c>
      <c r="Q179" s="20">
        <f>'expected % capture'!Q179*'actual # captures'!$AD179</f>
        <v>0</v>
      </c>
      <c r="R179" s="20">
        <f>'expected % capture'!R179*'actual # captures'!$AD179</f>
        <v>0</v>
      </c>
      <c r="S179" s="20">
        <f>'expected % capture'!S179*'actual # captures'!$AD179</f>
        <v>0</v>
      </c>
      <c r="T179" s="20">
        <f>'expected % capture'!T179*'actual # captures'!$AD179</f>
        <v>177.57037295726568</v>
      </c>
      <c r="U179" s="20">
        <f>'expected % capture'!U179*'actual # captures'!$AD179</f>
        <v>0</v>
      </c>
      <c r="V179" s="20">
        <f>'expected % capture'!V179*'actual # captures'!$AD179</f>
        <v>0</v>
      </c>
      <c r="W179" s="20">
        <f>'expected % capture'!W179*'actual # captures'!$AD179</f>
        <v>0</v>
      </c>
      <c r="X179" s="20">
        <f>'expected % capture'!X179*'actual # captures'!$AD179</f>
        <v>979.78131778751003</v>
      </c>
      <c r="Y179" s="20">
        <f>'expected % capture'!Y179*'actual # captures'!$AD179</f>
        <v>0</v>
      </c>
      <c r="Z179" s="20">
        <f>'expected % capture'!Z179*'actual # captures'!$AD179</f>
        <v>0</v>
      </c>
      <c r="AA179" s="20">
        <f>'expected % capture'!AA179*'actual # captures'!$AD179</f>
        <v>0</v>
      </c>
      <c r="AB179" s="20">
        <f>'expected % capture'!AB179*'actual # captures'!$AD179</f>
        <v>0</v>
      </c>
      <c r="AC179" s="20">
        <f>'expected % capture'!AC179*'actual # captures'!$AD179</f>
        <v>0</v>
      </c>
    </row>
    <row r="180" spans="1:29">
      <c r="A180">
        <v>178</v>
      </c>
      <c r="B180" s="20">
        <f>'expected % capture'!B180*'actual # captures'!$AD180</f>
        <v>0</v>
      </c>
      <c r="C180" s="20">
        <f>'expected % capture'!C180*'actual # captures'!$AD180</f>
        <v>0</v>
      </c>
      <c r="D180" s="20">
        <f>'expected % capture'!D180*'actual # captures'!$AD180</f>
        <v>0</v>
      </c>
      <c r="E180" s="20">
        <f>'expected % capture'!E180*'actual # captures'!$AD180</f>
        <v>0</v>
      </c>
      <c r="F180" s="20">
        <f>'expected % capture'!F180*'actual # captures'!$AD180</f>
        <v>0</v>
      </c>
      <c r="G180" s="20">
        <f>'expected % capture'!G180*'actual # captures'!$AD180</f>
        <v>0</v>
      </c>
      <c r="H180" s="20">
        <f>'expected % capture'!H180*'actual # captures'!$AD180</f>
        <v>0</v>
      </c>
      <c r="I180" s="20">
        <f>'expected % capture'!I180*'actual # captures'!$AD180</f>
        <v>0</v>
      </c>
      <c r="J180" s="20">
        <f>'expected % capture'!J180*'actual # captures'!$AD180</f>
        <v>0</v>
      </c>
      <c r="K180" s="20">
        <f>'expected % capture'!K180*'actual # captures'!$AD180</f>
        <v>0</v>
      </c>
      <c r="L180" s="20">
        <f>'expected % capture'!L180*'actual # captures'!$AD180</f>
        <v>0</v>
      </c>
      <c r="M180" s="20">
        <f>'expected % capture'!M180*'actual # captures'!$AD180</f>
        <v>148.87500543384502</v>
      </c>
      <c r="N180" s="20">
        <f>'expected % capture'!N180*'actual # captures'!$AD180</f>
        <v>0</v>
      </c>
      <c r="O180" s="20">
        <f>'expected % capture'!O180*'actual # captures'!$AD180</f>
        <v>0</v>
      </c>
      <c r="P180" s="20">
        <f>'expected % capture'!P180*'actual # captures'!$AD180</f>
        <v>0</v>
      </c>
      <c r="Q180" s="20">
        <f>'expected % capture'!Q180*'actual # captures'!$AD180</f>
        <v>0</v>
      </c>
      <c r="R180" s="20">
        <f>'expected % capture'!R180*'actual # captures'!$AD180</f>
        <v>312.33306042948198</v>
      </c>
      <c r="S180" s="20">
        <f>'expected % capture'!S180*'actual # captures'!$AD180</f>
        <v>200.57692927498908</v>
      </c>
      <c r="T180" s="20">
        <f>'expected % capture'!T180*'actual # captures'!$AD180</f>
        <v>0</v>
      </c>
      <c r="U180" s="20">
        <f>'expected % capture'!U180*'actual # captures'!$AD180</f>
        <v>0</v>
      </c>
      <c r="V180" s="20">
        <f>'expected % capture'!V180*'actual # captures'!$AD180</f>
        <v>0</v>
      </c>
      <c r="W180" s="20">
        <f>'expected % capture'!W180*'actual # captures'!$AD180</f>
        <v>0</v>
      </c>
      <c r="X180" s="20">
        <f>'expected % capture'!X180*'actual # captures'!$AD180</f>
        <v>0</v>
      </c>
      <c r="Y180" s="20">
        <f>'expected % capture'!Y180*'actual # captures'!$AD180</f>
        <v>284.19264245134633</v>
      </c>
      <c r="Z180" s="20">
        <f>'expected % capture'!Z180*'actual # captures'!$AD180</f>
        <v>493.81857641028773</v>
      </c>
      <c r="AA180" s="20">
        <f>'expected % capture'!AA180*'actual # captures'!$AD180</f>
        <v>93.203786000049675</v>
      </c>
      <c r="AB180" s="20">
        <f>'expected % capture'!AB180*'actual # captures'!$AD180</f>
        <v>0</v>
      </c>
      <c r="AC180" s="20">
        <f>'expected % capture'!AC180*'actual # captures'!$AD180</f>
        <v>0</v>
      </c>
    </row>
    <row r="181" spans="1:29">
      <c r="A181">
        <v>179</v>
      </c>
      <c r="B181" s="20">
        <f>'expected % capture'!B181*'actual # captures'!$AD181</f>
        <v>143.14116265837765</v>
      </c>
      <c r="C181" s="20">
        <f>'expected % capture'!C181*'actual # captures'!$AD181</f>
        <v>0</v>
      </c>
      <c r="D181" s="20">
        <f>'expected % capture'!D181*'actual # captures'!$AD181</f>
        <v>0</v>
      </c>
      <c r="E181" s="20">
        <f>'expected % capture'!E181*'actual # captures'!$AD181</f>
        <v>620.54639508979676</v>
      </c>
      <c r="F181" s="20">
        <f>'expected % capture'!F181*'actual # captures'!$AD181</f>
        <v>0</v>
      </c>
      <c r="G181" s="20">
        <f>'expected % capture'!G181*'actual # captures'!$AD181</f>
        <v>0</v>
      </c>
      <c r="H181" s="20">
        <f>'expected % capture'!H181*'actual # captures'!$AD181</f>
        <v>0</v>
      </c>
      <c r="I181" s="20">
        <f>'expected % capture'!I181*'actual # captures'!$AD181</f>
        <v>0</v>
      </c>
      <c r="J181" s="20">
        <f>'expected % capture'!J181*'actual # captures'!$AD181</f>
        <v>0</v>
      </c>
      <c r="K181" s="20">
        <f>'expected % capture'!K181*'actual # captures'!$AD181</f>
        <v>0</v>
      </c>
      <c r="L181" s="20">
        <f>'expected % capture'!L181*'actual # captures'!$AD181</f>
        <v>0</v>
      </c>
      <c r="M181" s="20">
        <f>'expected % capture'!M181*'actual # captures'!$AD181</f>
        <v>0</v>
      </c>
      <c r="N181" s="20">
        <f>'expected % capture'!N181*'actual # captures'!$AD181</f>
        <v>0</v>
      </c>
      <c r="O181" s="20">
        <f>'expected % capture'!O181*'actual # captures'!$AD181</f>
        <v>0</v>
      </c>
      <c r="P181" s="20">
        <f>'expected % capture'!P181*'actual # captures'!$AD181</f>
        <v>0</v>
      </c>
      <c r="Q181" s="20">
        <f>'expected % capture'!Q181*'actual # captures'!$AD181</f>
        <v>462.2874112688296</v>
      </c>
      <c r="R181" s="20">
        <f>'expected % capture'!R181*'actual # captures'!$AD181</f>
        <v>0</v>
      </c>
      <c r="S181" s="20">
        <f>'expected % capture'!S181*'actual # captures'!$AD181</f>
        <v>0</v>
      </c>
      <c r="T181" s="20">
        <f>'expected % capture'!T181*'actual # captures'!$AD181</f>
        <v>0</v>
      </c>
      <c r="U181" s="20">
        <f>'expected % capture'!U181*'actual # captures'!$AD181</f>
        <v>0</v>
      </c>
      <c r="V181" s="20">
        <f>'expected % capture'!V181*'actual # captures'!$AD181</f>
        <v>0</v>
      </c>
      <c r="W181" s="20">
        <f>'expected % capture'!W181*'actual # captures'!$AD181</f>
        <v>0</v>
      </c>
      <c r="X181" s="20">
        <f>'expected % capture'!X181*'actual # captures'!$AD181</f>
        <v>0</v>
      </c>
      <c r="Y181" s="20">
        <f>'expected % capture'!Y181*'actual # captures'!$AD181</f>
        <v>0</v>
      </c>
      <c r="Z181" s="20">
        <f>'expected % capture'!Z181*'actual # captures'!$AD181</f>
        <v>0</v>
      </c>
      <c r="AA181" s="20">
        <f>'expected % capture'!AA181*'actual # captures'!$AD181</f>
        <v>225.02503098299593</v>
      </c>
      <c r="AB181" s="20">
        <f>'expected % capture'!AB181*'actual # captures'!$AD181</f>
        <v>0</v>
      </c>
      <c r="AC181" s="20">
        <f>'expected % capture'!AC181*'actual # captures'!$AD181</f>
        <v>0</v>
      </c>
    </row>
    <row r="182" spans="1:29">
      <c r="A182">
        <v>180</v>
      </c>
      <c r="B182" s="20">
        <f>'expected % capture'!B182*'actual # captures'!$AD182</f>
        <v>0</v>
      </c>
      <c r="C182" s="20">
        <f>'expected % capture'!C182*'actual # captures'!$AD182</f>
        <v>4.639119381508654</v>
      </c>
      <c r="D182" s="20">
        <f>'expected % capture'!D182*'actual # captures'!$AD182</f>
        <v>0</v>
      </c>
      <c r="E182" s="20">
        <f>'expected % capture'!E182*'actual # captures'!$AD182</f>
        <v>0</v>
      </c>
      <c r="F182" s="20">
        <f>'expected % capture'!F182*'actual # captures'!$AD182</f>
        <v>198.41283992551072</v>
      </c>
      <c r="G182" s="20">
        <f>'expected % capture'!G182*'actual # captures'!$AD182</f>
        <v>17.140946157894614</v>
      </c>
      <c r="H182" s="20">
        <f>'expected % capture'!H182*'actual # captures'!$AD182</f>
        <v>0</v>
      </c>
      <c r="I182" s="20">
        <f>'expected % capture'!I182*'actual # captures'!$AD182</f>
        <v>0</v>
      </c>
      <c r="J182" s="20">
        <f>'expected % capture'!J182*'actual # captures'!$AD182</f>
        <v>112.47137656877308</v>
      </c>
      <c r="K182" s="20">
        <f>'expected % capture'!K182*'actual # captures'!$AD182</f>
        <v>34.345869164932111</v>
      </c>
      <c r="L182" s="20">
        <f>'expected % capture'!L182*'actual # captures'!$AD182</f>
        <v>0</v>
      </c>
      <c r="M182" s="20">
        <f>'expected % capture'!M182*'actual # captures'!$AD182</f>
        <v>783.29616181308711</v>
      </c>
      <c r="N182" s="20">
        <f>'expected % capture'!N182*'actual # captures'!$AD182</f>
        <v>0</v>
      </c>
      <c r="O182" s="20">
        <f>'expected % capture'!O182*'actual # captures'!$AD182</f>
        <v>22.397457430644497</v>
      </c>
      <c r="P182" s="20">
        <f>'expected % capture'!P182*'actual # captures'!$AD182</f>
        <v>0</v>
      </c>
      <c r="Q182" s="20">
        <f>'expected % capture'!Q182*'actual # captures'!$AD182</f>
        <v>0</v>
      </c>
      <c r="R182" s="20">
        <f>'expected % capture'!R182*'actual # captures'!$AD182</f>
        <v>12.097703570235891</v>
      </c>
      <c r="S182" s="20">
        <f>'expected % capture'!S182*'actual # captures'!$AD182</f>
        <v>239.19852598741309</v>
      </c>
      <c r="T182" s="20">
        <f>'expected % capture'!T182*'actual # captures'!$AD182</f>
        <v>0</v>
      </c>
      <c r="U182" s="20">
        <f>'expected % capture'!U182*'actual # captures'!$AD182</f>
        <v>0</v>
      </c>
      <c r="V182" s="20">
        <f>'expected % capture'!V182*'actual # captures'!$AD182</f>
        <v>0</v>
      </c>
      <c r="W182" s="20">
        <f>'expected % capture'!W182*'actual # captures'!$AD182</f>
        <v>0</v>
      </c>
      <c r="X182" s="20">
        <f>'expected % capture'!X182*'actual # captures'!$AD182</f>
        <v>0</v>
      </c>
      <c r="Y182" s="20">
        <f>'expected % capture'!Y182*'actual # captures'!$AD182</f>
        <v>0</v>
      </c>
      <c r="Z182" s="20">
        <f>'expected % capture'!Z182*'actual # captures'!$AD182</f>
        <v>0</v>
      </c>
      <c r="AA182" s="20">
        <f>'expected % capture'!AA182*'actual # captures'!$AD182</f>
        <v>0</v>
      </c>
      <c r="AB182" s="20">
        <f>'expected % capture'!AB182*'actual # captures'!$AD182</f>
        <v>0</v>
      </c>
      <c r="AC182" s="20">
        <f>'expected % capture'!AC182*'actual # captures'!$AD182</f>
        <v>0</v>
      </c>
    </row>
    <row r="183" spans="1:29">
      <c r="A183">
        <v>181</v>
      </c>
      <c r="B183" s="20">
        <f>'expected % capture'!B183*'actual # captures'!$AD183</f>
        <v>0</v>
      </c>
      <c r="C183" s="20">
        <f>'expected % capture'!C183*'actual # captures'!$AD183</f>
        <v>0</v>
      </c>
      <c r="D183" s="20">
        <f>'expected % capture'!D183*'actual # captures'!$AD183</f>
        <v>0</v>
      </c>
      <c r="E183" s="20">
        <f>'expected % capture'!E183*'actual # captures'!$AD183</f>
        <v>52.22346648496638</v>
      </c>
      <c r="F183" s="20">
        <f>'expected % capture'!F183*'actual # captures'!$AD183</f>
        <v>0</v>
      </c>
      <c r="G183" s="20">
        <f>'expected % capture'!G183*'actual # captures'!$AD183</f>
        <v>0</v>
      </c>
      <c r="H183" s="20">
        <f>'expected % capture'!H183*'actual # captures'!$AD183</f>
        <v>0</v>
      </c>
      <c r="I183" s="20">
        <f>'expected % capture'!I183*'actual # captures'!$AD183</f>
        <v>165.34139149055977</v>
      </c>
      <c r="J183" s="20">
        <f>'expected % capture'!J183*'actual # captures'!$AD183</f>
        <v>0</v>
      </c>
      <c r="K183" s="20">
        <f>'expected % capture'!K183*'actual # captures'!$AD183</f>
        <v>60.294914231657792</v>
      </c>
      <c r="L183" s="20">
        <f>'expected % capture'!L183*'actual # captures'!$AD183</f>
        <v>0</v>
      </c>
      <c r="M183" s="20">
        <f>'expected % capture'!M183*'actual # captures'!$AD183</f>
        <v>0</v>
      </c>
      <c r="N183" s="20">
        <f>'expected % capture'!N183*'actual # captures'!$AD183</f>
        <v>35.515001034842584</v>
      </c>
      <c r="O183" s="20">
        <f>'expected % capture'!O183*'actual # captures'!$AD183</f>
        <v>0</v>
      </c>
      <c r="P183" s="20">
        <f>'expected % capture'!P183*'actual # captures'!$AD183</f>
        <v>0</v>
      </c>
      <c r="Q183" s="20">
        <f>'expected % capture'!Q183*'actual # captures'!$AD183</f>
        <v>0</v>
      </c>
      <c r="R183" s="20">
        <f>'expected % capture'!R183*'actual # captures'!$AD183</f>
        <v>0</v>
      </c>
      <c r="S183" s="20">
        <f>'expected % capture'!S183*'actual # captures'!$AD183</f>
        <v>0</v>
      </c>
      <c r="T183" s="20">
        <f>'expected % capture'!T183*'actual # captures'!$AD183</f>
        <v>0</v>
      </c>
      <c r="U183" s="20">
        <f>'expected % capture'!U183*'actual # captures'!$AD183</f>
        <v>769.75291970889543</v>
      </c>
      <c r="V183" s="20">
        <f>'expected % capture'!V183*'actual # captures'!$AD183</f>
        <v>0</v>
      </c>
      <c r="W183" s="20">
        <f>'expected % capture'!W183*'actual # captures'!$AD183</f>
        <v>0</v>
      </c>
      <c r="X183" s="20">
        <f>'expected % capture'!X183*'actual # captures'!$AD183</f>
        <v>0</v>
      </c>
      <c r="Y183" s="20">
        <f>'expected % capture'!Y183*'actual # captures'!$AD183</f>
        <v>0</v>
      </c>
      <c r="Z183" s="20">
        <f>'expected % capture'!Z183*'actual # captures'!$AD183</f>
        <v>0</v>
      </c>
      <c r="AA183" s="20">
        <f>'expected % capture'!AA183*'actual # captures'!$AD183</f>
        <v>0</v>
      </c>
      <c r="AB183" s="20">
        <f>'expected % capture'!AB183*'actual # captures'!$AD183</f>
        <v>0</v>
      </c>
      <c r="AC183" s="20">
        <f>'expected % capture'!AC183*'actual # captures'!$AD183</f>
        <v>67.872307049078003</v>
      </c>
    </row>
    <row r="184" spans="1:29">
      <c r="A184">
        <v>182</v>
      </c>
      <c r="B184" s="20">
        <f>'expected % capture'!B184*'actual # captures'!$AD184</f>
        <v>14.742481563627326</v>
      </c>
      <c r="C184" s="20">
        <f>'expected % capture'!C184*'actual # captures'!$AD184</f>
        <v>82.903516310031492</v>
      </c>
      <c r="D184" s="20">
        <f>'expected % capture'!D184*'actual # captures'!$AD184</f>
        <v>0</v>
      </c>
      <c r="E184" s="20">
        <f>'expected % capture'!E184*'actual # captures'!$AD184</f>
        <v>0</v>
      </c>
      <c r="F184" s="20">
        <f>'expected % capture'!F184*'actual # captures'!$AD184</f>
        <v>0</v>
      </c>
      <c r="G184" s="20">
        <f>'expected % capture'!G184*'actual # captures'!$AD184</f>
        <v>0</v>
      </c>
      <c r="H184" s="20">
        <f>'expected % capture'!H184*'actual # captures'!$AD184</f>
        <v>0</v>
      </c>
      <c r="I184" s="20">
        <f>'expected % capture'!I184*'actual # captures'!$AD184</f>
        <v>0</v>
      </c>
      <c r="J184" s="20">
        <f>'expected % capture'!J184*'actual # captures'!$AD184</f>
        <v>0</v>
      </c>
      <c r="K184" s="20">
        <f>'expected % capture'!K184*'actual # captures'!$AD184</f>
        <v>16.269079511218852</v>
      </c>
      <c r="L184" s="20">
        <f>'expected % capture'!L184*'actual # captures'!$AD184</f>
        <v>0</v>
      </c>
      <c r="M184" s="20">
        <f>'expected % capture'!M184*'actual # captures'!$AD184</f>
        <v>82.903516310031492</v>
      </c>
      <c r="N184" s="20">
        <f>'expected % capture'!N184*'actual # captures'!$AD184</f>
        <v>0</v>
      </c>
      <c r="O184" s="20">
        <f>'expected % capture'!O184*'actual # captures'!$AD184</f>
        <v>0</v>
      </c>
      <c r="P184" s="20">
        <f>'expected % capture'!P184*'actual # captures'!$AD184</f>
        <v>0</v>
      </c>
      <c r="Q184" s="20">
        <f>'expected % capture'!Q184*'actual # captures'!$AD184</f>
        <v>789.09802678493747</v>
      </c>
      <c r="R184" s="20">
        <f>'expected % capture'!R184*'actual # captures'!$AD184</f>
        <v>69.578045362950149</v>
      </c>
      <c r="S184" s="20">
        <f>'expected % capture'!S184*'actual # captures'!$AD184</f>
        <v>75.741297093486082</v>
      </c>
      <c r="T184" s="20">
        <f>'expected % capture'!T184*'actual # captures'!$AD184</f>
        <v>0</v>
      </c>
      <c r="U184" s="20">
        <f>'expected % capture'!U184*'actual # captures'!$AD184</f>
        <v>0</v>
      </c>
      <c r="V184" s="20">
        <f>'expected % capture'!V184*'actual # captures'!$AD184</f>
        <v>0</v>
      </c>
      <c r="W184" s="20">
        <f>'expected % capture'!W184*'actual # captures'!$AD184</f>
        <v>0</v>
      </c>
      <c r="X184" s="20">
        <f>'expected % capture'!X184*'actual # captures'!$AD184</f>
        <v>96.080098162679519</v>
      </c>
      <c r="Y184" s="20">
        <f>'expected % capture'!Y184*'actual # captures'!$AD184</f>
        <v>0</v>
      </c>
      <c r="Z184" s="20">
        <f>'expected % capture'!Z184*'actual # captures'!$AD184</f>
        <v>37.372873466726482</v>
      </c>
      <c r="AA184" s="20">
        <f>'expected % capture'!AA184*'actual # captures'!$AD184</f>
        <v>36.40754912427964</v>
      </c>
      <c r="AB184" s="20">
        <f>'expected % capture'!AB184*'actual # captures'!$AD184</f>
        <v>0</v>
      </c>
      <c r="AC184" s="20">
        <f>'expected % capture'!AC184*'actual # captures'!$AD184</f>
        <v>82.903516310031492</v>
      </c>
    </row>
    <row r="185" spans="1:29">
      <c r="A185">
        <v>183</v>
      </c>
      <c r="B185" s="20">
        <f>'expected % capture'!B185*'actual # captures'!$AD185</f>
        <v>0</v>
      </c>
      <c r="C185" s="20">
        <f>'expected % capture'!C185*'actual # captures'!$AD185</f>
        <v>10.089737457305407</v>
      </c>
      <c r="D185" s="20">
        <f>'expected % capture'!D185*'actual # captures'!$AD185</f>
        <v>0</v>
      </c>
      <c r="E185" s="20">
        <f>'expected % capture'!E185*'actual # captures'!$AD185</f>
        <v>1143.3675178881706</v>
      </c>
      <c r="F185" s="20">
        <f>'expected % capture'!F185*'actual # captures'!$AD185</f>
        <v>43.475965489967962</v>
      </c>
      <c r="G185" s="20">
        <f>'expected % capture'!G185*'actual # captures'!$AD185</f>
        <v>0</v>
      </c>
      <c r="H185" s="20">
        <f>'expected % capture'!H185*'actual # captures'!$AD185</f>
        <v>52.752899717951557</v>
      </c>
      <c r="I185" s="20">
        <f>'expected % capture'!I185*'actual # captures'!$AD185</f>
        <v>0</v>
      </c>
      <c r="J185" s="20">
        <f>'expected % capture'!J185*'actual # captures'!$AD185</f>
        <v>0</v>
      </c>
      <c r="K185" s="20">
        <f>'expected % capture'!K185*'actual # captures'!$AD185</f>
        <v>0</v>
      </c>
      <c r="L185" s="20">
        <f>'expected % capture'!L185*'actual # captures'!$AD185</f>
        <v>0</v>
      </c>
      <c r="M185" s="20">
        <f>'expected % capture'!M185*'actual # captures'!$AD185</f>
        <v>0</v>
      </c>
      <c r="N185" s="20">
        <f>'expected % capture'!N185*'actual # captures'!$AD185</f>
        <v>14.779198525098828</v>
      </c>
      <c r="O185" s="20">
        <f>'expected % capture'!O185*'actual # captures'!$AD185</f>
        <v>0</v>
      </c>
      <c r="P185" s="20">
        <f>'expected % capture'!P185*'actual # captures'!$AD185</f>
        <v>0</v>
      </c>
      <c r="Q185" s="20">
        <f>'expected % capture'!Q185*'actual # captures'!$AD185</f>
        <v>15.093643808566746</v>
      </c>
      <c r="R185" s="20">
        <f>'expected % capture'!R185*'actual # captures'!$AD185</f>
        <v>0</v>
      </c>
      <c r="S185" s="20">
        <f>'expected % capture'!S185*'actual # captures'!$AD185</f>
        <v>0</v>
      </c>
      <c r="T185" s="20">
        <f>'expected % capture'!T185*'actual # captures'!$AD185</f>
        <v>0</v>
      </c>
      <c r="U185" s="20">
        <f>'expected % capture'!U185*'actual # captures'!$AD185</f>
        <v>0</v>
      </c>
      <c r="V185" s="20">
        <f>'expected % capture'!V185*'actual # captures'!$AD185</f>
        <v>0</v>
      </c>
      <c r="W185" s="20">
        <f>'expected % capture'!W185*'actual # captures'!$AD185</f>
        <v>0</v>
      </c>
      <c r="X185" s="20">
        <f>'expected % capture'!X185*'actual # captures'!$AD185</f>
        <v>0</v>
      </c>
      <c r="Y185" s="20">
        <f>'expected % capture'!Y185*'actual # captures'!$AD185</f>
        <v>185.44103711293897</v>
      </c>
      <c r="Z185" s="20">
        <f>'expected % capture'!Z185*'actual # captures'!$AD185</f>
        <v>0</v>
      </c>
      <c r="AA185" s="20">
        <f>'expected % capture'!AA185*'actual # captures'!$AD185</f>
        <v>0</v>
      </c>
      <c r="AB185" s="20">
        <f>'expected % capture'!AB185*'actual # captures'!$AD185</f>
        <v>0</v>
      </c>
      <c r="AC185" s="20">
        <f>'expected % capture'!AC185*'actual # captures'!$AD185</f>
        <v>0</v>
      </c>
    </row>
    <row r="186" spans="1:29">
      <c r="A186">
        <v>184</v>
      </c>
      <c r="B186" s="20">
        <f>'expected % capture'!B186*'actual # captures'!$AD186</f>
        <v>0</v>
      </c>
      <c r="C186" s="20">
        <f>'expected % capture'!C186*'actual # captures'!$AD186</f>
        <v>121.54565822494605</v>
      </c>
      <c r="D186" s="20">
        <f>'expected % capture'!D186*'actual # captures'!$AD186</f>
        <v>62.108798873269137</v>
      </c>
      <c r="E186" s="20">
        <f>'expected % capture'!E186*'actual # captures'!$AD186</f>
        <v>73.243090631762115</v>
      </c>
      <c r="F186" s="20">
        <f>'expected % capture'!F186*'actual # captures'!$AD186</f>
        <v>0</v>
      </c>
      <c r="G186" s="20">
        <f>'expected % capture'!G186*'actual # captures'!$AD186</f>
        <v>0</v>
      </c>
      <c r="H186" s="20">
        <f>'expected % capture'!H186*'actual # captures'!$AD186</f>
        <v>0</v>
      </c>
      <c r="I186" s="20">
        <f>'expected % capture'!I186*'actual # captures'!$AD186</f>
        <v>0</v>
      </c>
      <c r="J186" s="20">
        <f>'expected % capture'!J186*'actual # captures'!$AD186</f>
        <v>714.9573586854799</v>
      </c>
      <c r="K186" s="20">
        <f>'expected % capture'!K186*'actual # captures'!$AD186</f>
        <v>25.495536414525922</v>
      </c>
      <c r="L186" s="20">
        <f>'expected % capture'!L186*'actual # captures'!$AD186</f>
        <v>0</v>
      </c>
      <c r="M186" s="20">
        <f>'expected % capture'!M186*'actual # captures'!$AD186</f>
        <v>0</v>
      </c>
      <c r="N186" s="20">
        <f>'expected % capture'!N186*'actual # captures'!$AD186</f>
        <v>33.459033653475998</v>
      </c>
      <c r="O186" s="20">
        <f>'expected % capture'!O186*'actual # captures'!$AD186</f>
        <v>0</v>
      </c>
      <c r="P186" s="20">
        <f>'expected % capture'!P186*'actual # captures'!$AD186</f>
        <v>153.57141430028986</v>
      </c>
      <c r="Q186" s="20">
        <f>'expected % capture'!Q186*'actual # captures'!$AD186</f>
        <v>0</v>
      </c>
      <c r="R186" s="20">
        <f>'expected % capture'!R186*'actual # captures'!$AD186</f>
        <v>0</v>
      </c>
      <c r="S186" s="20">
        <f>'expected % capture'!S186*'actual # captures'!$AD186</f>
        <v>0</v>
      </c>
      <c r="T186" s="20">
        <f>'expected % capture'!T186*'actual # captures'!$AD186</f>
        <v>0</v>
      </c>
      <c r="U186" s="20">
        <f>'expected % capture'!U186*'actual # captures'!$AD186</f>
        <v>0</v>
      </c>
      <c r="V186" s="20">
        <f>'expected % capture'!V186*'actual # captures'!$AD186</f>
        <v>0</v>
      </c>
      <c r="W186" s="20">
        <f>'expected % capture'!W186*'actual # captures'!$AD186</f>
        <v>0</v>
      </c>
      <c r="X186" s="20">
        <f>'expected % capture'!X186*'actual # captures'!$AD186</f>
        <v>167.61910921625099</v>
      </c>
      <c r="Y186" s="20">
        <f>'expected % capture'!Y186*'actual # captures'!$AD186</f>
        <v>0</v>
      </c>
      <c r="Z186" s="20">
        <f>'expected % capture'!Z186*'actual # captures'!$AD186</f>
        <v>0</v>
      </c>
      <c r="AA186" s="20">
        <f>'expected % capture'!AA186*'actual # captures'!$AD186</f>
        <v>0</v>
      </c>
      <c r="AB186" s="20">
        <f>'expected % capture'!AB186*'actual # captures'!$AD186</f>
        <v>0</v>
      </c>
      <c r="AC186" s="20">
        <f>'expected % capture'!AC186*'actual # captures'!$AD186</f>
        <v>0</v>
      </c>
    </row>
    <row r="187" spans="1:29">
      <c r="A187">
        <v>185</v>
      </c>
      <c r="B187" s="20">
        <f>'expected % capture'!B187*'actual # captures'!$AD187</f>
        <v>141.19830344995</v>
      </c>
      <c r="C187" s="20">
        <f>'expected % capture'!C187*'actual # captures'!$AD187</f>
        <v>0</v>
      </c>
      <c r="D187" s="20">
        <f>'expected % capture'!D187*'actual # captures'!$AD187</f>
        <v>0</v>
      </c>
      <c r="E187" s="20">
        <f>'expected % capture'!E187*'actual # captures'!$AD187</f>
        <v>0</v>
      </c>
      <c r="F187" s="20">
        <f>'expected % capture'!F187*'actual # captures'!$AD187</f>
        <v>0</v>
      </c>
      <c r="G187" s="20">
        <f>'expected % capture'!G187*'actual # captures'!$AD187</f>
        <v>0</v>
      </c>
      <c r="H187" s="20">
        <f>'expected % capture'!H187*'actual # captures'!$AD187</f>
        <v>0</v>
      </c>
      <c r="I187" s="20">
        <f>'expected % capture'!I187*'actual # captures'!$AD187</f>
        <v>0</v>
      </c>
      <c r="J187" s="20">
        <f>'expected % capture'!J187*'actual # captures'!$AD187</f>
        <v>0</v>
      </c>
      <c r="K187" s="20">
        <f>'expected % capture'!K187*'actual # captures'!$AD187</f>
        <v>71.043561185801011</v>
      </c>
      <c r="L187" s="20">
        <f>'expected % capture'!L187*'actual # captures'!$AD187</f>
        <v>0</v>
      </c>
      <c r="M187" s="20">
        <f>'expected % capture'!M187*'actual # captures'!$AD187</f>
        <v>0</v>
      </c>
      <c r="N187" s="20">
        <f>'expected % capture'!N187*'actual # captures'!$AD187</f>
        <v>59.674537091407842</v>
      </c>
      <c r="O187" s="20">
        <f>'expected % capture'!O187*'actual # captures'!$AD187</f>
        <v>0</v>
      </c>
      <c r="P187" s="20">
        <f>'expected % capture'!P187*'actual # captures'!$AD187</f>
        <v>0</v>
      </c>
      <c r="Q187" s="20">
        <f>'expected % capture'!Q187*'actual # captures'!$AD187</f>
        <v>0</v>
      </c>
      <c r="R187" s="20">
        <f>'expected % capture'!R187*'actual # captures'!$AD187</f>
        <v>0</v>
      </c>
      <c r="S187" s="20">
        <f>'expected % capture'!S187*'actual # captures'!$AD187</f>
        <v>0</v>
      </c>
      <c r="T187" s="20">
        <f>'expected % capture'!T187*'actual # captures'!$AD187</f>
        <v>0</v>
      </c>
      <c r="U187" s="20">
        <f>'expected % capture'!U187*'actual # captures'!$AD187</f>
        <v>0</v>
      </c>
      <c r="V187" s="20">
        <f>'expected % capture'!V187*'actual # captures'!$AD187</f>
        <v>0</v>
      </c>
      <c r="W187" s="20">
        <f>'expected % capture'!W187*'actual # captures'!$AD187</f>
        <v>0</v>
      </c>
      <c r="X187" s="20">
        <f>'expected % capture'!X187*'actual # captures'!$AD187</f>
        <v>0</v>
      </c>
      <c r="Y187" s="20">
        <f>'expected % capture'!Y187*'actual # captures'!$AD187</f>
        <v>0</v>
      </c>
      <c r="Z187" s="20">
        <f>'expected % capture'!Z187*'actual # captures'!$AD187</f>
        <v>0</v>
      </c>
      <c r="AA187" s="20">
        <f>'expected % capture'!AA187*'actual # captures'!$AD187</f>
        <v>1083.0835982728413</v>
      </c>
      <c r="AB187" s="20">
        <f>'expected % capture'!AB187*'actual # captures'!$AD187</f>
        <v>0</v>
      </c>
      <c r="AC187" s="20">
        <f>'expected % capture'!AC187*'actual # captures'!$AD187</f>
        <v>0</v>
      </c>
    </row>
    <row r="188" spans="1:29">
      <c r="A188">
        <v>186</v>
      </c>
      <c r="B188" s="20">
        <f>'expected % capture'!B188*'actual # captures'!$AD188</f>
        <v>133.86025580345984</v>
      </c>
      <c r="C188" s="20">
        <f>'expected % capture'!C188*'actual # captures'!$AD188</f>
        <v>0</v>
      </c>
      <c r="D188" s="20">
        <f>'expected % capture'!D188*'actual # captures'!$AD188</f>
        <v>1061.5686174759414</v>
      </c>
      <c r="E188" s="20">
        <f>'expected % capture'!E188*'actual # captures'!$AD188</f>
        <v>0</v>
      </c>
      <c r="F188" s="20">
        <f>'expected % capture'!F188*'actual # captures'!$AD188</f>
        <v>0</v>
      </c>
      <c r="G188" s="20">
        <f>'expected % capture'!G188*'actual # captures'!$AD188</f>
        <v>0</v>
      </c>
      <c r="H188" s="20">
        <f>'expected % capture'!H188*'actual # captures'!$AD188</f>
        <v>0</v>
      </c>
      <c r="I188" s="20">
        <f>'expected % capture'!I188*'actual # captures'!$AD188</f>
        <v>0</v>
      </c>
      <c r="J188" s="20">
        <f>'expected % capture'!J188*'actual # captures'!$AD188</f>
        <v>0</v>
      </c>
      <c r="K188" s="20">
        <f>'expected % capture'!K188*'actual # captures'!$AD188</f>
        <v>109.81751931806988</v>
      </c>
      <c r="L188" s="20">
        <f>'expected % capture'!L188*'actual # captures'!$AD188</f>
        <v>0</v>
      </c>
      <c r="M188" s="20">
        <f>'expected % capture'!M188*'actual # captures'!$AD188</f>
        <v>0</v>
      </c>
      <c r="N188" s="20">
        <f>'expected % capture'!N188*'actual # captures'!$AD188</f>
        <v>0</v>
      </c>
      <c r="O188" s="20">
        <f>'expected % capture'!O188*'actual # captures'!$AD188</f>
        <v>0</v>
      </c>
      <c r="P188" s="20">
        <f>'expected % capture'!P188*'actual # captures'!$AD188</f>
        <v>179.75360740252918</v>
      </c>
      <c r="Q188" s="20">
        <f>'expected % capture'!Q188*'actual # captures'!$AD188</f>
        <v>0</v>
      </c>
      <c r="R188" s="20">
        <f>'expected % capture'!R188*'actual # captures'!$AD188</f>
        <v>0</v>
      </c>
      <c r="S188" s="20">
        <f>'expected % capture'!S188*'actual # captures'!$AD188</f>
        <v>0</v>
      </c>
      <c r="T188" s="20">
        <f>'expected % capture'!T188*'actual # captures'!$AD188</f>
        <v>0</v>
      </c>
      <c r="U188" s="20">
        <f>'expected % capture'!U188*'actual # captures'!$AD188</f>
        <v>0</v>
      </c>
      <c r="V188" s="20">
        <f>'expected % capture'!V188*'actual # captures'!$AD188</f>
        <v>0</v>
      </c>
      <c r="W188" s="20">
        <f>'expected % capture'!W188*'actual # captures'!$AD188</f>
        <v>0</v>
      </c>
      <c r="X188" s="20">
        <f>'expected % capture'!X188*'actual # captures'!$AD188</f>
        <v>0</v>
      </c>
      <c r="Y188" s="20">
        <f>'expected % capture'!Y188*'actual # captures'!$AD188</f>
        <v>0</v>
      </c>
      <c r="Z188" s="20">
        <f>'expected % capture'!Z188*'actual # captures'!$AD188</f>
        <v>0</v>
      </c>
      <c r="AA188" s="20">
        <f>'expected % capture'!AA188*'actual # captures'!$AD188</f>
        <v>0</v>
      </c>
      <c r="AB188" s="20">
        <f>'expected % capture'!AB188*'actual # captures'!$AD188</f>
        <v>0</v>
      </c>
      <c r="AC188" s="20">
        <f>'expected % capture'!AC188*'actual # captures'!$AD188</f>
        <v>0</v>
      </c>
    </row>
    <row r="189" spans="1:29">
      <c r="A189">
        <v>187</v>
      </c>
      <c r="B189" s="20">
        <f>'expected % capture'!B189*'actual # captures'!$AD189</f>
        <v>0</v>
      </c>
      <c r="C189" s="20">
        <f>'expected % capture'!C189*'actual # captures'!$AD189</f>
        <v>724.18706732401063</v>
      </c>
      <c r="D189" s="20">
        <f>'expected % capture'!D189*'actual # captures'!$AD189</f>
        <v>0</v>
      </c>
      <c r="E189" s="20">
        <f>'expected % capture'!E189*'actual # captures'!$AD189</f>
        <v>171.32846384404169</v>
      </c>
      <c r="F189" s="20">
        <f>'expected % capture'!F189*'actual # captures'!$AD189</f>
        <v>0</v>
      </c>
      <c r="G189" s="20">
        <f>'expected % capture'!G189*'actual # captures'!$AD189</f>
        <v>76.083898716645493</v>
      </c>
      <c r="H189" s="20">
        <f>'expected % capture'!H189*'actual # captures'!$AD189</f>
        <v>0</v>
      </c>
      <c r="I189" s="20">
        <f>'expected % capture'!I189*'actual # captures'!$AD189</f>
        <v>0</v>
      </c>
      <c r="J189" s="20">
        <f>'expected % capture'!J189*'actual # captures'!$AD189</f>
        <v>0</v>
      </c>
      <c r="K189" s="20">
        <f>'expected % capture'!K189*'actual # captures'!$AD189</f>
        <v>0</v>
      </c>
      <c r="L189" s="20">
        <f>'expected % capture'!L189*'actual # captures'!$AD189</f>
        <v>39.402591211917873</v>
      </c>
      <c r="M189" s="20">
        <f>'expected % capture'!M189*'actual # captures'!$AD189</f>
        <v>130.55102349994954</v>
      </c>
      <c r="N189" s="20">
        <f>'expected % capture'!N189*'actual # captures'!$AD189</f>
        <v>0</v>
      </c>
      <c r="O189" s="20">
        <f>'expected % capture'!O189*'actual # captures'!$AD189</f>
        <v>61.808979590134321</v>
      </c>
      <c r="P189" s="20">
        <f>'expected % capture'!P189*'actual # captures'!$AD189</f>
        <v>58.943919938832586</v>
      </c>
      <c r="Q189" s="20">
        <f>'expected % capture'!Q189*'actual # captures'!$AD189</f>
        <v>32.400208618367913</v>
      </c>
      <c r="R189" s="20">
        <f>'expected % capture'!R189*'actual # captures'!$AD189</f>
        <v>0</v>
      </c>
      <c r="S189" s="20">
        <f>'expected % capture'!S189*'actual # captures'!$AD189</f>
        <v>0</v>
      </c>
      <c r="T189" s="20">
        <f>'expected % capture'!T189*'actual # captures'!$AD189</f>
        <v>40.824259982659655</v>
      </c>
      <c r="U189" s="20">
        <f>'expected % capture'!U189*'actual # captures'!$AD189</f>
        <v>49.469587273440439</v>
      </c>
      <c r="V189" s="20">
        <f>'expected % capture'!V189*'actual # captures'!$AD189</f>
        <v>0</v>
      </c>
      <c r="W189" s="20">
        <f>'expected % capture'!W189*'actual # captures'!$AD189</f>
        <v>0</v>
      </c>
      <c r="X189" s="20">
        <f>'expected % capture'!X189*'actual # captures'!$AD189</f>
        <v>0</v>
      </c>
      <c r="Y189" s="20">
        <f>'expected % capture'!Y189*'actual # captures'!$AD189</f>
        <v>0</v>
      </c>
      <c r="Z189" s="20">
        <f>'expected % capture'!Z189*'actual # captures'!$AD189</f>
        <v>0</v>
      </c>
      <c r="AA189" s="20">
        <f>'expected % capture'!AA189*'actual # captures'!$AD189</f>
        <v>0</v>
      </c>
      <c r="AB189" s="20">
        <f>'expected % capture'!AB189*'actual # captures'!$AD189</f>
        <v>0</v>
      </c>
      <c r="AC189" s="20">
        <f>'expected % capture'!AC189*'actual # captures'!$AD189</f>
        <v>0</v>
      </c>
    </row>
    <row r="190" spans="1:29">
      <c r="A190">
        <v>188</v>
      </c>
      <c r="B190" s="20">
        <f>'expected % capture'!B190*'actual # captures'!$AD190</f>
        <v>69.328863257599807</v>
      </c>
      <c r="C190" s="20">
        <f>'expected % capture'!C190*'actual # captures'!$AD190</f>
        <v>0</v>
      </c>
      <c r="D190" s="20">
        <f>'expected % capture'!D190*'actual # captures'!$AD190</f>
        <v>0</v>
      </c>
      <c r="E190" s="20">
        <f>'expected % capture'!E190*'actual # captures'!$AD190</f>
        <v>0</v>
      </c>
      <c r="F190" s="20">
        <f>'expected % capture'!F190*'actual # captures'!$AD190</f>
        <v>0</v>
      </c>
      <c r="G190" s="20">
        <f>'expected % capture'!G190*'actual # captures'!$AD190</f>
        <v>0</v>
      </c>
      <c r="H190" s="20">
        <f>'expected % capture'!H190*'actual # captures'!$AD190</f>
        <v>0</v>
      </c>
      <c r="I190" s="20">
        <f>'expected % capture'!I190*'actual # captures'!$AD190</f>
        <v>0</v>
      </c>
      <c r="J190" s="20">
        <f>'expected % capture'!J190*'actual # captures'!$AD190</f>
        <v>0</v>
      </c>
      <c r="K190" s="20">
        <f>'expected % capture'!K190*'actual # captures'!$AD190</f>
        <v>0</v>
      </c>
      <c r="L190" s="20">
        <f>'expected % capture'!L190*'actual # captures'!$AD190</f>
        <v>0</v>
      </c>
      <c r="M190" s="20">
        <f>'expected % capture'!M190*'actual # captures'!$AD190</f>
        <v>0</v>
      </c>
      <c r="N190" s="20">
        <f>'expected % capture'!N190*'actual # captures'!$AD190</f>
        <v>0</v>
      </c>
      <c r="O190" s="20">
        <f>'expected % capture'!O190*'actual # captures'!$AD190</f>
        <v>0</v>
      </c>
      <c r="P190" s="20">
        <f>'expected % capture'!P190*'actual # captures'!$AD190</f>
        <v>0</v>
      </c>
      <c r="Q190" s="20">
        <f>'expected % capture'!Q190*'actual # captures'!$AD190</f>
        <v>0</v>
      </c>
      <c r="R190" s="20">
        <f>'expected % capture'!R190*'actual # captures'!$AD190</f>
        <v>0</v>
      </c>
      <c r="S190" s="20">
        <f>'expected % capture'!S190*'actual # captures'!$AD190</f>
        <v>0</v>
      </c>
      <c r="T190" s="20">
        <f>'expected % capture'!T190*'actual # captures'!$AD190</f>
        <v>0</v>
      </c>
      <c r="U190" s="20">
        <f>'expected % capture'!U190*'actual # captures'!$AD190</f>
        <v>201.07644569748214</v>
      </c>
      <c r="V190" s="20">
        <f>'expected % capture'!V190*'actual # captures'!$AD190</f>
        <v>0</v>
      </c>
      <c r="W190" s="20">
        <f>'expected % capture'!W190*'actual # captures'!$AD190</f>
        <v>0</v>
      </c>
      <c r="X190" s="20">
        <f>'expected % capture'!X190*'actual # captures'!$AD190</f>
        <v>0</v>
      </c>
      <c r="Y190" s="20">
        <f>'expected % capture'!Y190*'actual # captures'!$AD190</f>
        <v>406.68143799872257</v>
      </c>
      <c r="Z190" s="20">
        <f>'expected % capture'!Z190*'actual # captures'!$AD190</f>
        <v>0</v>
      </c>
      <c r="AA190" s="20">
        <f>'expected % capture'!AA190*'actual # captures'!$AD190</f>
        <v>385.75162822639396</v>
      </c>
      <c r="AB190" s="20">
        <f>'expected % capture'!AB190*'actual # captures'!$AD190</f>
        <v>248.16162481980169</v>
      </c>
      <c r="AC190" s="20">
        <f>'expected % capture'!AC190*'actual # captures'!$AD190</f>
        <v>0</v>
      </c>
    </row>
    <row r="191" spans="1:29">
      <c r="A191">
        <v>189</v>
      </c>
      <c r="B191" s="20">
        <f>'expected % capture'!B191*'actual # captures'!$AD191</f>
        <v>18.546535857688419</v>
      </c>
      <c r="C191" s="20">
        <f>'expected % capture'!C191*'actual # captures'!$AD191</f>
        <v>91.422445422451332</v>
      </c>
      <c r="D191" s="20">
        <f>'expected % capture'!D191*'actual # captures'!$AD191</f>
        <v>0</v>
      </c>
      <c r="E191" s="20">
        <f>'expected % capture'!E191*'actual # captures'!$AD191</f>
        <v>0</v>
      </c>
      <c r="F191" s="20">
        <f>'expected % capture'!F191*'actual # captures'!$AD191</f>
        <v>0</v>
      </c>
      <c r="G191" s="20">
        <f>'expected % capture'!G191*'actual # captures'!$AD191</f>
        <v>0</v>
      </c>
      <c r="H191" s="20">
        <f>'expected % capture'!H191*'actual # captures'!$AD191</f>
        <v>0</v>
      </c>
      <c r="I191" s="20">
        <f>'expected % capture'!I191*'actual # captures'!$AD191</f>
        <v>145.15895501660356</v>
      </c>
      <c r="J191" s="20">
        <f>'expected % capture'!J191*'actual # captures'!$AD191</f>
        <v>539.91238560264844</v>
      </c>
      <c r="K191" s="20">
        <f>'expected % capture'!K191*'actual # captures'!$AD191</f>
        <v>0</v>
      </c>
      <c r="L191" s="20">
        <f>'expected % capture'!L191*'actual # captures'!$AD191</f>
        <v>69.306242478912168</v>
      </c>
      <c r="M191" s="20">
        <f>'expected % capture'!M191*'actual # captures'!$AD191</f>
        <v>0</v>
      </c>
      <c r="N191" s="20">
        <f>'expected % capture'!N191*'actual # captures'!$AD191</f>
        <v>29.376314463558735</v>
      </c>
      <c r="O191" s="20">
        <f>'expected % capture'!O191*'actual # captures'!$AD191</f>
        <v>32.490626054311676</v>
      </c>
      <c r="P191" s="20">
        <f>'expected % capture'!P191*'actual # captures'!$AD191</f>
        <v>31.179853944350587</v>
      </c>
      <c r="Q191" s="20">
        <f>'expected % capture'!Q191*'actual # captures'!$AD191</f>
        <v>25.347598637281994</v>
      </c>
      <c r="R191" s="20">
        <f>'expected % capture'!R191*'actual # captures'!$AD191</f>
        <v>0</v>
      </c>
      <c r="S191" s="20">
        <f>'expected % capture'!S191*'actual # captures'!$AD191</f>
        <v>64.619769436179311</v>
      </c>
      <c r="T191" s="20">
        <f>'expected % capture'!T191*'actual # captures'!$AD191</f>
        <v>17.555618251693158</v>
      </c>
      <c r="U191" s="20">
        <f>'expected % capture'!U191*'actual # captures'!$AD191</f>
        <v>0</v>
      </c>
      <c r="V191" s="20">
        <f>'expected % capture'!V191*'actual # captures'!$AD191</f>
        <v>0</v>
      </c>
      <c r="W191" s="20">
        <f>'expected % capture'!W191*'actual # captures'!$AD191</f>
        <v>0</v>
      </c>
      <c r="X191" s="20">
        <f>'expected % capture'!X191*'actual # captures'!$AD191</f>
        <v>91.422445422451332</v>
      </c>
      <c r="Y191" s="20">
        <f>'expected % capture'!Y191*'actual # captures'!$AD191</f>
        <v>0</v>
      </c>
      <c r="Z191" s="20">
        <f>'expected % capture'!Z191*'actual # captures'!$AD191</f>
        <v>0</v>
      </c>
      <c r="AA191" s="20">
        <f>'expected % capture'!AA191*'actual # captures'!$AD191</f>
        <v>17.093641530280404</v>
      </c>
      <c r="AB191" s="20">
        <f>'expected % capture'!AB191*'actual # captures'!$AD191</f>
        <v>87.567567881588914</v>
      </c>
      <c r="AC191" s="20">
        <f>'expected % capture'!AC191*'actual # captures'!$AD191</f>
        <v>0</v>
      </c>
    </row>
    <row r="192" spans="1:29">
      <c r="A192">
        <v>190</v>
      </c>
      <c r="B192" s="20">
        <f>'expected % capture'!B192*'actual # captures'!$AD192</f>
        <v>0</v>
      </c>
      <c r="C192" s="20">
        <f>'expected % capture'!C192*'actual # captures'!$AD192</f>
        <v>68.921842800042413</v>
      </c>
      <c r="D192" s="20">
        <f>'expected % capture'!D192*'actual # captures'!$AD192</f>
        <v>0</v>
      </c>
      <c r="E192" s="20">
        <f>'expected % capture'!E192*'actual # captures'!$AD192</f>
        <v>0</v>
      </c>
      <c r="F192" s="20">
        <f>'expected % capture'!F192*'actual # captures'!$AD192</f>
        <v>0</v>
      </c>
      <c r="G192" s="20">
        <f>'expected % capture'!G192*'actual # captures'!$AD192</f>
        <v>39.953747640432489</v>
      </c>
      <c r="H192" s="20">
        <f>'expected % capture'!H192*'actual # captures'!$AD192</f>
        <v>53.994295794389451</v>
      </c>
      <c r="I192" s="20">
        <f>'expected % capture'!I192*'actual # captures'!$AD192</f>
        <v>209.24295570565647</v>
      </c>
      <c r="J192" s="20">
        <f>'expected % capture'!J192*'actual # captures'!$AD192</f>
        <v>0</v>
      </c>
      <c r="K192" s="20">
        <f>'expected % capture'!K192*'actual # captures'!$AD192</f>
        <v>0</v>
      </c>
      <c r="L192" s="20">
        <f>'expected % capture'!L192*'actual # captures'!$AD192</f>
        <v>0</v>
      </c>
      <c r="M192" s="20">
        <f>'expected % capture'!M192*'actual # captures'!$AD192</f>
        <v>0</v>
      </c>
      <c r="N192" s="20">
        <f>'expected % capture'!N192*'actual # captures'!$AD192</f>
        <v>14.804274333850168</v>
      </c>
      <c r="O192" s="20">
        <f>'expected % capture'!O192*'actual # captures'!$AD192</f>
        <v>0</v>
      </c>
      <c r="P192" s="20">
        <f>'expected % capture'!P192*'actual # captures'!$AD192</f>
        <v>51.109449872944914</v>
      </c>
      <c r="Q192" s="20">
        <f>'expected % capture'!Q192*'actual # captures'!$AD192</f>
        <v>0</v>
      </c>
      <c r="R192" s="20">
        <f>'expected % capture'!R192*'actual # captures'!$AD192</f>
        <v>105.43857215314905</v>
      </c>
      <c r="S192" s="20">
        <f>'expected % capture'!S192*'actual # captures'!$AD192</f>
        <v>0</v>
      </c>
      <c r="T192" s="20">
        <f>'expected % capture'!T192*'actual # captures'!$AD192</f>
        <v>449.73442110904159</v>
      </c>
      <c r="U192" s="20">
        <f>'expected % capture'!U192*'actual # captures'!$AD192</f>
        <v>0</v>
      </c>
      <c r="V192" s="20">
        <f>'expected % capture'!V192*'actual # captures'!$AD192</f>
        <v>0</v>
      </c>
      <c r="W192" s="20">
        <f>'expected % capture'!W192*'actual # captures'!$AD192</f>
        <v>0</v>
      </c>
      <c r="X192" s="20">
        <f>'expected % capture'!X192*'actual # captures'!$AD192</f>
        <v>0</v>
      </c>
      <c r="Y192" s="20">
        <f>'expected % capture'!Y192*'actual # captures'!$AD192</f>
        <v>209.24295570565647</v>
      </c>
      <c r="Z192" s="20">
        <f>'expected % capture'!Z192*'actual # captures'!$AD192</f>
        <v>0</v>
      </c>
      <c r="AA192" s="20">
        <f>'expected % capture'!AA192*'actual # captures'!$AD192</f>
        <v>17.678838039634069</v>
      </c>
      <c r="AB192" s="20">
        <f>'expected % capture'!AB192*'actual # captures'!$AD192</f>
        <v>0</v>
      </c>
      <c r="AC192" s="20">
        <f>'expected % capture'!AC192*'actual # captures'!$AD192</f>
        <v>134.87864684520306</v>
      </c>
    </row>
    <row r="193" spans="1:29">
      <c r="A193">
        <v>191</v>
      </c>
      <c r="B193" s="20">
        <f>'expected % capture'!B193*'actual # captures'!$AD193</f>
        <v>0</v>
      </c>
      <c r="C193" s="20">
        <f>'expected % capture'!C193*'actual # captures'!$AD193</f>
        <v>0</v>
      </c>
      <c r="D193" s="20">
        <f>'expected % capture'!D193*'actual # captures'!$AD193</f>
        <v>0</v>
      </c>
      <c r="E193" s="20">
        <f>'expected % capture'!E193*'actual # captures'!$AD193</f>
        <v>0</v>
      </c>
      <c r="F193" s="20">
        <f>'expected % capture'!F193*'actual # captures'!$AD193</f>
        <v>104.54408080594959</v>
      </c>
      <c r="G193" s="20">
        <f>'expected % capture'!G193*'actual # captures'!$AD193</f>
        <v>0</v>
      </c>
      <c r="H193" s="20">
        <f>'expected % capture'!H193*'actual # captures'!$AD193</f>
        <v>0</v>
      </c>
      <c r="I193" s="20">
        <f>'expected % capture'!I193*'actual # captures'!$AD193</f>
        <v>0</v>
      </c>
      <c r="J193" s="20">
        <f>'expected % capture'!J193*'actual # captures'!$AD193</f>
        <v>0</v>
      </c>
      <c r="K193" s="20">
        <f>'expected % capture'!K193*'actual # captures'!$AD193</f>
        <v>36.544182119920023</v>
      </c>
      <c r="L193" s="20">
        <f>'expected % capture'!L193*'actual # captures'!$AD193</f>
        <v>649.71708785539215</v>
      </c>
      <c r="M193" s="20">
        <f>'expected % capture'!M193*'actual # captures'!$AD193</f>
        <v>0</v>
      </c>
      <c r="N193" s="20">
        <f>'expected % capture'!N193*'actual # captures'!$AD193</f>
        <v>0</v>
      </c>
      <c r="O193" s="20">
        <f>'expected % capture'!O193*'actual # captures'!$AD193</f>
        <v>0</v>
      </c>
      <c r="P193" s="20">
        <f>'expected % capture'!P193*'actual # captures'!$AD193</f>
        <v>0</v>
      </c>
      <c r="Q193" s="20">
        <f>'expected % capture'!Q193*'actual # captures'!$AD193</f>
        <v>49.25409474762948</v>
      </c>
      <c r="R193" s="20">
        <f>'expected % capture'!R193*'actual # captures'!$AD193</f>
        <v>0</v>
      </c>
      <c r="S193" s="20">
        <f>'expected % capture'!S193*'actual # captures'!$AD193</f>
        <v>200.91383852902504</v>
      </c>
      <c r="T193" s="20">
        <f>'expected % capture'!T193*'actual # captures'!$AD193</f>
        <v>0</v>
      </c>
      <c r="U193" s="20">
        <f>'expected % capture'!U193*'actual # captures'!$AD193</f>
        <v>0</v>
      </c>
      <c r="V193" s="20">
        <f>'expected % capture'!V193*'actual # captures'!$AD193</f>
        <v>0</v>
      </c>
      <c r="W193" s="20">
        <f>'expected % capture'!W193*'actual # captures'!$AD193</f>
        <v>200.91383852902504</v>
      </c>
      <c r="X193" s="20">
        <f>'expected % capture'!X193*'actual # captures'!$AD193</f>
        <v>0</v>
      </c>
      <c r="Y193" s="20">
        <f>'expected % capture'!Y193*'actual # captures'!$AD193</f>
        <v>0</v>
      </c>
      <c r="Z193" s="20">
        <f>'expected % capture'!Z193*'actual # captures'!$AD193</f>
        <v>0</v>
      </c>
      <c r="AA193" s="20">
        <f>'expected % capture'!AA193*'actual # captures'!$AD193</f>
        <v>0</v>
      </c>
      <c r="AB193" s="20">
        <f>'expected % capture'!AB193*'actual # captures'!$AD193</f>
        <v>102.11287741305871</v>
      </c>
      <c r="AC193" s="20">
        <f>'expected % capture'!AC193*'actual # captures'!$AD193</f>
        <v>0</v>
      </c>
    </row>
    <row r="194" spans="1:29">
      <c r="A194">
        <v>192</v>
      </c>
      <c r="B194" s="20">
        <f>'expected % capture'!B194*'actual # captures'!$AD194</f>
        <v>0</v>
      </c>
      <c r="C194" s="20">
        <f>'expected % capture'!C194*'actual # captures'!$AD194</f>
        <v>0</v>
      </c>
      <c r="D194" s="20">
        <f>'expected % capture'!D194*'actual # captures'!$AD194</f>
        <v>0</v>
      </c>
      <c r="E194" s="20">
        <f>'expected % capture'!E194*'actual # captures'!$AD194</f>
        <v>0</v>
      </c>
      <c r="F194" s="20">
        <f>'expected % capture'!F194*'actual # captures'!$AD194</f>
        <v>0</v>
      </c>
      <c r="G194" s="20">
        <f>'expected % capture'!G194*'actual # captures'!$AD194</f>
        <v>0</v>
      </c>
      <c r="H194" s="20">
        <f>'expected % capture'!H194*'actual # captures'!$AD194</f>
        <v>0</v>
      </c>
      <c r="I194" s="20">
        <f>'expected % capture'!I194*'actual # captures'!$AD194</f>
        <v>0</v>
      </c>
      <c r="J194" s="20">
        <f>'expected % capture'!J194*'actual # captures'!$AD194</f>
        <v>0</v>
      </c>
      <c r="K194" s="20">
        <f>'expected % capture'!K194*'actual # captures'!$AD194</f>
        <v>734.28570485756768</v>
      </c>
      <c r="L194" s="20">
        <f>'expected % capture'!L194*'actual # captures'!$AD194</f>
        <v>0</v>
      </c>
      <c r="M194" s="20">
        <f>'expected % capture'!M194*'actual # captures'!$AD194</f>
        <v>0</v>
      </c>
      <c r="N194" s="20">
        <f>'expected % capture'!N194*'actual # captures'!$AD194</f>
        <v>490.85231337314951</v>
      </c>
      <c r="O194" s="20">
        <f>'expected % capture'!O194*'actual # captures'!$AD194</f>
        <v>0</v>
      </c>
      <c r="P194" s="20">
        <f>'expected % capture'!P194*'actual # captures'!$AD194</f>
        <v>0</v>
      </c>
      <c r="Q194" s="20">
        <f>'expected % capture'!Q194*'actual # captures'!$AD194</f>
        <v>138.86198176928261</v>
      </c>
      <c r="R194" s="20">
        <f>'expected % capture'!R194*'actual # captures'!$AD194</f>
        <v>0</v>
      </c>
      <c r="S194" s="20">
        <f>'expected % capture'!S194*'actual # captures'!$AD194</f>
        <v>0</v>
      </c>
      <c r="T194" s="20">
        <f>'expected % capture'!T194*'actual # captures'!$AD194</f>
        <v>0</v>
      </c>
      <c r="U194" s="20">
        <f>'expected % capture'!U194*'actual # captures'!$AD194</f>
        <v>0</v>
      </c>
      <c r="V194" s="20">
        <f>'expected % capture'!V194*'actual # captures'!$AD194</f>
        <v>0</v>
      </c>
      <c r="W194" s="20">
        <f>'expected % capture'!W194*'actual # captures'!$AD194</f>
        <v>0</v>
      </c>
      <c r="X194" s="20">
        <f>'expected % capture'!X194*'actual # captures'!$AD194</f>
        <v>0</v>
      </c>
      <c r="Y194" s="20">
        <f>'expected % capture'!Y194*'actual # captures'!$AD194</f>
        <v>0</v>
      </c>
      <c r="Z194" s="20">
        <f>'expected % capture'!Z194*'actual # captures'!$AD194</f>
        <v>0</v>
      </c>
      <c r="AA194" s="20">
        <f>'expected % capture'!AA194*'actual # captures'!$AD194</f>
        <v>0</v>
      </c>
      <c r="AB194" s="20">
        <f>'expected % capture'!AB194*'actual # captures'!$AD194</f>
        <v>0</v>
      </c>
      <c r="AC194" s="20">
        <f>'expected % capture'!AC194*'actual # captures'!$AD194</f>
        <v>0</v>
      </c>
    </row>
    <row r="195" spans="1:29">
      <c r="A195">
        <v>193</v>
      </c>
      <c r="B195" s="20">
        <f>'expected % capture'!B195*'actual # captures'!$AD195</f>
        <v>3.2468813776426599</v>
      </c>
      <c r="C195" s="20">
        <f>'expected % capture'!C195*'actual # captures'!$AD195</f>
        <v>6.8942723601893077</v>
      </c>
      <c r="D195" s="20">
        <f>'expected % capture'!D195*'actual # captures'!$AD195</f>
        <v>0</v>
      </c>
      <c r="E195" s="20">
        <f>'expected % capture'!E195*'actual # captures'!$AD195</f>
        <v>0</v>
      </c>
      <c r="F195" s="20">
        <f>'expected % capture'!F195*'actual # captures'!$AD195</f>
        <v>402.02814001207935</v>
      </c>
      <c r="G195" s="20">
        <f>'expected % capture'!G195*'actual # captures'!$AD195</f>
        <v>0</v>
      </c>
      <c r="H195" s="20">
        <f>'expected % capture'!H195*'actual # captures'!$AD195</f>
        <v>14.463873095535648</v>
      </c>
      <c r="I195" s="20">
        <f>'expected % capture'!I195*'actual # captures'!$AD195</f>
        <v>0</v>
      </c>
      <c r="J195" s="20">
        <f>'expected % capture'!J195*'actual # captures'!$AD195</f>
        <v>0</v>
      </c>
      <c r="K195" s="20">
        <f>'expected % capture'!K195*'actual # captures'!$AD195</f>
        <v>0</v>
      </c>
      <c r="L195" s="20">
        <f>'expected % capture'!L195*'actual # captures'!$AD195</f>
        <v>0</v>
      </c>
      <c r="M195" s="20">
        <f>'expected % capture'!M195*'actual # captures'!$AD195</f>
        <v>0</v>
      </c>
      <c r="N195" s="20">
        <f>'expected % capture'!N195*'actual # captures'!$AD195</f>
        <v>0</v>
      </c>
      <c r="O195" s="20">
        <f>'expected % capture'!O195*'actual # captures'!$AD195</f>
        <v>7.0286990032318961</v>
      </c>
      <c r="P195" s="20">
        <f>'expected % capture'!P195*'actual # captures'!$AD195</f>
        <v>0</v>
      </c>
      <c r="Q195" s="20">
        <f>'expected % capture'!Q195*'actual # captures'!$AD195</f>
        <v>10.514513349958131</v>
      </c>
      <c r="R195" s="20">
        <f>'expected % capture'!R195*'actual # captures'!$AD195</f>
        <v>0</v>
      </c>
      <c r="S195" s="20">
        <f>'expected % capture'!S195*'actual # captures'!$AD195</f>
        <v>0</v>
      </c>
      <c r="T195" s="20">
        <f>'expected % capture'!T195*'actual # captures'!$AD195</f>
        <v>0</v>
      </c>
      <c r="U195" s="20">
        <f>'expected % capture'!U195*'actual # captures'!$AD195</f>
        <v>0</v>
      </c>
      <c r="V195" s="20">
        <f>'expected % capture'!V195*'actual # captures'!$AD195</f>
        <v>0</v>
      </c>
      <c r="W195" s="20">
        <f>'expected % capture'!W195*'actual # captures'!$AD195</f>
        <v>0</v>
      </c>
      <c r="X195" s="20">
        <f>'expected % capture'!X195*'actual # captures'!$AD195</f>
        <v>0</v>
      </c>
      <c r="Y195" s="20">
        <f>'expected % capture'!Y195*'actual # captures'!$AD195</f>
        <v>0</v>
      </c>
      <c r="Z195" s="20">
        <f>'expected % capture'!Z195*'actual # captures'!$AD195</f>
        <v>1060.958622198503</v>
      </c>
      <c r="AA195" s="20">
        <f>'expected % capture'!AA195*'actual # captures'!$AD195</f>
        <v>8.8649986028603447</v>
      </c>
      <c r="AB195" s="20">
        <f>'expected % capture'!AB195*'actual # captures'!$AD195</f>
        <v>0</v>
      </c>
      <c r="AC195" s="20">
        <f>'expected % capture'!AC195*'actual # captures'!$AD195</f>
        <v>0</v>
      </c>
    </row>
    <row r="196" spans="1:29">
      <c r="A196">
        <v>194</v>
      </c>
      <c r="B196" s="20">
        <f>'expected % capture'!B196*'actual # captures'!$AD196</f>
        <v>43.214831556462812</v>
      </c>
      <c r="C196" s="20">
        <f>'expected % capture'!C196*'actual # captures'!$AD196</f>
        <v>22.503213866026972</v>
      </c>
      <c r="D196" s="20">
        <f>'expected % capture'!D196*'actual # captures'!$AD196</f>
        <v>0</v>
      </c>
      <c r="E196" s="20">
        <f>'expected % capture'!E196*'actual # captures'!$AD196</f>
        <v>0</v>
      </c>
      <c r="F196" s="20">
        <f>'expected % capture'!F196*'actual # captures'!$AD196</f>
        <v>0</v>
      </c>
      <c r="G196" s="20">
        <f>'expected % capture'!G196*'actual # captures'!$AD196</f>
        <v>124.82886781051845</v>
      </c>
      <c r="H196" s="20">
        <f>'expected % capture'!H196*'actual # captures'!$AD196</f>
        <v>14.73852651757359</v>
      </c>
      <c r="I196" s="20">
        <f>'expected % capture'!I196*'actual # captures'!$AD196</f>
        <v>0</v>
      </c>
      <c r="J196" s="20">
        <f>'expected % capture'!J196*'actual # captures'!$AD196</f>
        <v>0</v>
      </c>
      <c r="K196" s="20">
        <f>'expected % capture'!K196*'actual # captures'!$AD196</f>
        <v>0</v>
      </c>
      <c r="L196" s="20">
        <f>'expected % capture'!L196*'actual # captures'!$AD196</f>
        <v>0</v>
      </c>
      <c r="M196" s="20">
        <f>'expected % capture'!M196*'actual # captures'!$AD196</f>
        <v>18.795055098242457</v>
      </c>
      <c r="N196" s="20">
        <f>'expected % capture'!N196*'actual # captures'!$AD196</f>
        <v>14.444600608880702</v>
      </c>
      <c r="O196" s="20">
        <f>'expected % capture'!O196*'actual # captures'!$AD196</f>
        <v>26.000507790362899</v>
      </c>
      <c r="P196" s="20">
        <f>'expected % capture'!P196*'actual # captures'!$AD196</f>
        <v>0</v>
      </c>
      <c r="Q196" s="20">
        <f>'expected % capture'!Q196*'actual # captures'!$AD196</f>
        <v>24.496557758901872</v>
      </c>
      <c r="R196" s="20">
        <f>'expected % capture'!R196*'actual # captures'!$AD196</f>
        <v>0</v>
      </c>
      <c r="S196" s="20">
        <f>'expected % capture'!S196*'actual # captures'!$AD196</f>
        <v>0</v>
      </c>
      <c r="T196" s="20">
        <f>'expected % capture'!T196*'actual # captures'!$AD196</f>
        <v>11.574530957767339</v>
      </c>
      <c r="U196" s="20">
        <f>'expected % capture'!U196*'actual # captures'!$AD196</f>
        <v>0</v>
      </c>
      <c r="V196" s="20">
        <f>'expected % capture'!V196*'actual # captures'!$AD196</f>
        <v>0</v>
      </c>
      <c r="W196" s="20">
        <f>'expected % capture'!W196*'actual # captures'!$AD196</f>
        <v>794.25289472612451</v>
      </c>
      <c r="X196" s="20">
        <f>'expected % capture'!X196*'actual # captures'!$AD196</f>
        <v>0</v>
      </c>
      <c r="Y196" s="20">
        <f>'expected % capture'!Y196*'actual # captures'!$AD196</f>
        <v>0</v>
      </c>
      <c r="Z196" s="20">
        <f>'expected % capture'!Z196*'actual # captures'!$AD196</f>
        <v>77.935581752675603</v>
      </c>
      <c r="AA196" s="20">
        <f>'expected % capture'!AA196*'actual # captures'!$AD196</f>
        <v>0</v>
      </c>
      <c r="AB196" s="20">
        <f>'expected % capture'!AB196*'actual # captures'!$AD196</f>
        <v>43.214831556462812</v>
      </c>
      <c r="AC196" s="20">
        <f>'expected % capture'!AC196*'actual # captures'!$AD196</f>
        <v>0</v>
      </c>
    </row>
    <row r="197" spans="1:29">
      <c r="A197">
        <v>195</v>
      </c>
      <c r="B197" s="20">
        <f>'expected % capture'!B197*'actual # captures'!$AD197</f>
        <v>0</v>
      </c>
      <c r="C197" s="20">
        <f>'expected % capture'!C197*'actual # captures'!$AD197</f>
        <v>4.121186862680184</v>
      </c>
      <c r="D197" s="20">
        <f>'expected % capture'!D197*'actual # captures'!$AD197</f>
        <v>0</v>
      </c>
      <c r="E197" s="20">
        <f>'expected % capture'!E197*'actual # captures'!$AD197</f>
        <v>0</v>
      </c>
      <c r="F197" s="20">
        <f>'expected % capture'!F197*'actual # captures'!$AD197</f>
        <v>0</v>
      </c>
      <c r="G197" s="20">
        <f>'expected % capture'!G197*'actual # captures'!$AD197</f>
        <v>24.765426282350639</v>
      </c>
      <c r="H197" s="20">
        <f>'expected % capture'!H197*'actual # captures'!$AD197</f>
        <v>8.3895151977163955</v>
      </c>
      <c r="I197" s="20">
        <f>'expected % capture'!I197*'actual # captures'!$AD197</f>
        <v>0</v>
      </c>
      <c r="J197" s="20">
        <f>'expected % capture'!J197*'actual # captures'!$AD197</f>
        <v>0</v>
      </c>
      <c r="K197" s="20">
        <f>'expected % capture'!K197*'actual # captures'!$AD197</f>
        <v>0</v>
      </c>
      <c r="L197" s="20">
        <f>'expected % capture'!L197*'actual # captures'!$AD197</f>
        <v>0</v>
      </c>
      <c r="M197" s="20">
        <f>'expected % capture'!M197*'actual # captures'!$AD197</f>
        <v>0</v>
      </c>
      <c r="N197" s="20">
        <f>'expected % capture'!N197*'actual # captures'!$AD197</f>
        <v>1097.4217681406917</v>
      </c>
      <c r="O197" s="20">
        <f>'expected % capture'!O197*'actual # captures'!$AD197</f>
        <v>0</v>
      </c>
      <c r="P197" s="20">
        <f>'expected % capture'!P197*'actual # captures'!$AD197</f>
        <v>0</v>
      </c>
      <c r="Q197" s="20">
        <f>'expected % capture'!Q197*'actual # captures'!$AD197</f>
        <v>0</v>
      </c>
      <c r="R197" s="20">
        <f>'expected % capture'!R197*'actual # captures'!$AD197</f>
        <v>133.62141030616968</v>
      </c>
      <c r="S197" s="20">
        <f>'expected % capture'!S197*'actual # captures'!$AD197</f>
        <v>0</v>
      </c>
      <c r="T197" s="20">
        <f>'expected % capture'!T197*'actual # captures'!$AD197</f>
        <v>0</v>
      </c>
      <c r="U197" s="20">
        <f>'expected % capture'!U197*'actual # captures'!$AD197</f>
        <v>115.29635148717884</v>
      </c>
      <c r="V197" s="20">
        <f>'expected % capture'!V197*'actual # captures'!$AD197</f>
        <v>0</v>
      </c>
      <c r="W197" s="20">
        <f>'expected % capture'!W197*'actual # captures'!$AD197</f>
        <v>0</v>
      </c>
      <c r="X197" s="20">
        <f>'expected % capture'!X197*'actual # captures'!$AD197</f>
        <v>0</v>
      </c>
      <c r="Y197" s="20">
        <f>'expected % capture'!Y197*'actual # captures'!$AD197</f>
        <v>0</v>
      </c>
      <c r="Z197" s="20">
        <f>'expected % capture'!Z197*'actual # captures'!$AD197</f>
        <v>0</v>
      </c>
      <c r="AA197" s="20">
        <f>'expected % capture'!AA197*'actual # captures'!$AD197</f>
        <v>9.384341723212728</v>
      </c>
      <c r="AB197" s="20">
        <f>'expected % capture'!AB197*'actual # captures'!$AD197</f>
        <v>0</v>
      </c>
      <c r="AC197" s="20">
        <f>'expected % capture'!AC197*'actual # captures'!$AD197</f>
        <v>0</v>
      </c>
    </row>
    <row r="198" spans="1:29">
      <c r="A198">
        <v>196</v>
      </c>
      <c r="B198" s="20">
        <f>'expected % capture'!B198*'actual # captures'!$AD198</f>
        <v>107.42873010066145</v>
      </c>
      <c r="C198" s="20">
        <f>'expected % capture'!C198*'actual # captures'!$AD198</f>
        <v>44.313796840286045</v>
      </c>
      <c r="D198" s="20">
        <f>'expected % capture'!D198*'actual # captures'!$AD198</f>
        <v>0</v>
      </c>
      <c r="E198" s="20">
        <f>'expected % capture'!E198*'actual # captures'!$AD198</f>
        <v>37.577287789528356</v>
      </c>
      <c r="F198" s="20">
        <f>'expected % capture'!F198*'actual # captures'!$AD198</f>
        <v>0</v>
      </c>
      <c r="G198" s="20">
        <f>'expected % capture'!G198*'actual # captures'!$AD198</f>
        <v>0</v>
      </c>
      <c r="H198" s="20">
        <f>'expected % capture'!H198*'actual # captures'!$AD198</f>
        <v>0</v>
      </c>
      <c r="I198" s="20">
        <f>'expected % capture'!I198*'actual # captures'!$AD198</f>
        <v>0</v>
      </c>
      <c r="J198" s="20">
        <f>'expected % capture'!J198*'actual # captures'!$AD198</f>
        <v>814.45096854575013</v>
      </c>
      <c r="K198" s="20">
        <f>'expected % capture'!K198*'actual # captures'!$AD198</f>
        <v>0</v>
      </c>
      <c r="L198" s="20">
        <f>'expected % capture'!L198*'actual # captures'!$AD198</f>
        <v>0</v>
      </c>
      <c r="M198" s="20">
        <f>'expected % capture'!M198*'actual # captures'!$AD198</f>
        <v>0</v>
      </c>
      <c r="N198" s="20">
        <f>'expected % capture'!N198*'actual # captures'!$AD198</f>
        <v>0</v>
      </c>
      <c r="O198" s="20">
        <f>'expected % capture'!O198*'actual # captures'!$AD198</f>
        <v>0</v>
      </c>
      <c r="P198" s="20">
        <f>'expected % capture'!P198*'actual # captures'!$AD198</f>
        <v>0</v>
      </c>
      <c r="Q198" s="20">
        <f>'expected % capture'!Q198*'actual # captures'!$AD198</f>
        <v>0</v>
      </c>
      <c r="R198" s="20">
        <f>'expected % capture'!R198*'actual # captures'!$AD198</f>
        <v>156.39693537446783</v>
      </c>
      <c r="S198" s="20">
        <f>'expected % capture'!S198*'actual # captures'!$AD198</f>
        <v>0</v>
      </c>
      <c r="T198" s="20">
        <f>'expected % capture'!T198*'actual # captures'!$AD198</f>
        <v>15.425400693256279</v>
      </c>
      <c r="U198" s="20">
        <f>'expected % capture'!U198*'actual # captures'!$AD198</f>
        <v>0</v>
      </c>
      <c r="V198" s="20">
        <f>'expected % capture'!V198*'actual # captures'!$AD198</f>
        <v>53.422928118369455</v>
      </c>
      <c r="W198" s="20">
        <f>'expected % capture'!W198*'actual # captures'!$AD198</f>
        <v>140.98395253768047</v>
      </c>
      <c r="X198" s="20">
        <f>'expected % capture'!X198*'actual # captures'!$AD198</f>
        <v>0</v>
      </c>
      <c r="Y198" s="20">
        <f>'expected % capture'!Y198*'actual # captures'!$AD198</f>
        <v>0</v>
      </c>
      <c r="Z198" s="20">
        <f>'expected % capture'!Z198*'actual # captures'!$AD198</f>
        <v>0</v>
      </c>
      <c r="AA198" s="20">
        <f>'expected % capture'!AA198*'actual # captures'!$AD198</f>
        <v>0</v>
      </c>
      <c r="AB198" s="20">
        <f>'expected % capture'!AB198*'actual # captures'!$AD198</f>
        <v>0</v>
      </c>
      <c r="AC198" s="20">
        <f>'expected % capture'!AC198*'actual # captures'!$AD198</f>
        <v>0</v>
      </c>
    </row>
    <row r="199" spans="1:29">
      <c r="A199">
        <v>197</v>
      </c>
      <c r="B199" s="20">
        <f>'expected % capture'!B199*'actual # captures'!$AD199</f>
        <v>6.1571475508435132</v>
      </c>
      <c r="C199" s="20">
        <f>'expected % capture'!C199*'actual # captures'!$AD199</f>
        <v>0</v>
      </c>
      <c r="D199" s="20">
        <f>'expected % capture'!D199*'actual # captures'!$AD199</f>
        <v>0</v>
      </c>
      <c r="E199" s="20">
        <f>'expected % capture'!E199*'actual # captures'!$AD199</f>
        <v>5.3127462623981723</v>
      </c>
      <c r="F199" s="20">
        <f>'expected % capture'!F199*'actual # captures'!$AD199</f>
        <v>16.768156835362817</v>
      </c>
      <c r="G199" s="20">
        <f>'expected % capture'!G199*'actual # captures'!$AD199</f>
        <v>0</v>
      </c>
      <c r="H199" s="20">
        <f>'expected % capture'!H199*'actual # captures'!$AD199</f>
        <v>0</v>
      </c>
      <c r="I199" s="20">
        <f>'expected % capture'!I199*'actual # captures'!$AD199</f>
        <v>7.5229232424020367</v>
      </c>
      <c r="J199" s="20">
        <f>'expected % capture'!J199*'actual # captures'!$AD199</f>
        <v>0</v>
      </c>
      <c r="K199" s="20">
        <f>'expected % capture'!K199*'actual # captures'!$AD199</f>
        <v>5.4651560666003043</v>
      </c>
      <c r="L199" s="20">
        <f>'expected % capture'!L199*'actual # captures'!$AD199</f>
        <v>0</v>
      </c>
      <c r="M199" s="20">
        <f>'expected % capture'!M199*'actual # captures'!$AD199</f>
        <v>0</v>
      </c>
      <c r="N199" s="20">
        <f>'expected % capture'!N199*'actual # captures'!$AD199</f>
        <v>1270.2145421986668</v>
      </c>
      <c r="O199" s="20">
        <f>'expected % capture'!O199*'actual # captures'!$AD199</f>
        <v>0</v>
      </c>
      <c r="P199" s="20">
        <f>'expected % capture'!P199*'actual # captures'!$AD199</f>
        <v>58.605390932090351</v>
      </c>
      <c r="Q199" s="20">
        <f>'expected % capture'!Q199*'actual # captures'!$AD199</f>
        <v>83.318189557748866</v>
      </c>
      <c r="R199" s="20">
        <f>'expected % capture'!R199*'actual # captures'!$AD199</f>
        <v>2.3331226363156086</v>
      </c>
      <c r="S199" s="20">
        <f>'expected % capture'!S199*'actual # captures'!$AD199</f>
        <v>0</v>
      </c>
      <c r="T199" s="20">
        <f>'expected % capture'!T199*'actual # captures'!$AD199</f>
        <v>2.0416806278340314</v>
      </c>
      <c r="U199" s="20">
        <f>'expected % capture'!U199*'actual # captures'!$AD199</f>
        <v>0</v>
      </c>
      <c r="V199" s="20">
        <f>'expected % capture'!V199*'actual # captures'!$AD199</f>
        <v>0</v>
      </c>
      <c r="W199" s="20">
        <f>'expected % capture'!W199*'actual # captures'!$AD199</f>
        <v>0</v>
      </c>
      <c r="X199" s="20">
        <f>'expected % capture'!X199*'actual # captures'!$AD199</f>
        <v>0</v>
      </c>
      <c r="Y199" s="20">
        <f>'expected % capture'!Y199*'actual # captures'!$AD199</f>
        <v>0</v>
      </c>
      <c r="Z199" s="20">
        <f>'expected % capture'!Z199*'actual # captures'!$AD199</f>
        <v>7.2609440897375848</v>
      </c>
      <c r="AA199" s="20">
        <f>'expected % capture'!AA199*'actual # captures'!$AD199</f>
        <v>0</v>
      </c>
      <c r="AB199" s="20">
        <f>'expected % capture'!AB199*'actual # captures'!$AD199</f>
        <v>0</v>
      </c>
      <c r="AC199" s="20">
        <f>'expected % capture'!AC199*'actual # captures'!$AD199</f>
        <v>0</v>
      </c>
    </row>
    <row r="200" spans="1:29">
      <c r="A200">
        <v>198</v>
      </c>
      <c r="B200" s="20">
        <f>'expected % capture'!B200*'actual # captures'!$AD200</f>
        <v>28.037355996661493</v>
      </c>
      <c r="C200" s="20">
        <f>'expected % capture'!C200*'actual # captures'!$AD200</f>
        <v>82.408556629070716</v>
      </c>
      <c r="D200" s="20">
        <f>'expected % capture'!D200*'actual # captures'!$AD200</f>
        <v>0</v>
      </c>
      <c r="E200" s="20">
        <f>'expected % capture'!E200*'actual # captures'!$AD200</f>
        <v>0</v>
      </c>
      <c r="F200" s="20">
        <f>'expected % capture'!F200*'actual # captures'!$AD200</f>
        <v>0</v>
      </c>
      <c r="G200" s="20">
        <f>'expected % capture'!G200*'actual # captures'!$AD200</f>
        <v>0</v>
      </c>
      <c r="H200" s="20">
        <f>'expected % capture'!H200*'actual # captures'!$AD200</f>
        <v>82.408556629070716</v>
      </c>
      <c r="I200" s="20">
        <f>'expected % capture'!I200*'actual # captures'!$AD200</f>
        <v>0</v>
      </c>
      <c r="J200" s="20">
        <f>'expected % capture'!J200*'actual # captures'!$AD200</f>
        <v>0</v>
      </c>
      <c r="K200" s="20">
        <f>'expected % capture'!K200*'actual # captures'!$AD200</f>
        <v>32.122830619162137</v>
      </c>
      <c r="L200" s="20">
        <f>'expected % capture'!L200*'actual # captures'!$AD200</f>
        <v>686.40518345009855</v>
      </c>
      <c r="M200" s="20">
        <f>'expected % capture'!M200*'actual # captures'!$AD200</f>
        <v>0</v>
      </c>
      <c r="N200" s="20">
        <f>'expected % capture'!N200*'actual # captures'!$AD200</f>
        <v>33.551911399654273</v>
      </c>
      <c r="O200" s="20">
        <f>'expected % capture'!O200*'actual # captures'!$AD200</f>
        <v>0</v>
      </c>
      <c r="P200" s="20">
        <f>'expected % capture'!P200*'actual # captures'!$AD200</f>
        <v>0</v>
      </c>
      <c r="Q200" s="20">
        <f>'expected % capture'!Q200*'actual # captures'!$AD200</f>
        <v>22.102243345582263</v>
      </c>
      <c r="R200" s="20">
        <f>'expected % capture'!R200*'actual # captures'!$AD200</f>
        <v>42.678026809752083</v>
      </c>
      <c r="S200" s="20">
        <f>'expected % capture'!S200*'actual # captures'!$AD200</f>
        <v>125.61685036686684</v>
      </c>
      <c r="T200" s="20">
        <f>'expected % capture'!T200*'actual # captures'!$AD200</f>
        <v>0</v>
      </c>
      <c r="U200" s="20">
        <f>'expected % capture'!U200*'actual # captures'!$AD200</f>
        <v>0</v>
      </c>
      <c r="V200" s="20">
        <f>'expected % capture'!V200*'actual # captures'!$AD200</f>
        <v>0</v>
      </c>
      <c r="W200" s="20">
        <f>'expected % capture'!W200*'actual # captures'!$AD200</f>
        <v>141.4033927617987</v>
      </c>
      <c r="X200" s="20">
        <f>'expected % capture'!X200*'actual # captures'!$AD200</f>
        <v>0</v>
      </c>
      <c r="Y200" s="20">
        <f>'expected % capture'!Y200*'actual # captures'!$AD200</f>
        <v>0</v>
      </c>
      <c r="Z200" s="20">
        <f>'expected % capture'!Z200*'actual # captures'!$AD200</f>
        <v>0</v>
      </c>
      <c r="AA200" s="20">
        <f>'expected % capture'!AA200*'actual # captures'!$AD200</f>
        <v>70.318091632739353</v>
      </c>
      <c r="AB200" s="20">
        <f>'expected % capture'!AB200*'actual # captures'!$AD200</f>
        <v>0</v>
      </c>
      <c r="AC200" s="20">
        <f>'expected % capture'!AC200*'actual # captures'!$AD200</f>
        <v>66.947000359542557</v>
      </c>
    </row>
    <row r="201" spans="1:29">
      <c r="A201">
        <v>199</v>
      </c>
      <c r="B201" s="20">
        <f>'expected % capture'!B201*'actual # captures'!$AD201</f>
        <v>0</v>
      </c>
      <c r="C201" s="20">
        <f>'expected % capture'!C201*'actual # captures'!$AD201</f>
        <v>87.556758426358414</v>
      </c>
      <c r="D201" s="20">
        <f>'expected % capture'!D201*'actual # captures'!$AD201</f>
        <v>142.07164513531276</v>
      </c>
      <c r="E201" s="20">
        <f>'expected % capture'!E201*'actual # captures'!$AD201</f>
        <v>0</v>
      </c>
      <c r="F201" s="20">
        <f>'expected % capture'!F201*'actual # captures'!$AD201</f>
        <v>0</v>
      </c>
      <c r="G201" s="20">
        <f>'expected % capture'!G201*'actual # captures'!$AD201</f>
        <v>0</v>
      </c>
      <c r="H201" s="20">
        <f>'expected % capture'!H201*'actual # captures'!$AD201</f>
        <v>0</v>
      </c>
      <c r="I201" s="20">
        <f>'expected % capture'!I201*'actual # captures'!$AD201</f>
        <v>0</v>
      </c>
      <c r="J201" s="20">
        <f>'expected % capture'!J201*'actual # captures'!$AD201</f>
        <v>0</v>
      </c>
      <c r="K201" s="20">
        <f>'expected % capture'!K201*'actual # captures'!$AD201</f>
        <v>299.54295098765715</v>
      </c>
      <c r="L201" s="20">
        <f>'expected % capture'!L201*'actual # captures'!$AD201</f>
        <v>0</v>
      </c>
      <c r="M201" s="20">
        <f>'expected % capture'!M201*'actual # captures'!$AD201</f>
        <v>0</v>
      </c>
      <c r="N201" s="20">
        <f>'expected % capture'!N201*'actual # captures'!$AD201</f>
        <v>0</v>
      </c>
      <c r="O201" s="20">
        <f>'expected % capture'!O201*'actual # captures'!$AD201</f>
        <v>0</v>
      </c>
      <c r="P201" s="20">
        <f>'expected % capture'!P201*'actual # captures'!$AD201</f>
        <v>122.96177599897601</v>
      </c>
      <c r="Q201" s="20">
        <f>'expected % capture'!Q201*'actual # captures'!$AD201</f>
        <v>0</v>
      </c>
      <c r="R201" s="20">
        <f>'expected % capture'!R201*'actual # captures'!$AD201</f>
        <v>0</v>
      </c>
      <c r="S201" s="20">
        <f>'expected % capture'!S201*'actual # captures'!$AD201</f>
        <v>0</v>
      </c>
      <c r="T201" s="20">
        <f>'expected % capture'!T201*'actual # captures'!$AD201</f>
        <v>0</v>
      </c>
      <c r="U201" s="20">
        <f>'expected % capture'!U201*'actual # captures'!$AD201</f>
        <v>833.38884019765919</v>
      </c>
      <c r="V201" s="20">
        <f>'expected % capture'!V201*'actual # captures'!$AD201</f>
        <v>0</v>
      </c>
      <c r="W201" s="20">
        <f>'expected % capture'!W201*'actual # captures'!$AD201</f>
        <v>0</v>
      </c>
      <c r="X201" s="20">
        <f>'expected % capture'!X201*'actual # captures'!$AD201</f>
        <v>0</v>
      </c>
      <c r="Y201" s="20">
        <f>'expected % capture'!Y201*'actual # captures'!$AD201</f>
        <v>0</v>
      </c>
      <c r="Z201" s="20">
        <f>'expected % capture'!Z201*'actual # captures'!$AD201</f>
        <v>89.478029254036471</v>
      </c>
      <c r="AA201" s="20">
        <f>'expected % capture'!AA201*'actual # captures'!$AD201</f>
        <v>0</v>
      </c>
      <c r="AB201" s="20">
        <f>'expected % capture'!AB201*'actual # captures'!$AD201</f>
        <v>0</v>
      </c>
      <c r="AC201" s="20">
        <f>'expected % capture'!AC201*'actual # captures'!$AD201</f>
        <v>0</v>
      </c>
    </row>
    <row r="202" spans="1:29">
      <c r="A202">
        <v>200</v>
      </c>
      <c r="B202" s="20">
        <f>'expected % capture'!B202*'actual # captures'!$AD202</f>
        <v>11.606391330370062</v>
      </c>
      <c r="C202" s="20">
        <f>'expected % capture'!C202*'actual # captures'!$AD202</f>
        <v>0</v>
      </c>
      <c r="D202" s="20">
        <f>'expected % capture'!D202*'actual # captures'!$AD202</f>
        <v>607.20972618870792</v>
      </c>
      <c r="E202" s="20">
        <f>'expected % capture'!E202*'actual # captures'!$AD202</f>
        <v>0</v>
      </c>
      <c r="F202" s="20">
        <f>'expected % capture'!F202*'actual # captures'!$AD202</f>
        <v>0</v>
      </c>
      <c r="G202" s="20">
        <f>'expected % capture'!G202*'actual # captures'!$AD202</f>
        <v>0</v>
      </c>
      <c r="H202" s="20">
        <f>'expected % capture'!H202*'actual # captures'!$AD202</f>
        <v>362.87540987851696</v>
      </c>
      <c r="I202" s="20">
        <f>'expected % capture'!I202*'actual # captures'!$AD202</f>
        <v>0</v>
      </c>
      <c r="J202" s="20">
        <f>'expected % capture'!J202*'actual # captures'!$AD202</f>
        <v>0</v>
      </c>
      <c r="K202" s="20">
        <f>'expected % capture'!K202*'actual # captures'!$AD202</f>
        <v>16.34980158777002</v>
      </c>
      <c r="L202" s="20">
        <f>'expected % capture'!L202*'actual # captures'!$AD202</f>
        <v>0</v>
      </c>
      <c r="M202" s="20">
        <f>'expected % capture'!M202*'actual # captures'!$AD202</f>
        <v>137.50406758302975</v>
      </c>
      <c r="N202" s="20">
        <f>'expected % capture'!N202*'actual # captures'!$AD202</f>
        <v>46.969398095193391</v>
      </c>
      <c r="O202" s="20">
        <f>'expected % capture'!O202*'actual # captures'!$AD202</f>
        <v>0</v>
      </c>
      <c r="P202" s="20">
        <f>'expected % capture'!P202*'actual # captures'!$AD202</f>
        <v>0</v>
      </c>
      <c r="Q202" s="20">
        <f>'expected % capture'!Q202*'actual # captures'!$AD202</f>
        <v>22.411203813888637</v>
      </c>
      <c r="R202" s="20">
        <f>'expected % capture'!R202*'actual # captures'!$AD202</f>
        <v>30.074001522523297</v>
      </c>
      <c r="S202" s="20">
        <f>'expected % capture'!S202*'actual # captures'!$AD202</f>
        <v>0</v>
      </c>
      <c r="T202" s="20">
        <f>'expected % capture'!T202*'actual # captures'!$AD202</f>
        <v>0</v>
      </c>
      <c r="U202" s="20">
        <f>'expected % capture'!U202*'actual # captures'!$AD202</f>
        <v>0</v>
      </c>
      <c r="V202" s="20">
        <f>'expected % capture'!V202*'actual # captures'!$AD202</f>
        <v>0</v>
      </c>
      <c r="W202" s="20">
        <f>'expected % capture'!W202*'actual # captures'!$AD202</f>
        <v>0</v>
      </c>
      <c r="X202" s="20">
        <f>'expected % capture'!X202*'actual # captures'!$AD202</f>
        <v>0</v>
      </c>
      <c r="Y202" s="20">
        <f>'expected % capture'!Y202*'actual # captures'!$AD202</f>
        <v>0</v>
      </c>
      <c r="Z202" s="20">
        <f>'expected % capture'!Z202*'actual # captures'!$AD202</f>
        <v>0</v>
      </c>
      <c r="AA202" s="20">
        <f>'expected % capture'!AA202*'actual # captures'!$AD202</f>
        <v>0</v>
      </c>
      <c r="AB202" s="20">
        <f>'expected % capture'!AB202*'actual # captures'!$AD202</f>
        <v>0</v>
      </c>
      <c r="AC202" s="20">
        <f>'expected % capture'!AC202*'actual # captures'!$AD202</f>
        <v>0</v>
      </c>
    </row>
    <row r="203" spans="1:29">
      <c r="A203">
        <v>201</v>
      </c>
      <c r="B203" s="20">
        <f>'expected % capture'!B203*'actual # captures'!$AD203</f>
        <v>4.3585579716453005</v>
      </c>
      <c r="C203" s="20">
        <f>'expected % capture'!C203*'actual # captures'!$AD203</f>
        <v>3.9572575288355187</v>
      </c>
      <c r="D203" s="20">
        <f>'expected % capture'!D203*'actual # captures'!$AD203</f>
        <v>0</v>
      </c>
      <c r="E203" s="20">
        <f>'expected % capture'!E203*'actual # captures'!$AD203</f>
        <v>0</v>
      </c>
      <c r="F203" s="20">
        <f>'expected % capture'!F203*'actual # captures'!$AD203</f>
        <v>0</v>
      </c>
      <c r="G203" s="20">
        <f>'expected % capture'!G203*'actual # captures'!$AD203</f>
        <v>0</v>
      </c>
      <c r="H203" s="20">
        <f>'expected % capture'!H203*'actual # captures'!$AD203</f>
        <v>10.305596048434623</v>
      </c>
      <c r="I203" s="20">
        <f>'expected % capture'!I203*'actual # captures'!$AD203</f>
        <v>0</v>
      </c>
      <c r="J203" s="20">
        <f>'expected % capture'!J203*'actual # captures'!$AD203</f>
        <v>1013.0184117585036</v>
      </c>
      <c r="K203" s="20">
        <f>'expected % capture'!K203*'actual # captures'!$AD203</f>
        <v>0</v>
      </c>
      <c r="L203" s="20">
        <f>'expected % capture'!L203*'actual # captures'!$AD203</f>
        <v>0</v>
      </c>
      <c r="M203" s="20">
        <f>'expected % capture'!M203*'actual # captures'!$AD203</f>
        <v>0</v>
      </c>
      <c r="N203" s="20">
        <f>'expected % capture'!N203*'actual # captures'!$AD203</f>
        <v>3.2825064509560593</v>
      </c>
      <c r="O203" s="20">
        <f>'expected % capture'!O203*'actual # captures'!$AD203</f>
        <v>12.958711266498</v>
      </c>
      <c r="P203" s="20">
        <f>'expected % capture'!P203*'actual # captures'!$AD203</f>
        <v>0</v>
      </c>
      <c r="Q203" s="20">
        <f>'expected % capture'!Q203*'actual # captures'!$AD203</f>
        <v>0</v>
      </c>
      <c r="R203" s="20">
        <f>'expected % capture'!R203*'actual # captures'!$AD203</f>
        <v>31.243781671113876</v>
      </c>
      <c r="S203" s="20">
        <f>'expected % capture'!S203*'actual # captures'!$AD203</f>
        <v>0</v>
      </c>
      <c r="T203" s="20">
        <f>'expected % capture'!T203*'actual # captures'!$AD203</f>
        <v>4.3585579716453005</v>
      </c>
      <c r="U203" s="20">
        <f>'expected % capture'!U203*'actual # captures'!$AD203</f>
        <v>31.243781671113876</v>
      </c>
      <c r="V203" s="20">
        <f>'expected % capture'!V203*'actual # captures'!$AD203</f>
        <v>0</v>
      </c>
      <c r="W203" s="20">
        <f>'expected % capture'!W203*'actual # captures'!$AD203</f>
        <v>0</v>
      </c>
      <c r="X203" s="20">
        <f>'expected % capture'!X203*'actual # captures'!$AD203</f>
        <v>14.272837661254036</v>
      </c>
      <c r="Y203" s="20">
        <f>'expected % capture'!Y203*'actual # captures'!$AD203</f>
        <v>0</v>
      </c>
      <c r="Z203" s="20">
        <f>'expected % capture'!Z203*'actual # captures'!$AD203</f>
        <v>0</v>
      </c>
      <c r="AA203" s="20">
        <f>'expected % capture'!AA203*'actual # captures'!$AD203</f>
        <v>0</v>
      </c>
      <c r="AB203" s="20">
        <f>'expected % capture'!AB203*'actual # captures'!$AD203</f>
        <v>0</v>
      </c>
      <c r="AC203" s="20">
        <f>'expected % capture'!AC203*'actual # captures'!$AD203</f>
        <v>0</v>
      </c>
    </row>
    <row r="204" spans="1:29">
      <c r="A204">
        <v>202</v>
      </c>
      <c r="B204" s="20">
        <f>'expected % capture'!B204*'actual # captures'!$AD204</f>
        <v>0</v>
      </c>
      <c r="C204" s="20">
        <f>'expected % capture'!C204*'actual # captures'!$AD204</f>
        <v>0</v>
      </c>
      <c r="D204" s="20">
        <f>'expected % capture'!D204*'actual # captures'!$AD204</f>
        <v>0</v>
      </c>
      <c r="E204" s="20">
        <f>'expected % capture'!E204*'actual # captures'!$AD204</f>
        <v>0</v>
      </c>
      <c r="F204" s="20">
        <f>'expected % capture'!F204*'actual # captures'!$AD204</f>
        <v>0</v>
      </c>
      <c r="G204" s="20">
        <f>'expected % capture'!G204*'actual # captures'!$AD204</f>
        <v>0</v>
      </c>
      <c r="H204" s="20">
        <f>'expected % capture'!H204*'actual # captures'!$AD204</f>
        <v>10.045352794215363</v>
      </c>
      <c r="I204" s="20">
        <f>'expected % capture'!I204*'actual # captures'!$AD204</f>
        <v>0</v>
      </c>
      <c r="J204" s="20">
        <f>'expected % capture'!J204*'actual # captures'!$AD204</f>
        <v>0</v>
      </c>
      <c r="K204" s="20">
        <f>'expected % capture'!K204*'actual # captures'!$AD204</f>
        <v>0</v>
      </c>
      <c r="L204" s="20">
        <f>'expected % capture'!L204*'actual # captures'!$AD204</f>
        <v>0</v>
      </c>
      <c r="M204" s="20">
        <f>'expected % capture'!M204*'actual # captures'!$AD204</f>
        <v>13.418338252219096</v>
      </c>
      <c r="N204" s="20">
        <f>'expected % capture'!N204*'actual # captures'!$AD204</f>
        <v>0</v>
      </c>
      <c r="O204" s="20">
        <f>'expected % capture'!O204*'actual # captures'!$AD204</f>
        <v>17.189956504046886</v>
      </c>
      <c r="P204" s="20">
        <f>'expected % capture'!P204*'actual # captures'!$AD204</f>
        <v>17.189956504046886</v>
      </c>
      <c r="Q204" s="20">
        <f>'expected % capture'!Q204*'actual # captures'!$AD204</f>
        <v>0</v>
      </c>
      <c r="R204" s="20">
        <f>'expected % capture'!R204*'actual # captures'!$AD204</f>
        <v>0</v>
      </c>
      <c r="S204" s="20">
        <f>'expected % capture'!S204*'actual # captures'!$AD204</f>
        <v>83.787869796061713</v>
      </c>
      <c r="T204" s="20">
        <f>'expected % capture'!T204*'actual # captures'!$AD204</f>
        <v>0</v>
      </c>
      <c r="U204" s="20">
        <f>'expected % capture'!U204*'actual # captures'!$AD204</f>
        <v>0</v>
      </c>
      <c r="V204" s="20">
        <f>'expected % capture'!V204*'actual # captures'!$AD204</f>
        <v>0</v>
      </c>
      <c r="W204" s="20">
        <f>'expected % capture'!W204*'actual # captures'!$AD204</f>
        <v>0</v>
      </c>
      <c r="X204" s="20">
        <f>'expected % capture'!X204*'actual # captures'!$AD204</f>
        <v>0</v>
      </c>
      <c r="Y204" s="20">
        <f>'expected % capture'!Y204*'actual # captures'!$AD204</f>
        <v>1193.0355542153668</v>
      </c>
      <c r="Z204" s="20">
        <f>'expected % capture'!Z204*'actual # captures'!$AD204</f>
        <v>0</v>
      </c>
      <c r="AA204" s="20">
        <f>'expected % capture'!AA204*'actual # captures'!$AD204</f>
        <v>0</v>
      </c>
      <c r="AB204" s="20">
        <f>'expected % capture'!AB204*'actual # captures'!$AD204</f>
        <v>0</v>
      </c>
      <c r="AC204" s="20">
        <f>'expected % capture'!AC204*'actual # captures'!$AD204</f>
        <v>25.332971934043208</v>
      </c>
    </row>
    <row r="205" spans="1:29">
      <c r="A205">
        <v>203</v>
      </c>
      <c r="B205" s="20">
        <f>'expected % capture'!B205*'actual # captures'!$AD205</f>
        <v>51.726052256254334</v>
      </c>
      <c r="C205" s="20">
        <f>'expected % capture'!C205*'actual # captures'!$AD205</f>
        <v>0</v>
      </c>
      <c r="D205" s="20">
        <f>'expected % capture'!D205*'actual # captures'!$AD205</f>
        <v>469.52073973791335</v>
      </c>
      <c r="E205" s="20">
        <f>'expected % capture'!E205*'actual # captures'!$AD205</f>
        <v>0</v>
      </c>
      <c r="F205" s="20">
        <f>'expected % capture'!F205*'actual # captures'!$AD205</f>
        <v>0</v>
      </c>
      <c r="G205" s="20">
        <f>'expected % capture'!G205*'actual # captures'!$AD205</f>
        <v>143.37957255639935</v>
      </c>
      <c r="H205" s="20">
        <f>'expected % capture'!H205*'actual # captures'!$AD205</f>
        <v>143.37957255639935</v>
      </c>
      <c r="I205" s="20">
        <f>'expected % capture'!I205*'actual # captures'!$AD205</f>
        <v>0</v>
      </c>
      <c r="J205" s="20">
        <f>'expected % capture'!J205*'actual # captures'!$AD205</f>
        <v>93.499973965859198</v>
      </c>
      <c r="K205" s="20">
        <f>'expected % capture'!K205*'actual # captures'!$AD205</f>
        <v>159.05445506025785</v>
      </c>
      <c r="L205" s="20">
        <f>'expected % capture'!L205*'actual # captures'!$AD205</f>
        <v>0</v>
      </c>
      <c r="M205" s="20">
        <f>'expected % capture'!M205*'actual # captures'!$AD205</f>
        <v>0</v>
      </c>
      <c r="N205" s="20">
        <f>'expected % capture'!N205*'actual # captures'!$AD205</f>
        <v>0</v>
      </c>
      <c r="O205" s="20">
        <f>'expected % capture'!O205*'actual # captures'!$AD205</f>
        <v>0</v>
      </c>
      <c r="P205" s="20">
        <f>'expected % capture'!P205*'actual # captures'!$AD205</f>
        <v>60.270368128029105</v>
      </c>
      <c r="Q205" s="20">
        <f>'expected % capture'!Q205*'actual # captures'!$AD205</f>
        <v>0</v>
      </c>
      <c r="R205" s="20">
        <f>'expected % capture'!R205*'actual # captures'!$AD205</f>
        <v>0</v>
      </c>
      <c r="S205" s="20">
        <f>'expected % capture'!S205*'actual # captures'!$AD205</f>
        <v>0</v>
      </c>
      <c r="T205" s="20">
        <f>'expected % capture'!T205*'actual # captures'!$AD205</f>
        <v>109.25417485364436</v>
      </c>
      <c r="U205" s="20">
        <f>'expected % capture'!U205*'actual # captures'!$AD205</f>
        <v>0</v>
      </c>
      <c r="V205" s="20">
        <f>'expected % capture'!V205*'actual # captures'!$AD205</f>
        <v>0</v>
      </c>
      <c r="W205" s="20">
        <f>'expected % capture'!W205*'actual # captures'!$AD205</f>
        <v>0</v>
      </c>
      <c r="X205" s="20">
        <f>'expected % capture'!X205*'actual # captures'!$AD205</f>
        <v>0</v>
      </c>
      <c r="Y205" s="20">
        <f>'expected % capture'!Y205*'actual # captures'!$AD205</f>
        <v>0</v>
      </c>
      <c r="Z205" s="20">
        <f>'expected % capture'!Z205*'actual # captures'!$AD205</f>
        <v>177.91509088524305</v>
      </c>
      <c r="AA205" s="20">
        <f>'expected % capture'!AA205*'actual # captures'!$AD205</f>
        <v>0</v>
      </c>
      <c r="AB205" s="20">
        <f>'expected % capture'!AB205*'actual # captures'!$AD205</f>
        <v>0</v>
      </c>
      <c r="AC205" s="20">
        <f>'expected % capture'!AC205*'actual # captures'!$AD205</f>
        <v>0</v>
      </c>
    </row>
    <row r="206" spans="1:29">
      <c r="A206">
        <v>204</v>
      </c>
      <c r="B206" s="20">
        <f>'expected % capture'!B206*'actual # captures'!$AD206</f>
        <v>6.1883497010143627</v>
      </c>
      <c r="C206" s="20">
        <f>'expected % capture'!C206*'actual # captures'!$AD206</f>
        <v>1120.6558096653796</v>
      </c>
      <c r="D206" s="20">
        <f>'expected % capture'!D206*'actual # captures'!$AD206</f>
        <v>0</v>
      </c>
      <c r="E206" s="20">
        <f>'expected % capture'!E206*'actual # captures'!$AD206</f>
        <v>0</v>
      </c>
      <c r="F206" s="20">
        <f>'expected % capture'!F206*'actual # captures'!$AD206</f>
        <v>0</v>
      </c>
      <c r="G206" s="20">
        <f>'expected % capture'!G206*'actual # captures'!$AD206</f>
        <v>13.48892188773824</v>
      </c>
      <c r="H206" s="20">
        <f>'expected % capture'!H206*'actual # captures'!$AD206</f>
        <v>0</v>
      </c>
      <c r="I206" s="20">
        <f>'expected % capture'!I206*'actual # captures'!$AD206</f>
        <v>16.905586920236743</v>
      </c>
      <c r="J206" s="20">
        <f>'expected % capture'!J206*'actual # captures'!$AD206</f>
        <v>0</v>
      </c>
      <c r="K206" s="20">
        <f>'expected % capture'!K206*'actual # captures'!$AD206</f>
        <v>0</v>
      </c>
      <c r="L206" s="20">
        <f>'expected % capture'!L206*'actual # captures'!$AD206</f>
        <v>0</v>
      </c>
      <c r="M206" s="20">
        <f>'expected % capture'!M206*'actual # captures'!$AD206</f>
        <v>0</v>
      </c>
      <c r="N206" s="20">
        <f>'expected % capture'!N206*'actual # captures'!$AD206</f>
        <v>0</v>
      </c>
      <c r="O206" s="20">
        <f>'expected % capture'!O206*'actual # captures'!$AD206</f>
        <v>0</v>
      </c>
      <c r="P206" s="20">
        <f>'expected % capture'!P206*'actual # captures'!$AD206</f>
        <v>0</v>
      </c>
      <c r="Q206" s="20">
        <f>'expected % capture'!Q206*'actual # captures'!$AD206</f>
        <v>3.9016422814272405</v>
      </c>
      <c r="R206" s="20">
        <f>'expected % capture'!R206*'actual # captures'!$AD206</f>
        <v>0</v>
      </c>
      <c r="S206" s="20">
        <f>'expected % capture'!S206*'actual # captures'!$AD206</f>
        <v>12.724470781582577</v>
      </c>
      <c r="T206" s="20">
        <f>'expected % capture'!T206*'actual # captures'!$AD206</f>
        <v>4.9628884597772869</v>
      </c>
      <c r="U206" s="20">
        <f>'expected % capture'!U206*'actual # captures'!$AD206</f>
        <v>0</v>
      </c>
      <c r="V206" s="20">
        <f>'expected % capture'!V206*'actual # captures'!$AD206</f>
        <v>24.155046033854919</v>
      </c>
      <c r="W206" s="20">
        <f>'expected % capture'!W206*'actual # captures'!$AD206</f>
        <v>0</v>
      </c>
      <c r="X206" s="20">
        <f>'expected % capture'!X206*'actual # captures'!$AD206</f>
        <v>0</v>
      </c>
      <c r="Y206" s="20">
        <f>'expected % capture'!Y206*'actual # captures'!$AD206</f>
        <v>0</v>
      </c>
      <c r="Z206" s="20">
        <f>'expected % capture'!Z206*'actual # captures'!$AD206</f>
        <v>73.508065036850311</v>
      </c>
      <c r="AA206" s="20">
        <f>'expected % capture'!AA206*'actual # captures'!$AD206</f>
        <v>32.643613615839982</v>
      </c>
      <c r="AB206" s="20">
        <f>'expected % capture'!AB206*'actual # captures'!$AD206</f>
        <v>39.041139742839285</v>
      </c>
      <c r="AC206" s="20">
        <f>'expected % capture'!AC206*'actual # captures'!$AD206</f>
        <v>10.824465873459388</v>
      </c>
    </row>
    <row r="207" spans="1:29">
      <c r="A207">
        <v>205</v>
      </c>
      <c r="B207" s="20">
        <f>'expected % capture'!B207*'actual # captures'!$AD207</f>
        <v>40.210672051289976</v>
      </c>
      <c r="C207" s="20">
        <f>'expected % capture'!C207*'actual # captures'!$AD207</f>
        <v>0</v>
      </c>
      <c r="D207" s="20">
        <f>'expected % capture'!D207*'actual # captures'!$AD207</f>
        <v>0</v>
      </c>
      <c r="E207" s="20">
        <f>'expected % capture'!E207*'actual # captures'!$AD207</f>
        <v>57.537629399360327</v>
      </c>
      <c r="F207" s="20">
        <f>'expected % capture'!F207*'actual # captures'!$AD207</f>
        <v>0</v>
      </c>
      <c r="G207" s="20">
        <f>'expected % capture'!G207*'actual # captures'!$AD207</f>
        <v>57.537629399360327</v>
      </c>
      <c r="H207" s="20">
        <f>'expected % capture'!H207*'actual # captures'!$AD207</f>
        <v>43.101946215437245</v>
      </c>
      <c r="I207" s="20">
        <f>'expected % capture'!I207*'actual # captures'!$AD207</f>
        <v>0</v>
      </c>
      <c r="J207" s="20">
        <f>'expected % capture'!J207*'actual # captures'!$AD207</f>
        <v>0</v>
      </c>
      <c r="K207" s="20">
        <f>'expected % capture'!K207*'actual # captures'!$AD207</f>
        <v>0</v>
      </c>
      <c r="L207" s="20">
        <f>'expected % capture'!L207*'actual # captures'!$AD207</f>
        <v>0</v>
      </c>
      <c r="M207" s="20">
        <f>'expected % capture'!M207*'actual # captures'!$AD207</f>
        <v>0</v>
      </c>
      <c r="N207" s="20">
        <f>'expected % capture'!N207*'actual # captures'!$AD207</f>
        <v>47.553439180588967</v>
      </c>
      <c r="O207" s="20">
        <f>'expected % capture'!O207*'actual # captures'!$AD207</f>
        <v>267.86854655093896</v>
      </c>
      <c r="P207" s="20">
        <f>'expected % capture'!P207*'actual # captures'!$AD207</f>
        <v>0</v>
      </c>
      <c r="Q207" s="20">
        <f>'expected % capture'!Q207*'actual # captures'!$AD207</f>
        <v>0</v>
      </c>
      <c r="R207" s="20">
        <f>'expected % capture'!R207*'actual # captures'!$AD207</f>
        <v>0</v>
      </c>
      <c r="S207" s="20">
        <f>'expected % capture'!S207*'actual # captures'!$AD207</f>
        <v>0</v>
      </c>
      <c r="T207" s="20">
        <f>'expected % capture'!T207*'actual # captures'!$AD207</f>
        <v>0</v>
      </c>
      <c r="U207" s="20">
        <f>'expected % capture'!U207*'actual # captures'!$AD207</f>
        <v>0</v>
      </c>
      <c r="V207" s="20">
        <f>'expected % capture'!V207*'actual # captures'!$AD207</f>
        <v>0</v>
      </c>
      <c r="W207" s="20">
        <f>'expected % capture'!W207*'actual # captures'!$AD207</f>
        <v>171.51335557850035</v>
      </c>
      <c r="X207" s="20">
        <f>'expected % capture'!X207*'actual # captures'!$AD207</f>
        <v>0</v>
      </c>
      <c r="Y207" s="20">
        <f>'expected % capture'!Y207*'actual # captures'!$AD207</f>
        <v>0</v>
      </c>
      <c r="Z207" s="20">
        <f>'expected % capture'!Z207*'actual # captures'!$AD207</f>
        <v>143.40810095042482</v>
      </c>
      <c r="AA207" s="20">
        <f>'expected % capture'!AA207*'actual # captures'!$AD207</f>
        <v>74.268680674099073</v>
      </c>
      <c r="AB207" s="20">
        <f>'expected % capture'!AB207*'actual # captures'!$AD207</f>
        <v>0</v>
      </c>
      <c r="AC207" s="20">
        <f>'expected % capture'!AC207*'actual # captures'!$AD207</f>
        <v>0</v>
      </c>
    </row>
    <row r="208" spans="1:29">
      <c r="A208">
        <v>206</v>
      </c>
      <c r="B208" s="20">
        <f>'expected % capture'!B208*'actual # captures'!$AD208</f>
        <v>3.7070503795418306</v>
      </c>
      <c r="C208" s="20">
        <f>'expected % capture'!C208*'actual # captures'!$AD208</f>
        <v>0</v>
      </c>
      <c r="D208" s="20">
        <f>'expected % capture'!D208*'actual # captures'!$AD208</f>
        <v>0</v>
      </c>
      <c r="E208" s="20">
        <f>'expected % capture'!E208*'actual # captures'!$AD208</f>
        <v>0</v>
      </c>
      <c r="F208" s="20">
        <f>'expected % capture'!F208*'actual # captures'!$AD208</f>
        <v>0</v>
      </c>
      <c r="G208" s="20">
        <f>'expected % capture'!G208*'actual # captures'!$AD208</f>
        <v>0</v>
      </c>
      <c r="H208" s="20">
        <f>'expected % capture'!H208*'actual # captures'!$AD208</f>
        <v>4.4293540471305848</v>
      </c>
      <c r="I208" s="20">
        <f>'expected % capture'!I208*'actual # captures'!$AD208</f>
        <v>0</v>
      </c>
      <c r="J208" s="20">
        <f>'expected % capture'!J208*'actual # captures'!$AD208</f>
        <v>0</v>
      </c>
      <c r="K208" s="20">
        <f>'expected % capture'!K208*'actual # captures'!$AD208</f>
        <v>3.3517198929819956</v>
      </c>
      <c r="L208" s="20">
        <f>'expected % capture'!L208*'actual # captures'!$AD208</f>
        <v>0</v>
      </c>
      <c r="M208" s="20">
        <f>'expected % capture'!M208*'actual # captures'!$AD208</f>
        <v>0</v>
      </c>
      <c r="N208" s="20">
        <f>'expected % capture'!N208*'actual # captures'!$AD208</f>
        <v>1.6586985539765777</v>
      </c>
      <c r="O208" s="20">
        <f>'expected % capture'!O208*'actual # captures'!$AD208</f>
        <v>0</v>
      </c>
      <c r="P208" s="20">
        <f>'expected % capture'!P208*'actual # captures'!$AD208</f>
        <v>0</v>
      </c>
      <c r="Q208" s="20">
        <f>'expected % capture'!Q208*'actual # captures'!$AD208</f>
        <v>3.7859223498618242</v>
      </c>
      <c r="R208" s="20">
        <f>'expected % capture'!R208*'actual # captures'!$AD208</f>
        <v>0</v>
      </c>
      <c r="S208" s="20">
        <f>'expected % capture'!S208*'actual # captures'!$AD208</f>
        <v>0</v>
      </c>
      <c r="T208" s="20">
        <f>'expected % capture'!T208*'actual # captures'!$AD208</f>
        <v>0</v>
      </c>
      <c r="U208" s="20">
        <f>'expected % capture'!U208*'actual # captures'!$AD208</f>
        <v>0</v>
      </c>
      <c r="V208" s="20">
        <f>'expected % capture'!V208*'actual # captures'!$AD208</f>
        <v>0</v>
      </c>
      <c r="W208" s="20">
        <f>'expected % capture'!W208*'actual # captures'!$AD208</f>
        <v>1335.1596899282154</v>
      </c>
      <c r="X208" s="20">
        <f>'expected % capture'!X208*'actual # captures'!$AD208</f>
        <v>0</v>
      </c>
      <c r="Y208" s="20">
        <f>'expected % capture'!Y208*'actual # captures'!$AD208</f>
        <v>0</v>
      </c>
      <c r="Z208" s="20">
        <f>'expected % capture'!Z208*'actual # captures'!$AD208</f>
        <v>0</v>
      </c>
      <c r="AA208" s="20">
        <f>'expected % capture'!AA208*'actual # captures'!$AD208</f>
        <v>0</v>
      </c>
      <c r="AB208" s="20">
        <f>'expected % capture'!AB208*'actual # captures'!$AD208</f>
        <v>0</v>
      </c>
      <c r="AC208" s="20">
        <f>'expected % capture'!AC208*'actual # captures'!$AD208</f>
        <v>7.9075648482918233</v>
      </c>
    </row>
    <row r="209" spans="1:29">
      <c r="A209">
        <v>207</v>
      </c>
      <c r="B209" s="20">
        <f>'expected % capture'!B209*'actual # captures'!$AD209</f>
        <v>0</v>
      </c>
      <c r="C209" s="20">
        <f>'expected % capture'!C209*'actual # captures'!$AD209</f>
        <v>0</v>
      </c>
      <c r="D209" s="20">
        <f>'expected % capture'!D209*'actual # captures'!$AD209</f>
        <v>0</v>
      </c>
      <c r="E209" s="20">
        <f>'expected % capture'!E209*'actual # captures'!$AD209</f>
        <v>0</v>
      </c>
      <c r="F209" s="20">
        <f>'expected % capture'!F209*'actual # captures'!$AD209</f>
        <v>0</v>
      </c>
      <c r="G209" s="20">
        <f>'expected % capture'!G209*'actual # captures'!$AD209</f>
        <v>17.125008937819871</v>
      </c>
      <c r="H209" s="20">
        <f>'expected % capture'!H209*'actual # captures'!$AD209</f>
        <v>1.7499778845266898</v>
      </c>
      <c r="I209" s="20">
        <f>'expected % capture'!I209*'actual # captures'!$AD209</f>
        <v>0</v>
      </c>
      <c r="J209" s="20">
        <f>'expected % capture'!J209*'actual # captures'!$AD209</f>
        <v>1135.201093418804</v>
      </c>
      <c r="K209" s="20">
        <f>'expected % capture'!K209*'actual # captures'!$AD209</f>
        <v>163.00045357512698</v>
      </c>
      <c r="L209" s="20">
        <f>'expected % capture'!L209*'actual # captures'!$AD209</f>
        <v>0</v>
      </c>
      <c r="M209" s="20">
        <f>'expected % capture'!M209*'actual # captures'!$AD209</f>
        <v>0</v>
      </c>
      <c r="N209" s="20">
        <f>'expected % capture'!N209*'actual # captures'!$AD209</f>
        <v>0</v>
      </c>
      <c r="O209" s="20">
        <f>'expected % capture'!O209*'actual # captures'!$AD209</f>
        <v>45.193169531019642</v>
      </c>
      <c r="P209" s="20">
        <f>'expected % capture'!P209*'actual # captures'!$AD209</f>
        <v>45.193169531019642</v>
      </c>
      <c r="Q209" s="20">
        <f>'expected % capture'!Q209*'actual # captures'!$AD209</f>
        <v>0</v>
      </c>
      <c r="R209" s="20">
        <f>'expected % capture'!R209*'actual # captures'!$AD209</f>
        <v>2.3354118065640046</v>
      </c>
      <c r="S209" s="20">
        <f>'expected % capture'!S209*'actual # captures'!$AD209</f>
        <v>14.985838487703818</v>
      </c>
      <c r="T209" s="20">
        <f>'expected % capture'!T209*'actual # captures'!$AD209</f>
        <v>0</v>
      </c>
      <c r="U209" s="20">
        <f>'expected % capture'!U209*'actual # captures'!$AD209</f>
        <v>0</v>
      </c>
      <c r="V209" s="20">
        <f>'expected % capture'!V209*'actual # captures'!$AD209</f>
        <v>0</v>
      </c>
      <c r="W209" s="20">
        <f>'expected % capture'!W209*'actual # captures'!$AD209</f>
        <v>0</v>
      </c>
      <c r="X209" s="20">
        <f>'expected % capture'!X209*'actual # captures'!$AD209</f>
        <v>28.215876827415435</v>
      </c>
      <c r="Y209" s="20">
        <f>'expected % capture'!Y209*'actual # captures'!$AD209</f>
        <v>0</v>
      </c>
      <c r="Z209" s="20">
        <f>'expected % capture'!Z209*'actual # captures'!$AD209</f>
        <v>0</v>
      </c>
      <c r="AA209" s="20">
        <f>'expected % capture'!AA209*'actual # captures'!$AD209</f>
        <v>0</v>
      </c>
      <c r="AB209" s="20">
        <f>'expected % capture'!AB209*'actual # captures'!$AD209</f>
        <v>0</v>
      </c>
      <c r="AC209" s="20">
        <f>'expected % capture'!AC209*'actual # captures'!$AD209</f>
        <v>0</v>
      </c>
    </row>
    <row r="210" spans="1:29">
      <c r="A210">
        <v>208</v>
      </c>
      <c r="B210" s="20">
        <f>'expected % capture'!B210*'actual # captures'!$AD210</f>
        <v>0</v>
      </c>
      <c r="C210" s="20">
        <f>'expected % capture'!C210*'actual # captures'!$AD210</f>
        <v>45.60306240492865</v>
      </c>
      <c r="D210" s="20">
        <f>'expected % capture'!D210*'actual # captures'!$AD210</f>
        <v>340.05018432468546</v>
      </c>
      <c r="E210" s="20">
        <f>'expected % capture'!E210*'actual # captures'!$AD210</f>
        <v>0</v>
      </c>
      <c r="F210" s="20">
        <f>'expected % capture'!F210*'actual # captures'!$AD210</f>
        <v>434.06224682324205</v>
      </c>
      <c r="G210" s="20">
        <f>'expected % capture'!G210*'actual # captures'!$AD210</f>
        <v>0</v>
      </c>
      <c r="H210" s="20">
        <f>'expected % capture'!H210*'actual # captures'!$AD210</f>
        <v>0</v>
      </c>
      <c r="I210" s="20">
        <f>'expected % capture'!I210*'actual # captures'!$AD210</f>
        <v>170.12244952741057</v>
      </c>
      <c r="J210" s="20">
        <f>'expected % capture'!J210*'actual # captures'!$AD210</f>
        <v>0</v>
      </c>
      <c r="K210" s="20">
        <f>'expected % capture'!K210*'actual # captures'!$AD210</f>
        <v>0</v>
      </c>
      <c r="L210" s="20">
        <f>'expected % capture'!L210*'actual # captures'!$AD210</f>
        <v>0</v>
      </c>
      <c r="M210" s="20">
        <f>'expected % capture'!M210*'actual # captures'!$AD210</f>
        <v>0</v>
      </c>
      <c r="N210" s="20">
        <f>'expected % capture'!N210*'actual # captures'!$AD210</f>
        <v>0</v>
      </c>
      <c r="O210" s="20">
        <f>'expected % capture'!O210*'actual # captures'!$AD210</f>
        <v>0</v>
      </c>
      <c r="P210" s="20">
        <f>'expected % capture'!P210*'actual # captures'!$AD210</f>
        <v>0</v>
      </c>
      <c r="Q210" s="20">
        <f>'expected % capture'!Q210*'actual # captures'!$AD210</f>
        <v>45.001896383224171</v>
      </c>
      <c r="R210" s="20">
        <f>'expected % capture'!R210*'actual # captures'!$AD210</f>
        <v>0</v>
      </c>
      <c r="S210" s="20">
        <f>'expected % capture'!S210*'actual # captures'!$AD210</f>
        <v>0</v>
      </c>
      <c r="T210" s="20">
        <f>'expected % capture'!T210*'actual # captures'!$AD210</f>
        <v>0</v>
      </c>
      <c r="U210" s="20">
        <f>'expected % capture'!U210*'actual # captures'!$AD210</f>
        <v>0</v>
      </c>
      <c r="V210" s="20">
        <f>'expected % capture'!V210*'actual # captures'!$AD210</f>
        <v>0</v>
      </c>
      <c r="W210" s="20">
        <f>'expected % capture'!W210*'actual # captures'!$AD210</f>
        <v>0</v>
      </c>
      <c r="X210" s="20">
        <f>'expected % capture'!X210*'actual # captures'!$AD210</f>
        <v>290.16016053650884</v>
      </c>
      <c r="Y210" s="20">
        <f>'expected % capture'!Y210*'actual # captures'!$AD210</f>
        <v>0</v>
      </c>
      <c r="Z210" s="20">
        <f>'expected % capture'!Z210*'actual # captures'!$AD210</f>
        <v>0</v>
      </c>
      <c r="AA210" s="20">
        <f>'expected % capture'!AA210*'actual # captures'!$AD210</f>
        <v>0</v>
      </c>
      <c r="AB210" s="20">
        <f>'expected % capture'!AB210*'actual # captures'!$AD210</f>
        <v>0</v>
      </c>
      <c r="AC210" s="20">
        <f>'expected % capture'!AC210*'actual # captures'!$AD210</f>
        <v>0</v>
      </c>
    </row>
    <row r="211" spans="1:29">
      <c r="A211">
        <v>209</v>
      </c>
      <c r="B211" s="20">
        <f>'expected % capture'!B211*'actual # captures'!$AD211</f>
        <v>0</v>
      </c>
      <c r="C211" s="20">
        <f>'expected % capture'!C211*'actual # captures'!$AD211</f>
        <v>0</v>
      </c>
      <c r="D211" s="20">
        <f>'expected % capture'!D211*'actual # captures'!$AD211</f>
        <v>0</v>
      </c>
      <c r="E211" s="20">
        <f>'expected % capture'!E211*'actual # captures'!$AD211</f>
        <v>0</v>
      </c>
      <c r="F211" s="20">
        <f>'expected % capture'!F211*'actual # captures'!$AD211</f>
        <v>0</v>
      </c>
      <c r="G211" s="20">
        <f>'expected % capture'!G211*'actual # captures'!$AD211</f>
        <v>0</v>
      </c>
      <c r="H211" s="20">
        <f>'expected % capture'!H211*'actual # captures'!$AD211</f>
        <v>143.26261804336002</v>
      </c>
      <c r="I211" s="20">
        <f>'expected % capture'!I211*'actual # captures'!$AD211</f>
        <v>0</v>
      </c>
      <c r="J211" s="20">
        <f>'expected % capture'!J211*'actual # captures'!$AD211</f>
        <v>0</v>
      </c>
      <c r="K211" s="20">
        <f>'expected % capture'!K211*'actual # captures'!$AD211</f>
        <v>45.131246007109873</v>
      </c>
      <c r="L211" s="20">
        <f>'expected % capture'!L211*'actual # captures'!$AD211</f>
        <v>0</v>
      </c>
      <c r="M211" s="20">
        <f>'expected % capture'!M211*'actual # captures'!$AD211</f>
        <v>0</v>
      </c>
      <c r="N211" s="20">
        <f>'expected % capture'!N211*'actual # captures'!$AD211</f>
        <v>0</v>
      </c>
      <c r="O211" s="20">
        <f>'expected % capture'!O211*'actual # captures'!$AD211</f>
        <v>0</v>
      </c>
      <c r="P211" s="20">
        <f>'expected % capture'!P211*'actual # captures'!$AD211</f>
        <v>0</v>
      </c>
      <c r="Q211" s="20">
        <f>'expected % capture'!Q211*'actual # captures'!$AD211</f>
        <v>86.329672904266289</v>
      </c>
      <c r="R211" s="20">
        <f>'expected % capture'!R211*'actual # captures'!$AD211</f>
        <v>58.438481923905613</v>
      </c>
      <c r="S211" s="20">
        <f>'expected % capture'!S211*'actual # captures'!$AD211</f>
        <v>0</v>
      </c>
      <c r="T211" s="20">
        <f>'expected % capture'!T211*'actual # captures'!$AD211</f>
        <v>67.161225077593556</v>
      </c>
      <c r="U211" s="20">
        <f>'expected % capture'!U211*'actual # captures'!$AD211</f>
        <v>0</v>
      </c>
      <c r="V211" s="20">
        <f>'expected % capture'!V211*'actual # captures'!$AD211</f>
        <v>666.96437915434478</v>
      </c>
      <c r="W211" s="20">
        <f>'expected % capture'!W211*'actual # captures'!$AD211</f>
        <v>0</v>
      </c>
      <c r="X211" s="20">
        <f>'expected % capture'!X211*'actual # captures'!$AD211</f>
        <v>129.14402762617195</v>
      </c>
      <c r="Y211" s="20">
        <f>'expected % capture'!Y211*'actual # captures'!$AD211</f>
        <v>0</v>
      </c>
      <c r="Z211" s="20">
        <f>'expected % capture'!Z211*'actual # captures'!$AD211</f>
        <v>0</v>
      </c>
      <c r="AA211" s="20">
        <f>'expected % capture'!AA211*'actual # captures'!$AD211</f>
        <v>0</v>
      </c>
      <c r="AB211" s="20">
        <f>'expected % capture'!AB211*'actual # captures'!$AD211</f>
        <v>0</v>
      </c>
      <c r="AC211" s="20">
        <f>'expected % capture'!AC211*'actual # captures'!$AD211</f>
        <v>148.5683492632478</v>
      </c>
    </row>
    <row r="212" spans="1:29">
      <c r="A212">
        <v>210</v>
      </c>
      <c r="B212" s="20">
        <f>'expected % capture'!B212*'actual # captures'!$AD212</f>
        <v>43.362388736964434</v>
      </c>
      <c r="C212" s="20">
        <f>'expected % capture'!C212*'actual # captures'!$AD212</f>
        <v>0</v>
      </c>
      <c r="D212" s="20">
        <f>'expected % capture'!D212*'actual # captures'!$AD212</f>
        <v>0</v>
      </c>
      <c r="E212" s="20">
        <f>'expected % capture'!E212*'actual # captures'!$AD212</f>
        <v>0</v>
      </c>
      <c r="F212" s="20">
        <f>'expected % capture'!F212*'actual # captures'!$AD212</f>
        <v>0</v>
      </c>
      <c r="G212" s="20">
        <f>'expected % capture'!G212*'actual # captures'!$AD212</f>
        <v>224.19394025873356</v>
      </c>
      <c r="H212" s="20">
        <f>'expected % capture'!H212*'actual # captures'!$AD212</f>
        <v>0</v>
      </c>
      <c r="I212" s="20">
        <f>'expected % capture'!I212*'actual # captures'!$AD212</f>
        <v>0</v>
      </c>
      <c r="J212" s="20">
        <f>'expected % capture'!J212*'actual # captures'!$AD212</f>
        <v>0</v>
      </c>
      <c r="K212" s="20">
        <f>'expected % capture'!K212*'actual # captures'!$AD212</f>
        <v>0</v>
      </c>
      <c r="L212" s="20">
        <f>'expected % capture'!L212*'actual # captures'!$AD212</f>
        <v>0</v>
      </c>
      <c r="M212" s="20">
        <f>'expected % capture'!M212*'actual # captures'!$AD212</f>
        <v>161.02621739642498</v>
      </c>
      <c r="N212" s="20">
        <f>'expected % capture'!N212*'actual # captures'!$AD212</f>
        <v>0</v>
      </c>
      <c r="O212" s="20">
        <f>'expected % capture'!O212*'actual # captures'!$AD212</f>
        <v>0</v>
      </c>
      <c r="P212" s="20">
        <f>'expected % capture'!P212*'actual # captures'!$AD212</f>
        <v>0</v>
      </c>
      <c r="Q212" s="20">
        <f>'expected % capture'!Q212*'actual # captures'!$AD212</f>
        <v>0</v>
      </c>
      <c r="R212" s="20">
        <f>'expected % capture'!R212*'actual # captures'!$AD212</f>
        <v>84.9536173403513</v>
      </c>
      <c r="S212" s="20">
        <f>'expected % capture'!S212*'actual # captures'!$AD212</f>
        <v>0</v>
      </c>
      <c r="T212" s="20">
        <f>'expected % capture'!T212*'actual # captures'!$AD212</f>
        <v>38.297058227643269</v>
      </c>
      <c r="U212" s="20">
        <f>'expected % capture'!U212*'actual # captures'!$AD212</f>
        <v>0</v>
      </c>
      <c r="V212" s="20">
        <f>'expected % capture'!V212*'actual # captures'!$AD212</f>
        <v>0</v>
      </c>
      <c r="W212" s="20">
        <f>'expected % capture'!W212*'actual # captures'!$AD212</f>
        <v>0</v>
      </c>
      <c r="X212" s="20">
        <f>'expected % capture'!X212*'actual # captures'!$AD212</f>
        <v>0</v>
      </c>
      <c r="Y212" s="20">
        <f>'expected % capture'!Y212*'actual # captures'!$AD212</f>
        <v>0</v>
      </c>
      <c r="Z212" s="20">
        <f>'expected % capture'!Z212*'actual # captures'!$AD212</f>
        <v>155.2755858985492</v>
      </c>
      <c r="AA212" s="20">
        <f>'expected % capture'!AA212*'actual # captures'!$AD212</f>
        <v>0</v>
      </c>
      <c r="AB212" s="20">
        <f>'expected % capture'!AB212*'actual # captures'!$AD212</f>
        <v>722.89119214133314</v>
      </c>
      <c r="AC212" s="20">
        <f>'expected % capture'!AC212*'actual # captures'!$AD212</f>
        <v>0</v>
      </c>
    </row>
    <row r="213" spans="1:29">
      <c r="A213">
        <v>211</v>
      </c>
      <c r="B213" s="20">
        <f>'expected % capture'!B213*'actual # captures'!$AD213</f>
        <v>0</v>
      </c>
      <c r="C213" s="20">
        <f>'expected % capture'!C213*'actual # captures'!$AD213</f>
        <v>0</v>
      </c>
      <c r="D213" s="20">
        <f>'expected % capture'!D213*'actual # captures'!$AD213</f>
        <v>0</v>
      </c>
      <c r="E213" s="20">
        <f>'expected % capture'!E213*'actual # captures'!$AD213</f>
        <v>0</v>
      </c>
      <c r="F213" s="20">
        <f>'expected % capture'!F213*'actual # captures'!$AD213</f>
        <v>0</v>
      </c>
      <c r="G213" s="20">
        <f>'expected % capture'!G213*'actual # captures'!$AD213</f>
        <v>0</v>
      </c>
      <c r="H213" s="20">
        <f>'expected % capture'!H213*'actual # captures'!$AD213</f>
        <v>0</v>
      </c>
      <c r="I213" s="20">
        <f>'expected % capture'!I213*'actual # captures'!$AD213</f>
        <v>0</v>
      </c>
      <c r="J213" s="20">
        <f>'expected % capture'!J213*'actual # captures'!$AD213</f>
        <v>243.69488096738752</v>
      </c>
      <c r="K213" s="20">
        <f>'expected % capture'!K213*'actual # captures'!$AD213</f>
        <v>0</v>
      </c>
      <c r="L213" s="20">
        <f>'expected % capture'!L213*'actual # captures'!$AD213</f>
        <v>197.66477244661721</v>
      </c>
      <c r="M213" s="20">
        <f>'expected % capture'!M213*'actual # captures'!$AD213</f>
        <v>0</v>
      </c>
      <c r="N213" s="20">
        <f>'expected % capture'!N213*'actual # captures'!$AD213</f>
        <v>0</v>
      </c>
      <c r="O213" s="20">
        <f>'expected % capture'!O213*'actual # captures'!$AD213</f>
        <v>0</v>
      </c>
      <c r="P213" s="20">
        <f>'expected % capture'!P213*'actual # captures'!$AD213</f>
        <v>0</v>
      </c>
      <c r="Q213" s="20">
        <f>'expected % capture'!Q213*'actual # captures'!$AD213</f>
        <v>197.66477244661721</v>
      </c>
      <c r="R213" s="20">
        <f>'expected % capture'!R213*'actual # captures'!$AD213</f>
        <v>0</v>
      </c>
      <c r="S213" s="20">
        <f>'expected % capture'!S213*'actual # captures'!$AD213</f>
        <v>0</v>
      </c>
      <c r="T213" s="20">
        <f>'expected % capture'!T213*'actual # captures'!$AD213</f>
        <v>0</v>
      </c>
      <c r="U213" s="20">
        <f>'expected % capture'!U213*'actual # captures'!$AD213</f>
        <v>0</v>
      </c>
      <c r="V213" s="20">
        <f>'expected % capture'!V213*'actual # captures'!$AD213</f>
        <v>0</v>
      </c>
      <c r="W213" s="20">
        <f>'expected % capture'!W213*'actual # captures'!$AD213</f>
        <v>0</v>
      </c>
      <c r="X213" s="20">
        <f>'expected % capture'!X213*'actual # captures'!$AD213</f>
        <v>0</v>
      </c>
      <c r="Y213" s="20">
        <f>'expected % capture'!Y213*'actual # captures'!$AD213</f>
        <v>348.70408854986925</v>
      </c>
      <c r="Z213" s="20">
        <f>'expected % capture'!Z213*'actual # captures'!$AD213</f>
        <v>0</v>
      </c>
      <c r="AA213" s="20">
        <f>'expected % capture'!AA213*'actual # captures'!$AD213</f>
        <v>223.27148558950884</v>
      </c>
      <c r="AB213" s="20">
        <f>'expected % capture'!AB213*'actual # captures'!$AD213</f>
        <v>0</v>
      </c>
      <c r="AC213" s="20">
        <f>'expected % capture'!AC213*'actual # captures'!$AD213</f>
        <v>0</v>
      </c>
    </row>
    <row r="214" spans="1:29">
      <c r="A214">
        <v>212</v>
      </c>
      <c r="B214" s="20">
        <f>'expected % capture'!B214*'actual # captures'!$AD214</f>
        <v>0</v>
      </c>
      <c r="C214" s="20">
        <f>'expected % capture'!C214*'actual # captures'!$AD214</f>
        <v>0</v>
      </c>
      <c r="D214" s="20">
        <f>'expected % capture'!D214*'actual # captures'!$AD214</f>
        <v>0</v>
      </c>
      <c r="E214" s="20">
        <f>'expected % capture'!E214*'actual # captures'!$AD214</f>
        <v>0</v>
      </c>
      <c r="F214" s="20">
        <f>'expected % capture'!F214*'actual # captures'!$AD214</f>
        <v>57.998360249399141</v>
      </c>
      <c r="G214" s="20">
        <f>'expected % capture'!G214*'actual # captures'!$AD214</f>
        <v>75.59223286894553</v>
      </c>
      <c r="H214" s="20">
        <f>'expected % capture'!H214*'actual # captures'!$AD214</f>
        <v>0</v>
      </c>
      <c r="I214" s="20">
        <f>'expected % capture'!I214*'actual # captures'!$AD214</f>
        <v>0</v>
      </c>
      <c r="J214" s="20">
        <f>'expected % capture'!J214*'actual # captures'!$AD214</f>
        <v>46.419710584124445</v>
      </c>
      <c r="K214" s="20">
        <f>'expected % capture'!K214*'actual # captures'!$AD214</f>
        <v>0</v>
      </c>
      <c r="L214" s="20">
        <f>'expected % capture'!L214*'actual # captures'!$AD214</f>
        <v>0</v>
      </c>
      <c r="M214" s="20">
        <f>'expected % capture'!M214*'actual # captures'!$AD214</f>
        <v>0</v>
      </c>
      <c r="N214" s="20">
        <f>'expected % capture'!N214*'actual # captures'!$AD214</f>
        <v>0</v>
      </c>
      <c r="O214" s="20">
        <f>'expected % capture'!O214*'actual # captures'!$AD214</f>
        <v>0</v>
      </c>
      <c r="P214" s="20">
        <f>'expected % capture'!P214*'actual # captures'!$AD214</f>
        <v>133.3536590144505</v>
      </c>
      <c r="Q214" s="20">
        <f>'expected % capture'!Q214*'actual # captures'!$AD214</f>
        <v>26.31326052931141</v>
      </c>
      <c r="R214" s="20">
        <f>'expected % capture'!R214*'actual # captures'!$AD214</f>
        <v>0</v>
      </c>
      <c r="S214" s="20">
        <f>'expected % capture'!S214*'actual # captures'!$AD214</f>
        <v>0</v>
      </c>
      <c r="T214" s="20">
        <f>'expected % capture'!T214*'actual # captures'!$AD214</f>
        <v>0</v>
      </c>
      <c r="U214" s="20">
        <f>'expected % capture'!U214*'actual # captures'!$AD214</f>
        <v>0</v>
      </c>
      <c r="V214" s="20">
        <f>'expected % capture'!V214*'actual # captures'!$AD214</f>
        <v>1389.3227767537687</v>
      </c>
      <c r="W214" s="20">
        <f>'expected % capture'!W214*'actual # captures'!$AD214</f>
        <v>0</v>
      </c>
      <c r="X214" s="20">
        <f>'expected % capture'!X214*'actual # captures'!$AD214</f>
        <v>0</v>
      </c>
      <c r="Y214" s="20">
        <f>'expected % capture'!Y214*'actual # captures'!$AD214</f>
        <v>0</v>
      </c>
      <c r="Z214" s="20">
        <f>'expected % capture'!Z214*'actual # captures'!$AD214</f>
        <v>0</v>
      </c>
      <c r="AA214" s="20">
        <f>'expected % capture'!AA214*'actual # captures'!$AD214</f>
        <v>0</v>
      </c>
      <c r="AB214" s="20">
        <f>'expected % capture'!AB214*'actual # captures'!$AD214</f>
        <v>0</v>
      </c>
      <c r="AC214" s="20">
        <f>'expected % capture'!AC214*'actual # captures'!$AD214</f>
        <v>0</v>
      </c>
    </row>
    <row r="215" spans="1:29">
      <c r="A215">
        <v>213</v>
      </c>
      <c r="B215" s="20">
        <f>'expected % capture'!B215*'actual # captures'!$AD215</f>
        <v>0</v>
      </c>
      <c r="C215" s="20">
        <f>'expected % capture'!C215*'actual # captures'!$AD215</f>
        <v>0</v>
      </c>
      <c r="D215" s="20">
        <f>'expected % capture'!D215*'actual # captures'!$AD215</f>
        <v>0</v>
      </c>
      <c r="E215" s="20">
        <f>'expected % capture'!E215*'actual # captures'!$AD215</f>
        <v>45.024763962091818</v>
      </c>
      <c r="F215" s="20">
        <f>'expected % capture'!F215*'actual # captures'!$AD215</f>
        <v>15.934719836215899</v>
      </c>
      <c r="G215" s="20">
        <f>'expected % capture'!G215*'actual # captures'!$AD215</f>
        <v>0</v>
      </c>
      <c r="H215" s="20">
        <f>'expected % capture'!H215*'actual # captures'!$AD215</f>
        <v>0</v>
      </c>
      <c r="I215" s="20">
        <f>'expected % capture'!I215*'actual # captures'!$AD215</f>
        <v>0</v>
      </c>
      <c r="J215" s="20">
        <f>'expected % capture'!J215*'actual # captures'!$AD215</f>
        <v>0</v>
      </c>
      <c r="K215" s="20">
        <f>'expected % capture'!K215*'actual # captures'!$AD215</f>
        <v>0</v>
      </c>
      <c r="L215" s="20">
        <f>'expected % capture'!L215*'actual # captures'!$AD215</f>
        <v>0</v>
      </c>
      <c r="M215" s="20">
        <f>'expected % capture'!M215*'actual # captures'!$AD215</f>
        <v>0</v>
      </c>
      <c r="N215" s="20">
        <f>'expected % capture'!N215*'actual # captures'!$AD215</f>
        <v>0</v>
      </c>
      <c r="O215" s="20">
        <f>'expected % capture'!O215*'actual # captures'!$AD215</f>
        <v>0</v>
      </c>
      <c r="P215" s="20">
        <f>'expected % capture'!P215*'actual # captures'!$AD215</f>
        <v>0</v>
      </c>
      <c r="Q215" s="20">
        <f>'expected % capture'!Q215*'actual # captures'!$AD215</f>
        <v>58.1172678129915</v>
      </c>
      <c r="R215" s="20">
        <f>'expected % capture'!R215*'actual # captures'!$AD215</f>
        <v>1130.9709367829992</v>
      </c>
      <c r="S215" s="20">
        <f>'expected % capture'!S215*'actual # captures'!$AD215</f>
        <v>108.55584834750287</v>
      </c>
      <c r="T215" s="20">
        <f>'expected % capture'!T215*'actual # captures'!$AD215</f>
        <v>7.3964632581988354</v>
      </c>
      <c r="U215" s="20">
        <f>'expected % capture'!U215*'actual # captures'!$AD215</f>
        <v>0</v>
      </c>
      <c r="V215" s="20">
        <f>'expected % capture'!V215*'actual # captures'!$AD215</f>
        <v>0</v>
      </c>
      <c r="W215" s="20">
        <f>'expected % capture'!W215*'actual # captures'!$AD215</f>
        <v>0</v>
      </c>
      <c r="X215" s="20">
        <f>'expected % capture'!X215*'actual # captures'!$AD215</f>
        <v>0</v>
      </c>
      <c r="Y215" s="20">
        <f>'expected % capture'!Y215*'actual # captures'!$AD215</f>
        <v>0</v>
      </c>
      <c r="Z215" s="20">
        <f>'expected % capture'!Z215*'actual # captures'!$AD215</f>
        <v>0</v>
      </c>
      <c r="AA215" s="20">
        <f>'expected % capture'!AA215*'actual # captures'!$AD215</f>
        <v>0</v>
      </c>
      <c r="AB215" s="20">
        <f>'expected % capture'!AB215*'actual # captures'!$AD215</f>
        <v>0</v>
      </c>
      <c r="AC215" s="20">
        <f>'expected % capture'!AC215*'actual # captures'!$AD215</f>
        <v>0</v>
      </c>
    </row>
    <row r="216" spans="1:29">
      <c r="A216">
        <v>214</v>
      </c>
      <c r="B216" s="20">
        <f>'expected % capture'!B216*'actual # captures'!$AD216</f>
        <v>0</v>
      </c>
      <c r="C216" s="20">
        <f>'expected % capture'!C216*'actual # captures'!$AD216</f>
        <v>0</v>
      </c>
      <c r="D216" s="20">
        <f>'expected % capture'!D216*'actual # captures'!$AD216</f>
        <v>0</v>
      </c>
      <c r="E216" s="20">
        <f>'expected % capture'!E216*'actual # captures'!$AD216</f>
        <v>0</v>
      </c>
      <c r="F216" s="20">
        <f>'expected % capture'!F216*'actual # captures'!$AD216</f>
        <v>249.90408523748329</v>
      </c>
      <c r="G216" s="20">
        <f>'expected % capture'!G216*'actual # captures'!$AD216</f>
        <v>0</v>
      </c>
      <c r="H216" s="20">
        <f>'expected % capture'!H216*'actual # captures'!$AD216</f>
        <v>0</v>
      </c>
      <c r="I216" s="20">
        <f>'expected % capture'!I216*'actual # captures'!$AD216</f>
        <v>0</v>
      </c>
      <c r="J216" s="20">
        <f>'expected % capture'!J216*'actual # captures'!$AD216</f>
        <v>0</v>
      </c>
      <c r="K216" s="20">
        <f>'expected % capture'!K216*'actual # captures'!$AD216</f>
        <v>0</v>
      </c>
      <c r="L216" s="20">
        <f>'expected % capture'!L216*'actual # captures'!$AD216</f>
        <v>0</v>
      </c>
      <c r="M216" s="20">
        <f>'expected % capture'!M216*'actual # captures'!$AD216</f>
        <v>0</v>
      </c>
      <c r="N216" s="20">
        <f>'expected % capture'!N216*'actual # captures'!$AD216</f>
        <v>26.255201132413546</v>
      </c>
      <c r="O216" s="20">
        <f>'expected % capture'!O216*'actual # captures'!$AD216</f>
        <v>753.64202676406057</v>
      </c>
      <c r="P216" s="20">
        <f>'expected % capture'!P216*'actual # captures'!$AD216</f>
        <v>0</v>
      </c>
      <c r="Q216" s="20">
        <f>'expected % capture'!Q216*'actual # captures'!$AD216</f>
        <v>0</v>
      </c>
      <c r="R216" s="20">
        <f>'expected % capture'!R216*'actual # captures'!$AD216</f>
        <v>0</v>
      </c>
      <c r="S216" s="20">
        <f>'expected % capture'!S216*'actual # captures'!$AD216</f>
        <v>0</v>
      </c>
      <c r="T216" s="20">
        <f>'expected % capture'!T216*'actual # captures'!$AD216</f>
        <v>11.369022210314075</v>
      </c>
      <c r="U216" s="20">
        <f>'expected % capture'!U216*'actual # captures'!$AD216</f>
        <v>0</v>
      </c>
      <c r="V216" s="20">
        <f>'expected % capture'!V216*'actual # captures'!$AD216</f>
        <v>0</v>
      </c>
      <c r="W216" s="20">
        <f>'expected % capture'!W216*'actual # captures'!$AD216</f>
        <v>161.88080382736283</v>
      </c>
      <c r="X216" s="20">
        <f>'expected % capture'!X216*'actual # captures'!$AD216</f>
        <v>0</v>
      </c>
      <c r="Y216" s="20">
        <f>'expected % capture'!Y216*'actual # captures'!$AD216</f>
        <v>0</v>
      </c>
      <c r="Z216" s="20">
        <f>'expected % capture'!Z216*'actual # captures'!$AD216</f>
        <v>0</v>
      </c>
      <c r="AA216" s="20">
        <f>'expected % capture'!AA216*'actual # captures'!$AD216</f>
        <v>9.9488608283654436</v>
      </c>
      <c r="AB216" s="20">
        <f>'expected % capture'!AB216*'actual # captures'!$AD216</f>
        <v>0</v>
      </c>
      <c r="AC216" s="20">
        <f>'expected % capture'!AC216*'actual # captures'!$AD216</f>
        <v>0</v>
      </c>
    </row>
    <row r="217" spans="1:29">
      <c r="A217">
        <v>215</v>
      </c>
      <c r="B217" s="20">
        <f>'expected % capture'!B217*'actual # captures'!$AD217</f>
        <v>97.833200639892155</v>
      </c>
      <c r="C217" s="20">
        <f>'expected % capture'!C217*'actual # captures'!$AD217</f>
        <v>40.577424740547755</v>
      </c>
      <c r="D217" s="20">
        <f>'expected % capture'!D217*'actual # captures'!$AD217</f>
        <v>0</v>
      </c>
      <c r="E217" s="20">
        <f>'expected % capture'!E217*'actual # captures'!$AD217</f>
        <v>0</v>
      </c>
      <c r="F217" s="20">
        <f>'expected % capture'!F217*'actual # captures'!$AD217</f>
        <v>0</v>
      </c>
      <c r="G217" s="20">
        <f>'expected % capture'!G217*'actual # captures'!$AD217</f>
        <v>0</v>
      </c>
      <c r="H217" s="20">
        <f>'expected % capture'!H217*'actual # captures'!$AD217</f>
        <v>0</v>
      </c>
      <c r="I217" s="20">
        <f>'expected % capture'!I217*'actual # captures'!$AD217</f>
        <v>0</v>
      </c>
      <c r="J217" s="20">
        <f>'expected % capture'!J217*'actual # captures'!$AD217</f>
        <v>0</v>
      </c>
      <c r="K217" s="20">
        <f>'expected % capture'!K217*'actual # captures'!$AD217</f>
        <v>0</v>
      </c>
      <c r="L217" s="20">
        <f>'expected % capture'!L217*'actual # captures'!$AD217</f>
        <v>0</v>
      </c>
      <c r="M217" s="20">
        <f>'expected % capture'!M217*'actual # captures'!$AD217</f>
        <v>577.77230202655392</v>
      </c>
      <c r="N217" s="20">
        <f>'expected % capture'!N217*'actual # captures'!$AD217</f>
        <v>0</v>
      </c>
      <c r="O217" s="20">
        <f>'expected % capture'!O217*'actual # captures'!$AD217</f>
        <v>0</v>
      </c>
      <c r="P217" s="20">
        <f>'expected % capture'!P217*'actual # captures'!$AD217</f>
        <v>0</v>
      </c>
      <c r="Q217" s="20">
        <f>'expected % capture'!Q217*'actual # captures'!$AD217</f>
        <v>465.61955642608888</v>
      </c>
      <c r="R217" s="20">
        <f>'expected % capture'!R217*'actual # captures'!$AD217</f>
        <v>0</v>
      </c>
      <c r="S217" s="20">
        <f>'expected % capture'!S217*'actual # captures'!$AD217</f>
        <v>0</v>
      </c>
      <c r="T217" s="20">
        <f>'expected % capture'!T217*'actual # captures'!$AD217</f>
        <v>258.18336436113873</v>
      </c>
      <c r="U217" s="20">
        <f>'expected % capture'!U217*'actual # captures'!$AD217</f>
        <v>0</v>
      </c>
      <c r="V217" s="20">
        <f>'expected % capture'!V217*'actual # captures'!$AD217</f>
        <v>0</v>
      </c>
      <c r="W217" s="20">
        <f>'expected % capture'!W217*'actual # captures'!$AD217</f>
        <v>0</v>
      </c>
      <c r="X217" s="20">
        <f>'expected % capture'!X217*'actual # captures'!$AD217</f>
        <v>0</v>
      </c>
      <c r="Y217" s="20">
        <f>'expected % capture'!Y217*'actual # captures'!$AD217</f>
        <v>0</v>
      </c>
      <c r="Z217" s="20">
        <f>'expected % capture'!Z217*'actual # captures'!$AD217</f>
        <v>0</v>
      </c>
      <c r="AA217" s="20">
        <f>'expected % capture'!AA217*'actual # captures'!$AD217</f>
        <v>0</v>
      </c>
      <c r="AB217" s="20">
        <f>'expected % capture'!AB217*'actual # captures'!$AD217</f>
        <v>0</v>
      </c>
      <c r="AC217" s="20">
        <f>'expected % capture'!AC217*'actual # captures'!$AD217</f>
        <v>100.01415180577858</v>
      </c>
    </row>
    <row r="218" spans="1:29">
      <c r="A218">
        <v>216</v>
      </c>
      <c r="B218" s="20">
        <f>'expected % capture'!B218*'actual # captures'!$AD218</f>
        <v>0</v>
      </c>
      <c r="C218" s="20">
        <f>'expected % capture'!C218*'actual # captures'!$AD218</f>
        <v>0</v>
      </c>
      <c r="D218" s="20">
        <f>'expected % capture'!D218*'actual # captures'!$AD218</f>
        <v>0</v>
      </c>
      <c r="E218" s="20">
        <f>'expected % capture'!E218*'actual # captures'!$AD218</f>
        <v>0</v>
      </c>
      <c r="F218" s="20">
        <f>'expected % capture'!F218*'actual # captures'!$AD218</f>
        <v>0</v>
      </c>
      <c r="G218" s="20">
        <f>'expected % capture'!G218*'actual # captures'!$AD218</f>
        <v>0</v>
      </c>
      <c r="H218" s="20">
        <f>'expected % capture'!H218*'actual # captures'!$AD218</f>
        <v>60.590636867645919</v>
      </c>
      <c r="I218" s="20">
        <f>'expected % capture'!I218*'actual # captures'!$AD218</f>
        <v>0</v>
      </c>
      <c r="J218" s="20">
        <f>'expected % capture'!J218*'actual # captures'!$AD218</f>
        <v>0</v>
      </c>
      <c r="K218" s="20">
        <f>'expected % capture'!K218*'actual # captures'!$AD218</f>
        <v>0</v>
      </c>
      <c r="L218" s="20">
        <f>'expected % capture'!L218*'actual # captures'!$AD218</f>
        <v>725.19069271588751</v>
      </c>
      <c r="M218" s="20">
        <f>'expected % capture'!M218*'actual # captures'!$AD218</f>
        <v>237.10992922783345</v>
      </c>
      <c r="N218" s="20">
        <f>'expected % capture'!N218*'actual # captures'!$AD218</f>
        <v>0</v>
      </c>
      <c r="O218" s="20">
        <f>'expected % capture'!O218*'actual # captures'!$AD218</f>
        <v>106.18716853306712</v>
      </c>
      <c r="P218" s="20">
        <f>'expected % capture'!P218*'actual # captures'!$AD218</f>
        <v>108.31696250358679</v>
      </c>
      <c r="Q218" s="20">
        <f>'expected % capture'!Q218*'actual # captures'!$AD218</f>
        <v>0</v>
      </c>
      <c r="R218" s="20">
        <f>'expected % capture'!R218*'actual # captures'!$AD218</f>
        <v>0</v>
      </c>
      <c r="S218" s="20">
        <f>'expected % capture'!S218*'actual # captures'!$AD218</f>
        <v>0</v>
      </c>
      <c r="T218" s="20">
        <f>'expected % capture'!T218*'actual # captures'!$AD218</f>
        <v>68.604610151979131</v>
      </c>
      <c r="U218" s="20">
        <f>'expected % capture'!U218*'actual # captures'!$AD218</f>
        <v>0</v>
      </c>
      <c r="V218" s="20">
        <f>'expected % capture'!V218*'actual # captures'!$AD218</f>
        <v>0</v>
      </c>
      <c r="W218" s="20">
        <f>'expected % capture'!W218*'actual # captures'!$AD218</f>
        <v>0</v>
      </c>
      <c r="X218" s="20">
        <f>'expected % capture'!X218*'actual # captures'!$AD218</f>
        <v>0</v>
      </c>
      <c r="Y218" s="20">
        <f>'expected % capture'!Y218*'actual # captures'!$AD218</f>
        <v>0</v>
      </c>
      <c r="Z218" s="20">
        <f>'expected % capture'!Z218*'actual # captures'!$AD218</f>
        <v>0</v>
      </c>
      <c r="AA218" s="20">
        <f>'expected % capture'!AA218*'actual # captures'!$AD218</f>
        <v>0</v>
      </c>
      <c r="AB218" s="20">
        <f>'expected % capture'!AB218*'actual # captures'!$AD218</f>
        <v>0</v>
      </c>
      <c r="AC218" s="20">
        <f>'expected % capture'!AC218*'actual # captures'!$AD218</f>
        <v>0</v>
      </c>
    </row>
    <row r="219" spans="1:29">
      <c r="A219">
        <v>217</v>
      </c>
      <c r="B219" s="20">
        <f>'expected % capture'!B219*'actual # captures'!$AD219</f>
        <v>0</v>
      </c>
      <c r="C219" s="20">
        <f>'expected % capture'!C219*'actual # captures'!$AD219</f>
        <v>0</v>
      </c>
      <c r="D219" s="20">
        <f>'expected % capture'!D219*'actual # captures'!$AD219</f>
        <v>0</v>
      </c>
      <c r="E219" s="20">
        <f>'expected % capture'!E219*'actual # captures'!$AD219</f>
        <v>0</v>
      </c>
      <c r="F219" s="20">
        <f>'expected % capture'!F219*'actual # captures'!$AD219</f>
        <v>0</v>
      </c>
      <c r="G219" s="20">
        <f>'expected % capture'!G219*'actual # captures'!$AD219</f>
        <v>165.51854578814519</v>
      </c>
      <c r="H219" s="20">
        <f>'expected % capture'!H219*'actual # captures'!$AD219</f>
        <v>0</v>
      </c>
      <c r="I219" s="20">
        <f>'expected % capture'!I219*'actual # captures'!$AD219</f>
        <v>0</v>
      </c>
      <c r="J219" s="20">
        <f>'expected % capture'!J219*'actual # captures'!$AD219</f>
        <v>155.08218865797272</v>
      </c>
      <c r="K219" s="20">
        <f>'expected % capture'!K219*'actual # captures'!$AD219</f>
        <v>14.594456577440955</v>
      </c>
      <c r="L219" s="20">
        <f>'expected % capture'!L219*'actual # captures'!$AD219</f>
        <v>0</v>
      </c>
      <c r="M219" s="20">
        <f>'expected % capture'!M219*'actual # captures'!$AD219</f>
        <v>0</v>
      </c>
      <c r="N219" s="20">
        <f>'expected % capture'!N219*'actual # captures'!$AD219</f>
        <v>467.68525158015524</v>
      </c>
      <c r="O219" s="20">
        <f>'expected % capture'!O219*'actual # captures'!$AD219</f>
        <v>137.29601633036265</v>
      </c>
      <c r="P219" s="20">
        <f>'expected % capture'!P219*'actual # captures'!$AD219</f>
        <v>0</v>
      </c>
      <c r="Q219" s="20">
        <f>'expected % capture'!Q219*'actual # captures'!$AD219</f>
        <v>15.8872395133215</v>
      </c>
      <c r="R219" s="20">
        <f>'expected % capture'!R219*'actual # captures'!$AD219</f>
        <v>0</v>
      </c>
      <c r="S219" s="20">
        <f>'expected % capture'!S219*'actual # captures'!$AD219</f>
        <v>67.15365989331238</v>
      </c>
      <c r="T219" s="20">
        <f>'expected % capture'!T219*'actual # captures'!$AD219</f>
        <v>0</v>
      </c>
      <c r="U219" s="20">
        <f>'expected % capture'!U219*'actual # captures'!$AD219</f>
        <v>0</v>
      </c>
      <c r="V219" s="20">
        <f>'expected % capture'!V219*'actual # captures'!$AD219</f>
        <v>129.66944814100077</v>
      </c>
      <c r="W219" s="20">
        <f>'expected % capture'!W219*'actual # captures'!$AD219</f>
        <v>0</v>
      </c>
      <c r="X219" s="20">
        <f>'expected % capture'!X219*'actual # captures'!$AD219</f>
        <v>80.957746823093018</v>
      </c>
      <c r="Y219" s="20">
        <f>'expected % capture'!Y219*'actual # captures'!$AD219</f>
        <v>110.64516246033973</v>
      </c>
      <c r="Z219" s="20">
        <f>'expected % capture'!Z219*'actual # captures'!$AD219</f>
        <v>0</v>
      </c>
      <c r="AA219" s="20">
        <f>'expected % capture'!AA219*'actual # captures'!$AD219</f>
        <v>46.510284234855781</v>
      </c>
      <c r="AB219" s="20">
        <f>'expected % capture'!AB219*'actual # captures'!$AD219</f>
        <v>0</v>
      </c>
      <c r="AC219" s="20">
        <f>'expected % capture'!AC219*'actual # captures'!$AD219</f>
        <v>0</v>
      </c>
    </row>
    <row r="220" spans="1:29">
      <c r="A220">
        <v>218</v>
      </c>
      <c r="B220" s="20">
        <f>'expected % capture'!B220*'actual # captures'!$AD220</f>
        <v>802.93688803962073</v>
      </c>
      <c r="C220" s="20">
        <f>'expected % capture'!C220*'actual # captures'!$AD220</f>
        <v>42.202873015530251</v>
      </c>
      <c r="D220" s="20">
        <f>'expected % capture'!D220*'actual # captures'!$AD220</f>
        <v>0</v>
      </c>
      <c r="E220" s="20">
        <f>'expected % capture'!E220*'actual # captures'!$AD220</f>
        <v>0</v>
      </c>
      <c r="F220" s="20">
        <f>'expected % capture'!F220*'actual # captures'!$AD220</f>
        <v>0</v>
      </c>
      <c r="G220" s="20">
        <f>'expected % capture'!G220*'actual # captures'!$AD220</f>
        <v>0</v>
      </c>
      <c r="H220" s="20">
        <f>'expected % capture'!H220*'actual # captures'!$AD220</f>
        <v>0</v>
      </c>
      <c r="I220" s="20">
        <f>'expected % capture'!I220*'actual # captures'!$AD220</f>
        <v>0</v>
      </c>
      <c r="J220" s="20">
        <f>'expected % capture'!J220*'actual # captures'!$AD220</f>
        <v>235.71415972616921</v>
      </c>
      <c r="K220" s="20">
        <f>'expected % capture'!K220*'actual # captures'!$AD220</f>
        <v>0</v>
      </c>
      <c r="L220" s="20">
        <f>'expected % capture'!L220*'actual # captures'!$AD220</f>
        <v>0</v>
      </c>
      <c r="M220" s="20">
        <f>'expected % capture'!M220*'actual # captures'!$AD220</f>
        <v>0</v>
      </c>
      <c r="N220" s="20">
        <f>'expected % capture'!N220*'actual # captures'!$AD220</f>
        <v>0</v>
      </c>
      <c r="O220" s="20">
        <f>'expected % capture'!O220*'actual # captures'!$AD220</f>
        <v>304.2561857659897</v>
      </c>
      <c r="P220" s="20">
        <f>'expected % capture'!P220*'actual # captures'!$AD220</f>
        <v>0</v>
      </c>
      <c r="Q220" s="20">
        <f>'expected % capture'!Q220*'actual # captures'!$AD220</f>
        <v>100.88989345268998</v>
      </c>
      <c r="R220" s="20">
        <f>'expected % capture'!R220*'actual # captures'!$AD220</f>
        <v>0</v>
      </c>
      <c r="S220" s="20">
        <f>'expected % capture'!S220*'actual # captures'!$AD220</f>
        <v>0</v>
      </c>
      <c r="T220" s="20">
        <f>'expected % capture'!T220*'actual # captures'!$AD220</f>
        <v>0</v>
      </c>
      <c r="U220" s="20">
        <f>'expected % capture'!U220*'actual # captures'!$AD220</f>
        <v>0</v>
      </c>
      <c r="V220" s="20">
        <f>'expected % capture'!V220*'actual # captures'!$AD220</f>
        <v>0</v>
      </c>
      <c r="W220" s="20">
        <f>'expected % capture'!W220*'actual # captures'!$AD220</f>
        <v>0</v>
      </c>
      <c r="X220" s="20">
        <f>'expected % capture'!X220*'actual # captures'!$AD220</f>
        <v>0</v>
      </c>
      <c r="Y220" s="20">
        <f>'expected % capture'!Y220*'actual # captures'!$AD220</f>
        <v>0</v>
      </c>
      <c r="Z220" s="20">
        <f>'expected % capture'!Z220*'actual # captures'!$AD220</f>
        <v>0</v>
      </c>
      <c r="AA220" s="20">
        <f>'expected % capture'!AA220*'actual # captures'!$AD220</f>
        <v>0</v>
      </c>
      <c r="AB220" s="20">
        <f>'expected % capture'!AB220*'actual # captures'!$AD220</f>
        <v>0</v>
      </c>
      <c r="AC220" s="20">
        <f>'expected % capture'!AC220*'actual # captures'!$AD220</f>
        <v>0</v>
      </c>
    </row>
    <row r="221" spans="1:29">
      <c r="A221">
        <v>219</v>
      </c>
      <c r="B221" s="20">
        <f>'expected % capture'!B221*'actual # captures'!$AD221</f>
        <v>51.995212610525165</v>
      </c>
      <c r="C221" s="20">
        <f>'expected % capture'!C221*'actual # captures'!$AD221</f>
        <v>0</v>
      </c>
      <c r="D221" s="20">
        <f>'expected % capture'!D221*'actual # captures'!$AD221</f>
        <v>0</v>
      </c>
      <c r="E221" s="20">
        <f>'expected % capture'!E221*'actual # captures'!$AD221</f>
        <v>0</v>
      </c>
      <c r="F221" s="20">
        <f>'expected % capture'!F221*'actual # captures'!$AD221</f>
        <v>0</v>
      </c>
      <c r="G221" s="20">
        <f>'expected % capture'!G221*'actual # captures'!$AD221</f>
        <v>0</v>
      </c>
      <c r="H221" s="20">
        <f>'expected % capture'!H221*'actual # captures'!$AD221</f>
        <v>0</v>
      </c>
      <c r="I221" s="20">
        <f>'expected % capture'!I221*'actual # captures'!$AD221</f>
        <v>531.19963837745786</v>
      </c>
      <c r="J221" s="20">
        <f>'expected % capture'!J221*'actual # captures'!$AD221</f>
        <v>0</v>
      </c>
      <c r="K221" s="20">
        <f>'expected % capture'!K221*'actual # captures'!$AD221</f>
        <v>0</v>
      </c>
      <c r="L221" s="20">
        <f>'expected % capture'!L221*'actual # captures'!$AD221</f>
        <v>0</v>
      </c>
      <c r="M221" s="20">
        <f>'expected % capture'!M221*'actual # captures'!$AD221</f>
        <v>0</v>
      </c>
      <c r="N221" s="20">
        <f>'expected % capture'!N221*'actual # captures'!$AD221</f>
        <v>177.81738706840929</v>
      </c>
      <c r="O221" s="20">
        <f>'expected % capture'!O221*'actual # captures'!$AD221</f>
        <v>0</v>
      </c>
      <c r="P221" s="20">
        <f>'expected % capture'!P221*'actual # captures'!$AD221</f>
        <v>0</v>
      </c>
      <c r="Q221" s="20">
        <f>'expected % capture'!Q221*'actual # captures'!$AD221</f>
        <v>0</v>
      </c>
      <c r="R221" s="20">
        <f>'expected % capture'!R221*'actual # captures'!$AD221</f>
        <v>401.09525540559167</v>
      </c>
      <c r="S221" s="20">
        <f>'expected % capture'!S221*'actual # captures'!$AD221</f>
        <v>276.89250653801594</v>
      </c>
      <c r="T221" s="20">
        <f>'expected % capture'!T221*'actual # captures'!$AD221</f>
        <v>0</v>
      </c>
      <c r="U221" s="20">
        <f>'expected % capture'!U221*'actual # captures'!$AD221</f>
        <v>0</v>
      </c>
      <c r="V221" s="20">
        <f>'expected % capture'!V221*'actual # captures'!$AD221</f>
        <v>0</v>
      </c>
      <c r="W221" s="20">
        <f>'expected % capture'!W221*'actual # captures'!$AD221</f>
        <v>0</v>
      </c>
      <c r="X221" s="20">
        <f>'expected % capture'!X221*'actual # captures'!$AD221</f>
        <v>0</v>
      </c>
      <c r="Y221" s="20">
        <f>'expected % capture'!Y221*'actual # captures'!$AD221</f>
        <v>0</v>
      </c>
      <c r="Z221" s="20">
        <f>'expected % capture'!Z221*'actual # captures'!$AD221</f>
        <v>0</v>
      </c>
      <c r="AA221" s="20">
        <f>'expected % capture'!AA221*'actual # captures'!$AD221</f>
        <v>0</v>
      </c>
      <c r="AB221" s="20">
        <f>'expected % capture'!AB221*'actual # captures'!$AD221</f>
        <v>0</v>
      </c>
      <c r="AC221" s="20">
        <f>'expected % capture'!AC221*'actual # captures'!$AD221</f>
        <v>0</v>
      </c>
    </row>
    <row r="222" spans="1:29">
      <c r="A222">
        <v>220</v>
      </c>
      <c r="B222" s="20">
        <f>'expected % capture'!B222*'actual # captures'!$AD222</f>
        <v>80.363962139115614</v>
      </c>
      <c r="C222" s="20">
        <f>'expected % capture'!C222*'actual # captures'!$AD222</f>
        <v>77.697980915125385</v>
      </c>
      <c r="D222" s="20">
        <f>'expected % capture'!D222*'actual # captures'!$AD222</f>
        <v>0</v>
      </c>
      <c r="E222" s="20">
        <f>'expected % capture'!E222*'actual # captures'!$AD222</f>
        <v>0</v>
      </c>
      <c r="F222" s="20">
        <f>'expected % capture'!F222*'actual # captures'!$AD222</f>
        <v>0</v>
      </c>
      <c r="G222" s="20">
        <f>'expected % capture'!G222*'actual # captures'!$AD222</f>
        <v>0</v>
      </c>
      <c r="H222" s="20">
        <f>'expected % capture'!H222*'actual # captures'!$AD222</f>
        <v>0</v>
      </c>
      <c r="I222" s="20">
        <f>'expected % capture'!I222*'actual # captures'!$AD222</f>
        <v>0</v>
      </c>
      <c r="J222" s="20">
        <f>'expected % capture'!J222*'actual # captures'!$AD222</f>
        <v>0</v>
      </c>
      <c r="K222" s="20">
        <f>'expected % capture'!K222*'actual # captures'!$AD222</f>
        <v>0</v>
      </c>
      <c r="L222" s="20">
        <f>'expected % capture'!L222*'actual # captures'!$AD222</f>
        <v>0</v>
      </c>
      <c r="M222" s="20">
        <f>'expected % capture'!M222*'actual # captures'!$AD222</f>
        <v>0</v>
      </c>
      <c r="N222" s="20">
        <f>'expected % capture'!N222*'actual # captures'!$AD222</f>
        <v>0</v>
      </c>
      <c r="O222" s="20">
        <f>'expected % capture'!O222*'actual # captures'!$AD222</f>
        <v>0</v>
      </c>
      <c r="P222" s="20">
        <f>'expected % capture'!P222*'actual # captures'!$AD222</f>
        <v>0</v>
      </c>
      <c r="Q222" s="20">
        <f>'expected % capture'!Q222*'actual # captures'!$AD222</f>
        <v>0</v>
      </c>
      <c r="R222" s="20">
        <f>'expected % capture'!R222*'actual # captures'!$AD222</f>
        <v>0</v>
      </c>
      <c r="S222" s="20">
        <f>'expected % capture'!S222*'actual # captures'!$AD222</f>
        <v>1098.1798102639145</v>
      </c>
      <c r="T222" s="20">
        <f>'expected % capture'!T222*'actual # captures'!$AD222</f>
        <v>146.75824668184444</v>
      </c>
      <c r="U222" s="20">
        <f>'expected % capture'!U222*'actual # captures'!$AD222</f>
        <v>0</v>
      </c>
      <c r="V222" s="20">
        <f>'expected % capture'!V222*'actual # captures'!$AD222</f>
        <v>0</v>
      </c>
      <c r="W222" s="20">
        <f>'expected % capture'!W222*'actual # captures'!$AD222</f>
        <v>0</v>
      </c>
      <c r="X222" s="20">
        <f>'expected % capture'!X222*'actual # captures'!$AD222</f>
        <v>0</v>
      </c>
      <c r="Y222" s="20">
        <f>'expected % capture'!Y222*'actual # captures'!$AD222</f>
        <v>0</v>
      </c>
      <c r="Z222" s="20">
        <f>'expected % capture'!Z222*'actual # captures'!$AD222</f>
        <v>0</v>
      </c>
      <c r="AA222" s="20">
        <f>'expected % capture'!AA222*'actual # captures'!$AD222</f>
        <v>0</v>
      </c>
      <c r="AB222" s="20">
        <f>'expected % capture'!AB222*'actual # captures'!$AD222</f>
        <v>0</v>
      </c>
      <c r="AC222" s="20">
        <f>'expected % capture'!AC222*'actual # captures'!$AD222</f>
        <v>0</v>
      </c>
    </row>
    <row r="223" spans="1:29">
      <c r="A223">
        <v>221</v>
      </c>
      <c r="B223" s="20">
        <f>'expected % capture'!B223*'actual # captures'!$AD223</f>
        <v>18.422783423207385</v>
      </c>
      <c r="C223" s="20">
        <f>'expected % capture'!C223*'actual # captures'!$AD223</f>
        <v>23.078250603709272</v>
      </c>
      <c r="D223" s="20">
        <f>'expected % capture'!D223*'actual # captures'!$AD223</f>
        <v>81.869738199028731</v>
      </c>
      <c r="E223" s="20">
        <f>'expected % capture'!E223*'actual # captures'!$AD223</f>
        <v>0</v>
      </c>
      <c r="F223" s="20">
        <f>'expected % capture'!F223*'actual # captures'!$AD223</f>
        <v>144.4279225131969</v>
      </c>
      <c r="G223" s="20">
        <f>'expected % capture'!G223*'actual # captures'!$AD223</f>
        <v>0</v>
      </c>
      <c r="H223" s="20">
        <f>'expected % capture'!H223*'actual # captures'!$AD223</f>
        <v>414.90978053571195</v>
      </c>
      <c r="I223" s="20">
        <f>'expected % capture'!I223*'actual # captures'!$AD223</f>
        <v>0</v>
      </c>
      <c r="J223" s="20">
        <f>'expected % capture'!J223*'actual # captures'!$AD223</f>
        <v>0</v>
      </c>
      <c r="K223" s="20">
        <f>'expected % capture'!K223*'actual # captures'!$AD223</f>
        <v>0</v>
      </c>
      <c r="L223" s="20">
        <f>'expected % capture'!L223*'actual # captures'!$AD223</f>
        <v>0</v>
      </c>
      <c r="M223" s="20">
        <f>'expected % capture'!M223*'actual # captures'!$AD223</f>
        <v>0</v>
      </c>
      <c r="N223" s="20">
        <f>'expected % capture'!N223*'actual # captures'!$AD223</f>
        <v>44.365330418075821</v>
      </c>
      <c r="O223" s="20">
        <f>'expected % capture'!O223*'actual # captures'!$AD223</f>
        <v>0</v>
      </c>
      <c r="P223" s="20">
        <f>'expected % capture'!P223*'actual # captures'!$AD223</f>
        <v>0</v>
      </c>
      <c r="Q223" s="20">
        <f>'expected % capture'!Q223*'actual # captures'!$AD223</f>
        <v>0</v>
      </c>
      <c r="R223" s="20">
        <f>'expected % capture'!R223*'actual # captures'!$AD223</f>
        <v>0</v>
      </c>
      <c r="S223" s="20">
        <f>'expected % capture'!S223*'actual # captures'!$AD223</f>
        <v>0</v>
      </c>
      <c r="T223" s="20">
        <f>'expected % capture'!T223*'actual # captures'!$AD223</f>
        <v>0</v>
      </c>
      <c r="U223" s="20">
        <f>'expected % capture'!U223*'actual # captures'!$AD223</f>
        <v>554.88240642801668</v>
      </c>
      <c r="V223" s="20">
        <f>'expected % capture'!V223*'actual # captures'!$AD223</f>
        <v>0</v>
      </c>
      <c r="W223" s="20">
        <f>'expected % capture'!W223*'actual # captures'!$AD223</f>
        <v>0</v>
      </c>
      <c r="X223" s="20">
        <f>'expected % capture'!X223*'actual # captures'!$AD223</f>
        <v>0</v>
      </c>
      <c r="Y223" s="20">
        <f>'expected % capture'!Y223*'actual # captures'!$AD223</f>
        <v>0</v>
      </c>
      <c r="Z223" s="20">
        <f>'expected % capture'!Z223*'actual # captures'!$AD223</f>
        <v>0</v>
      </c>
      <c r="AA223" s="20">
        <f>'expected % capture'!AA223*'actual # captures'!$AD223</f>
        <v>40.043787879053411</v>
      </c>
      <c r="AB223" s="20">
        <f>'expected % capture'!AB223*'actual # captures'!$AD223</f>
        <v>0</v>
      </c>
      <c r="AC223" s="20">
        <f>'expected % capture'!AC223*'actual # captures'!$AD223</f>
        <v>0</v>
      </c>
    </row>
    <row r="224" spans="1:29">
      <c r="A224">
        <v>222</v>
      </c>
      <c r="B224" s="20">
        <f>'expected % capture'!B224*'actual # captures'!$AD224</f>
        <v>9.2275910984636376</v>
      </c>
      <c r="C224" s="20">
        <f>'expected % capture'!C224*'actual # captures'!$AD224</f>
        <v>82.951849541253623</v>
      </c>
      <c r="D224" s="20">
        <f>'expected % capture'!D224*'actual # captures'!$AD224</f>
        <v>0</v>
      </c>
      <c r="E224" s="20">
        <f>'expected % capture'!E224*'actual # captures'!$AD224</f>
        <v>0</v>
      </c>
      <c r="F224" s="20">
        <f>'expected % capture'!F224*'actual # captures'!$AD224</f>
        <v>0</v>
      </c>
      <c r="G224" s="20">
        <f>'expected % capture'!G224*'actual # captures'!$AD224</f>
        <v>0</v>
      </c>
      <c r="H224" s="20">
        <f>'expected % capture'!H224*'actual # captures'!$AD224</f>
        <v>0</v>
      </c>
      <c r="I224" s="20">
        <f>'expected % capture'!I224*'actual # captures'!$AD224</f>
        <v>0</v>
      </c>
      <c r="J224" s="20">
        <f>'expected % capture'!J224*'actual # captures'!$AD224</f>
        <v>199.99901402096864</v>
      </c>
      <c r="K224" s="20">
        <f>'expected % capture'!K224*'actual # captures'!$AD224</f>
        <v>0</v>
      </c>
      <c r="L224" s="20">
        <f>'expected % capture'!L224*'actual # captures'!$AD224</f>
        <v>44.244452899048156</v>
      </c>
      <c r="M224" s="20">
        <f>'expected % capture'!M224*'actual # captures'!$AD224</f>
        <v>0</v>
      </c>
      <c r="N224" s="20">
        <f>'expected % capture'!N224*'actual # captures'!$AD224</f>
        <v>0</v>
      </c>
      <c r="O224" s="20">
        <f>'expected % capture'!O224*'actual # captures'!$AD224</f>
        <v>527.80056229489423</v>
      </c>
      <c r="P224" s="20">
        <f>'expected % capture'!P224*'actual # captures'!$AD224</f>
        <v>0</v>
      </c>
      <c r="Q224" s="20">
        <f>'expected % capture'!Q224*'actual # captures'!$AD224</f>
        <v>11.506114045896354</v>
      </c>
      <c r="R224" s="20">
        <f>'expected % capture'!R224*'actual # captures'!$AD224</f>
        <v>136.67491665322774</v>
      </c>
      <c r="S224" s="20">
        <f>'expected % capture'!S224*'actual # captures'!$AD224</f>
        <v>0</v>
      </c>
      <c r="T224" s="20">
        <f>'expected % capture'!T224*'actual # captures'!$AD224</f>
        <v>0</v>
      </c>
      <c r="U224" s="20">
        <f>'expected % capture'!U224*'actual # captures'!$AD224</f>
        <v>0</v>
      </c>
      <c r="V224" s="20">
        <f>'expected % capture'!V224*'actual # captures'!$AD224</f>
        <v>0</v>
      </c>
      <c r="W224" s="20">
        <f>'expected % capture'!W224*'actual # captures'!$AD224</f>
        <v>0</v>
      </c>
      <c r="X224" s="20">
        <f>'expected % capture'!X224*'actual # captures'!$AD224</f>
        <v>0</v>
      </c>
      <c r="Y224" s="20">
        <f>'expected % capture'!Y224*'actual # captures'!$AD224</f>
        <v>0</v>
      </c>
      <c r="Z224" s="20">
        <f>'expected % capture'!Z224*'actual # captures'!$AD224</f>
        <v>0</v>
      </c>
      <c r="AA224" s="20">
        <f>'expected % capture'!AA224*'actual # captures'!$AD224</f>
        <v>169.59549944624749</v>
      </c>
      <c r="AB224" s="20">
        <f>'expected % capture'!AB224*'actual # captures'!$AD224</f>
        <v>0</v>
      </c>
      <c r="AC224" s="20">
        <f>'expected % capture'!AC224*'actual # captures'!$AD224</f>
        <v>0</v>
      </c>
    </row>
    <row r="225" spans="1:29">
      <c r="A225">
        <v>223</v>
      </c>
      <c r="B225" s="20">
        <f>'expected % capture'!B225*'actual # captures'!$AD225</f>
        <v>0</v>
      </c>
      <c r="C225" s="20">
        <f>'expected % capture'!C225*'actual # captures'!$AD225</f>
        <v>0</v>
      </c>
      <c r="D225" s="20">
        <f>'expected % capture'!D225*'actual # captures'!$AD225</f>
        <v>0</v>
      </c>
      <c r="E225" s="20">
        <f>'expected % capture'!E225*'actual # captures'!$AD225</f>
        <v>63.584245008851603</v>
      </c>
      <c r="F225" s="20">
        <f>'expected % capture'!F225*'actual # captures'!$AD225</f>
        <v>0</v>
      </c>
      <c r="G225" s="20">
        <f>'expected % capture'!G225*'actual # captures'!$AD225</f>
        <v>139.18831811365439</v>
      </c>
      <c r="H225" s="20">
        <f>'expected % capture'!H225*'actual # captures'!$AD225</f>
        <v>0</v>
      </c>
      <c r="I225" s="20">
        <f>'expected % capture'!I225*'actual # captures'!$AD225</f>
        <v>177.40020626124911</v>
      </c>
      <c r="J225" s="20">
        <f>'expected % capture'!J225*'actual # captures'!$AD225</f>
        <v>0</v>
      </c>
      <c r="K225" s="20">
        <f>'expected % capture'!K225*'actual # captures'!$AD225</f>
        <v>0</v>
      </c>
      <c r="L225" s="20">
        <f>'expected % capture'!L225*'actual # captures'!$AD225</f>
        <v>0</v>
      </c>
      <c r="M225" s="20">
        <f>'expected % capture'!M225*'actual # captures'!$AD225</f>
        <v>92.308930206860197</v>
      </c>
      <c r="N225" s="20">
        <f>'expected % capture'!N225*'actual # captures'!$AD225</f>
        <v>0</v>
      </c>
      <c r="O225" s="20">
        <f>'expected % capture'!O225*'actual # captures'!$AD225</f>
        <v>0</v>
      </c>
      <c r="P225" s="20">
        <f>'expected % capture'!P225*'actual # captures'!$AD225</f>
        <v>0</v>
      </c>
      <c r="Q225" s="20">
        <f>'expected % capture'!Q225*'actual # captures'!$AD225</f>
        <v>0</v>
      </c>
      <c r="R225" s="20">
        <f>'expected % capture'!R225*'actual # captures'!$AD225</f>
        <v>99.305498610365419</v>
      </c>
      <c r="S225" s="20">
        <f>'expected % capture'!S225*'actual # captures'!$AD225</f>
        <v>0</v>
      </c>
      <c r="T225" s="20">
        <f>'expected % capture'!T225*'actual # captures'!$AD225</f>
        <v>0</v>
      </c>
      <c r="U225" s="20">
        <f>'expected % capture'!U225*'actual # captures'!$AD225</f>
        <v>0</v>
      </c>
      <c r="V225" s="20">
        <f>'expected % capture'!V225*'actual # captures'!$AD225</f>
        <v>767.2128017990193</v>
      </c>
      <c r="W225" s="20">
        <f>'expected % capture'!W225*'actual # captures'!$AD225</f>
        <v>0</v>
      </c>
      <c r="X225" s="20">
        <f>'expected % capture'!X225*'actual # captures'!$AD225</f>
        <v>0</v>
      </c>
      <c r="Y225" s="20">
        <f>'expected % capture'!Y225*'actual # captures'!$AD225</f>
        <v>0</v>
      </c>
      <c r="Z225" s="20">
        <f>'expected % capture'!Z225*'actual # captures'!$AD225</f>
        <v>0</v>
      </c>
      <c r="AA225" s="20">
        <f>'expected % capture'!AA225*'actual # captures'!$AD225</f>
        <v>0</v>
      </c>
      <c r="AB225" s="20">
        <f>'expected % capture'!AB225*'actual # captures'!$AD225</f>
        <v>0</v>
      </c>
      <c r="AC225" s="20">
        <f>'expected % capture'!AC225*'actual # captures'!$AD225</f>
        <v>0</v>
      </c>
    </row>
    <row r="226" spans="1:29">
      <c r="A226">
        <v>224</v>
      </c>
      <c r="B226" s="20">
        <f>'expected % capture'!B226*'actual # captures'!$AD226</f>
        <v>24.304973731657849</v>
      </c>
      <c r="C226" s="20">
        <f>'expected % capture'!C226*'actual # captures'!$AD226</f>
        <v>29.491187313814809</v>
      </c>
      <c r="D226" s="20">
        <f>'expected % capture'!D226*'actual # captures'!$AD226</f>
        <v>0</v>
      </c>
      <c r="E226" s="20">
        <f>'expected % capture'!E226*'actual # captures'!$AD226</f>
        <v>24.304973731657849</v>
      </c>
      <c r="F226" s="20">
        <f>'expected % capture'!F226*'actual # captures'!$AD226</f>
        <v>22.749131547378504</v>
      </c>
      <c r="G226" s="20">
        <f>'expected % capture'!G226*'actual # captures'!$AD226</f>
        <v>70.41842775532713</v>
      </c>
      <c r="H226" s="20">
        <f>'expected % capture'!H226*'actual # captures'!$AD226</f>
        <v>0</v>
      </c>
      <c r="I226" s="20">
        <f>'expected % capture'!I226*'actual # captures'!$AD226</f>
        <v>312.63926521386657</v>
      </c>
      <c r="J226" s="20">
        <f>'expected % capture'!J226*'actual # captures'!$AD226</f>
        <v>0</v>
      </c>
      <c r="K226" s="20">
        <f>'expected % capture'!K226*'actual # captures'!$AD226</f>
        <v>0</v>
      </c>
      <c r="L226" s="20">
        <f>'expected % capture'!L226*'actual # captures'!$AD226</f>
        <v>0</v>
      </c>
      <c r="M226" s="20">
        <f>'expected % capture'!M226*'actual # captures'!$AD226</f>
        <v>0</v>
      </c>
      <c r="N226" s="20">
        <f>'expected % capture'!N226*'actual # captures'!$AD226</f>
        <v>52.025950123685085</v>
      </c>
      <c r="O226" s="20">
        <f>'expected % capture'!O226*'actual # captures'!$AD226</f>
        <v>0</v>
      </c>
      <c r="P226" s="20">
        <f>'expected % capture'!P226*'actual # captures'!$AD226</f>
        <v>0</v>
      </c>
      <c r="Q226" s="20">
        <f>'expected % capture'!Q226*'actual # captures'!$AD226</f>
        <v>30.273128468505156</v>
      </c>
      <c r="R226" s="20">
        <f>'expected % capture'!R226*'actual # captures'!$AD226</f>
        <v>103.66968243273149</v>
      </c>
      <c r="S226" s="20">
        <f>'expected % capture'!S226*'actual # captures'!$AD226</f>
        <v>0</v>
      </c>
      <c r="T226" s="20">
        <f>'expected % capture'!T226*'actual # captures'!$AD226</f>
        <v>24.86461575843661</v>
      </c>
      <c r="U226" s="20">
        <f>'expected % capture'!U226*'actual # captures'!$AD226</f>
        <v>0</v>
      </c>
      <c r="V226" s="20">
        <f>'expected % capture'!V226*'actual # captures'!$AD226</f>
        <v>0</v>
      </c>
      <c r="W226" s="20">
        <f>'expected % capture'!W226*'actual # captures'!$AD226</f>
        <v>0</v>
      </c>
      <c r="X226" s="20">
        <f>'expected % capture'!X226*'actual # captures'!$AD226</f>
        <v>0</v>
      </c>
      <c r="Y226" s="20">
        <f>'expected % capture'!Y226*'actual # captures'!$AD226</f>
        <v>0</v>
      </c>
      <c r="Z226" s="20">
        <f>'expected % capture'!Z226*'actual # captures'!$AD226</f>
        <v>0</v>
      </c>
      <c r="AA226" s="20">
        <f>'expected % capture'!AA226*'actual # captures'!$AD226</f>
        <v>0</v>
      </c>
      <c r="AB226" s="20">
        <f>'expected % capture'!AB226*'actual # captures'!$AD226</f>
        <v>515.11745370283904</v>
      </c>
      <c r="AC226" s="20">
        <f>'expected % capture'!AC226*'actual # captures'!$AD226</f>
        <v>64.14121022009985</v>
      </c>
    </row>
    <row r="227" spans="1:29">
      <c r="A227">
        <v>225</v>
      </c>
      <c r="B227" s="20">
        <f>'expected % capture'!B227*'actual # captures'!$AD227</f>
        <v>0</v>
      </c>
      <c r="C227" s="20">
        <f>'expected % capture'!C227*'actual # captures'!$AD227</f>
        <v>7.390750865632306</v>
      </c>
      <c r="D227" s="20">
        <f>'expected % capture'!D227*'actual # captures'!$AD227</f>
        <v>0</v>
      </c>
      <c r="E227" s="20">
        <f>'expected % capture'!E227*'actual # captures'!$AD227</f>
        <v>0</v>
      </c>
      <c r="F227" s="20">
        <f>'expected % capture'!F227*'actual # captures'!$AD227</f>
        <v>3.9253289717939355</v>
      </c>
      <c r="G227" s="20">
        <f>'expected % capture'!G227*'actual # captures'!$AD227</f>
        <v>63.870167670768033</v>
      </c>
      <c r="H227" s="20">
        <f>'expected % capture'!H227*'actual # captures'!$AD227</f>
        <v>0</v>
      </c>
      <c r="I227" s="20">
        <f>'expected % capture'!I227*'actual # captures'!$AD227</f>
        <v>0</v>
      </c>
      <c r="J227" s="20">
        <f>'expected % capture'!J227*'actual # captures'!$AD227</f>
        <v>0</v>
      </c>
      <c r="K227" s="20">
        <f>'expected % capture'!K227*'actual # captures'!$AD227</f>
        <v>2.9468534809595002</v>
      </c>
      <c r="L227" s="20">
        <f>'expected % capture'!L227*'actual # captures'!$AD227</f>
        <v>0</v>
      </c>
      <c r="M227" s="20">
        <f>'expected % capture'!M227*'actual # captures'!$AD227</f>
        <v>19.504308467506888</v>
      </c>
      <c r="N227" s="20">
        <f>'expected % capture'!N227*'actual # captures'!$AD227</f>
        <v>5.6316975492160246</v>
      </c>
      <c r="O227" s="20">
        <f>'expected % capture'!O227*'actual # captures'!$AD227</f>
        <v>0</v>
      </c>
      <c r="P227" s="20">
        <f>'expected % capture'!P227*'actual # captures'!$AD227</f>
        <v>0</v>
      </c>
      <c r="Q227" s="20">
        <f>'expected % capture'!Q227*'actual # captures'!$AD227</f>
        <v>0</v>
      </c>
      <c r="R227" s="20">
        <f>'expected % capture'!R227*'actual # captures'!$AD227</f>
        <v>12.413103382275398</v>
      </c>
      <c r="S227" s="20">
        <f>'expected % capture'!S227*'actual # captures'!$AD227</f>
        <v>0</v>
      </c>
      <c r="T227" s="20">
        <f>'expected % capture'!T227*'actual # captures'!$AD227</f>
        <v>0</v>
      </c>
      <c r="U227" s="20">
        <f>'expected % capture'!U227*'actual # captures'!$AD227</f>
        <v>0</v>
      </c>
      <c r="V227" s="20">
        <f>'expected % capture'!V227*'actual # captures'!$AD227</f>
        <v>0</v>
      </c>
      <c r="W227" s="20">
        <f>'expected % capture'!W227*'actual # captures'!$AD227</f>
        <v>0</v>
      </c>
      <c r="X227" s="20">
        <f>'expected % capture'!X227*'actual # captures'!$AD227</f>
        <v>1384.3234299398434</v>
      </c>
      <c r="Y227" s="20">
        <f>'expected % capture'!Y227*'actual # captures'!$AD227</f>
        <v>22.43791653243623</v>
      </c>
      <c r="Z227" s="20">
        <f>'expected % capture'!Z227*'actual # captures'!$AD227</f>
        <v>0</v>
      </c>
      <c r="AA227" s="20">
        <f>'expected % capture'!AA227*'actual # captures'!$AD227</f>
        <v>5.6316975492160246</v>
      </c>
      <c r="AB227" s="20">
        <f>'expected % capture'!AB227*'actual # captures'!$AD227</f>
        <v>6.9247455903527877</v>
      </c>
      <c r="AC227" s="20">
        <f>'expected % capture'!AC227*'actual # captures'!$AD227</f>
        <v>0</v>
      </c>
    </row>
    <row r="228" spans="1:29">
      <c r="A228">
        <v>226</v>
      </c>
      <c r="B228" s="20">
        <f>'expected % capture'!B228*'actual # captures'!$AD228</f>
        <v>19.59721087150028</v>
      </c>
      <c r="C228" s="20">
        <f>'expected % capture'!C228*'actual # captures'!$AD228</f>
        <v>0</v>
      </c>
      <c r="D228" s="20">
        <f>'expected % capture'!D228*'actual # captures'!$AD228</f>
        <v>0</v>
      </c>
      <c r="E228" s="20">
        <f>'expected % capture'!E228*'actual # captures'!$AD228</f>
        <v>0</v>
      </c>
      <c r="F228" s="20">
        <f>'expected % capture'!F228*'actual # captures'!$AD228</f>
        <v>0</v>
      </c>
      <c r="G228" s="20">
        <f>'expected % capture'!G228*'actual # captures'!$AD228</f>
        <v>0</v>
      </c>
      <c r="H228" s="20">
        <f>'expected % capture'!H228*'actual # captures'!$AD228</f>
        <v>0</v>
      </c>
      <c r="I228" s="20">
        <f>'expected % capture'!I228*'actual # captures'!$AD228</f>
        <v>0</v>
      </c>
      <c r="J228" s="20">
        <f>'expected % capture'!J228*'actual # captures'!$AD228</f>
        <v>0</v>
      </c>
      <c r="K228" s="20">
        <f>'expected % capture'!K228*'actual # captures'!$AD228</f>
        <v>0</v>
      </c>
      <c r="L228" s="20">
        <f>'expected % capture'!L228*'actual # captures'!$AD228</f>
        <v>0</v>
      </c>
      <c r="M228" s="20">
        <f>'expected % capture'!M228*'actual # captures'!$AD228</f>
        <v>0</v>
      </c>
      <c r="N228" s="20">
        <f>'expected % capture'!N228*'actual # captures'!$AD228</f>
        <v>0</v>
      </c>
      <c r="O228" s="20">
        <f>'expected % capture'!O228*'actual # captures'!$AD228</f>
        <v>0</v>
      </c>
      <c r="P228" s="20">
        <f>'expected % capture'!P228*'actual # captures'!$AD228</f>
        <v>0</v>
      </c>
      <c r="Q228" s="20">
        <f>'expected % capture'!Q228*'actual # captures'!$AD228</f>
        <v>0</v>
      </c>
      <c r="R228" s="20">
        <f>'expected % capture'!R228*'actual # captures'!$AD228</f>
        <v>0</v>
      </c>
      <c r="S228" s="20">
        <f>'expected % capture'!S228*'actual # captures'!$AD228</f>
        <v>762.29295934775757</v>
      </c>
      <c r="T228" s="20">
        <f>'expected % capture'!T228*'actual # captures'!$AD228</f>
        <v>432.10982978074219</v>
      </c>
      <c r="U228" s="20">
        <f>'expected % capture'!U228*'actual # captures'!$AD228</f>
        <v>0</v>
      </c>
      <c r="V228" s="20">
        <f>'expected % capture'!V228*'actual # captures'!$AD228</f>
        <v>0</v>
      </c>
      <c r="W228" s="20">
        <f>'expected % capture'!W228*'actual # captures'!$AD228</f>
        <v>0</v>
      </c>
      <c r="X228" s="20">
        <f>'expected % capture'!X228*'actual # captures'!$AD228</f>
        <v>0</v>
      </c>
      <c r="Y228" s="20">
        <f>'expected % capture'!Y228*'actual # captures'!$AD228</f>
        <v>0</v>
      </c>
      <c r="Z228" s="20">
        <f>'expected % capture'!Z228*'actual # captures'!$AD228</f>
        <v>0</v>
      </c>
      <c r="AA228" s="20">
        <f>'expected % capture'!AA228*'actual # captures'!$AD228</f>
        <v>0</v>
      </c>
      <c r="AB228" s="20">
        <f>'expected % capture'!AB228*'actual # captures'!$AD228</f>
        <v>0</v>
      </c>
      <c r="AC228" s="20">
        <f>'expected % capture'!AC228*'actual # captures'!$AD228</f>
        <v>0</v>
      </c>
    </row>
    <row r="229" spans="1:29">
      <c r="A229">
        <v>227</v>
      </c>
      <c r="B229" s="20">
        <f>'expected % capture'!B229*'actual # captures'!$AD229</f>
        <v>16.36295124329882</v>
      </c>
      <c r="C229" s="20">
        <f>'expected % capture'!C229*'actual # captures'!$AD229</f>
        <v>6.5164061488527381</v>
      </c>
      <c r="D229" s="20">
        <f>'expected % capture'!D229*'actual # captures'!$AD229</f>
        <v>0</v>
      </c>
      <c r="E229" s="20">
        <f>'expected % capture'!E229*'actual # captures'!$AD229</f>
        <v>0</v>
      </c>
      <c r="F229" s="20">
        <f>'expected % capture'!F229*'actual # captures'!$AD229</f>
        <v>126.10069324405875</v>
      </c>
      <c r="G229" s="20">
        <f>'expected % capture'!G229*'actual # captures'!$AD229</f>
        <v>0</v>
      </c>
      <c r="H229" s="20">
        <f>'expected % capture'!H229*'actual # captures'!$AD229</f>
        <v>5.0201590192226728</v>
      </c>
      <c r="I229" s="20">
        <f>'expected % capture'!I229*'actual # captures'!$AD229</f>
        <v>0</v>
      </c>
      <c r="J229" s="20">
        <f>'expected % capture'!J229*'actual # captures'!$AD229</f>
        <v>0</v>
      </c>
      <c r="K229" s="20">
        <f>'expected % capture'!K229*'actual # captures'!$AD229</f>
        <v>21.828415506746772</v>
      </c>
      <c r="L229" s="20">
        <f>'expected % capture'!L229*'actual # captures'!$AD229</f>
        <v>0</v>
      </c>
      <c r="M229" s="20">
        <f>'expected % capture'!M229*'actual # captures'!$AD229</f>
        <v>16.91096799354424</v>
      </c>
      <c r="N229" s="20">
        <f>'expected % capture'!N229*'actual # captures'!$AD229</f>
        <v>0</v>
      </c>
      <c r="O229" s="20">
        <f>'expected % capture'!O229*'actual # captures'!$AD229</f>
        <v>0</v>
      </c>
      <c r="P229" s="20">
        <f>'expected % capture'!P229*'actual # captures'!$AD229</f>
        <v>0</v>
      </c>
      <c r="Q229" s="20">
        <f>'expected % capture'!Q229*'actual # captures'!$AD229</f>
        <v>0</v>
      </c>
      <c r="R229" s="20">
        <f>'expected % capture'!R229*'actual # captures'!$AD229</f>
        <v>1200.2604068442761</v>
      </c>
      <c r="S229" s="20">
        <f>'expected % capture'!S229*'actual # captures'!$AD229</f>
        <v>0</v>
      </c>
      <c r="T229" s="20">
        <f>'expected % capture'!T229*'actual # captures'!$AD229</f>
        <v>0</v>
      </c>
      <c r="U229" s="20">
        <f>'expected % capture'!U229*'actual # captures'!$AD229</f>
        <v>0</v>
      </c>
      <c r="V229" s="20">
        <f>'expected % capture'!V229*'actual # captures'!$AD229</f>
        <v>0</v>
      </c>
      <c r="W229" s="20">
        <f>'expected % capture'!W229*'actual # captures'!$AD229</f>
        <v>0</v>
      </c>
      <c r="X229" s="20">
        <f>'expected % capture'!X229*'actual # captures'!$AD229</f>
        <v>0</v>
      </c>
      <c r="Y229" s="20">
        <f>'expected % capture'!Y229*'actual # captures'!$AD229</f>
        <v>0</v>
      </c>
      <c r="Z229" s="20">
        <f>'expected % capture'!Z229*'actual # captures'!$AD229</f>
        <v>0</v>
      </c>
      <c r="AA229" s="20">
        <f>'expected % capture'!AA229*'actual # captures'!$AD229</f>
        <v>0</v>
      </c>
      <c r="AB229" s="20">
        <f>'expected % capture'!AB229*'actual # captures'!$AD229</f>
        <v>0</v>
      </c>
      <c r="AC229" s="20">
        <f>'expected % capture'!AC229*'actual # captures'!$AD229</f>
        <v>0</v>
      </c>
    </row>
    <row r="230" spans="1:29">
      <c r="A230">
        <v>228</v>
      </c>
      <c r="B230" s="20">
        <f>'expected % capture'!B230*'actual # captures'!$AD230</f>
        <v>30.576098315925726</v>
      </c>
      <c r="C230" s="20">
        <f>'expected % capture'!C230*'actual # captures'!$AD230</f>
        <v>82.00742624269202</v>
      </c>
      <c r="D230" s="20">
        <f>'expected % capture'!D230*'actual # captures'!$AD230</f>
        <v>0</v>
      </c>
      <c r="E230" s="20">
        <f>'expected % capture'!E230*'actual # captures'!$AD230</f>
        <v>0</v>
      </c>
      <c r="F230" s="20">
        <f>'expected % capture'!F230*'actual # captures'!$AD230</f>
        <v>0</v>
      </c>
      <c r="G230" s="20">
        <f>'expected % capture'!G230*'actual # captures'!$AD230</f>
        <v>0</v>
      </c>
      <c r="H230" s="20">
        <f>'expected % capture'!H230*'actual # captures'!$AD230</f>
        <v>0</v>
      </c>
      <c r="I230" s="20">
        <f>'expected % capture'!I230*'actual # captures'!$AD230</f>
        <v>0</v>
      </c>
      <c r="J230" s="20">
        <f>'expected % capture'!J230*'actual # captures'!$AD230</f>
        <v>732.43570390454704</v>
      </c>
      <c r="K230" s="20">
        <f>'expected % capture'!K230*'actual # captures'!$AD230</f>
        <v>76.950509649733547</v>
      </c>
      <c r="L230" s="20">
        <f>'expected % capture'!L230*'actual # captures'!$AD230</f>
        <v>129.65899423695862</v>
      </c>
      <c r="M230" s="20">
        <f>'expected % capture'!M230*'actual # captures'!$AD230</f>
        <v>0</v>
      </c>
      <c r="N230" s="20">
        <f>'expected % capture'!N230*'actual # captures'!$AD230</f>
        <v>0</v>
      </c>
      <c r="O230" s="20">
        <f>'expected % capture'!O230*'actual # captures'!$AD230</f>
        <v>0</v>
      </c>
      <c r="P230" s="20">
        <f>'expected % capture'!P230*'actual # captures'!$AD230</f>
        <v>0</v>
      </c>
      <c r="Q230" s="20">
        <f>'expected % capture'!Q230*'actual # captures'!$AD230</f>
        <v>36.946218186449286</v>
      </c>
      <c r="R230" s="20">
        <f>'expected % capture'!R230*'actual # captures'!$AD230</f>
        <v>394.57518597251442</v>
      </c>
      <c r="S230" s="20">
        <f>'expected % capture'!S230*'actual # captures'!$AD230</f>
        <v>0</v>
      </c>
      <c r="T230" s="20">
        <f>'expected % capture'!T230*'actual # captures'!$AD230</f>
        <v>62.849863491179413</v>
      </c>
      <c r="U230" s="20">
        <f>'expected % capture'!U230*'actual # captures'!$AD230</f>
        <v>0</v>
      </c>
      <c r="V230" s="20">
        <f>'expected % capture'!V230*'actual # captures'!$AD230</f>
        <v>0</v>
      </c>
      <c r="W230" s="20">
        <f>'expected % capture'!W230*'actual # captures'!$AD230</f>
        <v>0</v>
      </c>
      <c r="X230" s="20">
        <f>'expected % capture'!X230*'actual # captures'!$AD230</f>
        <v>0</v>
      </c>
      <c r="Y230" s="20">
        <f>'expected % capture'!Y230*'actual # captures'!$AD230</f>
        <v>0</v>
      </c>
      <c r="Z230" s="20">
        <f>'expected % capture'!Z230*'actual # captures'!$AD230</f>
        <v>0</v>
      </c>
      <c r="AA230" s="20">
        <f>'expected % capture'!AA230*'actual # captures'!$AD230</f>
        <v>0</v>
      </c>
      <c r="AB230" s="20">
        <f>'expected % capture'!AB230*'actual # captures'!$AD230</f>
        <v>0</v>
      </c>
      <c r="AC230" s="20">
        <f>'expected % capture'!AC230*'actual # captures'!$AD230</f>
        <v>0</v>
      </c>
    </row>
    <row r="231" spans="1:29">
      <c r="A231">
        <v>229</v>
      </c>
      <c r="B231" s="20">
        <f>'expected % capture'!B231*'actual # captures'!$AD231</f>
        <v>1406.0996059647894</v>
      </c>
      <c r="C231" s="20">
        <f>'expected % capture'!C231*'actual # captures'!$AD231</f>
        <v>3.5298040050023642</v>
      </c>
      <c r="D231" s="20">
        <f>'expected % capture'!D231*'actual # captures'!$AD231</f>
        <v>76.505050251444146</v>
      </c>
      <c r="E231" s="20">
        <f>'expected % capture'!E231*'actual # captures'!$AD231</f>
        <v>0</v>
      </c>
      <c r="F231" s="20">
        <f>'expected % capture'!F231*'actual # captures'!$AD231</f>
        <v>0</v>
      </c>
      <c r="G231" s="20">
        <f>'expected % capture'!G231*'actual # captures'!$AD231</f>
        <v>0</v>
      </c>
      <c r="H231" s="20">
        <f>'expected % capture'!H231*'actual # captures'!$AD231</f>
        <v>0</v>
      </c>
      <c r="I231" s="20">
        <f>'expected % capture'!I231*'actual # captures'!$AD231</f>
        <v>0</v>
      </c>
      <c r="J231" s="20">
        <f>'expected % capture'!J231*'actual # captures'!$AD231</f>
        <v>0</v>
      </c>
      <c r="K231" s="20">
        <f>'expected % capture'!K231*'actual # captures'!$AD231</f>
        <v>1.7065403765474552</v>
      </c>
      <c r="L231" s="20">
        <f>'expected % capture'!L231*'actual # captures'!$AD231</f>
        <v>0</v>
      </c>
      <c r="M231" s="20">
        <f>'expected % capture'!M231*'actual # captures'!$AD231</f>
        <v>0</v>
      </c>
      <c r="N231" s="20">
        <f>'expected % capture'!N231*'actual # captures'!$AD231</f>
        <v>2.9422305000627564</v>
      </c>
      <c r="O231" s="20">
        <f>'expected % capture'!O231*'actual # captures'!$AD231</f>
        <v>0</v>
      </c>
      <c r="P231" s="20">
        <f>'expected % capture'!P231*'actual # captures'!$AD231</f>
        <v>0</v>
      </c>
      <c r="Q231" s="20">
        <f>'expected % capture'!Q231*'actual # captures'!$AD231</f>
        <v>0</v>
      </c>
      <c r="R231" s="20">
        <f>'expected % capture'!R231*'actual # captures'!$AD231</f>
        <v>0</v>
      </c>
      <c r="S231" s="20">
        <f>'expected % capture'!S231*'actual # captures'!$AD231</f>
        <v>0</v>
      </c>
      <c r="T231" s="20">
        <f>'expected % capture'!T231*'actual # captures'!$AD231</f>
        <v>0</v>
      </c>
      <c r="U231" s="20">
        <f>'expected % capture'!U231*'actual # captures'!$AD231</f>
        <v>0</v>
      </c>
      <c r="V231" s="20">
        <f>'expected % capture'!V231*'actual # captures'!$AD231</f>
        <v>0</v>
      </c>
      <c r="W231" s="20">
        <f>'expected % capture'!W231*'actual # captures'!$AD231</f>
        <v>0</v>
      </c>
      <c r="X231" s="20">
        <f>'expected % capture'!X231*'actual # captures'!$AD231</f>
        <v>0</v>
      </c>
      <c r="Y231" s="20">
        <f>'expected % capture'!Y231*'actual # captures'!$AD231</f>
        <v>92.23140628201611</v>
      </c>
      <c r="Z231" s="20">
        <f>'expected % capture'!Z231*'actual # captures'!$AD231</f>
        <v>0</v>
      </c>
      <c r="AA231" s="20">
        <f>'expected % capture'!AA231*'actual # captures'!$AD231</f>
        <v>0</v>
      </c>
      <c r="AB231" s="20">
        <f>'expected % capture'!AB231*'actual # captures'!$AD231</f>
        <v>0</v>
      </c>
      <c r="AC231" s="20">
        <f>'expected % capture'!AC231*'actual # captures'!$AD231</f>
        <v>48.985362620137664</v>
      </c>
    </row>
    <row r="232" spans="1:29">
      <c r="A232">
        <v>230</v>
      </c>
      <c r="B232" s="20">
        <f>'expected % capture'!B232*'actual # captures'!$AD232</f>
        <v>174.74206937964644</v>
      </c>
      <c r="C232" s="20">
        <f>'expected % capture'!C232*'actual # captures'!$AD232</f>
        <v>0</v>
      </c>
      <c r="D232" s="20">
        <f>'expected % capture'!D232*'actual # captures'!$AD232</f>
        <v>67.739514066690091</v>
      </c>
      <c r="E232" s="20">
        <f>'expected % capture'!E232*'actual # captures'!$AD232</f>
        <v>0</v>
      </c>
      <c r="F232" s="20">
        <f>'expected % capture'!F232*'actual # captures'!$AD232</f>
        <v>0</v>
      </c>
      <c r="G232" s="20">
        <f>'expected % capture'!G232*'actual # captures'!$AD232</f>
        <v>0</v>
      </c>
      <c r="H232" s="20">
        <f>'expected % capture'!H232*'actual # captures'!$AD232</f>
        <v>153.54418092624215</v>
      </c>
      <c r="I232" s="20">
        <f>'expected % capture'!I232*'actual # captures'!$AD232</f>
        <v>0</v>
      </c>
      <c r="J232" s="20">
        <f>'expected % capture'!J232*'actual # captures'!$AD232</f>
        <v>0</v>
      </c>
      <c r="K232" s="20">
        <f>'expected % capture'!K232*'actual # captures'!$AD232</f>
        <v>89.48409286218282</v>
      </c>
      <c r="L232" s="20">
        <f>'expected % capture'!L232*'actual # captures'!$AD232</f>
        <v>191.84330551609969</v>
      </c>
      <c r="M232" s="20">
        <f>'expected % capture'!M232*'actual # captures'!$AD232</f>
        <v>589.90646076479482</v>
      </c>
      <c r="N232" s="20">
        <f>'expected % capture'!N232*'actual # captures'!$AD232</f>
        <v>0</v>
      </c>
      <c r="O232" s="20">
        <f>'expected % capture'!O232*'actual # captures'!$AD232</f>
        <v>0</v>
      </c>
      <c r="P232" s="20">
        <f>'expected % capture'!P232*'actual # captures'!$AD232</f>
        <v>0</v>
      </c>
      <c r="Q232" s="20">
        <f>'expected % capture'!Q232*'actual # captures'!$AD232</f>
        <v>0</v>
      </c>
      <c r="R232" s="20">
        <f>'expected % capture'!R232*'actual # captures'!$AD232</f>
        <v>0</v>
      </c>
      <c r="S232" s="20">
        <f>'expected % capture'!S232*'actual # captures'!$AD232</f>
        <v>0</v>
      </c>
      <c r="T232" s="20">
        <f>'expected % capture'!T232*'actual # captures'!$AD232</f>
        <v>0</v>
      </c>
      <c r="U232" s="20">
        <f>'expected % capture'!U232*'actual # captures'!$AD232</f>
        <v>0</v>
      </c>
      <c r="V232" s="20">
        <f>'expected % capture'!V232*'actual # captures'!$AD232</f>
        <v>0</v>
      </c>
      <c r="W232" s="20">
        <f>'expected % capture'!W232*'actual # captures'!$AD232</f>
        <v>0</v>
      </c>
      <c r="X232" s="20">
        <f>'expected % capture'!X232*'actual # captures'!$AD232</f>
        <v>223.5327488181789</v>
      </c>
      <c r="Y232" s="20">
        <f>'expected % capture'!Y232*'actual # captures'!$AD232</f>
        <v>160.09741883170645</v>
      </c>
      <c r="Z232" s="20">
        <f>'expected % capture'!Z232*'actual # captures'!$AD232</f>
        <v>0</v>
      </c>
      <c r="AA232" s="20">
        <f>'expected % capture'!AA232*'actual # captures'!$AD232</f>
        <v>29.672496458362598</v>
      </c>
      <c r="AB232" s="20">
        <f>'expected % capture'!AB232*'actual # captures'!$AD232</f>
        <v>147.43771237609582</v>
      </c>
      <c r="AC232" s="20">
        <f>'expected % capture'!AC232*'actual # captures'!$AD232</f>
        <v>0</v>
      </c>
    </row>
    <row r="233" spans="1:29">
      <c r="A233">
        <v>231</v>
      </c>
      <c r="B233" s="20">
        <f>'expected % capture'!B233*'actual # captures'!$AD233</f>
        <v>21.625514851641903</v>
      </c>
      <c r="C233" s="20">
        <f>'expected % capture'!C233*'actual # captures'!$AD233</f>
        <v>23.929757949133947</v>
      </c>
      <c r="D233" s="20">
        <f>'expected % capture'!D233*'actual # captures'!$AD233</f>
        <v>0</v>
      </c>
      <c r="E233" s="20">
        <f>'expected % capture'!E233*'actual # captures'!$AD233</f>
        <v>0</v>
      </c>
      <c r="F233" s="20">
        <f>'expected % capture'!F233*'actual # captures'!$AD233</f>
        <v>0</v>
      </c>
      <c r="G233" s="20">
        <f>'expected % capture'!G233*'actual # captures'!$AD233</f>
        <v>0</v>
      </c>
      <c r="H233" s="20">
        <f>'expected % capture'!H233*'actual # captures'!$AD233</f>
        <v>899.1922124214401</v>
      </c>
      <c r="I233" s="20">
        <f>'expected % capture'!I233*'actual # captures'!$AD233</f>
        <v>0</v>
      </c>
      <c r="J233" s="20">
        <f>'expected % capture'!J233*'actual # captures'!$AD233</f>
        <v>0</v>
      </c>
      <c r="K233" s="20">
        <f>'expected % capture'!K233*'actual # captures'!$AD233</f>
        <v>0</v>
      </c>
      <c r="L233" s="20">
        <f>'expected % capture'!L233*'actual # captures'!$AD233</f>
        <v>0</v>
      </c>
      <c r="M233" s="20">
        <f>'expected % capture'!M233*'actual # captures'!$AD233</f>
        <v>24.793157754104232</v>
      </c>
      <c r="N233" s="20">
        <f>'expected % capture'!N233*'actual # captures'!$AD233</f>
        <v>32.704862225282156</v>
      </c>
      <c r="O233" s="20">
        <f>'expected % capture'!O233*'actual # captures'!$AD233</f>
        <v>43.738069105120381</v>
      </c>
      <c r="P233" s="20">
        <f>'expected % capture'!P233*'actual # captures'!$AD233</f>
        <v>0</v>
      </c>
      <c r="Q233" s="20">
        <f>'expected % capture'!Q233*'actual # captures'!$AD233</f>
        <v>12.956089167407942</v>
      </c>
      <c r="R233" s="20">
        <f>'expected % capture'!R233*'actual # captures'!$AD233</f>
        <v>0</v>
      </c>
      <c r="S233" s="20">
        <f>'expected % capture'!S233*'actual # captures'!$AD233</f>
        <v>0</v>
      </c>
      <c r="T233" s="20">
        <f>'expected % capture'!T233*'actual # captures'!$AD233</f>
        <v>94.470133897130097</v>
      </c>
      <c r="U233" s="20">
        <f>'expected % capture'!U233*'actual # captures'!$AD233</f>
        <v>0</v>
      </c>
      <c r="V233" s="20">
        <f>'expected % capture'!V233*'actual # captures'!$AD233</f>
        <v>0</v>
      </c>
      <c r="W233" s="20">
        <f>'expected % capture'!W233*'actual # captures'!$AD233</f>
        <v>0</v>
      </c>
      <c r="X233" s="20">
        <f>'expected % capture'!X233*'actual # captures'!$AD233</f>
        <v>0</v>
      </c>
      <c r="Y233" s="20">
        <f>'expected % capture'!Y233*'actual # captures'!$AD233</f>
        <v>0</v>
      </c>
      <c r="Z233" s="20">
        <f>'expected % capture'!Z233*'actual # captures'!$AD233</f>
        <v>0</v>
      </c>
      <c r="AA233" s="20">
        <f>'expected % capture'!AA233*'actual # captures'!$AD233</f>
        <v>0</v>
      </c>
      <c r="AB233" s="20">
        <f>'expected % capture'!AB233*'actual # captures'!$AD233</f>
        <v>0</v>
      </c>
      <c r="AC233" s="20">
        <f>'expected % capture'!AC233*'actual # captures'!$AD233</f>
        <v>274.59020262873923</v>
      </c>
    </row>
    <row r="234" spans="1:29">
      <c r="A234">
        <v>232</v>
      </c>
      <c r="B234" s="20">
        <f>'expected % capture'!B234*'actual # captures'!$AD234</f>
        <v>0</v>
      </c>
      <c r="C234" s="20">
        <f>'expected % capture'!C234*'actual # captures'!$AD234</f>
        <v>0</v>
      </c>
      <c r="D234" s="20">
        <f>'expected % capture'!D234*'actual # captures'!$AD234</f>
        <v>0</v>
      </c>
      <c r="E234" s="20">
        <f>'expected % capture'!E234*'actual # captures'!$AD234</f>
        <v>0</v>
      </c>
      <c r="F234" s="20">
        <f>'expected % capture'!F234*'actual # captures'!$AD234</f>
        <v>50.745047415469507</v>
      </c>
      <c r="G234" s="20">
        <f>'expected % capture'!G234*'actual # captures'!$AD234</f>
        <v>0</v>
      </c>
      <c r="H234" s="20">
        <f>'expected % capture'!H234*'actual # captures'!$AD234</f>
        <v>0</v>
      </c>
      <c r="I234" s="20">
        <f>'expected % capture'!I234*'actual # captures'!$AD234</f>
        <v>0</v>
      </c>
      <c r="J234" s="20">
        <f>'expected % capture'!J234*'actual # captures'!$AD234</f>
        <v>0</v>
      </c>
      <c r="K234" s="20">
        <f>'expected % capture'!K234*'actual # captures'!$AD234</f>
        <v>7.0387617160535427</v>
      </c>
      <c r="L234" s="20">
        <f>'expected % capture'!L234*'actual # captures'!$AD234</f>
        <v>14.896969350861086</v>
      </c>
      <c r="M234" s="20">
        <f>'expected % capture'!M234*'actual # captures'!$AD234</f>
        <v>0</v>
      </c>
      <c r="N234" s="20">
        <f>'expected % capture'!N234*'actual # captures'!$AD234</f>
        <v>2.2703389728921652</v>
      </c>
      <c r="O234" s="20">
        <f>'expected % capture'!O234*'actual # captures'!$AD234</f>
        <v>0</v>
      </c>
      <c r="P234" s="20">
        <f>'expected % capture'!P234*'actual # captures'!$AD234</f>
        <v>0</v>
      </c>
      <c r="Q234" s="20">
        <f>'expected % capture'!Q234*'actual # captures'!$AD234</f>
        <v>4.437811637526611</v>
      </c>
      <c r="R234" s="20">
        <f>'expected % capture'!R234*'actual # captures'!$AD234</f>
        <v>1274.6579606922812</v>
      </c>
      <c r="S234" s="20">
        <f>'expected % capture'!S234*'actual # captures'!$AD234</f>
        <v>0</v>
      </c>
      <c r="T234" s="20">
        <f>'expected % capture'!T234*'actual # captures'!$AD234</f>
        <v>0</v>
      </c>
      <c r="U234" s="20">
        <f>'expected % capture'!U234*'actual # captures'!$AD234</f>
        <v>0</v>
      </c>
      <c r="V234" s="20">
        <f>'expected % capture'!V234*'actual # captures'!$AD234</f>
        <v>0</v>
      </c>
      <c r="W234" s="20">
        <f>'expected % capture'!W234*'actual # captures'!$AD234</f>
        <v>0</v>
      </c>
      <c r="X234" s="20">
        <f>'expected % capture'!X234*'actual # captures'!$AD234</f>
        <v>0</v>
      </c>
      <c r="Y234" s="20">
        <f>'expected % capture'!Y234*'actual # captures'!$AD234</f>
        <v>24.141551241120393</v>
      </c>
      <c r="Z234" s="20">
        <f>'expected % capture'!Z234*'actual # captures'!$AD234</f>
        <v>0</v>
      </c>
      <c r="AA234" s="20">
        <f>'expected % capture'!AA234*'actual # captures'!$AD234</f>
        <v>0</v>
      </c>
      <c r="AB234" s="20">
        <f>'expected % capture'!AB234*'actual # captures'!$AD234</f>
        <v>0</v>
      </c>
      <c r="AC234" s="20">
        <f>'expected % capture'!AC234*'actual # captures'!$AD234</f>
        <v>15.811558973795352</v>
      </c>
    </row>
    <row r="235" spans="1:29">
      <c r="A235">
        <v>233</v>
      </c>
      <c r="B235" s="20">
        <f>'expected % capture'!B235*'actual # captures'!$AD235</f>
        <v>0</v>
      </c>
      <c r="C235" s="20">
        <f>'expected % capture'!C235*'actual # captures'!$AD235</f>
        <v>0</v>
      </c>
      <c r="D235" s="20">
        <f>'expected % capture'!D235*'actual # captures'!$AD235</f>
        <v>21.399245164504297</v>
      </c>
      <c r="E235" s="20">
        <f>'expected % capture'!E235*'actual # captures'!$AD235</f>
        <v>0</v>
      </c>
      <c r="F235" s="20">
        <f>'expected % capture'!F235*'actual # captures'!$AD235</f>
        <v>0</v>
      </c>
      <c r="G235" s="20">
        <f>'expected % capture'!G235*'actual # captures'!$AD235</f>
        <v>0</v>
      </c>
      <c r="H235" s="20">
        <f>'expected % capture'!H235*'actual # captures'!$AD235</f>
        <v>0</v>
      </c>
      <c r="I235" s="20">
        <f>'expected % capture'!I235*'actual # captures'!$AD235</f>
        <v>0</v>
      </c>
      <c r="J235" s="20">
        <f>'expected % capture'!J235*'actual # captures'!$AD235</f>
        <v>0</v>
      </c>
      <c r="K235" s="20">
        <f>'expected % capture'!K235*'actual # captures'!$AD235</f>
        <v>8.0166526628175347</v>
      </c>
      <c r="L235" s="20">
        <f>'expected % capture'!L235*'actual # captures'!$AD235</f>
        <v>0</v>
      </c>
      <c r="M235" s="20">
        <f>'expected % capture'!M235*'actual # captures'!$AD235</f>
        <v>0</v>
      </c>
      <c r="N235" s="20">
        <f>'expected % capture'!N235*'actual # captures'!$AD235</f>
        <v>550.10864860867912</v>
      </c>
      <c r="O235" s="20">
        <f>'expected % capture'!O235*'actual # captures'!$AD235</f>
        <v>0</v>
      </c>
      <c r="P235" s="20">
        <f>'expected % capture'!P235*'actual # captures'!$AD235</f>
        <v>41.510999277265839</v>
      </c>
      <c r="Q235" s="20">
        <f>'expected % capture'!Q235*'actual # captures'!$AD235</f>
        <v>95.225488827762348</v>
      </c>
      <c r="R235" s="20">
        <f>'expected % capture'!R235*'actual # captures'!$AD235</f>
        <v>52.801985524824843</v>
      </c>
      <c r="S235" s="20">
        <f>'expected % capture'!S235*'actual # captures'!$AD235</f>
        <v>0</v>
      </c>
      <c r="T235" s="20">
        <f>'expected % capture'!T235*'actual # captures'!$AD235</f>
        <v>0</v>
      </c>
      <c r="U235" s="20">
        <f>'expected % capture'!U235*'actual # captures'!$AD235</f>
        <v>0</v>
      </c>
      <c r="V235" s="20">
        <f>'expected % capture'!V235*'actual # captures'!$AD235</f>
        <v>95.225488827762348</v>
      </c>
      <c r="W235" s="20">
        <f>'expected % capture'!W235*'actual # captures'!$AD235</f>
        <v>0</v>
      </c>
      <c r="X235" s="20">
        <f>'expected % capture'!X235*'actual # captures'!$AD235</f>
        <v>0</v>
      </c>
      <c r="Y235" s="20">
        <f>'expected % capture'!Y235*'actual # captures'!$AD235</f>
        <v>0</v>
      </c>
      <c r="Z235" s="20">
        <f>'expected % capture'!Z235*'actual # captures'!$AD235</f>
        <v>710.07172151642976</v>
      </c>
      <c r="AA235" s="20">
        <f>'expected % capture'!AA235*'actual # captures'!$AD235</f>
        <v>14.639769589954016</v>
      </c>
      <c r="AB235" s="20">
        <f>'expected % capture'!AB235*'actual # captures'!$AD235</f>
        <v>0</v>
      </c>
      <c r="AC235" s="20">
        <f>'expected % capture'!AC235*'actual # captures'!$AD235</f>
        <v>0</v>
      </c>
    </row>
    <row r="236" spans="1:29">
      <c r="A236">
        <v>234</v>
      </c>
      <c r="B236" s="20">
        <f>'expected % capture'!B236*'actual # captures'!$AD236</f>
        <v>23.442320100155605</v>
      </c>
      <c r="C236" s="20">
        <f>'expected % capture'!C236*'actual # captures'!$AD236</f>
        <v>50.431375709607728</v>
      </c>
      <c r="D236" s="20">
        <f>'expected % capture'!D236*'actual # captures'!$AD236</f>
        <v>0</v>
      </c>
      <c r="E236" s="20">
        <f>'expected % capture'!E236*'actual # captures'!$AD236</f>
        <v>0</v>
      </c>
      <c r="F236" s="20">
        <f>'expected % capture'!F236*'actual # captures'!$AD236</f>
        <v>0</v>
      </c>
      <c r="G236" s="20">
        <f>'expected % capture'!G236*'actual # captures'!$AD236</f>
        <v>0</v>
      </c>
      <c r="H236" s="20">
        <f>'expected % capture'!H236*'actual # captures'!$AD236</f>
        <v>63.123506342179155</v>
      </c>
      <c r="I236" s="20">
        <f>'expected % capture'!I236*'actual # captures'!$AD236</f>
        <v>0</v>
      </c>
      <c r="J236" s="20">
        <f>'expected % capture'!J236*'actual # captures'!$AD236</f>
        <v>0</v>
      </c>
      <c r="K236" s="20">
        <f>'expected % capture'!K236*'actual # captures'!$AD236</f>
        <v>0</v>
      </c>
      <c r="L236" s="20">
        <f>'expected % capture'!L236*'actual # captures'!$AD236</f>
        <v>0</v>
      </c>
      <c r="M236" s="20">
        <f>'expected % capture'!M236*'actual # captures'!$AD236</f>
        <v>0</v>
      </c>
      <c r="N236" s="20">
        <f>'expected % capture'!N236*'actual # captures'!$AD236</f>
        <v>0</v>
      </c>
      <c r="O236" s="20">
        <f>'expected % capture'!O236*'actual # captures'!$AD236</f>
        <v>0</v>
      </c>
      <c r="P236" s="20">
        <f>'expected % capture'!P236*'actual # captures'!$AD236</f>
        <v>0</v>
      </c>
      <c r="Q236" s="20">
        <f>'expected % capture'!Q236*'actual # captures'!$AD236</f>
        <v>0</v>
      </c>
      <c r="R236" s="20">
        <f>'expected % capture'!R236*'actual # captures'!$AD236</f>
        <v>0</v>
      </c>
      <c r="S236" s="20">
        <f>'expected % capture'!S236*'actual # captures'!$AD236</f>
        <v>0</v>
      </c>
      <c r="T236" s="20">
        <f>'expected % capture'!T236*'actual # captures'!$AD236</f>
        <v>0</v>
      </c>
      <c r="U236" s="20">
        <f>'expected % capture'!U236*'actual # captures'!$AD236</f>
        <v>0</v>
      </c>
      <c r="V236" s="20">
        <f>'expected % capture'!V236*'actual # captures'!$AD236</f>
        <v>0</v>
      </c>
      <c r="W236" s="20">
        <f>'expected % capture'!W236*'actual # captures'!$AD236</f>
        <v>0</v>
      </c>
      <c r="X236" s="20">
        <f>'expected % capture'!X236*'actual # captures'!$AD236</f>
        <v>0</v>
      </c>
      <c r="Y236" s="20">
        <f>'expected % capture'!Y236*'actual # captures'!$AD236</f>
        <v>0</v>
      </c>
      <c r="Z236" s="20">
        <f>'expected % capture'!Z236*'actual # captures'!$AD236</f>
        <v>0</v>
      </c>
      <c r="AA236" s="20">
        <f>'expected % capture'!AA236*'actual # captures'!$AD236</f>
        <v>1289.0027978480575</v>
      </c>
      <c r="AB236" s="20">
        <f>'expected % capture'!AB236*'actual # captures'!$AD236</f>
        <v>0</v>
      </c>
      <c r="AC236" s="20">
        <f>'expected % capture'!AC236*'actual # captures'!$AD236</f>
        <v>0</v>
      </c>
    </row>
    <row r="237" spans="1:29">
      <c r="A237">
        <v>235</v>
      </c>
      <c r="B237" s="20">
        <f>'expected % capture'!B237*'actual # captures'!$AD237</f>
        <v>0</v>
      </c>
      <c r="C237" s="20">
        <f>'expected % capture'!C237*'actual # captures'!$AD237</f>
        <v>0</v>
      </c>
      <c r="D237" s="20">
        <f>'expected % capture'!D237*'actual # captures'!$AD237</f>
        <v>0</v>
      </c>
      <c r="E237" s="20">
        <f>'expected % capture'!E237*'actual # captures'!$AD237</f>
        <v>561.68558678744103</v>
      </c>
      <c r="F237" s="20">
        <f>'expected % capture'!F237*'actual # captures'!$AD237</f>
        <v>0</v>
      </c>
      <c r="G237" s="20">
        <f>'expected % capture'!G237*'actual # captures'!$AD237</f>
        <v>4.0310927972208663</v>
      </c>
      <c r="H237" s="20">
        <f>'expected % capture'!H237*'actual # captures'!$AD237</f>
        <v>0</v>
      </c>
      <c r="I237" s="20">
        <f>'expected % capture'!I237*'actual # captures'!$AD237</f>
        <v>0</v>
      </c>
      <c r="J237" s="20">
        <f>'expected % capture'!J237*'actual # captures'!$AD237</f>
        <v>0</v>
      </c>
      <c r="K237" s="20">
        <f>'expected % capture'!K237*'actual # captures'!$AD237</f>
        <v>0</v>
      </c>
      <c r="L237" s="20">
        <f>'expected % capture'!L237*'actual # captures'!$AD237</f>
        <v>0</v>
      </c>
      <c r="M237" s="20">
        <f>'expected % capture'!M237*'actual # captures'!$AD237</f>
        <v>0</v>
      </c>
      <c r="N237" s="20">
        <f>'expected % capture'!N237*'actual # captures'!$AD237</f>
        <v>3.3266172094450619</v>
      </c>
      <c r="O237" s="20">
        <f>'expected % capture'!O237*'actual # captures'!$AD237</f>
        <v>318.39447068314502</v>
      </c>
      <c r="P237" s="20">
        <f>'expected % capture'!P237*'actual # captures'!$AD237</f>
        <v>5.8685470739968553</v>
      </c>
      <c r="Q237" s="20">
        <f>'expected % capture'!Q237*'actual # captures'!$AD237</f>
        <v>0</v>
      </c>
      <c r="R237" s="20">
        <f>'expected % capture'!R237*'actual # captures'!$AD237</f>
        <v>3.7210866110893086</v>
      </c>
      <c r="S237" s="20">
        <f>'expected % capture'!S237*'actual # captures'!$AD237</f>
        <v>0</v>
      </c>
      <c r="T237" s="20">
        <f>'expected % capture'!T237*'actual # captures'!$AD237</f>
        <v>0</v>
      </c>
      <c r="U237" s="20">
        <f>'expected % capture'!U237*'actual # captures'!$AD237</f>
        <v>0</v>
      </c>
      <c r="V237" s="20">
        <f>'expected % capture'!V237*'actual # captures'!$AD237</f>
        <v>0</v>
      </c>
      <c r="W237" s="20">
        <f>'expected % capture'!W237*'actual # captures'!$AD237</f>
        <v>17.323655362723944</v>
      </c>
      <c r="X237" s="20">
        <f>'expected % capture'!X237*'actual # captures'!$AD237</f>
        <v>120.64894347493805</v>
      </c>
      <c r="Y237" s="20">
        <f>'expected % capture'!Y237*'actual # captures'!$AD237</f>
        <v>0</v>
      </c>
      <c r="Z237" s="20">
        <f>'expected % capture'!Z237*'actual # captures'!$AD237</f>
        <v>0</v>
      </c>
      <c r="AA237" s="20">
        <f>'expected % capture'!AA237*'actual # captures'!$AD237</f>
        <v>0</v>
      </c>
      <c r="AB237" s="20">
        <f>'expected % capture'!AB237*'actual # captures'!$AD237</f>
        <v>0</v>
      </c>
      <c r="AC237" s="20">
        <f>'expected % capture'!AC237*'actual # captures'!$AD237</f>
        <v>0</v>
      </c>
    </row>
    <row r="238" spans="1:29">
      <c r="A238">
        <v>236</v>
      </c>
      <c r="B238" s="20">
        <f>'expected % capture'!B238*'actual # captures'!$AD238</f>
        <v>19.600294678543754</v>
      </c>
      <c r="C238" s="20">
        <f>'expected % capture'!C238*'actual # captures'!$AD238</f>
        <v>22.688595082802593</v>
      </c>
      <c r="D238" s="20">
        <f>'expected % capture'!D238*'actual # captures'!$AD238</f>
        <v>0</v>
      </c>
      <c r="E238" s="20">
        <f>'expected % capture'!E238*'actual # captures'!$AD238</f>
        <v>0</v>
      </c>
      <c r="F238" s="20">
        <f>'expected % capture'!F238*'actual # captures'!$AD238</f>
        <v>0</v>
      </c>
      <c r="G238" s="20">
        <f>'expected % capture'!G238*'actual # captures'!$AD238</f>
        <v>0</v>
      </c>
      <c r="H238" s="20">
        <f>'expected % capture'!H238*'actual # captures'!$AD238</f>
        <v>0</v>
      </c>
      <c r="I238" s="20">
        <f>'expected % capture'!I238*'actual # captures'!$AD238</f>
        <v>0</v>
      </c>
      <c r="J238" s="20">
        <f>'expected % capture'!J238*'actual # captures'!$AD238</f>
        <v>0</v>
      </c>
      <c r="K238" s="20">
        <f>'expected % capture'!K238*'actual # captures'!$AD238</f>
        <v>0</v>
      </c>
      <c r="L238" s="20">
        <f>'expected % capture'!L238*'actual # captures'!$AD238</f>
        <v>0</v>
      </c>
      <c r="M238" s="20">
        <f>'expected % capture'!M238*'actual # captures'!$AD238</f>
        <v>66.059403740938805</v>
      </c>
      <c r="N238" s="20">
        <f>'expected % capture'!N238*'actual # captures'!$AD238</f>
        <v>272.27039458555123</v>
      </c>
      <c r="O238" s="20">
        <f>'expected % capture'!O238*'actual # captures'!$AD238</f>
        <v>0</v>
      </c>
      <c r="P238" s="20">
        <f>'expected % capture'!P238*'actual # captures'!$AD238</f>
        <v>0</v>
      </c>
      <c r="Q238" s="20">
        <f>'expected % capture'!Q238*'actual # captures'!$AD238</f>
        <v>718.52587904978384</v>
      </c>
      <c r="R238" s="20">
        <f>'expected % capture'!R238*'actual # captures'!$AD238</f>
        <v>0</v>
      </c>
      <c r="S238" s="20">
        <f>'expected % capture'!S238*'actual # captures'!$AD238</f>
        <v>147.41308781284238</v>
      </c>
      <c r="T238" s="20">
        <f>'expected % capture'!T238*'actual # captures'!$AD238</f>
        <v>62.837314581739982</v>
      </c>
      <c r="U238" s="20">
        <f>'expected % capture'!U238*'actual # captures'!$AD238</f>
        <v>0</v>
      </c>
      <c r="V238" s="20">
        <f>'expected % capture'!V238*'actual # captures'!$AD238</f>
        <v>0</v>
      </c>
      <c r="W238" s="20">
        <f>'expected % capture'!W238*'actual # captures'!$AD238</f>
        <v>0</v>
      </c>
      <c r="X238" s="20">
        <f>'expected % capture'!X238*'actual # captures'!$AD238</f>
        <v>0</v>
      </c>
      <c r="Y238" s="20">
        <f>'expected % capture'!Y238*'actual # captures'!$AD238</f>
        <v>0</v>
      </c>
      <c r="Z238" s="20">
        <f>'expected % capture'!Z238*'actual # captures'!$AD238</f>
        <v>0</v>
      </c>
      <c r="AA238" s="20">
        <f>'expected % capture'!AA238*'actual # captures'!$AD238</f>
        <v>28.605030467797381</v>
      </c>
      <c r="AB238" s="20">
        <f>'expected % capture'!AB238*'actual # captures'!$AD238</f>
        <v>0</v>
      </c>
      <c r="AC238" s="20">
        <f>'expected % capture'!AC238*'actual # captures'!$AD238</f>
        <v>0</v>
      </c>
    </row>
    <row r="239" spans="1:29">
      <c r="A239">
        <v>237</v>
      </c>
      <c r="B239" s="20">
        <f>'expected % capture'!B239*'actual # captures'!$AD239</f>
        <v>146.77747409595352</v>
      </c>
      <c r="C239" s="20">
        <f>'expected % capture'!C239*'actual # captures'!$AD239</f>
        <v>0</v>
      </c>
      <c r="D239" s="20">
        <f>'expected % capture'!D239*'actual # captures'!$AD239</f>
        <v>0</v>
      </c>
      <c r="E239" s="20">
        <f>'expected % capture'!E239*'actual # captures'!$AD239</f>
        <v>69.673087139492395</v>
      </c>
      <c r="F239" s="20">
        <f>'expected % capture'!F239*'actual # captures'!$AD239</f>
        <v>88.747393323594224</v>
      </c>
      <c r="G239" s="20">
        <f>'expected % capture'!G239*'actual # captures'!$AD239</f>
        <v>0</v>
      </c>
      <c r="H239" s="20">
        <f>'expected % capture'!H239*'actual # captures'!$AD239</f>
        <v>0</v>
      </c>
      <c r="I239" s="20">
        <f>'expected % capture'!I239*'actual # captures'!$AD239</f>
        <v>0</v>
      </c>
      <c r="J239" s="20">
        <f>'expected % capture'!J239*'actual # captures'!$AD239</f>
        <v>0</v>
      </c>
      <c r="K239" s="20">
        <f>'expected % capture'!K239*'actual # captures'!$AD239</f>
        <v>634.77692340619137</v>
      </c>
      <c r="L239" s="20">
        <f>'expected % capture'!L239*'actual # captures'!$AD239</f>
        <v>0</v>
      </c>
      <c r="M239" s="20">
        <f>'expected % capture'!M239*'actual # captures'!$AD239</f>
        <v>0</v>
      </c>
      <c r="N239" s="20">
        <f>'expected % capture'!N239*'actual # captures'!$AD239</f>
        <v>27.30704256602607</v>
      </c>
      <c r="O239" s="20">
        <f>'expected % capture'!O239*'actual # captures'!$AD239</f>
        <v>0</v>
      </c>
      <c r="P239" s="20">
        <f>'expected % capture'!P239*'actual # captures'!$AD239</f>
        <v>0</v>
      </c>
      <c r="Q239" s="20">
        <f>'expected % capture'!Q239*'actual # captures'!$AD239</f>
        <v>0</v>
      </c>
      <c r="R239" s="20">
        <f>'expected % capture'!R239*'actual # captures'!$AD239</f>
        <v>0</v>
      </c>
      <c r="S239" s="20">
        <f>'expected % capture'!S239*'actual # captures'!$AD239</f>
        <v>115.16170238438366</v>
      </c>
      <c r="T239" s="20">
        <f>'expected % capture'!T239*'actual # captures'!$AD239</f>
        <v>49.867298505257359</v>
      </c>
      <c r="U239" s="20">
        <f>'expected % capture'!U239*'actual # captures'!$AD239</f>
        <v>0</v>
      </c>
      <c r="V239" s="20">
        <f>'expected % capture'!V239*'actual # captures'!$AD239</f>
        <v>0</v>
      </c>
      <c r="W239" s="20">
        <f>'expected % capture'!W239*'actual # captures'!$AD239</f>
        <v>0</v>
      </c>
      <c r="X239" s="20">
        <f>'expected % capture'!X239*'actual # captures'!$AD239</f>
        <v>0</v>
      </c>
      <c r="Y239" s="20">
        <f>'expected % capture'!Y239*'actual # captures'!$AD239</f>
        <v>0</v>
      </c>
      <c r="Z239" s="20">
        <f>'expected % capture'!Z239*'actual # captures'!$AD239</f>
        <v>0</v>
      </c>
      <c r="AA239" s="20">
        <f>'expected % capture'!AA239*'actual # captures'!$AD239</f>
        <v>141.39849534458693</v>
      </c>
      <c r="AB239" s="20">
        <f>'expected % capture'!AB239*'actual # captures'!$AD239</f>
        <v>96.290583234514514</v>
      </c>
      <c r="AC239" s="20">
        <f>'expected % capture'!AC239*'actual # captures'!$AD239</f>
        <v>0</v>
      </c>
    </row>
    <row r="240" spans="1:29">
      <c r="A240">
        <v>238</v>
      </c>
      <c r="B240" s="20">
        <f>'expected % capture'!B240*'actual # captures'!$AD240</f>
        <v>0</v>
      </c>
      <c r="C240" s="20">
        <f>'expected % capture'!C240*'actual # captures'!$AD240</f>
        <v>0</v>
      </c>
      <c r="D240" s="20">
        <f>'expected % capture'!D240*'actual # captures'!$AD240</f>
        <v>0</v>
      </c>
      <c r="E240" s="20">
        <f>'expected % capture'!E240*'actual # captures'!$AD240</f>
        <v>0</v>
      </c>
      <c r="F240" s="20">
        <f>'expected % capture'!F240*'actual # captures'!$AD240</f>
        <v>0</v>
      </c>
      <c r="G240" s="20">
        <f>'expected % capture'!G240*'actual # captures'!$AD240</f>
        <v>18.938872467825274</v>
      </c>
      <c r="H240" s="20">
        <f>'expected % capture'!H240*'actual # captures'!$AD240</f>
        <v>8.1580451256811184</v>
      </c>
      <c r="I240" s="20">
        <f>'expected % capture'!I240*'actual # captures'!$AD240</f>
        <v>0</v>
      </c>
      <c r="J240" s="20">
        <f>'expected % capture'!J240*'actual # captures'!$AD240</f>
        <v>46.680026594555841</v>
      </c>
      <c r="K240" s="20">
        <f>'expected % capture'!K240*'actual # captures'!$AD240</f>
        <v>475.72296780020633</v>
      </c>
      <c r="L240" s="20">
        <f>'expected % capture'!L240*'actual # captures'!$AD240</f>
        <v>0</v>
      </c>
      <c r="M240" s="20">
        <f>'expected % capture'!M240*'actual # captures'!$AD240</f>
        <v>0</v>
      </c>
      <c r="N240" s="20">
        <f>'expected % capture'!N240*'actual # captures'!$AD240</f>
        <v>0</v>
      </c>
      <c r="O240" s="20">
        <f>'expected % capture'!O240*'actual # captures'!$AD240</f>
        <v>20.348906307366985</v>
      </c>
      <c r="P240" s="20">
        <f>'expected % capture'!P240*'actual # captures'!$AD240</f>
        <v>0</v>
      </c>
      <c r="Q240" s="20">
        <f>'expected % capture'!Q240*'actual # captures'!$AD240</f>
        <v>475.72296780020633</v>
      </c>
      <c r="R240" s="20">
        <f>'expected % capture'!R240*'actual # captures'!$AD240</f>
        <v>0</v>
      </c>
      <c r="S240" s="20">
        <f>'expected % capture'!S240*'actual # captures'!$AD240</f>
        <v>0</v>
      </c>
      <c r="T240" s="20">
        <f>'expected % capture'!T240*'actual # captures'!$AD240</f>
        <v>4.480565965974324</v>
      </c>
      <c r="U240" s="20">
        <f>'expected % capture'!U240*'actual # captures'!$AD240</f>
        <v>0</v>
      </c>
      <c r="V240" s="20">
        <f>'expected % capture'!V240*'actual # captures'!$AD240</f>
        <v>43.736734493558984</v>
      </c>
      <c r="W240" s="20">
        <f>'expected % capture'!W240*'actual # captures'!$AD240</f>
        <v>34.615883475778439</v>
      </c>
      <c r="X240" s="20">
        <f>'expected % capture'!X240*'actual # captures'!$AD240</f>
        <v>0</v>
      </c>
      <c r="Y240" s="20">
        <f>'expected % capture'!Y240*'actual # captures'!$AD240</f>
        <v>0</v>
      </c>
      <c r="Z240" s="20">
        <f>'expected % capture'!Z240*'actual # captures'!$AD240</f>
        <v>0</v>
      </c>
      <c r="AA240" s="20">
        <f>'expected % capture'!AA240*'actual # captures'!$AD240</f>
        <v>4.5950299688463172</v>
      </c>
      <c r="AB240" s="20">
        <f>'expected % capture'!AB240*'actual # captures'!$AD240</f>
        <v>0</v>
      </c>
      <c r="AC240" s="20">
        <f>'expected % capture'!AC240*'actual # captures'!$AD240</f>
        <v>0</v>
      </c>
    </row>
    <row r="241" spans="1:29">
      <c r="A241">
        <v>239</v>
      </c>
      <c r="B241" s="20">
        <f>'expected % capture'!B241*'actual # captures'!$AD241</f>
        <v>0</v>
      </c>
      <c r="C241" s="20">
        <f>'expected % capture'!C241*'actual # captures'!$AD241</f>
        <v>3.181409705177197</v>
      </c>
      <c r="D241" s="20">
        <f>'expected % capture'!D241*'actual # captures'!$AD241</f>
        <v>0</v>
      </c>
      <c r="E241" s="20">
        <f>'expected % capture'!E241*'actual # captures'!$AD241</f>
        <v>1.1857199093807493</v>
      </c>
      <c r="F241" s="20">
        <f>'expected % capture'!F241*'actual # captures'!$AD241</f>
        <v>0</v>
      </c>
      <c r="G241" s="20">
        <f>'expected % capture'!G241*'actual # captures'!$AD241</f>
        <v>0</v>
      </c>
      <c r="H241" s="20">
        <f>'expected % capture'!H241*'actual # captures'!$AD241</f>
        <v>595.89344508881857</v>
      </c>
      <c r="I241" s="20">
        <f>'expected % capture'!I241*'actual # captures'!$AD241</f>
        <v>0</v>
      </c>
      <c r="J241" s="20">
        <f>'expected % capture'!J241*'actual # captures'!$AD241</f>
        <v>0</v>
      </c>
      <c r="K241" s="20">
        <f>'expected % capture'!K241*'actual # captures'!$AD241</f>
        <v>1.386850281348148</v>
      </c>
      <c r="L241" s="20">
        <f>'expected % capture'!L241*'actual # captures'!$AD241</f>
        <v>595.89344508881857</v>
      </c>
      <c r="M241" s="20">
        <f>'expected % capture'!M241*'actual # captures'!$AD241</f>
        <v>6.5773748900748235</v>
      </c>
      <c r="N241" s="20">
        <f>'expected % capture'!N241*'actual # captures'!$AD241</f>
        <v>0</v>
      </c>
      <c r="O241" s="20">
        <f>'expected % capture'!O241*'actual # captures'!$AD241</f>
        <v>0</v>
      </c>
      <c r="P241" s="20">
        <f>'expected % capture'!P241*'actual # captures'!$AD241</f>
        <v>0</v>
      </c>
      <c r="Q241" s="20">
        <f>'expected % capture'!Q241*'actual # captures'!$AD241</f>
        <v>1.1477350763744167</v>
      </c>
      <c r="R241" s="20">
        <f>'expected % capture'!R241*'actual # captures'!$AD241</f>
        <v>0</v>
      </c>
      <c r="S241" s="20">
        <f>'expected % capture'!S241*'actual # captures'!$AD241</f>
        <v>0</v>
      </c>
      <c r="T241" s="20">
        <f>'expected % capture'!T241*'actual # captures'!$AD241</f>
        <v>0</v>
      </c>
      <c r="U241" s="20">
        <f>'expected % capture'!U241*'actual # captures'!$AD241</f>
        <v>4.8670099800037292</v>
      </c>
      <c r="V241" s="20">
        <f>'expected % capture'!V241*'actual # captures'!$AD241</f>
        <v>0</v>
      </c>
      <c r="W241" s="20">
        <f>'expected % capture'!W241*'actual # captures'!$AD241</f>
        <v>4.8670099800037292</v>
      </c>
      <c r="X241" s="20">
        <f>'expected % capture'!X241*'actual # captures'!$AD241</f>
        <v>0</v>
      </c>
      <c r="Y241" s="20">
        <f>'expected % capture'!Y241*'actual # captures'!$AD241</f>
        <v>0</v>
      </c>
      <c r="Z241" s="20">
        <f>'expected % capture'!Z241*'actual # captures'!$AD241</f>
        <v>0</v>
      </c>
      <c r="AA241" s="20">
        <f>'expected % capture'!AA241*'actual # captures'!$AD241</f>
        <v>0</v>
      </c>
      <c r="AB241" s="20">
        <f>'expected % capture'!AB241*'actual # captures'!$AD241</f>
        <v>0</v>
      </c>
      <c r="AC241" s="20">
        <f>'expected % capture'!AC241*'actual # captures'!$AD241</f>
        <v>0</v>
      </c>
    </row>
    <row r="242" spans="1:29">
      <c r="A242">
        <v>240</v>
      </c>
      <c r="B242" s="20">
        <f>'expected % capture'!B242*'actual # captures'!$AD242</f>
        <v>155.75177540554301</v>
      </c>
      <c r="C242" s="20">
        <f>'expected % capture'!C242*'actual # captures'!$AD242</f>
        <v>21.551488610379863</v>
      </c>
      <c r="D242" s="20">
        <f>'expected % capture'!D242*'actual # captures'!$AD242</f>
        <v>0</v>
      </c>
      <c r="E242" s="20">
        <f>'expected % capture'!E242*'actual # captures'!$AD242</f>
        <v>0</v>
      </c>
      <c r="F242" s="20">
        <f>'expected % capture'!F242*'actual # captures'!$AD242</f>
        <v>0</v>
      </c>
      <c r="G242" s="20">
        <f>'expected % capture'!G242*'actual # captures'!$AD242</f>
        <v>0</v>
      </c>
      <c r="H242" s="20">
        <f>'expected % capture'!H242*'actual # captures'!$AD242</f>
        <v>0</v>
      </c>
      <c r="I242" s="20">
        <f>'expected % capture'!I242*'actual # captures'!$AD242</f>
        <v>0</v>
      </c>
      <c r="J242" s="20">
        <f>'expected % capture'!J242*'actual # captures'!$AD242</f>
        <v>0</v>
      </c>
      <c r="K242" s="20">
        <f>'expected % capture'!K242*'actual # captures'!$AD242</f>
        <v>0</v>
      </c>
      <c r="L242" s="20">
        <f>'expected % capture'!L242*'actual # captures'!$AD242</f>
        <v>94.530131465191744</v>
      </c>
      <c r="M242" s="20">
        <f>'expected % capture'!M242*'actual # captures'!$AD242</f>
        <v>0</v>
      </c>
      <c r="N242" s="20">
        <f>'expected % capture'!N242*'actual # captures'!$AD242</f>
        <v>0</v>
      </c>
      <c r="O242" s="20">
        <f>'expected % capture'!O242*'actual # captures'!$AD242</f>
        <v>135.06657224628836</v>
      </c>
      <c r="P242" s="20">
        <f>'expected % capture'!P242*'actual # captures'!$AD242</f>
        <v>0</v>
      </c>
      <c r="Q242" s="20">
        <f>'expected % capture'!Q242*'actual # captures'!$AD242</f>
        <v>0</v>
      </c>
      <c r="R242" s="20">
        <f>'expected % capture'!R242*'actual # captures'!$AD242</f>
        <v>0</v>
      </c>
      <c r="S242" s="20">
        <f>'expected % capture'!S242*'actual # captures'!$AD242</f>
        <v>0</v>
      </c>
      <c r="T242" s="20">
        <f>'expected % capture'!T242*'actual # captures'!$AD242</f>
        <v>455.96715138089689</v>
      </c>
      <c r="U242" s="20">
        <f>'expected % capture'!U242*'actual # captures'!$AD242</f>
        <v>0</v>
      </c>
      <c r="V242" s="20">
        <f>'expected % capture'!V242*'actual # captures'!$AD242</f>
        <v>0</v>
      </c>
      <c r="W242" s="20">
        <f>'expected % capture'!W242*'actual # captures'!$AD242</f>
        <v>0</v>
      </c>
      <c r="X242" s="20">
        <f>'expected % capture'!X242*'actual # captures'!$AD242</f>
        <v>0</v>
      </c>
      <c r="Y242" s="20">
        <f>'expected % capture'!Y242*'actual # captures'!$AD242</f>
        <v>0</v>
      </c>
      <c r="Z242" s="20">
        <f>'expected % capture'!Z242*'actual # captures'!$AD242</f>
        <v>0</v>
      </c>
      <c r="AA242" s="20">
        <f>'expected % capture'!AA242*'actual # captures'!$AD242</f>
        <v>205.13288089170004</v>
      </c>
      <c r="AB242" s="20">
        <f>'expected % capture'!AB242*'actual # captures'!$AD242</f>
        <v>0</v>
      </c>
      <c r="AC242" s="20">
        <f>'expected % capture'!AC242*'actual # captures'!$AD242</f>
        <v>0</v>
      </c>
    </row>
    <row r="243" spans="1:29">
      <c r="A243">
        <v>241</v>
      </c>
      <c r="B243" s="20">
        <f>'expected % capture'!B243*'actual # captures'!$AD243</f>
        <v>0</v>
      </c>
      <c r="C243" s="20">
        <f>'expected % capture'!C243*'actual # captures'!$AD243</f>
        <v>20.389619519456108</v>
      </c>
      <c r="D243" s="20">
        <f>'expected % capture'!D243*'actual # captures'!$AD243</f>
        <v>0</v>
      </c>
      <c r="E243" s="20">
        <f>'expected % capture'!E243*'actual # captures'!$AD243</f>
        <v>0</v>
      </c>
      <c r="F243" s="20">
        <f>'expected % capture'!F243*'actual # captures'!$AD243</f>
        <v>0</v>
      </c>
      <c r="G243" s="20">
        <f>'expected % capture'!G243*'actual # captures'!$AD243</f>
        <v>0</v>
      </c>
      <c r="H243" s="20">
        <f>'expected % capture'!H243*'actual # captures'!$AD243</f>
        <v>0</v>
      </c>
      <c r="I243" s="20">
        <f>'expected % capture'!I243*'actual # captures'!$AD243</f>
        <v>0</v>
      </c>
      <c r="J243" s="20">
        <f>'expected % capture'!J243*'actual # captures'!$AD243</f>
        <v>0</v>
      </c>
      <c r="K243" s="20">
        <f>'expected % capture'!K243*'actual # captures'!$AD243</f>
        <v>0</v>
      </c>
      <c r="L243" s="20">
        <f>'expected % capture'!L243*'actual # captures'!$AD243</f>
        <v>0</v>
      </c>
      <c r="M243" s="20">
        <f>'expected % capture'!M243*'actual # captures'!$AD243</f>
        <v>651.47264902891106</v>
      </c>
      <c r="N243" s="20">
        <f>'expected % capture'!N243*'actual # captures'!$AD243</f>
        <v>0</v>
      </c>
      <c r="O243" s="20">
        <f>'expected % capture'!O243*'actual # captures'!$AD243</f>
        <v>0</v>
      </c>
      <c r="P243" s="20">
        <f>'expected % capture'!P243*'actual # captures'!$AD243</f>
        <v>0</v>
      </c>
      <c r="Q243" s="20">
        <f>'expected % capture'!Q243*'actual # captures'!$AD243</f>
        <v>18.71424219941558</v>
      </c>
      <c r="R243" s="20">
        <f>'expected % capture'!R243*'actual # captures'!$AD243</f>
        <v>226.77421860706445</v>
      </c>
      <c r="S243" s="20">
        <f>'expected % capture'!S243*'actual # captures'!$AD243</f>
        <v>0</v>
      </c>
      <c r="T243" s="20">
        <f>'expected % capture'!T243*'actual # captures'!$AD243</f>
        <v>0</v>
      </c>
      <c r="U243" s="20">
        <f>'expected % capture'!U243*'actual # captures'!$AD243</f>
        <v>369.29074580402653</v>
      </c>
      <c r="V243" s="20">
        <f>'expected % capture'!V243*'actual # captures'!$AD243</f>
        <v>0</v>
      </c>
      <c r="W243" s="20">
        <f>'expected % capture'!W243*'actual # captures'!$AD243</f>
        <v>0</v>
      </c>
      <c r="X243" s="20">
        <f>'expected % capture'!X243*'actual # captures'!$AD243</f>
        <v>0</v>
      </c>
      <c r="Y243" s="20">
        <f>'expected % capture'!Y243*'actual # captures'!$AD243</f>
        <v>180.62596285240497</v>
      </c>
      <c r="Z243" s="20">
        <f>'expected % capture'!Z243*'actual # captures'!$AD243</f>
        <v>0</v>
      </c>
      <c r="AA243" s="20">
        <f>'expected % capture'!AA243*'actual # captures'!$AD243</f>
        <v>42.73256198872113</v>
      </c>
      <c r="AB243" s="20">
        <f>'expected % capture'!AB243*'actual # captures'!$AD243</f>
        <v>0</v>
      </c>
      <c r="AC243" s="20">
        <f>'expected % capture'!AC243*'actual # captures'!$AD243</f>
        <v>0</v>
      </c>
    </row>
    <row r="244" spans="1:29">
      <c r="A244">
        <v>242</v>
      </c>
      <c r="B244" s="20">
        <f>'expected % capture'!B244*'actual # captures'!$AD244</f>
        <v>0</v>
      </c>
      <c r="C244" s="20">
        <f>'expected % capture'!C244*'actual # captures'!$AD244</f>
        <v>0</v>
      </c>
      <c r="D244" s="20">
        <f>'expected % capture'!D244*'actual # captures'!$AD244</f>
        <v>0</v>
      </c>
      <c r="E244" s="20">
        <f>'expected % capture'!E244*'actual # captures'!$AD244</f>
        <v>0</v>
      </c>
      <c r="F244" s="20">
        <f>'expected % capture'!F244*'actual # captures'!$AD244</f>
        <v>4.7877872436826818</v>
      </c>
      <c r="G244" s="20">
        <f>'expected % capture'!G244*'actual # captures'!$AD244</f>
        <v>0</v>
      </c>
      <c r="H244" s="20">
        <f>'expected % capture'!H244*'actual # captures'!$AD244</f>
        <v>0</v>
      </c>
      <c r="I244" s="20">
        <f>'expected % capture'!I244*'actual # captures'!$AD244</f>
        <v>0</v>
      </c>
      <c r="J244" s="20">
        <f>'expected % capture'!J244*'actual # captures'!$AD244</f>
        <v>6.2560292757221401</v>
      </c>
      <c r="K244" s="20">
        <f>'expected % capture'!K244*'actual # captures'!$AD244</f>
        <v>218.78928601774112</v>
      </c>
      <c r="L244" s="20">
        <f>'expected % capture'!L244*'actual # captures'!$AD244</f>
        <v>0</v>
      </c>
      <c r="M244" s="20">
        <f>'expected % capture'!M244*'actual # captures'!$AD244</f>
        <v>0</v>
      </c>
      <c r="N244" s="20">
        <f>'expected % capture'!N244*'actual # captures'!$AD244</f>
        <v>0</v>
      </c>
      <c r="O244" s="20">
        <f>'expected % capture'!O244*'actual # captures'!$AD244</f>
        <v>11.242937476602886</v>
      </c>
      <c r="P244" s="20">
        <f>'expected % capture'!P244*'actual # captures'!$AD244</f>
        <v>107.01331105035719</v>
      </c>
      <c r="Q244" s="20">
        <f>'expected % capture'!Q244*'actual # captures'!$AD244</f>
        <v>66.812627545812404</v>
      </c>
      <c r="R244" s="20">
        <f>'expected % capture'!R244*'actual # captures'!$AD244</f>
        <v>3.5462635621725482</v>
      </c>
      <c r="S244" s="20">
        <f>'expected % capture'!S244*'actual # captures'!$AD244</f>
        <v>0</v>
      </c>
      <c r="T244" s="20">
        <f>'expected % capture'!T244*'actual # captures'!$AD244</f>
        <v>35.485101223854805</v>
      </c>
      <c r="U244" s="20">
        <f>'expected % capture'!U244*'actual # captures'!$AD244</f>
        <v>1018.5815553801996</v>
      </c>
      <c r="V244" s="20">
        <f>'expected % capture'!V244*'actual # captures'!$AD244</f>
        <v>0</v>
      </c>
      <c r="W244" s="20">
        <f>'expected % capture'!W244*'actual # captures'!$AD244</f>
        <v>35.485101223854805</v>
      </c>
      <c r="X244" s="20">
        <f>'expected % capture'!X244*'actual # captures'!$AD244</f>
        <v>0</v>
      </c>
      <c r="Y244" s="20">
        <f>'expected % capture'!Y244*'actual # captures'!$AD244</f>
        <v>0</v>
      </c>
      <c r="Z244" s="20">
        <f>'expected % capture'!Z244*'actual # captures'!$AD244</f>
        <v>0</v>
      </c>
      <c r="AA244" s="20">
        <f>'expected % capture'!AA244*'actual # captures'!$AD244</f>
        <v>0</v>
      </c>
      <c r="AB244" s="20">
        <f>'expected % capture'!AB244*'actual # captures'!$AD244</f>
        <v>0</v>
      </c>
      <c r="AC244" s="20">
        <f>'expected % capture'!AC244*'actual # captures'!$AD244</f>
        <v>0</v>
      </c>
    </row>
    <row r="245" spans="1:29">
      <c r="A245">
        <v>243</v>
      </c>
      <c r="B245" s="20">
        <f>'expected % capture'!B245*'actual # captures'!$AD245</f>
        <v>8.8712909221509832</v>
      </c>
      <c r="C245" s="20">
        <f>'expected % capture'!C245*'actual # captures'!$AD245</f>
        <v>13.366788822929637</v>
      </c>
      <c r="D245" s="20">
        <f>'expected % capture'!D245*'actual # captures'!$AD245</f>
        <v>0</v>
      </c>
      <c r="E245" s="20">
        <f>'expected % capture'!E245*'actual # captures'!$AD245</f>
        <v>40.427209748749554</v>
      </c>
      <c r="F245" s="20">
        <f>'expected % capture'!F245*'actual # captures'!$AD245</f>
        <v>0</v>
      </c>
      <c r="G245" s="20">
        <f>'expected % capture'!G245*'actual # captures'!$AD245</f>
        <v>0</v>
      </c>
      <c r="H245" s="20">
        <f>'expected % capture'!H245*'actual # captures'!$AD245</f>
        <v>0</v>
      </c>
      <c r="I245" s="20">
        <f>'expected % capture'!I245*'actual # captures'!$AD245</f>
        <v>0</v>
      </c>
      <c r="J245" s="20">
        <f>'expected % capture'!J245*'actual # captures'!$AD245</f>
        <v>0</v>
      </c>
      <c r="K245" s="20">
        <f>'expected % capture'!K245*'actual # captures'!$AD245</f>
        <v>10.929550047157205</v>
      </c>
      <c r="L245" s="20">
        <f>'expected % capture'!L245*'actual # captures'!$AD245</f>
        <v>0</v>
      </c>
      <c r="M245" s="20">
        <f>'expected % capture'!M245*'actual # captures'!$AD245</f>
        <v>40.427209748749554</v>
      </c>
      <c r="N245" s="20">
        <f>'expected % capture'!N245*'actual # captures'!$AD245</f>
        <v>0</v>
      </c>
      <c r="O245" s="20">
        <f>'expected % capture'!O245*'actual # captures'!$AD245</f>
        <v>0</v>
      </c>
      <c r="P245" s="20">
        <f>'expected % capture'!P245*'actual # captures'!$AD245</f>
        <v>0</v>
      </c>
      <c r="Q245" s="20">
        <f>'expected % capture'!Q245*'actual # captures'!$AD245</f>
        <v>16.910954516953094</v>
      </c>
      <c r="R245" s="20">
        <f>'expected % capture'!R245*'actual # captures'!$AD245</f>
        <v>0</v>
      </c>
      <c r="S245" s="20">
        <f>'expected % capture'!S245*'actual # captures'!$AD245</f>
        <v>166.62476085086817</v>
      </c>
      <c r="T245" s="20">
        <f>'expected % capture'!T245*'actual # captures'!$AD245</f>
        <v>0</v>
      </c>
      <c r="U245" s="20">
        <f>'expected % capture'!U245*'actual # captures'!$AD245</f>
        <v>0</v>
      </c>
      <c r="V245" s="20">
        <f>'expected % capture'!V245*'actual # captures'!$AD245</f>
        <v>0</v>
      </c>
      <c r="W245" s="20">
        <f>'expected % capture'!W245*'actual # captures'!$AD245</f>
        <v>1160.4422353424418</v>
      </c>
      <c r="X245" s="20">
        <f>'expected % capture'!X245*'actual # captures'!$AD245</f>
        <v>0</v>
      </c>
      <c r="Y245" s="20">
        <f>'expected % capture'!Y245*'actual # captures'!$AD245</f>
        <v>0</v>
      </c>
      <c r="Z245" s="20">
        <f>'expected % capture'!Z245*'actual # captures'!$AD245</f>
        <v>0</v>
      </c>
      <c r="AA245" s="20">
        <f>'expected % capture'!AA245*'actual # captures'!$AD245</f>
        <v>0</v>
      </c>
      <c r="AB245" s="20">
        <f>'expected % capture'!AB245*'actual # captures'!$AD245</f>
        <v>0</v>
      </c>
      <c r="AC245" s="20">
        <f>'expected % capture'!AC245*'actual # captures'!$AD245</f>
        <v>0</v>
      </c>
    </row>
    <row r="246" spans="1:29">
      <c r="A246">
        <v>244</v>
      </c>
      <c r="B246" s="20">
        <f>'expected % capture'!B246*'actual # captures'!$AD246</f>
        <v>0</v>
      </c>
      <c r="C246" s="20">
        <f>'expected % capture'!C246*'actual # captures'!$AD246</f>
        <v>0</v>
      </c>
      <c r="D246" s="20">
        <f>'expected % capture'!D246*'actual # captures'!$AD246</f>
        <v>0</v>
      </c>
      <c r="E246" s="20">
        <f>'expected % capture'!E246*'actual # captures'!$AD246</f>
        <v>0</v>
      </c>
      <c r="F246" s="20">
        <f>'expected % capture'!F246*'actual # captures'!$AD246</f>
        <v>0</v>
      </c>
      <c r="G246" s="20">
        <f>'expected % capture'!G246*'actual # captures'!$AD246</f>
        <v>0</v>
      </c>
      <c r="H246" s="20">
        <f>'expected % capture'!H246*'actual # captures'!$AD246</f>
        <v>0</v>
      </c>
      <c r="I246" s="20">
        <f>'expected % capture'!I246*'actual # captures'!$AD246</f>
        <v>0</v>
      </c>
      <c r="J246" s="20">
        <f>'expected % capture'!J246*'actual # captures'!$AD246</f>
        <v>0</v>
      </c>
      <c r="K246" s="20">
        <f>'expected % capture'!K246*'actual # captures'!$AD246</f>
        <v>239.45345388734526</v>
      </c>
      <c r="L246" s="20">
        <f>'expected % capture'!L246*'actual # captures'!$AD246</f>
        <v>0</v>
      </c>
      <c r="M246" s="20">
        <f>'expected % capture'!M246*'actual # captures'!$AD246</f>
        <v>128.61907210270232</v>
      </c>
      <c r="N246" s="20">
        <f>'expected % capture'!N246*'actual # captures'!$AD246</f>
        <v>687.8973142595645</v>
      </c>
      <c r="O246" s="20">
        <f>'expected % capture'!O246*'actual # captures'!$AD246</f>
        <v>0</v>
      </c>
      <c r="P246" s="20">
        <f>'expected % capture'!P246*'actual # captures'!$AD246</f>
        <v>0</v>
      </c>
      <c r="Q246" s="20">
        <f>'expected % capture'!Q246*'actual # captures'!$AD246</f>
        <v>0</v>
      </c>
      <c r="R246" s="20">
        <f>'expected % capture'!R246*'actual # captures'!$AD246</f>
        <v>0</v>
      </c>
      <c r="S246" s="20">
        <f>'expected % capture'!S246*'actual # captures'!$AD246</f>
        <v>0</v>
      </c>
      <c r="T246" s="20">
        <f>'expected % capture'!T246*'actual # captures'!$AD246</f>
        <v>79.105343518021698</v>
      </c>
      <c r="U246" s="20">
        <f>'expected % capture'!U246*'actual # captures'!$AD246</f>
        <v>0</v>
      </c>
      <c r="V246" s="20">
        <f>'expected % capture'!V246*'actual # captures'!$AD246</f>
        <v>0</v>
      </c>
      <c r="W246" s="20">
        <f>'expected % capture'!W246*'actual # captures'!$AD246</f>
        <v>0</v>
      </c>
      <c r="X246" s="20">
        <f>'expected % capture'!X246*'actual # captures'!$AD246</f>
        <v>0</v>
      </c>
      <c r="Y246" s="20">
        <f>'expected % capture'!Y246*'actual # captures'!$AD246</f>
        <v>0</v>
      </c>
      <c r="Z246" s="20">
        <f>'expected % capture'!Z246*'actual # captures'!$AD246</f>
        <v>204.92481623236594</v>
      </c>
      <c r="AA246" s="20">
        <f>'expected % capture'!AA246*'actual # captures'!$AD246</f>
        <v>0</v>
      </c>
      <c r="AB246" s="20">
        <f>'expected % capture'!AB246*'actual # captures'!$AD246</f>
        <v>0</v>
      </c>
      <c r="AC246" s="20">
        <f>'expected % capture'!AC246*'actual # captures'!$AD246</f>
        <v>0</v>
      </c>
    </row>
    <row r="247" spans="1:29">
      <c r="A247">
        <v>245</v>
      </c>
      <c r="B247" s="20">
        <f>'expected % capture'!B247*'actual # captures'!$AD247</f>
        <v>0</v>
      </c>
      <c r="C247" s="20">
        <f>'expected % capture'!C247*'actual # captures'!$AD247</f>
        <v>75.439788779116682</v>
      </c>
      <c r="D247" s="20">
        <f>'expected % capture'!D247*'actual # captures'!$AD247</f>
        <v>0</v>
      </c>
      <c r="E247" s="20">
        <f>'expected % capture'!E247*'actual # captures'!$AD247</f>
        <v>0</v>
      </c>
      <c r="F247" s="20">
        <f>'expected % capture'!F247*'actual # captures'!$AD247</f>
        <v>0</v>
      </c>
      <c r="G247" s="20">
        <f>'expected % capture'!G247*'actual # captures'!$AD247</f>
        <v>0</v>
      </c>
      <c r="H247" s="20">
        <f>'expected % capture'!H247*'actual # captures'!$AD247</f>
        <v>0</v>
      </c>
      <c r="I247" s="20">
        <f>'expected % capture'!I247*'actual # captures'!$AD247</f>
        <v>0</v>
      </c>
      <c r="J247" s="20">
        <f>'expected % capture'!J247*'actual # captures'!$AD247</f>
        <v>0</v>
      </c>
      <c r="K247" s="20">
        <f>'expected % capture'!K247*'actual # captures'!$AD247</f>
        <v>0</v>
      </c>
      <c r="L247" s="20">
        <f>'expected % capture'!L247*'actual # captures'!$AD247</f>
        <v>0</v>
      </c>
      <c r="M247" s="20">
        <f>'expected % capture'!M247*'actual # captures'!$AD247</f>
        <v>0</v>
      </c>
      <c r="N247" s="20">
        <f>'expected % capture'!N247*'actual # captures'!$AD247</f>
        <v>0</v>
      </c>
      <c r="O247" s="20">
        <f>'expected % capture'!O247*'actual # captures'!$AD247</f>
        <v>0</v>
      </c>
      <c r="P247" s="20">
        <f>'expected % capture'!P247*'actual # captures'!$AD247</f>
        <v>0</v>
      </c>
      <c r="Q247" s="20">
        <f>'expected % capture'!Q247*'actual # captures'!$AD247</f>
        <v>117.82141690489401</v>
      </c>
      <c r="R247" s="20">
        <f>'expected % capture'!R247*'actual # captures'!$AD247</f>
        <v>820.55600683922398</v>
      </c>
      <c r="S247" s="20">
        <f>'expected % capture'!S247*'actual # captures'!$AD247</f>
        <v>0</v>
      </c>
      <c r="T247" s="20">
        <f>'expected % capture'!T247*'actual # captures'!$AD247</f>
        <v>244.44388053889537</v>
      </c>
      <c r="U247" s="20">
        <f>'expected % capture'!U247*'actual # captures'!$AD247</f>
        <v>0</v>
      </c>
      <c r="V247" s="20">
        <f>'expected % capture'!V247*'actual # captures'!$AD247</f>
        <v>0</v>
      </c>
      <c r="W247" s="20">
        <f>'expected % capture'!W247*'actual # captures'!$AD247</f>
        <v>0</v>
      </c>
      <c r="X247" s="20">
        <f>'expected % capture'!X247*'actual # captures'!$AD247</f>
        <v>0</v>
      </c>
      <c r="Y247" s="20">
        <f>'expected % capture'!Y247*'actual # captures'!$AD247</f>
        <v>0</v>
      </c>
      <c r="Z247" s="20">
        <f>'expected % capture'!Z247*'actual # captures'!$AD247</f>
        <v>166.46318454688779</v>
      </c>
      <c r="AA247" s="20">
        <f>'expected % capture'!AA247*'actual # captures'!$AD247</f>
        <v>27.27572239098193</v>
      </c>
      <c r="AB247" s="20">
        <f>'expected % capture'!AB247*'actual # captures'!$AD247</f>
        <v>0</v>
      </c>
      <c r="AC247" s="20">
        <f>'expected % capture'!AC247*'actual # captures'!$AD247</f>
        <v>0</v>
      </c>
    </row>
    <row r="248" spans="1:29">
      <c r="A248">
        <v>246</v>
      </c>
      <c r="B248" s="20">
        <f>'expected % capture'!B248*'actual # captures'!$AD248</f>
        <v>142.40168152304605</v>
      </c>
      <c r="C248" s="20">
        <f>'expected % capture'!C248*'actual # captures'!$AD248</f>
        <v>173.49726662158807</v>
      </c>
      <c r="D248" s="20">
        <f>'expected % capture'!D248*'actual # captures'!$AD248</f>
        <v>0</v>
      </c>
      <c r="E248" s="20">
        <f>'expected % capture'!E248*'actual # captures'!$AD248</f>
        <v>0</v>
      </c>
      <c r="F248" s="20">
        <f>'expected % capture'!F248*'actual # captures'!$AD248</f>
        <v>0</v>
      </c>
      <c r="G248" s="20">
        <f>'expected % capture'!G248*'actual # captures'!$AD248</f>
        <v>0</v>
      </c>
      <c r="H248" s="20">
        <f>'expected % capture'!H248*'actual # captures'!$AD248</f>
        <v>0</v>
      </c>
      <c r="I248" s="20">
        <f>'expected % capture'!I248*'actual # captures'!$AD248</f>
        <v>0</v>
      </c>
      <c r="J248" s="20">
        <f>'expected % capture'!J248*'actual # captures'!$AD248</f>
        <v>0</v>
      </c>
      <c r="K248" s="20">
        <f>'expected % capture'!K248*'actual # captures'!$AD248</f>
        <v>0</v>
      </c>
      <c r="L248" s="20">
        <f>'expected % capture'!L248*'actual # captures'!$AD248</f>
        <v>0</v>
      </c>
      <c r="M248" s="20">
        <f>'expected % capture'!M248*'actual # captures'!$AD248</f>
        <v>0</v>
      </c>
      <c r="N248" s="20">
        <f>'expected % capture'!N248*'actual # captures'!$AD248</f>
        <v>159.77796694575142</v>
      </c>
      <c r="O248" s="20">
        <f>'expected % capture'!O248*'actual # captures'!$AD248</f>
        <v>326.6669068203783</v>
      </c>
      <c r="P248" s="20">
        <f>'expected % capture'!P248*'actual # captures'!$AD248</f>
        <v>0</v>
      </c>
      <c r="Q248" s="20">
        <f>'expected % capture'!Q248*'actual # captures'!$AD248</f>
        <v>89.377033392532283</v>
      </c>
      <c r="R248" s="20">
        <f>'expected % capture'!R248*'actual # captures'!$AD248</f>
        <v>576.27914469670372</v>
      </c>
      <c r="S248" s="20">
        <f>'expected % capture'!S248*'actual # captures'!$AD248</f>
        <v>0</v>
      </c>
      <c r="T248" s="20">
        <f>'expected % capture'!T248*'actual # captures'!$AD248</f>
        <v>0</v>
      </c>
      <c r="U248" s="20">
        <f>'expected % capture'!U248*'actual # captures'!$AD248</f>
        <v>0</v>
      </c>
      <c r="V248" s="20">
        <f>'expected % capture'!V248*'actual # captures'!$AD248</f>
        <v>0</v>
      </c>
      <c r="W248" s="20">
        <f>'expected % capture'!W248*'actual # captures'!$AD248</f>
        <v>0</v>
      </c>
      <c r="X248" s="20">
        <f>'expected % capture'!X248*'actual # captures'!$AD248</f>
        <v>0</v>
      </c>
      <c r="Y248" s="20">
        <f>'expected % capture'!Y248*'actual # captures'!$AD248</f>
        <v>0</v>
      </c>
      <c r="Z248" s="20">
        <f>'expected % capture'!Z248*'actual # captures'!$AD248</f>
        <v>0</v>
      </c>
      <c r="AA248" s="20">
        <f>'expected % capture'!AA248*'actual # captures'!$AD248</f>
        <v>0</v>
      </c>
      <c r="AB248" s="20">
        <f>'expected % capture'!AB248*'actual # captures'!$AD248</f>
        <v>0</v>
      </c>
      <c r="AC248" s="20">
        <f>'expected % capture'!AC248*'actual # captures'!$AD248</f>
        <v>0</v>
      </c>
    </row>
    <row r="249" spans="1:29">
      <c r="A249">
        <v>247</v>
      </c>
      <c r="B249" s="20">
        <f>'expected % capture'!B249*'actual # captures'!$AD249</f>
        <v>66.112565623967612</v>
      </c>
      <c r="C249" s="20">
        <f>'expected % capture'!C249*'actual # captures'!$AD249</f>
        <v>31.203561417830301</v>
      </c>
      <c r="D249" s="20">
        <f>'expected % capture'!D249*'actual # captures'!$AD249</f>
        <v>0</v>
      </c>
      <c r="E249" s="20">
        <f>'expected % capture'!E249*'actual # captures'!$AD249</f>
        <v>0</v>
      </c>
      <c r="F249" s="20">
        <f>'expected % capture'!F249*'actual # captures'!$AD249</f>
        <v>0</v>
      </c>
      <c r="G249" s="20">
        <f>'expected % capture'!G249*'actual # captures'!$AD249</f>
        <v>0</v>
      </c>
      <c r="H249" s="20">
        <f>'expected % capture'!H249*'actual # captures'!$AD249</f>
        <v>0</v>
      </c>
      <c r="I249" s="20">
        <f>'expected % capture'!I249*'actual # captures'!$AD249</f>
        <v>0</v>
      </c>
      <c r="J249" s="20">
        <f>'expected % capture'!J249*'actual # captures'!$AD249</f>
        <v>0</v>
      </c>
      <c r="K249" s="20">
        <f>'expected % capture'!K249*'actual # captures'!$AD249</f>
        <v>0</v>
      </c>
      <c r="L249" s="20">
        <f>'expected % capture'!L249*'actual # captures'!$AD249</f>
        <v>0</v>
      </c>
      <c r="M249" s="20">
        <f>'expected % capture'!M249*'actual # captures'!$AD249</f>
        <v>0</v>
      </c>
      <c r="N249" s="20">
        <f>'expected % capture'!N249*'actual # captures'!$AD249</f>
        <v>0</v>
      </c>
      <c r="O249" s="20">
        <f>'expected % capture'!O249*'actual # captures'!$AD249</f>
        <v>0</v>
      </c>
      <c r="P249" s="20">
        <f>'expected % capture'!P249*'actual # captures'!$AD249</f>
        <v>0</v>
      </c>
      <c r="Q249" s="20">
        <f>'expected % capture'!Q249*'actual # captures'!$AD249</f>
        <v>0</v>
      </c>
      <c r="R249" s="20">
        <f>'expected % capture'!R249*'actual # captures'!$AD249</f>
        <v>0</v>
      </c>
      <c r="S249" s="20">
        <f>'expected % capture'!S249*'actual # captures'!$AD249</f>
        <v>0</v>
      </c>
      <c r="T249" s="20">
        <f>'expected % capture'!T249*'actual # captures'!$AD249</f>
        <v>0</v>
      </c>
      <c r="U249" s="20">
        <f>'expected % capture'!U249*'actual # captures'!$AD249</f>
        <v>0</v>
      </c>
      <c r="V249" s="20">
        <f>'expected % capture'!V249*'actual # captures'!$AD249</f>
        <v>0</v>
      </c>
      <c r="W249" s="20">
        <f>'expected % capture'!W249*'actual # captures'!$AD249</f>
        <v>0</v>
      </c>
      <c r="X249" s="20">
        <f>'expected % capture'!X249*'actual # captures'!$AD249</f>
        <v>0</v>
      </c>
      <c r="Y249" s="20">
        <f>'expected % capture'!Y249*'actual # captures'!$AD249</f>
        <v>0</v>
      </c>
      <c r="Z249" s="20">
        <f>'expected % capture'!Z249*'actual # captures'!$AD249</f>
        <v>0</v>
      </c>
      <c r="AA249" s="20">
        <f>'expected % capture'!AA249*'actual # captures'!$AD249</f>
        <v>1738.6838729582021</v>
      </c>
      <c r="AB249" s="20">
        <f>'expected % capture'!AB249*'actual # captures'!$AD249</f>
        <v>0</v>
      </c>
      <c r="AC249" s="20">
        <f>'expected % capture'!AC249*'actual # captures'!$AD249</f>
        <v>0</v>
      </c>
    </row>
    <row r="250" spans="1:29">
      <c r="A250">
        <v>248</v>
      </c>
      <c r="B250" s="20">
        <f>'expected % capture'!B250*'actual # captures'!$AD250</f>
        <v>51.151031862069971</v>
      </c>
      <c r="C250" s="20">
        <f>'expected % capture'!C250*'actual # captures'!$AD250</f>
        <v>0</v>
      </c>
      <c r="D250" s="20">
        <f>'expected % capture'!D250*'actual # captures'!$AD250</f>
        <v>189.94934127445268</v>
      </c>
      <c r="E250" s="20">
        <f>'expected % capture'!E250*'actual # captures'!$AD250</f>
        <v>0</v>
      </c>
      <c r="F250" s="20">
        <f>'expected % capture'!F250*'actual # captures'!$AD250</f>
        <v>91.555167917350389</v>
      </c>
      <c r="G250" s="20">
        <f>'expected % capture'!G250*'actual # captures'!$AD250</f>
        <v>0</v>
      </c>
      <c r="H250" s="20">
        <f>'expected % capture'!H250*'actual # captures'!$AD250</f>
        <v>0</v>
      </c>
      <c r="I250" s="20">
        <f>'expected % capture'!I250*'actual # captures'!$AD250</f>
        <v>0</v>
      </c>
      <c r="J250" s="20">
        <f>'expected % capture'!J250*'actual # captures'!$AD250</f>
        <v>204.88554814880735</v>
      </c>
      <c r="K250" s="20">
        <f>'expected % capture'!K250*'actual # captures'!$AD250</f>
        <v>0</v>
      </c>
      <c r="L250" s="20">
        <f>'expected % capture'!L250*'actual # captures'!$AD250</f>
        <v>0</v>
      </c>
      <c r="M250" s="20">
        <f>'expected % capture'!M250*'actual # captures'!$AD250</f>
        <v>0</v>
      </c>
      <c r="N250" s="20">
        <f>'expected % capture'!N250*'actual # captures'!$AD250</f>
        <v>33.585747078253178</v>
      </c>
      <c r="O250" s="20">
        <f>'expected % capture'!O250*'actual # captures'!$AD250</f>
        <v>0</v>
      </c>
      <c r="P250" s="20">
        <f>'expected % capture'!P250*'actual # captures'!$AD250</f>
        <v>0</v>
      </c>
      <c r="Q250" s="20">
        <f>'expected % capture'!Q250*'actual # captures'!$AD250</f>
        <v>0</v>
      </c>
      <c r="R250" s="20">
        <f>'expected % capture'!R250*'actual # captures'!$AD250</f>
        <v>136.9610556494159</v>
      </c>
      <c r="S250" s="20">
        <f>'expected % capture'!S250*'actual # captures'!$AD250</f>
        <v>0</v>
      </c>
      <c r="T250" s="20">
        <f>'expected % capture'!T250*'actual # captures'!$AD250</f>
        <v>0</v>
      </c>
      <c r="U250" s="20">
        <f>'expected % capture'!U250*'actual # captures'!$AD250</f>
        <v>0</v>
      </c>
      <c r="V250" s="20">
        <f>'expected % capture'!V250*'actual # captures'!$AD250</f>
        <v>0</v>
      </c>
      <c r="W250" s="20">
        <f>'expected % capture'!W250*'actual # captures'!$AD250</f>
        <v>0</v>
      </c>
      <c r="X250" s="20">
        <f>'expected % capture'!X250*'actual # captures'!$AD250</f>
        <v>0</v>
      </c>
      <c r="Y250" s="20">
        <f>'expected % capture'!Y250*'actual # captures'!$AD250</f>
        <v>0</v>
      </c>
      <c r="Z250" s="20">
        <f>'expected % capture'!Z250*'actual # captures'!$AD250</f>
        <v>0</v>
      </c>
      <c r="AA250" s="20">
        <f>'expected % capture'!AA250*'actual # captures'!$AD250</f>
        <v>66.989825309854368</v>
      </c>
      <c r="AB250" s="20">
        <f>'expected % capture'!AB250*'actual # captures'!$AD250</f>
        <v>697.9222827597963</v>
      </c>
      <c r="AC250" s="20">
        <f>'expected % capture'!AC250*'actual # captures'!$AD250</f>
        <v>0</v>
      </c>
    </row>
    <row r="251" spans="1:29">
      <c r="A251">
        <v>249</v>
      </c>
      <c r="B251" s="20">
        <f>'expected % capture'!B251*'actual # captures'!$AD251</f>
        <v>1.8542297376684851</v>
      </c>
      <c r="C251" s="20">
        <f>'expected % capture'!C251*'actual # captures'!$AD251</f>
        <v>0</v>
      </c>
      <c r="D251" s="20">
        <f>'expected % capture'!D251*'actual # captures'!$AD251</f>
        <v>0</v>
      </c>
      <c r="E251" s="20">
        <f>'expected % capture'!E251*'actual # captures'!$AD251</f>
        <v>0</v>
      </c>
      <c r="F251" s="20">
        <f>'expected % capture'!F251*'actual # captures'!$AD251</f>
        <v>21.669967490582657</v>
      </c>
      <c r="G251" s="20">
        <f>'expected % capture'!G251*'actual # captures'!$AD251</f>
        <v>0</v>
      </c>
      <c r="H251" s="20">
        <f>'expected % capture'!H251*'actual # captures'!$AD251</f>
        <v>0</v>
      </c>
      <c r="I251" s="20">
        <f>'expected % capture'!I251*'actual # captures'!$AD251</f>
        <v>0</v>
      </c>
      <c r="J251" s="20">
        <f>'expected % capture'!J251*'actual # captures'!$AD251</f>
        <v>10.919605026160639</v>
      </c>
      <c r="K251" s="20">
        <f>'expected % capture'!K251*'actual # captures'!$AD251</f>
        <v>0</v>
      </c>
      <c r="L251" s="20">
        <f>'expected % capture'!L251*'actual # captures'!$AD251</f>
        <v>0</v>
      </c>
      <c r="M251" s="20">
        <f>'expected % capture'!M251*'actual # captures'!$AD251</f>
        <v>0</v>
      </c>
      <c r="N251" s="20">
        <f>'expected % capture'!N251*'actual # captures'!$AD251</f>
        <v>13.249638562658555</v>
      </c>
      <c r="O251" s="20">
        <f>'expected % capture'!O251*'actual # captures'!$AD251</f>
        <v>0</v>
      </c>
      <c r="P251" s="20">
        <f>'expected % capture'!P251*'actual # captures'!$AD251</f>
        <v>0</v>
      </c>
      <c r="Q251" s="20">
        <f>'expected % capture'!Q251*'actual # captures'!$AD251</f>
        <v>21.669967490582657</v>
      </c>
      <c r="R251" s="20">
        <f>'expected % capture'!R251*'actual # captures'!$AD251</f>
        <v>2.4179947405174955</v>
      </c>
      <c r="S251" s="20">
        <f>'expected % capture'!S251*'actual # captures'!$AD251</f>
        <v>0</v>
      </c>
      <c r="T251" s="20">
        <f>'expected % capture'!T251*'actual # captures'!$AD251</f>
        <v>9.2133599586131911</v>
      </c>
      <c r="U251" s="20">
        <f>'expected % capture'!U251*'actual # captures'!$AD251</f>
        <v>0</v>
      </c>
      <c r="V251" s="20">
        <f>'expected % capture'!V251*'actual # captures'!$AD251</f>
        <v>0</v>
      </c>
      <c r="W251" s="20">
        <f>'expected % capture'!W251*'actual # captures'!$AD251</f>
        <v>0</v>
      </c>
      <c r="X251" s="20">
        <f>'expected % capture'!X251*'actual # captures'!$AD251</f>
        <v>0</v>
      </c>
      <c r="Y251" s="20">
        <f>'expected % capture'!Y251*'actual # captures'!$AD251</f>
        <v>0</v>
      </c>
      <c r="Z251" s="20">
        <f>'expected % capture'!Z251*'actual # captures'!$AD251</f>
        <v>0</v>
      </c>
      <c r="AA251" s="20">
        <f>'expected % capture'!AA251*'actual # captures'!$AD251</f>
        <v>2.0609765988587467</v>
      </c>
      <c r="AB251" s="20">
        <f>'expected % capture'!AB251*'actual # captures'!$AD251</f>
        <v>1336.9442603943576</v>
      </c>
      <c r="AC251" s="20">
        <f>'expected % capture'!AC251*'actual # captures'!$AD251</f>
        <v>0</v>
      </c>
    </row>
    <row r="252" spans="1:29">
      <c r="A252">
        <v>250</v>
      </c>
      <c r="B252" s="20">
        <f>'expected % capture'!B252*'actual # captures'!$AD252</f>
        <v>0</v>
      </c>
      <c r="C252" s="20">
        <f>'expected % capture'!C252*'actual # captures'!$AD252</f>
        <v>7.0037020373416414</v>
      </c>
      <c r="D252" s="20">
        <f>'expected % capture'!D252*'actual # captures'!$AD252</f>
        <v>0</v>
      </c>
      <c r="E252" s="20">
        <f>'expected % capture'!E252*'actual # captures'!$AD252</f>
        <v>0</v>
      </c>
      <c r="F252" s="20">
        <f>'expected % capture'!F252*'actual # captures'!$AD252</f>
        <v>0</v>
      </c>
      <c r="G252" s="20">
        <f>'expected % capture'!G252*'actual # captures'!$AD252</f>
        <v>47.231717686181028</v>
      </c>
      <c r="H252" s="20">
        <f>'expected % capture'!H252*'actual # captures'!$AD252</f>
        <v>0</v>
      </c>
      <c r="I252" s="20">
        <f>'expected % capture'!I252*'actual # captures'!$AD252</f>
        <v>0</v>
      </c>
      <c r="J252" s="20">
        <f>'expected % capture'!J252*'actual # captures'!$AD252</f>
        <v>0</v>
      </c>
      <c r="K252" s="20">
        <f>'expected % capture'!K252*'actual # captures'!$AD252</f>
        <v>6.7818745512250631</v>
      </c>
      <c r="L252" s="20">
        <f>'expected % capture'!L252*'actual # captures'!$AD252</f>
        <v>0</v>
      </c>
      <c r="M252" s="20">
        <f>'expected % capture'!M252*'actual # captures'!$AD252</f>
        <v>0</v>
      </c>
      <c r="N252" s="20">
        <f>'expected % capture'!N252*'actual # captures'!$AD252</f>
        <v>7.3606499375469028</v>
      </c>
      <c r="O252" s="20">
        <f>'expected % capture'!O252*'actual # captures'!$AD252</f>
        <v>0</v>
      </c>
      <c r="P252" s="20">
        <f>'expected % capture'!P252*'actual # captures'!$AD252</f>
        <v>0</v>
      </c>
      <c r="Q252" s="20">
        <f>'expected % capture'!Q252*'actual # captures'!$AD252</f>
        <v>0</v>
      </c>
      <c r="R252" s="20">
        <f>'expected % capture'!R252*'actual # captures'!$AD252</f>
        <v>0</v>
      </c>
      <c r="S252" s="20">
        <f>'expected % capture'!S252*'actual # captures'!$AD252</f>
        <v>23.702927711693242</v>
      </c>
      <c r="T252" s="20">
        <f>'expected % capture'!T252*'actual # captures'!$AD252</f>
        <v>0</v>
      </c>
      <c r="U252" s="20">
        <f>'expected % capture'!U252*'actual # captures'!$AD252</f>
        <v>0</v>
      </c>
      <c r="V252" s="20">
        <f>'expected % capture'!V252*'actual # captures'!$AD252</f>
        <v>0</v>
      </c>
      <c r="W252" s="20">
        <f>'expected % capture'!W252*'actual # captures'!$AD252</f>
        <v>0</v>
      </c>
      <c r="X252" s="20">
        <f>'expected % capture'!X252*'actual # captures'!$AD252</f>
        <v>0</v>
      </c>
      <c r="Y252" s="20">
        <f>'expected % capture'!Y252*'actual # captures'!$AD252</f>
        <v>0</v>
      </c>
      <c r="Z252" s="20">
        <f>'expected % capture'!Z252*'actual # captures'!$AD252</f>
        <v>0</v>
      </c>
      <c r="AA252" s="20">
        <f>'expected % capture'!AA252*'actual # captures'!$AD252</f>
        <v>0</v>
      </c>
      <c r="AB252" s="20">
        <f>'expected % capture'!AB252*'actual # captures'!$AD252</f>
        <v>1355.7621312836302</v>
      </c>
      <c r="AC252" s="20">
        <f>'expected % capture'!AC252*'actual # captures'!$AD252</f>
        <v>12.15699679238187</v>
      </c>
    </row>
    <row r="253" spans="1:29">
      <c r="A253">
        <v>251</v>
      </c>
      <c r="B253" s="20">
        <f>'expected % capture'!B253*'actual # captures'!$AD253</f>
        <v>0</v>
      </c>
      <c r="C253" s="20">
        <f>'expected % capture'!C253*'actual # captures'!$AD253</f>
        <v>0</v>
      </c>
      <c r="D253" s="20">
        <f>'expected % capture'!D253*'actual # captures'!$AD253</f>
        <v>0</v>
      </c>
      <c r="E253" s="20">
        <f>'expected % capture'!E253*'actual # captures'!$AD253</f>
        <v>0</v>
      </c>
      <c r="F253" s="20">
        <f>'expected % capture'!F253*'actual # captures'!$AD253</f>
        <v>0</v>
      </c>
      <c r="G253" s="20">
        <f>'expected % capture'!G253*'actual # captures'!$AD253</f>
        <v>0</v>
      </c>
      <c r="H253" s="20">
        <f>'expected % capture'!H253*'actual # captures'!$AD253</f>
        <v>0</v>
      </c>
      <c r="I253" s="20">
        <f>'expected % capture'!I253*'actual # captures'!$AD253</f>
        <v>0</v>
      </c>
      <c r="J253" s="20">
        <f>'expected % capture'!J253*'actual # captures'!$AD253</f>
        <v>0</v>
      </c>
      <c r="K253" s="20">
        <f>'expected % capture'!K253*'actual # captures'!$AD253</f>
        <v>0</v>
      </c>
      <c r="L253" s="20">
        <f>'expected % capture'!L253*'actual # captures'!$AD253</f>
        <v>0</v>
      </c>
      <c r="M253" s="20">
        <f>'expected % capture'!M253*'actual # captures'!$AD253</f>
        <v>0</v>
      </c>
      <c r="N253" s="20">
        <f>'expected % capture'!N253*'actual # captures'!$AD253</f>
        <v>0</v>
      </c>
      <c r="O253" s="20">
        <f>'expected % capture'!O253*'actual # captures'!$AD253</f>
        <v>0</v>
      </c>
      <c r="P253" s="20">
        <f>'expected % capture'!P253*'actual # captures'!$AD253</f>
        <v>627.46461032443494</v>
      </c>
      <c r="Q253" s="20">
        <f>'expected % capture'!Q253*'actual # captures'!$AD253</f>
        <v>0</v>
      </c>
      <c r="R253" s="20">
        <f>'expected % capture'!R253*'actual # captures'!$AD253</f>
        <v>0</v>
      </c>
      <c r="S253" s="20">
        <f>'expected % capture'!S253*'actual # captures'!$AD253</f>
        <v>520.47576285556272</v>
      </c>
      <c r="T253" s="20">
        <f>'expected % capture'!T253*'actual # captures'!$AD253</f>
        <v>0</v>
      </c>
      <c r="U253" s="20">
        <f>'expected % capture'!U253*'actual # captures'!$AD253</f>
        <v>0</v>
      </c>
      <c r="V253" s="20">
        <f>'expected % capture'!V253*'actual # captures'!$AD253</f>
        <v>0</v>
      </c>
      <c r="W253" s="20">
        <f>'expected % capture'!W253*'actual # captures'!$AD253</f>
        <v>0</v>
      </c>
      <c r="X253" s="20">
        <f>'expected % capture'!X253*'actual # captures'!$AD253</f>
        <v>0</v>
      </c>
      <c r="Y253" s="20">
        <f>'expected % capture'!Y253*'actual # captures'!$AD253</f>
        <v>230.05962682000225</v>
      </c>
      <c r="Z253" s="20">
        <f>'expected % capture'!Z253*'actual # captures'!$AD253</f>
        <v>0</v>
      </c>
      <c r="AA253" s="20">
        <f>'expected % capture'!AA253*'actual # captures'!$AD253</f>
        <v>0</v>
      </c>
      <c r="AB253" s="20">
        <f>'expected % capture'!AB253*'actual # captures'!$AD253</f>
        <v>0</v>
      </c>
      <c r="AC253" s="20">
        <f>'expected % capture'!AC253*'actual # captures'!$AD253</f>
        <v>0</v>
      </c>
    </row>
    <row r="254" spans="1:29">
      <c r="A254">
        <v>252</v>
      </c>
      <c r="B254" s="20">
        <f>'expected % capture'!B254*'actual # captures'!$AD254</f>
        <v>1238.7072547416674</v>
      </c>
      <c r="C254" s="20">
        <f>'expected % capture'!C254*'actual # captures'!$AD254</f>
        <v>0</v>
      </c>
      <c r="D254" s="20">
        <f>'expected % capture'!D254*'actual # captures'!$AD254</f>
        <v>0</v>
      </c>
      <c r="E254" s="20">
        <f>'expected % capture'!E254*'actual # captures'!$AD254</f>
        <v>0</v>
      </c>
      <c r="F254" s="20">
        <f>'expected % capture'!F254*'actual # captures'!$AD254</f>
        <v>0</v>
      </c>
      <c r="G254" s="20">
        <f>'expected % capture'!G254*'actual # captures'!$AD254</f>
        <v>0</v>
      </c>
      <c r="H254" s="20">
        <f>'expected % capture'!H254*'actual # captures'!$AD254</f>
        <v>92.112107203316739</v>
      </c>
      <c r="I254" s="20">
        <f>'expected % capture'!I254*'actual # captures'!$AD254</f>
        <v>111.04664535268847</v>
      </c>
      <c r="J254" s="20">
        <f>'expected % capture'!J254*'actual # captures'!$AD254</f>
        <v>0</v>
      </c>
      <c r="K254" s="20">
        <f>'expected % capture'!K254*'actual # captures'!$AD254</f>
        <v>13.827266330433043</v>
      </c>
      <c r="L254" s="20">
        <f>'expected % capture'!L254*'actual # captures'!$AD254</f>
        <v>0</v>
      </c>
      <c r="M254" s="20">
        <f>'expected % capture'!M254*'actual # captures'!$AD254</f>
        <v>0</v>
      </c>
      <c r="N254" s="20">
        <f>'expected % capture'!N254*'actual # captures'!$AD254</f>
        <v>22.348632095806476</v>
      </c>
      <c r="O254" s="20">
        <f>'expected % capture'!O254*'actual # captures'!$AD254</f>
        <v>0</v>
      </c>
      <c r="P254" s="20">
        <f>'expected % capture'!P254*'actual # captures'!$AD254</f>
        <v>0</v>
      </c>
      <c r="Q254" s="20">
        <f>'expected % capture'!Q254*'actual # captures'!$AD254</f>
        <v>0</v>
      </c>
      <c r="R254" s="20">
        <f>'expected % capture'!R254*'actual # captures'!$AD254</f>
        <v>23.852597882858067</v>
      </c>
      <c r="S254" s="20">
        <f>'expected % capture'!S254*'actual # captures'!$AD254</f>
        <v>45.450688849625777</v>
      </c>
      <c r="T254" s="20">
        <f>'expected % capture'!T254*'actual # captures'!$AD254</f>
        <v>17.222590512171816</v>
      </c>
      <c r="U254" s="20">
        <f>'expected % capture'!U254*'actual # captures'!$AD254</f>
        <v>0</v>
      </c>
      <c r="V254" s="20">
        <f>'expected % capture'!V254*'actual # captures'!$AD254</f>
        <v>0</v>
      </c>
      <c r="W254" s="20">
        <f>'expected % capture'!W254*'actual # captures'!$AD254</f>
        <v>0</v>
      </c>
      <c r="X254" s="20">
        <f>'expected % capture'!X254*'actual # captures'!$AD254</f>
        <v>0</v>
      </c>
      <c r="Y254" s="20">
        <f>'expected % capture'!Y254*'actual # captures'!$AD254</f>
        <v>0</v>
      </c>
      <c r="Z254" s="20">
        <f>'expected % capture'!Z254*'actual # captures'!$AD254</f>
        <v>33.432217031432224</v>
      </c>
      <c r="AA254" s="20">
        <f>'expected % capture'!AA254*'actual # captures'!$AD254</f>
        <v>0</v>
      </c>
      <c r="AB254" s="20">
        <f>'expected % capture'!AB254*'actual # captures'!$AD254</f>
        <v>0</v>
      </c>
      <c r="AC254" s="20">
        <f>'expected % capture'!AC254*'actual # captures'!$AD254</f>
        <v>0</v>
      </c>
    </row>
    <row r="255" spans="1:29">
      <c r="A255">
        <v>253</v>
      </c>
      <c r="B255" s="20">
        <f>'expected % capture'!B255*'actual # captures'!$AD255</f>
        <v>0</v>
      </c>
      <c r="C255" s="20">
        <f>'expected % capture'!C255*'actual # captures'!$AD255</f>
        <v>1149.163265782656</v>
      </c>
      <c r="D255" s="20">
        <f>'expected % capture'!D255*'actual # captures'!$AD255</f>
        <v>0</v>
      </c>
      <c r="E255" s="20">
        <f>'expected % capture'!E255*'actual # captures'!$AD255</f>
        <v>0</v>
      </c>
      <c r="F255" s="20">
        <f>'expected % capture'!F255*'actual # captures'!$AD255</f>
        <v>19.093619061130411</v>
      </c>
      <c r="G255" s="20">
        <f>'expected % capture'!G255*'actual # captures'!$AD255</f>
        <v>0</v>
      </c>
      <c r="H255" s="20">
        <f>'expected % capture'!H255*'actual # captures'!$AD255</f>
        <v>0</v>
      </c>
      <c r="I255" s="20">
        <f>'expected % capture'!I255*'actual # captures'!$AD255</f>
        <v>0</v>
      </c>
      <c r="J255" s="20">
        <f>'expected % capture'!J255*'actual # captures'!$AD255</f>
        <v>0</v>
      </c>
      <c r="K255" s="20">
        <f>'expected % capture'!K255*'actual # captures'!$AD255</f>
        <v>0</v>
      </c>
      <c r="L255" s="20">
        <f>'expected % capture'!L255*'actual # captures'!$AD255</f>
        <v>186.38104064074921</v>
      </c>
      <c r="M255" s="20">
        <f>'expected % capture'!M255*'actual # captures'!$AD255</f>
        <v>0</v>
      </c>
      <c r="N255" s="20">
        <f>'expected % capture'!N255*'actual # captures'!$AD255</f>
        <v>7.3265466828641133</v>
      </c>
      <c r="O255" s="20">
        <f>'expected % capture'!O255*'actual # captures'!$AD255</f>
        <v>20.090938660449435</v>
      </c>
      <c r="P255" s="20">
        <f>'expected % capture'!P255*'actual # captures'!$AD255</f>
        <v>34.109007125660796</v>
      </c>
      <c r="Q255" s="20">
        <f>'expected % capture'!Q255*'actual # captures'!$AD255</f>
        <v>24.40138573980018</v>
      </c>
      <c r="R255" s="20">
        <f>'expected % capture'!R255*'actual # captures'!$AD255</f>
        <v>0</v>
      </c>
      <c r="S255" s="20">
        <f>'expected % capture'!S255*'actual # captures'!$AD255</f>
        <v>0</v>
      </c>
      <c r="T255" s="20">
        <f>'expected % capture'!T255*'actual # captures'!$AD255</f>
        <v>16.191039124669395</v>
      </c>
      <c r="U255" s="20">
        <f>'expected % capture'!U255*'actual # captures'!$AD255</f>
        <v>59.052118057351031</v>
      </c>
      <c r="V255" s="20">
        <f>'expected % capture'!V255*'actual # captures'!$AD255</f>
        <v>0</v>
      </c>
      <c r="W255" s="20">
        <f>'expected % capture'!W255*'actual # captures'!$AD255</f>
        <v>0</v>
      </c>
      <c r="X255" s="20">
        <f>'expected % capture'!X255*'actual # captures'!$AD255</f>
        <v>0</v>
      </c>
      <c r="Y255" s="20">
        <f>'expected % capture'!Y255*'actual # captures'!$AD255</f>
        <v>0</v>
      </c>
      <c r="Z255" s="20">
        <f>'expected % capture'!Z255*'actual # captures'!$AD255</f>
        <v>0</v>
      </c>
      <c r="AA255" s="20">
        <f>'expected % capture'!AA255*'actual # captures'!$AD255</f>
        <v>16.191039124669395</v>
      </c>
      <c r="AB255" s="20">
        <f>'expected % capture'!AB255*'actual # captures'!$AD255</f>
        <v>0</v>
      </c>
      <c r="AC255" s="20">
        <f>'expected % capture'!AC255*'actual # captures'!$AD255</f>
        <v>0</v>
      </c>
    </row>
    <row r="256" spans="1:29">
      <c r="A256">
        <v>254</v>
      </c>
      <c r="B256" s="20">
        <f>'expected % capture'!B256*'actual # captures'!$AD256</f>
        <v>85.470492474391065</v>
      </c>
      <c r="C256" s="20">
        <f>'expected % capture'!C256*'actual # captures'!$AD256</f>
        <v>121.29706325280432</v>
      </c>
      <c r="D256" s="20">
        <f>'expected % capture'!D256*'actual # captures'!$AD256</f>
        <v>0</v>
      </c>
      <c r="E256" s="20">
        <f>'expected % capture'!E256*'actual # captures'!$AD256</f>
        <v>0</v>
      </c>
      <c r="F256" s="20">
        <f>'expected % capture'!F256*'actual # captures'!$AD256</f>
        <v>0</v>
      </c>
      <c r="G256" s="20">
        <f>'expected % capture'!G256*'actual # captures'!$AD256</f>
        <v>0</v>
      </c>
      <c r="H256" s="20">
        <f>'expected % capture'!H256*'actual # captures'!$AD256</f>
        <v>0</v>
      </c>
      <c r="I256" s="20">
        <f>'expected % capture'!I256*'actual # captures'!$AD256</f>
        <v>0</v>
      </c>
      <c r="J256" s="20">
        <f>'expected % capture'!J256*'actual # captures'!$AD256</f>
        <v>0</v>
      </c>
      <c r="K256" s="20">
        <f>'expected % capture'!K256*'actual # captures'!$AD256</f>
        <v>283.3924624501073</v>
      </c>
      <c r="L256" s="20">
        <f>'expected % capture'!L256*'actual # captures'!$AD256</f>
        <v>0</v>
      </c>
      <c r="M256" s="20">
        <f>'expected % capture'!M256*'actual # captures'!$AD256</f>
        <v>0</v>
      </c>
      <c r="N256" s="20">
        <f>'expected % capture'!N256*'actual # captures'!$AD256</f>
        <v>0</v>
      </c>
      <c r="O256" s="20">
        <f>'expected % capture'!O256*'actual # captures'!$AD256</f>
        <v>0</v>
      </c>
      <c r="P256" s="20">
        <f>'expected % capture'!P256*'actual # captures'!$AD256</f>
        <v>0</v>
      </c>
      <c r="Q256" s="20">
        <f>'expected % capture'!Q256*'actual # captures'!$AD256</f>
        <v>83.396735474433626</v>
      </c>
      <c r="R256" s="20">
        <f>'expected % capture'!R256*'actual # captures'!$AD256</f>
        <v>0</v>
      </c>
      <c r="S256" s="20">
        <f>'expected % capture'!S256*'actual # captures'!$AD256</f>
        <v>0</v>
      </c>
      <c r="T256" s="20">
        <f>'expected % capture'!T256*'actual # captures'!$AD256</f>
        <v>0</v>
      </c>
      <c r="U256" s="20">
        <f>'expected % capture'!U256*'actual # captures'!$AD256</f>
        <v>0</v>
      </c>
      <c r="V256" s="20">
        <f>'expected % capture'!V256*'actual # captures'!$AD256</f>
        <v>0</v>
      </c>
      <c r="W256" s="20">
        <f>'expected % capture'!W256*'actual # captures'!$AD256</f>
        <v>0</v>
      </c>
      <c r="X256" s="20">
        <f>'expected % capture'!X256*'actual # captures'!$AD256</f>
        <v>0</v>
      </c>
      <c r="Y256" s="20">
        <f>'expected % capture'!Y256*'actual # captures'!$AD256</f>
        <v>423.93817523542253</v>
      </c>
      <c r="Z256" s="20">
        <f>'expected % capture'!Z256*'actual # captures'!$AD256</f>
        <v>170.50507111284111</v>
      </c>
      <c r="AA256" s="20">
        <f>'expected % capture'!AA256*'actual # captures'!$AD256</f>
        <v>0</v>
      </c>
      <c r="AB256" s="20">
        <f>'expected % capture'!AB256*'actual # captures'!$AD256</f>
        <v>0</v>
      </c>
      <c r="AC256" s="20">
        <f>'expected % capture'!AC256*'actual # captures'!$AD256</f>
        <v>0</v>
      </c>
    </row>
    <row r="257" spans="1:29">
      <c r="A257">
        <v>255</v>
      </c>
      <c r="B257" s="20">
        <f>'expected % capture'!B257*'actual # captures'!$AD257</f>
        <v>0</v>
      </c>
      <c r="C257" s="20">
        <f>'expected % capture'!C257*'actual # captures'!$AD257</f>
        <v>0</v>
      </c>
      <c r="D257" s="20">
        <f>'expected % capture'!D257*'actual # captures'!$AD257</f>
        <v>1105.9504792489656</v>
      </c>
      <c r="E257" s="20">
        <f>'expected % capture'!E257*'actual # captures'!$AD257</f>
        <v>0</v>
      </c>
      <c r="F257" s="20">
        <f>'expected % capture'!F257*'actual # captures'!$AD257</f>
        <v>0</v>
      </c>
      <c r="G257" s="20">
        <f>'expected % capture'!G257*'actual # captures'!$AD257</f>
        <v>0</v>
      </c>
      <c r="H257" s="20">
        <f>'expected % capture'!H257*'actual # captures'!$AD257</f>
        <v>167.09508183656348</v>
      </c>
      <c r="I257" s="20">
        <f>'expected % capture'!I257*'actual # captures'!$AD257</f>
        <v>0</v>
      </c>
      <c r="J257" s="20">
        <f>'expected % capture'!J257*'actual # captures'!$AD257</f>
        <v>0</v>
      </c>
      <c r="K257" s="20">
        <f>'expected % capture'!K257*'actual # captures'!$AD257</f>
        <v>57.289330394529578</v>
      </c>
      <c r="L257" s="20">
        <f>'expected % capture'!L257*'actual # captures'!$AD257</f>
        <v>76.901699217503023</v>
      </c>
      <c r="M257" s="20">
        <f>'expected % capture'!M257*'actual # captures'!$AD257</f>
        <v>0</v>
      </c>
      <c r="N257" s="20">
        <f>'expected % capture'!N257*'actual # captures'!$AD257</f>
        <v>0</v>
      </c>
      <c r="O257" s="20">
        <f>'expected % capture'!O257*'actual # captures'!$AD257</f>
        <v>51.026545543816539</v>
      </c>
      <c r="P257" s="20">
        <f>'expected % capture'!P257*'actual # captures'!$AD257</f>
        <v>0</v>
      </c>
      <c r="Q257" s="20">
        <f>'expected % capture'!Q257*'actual # captures'!$AD257</f>
        <v>0</v>
      </c>
      <c r="R257" s="20">
        <f>'expected % capture'!R257*'actual # captures'!$AD257</f>
        <v>44.924599091639038</v>
      </c>
      <c r="S257" s="20">
        <f>'expected % capture'!S257*'actual # captures'!$AD257</f>
        <v>0</v>
      </c>
      <c r="T257" s="20">
        <f>'expected % capture'!T257*'actual # captures'!$AD257</f>
        <v>27.100896944734139</v>
      </c>
      <c r="U257" s="20">
        <f>'expected % capture'!U257*'actual # captures'!$AD257</f>
        <v>0</v>
      </c>
      <c r="V257" s="20">
        <f>'expected % capture'!V257*'actual # captures'!$AD257</f>
        <v>0</v>
      </c>
      <c r="W257" s="20">
        <f>'expected % capture'!W257*'actual # captures'!$AD257</f>
        <v>0</v>
      </c>
      <c r="X257" s="20">
        <f>'expected % capture'!X257*'actual # captures'!$AD257</f>
        <v>0</v>
      </c>
      <c r="Y257" s="20">
        <f>'expected % capture'!Y257*'actual # captures'!$AD257</f>
        <v>0</v>
      </c>
      <c r="Z257" s="20">
        <f>'expected % capture'!Z257*'actual # captures'!$AD257</f>
        <v>0</v>
      </c>
      <c r="AA257" s="20">
        <f>'expected % capture'!AA257*'actual # captures'!$AD257</f>
        <v>0</v>
      </c>
      <c r="AB257" s="20">
        <f>'expected % capture'!AB257*'actual # captures'!$AD257</f>
        <v>0</v>
      </c>
      <c r="AC257" s="20">
        <f>'expected % capture'!AC257*'actual # captures'!$AD257</f>
        <v>61.711367722248447</v>
      </c>
    </row>
    <row r="258" spans="1:29">
      <c r="A258">
        <v>256</v>
      </c>
      <c r="B258" s="20">
        <f>'expected % capture'!B258*'actual # captures'!$AD258</f>
        <v>17.4570338188657</v>
      </c>
      <c r="C258" s="20">
        <f>'expected % capture'!C258*'actual # captures'!$AD258</f>
        <v>0</v>
      </c>
      <c r="D258" s="20">
        <f>'expected % capture'!D258*'actual # captures'!$AD258</f>
        <v>15.948881829102227</v>
      </c>
      <c r="E258" s="20">
        <f>'expected % capture'!E258*'actual # captures'!$AD258</f>
        <v>0</v>
      </c>
      <c r="F258" s="20">
        <f>'expected % capture'!F258*'actual # captures'!$AD258</f>
        <v>566.01012192937037</v>
      </c>
      <c r="G258" s="20">
        <f>'expected % capture'!G258*'actual # captures'!$AD258</f>
        <v>0</v>
      </c>
      <c r="H258" s="20">
        <f>'expected % capture'!H258*'actual # captures'!$AD258</f>
        <v>44.002346077467827</v>
      </c>
      <c r="I258" s="20">
        <f>'expected % capture'!I258*'actual # captures'!$AD258</f>
        <v>31.907424770571282</v>
      </c>
      <c r="J258" s="20">
        <f>'expected % capture'!J258*'actual # captures'!$AD258</f>
        <v>121.57784499594413</v>
      </c>
      <c r="K258" s="20">
        <f>'expected % capture'!K258*'actual # captures'!$AD258</f>
        <v>0</v>
      </c>
      <c r="L258" s="20">
        <f>'expected % capture'!L258*'actual # captures'!$AD258</f>
        <v>0</v>
      </c>
      <c r="M258" s="20">
        <f>'expected % capture'!M258*'actual # captures'!$AD258</f>
        <v>27.830843295441532</v>
      </c>
      <c r="N258" s="20">
        <f>'expected % capture'!N258*'actual # captures'!$AD258</f>
        <v>0</v>
      </c>
      <c r="O258" s="20">
        <f>'expected % capture'!O258*'actual # captures'!$AD258</f>
        <v>0</v>
      </c>
      <c r="P258" s="20">
        <f>'expected % capture'!P258*'actual # captures'!$AD258</f>
        <v>0</v>
      </c>
      <c r="Q258" s="20">
        <f>'expected % capture'!Q258*'actual # captures'!$AD258</f>
        <v>0</v>
      </c>
      <c r="R258" s="20">
        <f>'expected % capture'!R258*'actual # captures'!$AD258</f>
        <v>214.47772965522927</v>
      </c>
      <c r="S258" s="20">
        <f>'expected % capture'!S258*'actual # captures'!$AD258</f>
        <v>75.90584008482945</v>
      </c>
      <c r="T258" s="20">
        <f>'expected % capture'!T258*'actual # captures'!$AD258</f>
        <v>7.1956889699330731</v>
      </c>
      <c r="U258" s="20">
        <f>'expected % capture'!U258*'actual # captures'!$AD258</f>
        <v>0</v>
      </c>
      <c r="V258" s="20">
        <f>'expected % capture'!V258*'actual # captures'!$AD258</f>
        <v>187.68624457324523</v>
      </c>
      <c r="W258" s="20">
        <f>'expected % capture'!W258*'actual # captures'!$AD258</f>
        <v>0</v>
      </c>
      <c r="X258" s="20">
        <f>'expected % capture'!X258*'actual # captures'!$AD258</f>
        <v>0</v>
      </c>
      <c r="Y258" s="20">
        <f>'expected % capture'!Y258*'actual # captures'!$AD258</f>
        <v>0</v>
      </c>
      <c r="Z258" s="20">
        <f>'expected % capture'!Z258*'actual # captures'!$AD258</f>
        <v>0</v>
      </c>
      <c r="AA258" s="20">
        <f>'expected % capture'!AA258*'actual # captures'!$AD258</f>
        <v>0</v>
      </c>
      <c r="AB258" s="20">
        <f>'expected % capture'!AB258*'actual # captures'!$AD258</f>
        <v>0</v>
      </c>
      <c r="AC258" s="20">
        <f>'expected % capture'!AC258*'actual # captures'!$AD258</f>
        <v>0</v>
      </c>
    </row>
    <row r="259" spans="1:29">
      <c r="A259">
        <v>257</v>
      </c>
      <c r="B259" s="20">
        <f>'expected % capture'!B259*'actual # captures'!$AD259</f>
        <v>0</v>
      </c>
      <c r="C259" s="20">
        <f>'expected % capture'!C259*'actual # captures'!$AD259</f>
        <v>6.0575632060818414</v>
      </c>
      <c r="D259" s="20">
        <f>'expected % capture'!D259*'actual # captures'!$AD259</f>
        <v>0</v>
      </c>
      <c r="E259" s="20">
        <f>'expected % capture'!E259*'actual # captures'!$AD259</f>
        <v>17.376914924712896</v>
      </c>
      <c r="F259" s="20">
        <f>'expected % capture'!F259*'actual # captures'!$AD259</f>
        <v>0</v>
      </c>
      <c r="G259" s="20">
        <f>'expected % capture'!G259*'actual # captures'!$AD259</f>
        <v>0</v>
      </c>
      <c r="H259" s="20">
        <f>'expected % capture'!H259*'actual # captures'!$AD259</f>
        <v>0</v>
      </c>
      <c r="I259" s="20">
        <f>'expected % capture'!I259*'actual # captures'!$AD259</f>
        <v>0</v>
      </c>
      <c r="J259" s="20">
        <f>'expected % capture'!J259*'actual # captures'!$AD259</f>
        <v>0</v>
      </c>
      <c r="K259" s="20">
        <f>'expected % capture'!K259*'actual # captures'!$AD259</f>
        <v>0</v>
      </c>
      <c r="L259" s="20">
        <f>'expected % capture'!L259*'actual # captures'!$AD259</f>
        <v>49.463882630887881</v>
      </c>
      <c r="M259" s="20">
        <f>'expected % capture'!M259*'actual # captures'!$AD259</f>
        <v>22.103433458497975</v>
      </c>
      <c r="N259" s="20">
        <f>'expected % capture'!N259*'actual # captures'!$AD259</f>
        <v>6.426230335089234</v>
      </c>
      <c r="O259" s="20">
        <f>'expected % capture'!O259*'actual # captures'!$AD259</f>
        <v>52.147655240805904</v>
      </c>
      <c r="P259" s="20">
        <f>'expected % capture'!P259*'actual # captures'!$AD259</f>
        <v>0</v>
      </c>
      <c r="Q259" s="20">
        <f>'expected % capture'!Q259*'actual # captures'!$AD259</f>
        <v>0</v>
      </c>
      <c r="R259" s="20">
        <f>'expected % capture'!R259*'actual # captures'!$AD259</f>
        <v>27.561323802232952</v>
      </c>
      <c r="S259" s="20">
        <f>'expected % capture'!S259*'actual # captures'!$AD259</f>
        <v>0</v>
      </c>
      <c r="T259" s="20">
        <f>'expected % capture'!T259*'actual # captures'!$AD259</f>
        <v>0</v>
      </c>
      <c r="U259" s="20">
        <f>'expected % capture'!U259*'actual # captures'!$AD259</f>
        <v>0</v>
      </c>
      <c r="V259" s="20">
        <f>'expected % capture'!V259*'actual # captures'!$AD259</f>
        <v>0</v>
      </c>
      <c r="W259" s="20">
        <f>'expected % capture'!W259*'actual # captures'!$AD259</f>
        <v>0</v>
      </c>
      <c r="X259" s="20">
        <f>'expected % capture'!X259*'actual # captures'!$AD259</f>
        <v>52.147655240805904</v>
      </c>
      <c r="Y259" s="20">
        <f>'expected % capture'!Y259*'actual # captures'!$AD259</f>
        <v>1072.0812886337796</v>
      </c>
      <c r="Z259" s="20">
        <f>'expected % capture'!Z259*'actual # captures'!$AD259</f>
        <v>0</v>
      </c>
      <c r="AA259" s="20">
        <f>'expected % capture'!AA259*'actual # captures'!$AD259</f>
        <v>0</v>
      </c>
      <c r="AB259" s="20">
        <f>'expected % capture'!AB259*'actual # captures'!$AD259</f>
        <v>0</v>
      </c>
      <c r="AC259" s="20">
        <f>'expected % capture'!AC259*'actual # captures'!$AD259</f>
        <v>112.63405252710578</v>
      </c>
    </row>
    <row r="260" spans="1:29">
      <c r="A260">
        <v>258</v>
      </c>
      <c r="B260" s="20">
        <f>'expected % capture'!B260*'actual # captures'!$AD260</f>
        <v>0</v>
      </c>
      <c r="C260" s="20">
        <f>'expected % capture'!C260*'actual # captures'!$AD260</f>
        <v>91.464592278839277</v>
      </c>
      <c r="D260" s="20">
        <f>'expected % capture'!D260*'actual # captures'!$AD260</f>
        <v>0</v>
      </c>
      <c r="E260" s="20">
        <f>'expected % capture'!E260*'actual # captures'!$AD260</f>
        <v>0</v>
      </c>
      <c r="F260" s="20">
        <f>'expected % capture'!F260*'actual # captures'!$AD260</f>
        <v>0</v>
      </c>
      <c r="G260" s="20">
        <f>'expected % capture'!G260*'actual # captures'!$AD260</f>
        <v>0</v>
      </c>
      <c r="H260" s="20">
        <f>'expected % capture'!H260*'actual # captures'!$AD260</f>
        <v>77.304323941802764</v>
      </c>
      <c r="I260" s="20">
        <f>'expected % capture'!I260*'actual # captures'!$AD260</f>
        <v>0</v>
      </c>
      <c r="J260" s="20">
        <f>'expected % capture'!J260*'actual # captures'!$AD260</f>
        <v>0</v>
      </c>
      <c r="K260" s="20">
        <f>'expected % capture'!K260*'actual # captures'!$AD260</f>
        <v>0</v>
      </c>
      <c r="L260" s="20">
        <f>'expected % capture'!L260*'actual # captures'!$AD260</f>
        <v>0</v>
      </c>
      <c r="M260" s="20">
        <f>'expected % capture'!M260*'actual # captures'!$AD260</f>
        <v>0</v>
      </c>
      <c r="N260" s="20">
        <f>'expected % capture'!N260*'actual # captures'!$AD260</f>
        <v>28.910307773982638</v>
      </c>
      <c r="O260" s="20">
        <f>'expected % capture'!O260*'actual # captures'!$AD260</f>
        <v>0</v>
      </c>
      <c r="P260" s="20">
        <f>'expected % capture'!P260*'actual # captures'!$AD260</f>
        <v>0</v>
      </c>
      <c r="Q260" s="20">
        <f>'expected % capture'!Q260*'actual # captures'!$AD260</f>
        <v>0</v>
      </c>
      <c r="R260" s="20">
        <f>'expected % capture'!R260*'actual # captures'!$AD260</f>
        <v>0</v>
      </c>
      <c r="S260" s="20">
        <f>'expected % capture'!S260*'actual # captures'!$AD260</f>
        <v>179.81785253326484</v>
      </c>
      <c r="T260" s="20">
        <f>'expected % capture'!T260*'actual # captures'!$AD260</f>
        <v>41.255387868204835</v>
      </c>
      <c r="U260" s="20">
        <f>'expected % capture'!U260*'actual # captures'!$AD260</f>
        <v>0</v>
      </c>
      <c r="V260" s="20">
        <f>'expected % capture'!V260*'actual # captures'!$AD260</f>
        <v>0</v>
      </c>
      <c r="W260" s="20">
        <f>'expected % capture'!W260*'actual # captures'!$AD260</f>
        <v>618.49509445942306</v>
      </c>
      <c r="X260" s="20">
        <f>'expected % capture'!X260*'actual # captures'!$AD260</f>
        <v>0</v>
      </c>
      <c r="Y260" s="20">
        <f>'expected % capture'!Y260*'actual # captures'!$AD260</f>
        <v>0</v>
      </c>
      <c r="Z260" s="20">
        <f>'expected % capture'!Z260*'actual # captures'!$AD260</f>
        <v>0</v>
      </c>
      <c r="AA260" s="20">
        <f>'expected % capture'!AA260*'actual # captures'!$AD260</f>
        <v>30.084536775286697</v>
      </c>
      <c r="AB260" s="20">
        <f>'expected % capture'!AB260*'actual # captures'!$AD260</f>
        <v>156.66790436919615</v>
      </c>
      <c r="AC260" s="20">
        <f>'expected % capture'!AC260*'actual # captures'!$AD260</f>
        <v>0</v>
      </c>
    </row>
    <row r="261" spans="1:29">
      <c r="A261">
        <v>259</v>
      </c>
      <c r="B261" s="20">
        <f>'expected % capture'!B261*'actual # captures'!$AD261</f>
        <v>28.681758569066407</v>
      </c>
      <c r="C261" s="20">
        <f>'expected % capture'!C261*'actual # captures'!$AD261</f>
        <v>0</v>
      </c>
      <c r="D261" s="20">
        <f>'expected % capture'!D261*'actual # captures'!$AD261</f>
        <v>0</v>
      </c>
      <c r="E261" s="20">
        <f>'expected % capture'!E261*'actual # captures'!$AD261</f>
        <v>0</v>
      </c>
      <c r="F261" s="20">
        <f>'expected % capture'!F261*'actual # captures'!$AD261</f>
        <v>0</v>
      </c>
      <c r="G261" s="20">
        <f>'expected % capture'!G261*'actual # captures'!$AD261</f>
        <v>0</v>
      </c>
      <c r="H261" s="20">
        <f>'expected % capture'!H261*'actual # captures'!$AD261</f>
        <v>59.414128643830345</v>
      </c>
      <c r="I261" s="20">
        <f>'expected % capture'!I261*'actual # captures'!$AD261</f>
        <v>0</v>
      </c>
      <c r="J261" s="20">
        <f>'expected % capture'!J261*'actual # captures'!$AD261</f>
        <v>0</v>
      </c>
      <c r="K261" s="20">
        <f>'expected % capture'!K261*'actual # captures'!$AD261</f>
        <v>0</v>
      </c>
      <c r="L261" s="20">
        <f>'expected % capture'!L261*'actual # captures'!$AD261</f>
        <v>0</v>
      </c>
      <c r="M261" s="20">
        <f>'expected % capture'!M261*'actual # captures'!$AD261</f>
        <v>0</v>
      </c>
      <c r="N261" s="20">
        <f>'expected % capture'!N261*'actual # captures'!$AD261</f>
        <v>0</v>
      </c>
      <c r="O261" s="20">
        <f>'expected % capture'!O261*'actual # captures'!$AD261</f>
        <v>154.24830146574115</v>
      </c>
      <c r="P261" s="20">
        <f>'expected % capture'!P261*'actual # captures'!$AD261</f>
        <v>483.97305917001302</v>
      </c>
      <c r="Q261" s="20">
        <f>'expected % capture'!Q261*'actual # captures'!$AD261</f>
        <v>0</v>
      </c>
      <c r="R261" s="20">
        <f>'expected % capture'!R261*'actual # captures'!$AD261</f>
        <v>0</v>
      </c>
      <c r="S261" s="20">
        <f>'expected % capture'!S261*'actual # captures'!$AD261</f>
        <v>0</v>
      </c>
      <c r="T261" s="20">
        <f>'expected % capture'!T261*'actual # captures'!$AD261</f>
        <v>0</v>
      </c>
      <c r="U261" s="20">
        <f>'expected % capture'!U261*'actual # captures'!$AD261</f>
        <v>190.36794182757046</v>
      </c>
      <c r="V261" s="20">
        <f>'expected % capture'!V261*'actual # captures'!$AD261</f>
        <v>0</v>
      </c>
      <c r="W261" s="20">
        <f>'expected % capture'!W261*'actual # captures'!$AD261</f>
        <v>0</v>
      </c>
      <c r="X261" s="20">
        <f>'expected % capture'!X261*'actual # captures'!$AD261</f>
        <v>348.9638902934027</v>
      </c>
      <c r="Y261" s="20">
        <f>'expected % capture'!Y261*'actual # captures'!$AD261</f>
        <v>0</v>
      </c>
      <c r="Z261" s="20">
        <f>'expected % capture'!Z261*'actual # captures'!$AD261</f>
        <v>140.35092003037607</v>
      </c>
      <c r="AA261" s="20">
        <f>'expected % capture'!AA261*'actual # captures'!$AD261</f>
        <v>0</v>
      </c>
      <c r="AB261" s="20">
        <f>'expected % capture'!AB261*'actual # captures'!$AD261</f>
        <v>0</v>
      </c>
      <c r="AC261" s="20">
        <f>'expected % capture'!AC261*'actual # captures'!$AD261</f>
        <v>0</v>
      </c>
    </row>
    <row r="262" spans="1:29">
      <c r="A262">
        <v>260</v>
      </c>
      <c r="B262" s="20">
        <f>'expected % capture'!B262*'actual # captures'!$AD262</f>
        <v>0</v>
      </c>
      <c r="C262" s="20">
        <f>'expected % capture'!C262*'actual # captures'!$AD262</f>
        <v>8.234970877183196</v>
      </c>
      <c r="D262" s="20">
        <f>'expected % capture'!D262*'actual # captures'!$AD262</f>
        <v>0</v>
      </c>
      <c r="E262" s="20">
        <f>'expected % capture'!E262*'actual # captures'!$AD262</f>
        <v>25.186310224829729</v>
      </c>
      <c r="F262" s="20">
        <f>'expected % capture'!F262*'actual # captures'!$AD262</f>
        <v>0</v>
      </c>
      <c r="G262" s="20">
        <f>'expected % capture'!G262*'actual # captures'!$AD262</f>
        <v>0</v>
      </c>
      <c r="H262" s="20">
        <f>'expected % capture'!H262*'actual # captures'!$AD262</f>
        <v>0</v>
      </c>
      <c r="I262" s="20">
        <f>'expected % capture'!I262*'actual # captures'!$AD262</f>
        <v>0</v>
      </c>
      <c r="J262" s="20">
        <f>'expected % capture'!J262*'actual # captures'!$AD262</f>
        <v>0</v>
      </c>
      <c r="K262" s="20">
        <f>'expected % capture'!K262*'actual # captures'!$AD262</f>
        <v>9.1846717940845508</v>
      </c>
      <c r="L262" s="20">
        <f>'expected % capture'!L262*'actual # captures'!$AD262</f>
        <v>0</v>
      </c>
      <c r="M262" s="20">
        <f>'expected % capture'!M262*'actual # captures'!$AD262</f>
        <v>28.856343564286682</v>
      </c>
      <c r="N262" s="20">
        <f>'expected % capture'!N262*'actual # captures'!$AD262</f>
        <v>0</v>
      </c>
      <c r="O262" s="20">
        <f>'expected % capture'!O262*'actual # captures'!$AD262</f>
        <v>0</v>
      </c>
      <c r="P262" s="20">
        <f>'expected % capture'!P262*'actual # captures'!$AD262</f>
        <v>0</v>
      </c>
      <c r="Q262" s="20">
        <f>'expected % capture'!Q262*'actual # captures'!$AD262</f>
        <v>0</v>
      </c>
      <c r="R262" s="20">
        <f>'expected % capture'!R262*'actual # captures'!$AD262</f>
        <v>0</v>
      </c>
      <c r="S262" s="20">
        <f>'expected % capture'!S262*'actual # captures'!$AD262</f>
        <v>545.88864613115231</v>
      </c>
      <c r="T262" s="20">
        <f>'expected % capture'!T262*'actual # captures'!$AD262</f>
        <v>0</v>
      </c>
      <c r="U262" s="20">
        <f>'expected % capture'!U262*'actual # captures'!$AD262</f>
        <v>0</v>
      </c>
      <c r="V262" s="20">
        <f>'expected % capture'!V262*'actual # captures'!$AD262</f>
        <v>704.62460769336985</v>
      </c>
      <c r="W262" s="20">
        <f>'expected % capture'!W262*'actual # captures'!$AD262</f>
        <v>0</v>
      </c>
      <c r="X262" s="20">
        <f>'expected % capture'!X262*'actual # captures'!$AD262</f>
        <v>127.02444971509355</v>
      </c>
      <c r="Y262" s="20">
        <f>'expected % capture'!Y262*'actual # captures'!$AD262</f>
        <v>0</v>
      </c>
      <c r="Z262" s="20">
        <f>'expected % capture'!Z262*'actual # captures'!$AD262</f>
        <v>0</v>
      </c>
      <c r="AA262" s="20">
        <f>'expected % capture'!AA262*'actual # captures'!$AD262</f>
        <v>0</v>
      </c>
      <c r="AB262" s="20">
        <f>'expected % capture'!AB262*'actual # captures'!$AD262</f>
        <v>0</v>
      </c>
      <c r="AC262" s="20">
        <f>'expected % capture'!AC262*'actual # captures'!$AD262</f>
        <v>0</v>
      </c>
    </row>
    <row r="263" spans="1:29">
      <c r="A263">
        <v>261</v>
      </c>
      <c r="B263" s="20">
        <f>'expected % capture'!B263*'actual # captures'!$AD263</f>
        <v>107.81487554214407</v>
      </c>
      <c r="C263" s="20">
        <f>'expected % capture'!C263*'actual # captures'!$AD263</f>
        <v>35.862170590578785</v>
      </c>
      <c r="D263" s="20">
        <f>'expected % capture'!D263*'actual # captures'!$AD263</f>
        <v>0</v>
      </c>
      <c r="E263" s="20">
        <f>'expected % capture'!E263*'actual # captures'!$AD263</f>
        <v>81.661636555657665</v>
      </c>
      <c r="F263" s="20">
        <f>'expected % capture'!F263*'actual # captures'!$AD263</f>
        <v>0</v>
      </c>
      <c r="G263" s="20">
        <f>'expected % capture'!G263*'actual # captures'!$AD263</f>
        <v>0</v>
      </c>
      <c r="H263" s="20">
        <f>'expected % capture'!H263*'actual # captures'!$AD263</f>
        <v>28.519891826128628</v>
      </c>
      <c r="I263" s="20">
        <f>'expected % capture'!I263*'actual # captures'!$AD263</f>
        <v>0</v>
      </c>
      <c r="J263" s="20">
        <f>'expected % capture'!J263*'actual # captures'!$AD263</f>
        <v>0</v>
      </c>
      <c r="K263" s="20">
        <f>'expected % capture'!K263*'actual # captures'!$AD263</f>
        <v>0</v>
      </c>
      <c r="L263" s="20">
        <f>'expected % capture'!L263*'actual # captures'!$AD263</f>
        <v>0</v>
      </c>
      <c r="M263" s="20">
        <f>'expected % capture'!M263*'actual # captures'!$AD263</f>
        <v>0</v>
      </c>
      <c r="N263" s="20">
        <f>'expected % capture'!N263*'actual # captures'!$AD263</f>
        <v>0</v>
      </c>
      <c r="O263" s="20">
        <f>'expected % capture'!O263*'actual # captures'!$AD263</f>
        <v>146.10213739629788</v>
      </c>
      <c r="P263" s="20">
        <f>'expected % capture'!P263*'actual # captures'!$AD263</f>
        <v>0</v>
      </c>
      <c r="Q263" s="20">
        <f>'expected % capture'!Q263*'actual # captures'!$AD263</f>
        <v>0</v>
      </c>
      <c r="R263" s="20">
        <f>'expected % capture'!R263*'actual # captures'!$AD263</f>
        <v>43.04256633976626</v>
      </c>
      <c r="S263" s="20">
        <f>'expected % capture'!S263*'actual # captures'!$AD263</f>
        <v>0</v>
      </c>
      <c r="T263" s="20">
        <f>'expected % capture'!T263*'actual # captures'!$AD263</f>
        <v>29.689574310382003</v>
      </c>
      <c r="U263" s="20">
        <f>'expected % capture'!U263*'actual # captures'!$AD263</f>
        <v>0</v>
      </c>
      <c r="V263" s="20">
        <f>'expected % capture'!V263*'actual # captures'!$AD263</f>
        <v>0</v>
      </c>
      <c r="W263" s="20">
        <f>'expected % capture'!W263*'actual # captures'!$AD263</f>
        <v>0</v>
      </c>
      <c r="X263" s="20">
        <f>'expected % capture'!X263*'actual # captures'!$AD263</f>
        <v>1062.3071474390447</v>
      </c>
      <c r="Y263" s="20">
        <f>'expected % capture'!Y263*'actual # captures'!$AD263</f>
        <v>0</v>
      </c>
      <c r="Z263" s="20">
        <f>'expected % capture'!Z263*'actual # captures'!$AD263</f>
        <v>0</v>
      </c>
      <c r="AA263" s="20">
        <f>'expected % capture'!AA263*'actual # captures'!$AD263</f>
        <v>0</v>
      </c>
      <c r="AB263" s="20">
        <f>'expected % capture'!AB263*'actual # captures'!$AD263</f>
        <v>0</v>
      </c>
      <c r="AC263" s="20">
        <f>'expected % capture'!AC263*'actual # captures'!$AD263</f>
        <v>0</v>
      </c>
    </row>
    <row r="264" spans="1:29">
      <c r="A264">
        <v>262</v>
      </c>
      <c r="B264" s="20">
        <f>'expected % capture'!B264*'actual # captures'!$AD264</f>
        <v>0</v>
      </c>
      <c r="C264" s="20">
        <f>'expected % capture'!C264*'actual # captures'!$AD264</f>
        <v>22.438852079202544</v>
      </c>
      <c r="D264" s="20">
        <f>'expected % capture'!D264*'actual # captures'!$AD264</f>
        <v>0</v>
      </c>
      <c r="E264" s="20">
        <f>'expected % capture'!E264*'actual # captures'!$AD264</f>
        <v>0</v>
      </c>
      <c r="F264" s="20">
        <f>'expected % capture'!F264*'actual # captures'!$AD264</f>
        <v>0</v>
      </c>
      <c r="G264" s="20">
        <f>'expected % capture'!G264*'actual # captures'!$AD264</f>
        <v>0</v>
      </c>
      <c r="H264" s="20">
        <f>'expected % capture'!H264*'actual # captures'!$AD264</f>
        <v>0</v>
      </c>
      <c r="I264" s="20">
        <f>'expected % capture'!I264*'actual # captures'!$AD264</f>
        <v>0</v>
      </c>
      <c r="J264" s="20">
        <f>'expected % capture'!J264*'actual # captures'!$AD264</f>
        <v>97.567544136301834</v>
      </c>
      <c r="K264" s="20">
        <f>'expected % capture'!K264*'actual # captures'!$AD264</f>
        <v>0</v>
      </c>
      <c r="L264" s="20">
        <f>'expected % capture'!L264*'actual # captures'!$AD264</f>
        <v>0</v>
      </c>
      <c r="M264" s="20">
        <f>'expected % capture'!M264*'actual # captures'!$AD264</f>
        <v>0</v>
      </c>
      <c r="N264" s="20">
        <f>'expected % capture'!N264*'actual # captures'!$AD264</f>
        <v>0</v>
      </c>
      <c r="O264" s="20">
        <f>'expected % capture'!O264*'actual # captures'!$AD264</f>
        <v>0</v>
      </c>
      <c r="P264" s="20">
        <f>'expected % capture'!P264*'actual # captures'!$AD264</f>
        <v>0</v>
      </c>
      <c r="Q264" s="20">
        <f>'expected % capture'!Q264*'actual # captures'!$AD264</f>
        <v>31.773729348642984</v>
      </c>
      <c r="R264" s="20">
        <f>'expected % capture'!R264*'actual # captures'!$AD264</f>
        <v>28.642415145210617</v>
      </c>
      <c r="S264" s="20">
        <f>'expected % capture'!S264*'actual # captures'!$AD264</f>
        <v>0</v>
      </c>
      <c r="T264" s="20">
        <f>'expected % capture'!T264*'actual # captures'!$AD264</f>
        <v>0</v>
      </c>
      <c r="U264" s="20">
        <f>'expected % capture'!U264*'actual # captures'!$AD264</f>
        <v>436.66349970219943</v>
      </c>
      <c r="V264" s="20">
        <f>'expected % capture'!V264*'actual # captures'!$AD264</f>
        <v>0</v>
      </c>
      <c r="W264" s="20">
        <f>'expected % capture'!W264*'actual # captures'!$AD264</f>
        <v>0</v>
      </c>
      <c r="X264" s="20">
        <f>'expected % capture'!X264*'actual # captures'!$AD264</f>
        <v>0</v>
      </c>
      <c r="Y264" s="20">
        <f>'expected % capture'!Y264*'actual # captures'!$AD264</f>
        <v>0</v>
      </c>
      <c r="Z264" s="20">
        <f>'expected % capture'!Z264*'actual # captures'!$AD264</f>
        <v>0</v>
      </c>
      <c r="AA264" s="20">
        <f>'expected % capture'!AA264*'actual # captures'!$AD264</f>
        <v>75.587786735493552</v>
      </c>
      <c r="AB264" s="20">
        <f>'expected % capture'!AB264*'actual # captures'!$AD264</f>
        <v>0</v>
      </c>
      <c r="AC264" s="20">
        <f>'expected % capture'!AC264*'actual # captures'!$AD264</f>
        <v>770.32617285294918</v>
      </c>
    </row>
    <row r="265" spans="1:29">
      <c r="A265">
        <v>263</v>
      </c>
      <c r="B265" s="20">
        <f>'expected % capture'!B265*'actual # captures'!$AD265</f>
        <v>82.141987105235273</v>
      </c>
      <c r="C265" s="20">
        <f>'expected % capture'!C265*'actual # captures'!$AD265</f>
        <v>0</v>
      </c>
      <c r="D265" s="20">
        <f>'expected % capture'!D265*'actual # captures'!$AD265</f>
        <v>0</v>
      </c>
      <c r="E265" s="20">
        <f>'expected % capture'!E265*'actual # captures'!$AD265</f>
        <v>0</v>
      </c>
      <c r="F265" s="20">
        <f>'expected % capture'!F265*'actual # captures'!$AD265</f>
        <v>0</v>
      </c>
      <c r="G265" s="20">
        <f>'expected % capture'!G265*'actual # captures'!$AD265</f>
        <v>101.6232136792638</v>
      </c>
      <c r="H265" s="20">
        <f>'expected % capture'!H265*'actual # captures'!$AD265</f>
        <v>312.98814767244937</v>
      </c>
      <c r="I265" s="20">
        <f>'expected % capture'!I265*'actual # captures'!$AD265</f>
        <v>202.11579260862385</v>
      </c>
      <c r="J265" s="20">
        <f>'expected % capture'!J265*'actual # captures'!$AD265</f>
        <v>0</v>
      </c>
      <c r="K265" s="20">
        <f>'expected % capture'!K265*'actual # captures'!$AD265</f>
        <v>58.009303154867361</v>
      </c>
      <c r="L265" s="20">
        <f>'expected % capture'!L265*'actual # captures'!$AD265</f>
        <v>0</v>
      </c>
      <c r="M265" s="20">
        <f>'expected % capture'!M265*'actual # captures'!$AD265</f>
        <v>0</v>
      </c>
      <c r="N265" s="20">
        <f>'expected % capture'!N265*'actual # captures'!$AD265</f>
        <v>0</v>
      </c>
      <c r="O265" s="20">
        <f>'expected % capture'!O265*'actual # captures'!$AD265</f>
        <v>0</v>
      </c>
      <c r="P265" s="20">
        <f>'expected % capture'!P265*'actual # captures'!$AD265</f>
        <v>0</v>
      </c>
      <c r="Q265" s="20">
        <f>'expected % capture'!Q265*'actual # captures'!$AD265</f>
        <v>0</v>
      </c>
      <c r="R265" s="20">
        <f>'expected % capture'!R265*'actual # captures'!$AD265</f>
        <v>262.68009495978822</v>
      </c>
      <c r="S265" s="20">
        <f>'expected % capture'!S265*'actual # captures'!$AD265</f>
        <v>153.08746882254104</v>
      </c>
      <c r="T265" s="20">
        <f>'expected % capture'!T265*'actual # captures'!$AD265</f>
        <v>0</v>
      </c>
      <c r="U265" s="20">
        <f>'expected % capture'!U265*'actual # captures'!$AD265</f>
        <v>0</v>
      </c>
      <c r="V265" s="20">
        <f>'expected % capture'!V265*'actual # captures'!$AD265</f>
        <v>0</v>
      </c>
      <c r="W265" s="20">
        <f>'expected % capture'!W265*'actual # captures'!$AD265</f>
        <v>0</v>
      </c>
      <c r="X265" s="20">
        <f>'expected % capture'!X265*'actual # captures'!$AD265</f>
        <v>0</v>
      </c>
      <c r="Y265" s="20">
        <f>'expected % capture'!Y265*'actual # captures'!$AD265</f>
        <v>233.35399199723105</v>
      </c>
      <c r="Z265" s="20">
        <f>'expected % capture'!Z265*'actual # captures'!$AD265</f>
        <v>0</v>
      </c>
      <c r="AA265" s="20">
        <f>'expected % capture'!AA265*'actual # captures'!$AD265</f>
        <v>0</v>
      </c>
      <c r="AB265" s="20">
        <f>'expected % capture'!AB265*'actual # captures'!$AD265</f>
        <v>0</v>
      </c>
      <c r="AC265" s="20">
        <f>'expected % capture'!AC265*'actual # captures'!$AD265</f>
        <v>0</v>
      </c>
    </row>
    <row r="266" spans="1:29">
      <c r="A266">
        <v>264</v>
      </c>
      <c r="B266" s="20">
        <f>'expected % capture'!B266*'actual # captures'!$AD266</f>
        <v>8.6304316702106743</v>
      </c>
      <c r="C266" s="20">
        <f>'expected % capture'!C266*'actual # captures'!$AD266</f>
        <v>0</v>
      </c>
      <c r="D266" s="20">
        <f>'expected % capture'!D266*'actual # captures'!$AD266</f>
        <v>7.2022832909756467</v>
      </c>
      <c r="E266" s="20">
        <f>'expected % capture'!E266*'actual # captures'!$AD266</f>
        <v>12.705681439194635</v>
      </c>
      <c r="F266" s="20">
        <f>'expected % capture'!F266*'actual # captures'!$AD266</f>
        <v>962.47557146966005</v>
      </c>
      <c r="G266" s="20">
        <f>'expected % capture'!G266*'actual # captures'!$AD266</f>
        <v>364.71004213453159</v>
      </c>
      <c r="H266" s="20">
        <f>'expected % capture'!H266*'actual # captures'!$AD266</f>
        <v>0</v>
      </c>
      <c r="I266" s="20">
        <f>'expected % capture'!I266*'actual # captures'!$AD266</f>
        <v>0</v>
      </c>
      <c r="J266" s="20">
        <f>'expected % capture'!J266*'actual # captures'!$AD266</f>
        <v>38.3168426484647</v>
      </c>
      <c r="K266" s="20">
        <f>'expected % capture'!K266*'actual # captures'!$AD266</f>
        <v>0</v>
      </c>
      <c r="L266" s="20">
        <f>'expected % capture'!L266*'actual # captures'!$AD266</f>
        <v>0</v>
      </c>
      <c r="M266" s="20">
        <f>'expected % capture'!M266*'actual # captures'!$AD266</f>
        <v>0</v>
      </c>
      <c r="N266" s="20">
        <f>'expected % capture'!N266*'actual # captures'!$AD266</f>
        <v>0</v>
      </c>
      <c r="O266" s="20">
        <f>'expected % capture'!O266*'actual # captures'!$AD266</f>
        <v>0</v>
      </c>
      <c r="P266" s="20">
        <f>'expected % capture'!P266*'actual # captures'!$AD266</f>
        <v>16.193819557201305</v>
      </c>
      <c r="Q266" s="20">
        <f>'expected % capture'!Q266*'actual # captures'!$AD266</f>
        <v>0</v>
      </c>
      <c r="R266" s="20">
        <f>'expected % capture'!R266*'actual # captures'!$AD266</f>
        <v>8.4263383385632</v>
      </c>
      <c r="S266" s="20">
        <f>'expected % capture'!S266*'actual # captures'!$AD266</f>
        <v>0</v>
      </c>
      <c r="T266" s="20">
        <f>'expected % capture'!T266*'actual # captures'!$AD266</f>
        <v>0</v>
      </c>
      <c r="U266" s="20">
        <f>'expected % capture'!U266*'actual # captures'!$AD266</f>
        <v>78.338989451198131</v>
      </c>
      <c r="V266" s="20">
        <f>'expected % capture'!V266*'actual # captures'!$AD266</f>
        <v>0</v>
      </c>
      <c r="W266" s="20">
        <f>'expected % capture'!W266*'actual # captures'!$AD266</f>
        <v>0</v>
      </c>
      <c r="X266" s="20">
        <f>'expected % capture'!X266*'actual # captures'!$AD266</f>
        <v>0</v>
      </c>
      <c r="Y266" s="20">
        <f>'expected % capture'!Y266*'actual # captures'!$AD266</f>
        <v>0</v>
      </c>
      <c r="Z266" s="20">
        <f>'expected % capture'!Z266*'actual # captures'!$AD266</f>
        <v>0</v>
      </c>
      <c r="AA266" s="20">
        <f>'expected % capture'!AA266*'actual # captures'!$AD266</f>
        <v>0</v>
      </c>
      <c r="AB266" s="20">
        <f>'expected % capture'!AB266*'actual # captures'!$AD266</f>
        <v>0</v>
      </c>
      <c r="AC266" s="20">
        <f>'expected % capture'!AC266*'actual # captures'!$AD266</f>
        <v>0</v>
      </c>
    </row>
    <row r="267" spans="1:29">
      <c r="A267">
        <v>265</v>
      </c>
      <c r="B267" s="20">
        <f>'expected % capture'!B267*'actual # captures'!$AD267</f>
        <v>67.081605315674466</v>
      </c>
      <c r="C267" s="20">
        <f>'expected % capture'!C267*'actual # captures'!$AD267</f>
        <v>0</v>
      </c>
      <c r="D267" s="20">
        <f>'expected % capture'!D267*'actual # captures'!$AD267</f>
        <v>67.081605315674466</v>
      </c>
      <c r="E267" s="20">
        <f>'expected % capture'!E267*'actual # captures'!$AD267</f>
        <v>0</v>
      </c>
      <c r="F267" s="20">
        <f>'expected % capture'!F267*'actual # captures'!$AD267</f>
        <v>0</v>
      </c>
      <c r="G267" s="20">
        <f>'expected % capture'!G267*'actual # captures'!$AD267</f>
        <v>0</v>
      </c>
      <c r="H267" s="20">
        <f>'expected % capture'!H267*'actual # captures'!$AD267</f>
        <v>167.57096319278816</v>
      </c>
      <c r="I267" s="20">
        <f>'expected % capture'!I267*'actual # captures'!$AD267</f>
        <v>0</v>
      </c>
      <c r="J267" s="20">
        <f>'expected % capture'!J267*'actual # captures'!$AD267</f>
        <v>0</v>
      </c>
      <c r="K267" s="20">
        <f>'expected % capture'!K267*'actual # captures'!$AD267</f>
        <v>11.162974842531764</v>
      </c>
      <c r="L267" s="20">
        <f>'expected % capture'!L267*'actual # captures'!$AD267</f>
        <v>0</v>
      </c>
      <c r="M267" s="20">
        <f>'expected % capture'!M267*'actual # captures'!$AD267</f>
        <v>26.148389601289857</v>
      </c>
      <c r="N267" s="20">
        <f>'expected % capture'!N267*'actual # captures'!$AD267</f>
        <v>9.2416037750748643</v>
      </c>
      <c r="O267" s="20">
        <f>'expected % capture'!O267*'actual # captures'!$AD267</f>
        <v>0</v>
      </c>
      <c r="P267" s="20">
        <f>'expected % capture'!P267*'actual # captures'!$AD267</f>
        <v>49.637864345960175</v>
      </c>
      <c r="Q267" s="20">
        <f>'expected % capture'!Q267*'actual # captures'!$AD267</f>
        <v>0</v>
      </c>
      <c r="R267" s="20">
        <f>'expected % capture'!R267*'actual # captures'!$AD267</f>
        <v>0</v>
      </c>
      <c r="S267" s="20">
        <f>'expected % capture'!S267*'actual # captures'!$AD267</f>
        <v>22.822761688798117</v>
      </c>
      <c r="T267" s="20">
        <f>'expected % capture'!T267*'actual # captures'!$AD267</f>
        <v>280.4012504223831</v>
      </c>
      <c r="U267" s="20">
        <f>'expected % capture'!U267*'actual # captures'!$AD267</f>
        <v>0</v>
      </c>
      <c r="V267" s="20">
        <f>'expected % capture'!V267*'actual # captures'!$AD267</f>
        <v>0</v>
      </c>
      <c r="W267" s="20">
        <f>'expected % capture'!W267*'actual # captures'!$AD267</f>
        <v>0</v>
      </c>
      <c r="X267" s="20">
        <f>'expected % capture'!X267*'actual # captures'!$AD267</f>
        <v>0</v>
      </c>
      <c r="Y267" s="20">
        <f>'expected % capture'!Y267*'actual # captures'!$AD267</f>
        <v>137.14870036152701</v>
      </c>
      <c r="Z267" s="20">
        <f>'expected % capture'!Z267*'actual # captures'!$AD267</f>
        <v>0</v>
      </c>
      <c r="AA267" s="20">
        <f>'expected % capture'!AA267*'actual # captures'!$AD267</f>
        <v>398.64121991769514</v>
      </c>
      <c r="AB267" s="20">
        <f>'expected % capture'!AB267*'actual # captures'!$AD267</f>
        <v>24.061061220603047</v>
      </c>
      <c r="AC267" s="20">
        <f>'expected % capture'!AC267*'actual # captures'!$AD267</f>
        <v>0</v>
      </c>
    </row>
    <row r="268" spans="1:29">
      <c r="A268">
        <v>266</v>
      </c>
      <c r="B268" s="20">
        <f>'expected % capture'!B268*'actual # captures'!$AD268</f>
        <v>22.816956871519263</v>
      </c>
      <c r="C268" s="20">
        <f>'expected % capture'!C268*'actual # captures'!$AD268</f>
        <v>62.810627583543614</v>
      </c>
      <c r="D268" s="20">
        <f>'expected % capture'!D268*'actual # captures'!$AD268</f>
        <v>0</v>
      </c>
      <c r="E268" s="20">
        <f>'expected % capture'!E268*'actual # captures'!$AD268</f>
        <v>68.619362731331194</v>
      </c>
      <c r="F268" s="20">
        <f>'expected % capture'!F268*'actual # captures'!$AD268</f>
        <v>0</v>
      </c>
      <c r="G268" s="20">
        <f>'expected % capture'!G268*'actual # captures'!$AD268</f>
        <v>0</v>
      </c>
      <c r="H268" s="20">
        <f>'expected % capture'!H268*'actual # captures'!$AD268</f>
        <v>0</v>
      </c>
      <c r="I268" s="20">
        <f>'expected % capture'!I268*'actual # captures'!$AD268</f>
        <v>144.67662697830249</v>
      </c>
      <c r="J268" s="20">
        <f>'expected % capture'!J268*'actual # captures'!$AD268</f>
        <v>0</v>
      </c>
      <c r="K268" s="20">
        <f>'expected % capture'!K268*'actual # captures'!$AD268</f>
        <v>64.650205914445024</v>
      </c>
      <c r="L268" s="20">
        <f>'expected % capture'!L268*'actual # captures'!$AD268</f>
        <v>144.67662697830249</v>
      </c>
      <c r="M268" s="20">
        <f>'expected % capture'!M268*'actual # captures'!$AD268</f>
        <v>144.67662697830249</v>
      </c>
      <c r="N268" s="20">
        <f>'expected % capture'!N268*'actual # captures'!$AD268</f>
        <v>24.145000394009923</v>
      </c>
      <c r="O268" s="20">
        <f>'expected % capture'!O268*'actual # captures'!$AD268</f>
        <v>0</v>
      </c>
      <c r="P268" s="20">
        <f>'expected % capture'!P268*'actual # captures'!$AD268</f>
        <v>44.180525330211807</v>
      </c>
      <c r="Q268" s="20">
        <f>'expected % capture'!Q268*'actual # captures'!$AD268</f>
        <v>0</v>
      </c>
      <c r="R268" s="20">
        <f>'expected % capture'!R268*'actual # captures'!$AD268</f>
        <v>0</v>
      </c>
      <c r="S268" s="20">
        <f>'expected % capture'!S268*'actual # captures'!$AD268</f>
        <v>0</v>
      </c>
      <c r="T268" s="20">
        <f>'expected % capture'!T268*'actual # captures'!$AD268</f>
        <v>0</v>
      </c>
      <c r="U268" s="20">
        <f>'expected % capture'!U268*'actual # captures'!$AD268</f>
        <v>0</v>
      </c>
      <c r="V268" s="20">
        <f>'expected % capture'!V268*'actual # captures'!$AD268</f>
        <v>0</v>
      </c>
      <c r="W268" s="20">
        <f>'expected % capture'!W268*'actual # captures'!$AD268</f>
        <v>0</v>
      </c>
      <c r="X268" s="20">
        <f>'expected % capture'!X268*'actual # captures'!$AD268</f>
        <v>0</v>
      </c>
      <c r="Y268" s="20">
        <f>'expected % capture'!Y268*'actual # captures'!$AD268</f>
        <v>673.54734967584693</v>
      </c>
      <c r="Z268" s="20">
        <f>'expected % capture'!Z268*'actual # captures'!$AD268</f>
        <v>0</v>
      </c>
      <c r="AA268" s="20">
        <f>'expected % capture'!AA268*'actual # captures'!$AD268</f>
        <v>59.389462980641049</v>
      </c>
      <c r="AB268" s="20">
        <f>'expected % capture'!AB268*'actual # captures'!$AD268</f>
        <v>0</v>
      </c>
      <c r="AC268" s="20">
        <f>'expected % capture'!AC268*'actual # captures'!$AD268</f>
        <v>62.810627583543614</v>
      </c>
    </row>
    <row r="269" spans="1:29">
      <c r="A269">
        <v>267</v>
      </c>
      <c r="B269" s="20">
        <f>'expected % capture'!B269*'actual # captures'!$AD269</f>
        <v>0</v>
      </c>
      <c r="C269" s="20">
        <f>'expected % capture'!C269*'actual # captures'!$AD269</f>
        <v>12.203978980625125</v>
      </c>
      <c r="D269" s="20">
        <f>'expected % capture'!D269*'actual # captures'!$AD269</f>
        <v>0</v>
      </c>
      <c r="E269" s="20">
        <f>'expected % capture'!E269*'actual # captures'!$AD269</f>
        <v>12.203978980625125</v>
      </c>
      <c r="F269" s="20">
        <f>'expected % capture'!F269*'actual # captures'!$AD269</f>
        <v>0</v>
      </c>
      <c r="G269" s="20">
        <f>'expected % capture'!G269*'actual # captures'!$AD269</f>
        <v>0</v>
      </c>
      <c r="H269" s="20">
        <f>'expected % capture'!H269*'actual # captures'!$AD269</f>
        <v>160.81262868219798</v>
      </c>
      <c r="I269" s="20">
        <f>'expected % capture'!I269*'actual # captures'!$AD269</f>
        <v>0</v>
      </c>
      <c r="J269" s="20">
        <f>'expected % capture'!J269*'actual # captures'!$AD269</f>
        <v>0</v>
      </c>
      <c r="K269" s="20">
        <f>'expected % capture'!K269*'actual # captures'!$AD269</f>
        <v>38.638240664452518</v>
      </c>
      <c r="L269" s="20">
        <f>'expected % capture'!L269*'actual # captures'!$AD269</f>
        <v>0</v>
      </c>
      <c r="M269" s="20">
        <f>'expected % capture'!M269*'actual # captures'!$AD269</f>
        <v>0</v>
      </c>
      <c r="N269" s="20">
        <f>'expected % capture'!N269*'actual # captures'!$AD269</f>
        <v>0</v>
      </c>
      <c r="O269" s="20">
        <f>'expected % capture'!O269*'actual # captures'!$AD269</f>
        <v>0</v>
      </c>
      <c r="P269" s="20">
        <f>'expected % capture'!P269*'actual # captures'!$AD269</f>
        <v>0</v>
      </c>
      <c r="Q269" s="20">
        <f>'expected % capture'!Q269*'actual # captures'!$AD269</f>
        <v>21.346814640184107</v>
      </c>
      <c r="R269" s="20">
        <f>'expected % capture'!R269*'actual # captures'!$AD269</f>
        <v>0</v>
      </c>
      <c r="S269" s="20">
        <f>'expected % capture'!S269*'actual # captures'!$AD269</f>
        <v>0</v>
      </c>
      <c r="T269" s="20">
        <f>'expected % capture'!T269*'actual # captures'!$AD269</f>
        <v>0</v>
      </c>
      <c r="U269" s="20">
        <f>'expected % capture'!U269*'actual # captures'!$AD269</f>
        <v>0</v>
      </c>
      <c r="V269" s="20">
        <f>'expected % capture'!V269*'actual # captures'!$AD269</f>
        <v>0</v>
      </c>
      <c r="W269" s="20">
        <f>'expected % capture'!W269*'actual # captures'!$AD269</f>
        <v>0</v>
      </c>
      <c r="X269" s="20">
        <f>'expected % capture'!X269*'actual # captures'!$AD269</f>
        <v>38.638240664452518</v>
      </c>
      <c r="Y269" s="20">
        <f>'expected % capture'!Y269*'actual # captures'!$AD269</f>
        <v>0</v>
      </c>
      <c r="Z269" s="20">
        <f>'expected % capture'!Z269*'actual # captures'!$AD269</f>
        <v>0</v>
      </c>
      <c r="AA269" s="20">
        <f>'expected % capture'!AA269*'actual # captures'!$AD269</f>
        <v>9.1157188279419294</v>
      </c>
      <c r="AB269" s="20">
        <f>'expected % capture'!AB269*'actual # captures'!$AD269</f>
        <v>28.271140245500792</v>
      </c>
      <c r="AC269" s="20">
        <f>'expected % capture'!AC269*'actual # captures'!$AD269</f>
        <v>1252.7692583140199</v>
      </c>
    </row>
    <row r="270" spans="1:29">
      <c r="A270">
        <v>268</v>
      </c>
      <c r="B270" s="20">
        <f>'expected % capture'!B270*'actual # captures'!$AD270</f>
        <v>0</v>
      </c>
      <c r="C270" s="20">
        <f>'expected % capture'!C270*'actual # captures'!$AD270</f>
        <v>0</v>
      </c>
      <c r="D270" s="20">
        <f>'expected % capture'!D270*'actual # captures'!$AD270</f>
        <v>5.2160778588008556</v>
      </c>
      <c r="E270" s="20">
        <f>'expected % capture'!E270*'actual # captures'!$AD270</f>
        <v>5.7754076775169905</v>
      </c>
      <c r="F270" s="20">
        <f>'expected % capture'!F270*'actual # captures'!$AD270</f>
        <v>0</v>
      </c>
      <c r="G270" s="20">
        <f>'expected % capture'!G270*'actual # captures'!$AD270</f>
        <v>0</v>
      </c>
      <c r="H270" s="20">
        <f>'expected % capture'!H270*'actual # captures'!$AD270</f>
        <v>2.2782257105285346</v>
      </c>
      <c r="I270" s="20">
        <f>'expected % capture'!I270*'actual # captures'!$AD270</f>
        <v>0</v>
      </c>
      <c r="J270" s="20">
        <f>'expected % capture'!J270*'actual # captures'!$AD270</f>
        <v>0</v>
      </c>
      <c r="K270" s="20">
        <f>'expected % capture'!K270*'actual # captures'!$AD270</f>
        <v>59.644288646544176</v>
      </c>
      <c r="L270" s="20">
        <f>'expected % capture'!L270*'actual # captures'!$AD270</f>
        <v>0</v>
      </c>
      <c r="M270" s="20">
        <f>'expected % capture'!M270*'actual # captures'!$AD270</f>
        <v>0</v>
      </c>
      <c r="N270" s="20">
        <f>'expected % capture'!N270*'actual # captures'!$AD270</f>
        <v>6.6348503382716659</v>
      </c>
      <c r="O270" s="20">
        <f>'expected % capture'!O270*'actual # captures'!$AD270</f>
        <v>0</v>
      </c>
      <c r="P270" s="20">
        <f>'expected % capture'!P270*'actual # captures'!$AD270</f>
        <v>0</v>
      </c>
      <c r="Q270" s="20">
        <f>'expected % capture'!Q270*'actual # captures'!$AD270</f>
        <v>18.584457704091403</v>
      </c>
      <c r="R270" s="20">
        <f>'expected % capture'!R270*'actual # captures'!$AD270</f>
        <v>0</v>
      </c>
      <c r="S270" s="20">
        <f>'expected % capture'!S270*'actual # captures'!$AD270</f>
        <v>4.7435894476245934</v>
      </c>
      <c r="T270" s="20">
        <f>'expected % capture'!T270*'actual # captures'!$AD270</f>
        <v>0</v>
      </c>
      <c r="U270" s="20">
        <f>'expected % capture'!U270*'actual # captures'!$AD270</f>
        <v>0</v>
      </c>
      <c r="V270" s="20">
        <f>'expected % capture'!V270*'actual # captures'!$AD270</f>
        <v>0</v>
      </c>
      <c r="W270" s="20">
        <f>'expected % capture'!W270*'actual # captures'!$AD270</f>
        <v>0</v>
      </c>
      <c r="X270" s="20">
        <f>'expected % capture'!X270*'actual # captures'!$AD270</f>
        <v>0</v>
      </c>
      <c r="Y270" s="20">
        <f>'expected % capture'!Y270*'actual # captures'!$AD270</f>
        <v>1498.1967936829521</v>
      </c>
      <c r="Z270" s="20">
        <f>'expected % capture'!Z270*'actual # captures'!$AD270</f>
        <v>0</v>
      </c>
      <c r="AA270" s="20">
        <f>'expected % capture'!AA270*'actual # captures'!$AD270</f>
        <v>2.3744818992751782</v>
      </c>
      <c r="AB270" s="20">
        <f>'expected % capture'!AB270*'actual # captures'!$AD270</f>
        <v>0</v>
      </c>
      <c r="AC270" s="20">
        <f>'expected % capture'!AC270*'actual # captures'!$AD270</f>
        <v>9.5518270343941829</v>
      </c>
    </row>
    <row r="271" spans="1:29">
      <c r="A271">
        <v>269</v>
      </c>
      <c r="B271" s="20">
        <f>'expected % capture'!B271*'actual # captures'!$AD271</f>
        <v>112.52038616421949</v>
      </c>
      <c r="C271" s="20">
        <f>'expected % capture'!C271*'actual # captures'!$AD271</f>
        <v>155.90371362358545</v>
      </c>
      <c r="D271" s="20">
        <f>'expected % capture'!D271*'actual # captures'!$AD271</f>
        <v>0</v>
      </c>
      <c r="E271" s="20">
        <f>'expected % capture'!E271*'actual # captures'!$AD271</f>
        <v>0</v>
      </c>
      <c r="F271" s="20">
        <f>'expected % capture'!F271*'actual # captures'!$AD271</f>
        <v>0</v>
      </c>
      <c r="G271" s="20">
        <f>'expected % capture'!G271*'actual # captures'!$AD271</f>
        <v>0</v>
      </c>
      <c r="H271" s="20">
        <f>'expected % capture'!H271*'actual # captures'!$AD271</f>
        <v>0</v>
      </c>
      <c r="I271" s="20">
        <f>'expected % capture'!I271*'actual # captures'!$AD271</f>
        <v>0</v>
      </c>
      <c r="J271" s="20">
        <f>'expected % capture'!J271*'actual # captures'!$AD271</f>
        <v>0</v>
      </c>
      <c r="K271" s="20">
        <f>'expected % capture'!K271*'actual # captures'!$AD271</f>
        <v>0</v>
      </c>
      <c r="L271" s="20">
        <f>'expected % capture'!L271*'actual # captures'!$AD271</f>
        <v>0</v>
      </c>
      <c r="M271" s="20">
        <f>'expected % capture'!M271*'actual # captures'!$AD271</f>
        <v>0</v>
      </c>
      <c r="N271" s="20">
        <f>'expected % capture'!N271*'actual # captures'!$AD271</f>
        <v>0</v>
      </c>
      <c r="O271" s="20">
        <f>'expected % capture'!O271*'actual # captures'!$AD271</f>
        <v>0</v>
      </c>
      <c r="P271" s="20">
        <f>'expected % capture'!P271*'actual # captures'!$AD271</f>
        <v>0</v>
      </c>
      <c r="Q271" s="20">
        <f>'expected % capture'!Q271*'actual # captures'!$AD271</f>
        <v>0</v>
      </c>
      <c r="R271" s="20">
        <f>'expected % capture'!R271*'actual # captures'!$AD271</f>
        <v>89.055404369153919</v>
      </c>
      <c r="S271" s="20">
        <f>'expected % capture'!S271*'actual # captures'!$AD271</f>
        <v>0</v>
      </c>
      <c r="T271" s="20">
        <f>'expected % capture'!T271*'actual # captures'!$AD271</f>
        <v>110.50598128912419</v>
      </c>
      <c r="U271" s="20">
        <f>'expected % capture'!U271*'actual # captures'!$AD271</f>
        <v>0</v>
      </c>
      <c r="V271" s="20">
        <f>'expected % capture'!V271*'actual # captures'!$AD271</f>
        <v>575.46973842889417</v>
      </c>
      <c r="W271" s="20">
        <f>'expected % capture'!W271*'actual # captures'!$AD271</f>
        <v>0</v>
      </c>
      <c r="X271" s="20">
        <f>'expected % capture'!X271*'actual # captures'!$AD271</f>
        <v>0</v>
      </c>
      <c r="Y271" s="20">
        <f>'expected % capture'!Y271*'actual # captures'!$AD271</f>
        <v>262.88706796186966</v>
      </c>
      <c r="Z271" s="20">
        <f>'expected % capture'!Z271*'actual # captures'!$AD271</f>
        <v>0</v>
      </c>
      <c r="AA271" s="20">
        <f>'expected % capture'!AA271*'actual # captures'!$AD271</f>
        <v>106.65770816315315</v>
      </c>
      <c r="AB271" s="20">
        <f>'expected % capture'!AB271*'actual # captures'!$AD271</f>
        <v>0</v>
      </c>
      <c r="AC271" s="20">
        <f>'expected % capture'!AC271*'actual # captures'!$AD271</f>
        <v>0</v>
      </c>
    </row>
    <row r="272" spans="1:29">
      <c r="A272">
        <v>270</v>
      </c>
      <c r="B272" s="20">
        <f>'expected % capture'!B272*'actual # captures'!$AD272</f>
        <v>0</v>
      </c>
      <c r="C272" s="20">
        <f>'expected % capture'!C272*'actual # captures'!$AD272</f>
        <v>30.379800360615757</v>
      </c>
      <c r="D272" s="20">
        <f>'expected % capture'!D272*'actual # captures'!$AD272</f>
        <v>181.18853541956827</v>
      </c>
      <c r="E272" s="20">
        <f>'expected % capture'!E272*'actual # captures'!$AD272</f>
        <v>45.638121115906635</v>
      </c>
      <c r="F272" s="20">
        <f>'expected % capture'!F272*'actual # captures'!$AD272</f>
        <v>0</v>
      </c>
      <c r="G272" s="20">
        <f>'expected % capture'!G272*'actual # captures'!$AD272</f>
        <v>0</v>
      </c>
      <c r="H272" s="20">
        <f>'expected % capture'!H272*'actual # captures'!$AD272</f>
        <v>0</v>
      </c>
      <c r="I272" s="20">
        <f>'expected % capture'!I272*'actual # captures'!$AD272</f>
        <v>0</v>
      </c>
      <c r="J272" s="20">
        <f>'expected % capture'!J272*'actual # captures'!$AD272</f>
        <v>312.55760705461131</v>
      </c>
      <c r="K272" s="20">
        <f>'expected % capture'!K272*'actual # captures'!$AD272</f>
        <v>33.733777127541678</v>
      </c>
      <c r="L272" s="20">
        <f>'expected % capture'!L272*'actual # captures'!$AD272</f>
        <v>420.15409039950862</v>
      </c>
      <c r="M272" s="20">
        <f>'expected % capture'!M272*'actual # captures'!$AD272</f>
        <v>0</v>
      </c>
      <c r="N272" s="20">
        <f>'expected % capture'!N272*'actual # captures'!$AD272</f>
        <v>0</v>
      </c>
      <c r="O272" s="20">
        <f>'expected % capture'!O272*'actual # captures'!$AD272</f>
        <v>0</v>
      </c>
      <c r="P272" s="20">
        <f>'expected % capture'!P272*'actual # captures'!$AD272</f>
        <v>0</v>
      </c>
      <c r="Q272" s="20">
        <f>'expected % capture'!Q272*'actual # captures'!$AD272</f>
        <v>0</v>
      </c>
      <c r="R272" s="20">
        <f>'expected % capture'!R272*'actual # captures'!$AD272</f>
        <v>56.790461467636604</v>
      </c>
      <c r="S272" s="20">
        <f>'expected % capture'!S272*'actual # captures'!$AD272</f>
        <v>0</v>
      </c>
      <c r="T272" s="20">
        <f>'expected % capture'!T272*'actual # captures'!$AD272</f>
        <v>0</v>
      </c>
      <c r="U272" s="20">
        <f>'expected % capture'!U272*'actual # captures'!$AD272</f>
        <v>0</v>
      </c>
      <c r="V272" s="20">
        <f>'expected % capture'!V272*'actual # captures'!$AD272</f>
        <v>312.55760705461131</v>
      </c>
      <c r="W272" s="20">
        <f>'expected % capture'!W272*'actual # captures'!$AD272</f>
        <v>0</v>
      </c>
      <c r="X272" s="20">
        <f>'expected % capture'!X272*'actual # captures'!$AD272</f>
        <v>0</v>
      </c>
      <c r="Y272" s="20">
        <f>'expected % capture'!Y272*'actual # captures'!$AD272</f>
        <v>0</v>
      </c>
      <c r="Z272" s="20">
        <f>'expected % capture'!Z272*'actual # captures'!$AD272</f>
        <v>0</v>
      </c>
      <c r="AA272" s="20">
        <f>'expected % capture'!AA272*'actual # captures'!$AD272</f>
        <v>0</v>
      </c>
      <c r="AB272" s="20">
        <f>'expected % capture'!AB272*'actual # captures'!$AD272</f>
        <v>0</v>
      </c>
      <c r="AC272" s="20">
        <f>'expected % capture'!AC272*'actual # captures'!$AD272</f>
        <v>0</v>
      </c>
    </row>
    <row r="273" spans="1:29">
      <c r="A273">
        <v>271</v>
      </c>
      <c r="B273" s="20">
        <f>'expected % capture'!B273*'actual # captures'!$AD273</f>
        <v>140.50528639489883</v>
      </c>
      <c r="C273" s="20">
        <f>'expected % capture'!C273*'actual # captures'!$AD273</f>
        <v>0</v>
      </c>
      <c r="D273" s="20">
        <f>'expected % capture'!D273*'actual # captures'!$AD273</f>
        <v>3.6369572211621315</v>
      </c>
      <c r="E273" s="20">
        <f>'expected % capture'!E273*'actual # captures'!$AD273</f>
        <v>0</v>
      </c>
      <c r="F273" s="20">
        <f>'expected % capture'!F273*'actual # captures'!$AD273</f>
        <v>17.654642083428037</v>
      </c>
      <c r="G273" s="20">
        <f>'expected % capture'!G273*'actual # captures'!$AD273</f>
        <v>0</v>
      </c>
      <c r="H273" s="20">
        <f>'expected % capture'!H273*'actual # captures'!$AD273</f>
        <v>0</v>
      </c>
      <c r="I273" s="20">
        <f>'expected % capture'!I273*'actual # captures'!$AD273</f>
        <v>0</v>
      </c>
      <c r="J273" s="20">
        <f>'expected % capture'!J273*'actual # captures'!$AD273</f>
        <v>25.329241260532807</v>
      </c>
      <c r="K273" s="20">
        <f>'expected % capture'!K273*'actual # captures'!$AD273</f>
        <v>1337.3672092802583</v>
      </c>
      <c r="L273" s="20">
        <f>'expected % capture'!L273*'actual # captures'!$AD273</f>
        <v>0</v>
      </c>
      <c r="M273" s="20">
        <f>'expected % capture'!M273*'actual # captures'!$AD273</f>
        <v>0</v>
      </c>
      <c r="N273" s="20">
        <f>'expected % capture'!N273*'actual # captures'!$AD273</f>
        <v>0</v>
      </c>
      <c r="O273" s="20">
        <f>'expected % capture'!O273*'actual # captures'!$AD273</f>
        <v>0</v>
      </c>
      <c r="P273" s="20">
        <f>'expected % capture'!P273*'actual # captures'!$AD273</f>
        <v>0</v>
      </c>
      <c r="Q273" s="20">
        <f>'expected % capture'!Q273*'actual # captures'!$AD273</f>
        <v>6.9086761107878543</v>
      </c>
      <c r="R273" s="20">
        <f>'expected % capture'!R273*'actual # captures'!$AD273</f>
        <v>0</v>
      </c>
      <c r="S273" s="20">
        <f>'expected % capture'!S273*'actual # captures'!$AD273</f>
        <v>0</v>
      </c>
      <c r="T273" s="20">
        <f>'expected % capture'!T273*'actual # captures'!$AD273</f>
        <v>0</v>
      </c>
      <c r="U273" s="20">
        <f>'expected % capture'!U273*'actual # captures'!$AD273</f>
        <v>0</v>
      </c>
      <c r="V273" s="20">
        <f>'expected % capture'!V273*'actual # captures'!$AD273</f>
        <v>0</v>
      </c>
      <c r="W273" s="20">
        <f>'expected % capture'!W273*'actual # captures'!$AD273</f>
        <v>9.5979876489320723</v>
      </c>
      <c r="X273" s="20">
        <f>'expected % capture'!X273*'actual # captures'!$AD273</f>
        <v>0</v>
      </c>
      <c r="Y273" s="20">
        <f>'expected % capture'!Y273*'actual # captures'!$AD273</f>
        <v>0</v>
      </c>
      <c r="Z273" s="20">
        <f>'expected % capture'!Z273*'actual # captures'!$AD273</f>
        <v>0</v>
      </c>
      <c r="AA273" s="20">
        <f>'expected % capture'!AA273*'actual # captures'!$AD273</f>
        <v>0</v>
      </c>
      <c r="AB273" s="20">
        <f>'expected % capture'!AB273*'actual # captures'!$AD273</f>
        <v>0</v>
      </c>
      <c r="AC273" s="20">
        <f>'expected % capture'!AC273*'actual # captures'!$AD273</f>
        <v>0</v>
      </c>
    </row>
    <row r="274" spans="1:29">
      <c r="A274">
        <v>272</v>
      </c>
      <c r="B274" s="20">
        <f>'expected % capture'!B274*'actual # captures'!$AD274</f>
        <v>48.133623684875012</v>
      </c>
      <c r="C274" s="20">
        <f>'expected % capture'!C274*'actual # captures'!$AD274</f>
        <v>0</v>
      </c>
      <c r="D274" s="20">
        <f>'expected % capture'!D274*'actual # captures'!$AD274</f>
        <v>0</v>
      </c>
      <c r="E274" s="20">
        <f>'expected % capture'!E274*'actual # captures'!$AD274</f>
        <v>22.510232902567065</v>
      </c>
      <c r="F274" s="20">
        <f>'expected % capture'!F274*'actual # captures'!$AD274</f>
        <v>0</v>
      </c>
      <c r="G274" s="20">
        <f>'expected % capture'!G274*'actual # captures'!$AD274</f>
        <v>0</v>
      </c>
      <c r="H274" s="20">
        <f>'expected % capture'!H274*'actual # captures'!$AD274</f>
        <v>0</v>
      </c>
      <c r="I274" s="20">
        <f>'expected % capture'!I274*'actual # captures'!$AD274</f>
        <v>0</v>
      </c>
      <c r="J274" s="20">
        <f>'expected % capture'!J274*'actual # captures'!$AD274</f>
        <v>79.677305616500234</v>
      </c>
      <c r="K274" s="20">
        <f>'expected % capture'!K274*'actual # captures'!$AD274</f>
        <v>0</v>
      </c>
      <c r="L274" s="20">
        <f>'expected % capture'!L274*'actual # captures'!$AD274</f>
        <v>0</v>
      </c>
      <c r="M274" s="20">
        <f>'expected % capture'!M274*'actual # captures'!$AD274</f>
        <v>140.56021156027998</v>
      </c>
      <c r="N274" s="20">
        <f>'expected % capture'!N274*'actual # captures'!$AD274</f>
        <v>11.713038906410356</v>
      </c>
      <c r="O274" s="20">
        <f>'expected % capture'!O274*'actual # captures'!$AD274</f>
        <v>41.263557139286711</v>
      </c>
      <c r="P274" s="20">
        <f>'expected % capture'!P274*'actual # captures'!$AD274</f>
        <v>758.39008331559705</v>
      </c>
      <c r="Q274" s="20">
        <f>'expected % capture'!Q274*'actual # captures'!$AD274</f>
        <v>0</v>
      </c>
      <c r="R274" s="20">
        <f>'expected % capture'!R274*'actual # captures'!$AD274</f>
        <v>0</v>
      </c>
      <c r="S274" s="20">
        <f>'expected % capture'!S274*'actual # captures'!$AD274</f>
        <v>38.971434318321762</v>
      </c>
      <c r="T274" s="20">
        <f>'expected % capture'!T274*'actual # captures'!$AD274</f>
        <v>0</v>
      </c>
      <c r="U274" s="20">
        <f>'expected % capture'!U274*'actual # captures'!$AD274</f>
        <v>0</v>
      </c>
      <c r="V274" s="20">
        <f>'expected % capture'!V274*'actual # captures'!$AD274</f>
        <v>76.102342457275896</v>
      </c>
      <c r="W274" s="20">
        <f>'expected % capture'!W274*'actual # captures'!$AD274</f>
        <v>0</v>
      </c>
      <c r="X274" s="20">
        <f>'expected % capture'!X274*'actual # captures'!$AD274</f>
        <v>0</v>
      </c>
      <c r="Y274" s="20">
        <f>'expected % capture'!Y274*'actual # captures'!$AD274</f>
        <v>123.002133072638</v>
      </c>
      <c r="Z274" s="20">
        <f>'expected % capture'!Z274*'actual # captures'!$AD274</f>
        <v>34.990740410512188</v>
      </c>
      <c r="AA274" s="20">
        <f>'expected % capture'!AA274*'actual # captures'!$AD274</f>
        <v>21.685296615735588</v>
      </c>
      <c r="AB274" s="20">
        <f>'expected % capture'!AB274*'actual # captures'!$AD274</f>
        <v>0</v>
      </c>
      <c r="AC274" s="20">
        <f>'expected % capture'!AC274*'actual # captures'!$AD274</f>
        <v>0</v>
      </c>
    </row>
    <row r="275" spans="1:29">
      <c r="A275">
        <v>273</v>
      </c>
      <c r="B275" s="20">
        <f>'expected % capture'!B275*'actual # captures'!$AD275</f>
        <v>48.347664030200924</v>
      </c>
      <c r="C275" s="20">
        <f>'expected % capture'!C275*'actual # captures'!$AD275</f>
        <v>0</v>
      </c>
      <c r="D275" s="20">
        <f>'expected % capture'!D275*'actual # captures'!$AD275</f>
        <v>0</v>
      </c>
      <c r="E275" s="20">
        <f>'expected % capture'!E275*'actual # captures'!$AD275</f>
        <v>0</v>
      </c>
      <c r="F275" s="20">
        <f>'expected % capture'!F275*'actual # captures'!$AD275</f>
        <v>0</v>
      </c>
      <c r="G275" s="20">
        <f>'expected % capture'!G275*'actual # captures'!$AD275</f>
        <v>710.41398957436661</v>
      </c>
      <c r="H275" s="20">
        <f>'expected % capture'!H275*'actual # captures'!$AD275</f>
        <v>69.288645776837697</v>
      </c>
      <c r="I275" s="20">
        <f>'expected % capture'!I275*'actual # captures'!$AD275</f>
        <v>0</v>
      </c>
      <c r="J275" s="20">
        <f>'expected % capture'!J275*'actual # captures'!$AD275</f>
        <v>0</v>
      </c>
      <c r="K275" s="20">
        <f>'expected % capture'!K275*'actual # captures'!$AD275</f>
        <v>116.56744472524882</v>
      </c>
      <c r="L275" s="20">
        <f>'expected % capture'!L275*'actual # captures'!$AD275</f>
        <v>0</v>
      </c>
      <c r="M275" s="20">
        <f>'expected % capture'!M275*'actual # captures'!$AD275</f>
        <v>0</v>
      </c>
      <c r="N275" s="20">
        <f>'expected % capture'!N275*'actual # captures'!$AD275</f>
        <v>0</v>
      </c>
      <c r="O275" s="20">
        <f>'expected % capture'!O275*'actual # captures'!$AD275</f>
        <v>82.958906278990852</v>
      </c>
      <c r="P275" s="20">
        <f>'expected % capture'!P275*'actual # captures'!$AD275</f>
        <v>0</v>
      </c>
      <c r="Q275" s="20">
        <f>'expected % capture'!Q275*'actual # captures'!$AD275</f>
        <v>93.00884754672019</v>
      </c>
      <c r="R275" s="20">
        <f>'expected % capture'!R275*'actual # captures'!$AD275</f>
        <v>0</v>
      </c>
      <c r="S275" s="20">
        <f>'expected % capture'!S275*'actual # captures'!$AD275</f>
        <v>116.56744472524882</v>
      </c>
      <c r="T275" s="20">
        <f>'expected % capture'!T275*'actual # captures'!$AD275</f>
        <v>0</v>
      </c>
      <c r="U275" s="20">
        <f>'expected % capture'!U275*'actual # captures'!$AD275</f>
        <v>0</v>
      </c>
      <c r="V275" s="20">
        <f>'expected % capture'!V275*'actual # captures'!$AD275</f>
        <v>0</v>
      </c>
      <c r="W275" s="20">
        <f>'expected % capture'!W275*'actual # captures'!$AD275</f>
        <v>0</v>
      </c>
      <c r="X275" s="20">
        <f>'expected % capture'!X275*'actual # captures'!$AD275</f>
        <v>0</v>
      </c>
      <c r="Y275" s="20">
        <f>'expected % capture'!Y275*'actual # captures'!$AD275</f>
        <v>0</v>
      </c>
      <c r="Z275" s="20">
        <f>'expected % capture'!Z275*'actual # captures'!$AD275</f>
        <v>0</v>
      </c>
      <c r="AA275" s="20">
        <f>'expected % capture'!AA275*'actual # captures'!$AD275</f>
        <v>98.847057342386336</v>
      </c>
      <c r="AB275" s="20">
        <f>'expected % capture'!AB275*'actual # captures'!$AD275</f>
        <v>0</v>
      </c>
      <c r="AC275" s="20">
        <f>'expected % capture'!AC275*'actual # captures'!$AD275</f>
        <v>0</v>
      </c>
    </row>
    <row r="276" spans="1:29">
      <c r="A276">
        <v>274</v>
      </c>
      <c r="B276" s="20">
        <f>'expected % capture'!B276*'actual # captures'!$AD276</f>
        <v>22.661739989909872</v>
      </c>
      <c r="C276" s="20">
        <f>'expected % capture'!C276*'actual # captures'!$AD276</f>
        <v>108.69258770965641</v>
      </c>
      <c r="D276" s="20">
        <f>'expected % capture'!D276*'actual # captures'!$AD276</f>
        <v>0</v>
      </c>
      <c r="E276" s="20">
        <f>'expected % capture'!E276*'actual # captures'!$AD276</f>
        <v>366.93201559760644</v>
      </c>
      <c r="F276" s="20">
        <f>'expected % capture'!F276*'actual # captures'!$AD276</f>
        <v>0</v>
      </c>
      <c r="G276" s="20">
        <f>'expected % capture'!G276*'actual # captures'!$AD276</f>
        <v>103.96719574112261</v>
      </c>
      <c r="H276" s="20">
        <f>'expected % capture'!H276*'actual # captures'!$AD276</f>
        <v>0</v>
      </c>
      <c r="I276" s="20">
        <f>'expected % capture'!I276*'actual # captures'!$AD276</f>
        <v>0</v>
      </c>
      <c r="J276" s="20">
        <f>'expected % capture'!J276*'actual # captures'!$AD276</f>
        <v>0</v>
      </c>
      <c r="K276" s="20">
        <f>'expected % capture'!K276*'actual # captures'!$AD276</f>
        <v>0</v>
      </c>
      <c r="L276" s="20">
        <f>'expected % capture'!L276*'actual # captures'!$AD276</f>
        <v>0</v>
      </c>
      <c r="M276" s="20">
        <f>'expected % capture'!M276*'actual # captures'!$AD276</f>
        <v>0</v>
      </c>
      <c r="N276" s="20">
        <f>'expected % capture'!N276*'actual # captures'!$AD276</f>
        <v>0</v>
      </c>
      <c r="O276" s="20">
        <f>'expected % capture'!O276*'actual # captures'!$AD276</f>
        <v>0</v>
      </c>
      <c r="P276" s="20">
        <f>'expected % capture'!P276*'actual # captures'!$AD276</f>
        <v>0</v>
      </c>
      <c r="Q276" s="20">
        <f>'expected % capture'!Q276*'actual # captures'!$AD276</f>
        <v>175.67685442768297</v>
      </c>
      <c r="R276" s="20">
        <f>'expected % capture'!R276*'actual # captures'!$AD276</f>
        <v>0</v>
      </c>
      <c r="S276" s="20">
        <f>'expected % capture'!S276*'actual # captures'!$AD276</f>
        <v>0</v>
      </c>
      <c r="T276" s="20">
        <f>'expected % capture'!T276*'actual # captures'!$AD276</f>
        <v>0</v>
      </c>
      <c r="U276" s="20">
        <f>'expected % capture'!U276*'actual # captures'!$AD276</f>
        <v>0</v>
      </c>
      <c r="V276" s="20">
        <f>'expected % capture'!V276*'actual # captures'!$AD276</f>
        <v>0</v>
      </c>
      <c r="W276" s="20">
        <f>'expected % capture'!W276*'actual # captures'!$AD276</f>
        <v>724.06960653402177</v>
      </c>
      <c r="X276" s="20">
        <f>'expected % capture'!X276*'actual # captures'!$AD276</f>
        <v>0</v>
      </c>
      <c r="Y276" s="20">
        <f>'expected % capture'!Y276*'actual # captures'!$AD276</f>
        <v>0</v>
      </c>
      <c r="Z276" s="20">
        <f>'expected % capture'!Z276*'actual # captures'!$AD276</f>
        <v>0</v>
      </c>
      <c r="AA276" s="20">
        <f>'expected % capture'!AA276*'actual # captures'!$AD276</f>
        <v>0</v>
      </c>
      <c r="AB276" s="20">
        <f>'expected % capture'!AB276*'actual # captures'!$AD276</f>
        <v>0</v>
      </c>
      <c r="AC276" s="20">
        <f>'expected % capture'!AC276*'actual # captures'!$AD276</f>
        <v>0</v>
      </c>
    </row>
    <row r="277" spans="1:29">
      <c r="A277">
        <v>275</v>
      </c>
      <c r="B277" s="20">
        <f>'expected % capture'!B277*'actual # captures'!$AD277</f>
        <v>0</v>
      </c>
      <c r="C277" s="20">
        <f>'expected % capture'!C277*'actual # captures'!$AD277</f>
        <v>334.66637002377996</v>
      </c>
      <c r="D277" s="20">
        <f>'expected % capture'!D277*'actual # captures'!$AD277</f>
        <v>239.69294116346765</v>
      </c>
      <c r="E277" s="20">
        <f>'expected % capture'!E277*'actual # captures'!$AD277</f>
        <v>353.55643663588069</v>
      </c>
      <c r="F277" s="20">
        <f>'expected % capture'!F277*'actual # captures'!$AD277</f>
        <v>0</v>
      </c>
      <c r="G277" s="20">
        <f>'expected % capture'!G277*'actual # captures'!$AD277</f>
        <v>0</v>
      </c>
      <c r="H277" s="20">
        <f>'expected % capture'!H277*'actual # captures'!$AD277</f>
        <v>0</v>
      </c>
      <c r="I277" s="20">
        <f>'expected % capture'!I277*'actual # captures'!$AD277</f>
        <v>0</v>
      </c>
      <c r="J277" s="20">
        <f>'expected % capture'!J277*'actual # captures'!$AD277</f>
        <v>0</v>
      </c>
      <c r="K277" s="20">
        <f>'expected % capture'!K277*'actual # captures'!$AD277</f>
        <v>0</v>
      </c>
      <c r="L277" s="20">
        <f>'expected % capture'!L277*'actual # captures'!$AD277</f>
        <v>0</v>
      </c>
      <c r="M277" s="20">
        <f>'expected % capture'!M277*'actual # captures'!$AD277</f>
        <v>0</v>
      </c>
      <c r="N277" s="20">
        <f>'expected % capture'!N277*'actual # captures'!$AD277</f>
        <v>0</v>
      </c>
      <c r="O277" s="20">
        <f>'expected % capture'!O277*'actual # captures'!$AD277</f>
        <v>0</v>
      </c>
      <c r="P277" s="20">
        <f>'expected % capture'!P277*'actual # captures'!$AD277</f>
        <v>0</v>
      </c>
      <c r="Q277" s="20">
        <f>'expected % capture'!Q277*'actual # captures'!$AD277</f>
        <v>0</v>
      </c>
      <c r="R277" s="20">
        <f>'expected % capture'!R277*'actual # captures'!$AD277</f>
        <v>0</v>
      </c>
      <c r="S277" s="20">
        <f>'expected % capture'!S277*'actual # captures'!$AD277</f>
        <v>374.35102095353187</v>
      </c>
      <c r="T277" s="20">
        <f>'expected % capture'!T277*'actual # captures'!$AD277</f>
        <v>0</v>
      </c>
      <c r="U277" s="20">
        <f>'expected % capture'!U277*'actual # captures'!$AD277</f>
        <v>0</v>
      </c>
      <c r="V277" s="20">
        <f>'expected % capture'!V277*'actual # captures'!$AD277</f>
        <v>0</v>
      </c>
      <c r="W277" s="20">
        <f>'expected % capture'!W277*'actual # captures'!$AD277</f>
        <v>0</v>
      </c>
      <c r="X277" s="20">
        <f>'expected % capture'!X277*'actual # captures'!$AD277</f>
        <v>0</v>
      </c>
      <c r="Y277" s="20">
        <f>'expected % capture'!Y277*'actual # captures'!$AD277</f>
        <v>0</v>
      </c>
      <c r="Z277" s="20">
        <f>'expected % capture'!Z277*'actual # captures'!$AD277</f>
        <v>196.73323122333986</v>
      </c>
      <c r="AA277" s="20">
        <f>'expected % capture'!AA277*'actual # captures'!$AD277</f>
        <v>0</v>
      </c>
      <c r="AB277" s="20">
        <f>'expected % capture'!AB277*'actual # captures'!$AD277</f>
        <v>0</v>
      </c>
      <c r="AC277" s="20">
        <f>'expected % capture'!AC277*'actual # captures'!$AD277</f>
        <v>0</v>
      </c>
    </row>
    <row r="278" spans="1:29">
      <c r="A278">
        <v>276</v>
      </c>
      <c r="B278" s="20">
        <f>'expected % capture'!B278*'actual # captures'!$AD278</f>
        <v>0</v>
      </c>
      <c r="C278" s="20">
        <f>'expected % capture'!C278*'actual # captures'!$AD278</f>
        <v>95.442026419156761</v>
      </c>
      <c r="D278" s="20">
        <f>'expected % capture'!D278*'actual # captures'!$AD278</f>
        <v>71.496464702394732</v>
      </c>
      <c r="E278" s="20">
        <f>'expected % capture'!E278*'actual # captures'!$AD278</f>
        <v>408.17734274054669</v>
      </c>
      <c r="F278" s="20">
        <f>'expected % capture'!F278*'actual # captures'!$AD278</f>
        <v>0</v>
      </c>
      <c r="G278" s="20">
        <f>'expected % capture'!G278*'actual # captures'!$AD278</f>
        <v>0</v>
      </c>
      <c r="H278" s="20">
        <f>'expected % capture'!H278*'actual # captures'!$AD278</f>
        <v>0</v>
      </c>
      <c r="I278" s="20">
        <f>'expected % capture'!I278*'actual # captures'!$AD278</f>
        <v>0</v>
      </c>
      <c r="J278" s="20">
        <f>'expected % capture'!J278*'actual # captures'!$AD278</f>
        <v>0</v>
      </c>
      <c r="K278" s="20">
        <f>'expected % capture'!K278*'actual # captures'!$AD278</f>
        <v>0</v>
      </c>
      <c r="L278" s="20">
        <f>'expected % capture'!L278*'actual # captures'!$AD278</f>
        <v>0</v>
      </c>
      <c r="M278" s="20">
        <f>'expected % capture'!M278*'actual # captures'!$AD278</f>
        <v>0</v>
      </c>
      <c r="N278" s="20">
        <f>'expected % capture'!N278*'actual # captures'!$AD278</f>
        <v>0</v>
      </c>
      <c r="O278" s="20">
        <f>'expected % capture'!O278*'actual # captures'!$AD278</f>
        <v>325.1137893888905</v>
      </c>
      <c r="P278" s="20">
        <f>'expected % capture'!P278*'actual # captures'!$AD278</f>
        <v>0</v>
      </c>
      <c r="Q278" s="20">
        <f>'expected % capture'!Q278*'actual # captures'!$AD278</f>
        <v>0</v>
      </c>
      <c r="R278" s="20">
        <f>'expected % capture'!R278*'actual # captures'!$AD278</f>
        <v>73.228172010579556</v>
      </c>
      <c r="S278" s="20">
        <f>'expected % capture'!S278*'actual # captures'!$AD278</f>
        <v>0</v>
      </c>
      <c r="T278" s="20">
        <f>'expected % capture'!T278*'actual # captures'!$AD278</f>
        <v>38.38613848048724</v>
      </c>
      <c r="U278" s="20">
        <f>'expected % capture'!U278*'actual # captures'!$AD278</f>
        <v>0</v>
      </c>
      <c r="V278" s="20">
        <f>'expected % capture'!V278*'actual # captures'!$AD278</f>
        <v>0</v>
      </c>
      <c r="W278" s="20">
        <f>'expected % capture'!W278*'actual # captures'!$AD278</f>
        <v>0</v>
      </c>
      <c r="X278" s="20">
        <f>'expected % capture'!X278*'actual # captures'!$AD278</f>
        <v>0</v>
      </c>
      <c r="Y278" s="20">
        <f>'expected % capture'!Y278*'actual # captures'!$AD278</f>
        <v>0</v>
      </c>
      <c r="Z278" s="20">
        <f>'expected % capture'!Z278*'actual # captures'!$AD278</f>
        <v>80.933089685241072</v>
      </c>
      <c r="AA278" s="20">
        <f>'expected % capture'!AA278*'actual # captures'!$AD278</f>
        <v>65.222976572703416</v>
      </c>
      <c r="AB278" s="20">
        <f>'expected % capture'!AB278*'actual # captures'!$AD278</f>
        <v>0</v>
      </c>
      <c r="AC278" s="20">
        <f>'expected % capture'!AC278*'actual # captures'!$AD278</f>
        <v>0</v>
      </c>
    </row>
    <row r="279" spans="1:29">
      <c r="A279">
        <v>277</v>
      </c>
      <c r="B279" s="20">
        <f>'expected % capture'!B279*'actual # captures'!$AD279</f>
        <v>0</v>
      </c>
      <c r="C279" s="20">
        <f>'expected % capture'!C279*'actual # captures'!$AD279</f>
        <v>26.413139180857797</v>
      </c>
      <c r="D279" s="20">
        <f>'expected % capture'!D279*'actual # captures'!$AD279</f>
        <v>0</v>
      </c>
      <c r="E279" s="20">
        <f>'expected % capture'!E279*'actual # captures'!$AD279</f>
        <v>0</v>
      </c>
      <c r="F279" s="20">
        <f>'expected % capture'!F279*'actual # captures'!$AD279</f>
        <v>234.80806368790942</v>
      </c>
      <c r="G279" s="20">
        <f>'expected % capture'!G279*'actual # captures'!$AD279</f>
        <v>0</v>
      </c>
      <c r="H279" s="20">
        <f>'expected % capture'!H279*'actual # captures'!$AD279</f>
        <v>0</v>
      </c>
      <c r="I279" s="20">
        <f>'expected % capture'!I279*'actual # captures'!$AD279</f>
        <v>0</v>
      </c>
      <c r="J279" s="20">
        <f>'expected % capture'!J279*'actual # captures'!$AD279</f>
        <v>0</v>
      </c>
      <c r="K279" s="20">
        <f>'expected % capture'!K279*'actual # captures'!$AD279</f>
        <v>0</v>
      </c>
      <c r="L279" s="20">
        <f>'expected % capture'!L279*'actual # captures'!$AD279</f>
        <v>0</v>
      </c>
      <c r="M279" s="20">
        <f>'expected % capture'!M279*'actual # captures'!$AD279</f>
        <v>0</v>
      </c>
      <c r="N279" s="20">
        <f>'expected % capture'!N279*'actual # captures'!$AD279</f>
        <v>48.277116268003567</v>
      </c>
      <c r="O279" s="20">
        <f>'expected % capture'!O279*'actual # captures'!$AD279</f>
        <v>0</v>
      </c>
      <c r="P279" s="20">
        <f>'expected % capture'!P279*'actual # captures'!$AD279</f>
        <v>0</v>
      </c>
      <c r="Q279" s="20">
        <f>'expected % capture'!Q279*'actual # captures'!$AD279</f>
        <v>0</v>
      </c>
      <c r="R279" s="20">
        <f>'expected % capture'!R279*'actual # captures'!$AD279</f>
        <v>0</v>
      </c>
      <c r="S279" s="20">
        <f>'expected % capture'!S279*'actual # captures'!$AD279</f>
        <v>0</v>
      </c>
      <c r="T279" s="20">
        <f>'expected % capture'!T279*'actual # captures'!$AD279</f>
        <v>663.4680592197077</v>
      </c>
      <c r="U279" s="20">
        <f>'expected % capture'!U279*'actual # captures'!$AD279</f>
        <v>0</v>
      </c>
      <c r="V279" s="20">
        <f>'expected % capture'!V279*'actual # captures'!$AD279</f>
        <v>0</v>
      </c>
      <c r="W279" s="20">
        <f>'expected % capture'!W279*'actual # captures'!$AD279</f>
        <v>0</v>
      </c>
      <c r="X279" s="20">
        <f>'expected % capture'!X279*'actual # captures'!$AD279</f>
        <v>0</v>
      </c>
      <c r="Y279" s="20">
        <f>'expected % capture'!Y279*'actual # captures'!$AD279</f>
        <v>0</v>
      </c>
      <c r="Z279" s="20">
        <f>'expected % capture'!Z279*'actual # captures'!$AD279</f>
        <v>0</v>
      </c>
      <c r="AA279" s="20">
        <f>'expected % capture'!AA279*'actual # captures'!$AD279</f>
        <v>110.40697698035561</v>
      </c>
      <c r="AB279" s="20">
        <f>'expected % capture'!AB279*'actual # captures'!$AD279</f>
        <v>56.626644663165948</v>
      </c>
      <c r="AC279" s="20">
        <f>'expected % capture'!AC279*'actual # captures'!$AD279</f>
        <v>0</v>
      </c>
    </row>
    <row r="280" spans="1:29">
      <c r="A280">
        <v>278</v>
      </c>
      <c r="B280" s="20">
        <f>'expected % capture'!B280*'actual # captures'!$AD280</f>
        <v>156.01126279258006</v>
      </c>
      <c r="C280" s="20">
        <f>'expected % capture'!C280*'actual # captures'!$AD280</f>
        <v>54.715903036525816</v>
      </c>
      <c r="D280" s="20">
        <f>'expected % capture'!D280*'actual # captures'!$AD280</f>
        <v>0</v>
      </c>
      <c r="E280" s="20">
        <f>'expected % capture'!E280*'actual # captures'!$AD280</f>
        <v>0</v>
      </c>
      <c r="F280" s="20">
        <f>'expected % capture'!F280*'actual # captures'!$AD280</f>
        <v>0</v>
      </c>
      <c r="G280" s="20">
        <f>'expected % capture'!G280*'actual # captures'!$AD280</f>
        <v>0</v>
      </c>
      <c r="H280" s="20">
        <f>'expected % capture'!H280*'actual # captures'!$AD280</f>
        <v>41.656221921242206</v>
      </c>
      <c r="I280" s="20">
        <f>'expected % capture'!I280*'actual # captures'!$AD280</f>
        <v>0</v>
      </c>
      <c r="J280" s="20">
        <f>'expected % capture'!J280*'actual # captures'!$AD280</f>
        <v>0</v>
      </c>
      <c r="K280" s="20">
        <f>'expected % capture'!K280*'actual # captures'!$AD280</f>
        <v>0</v>
      </c>
      <c r="L280" s="20">
        <f>'expected % capture'!L280*'actual # captures'!$AD280</f>
        <v>0</v>
      </c>
      <c r="M280" s="20">
        <f>'expected % capture'!M280*'actual # captures'!$AD280</f>
        <v>0</v>
      </c>
      <c r="N280" s="20">
        <f>'expected % capture'!N280*'actual # captures'!$AD280</f>
        <v>0</v>
      </c>
      <c r="O280" s="20">
        <f>'expected % capture'!O280*'actual # captures'!$AD280</f>
        <v>166.51014257318118</v>
      </c>
      <c r="P280" s="20">
        <f>'expected % capture'!P280*'actual # captures'!$AD280</f>
        <v>0</v>
      </c>
      <c r="Q280" s="20">
        <f>'expected % capture'!Q280*'actual # captures'!$AD280</f>
        <v>166.51014257318118</v>
      </c>
      <c r="R280" s="20">
        <f>'expected % capture'!R280*'actual # captures'!$AD280</f>
        <v>0</v>
      </c>
      <c r="S280" s="20">
        <f>'expected % capture'!S280*'actual # captures'!$AD280</f>
        <v>0</v>
      </c>
      <c r="T280" s="20">
        <f>'expected % capture'!T280*'actual # captures'!$AD280</f>
        <v>51.583317688935971</v>
      </c>
      <c r="U280" s="20">
        <f>'expected % capture'!U280*'actual # captures'!$AD280</f>
        <v>0</v>
      </c>
      <c r="V280" s="20">
        <f>'expected % capture'!V280*'actual # captures'!$AD280</f>
        <v>0</v>
      </c>
      <c r="W280" s="20">
        <f>'expected % capture'!W280*'actual # captures'!$AD280</f>
        <v>0</v>
      </c>
      <c r="X280" s="20">
        <f>'expected % capture'!X280*'actual # captures'!$AD280</f>
        <v>0</v>
      </c>
      <c r="Y280" s="20">
        <f>'expected % capture'!Y280*'actual # captures'!$AD280</f>
        <v>0</v>
      </c>
      <c r="Z280" s="20">
        <f>'expected % capture'!Z280*'actual # captures'!$AD280</f>
        <v>0</v>
      </c>
      <c r="AA280" s="20">
        <f>'expected % capture'!AA280*'actual # captures'!$AD280</f>
        <v>60.070707300712385</v>
      </c>
      <c r="AB280" s="20">
        <f>'expected % capture'!AB280*'actual # captures'!$AD280</f>
        <v>142.25013856818353</v>
      </c>
      <c r="AC280" s="20">
        <f>'expected % capture'!AC280*'actual # captures'!$AD280</f>
        <v>590.69216354545756</v>
      </c>
    </row>
    <row r="281" spans="1:29">
      <c r="A281">
        <v>279</v>
      </c>
      <c r="B281" s="20">
        <f>'expected % capture'!B281*'actual # captures'!$AD281</f>
        <v>135.35313327750691</v>
      </c>
      <c r="C281" s="20">
        <f>'expected % capture'!C281*'actual # captures'!$AD281</f>
        <v>0</v>
      </c>
      <c r="D281" s="20">
        <f>'expected % capture'!D281*'actual # captures'!$AD281</f>
        <v>0</v>
      </c>
      <c r="E281" s="20">
        <f>'expected % capture'!E281*'actual # captures'!$AD281</f>
        <v>0</v>
      </c>
      <c r="F281" s="20">
        <f>'expected % capture'!F281*'actual # captures'!$AD281</f>
        <v>509.90325505853457</v>
      </c>
      <c r="G281" s="20">
        <f>'expected % capture'!G281*'actual # captures'!$AD281</f>
        <v>0</v>
      </c>
      <c r="H281" s="20">
        <f>'expected % capture'!H281*'actual # captures'!$AD281</f>
        <v>44.766131697371243</v>
      </c>
      <c r="I281" s="20">
        <f>'expected % capture'!I281*'actual # captures'!$AD281</f>
        <v>0</v>
      </c>
      <c r="J281" s="20">
        <f>'expected % capture'!J281*'actual # captures'!$AD281</f>
        <v>186.31695414669437</v>
      </c>
      <c r="K281" s="20">
        <f>'expected % capture'!K281*'actual # captures'!$AD281</f>
        <v>0</v>
      </c>
      <c r="L281" s="20">
        <f>'expected % capture'!L281*'actual # captures'!$AD281</f>
        <v>0</v>
      </c>
      <c r="M281" s="20">
        <f>'expected % capture'!M281*'actual # captures'!$AD281</f>
        <v>112.27410142075652</v>
      </c>
      <c r="N281" s="20">
        <f>'expected % capture'!N281*'actual # captures'!$AD281</f>
        <v>0</v>
      </c>
      <c r="O281" s="20">
        <f>'expected % capture'!O281*'actual # captures'!$AD281</f>
        <v>0</v>
      </c>
      <c r="P281" s="20">
        <f>'expected % capture'!P281*'actual # captures'!$AD281</f>
        <v>0</v>
      </c>
      <c r="Q281" s="20">
        <f>'expected % capture'!Q281*'actual # captures'!$AD281</f>
        <v>0</v>
      </c>
      <c r="R281" s="20">
        <f>'expected % capture'!R281*'actual # captures'!$AD281</f>
        <v>0</v>
      </c>
      <c r="S281" s="20">
        <f>'expected % capture'!S281*'actual # captures'!$AD281</f>
        <v>0</v>
      </c>
      <c r="T281" s="20">
        <f>'expected % capture'!T281*'actual # captures'!$AD281</f>
        <v>0</v>
      </c>
      <c r="U281" s="20">
        <f>'expected % capture'!U281*'actual # captures'!$AD281</f>
        <v>0</v>
      </c>
      <c r="V281" s="20">
        <f>'expected % capture'!V281*'actual # captures'!$AD281</f>
        <v>0</v>
      </c>
      <c r="W281" s="20">
        <f>'expected % capture'!W281*'actual # captures'!$AD281</f>
        <v>443.2368023506358</v>
      </c>
      <c r="X281" s="20">
        <f>'expected % capture'!X281*'actual # captures'!$AD281</f>
        <v>0</v>
      </c>
      <c r="Y281" s="20">
        <f>'expected % capture'!Y281*'actual # captures'!$AD281</f>
        <v>0</v>
      </c>
      <c r="Z281" s="20">
        <f>'expected % capture'!Z281*'actual # captures'!$AD281</f>
        <v>0</v>
      </c>
      <c r="AA281" s="20">
        <f>'expected % capture'!AA281*'actual # captures'!$AD281</f>
        <v>82.149622048500703</v>
      </c>
      <c r="AB281" s="20">
        <f>'expected % capture'!AB281*'actual # captures'!$AD281</f>
        <v>0</v>
      </c>
      <c r="AC281" s="20">
        <f>'expected % capture'!AC281*'actual # captures'!$AD281</f>
        <v>0</v>
      </c>
    </row>
    <row r="282" spans="1:29">
      <c r="A282">
        <v>280</v>
      </c>
      <c r="B282" s="20">
        <f>'expected % capture'!B282*'actual # captures'!$AD282</f>
        <v>36.213221751028392</v>
      </c>
      <c r="C282" s="20">
        <f>'expected % capture'!C282*'actual # captures'!$AD282</f>
        <v>43.408947698288564</v>
      </c>
      <c r="D282" s="20">
        <f>'expected % capture'!D282*'actual # captures'!$AD282</f>
        <v>0</v>
      </c>
      <c r="E282" s="20">
        <f>'expected % capture'!E282*'actual # captures'!$AD282</f>
        <v>0</v>
      </c>
      <c r="F282" s="20">
        <f>'expected % capture'!F282*'actual # captures'!$AD282</f>
        <v>693.13515141535402</v>
      </c>
      <c r="G282" s="20">
        <f>'expected % capture'!G282*'actual # captures'!$AD282</f>
        <v>0</v>
      </c>
      <c r="H282" s="20">
        <f>'expected % capture'!H282*'actual # captures'!$AD282</f>
        <v>515.63145341705354</v>
      </c>
      <c r="I282" s="20">
        <f>'expected % capture'!I282*'actual # captures'!$AD282</f>
        <v>0</v>
      </c>
      <c r="J282" s="20">
        <f>'expected % capture'!J282*'actual # captures'!$AD282</f>
        <v>0</v>
      </c>
      <c r="K282" s="20">
        <f>'expected % capture'!K282*'actual # captures'!$AD282</f>
        <v>101.61122571827539</v>
      </c>
      <c r="L282" s="20">
        <f>'expected % capture'!L282*'actual # captures'!$AD282</f>
        <v>0</v>
      </c>
      <c r="M282" s="20">
        <f>'expected % capture'!M282*'actual # captures'!$AD282</f>
        <v>0</v>
      </c>
      <c r="N282" s="20">
        <f>'expected % capture'!N282*'actual # captures'!$AD282</f>
        <v>0</v>
      </c>
      <c r="O282" s="20">
        <f>'expected % capture'!O282*'actual # captures'!$AD282</f>
        <v>0</v>
      </c>
      <c r="P282" s="20">
        <f>'expected % capture'!P282*'actual # captures'!$AD282</f>
        <v>0</v>
      </c>
      <c r="Q282" s="20">
        <f>'expected % capture'!Q282*'actual # captures'!$AD282</f>
        <v>0</v>
      </c>
      <c r="R282" s="20">
        <f>'expected % capture'!R282*'actual # captures'!$AD282</f>
        <v>0</v>
      </c>
      <c r="S282" s="20">
        <f>'expected % capture'!S282*'actual # captures'!$AD282</f>
        <v>0</v>
      </c>
      <c r="T282" s="20">
        <f>'expected % capture'!T282*'actual # captures'!$AD282</f>
        <v>0</v>
      </c>
      <c r="U282" s="20">
        <f>'expected % capture'!U282*'actual # captures'!$AD282</f>
        <v>0</v>
      </c>
      <c r="V282" s="20">
        <f>'expected % capture'!V282*'actual # captures'!$AD282</f>
        <v>0</v>
      </c>
      <c r="W282" s="20">
        <f>'expected % capture'!W282*'actual # captures'!$AD282</f>
        <v>0</v>
      </c>
      <c r="X282" s="20">
        <f>'expected % capture'!X282*'actual # captures'!$AD282</f>
        <v>0</v>
      </c>
      <c r="Y282" s="20">
        <f>'expected % capture'!Y282*'actual # captures'!$AD282</f>
        <v>0</v>
      </c>
      <c r="Z282" s="20">
        <f>'expected % capture'!Z282*'actual # captures'!$AD282</f>
        <v>0</v>
      </c>
      <c r="AA282" s="20">
        <f>'expected % capture'!AA282*'actual # captures'!$AD282</f>
        <v>0</v>
      </c>
      <c r="AB282" s="20">
        <f>'expected % capture'!AB282*'actual # captures'!$AD282</f>
        <v>0</v>
      </c>
      <c r="AC282" s="20">
        <f>'expected % capture'!AC282*'actual # captures'!$AD282</f>
        <v>0</v>
      </c>
    </row>
    <row r="283" spans="1:29">
      <c r="A283">
        <v>281</v>
      </c>
      <c r="B283" s="20">
        <f>'expected % capture'!B283*'actual # captures'!$AD283</f>
        <v>0</v>
      </c>
      <c r="C283" s="20">
        <f>'expected % capture'!C283*'actual # captures'!$AD283</f>
        <v>29.241461489447886</v>
      </c>
      <c r="D283" s="20">
        <f>'expected % capture'!D283*'actual # captures'!$AD283</f>
        <v>0</v>
      </c>
      <c r="E283" s="20">
        <f>'expected % capture'!E283*'actual # captures'!$AD283</f>
        <v>0</v>
      </c>
      <c r="F283" s="20">
        <f>'expected % capture'!F283*'actual # captures'!$AD283</f>
        <v>0</v>
      </c>
      <c r="G283" s="20">
        <f>'expected % capture'!G283*'actual # captures'!$AD283</f>
        <v>0</v>
      </c>
      <c r="H283" s="20">
        <f>'expected % capture'!H283*'actual # captures'!$AD283</f>
        <v>33.576163418161563</v>
      </c>
      <c r="I283" s="20">
        <f>'expected % capture'!I283*'actual # captures'!$AD283</f>
        <v>0</v>
      </c>
      <c r="J283" s="20">
        <f>'expected % capture'!J283*'actual # captures'!$AD283</f>
        <v>0</v>
      </c>
      <c r="K283" s="20">
        <f>'expected % capture'!K283*'actual # captures'!$AD283</f>
        <v>0</v>
      </c>
      <c r="L283" s="20">
        <f>'expected % capture'!L283*'actual # captures'!$AD283</f>
        <v>0</v>
      </c>
      <c r="M283" s="20">
        <f>'expected % capture'!M283*'actual # captures'!$AD283</f>
        <v>131.39392723685972</v>
      </c>
      <c r="N283" s="20">
        <f>'expected % capture'!N283*'actual # captures'!$AD283</f>
        <v>0</v>
      </c>
      <c r="O283" s="20">
        <f>'expected % capture'!O283*'actual # captures'!$AD283</f>
        <v>82.0344070853658</v>
      </c>
      <c r="P283" s="20">
        <f>'expected % capture'!P283*'actual # captures'!$AD283</f>
        <v>0</v>
      </c>
      <c r="Q283" s="20">
        <f>'expected % capture'!Q283*'actual # captures'!$AD283</f>
        <v>0</v>
      </c>
      <c r="R283" s="20">
        <f>'expected % capture'!R283*'actual # captures'!$AD283</f>
        <v>0</v>
      </c>
      <c r="S283" s="20">
        <f>'expected % capture'!S283*'actual # captures'!$AD283</f>
        <v>800.77318563682104</v>
      </c>
      <c r="T283" s="20">
        <f>'expected % capture'!T283*'actual # captures'!$AD283</f>
        <v>0</v>
      </c>
      <c r="U283" s="20">
        <f>'expected % capture'!U283*'actual # captures'!$AD283</f>
        <v>0</v>
      </c>
      <c r="V283" s="20">
        <f>'expected % capture'!V283*'actual # captures'!$AD283</f>
        <v>0</v>
      </c>
      <c r="W283" s="20">
        <f>'expected % capture'!W283*'actual # captures'!$AD283</f>
        <v>0</v>
      </c>
      <c r="X283" s="20">
        <f>'expected % capture'!X283*'actual # captures'!$AD283</f>
        <v>0</v>
      </c>
      <c r="Y283" s="20">
        <f>'expected % capture'!Y283*'actual # captures'!$AD283</f>
        <v>0</v>
      </c>
      <c r="Z283" s="20">
        <f>'expected % capture'!Z283*'actual # captures'!$AD283</f>
        <v>0</v>
      </c>
      <c r="AA283" s="20">
        <f>'expected % capture'!AA283*'actual # captures'!$AD283</f>
        <v>114.98085513334397</v>
      </c>
      <c r="AB283" s="20">
        <f>'expected % capture'!AB283*'actual # captures'!$AD283</f>
        <v>0</v>
      </c>
      <c r="AC283" s="20">
        <f>'expected % capture'!AC283*'actual # captures'!$AD283</f>
        <v>0</v>
      </c>
    </row>
    <row r="284" spans="1:29">
      <c r="A284">
        <v>282</v>
      </c>
      <c r="B284" s="20">
        <f>'expected % capture'!B284*'actual # captures'!$AD284</f>
        <v>15.033178346155328</v>
      </c>
      <c r="C284" s="20">
        <f>'expected % capture'!C284*'actual # captures'!$AD284</f>
        <v>18.782962720839805</v>
      </c>
      <c r="D284" s="20">
        <f>'expected % capture'!D284*'actual # captures'!$AD284</f>
        <v>0</v>
      </c>
      <c r="E284" s="20">
        <f>'expected % capture'!E284*'actual # captures'!$AD284</f>
        <v>24.96487305346157</v>
      </c>
      <c r="F284" s="20">
        <f>'expected % capture'!F284*'actual # captures'!$AD284</f>
        <v>0</v>
      </c>
      <c r="G284" s="20">
        <f>'expected % capture'!G284*'actual # captures'!$AD284</f>
        <v>0</v>
      </c>
      <c r="H284" s="20">
        <f>'expected % capture'!H284*'actual # captures'!$AD284</f>
        <v>33.952069581878405</v>
      </c>
      <c r="I284" s="20">
        <f>'expected % capture'!I284*'actual # captures'!$AD284</f>
        <v>0</v>
      </c>
      <c r="J284" s="20">
        <f>'expected % capture'!J284*'actual # captures'!$AD284</f>
        <v>268.88734131848406</v>
      </c>
      <c r="K284" s="20">
        <f>'expected % capture'!K284*'actual # captures'!$AD284</f>
        <v>0</v>
      </c>
      <c r="L284" s="20">
        <f>'expected % capture'!L284*'actual # captures'!$AD284</f>
        <v>0</v>
      </c>
      <c r="M284" s="20">
        <f>'expected % capture'!M284*'actual # captures'!$AD284</f>
        <v>530.59733998235492</v>
      </c>
      <c r="N284" s="20">
        <f>'expected % capture'!N284*'actual # captures'!$AD284</f>
        <v>0</v>
      </c>
      <c r="O284" s="20">
        <f>'expected % capture'!O284*'actual # captures'!$AD284</f>
        <v>83.391405499515287</v>
      </c>
      <c r="P284" s="20">
        <f>'expected % capture'!P284*'actual # captures'!$AD284</f>
        <v>0</v>
      </c>
      <c r="Q284" s="20">
        <f>'expected % capture'!Q284*'actual # captures'!$AD284</f>
        <v>11.183359528480747</v>
      </c>
      <c r="R284" s="20">
        <f>'expected % capture'!R284*'actual # captures'!$AD284</f>
        <v>0</v>
      </c>
      <c r="S284" s="20">
        <f>'expected % capture'!S284*'actual # captures'!$AD284</f>
        <v>0</v>
      </c>
      <c r="T284" s="20">
        <f>'expected % capture'!T284*'actual # captures'!$AD284</f>
        <v>87.444772690057334</v>
      </c>
      <c r="U284" s="20">
        <f>'expected % capture'!U284*'actual # captures'!$AD284</f>
        <v>184.69815632144159</v>
      </c>
      <c r="V284" s="20">
        <f>'expected % capture'!V284*'actual # captures'!$AD284</f>
        <v>0</v>
      </c>
      <c r="W284" s="20">
        <f>'expected % capture'!W284*'actual # captures'!$AD284</f>
        <v>0</v>
      </c>
      <c r="X284" s="20">
        <f>'expected % capture'!X284*'actual # captures'!$AD284</f>
        <v>0</v>
      </c>
      <c r="Y284" s="20">
        <f>'expected % capture'!Y284*'actual # captures'!$AD284</f>
        <v>0</v>
      </c>
      <c r="Z284" s="20">
        <f>'expected % capture'!Z284*'actual # captures'!$AD284</f>
        <v>0</v>
      </c>
      <c r="AA284" s="20">
        <f>'expected % capture'!AA284*'actual # captures'!$AD284</f>
        <v>0</v>
      </c>
      <c r="AB284" s="20">
        <f>'expected % capture'!AB284*'actual # captures'!$AD284</f>
        <v>52.064540957331012</v>
      </c>
      <c r="AC284" s="20">
        <f>'expected % capture'!AC284*'actual # captures'!$AD284</f>
        <v>0</v>
      </c>
    </row>
    <row r="285" spans="1:29">
      <c r="A285">
        <v>283</v>
      </c>
      <c r="B285" s="20">
        <f>'expected % capture'!B285*'actual # captures'!$AD285</f>
        <v>435.78923046899467</v>
      </c>
      <c r="C285" s="20">
        <f>'expected % capture'!C285*'actual # captures'!$AD285</f>
        <v>0</v>
      </c>
      <c r="D285" s="20">
        <f>'expected % capture'!D285*'actual # captures'!$AD285</f>
        <v>0</v>
      </c>
      <c r="E285" s="20">
        <f>'expected % capture'!E285*'actual # captures'!$AD285</f>
        <v>0</v>
      </c>
      <c r="F285" s="20">
        <f>'expected % capture'!F285*'actual # captures'!$AD285</f>
        <v>0</v>
      </c>
      <c r="G285" s="20">
        <f>'expected % capture'!G285*'actual # captures'!$AD285</f>
        <v>0</v>
      </c>
      <c r="H285" s="20">
        <f>'expected % capture'!H285*'actual # captures'!$AD285</f>
        <v>0</v>
      </c>
      <c r="I285" s="20">
        <f>'expected % capture'!I285*'actual # captures'!$AD285</f>
        <v>0</v>
      </c>
      <c r="J285" s="20">
        <f>'expected % capture'!J285*'actual # captures'!$AD285</f>
        <v>0</v>
      </c>
      <c r="K285" s="20">
        <f>'expected % capture'!K285*'actual # captures'!$AD285</f>
        <v>0</v>
      </c>
      <c r="L285" s="20">
        <f>'expected % capture'!L285*'actual # captures'!$AD285</f>
        <v>120.82602312085329</v>
      </c>
      <c r="M285" s="20">
        <f>'expected % capture'!M285*'actual # captures'!$AD285</f>
        <v>65.842222138336112</v>
      </c>
      <c r="N285" s="20">
        <f>'expected % capture'!N285*'actual # captures'!$AD285</f>
        <v>79.968461778540401</v>
      </c>
      <c r="O285" s="20">
        <f>'expected % capture'!O285*'actual # captures'!$AD285</f>
        <v>0</v>
      </c>
      <c r="P285" s="20">
        <f>'expected % capture'!P285*'actual # captures'!$AD285</f>
        <v>49.715777265424279</v>
      </c>
      <c r="Q285" s="20">
        <f>'expected % capture'!Q285*'actual # captures'!$AD285</f>
        <v>149.92911822493531</v>
      </c>
      <c r="R285" s="20">
        <f>'expected % capture'!R285*'actual # captures'!$AD285</f>
        <v>64.172355113251726</v>
      </c>
      <c r="S285" s="20">
        <f>'expected % capture'!S285*'actual # captures'!$AD285</f>
        <v>0</v>
      </c>
      <c r="T285" s="20">
        <f>'expected % capture'!T285*'actual # captures'!$AD285</f>
        <v>0</v>
      </c>
      <c r="U285" s="20">
        <f>'expected % capture'!U285*'actual # captures'!$AD285</f>
        <v>0</v>
      </c>
      <c r="V285" s="20">
        <f>'expected % capture'!V285*'actual # captures'!$AD285</f>
        <v>0</v>
      </c>
      <c r="W285" s="20">
        <f>'expected % capture'!W285*'actual # captures'!$AD285</f>
        <v>0</v>
      </c>
      <c r="X285" s="20">
        <f>'expected % capture'!X285*'actual # captures'!$AD285</f>
        <v>540.75681188966405</v>
      </c>
      <c r="Y285" s="20">
        <f>'expected % capture'!Y285*'actual # captures'!$AD285</f>
        <v>0</v>
      </c>
      <c r="Z285" s="20">
        <f>'expected % capture'!Z285*'actual # captures'!$AD285</f>
        <v>0</v>
      </c>
      <c r="AA285" s="20">
        <f>'expected % capture'!AA285*'actual # captures'!$AD285</f>
        <v>0</v>
      </c>
      <c r="AB285" s="20">
        <f>'expected % capture'!AB285*'actual # captures'!$AD285</f>
        <v>0</v>
      </c>
      <c r="AC285" s="20">
        <f>'expected % capture'!AC285*'actual # captures'!$AD285</f>
        <v>0</v>
      </c>
    </row>
    <row r="286" spans="1:29">
      <c r="A286">
        <v>284</v>
      </c>
      <c r="B286" s="20">
        <f>'expected % capture'!B286*'actual # captures'!$AD286</f>
        <v>0</v>
      </c>
      <c r="C286" s="20">
        <f>'expected % capture'!C286*'actual # captures'!$AD286</f>
        <v>1.7881212416626837</v>
      </c>
      <c r="D286" s="20">
        <f>'expected % capture'!D286*'actual # captures'!$AD286</f>
        <v>0</v>
      </c>
      <c r="E286" s="20">
        <f>'expected % capture'!E286*'actual # captures'!$AD286</f>
        <v>0</v>
      </c>
      <c r="F286" s="20">
        <f>'expected % capture'!F286*'actual # captures'!$AD286</f>
        <v>0</v>
      </c>
      <c r="G286" s="20">
        <f>'expected % capture'!G286*'actual # captures'!$AD286</f>
        <v>3.7046604117413935</v>
      </c>
      <c r="H286" s="20">
        <f>'expected % capture'!H286*'actual # captures'!$AD286</f>
        <v>0</v>
      </c>
      <c r="I286" s="20">
        <f>'expected % capture'!I286*'actual # captures'!$AD286</f>
        <v>0</v>
      </c>
      <c r="J286" s="20">
        <f>'expected % capture'!J286*'actual # captures'!$AD286</f>
        <v>0</v>
      </c>
      <c r="K286" s="20">
        <f>'expected % capture'!K286*'actual # captures'!$AD286</f>
        <v>2.9573366540647719</v>
      </c>
      <c r="L286" s="20">
        <f>'expected % capture'!L286*'actual # captures'!$AD286</f>
        <v>0</v>
      </c>
      <c r="M286" s="20">
        <f>'expected % capture'!M286*'actual # captures'!$AD286</f>
        <v>0</v>
      </c>
      <c r="N286" s="20">
        <f>'expected % capture'!N286*'actual # captures'!$AD286</f>
        <v>25.238131449413661</v>
      </c>
      <c r="O286" s="20">
        <f>'expected % capture'!O286*'actual # captures'!$AD286</f>
        <v>7.5184469282109569</v>
      </c>
      <c r="P286" s="20">
        <f>'expected % capture'!P286*'actual # captures'!$AD286</f>
        <v>0</v>
      </c>
      <c r="Q286" s="20">
        <f>'expected % capture'!Q286*'actual # captures'!$AD286</f>
        <v>3.3289915739989366</v>
      </c>
      <c r="R286" s="20">
        <f>'expected % capture'!R286*'actual # captures'!$AD286</f>
        <v>0</v>
      </c>
      <c r="S286" s="20">
        <f>'expected % capture'!S286*'actual # captures'!$AD286</f>
        <v>0</v>
      </c>
      <c r="T286" s="20">
        <f>'expected % capture'!T286*'actual # captures'!$AD286</f>
        <v>1224.1233262605876</v>
      </c>
      <c r="U286" s="20">
        <f>'expected % capture'!U286*'actual # captures'!$AD286</f>
        <v>0</v>
      </c>
      <c r="V286" s="20">
        <f>'expected % capture'!V286*'actual # captures'!$AD286</f>
        <v>128.6077580977063</v>
      </c>
      <c r="W286" s="20">
        <f>'expected % capture'!W286*'actual # captures'!$AD286</f>
        <v>0</v>
      </c>
      <c r="X286" s="20">
        <f>'expected % capture'!X286*'actual # captures'!$AD286</f>
        <v>0</v>
      </c>
      <c r="Y286" s="20">
        <f>'expected % capture'!Y286*'actual # captures'!$AD286</f>
        <v>0</v>
      </c>
      <c r="Z286" s="20">
        <f>'expected % capture'!Z286*'actual # captures'!$AD286</f>
        <v>48.733227382613812</v>
      </c>
      <c r="AA286" s="20">
        <f>'expected % capture'!AA286*'actual # captures'!$AD286</f>
        <v>0</v>
      </c>
      <c r="AB286" s="20">
        <f>'expected % capture'!AB286*'actual # captures'!$AD286</f>
        <v>0</v>
      </c>
      <c r="AC286" s="20">
        <f>'expected % capture'!AC286*'actual # captures'!$AD286</f>
        <v>0</v>
      </c>
    </row>
    <row r="287" spans="1:29">
      <c r="A287">
        <v>285</v>
      </c>
      <c r="B287" s="20">
        <f>'expected % capture'!B287*'actual # captures'!$AD287</f>
        <v>43.400504121320388</v>
      </c>
      <c r="C287" s="20">
        <f>'expected % capture'!C287*'actual # captures'!$AD287</f>
        <v>0</v>
      </c>
      <c r="D287" s="20">
        <f>'expected % capture'!D287*'actual # captures'!$AD287</f>
        <v>0</v>
      </c>
      <c r="E287" s="20">
        <f>'expected % capture'!E287*'actual # captures'!$AD287</f>
        <v>0</v>
      </c>
      <c r="F287" s="20">
        <f>'expected % capture'!F287*'actual # captures'!$AD287</f>
        <v>0</v>
      </c>
      <c r="G287" s="20">
        <f>'expected % capture'!G287*'actual # captures'!$AD287</f>
        <v>138.07831983354242</v>
      </c>
      <c r="H287" s="20">
        <f>'expected % capture'!H287*'actual # captures'!$AD287</f>
        <v>0</v>
      </c>
      <c r="I287" s="20">
        <f>'expected % capture'!I287*'actual # captures'!$AD287</f>
        <v>583.64226969491597</v>
      </c>
      <c r="J287" s="20">
        <f>'expected % capture'!J287*'actual # captures'!$AD287</f>
        <v>0</v>
      </c>
      <c r="K287" s="20">
        <f>'expected % capture'!K287*'actual # captures'!$AD287</f>
        <v>0</v>
      </c>
      <c r="L287" s="20">
        <f>'expected % capture'!L287*'actual # captures'!$AD287</f>
        <v>0</v>
      </c>
      <c r="M287" s="20">
        <f>'expected % capture'!M287*'actual # captures'!$AD287</f>
        <v>0</v>
      </c>
      <c r="N287" s="20">
        <f>'expected % capture'!N287*'actual # captures'!$AD287</f>
        <v>0</v>
      </c>
      <c r="O287" s="20">
        <f>'expected % capture'!O287*'actual # captures'!$AD287</f>
        <v>0</v>
      </c>
      <c r="P287" s="20">
        <f>'expected % capture'!P287*'actual # captures'!$AD287</f>
        <v>78.270432053752927</v>
      </c>
      <c r="Q287" s="20">
        <f>'expected % capture'!Q287*'actual # captures'!$AD287</f>
        <v>8.4475861440683531</v>
      </c>
      <c r="R287" s="20">
        <f>'expected % capture'!R287*'actual # captures'!$AD287</f>
        <v>0</v>
      </c>
      <c r="S287" s="20">
        <f>'expected % capture'!S287*'actual # captures'!$AD287</f>
        <v>0</v>
      </c>
      <c r="T287" s="20">
        <f>'expected % capture'!T287*'actual # captures'!$AD287</f>
        <v>0</v>
      </c>
      <c r="U287" s="20">
        <f>'expected % capture'!U287*'actual # captures'!$AD287</f>
        <v>0</v>
      </c>
      <c r="V287" s="20">
        <f>'expected % capture'!V287*'actual # captures'!$AD287</f>
        <v>0</v>
      </c>
      <c r="W287" s="20">
        <f>'expected % capture'!W287*'actual # captures'!$AD287</f>
        <v>0</v>
      </c>
      <c r="X287" s="20">
        <f>'expected % capture'!X287*'actual # captures'!$AD287</f>
        <v>0</v>
      </c>
      <c r="Y287" s="20">
        <f>'expected % capture'!Y287*'actual # captures'!$AD287</f>
        <v>0</v>
      </c>
      <c r="Z287" s="20">
        <f>'expected % capture'!Z287*'actual # captures'!$AD287</f>
        <v>0</v>
      </c>
      <c r="AA287" s="20">
        <f>'expected % capture'!AA287*'actual # captures'!$AD287</f>
        <v>0</v>
      </c>
      <c r="AB287" s="20">
        <f>'expected % capture'!AB287*'actual # captures'!$AD287</f>
        <v>0</v>
      </c>
      <c r="AC287" s="20">
        <f>'expected % capture'!AC287*'actual # captures'!$AD287</f>
        <v>452.16088815240005</v>
      </c>
    </row>
    <row r="288" spans="1:29">
      <c r="A288">
        <v>286</v>
      </c>
      <c r="B288" s="20">
        <f>'expected % capture'!B288*'actual # captures'!$AD288</f>
        <v>0</v>
      </c>
      <c r="C288" s="20">
        <f>'expected % capture'!C288*'actual # captures'!$AD288</f>
        <v>0</v>
      </c>
      <c r="D288" s="20">
        <f>'expected % capture'!D288*'actual # captures'!$AD288</f>
        <v>0</v>
      </c>
      <c r="E288" s="20">
        <f>'expected % capture'!E288*'actual # captures'!$AD288</f>
        <v>0</v>
      </c>
      <c r="F288" s="20">
        <f>'expected % capture'!F288*'actual # captures'!$AD288</f>
        <v>892.19722466634994</v>
      </c>
      <c r="G288" s="20">
        <f>'expected % capture'!G288*'actual # captures'!$AD288</f>
        <v>0</v>
      </c>
      <c r="H288" s="20">
        <f>'expected % capture'!H288*'actual # captures'!$AD288</f>
        <v>0</v>
      </c>
      <c r="I288" s="20">
        <f>'expected % capture'!I288*'actual # captures'!$AD288</f>
        <v>0</v>
      </c>
      <c r="J288" s="20">
        <f>'expected % capture'!J288*'actual # captures'!$AD288</f>
        <v>0</v>
      </c>
      <c r="K288" s="20">
        <f>'expected % capture'!K288*'actual # captures'!$AD288</f>
        <v>0</v>
      </c>
      <c r="L288" s="20">
        <f>'expected % capture'!L288*'actual # captures'!$AD288</f>
        <v>108.63339409892619</v>
      </c>
      <c r="M288" s="20">
        <f>'expected % capture'!M288*'actual # captures'!$AD288</f>
        <v>0</v>
      </c>
      <c r="N288" s="20">
        <f>'expected % capture'!N288*'actual # captures'!$AD288</f>
        <v>0</v>
      </c>
      <c r="O288" s="20">
        <f>'expected % capture'!O288*'actual # captures'!$AD288</f>
        <v>0</v>
      </c>
      <c r="P288" s="20">
        <f>'expected % capture'!P288*'actual # captures'!$AD288</f>
        <v>0</v>
      </c>
      <c r="Q288" s="20">
        <f>'expected % capture'!Q288*'actual # captures'!$AD288</f>
        <v>407.57505872784486</v>
      </c>
      <c r="R288" s="20">
        <f>'expected % capture'!R288*'actual # captures'!$AD288</f>
        <v>0</v>
      </c>
      <c r="S288" s="20">
        <f>'expected % capture'!S288*'actual # captures'!$AD288</f>
        <v>0</v>
      </c>
      <c r="T288" s="20">
        <f>'expected % capture'!T288*'actual # captures'!$AD288</f>
        <v>0</v>
      </c>
      <c r="U288" s="20">
        <f>'expected % capture'!U288*'actual # captures'!$AD288</f>
        <v>0</v>
      </c>
      <c r="V288" s="20">
        <f>'expected % capture'!V288*'actual # captures'!$AD288</f>
        <v>0</v>
      </c>
      <c r="W288" s="20">
        <f>'expected % capture'!W288*'actual # captures'!$AD288</f>
        <v>0</v>
      </c>
      <c r="X288" s="20">
        <f>'expected % capture'!X288*'actual # captures'!$AD288</f>
        <v>0</v>
      </c>
      <c r="Y288" s="20">
        <f>'expected % capture'!Y288*'actual # captures'!$AD288</f>
        <v>0</v>
      </c>
      <c r="Z288" s="20">
        <f>'expected % capture'!Z288*'actual # captures'!$AD288</f>
        <v>0</v>
      </c>
      <c r="AA288" s="20">
        <f>'expected % capture'!AA288*'actual # captures'!$AD288</f>
        <v>30.594322506878985</v>
      </c>
      <c r="AB288" s="20">
        <f>'expected % capture'!AB288*'actual # captures'!$AD288</f>
        <v>0</v>
      </c>
      <c r="AC288" s="20">
        <f>'expected % capture'!AC288*'actual # captures'!$AD288</f>
        <v>0</v>
      </c>
    </row>
    <row r="289" spans="1:29">
      <c r="A289">
        <v>287</v>
      </c>
      <c r="B289" s="20">
        <f>'expected % capture'!B289*'actual # captures'!$AD289</f>
        <v>39.377889431600757</v>
      </c>
      <c r="C289" s="20">
        <f>'expected % capture'!C289*'actual # captures'!$AD289</f>
        <v>0</v>
      </c>
      <c r="D289" s="20">
        <f>'expected % capture'!D289*'actual # captures'!$AD289</f>
        <v>0</v>
      </c>
      <c r="E289" s="20">
        <f>'expected % capture'!E289*'actual # captures'!$AD289</f>
        <v>0</v>
      </c>
      <c r="F289" s="20">
        <f>'expected % capture'!F289*'actual # captures'!$AD289</f>
        <v>0</v>
      </c>
      <c r="G289" s="20">
        <f>'expected % capture'!G289*'actual # captures'!$AD289</f>
        <v>359.90316265080332</v>
      </c>
      <c r="H289" s="20">
        <f>'expected % capture'!H289*'actual # captures'!$AD289</f>
        <v>0</v>
      </c>
      <c r="I289" s="20">
        <f>'expected % capture'!I289*'actual # captures'!$AD289</f>
        <v>99.786008490652861</v>
      </c>
      <c r="J289" s="20">
        <f>'expected % capture'!J289*'actual # captures'!$AD289</f>
        <v>0</v>
      </c>
      <c r="K289" s="20">
        <f>'expected % capture'!K289*'actual # captures'!$AD289</f>
        <v>0</v>
      </c>
      <c r="L289" s="20">
        <f>'expected % capture'!L289*'actual # captures'!$AD289</f>
        <v>0</v>
      </c>
      <c r="M289" s="20">
        <f>'expected % capture'!M289*'actual # captures'!$AD289</f>
        <v>0</v>
      </c>
      <c r="N289" s="20">
        <f>'expected % capture'!N289*'actual # captures'!$AD289</f>
        <v>0</v>
      </c>
      <c r="O289" s="20">
        <f>'expected % capture'!O289*'actual # captures'!$AD289</f>
        <v>0</v>
      </c>
      <c r="P289" s="20">
        <f>'expected % capture'!P289*'actual # captures'!$AD289</f>
        <v>0</v>
      </c>
      <c r="Q289" s="20">
        <f>'expected % capture'!Q289*'actual # captures'!$AD289</f>
        <v>41.058530639256205</v>
      </c>
      <c r="R289" s="20">
        <f>'expected % capture'!R289*'actual # captures'!$AD289</f>
        <v>0</v>
      </c>
      <c r="S289" s="20">
        <f>'expected % capture'!S289*'actual # captures'!$AD289</f>
        <v>359.90316265080332</v>
      </c>
      <c r="T289" s="20">
        <f>'expected % capture'!T289*'actual # captures'!$AD289</f>
        <v>23.607413497461675</v>
      </c>
      <c r="U289" s="20">
        <f>'expected % capture'!U289*'actual # captures'!$AD289</f>
        <v>95.927121320251629</v>
      </c>
      <c r="V289" s="20">
        <f>'expected % capture'!V289*'actual # captures'!$AD289</f>
        <v>151.28721418717677</v>
      </c>
      <c r="W289" s="20">
        <f>'expected % capture'!W289*'actual # captures'!$AD289</f>
        <v>0</v>
      </c>
      <c r="X289" s="20">
        <f>'expected % capture'!X289*'actual # captures'!$AD289</f>
        <v>0</v>
      </c>
      <c r="Y289" s="20">
        <f>'expected % capture'!Y289*'actual # captures'!$AD289</f>
        <v>191.14949713199374</v>
      </c>
      <c r="Z289" s="20">
        <f>'expected % capture'!Z289*'actual # captures'!$AD289</f>
        <v>0</v>
      </c>
      <c r="AA289" s="20">
        <f>'expected % capture'!AA289*'actual # captures'!$AD289</f>
        <v>0</v>
      </c>
      <c r="AB289" s="20">
        <f>'expected % capture'!AB289*'actual # captures'!$AD289</f>
        <v>0</v>
      </c>
      <c r="AC289" s="20">
        <f>'expected % capture'!AC289*'actual # captures'!$AD289</f>
        <v>0</v>
      </c>
    </row>
    <row r="290" spans="1:29">
      <c r="A290">
        <v>288</v>
      </c>
      <c r="B290" s="20">
        <f>'expected % capture'!B290*'actual # captures'!$AD290</f>
        <v>18.610855212035162</v>
      </c>
      <c r="C290" s="20">
        <f>'expected % capture'!C290*'actual # captures'!$AD290</f>
        <v>20.749820625632651</v>
      </c>
      <c r="D290" s="20">
        <f>'expected % capture'!D290*'actual # captures'!$AD290</f>
        <v>38.216565581446979</v>
      </c>
      <c r="E290" s="20">
        <f>'expected % capture'!E290*'actual # captures'!$AD290</f>
        <v>0</v>
      </c>
      <c r="F290" s="20">
        <f>'expected % capture'!F290*'actual # captures'!$AD290</f>
        <v>0</v>
      </c>
      <c r="G290" s="20">
        <f>'expected % capture'!G290*'actual # captures'!$AD290</f>
        <v>0</v>
      </c>
      <c r="H290" s="20">
        <f>'expected % capture'!H290*'actual # captures'!$AD290</f>
        <v>702.38889627271078</v>
      </c>
      <c r="I290" s="20">
        <f>'expected % capture'!I290*'actual # captures'!$AD290</f>
        <v>0</v>
      </c>
      <c r="J290" s="20">
        <f>'expected % capture'!J290*'actual # captures'!$AD290</f>
        <v>0</v>
      </c>
      <c r="K290" s="20">
        <f>'expected % capture'!K290*'actual # captures'!$AD290</f>
        <v>18.370050978271994</v>
      </c>
      <c r="L290" s="20">
        <f>'expected % capture'!L290*'actual # captures'!$AD290</f>
        <v>0</v>
      </c>
      <c r="M290" s="20">
        <f>'expected % capture'!M290*'actual # captures'!$AD290</f>
        <v>38.216565581446979</v>
      </c>
      <c r="N290" s="20">
        <f>'expected % capture'!N290*'actual # captures'!$AD290</f>
        <v>0</v>
      </c>
      <c r="O290" s="20">
        <f>'expected % capture'!O290*'actual # captures'!$AD290</f>
        <v>0</v>
      </c>
      <c r="P290" s="20">
        <f>'expected % capture'!P290*'actual # captures'!$AD290</f>
        <v>0</v>
      </c>
      <c r="Q290" s="20">
        <f>'expected % capture'!Q290*'actual # captures'!$AD290</f>
        <v>0</v>
      </c>
      <c r="R290" s="20">
        <f>'expected % capture'!R290*'actual # captures'!$AD290</f>
        <v>513.92958509307095</v>
      </c>
      <c r="S290" s="20">
        <f>'expected % capture'!S290*'actual # captures'!$AD290</f>
        <v>0</v>
      </c>
      <c r="T290" s="20">
        <f>'expected % capture'!T290*'actual # captures'!$AD290</f>
        <v>0</v>
      </c>
      <c r="U290" s="20">
        <f>'expected % capture'!U290*'actual # captures'!$AD290</f>
        <v>0</v>
      </c>
      <c r="V290" s="20">
        <f>'expected % capture'!V290*'actual # captures'!$AD290</f>
        <v>0</v>
      </c>
      <c r="W290" s="20">
        <f>'expected % capture'!W290*'actual # captures'!$AD290</f>
        <v>0</v>
      </c>
      <c r="X290" s="20">
        <f>'expected % capture'!X290*'actual # captures'!$AD290</f>
        <v>0</v>
      </c>
      <c r="Y290" s="20">
        <f>'expected % capture'!Y290*'actual # captures'!$AD290</f>
        <v>0</v>
      </c>
      <c r="Z290" s="20">
        <f>'expected % capture'!Z290*'actual # captures'!$AD290</f>
        <v>0</v>
      </c>
      <c r="AA290" s="20">
        <f>'expected % capture'!AA290*'actual # captures'!$AD290</f>
        <v>0</v>
      </c>
      <c r="AB290" s="20">
        <f>'expected % capture'!AB290*'actual # captures'!$AD290</f>
        <v>52.517660655384553</v>
      </c>
      <c r="AC290" s="20">
        <f>'expected % capture'!AC290*'actual # captures'!$AD290</f>
        <v>0</v>
      </c>
    </row>
    <row r="291" spans="1:29">
      <c r="A291">
        <v>289</v>
      </c>
      <c r="B291" s="20">
        <f>'expected % capture'!B291*'actual # captures'!$AD291</f>
        <v>0</v>
      </c>
      <c r="C291" s="20">
        <f>'expected % capture'!C291*'actual # captures'!$AD291</f>
        <v>230.89097950344541</v>
      </c>
      <c r="D291" s="20">
        <f>'expected % capture'!D291*'actual # captures'!$AD291</f>
        <v>0</v>
      </c>
      <c r="E291" s="20">
        <f>'expected % capture'!E291*'actual # captures'!$AD291</f>
        <v>0</v>
      </c>
      <c r="F291" s="20">
        <f>'expected % capture'!F291*'actual # captures'!$AD291</f>
        <v>0</v>
      </c>
      <c r="G291" s="20">
        <f>'expected % capture'!G291*'actual # captures'!$AD291</f>
        <v>0</v>
      </c>
      <c r="H291" s="20">
        <f>'expected % capture'!H291*'actual # captures'!$AD291</f>
        <v>0</v>
      </c>
      <c r="I291" s="20">
        <f>'expected % capture'!I291*'actual # captures'!$AD291</f>
        <v>0</v>
      </c>
      <c r="J291" s="20">
        <f>'expected % capture'!J291*'actual # captures'!$AD291</f>
        <v>0</v>
      </c>
      <c r="K291" s="20">
        <f>'expected % capture'!K291*'actual # captures'!$AD291</f>
        <v>49.594921768085378</v>
      </c>
      <c r="L291" s="20">
        <f>'expected % capture'!L291*'actual # captures'!$AD291</f>
        <v>0</v>
      </c>
      <c r="M291" s="20">
        <f>'expected % capture'!M291*'actual # captures'!$AD291</f>
        <v>0</v>
      </c>
      <c r="N291" s="20">
        <f>'expected % capture'!N291*'actual # captures'!$AD291</f>
        <v>0</v>
      </c>
      <c r="O291" s="20">
        <f>'expected % capture'!O291*'actual # captures'!$AD291</f>
        <v>0</v>
      </c>
      <c r="P291" s="20">
        <f>'expected % capture'!P291*'actual # captures'!$AD291</f>
        <v>0</v>
      </c>
      <c r="Q291" s="20">
        <f>'expected % capture'!Q291*'actual # captures'!$AD291</f>
        <v>52.932444406202308</v>
      </c>
      <c r="R291" s="20">
        <f>'expected % capture'!R291*'actual # captures'!$AD291</f>
        <v>182.74101472474246</v>
      </c>
      <c r="S291" s="20">
        <f>'expected % capture'!S291*'actual # captures'!$AD291</f>
        <v>90.35306333336483</v>
      </c>
      <c r="T291" s="20">
        <f>'expected % capture'!T291*'actual # captures'!$AD291</f>
        <v>0</v>
      </c>
      <c r="U291" s="20">
        <f>'expected % capture'!U291*'actual # captures'!$AD291</f>
        <v>0</v>
      </c>
      <c r="V291" s="20">
        <f>'expected % capture'!V291*'actual # captures'!$AD291</f>
        <v>0</v>
      </c>
      <c r="W291" s="20">
        <f>'expected % capture'!W291*'actual # captures'!$AD291</f>
        <v>0</v>
      </c>
      <c r="X291" s="20">
        <f>'expected % capture'!X291*'actual # captures'!$AD291</f>
        <v>0</v>
      </c>
      <c r="Y291" s="20">
        <f>'expected % capture'!Y291*'actual # captures'!$AD291</f>
        <v>482.2564291039273</v>
      </c>
      <c r="Z291" s="20">
        <f>'expected % capture'!Z291*'actual # captures'!$AD291</f>
        <v>0</v>
      </c>
      <c r="AA291" s="20">
        <f>'expected % capture'!AA291*'actual # captures'!$AD291</f>
        <v>0</v>
      </c>
      <c r="AB291" s="20">
        <f>'expected % capture'!AB291*'actual # captures'!$AD291</f>
        <v>103.58771886629113</v>
      </c>
      <c r="AC291" s="20">
        <f>'expected % capture'!AC291*'actual # captures'!$AD291</f>
        <v>136.64342829394116</v>
      </c>
    </row>
    <row r="292" spans="1:29">
      <c r="A292">
        <v>290</v>
      </c>
      <c r="B292" s="20">
        <f>'expected % capture'!B292*'actual # captures'!$AD292</f>
        <v>14.691872403987093</v>
      </c>
      <c r="C292" s="20">
        <f>'expected % capture'!C292*'actual # captures'!$AD292</f>
        <v>0</v>
      </c>
      <c r="D292" s="20">
        <f>'expected % capture'!D292*'actual # captures'!$AD292</f>
        <v>0</v>
      </c>
      <c r="E292" s="20">
        <f>'expected % capture'!E292*'actual # captures'!$AD292</f>
        <v>0</v>
      </c>
      <c r="F292" s="20">
        <f>'expected % capture'!F292*'actual # captures'!$AD292</f>
        <v>0</v>
      </c>
      <c r="G292" s="20">
        <f>'expected % capture'!G292*'actual # captures'!$AD292</f>
        <v>0</v>
      </c>
      <c r="H292" s="20">
        <f>'expected % capture'!H292*'actual # captures'!$AD292</f>
        <v>0</v>
      </c>
      <c r="I292" s="20">
        <f>'expected % capture'!I292*'actual # captures'!$AD292</f>
        <v>0</v>
      </c>
      <c r="J292" s="20">
        <f>'expected % capture'!J292*'actual # captures'!$AD292</f>
        <v>0</v>
      </c>
      <c r="K292" s="20">
        <f>'expected % capture'!K292*'actual # captures'!$AD292</f>
        <v>16.223339524341075</v>
      </c>
      <c r="L292" s="20">
        <f>'expected % capture'!L292*'actual # captures'!$AD292</f>
        <v>0</v>
      </c>
      <c r="M292" s="20">
        <f>'expected % capture'!M292*'actual # captures'!$AD292</f>
        <v>0</v>
      </c>
      <c r="N292" s="20">
        <f>'expected % capture'!N292*'actual # captures'!$AD292</f>
        <v>0</v>
      </c>
      <c r="O292" s="20">
        <f>'expected % capture'!O292*'actual # captures'!$AD292</f>
        <v>238.10547333446581</v>
      </c>
      <c r="P292" s="20">
        <f>'expected % capture'!P292*'actual # captures'!$AD292</f>
        <v>86.420711702089108</v>
      </c>
      <c r="Q292" s="20">
        <f>'expected % capture'!Q292*'actual # captures'!$AD292</f>
        <v>25.015625843747777</v>
      </c>
      <c r="R292" s="20">
        <f>'expected % capture'!R292*'actual # captures'!$AD292</f>
        <v>0</v>
      </c>
      <c r="S292" s="20">
        <f>'expected % capture'!S292*'actual # captures'!$AD292</f>
        <v>0</v>
      </c>
      <c r="T292" s="20">
        <f>'expected % capture'!T292*'actual # captures'!$AD292</f>
        <v>0</v>
      </c>
      <c r="U292" s="20">
        <f>'expected % capture'!U292*'actual # captures'!$AD292</f>
        <v>0</v>
      </c>
      <c r="V292" s="20">
        <f>'expected % capture'!V292*'actual # captures'!$AD292</f>
        <v>0</v>
      </c>
      <c r="W292" s="20">
        <f>'expected % capture'!W292*'actual # captures'!$AD292</f>
        <v>0</v>
      </c>
      <c r="X292" s="20">
        <f>'expected % capture'!X292*'actual # captures'!$AD292</f>
        <v>0</v>
      </c>
      <c r="Y292" s="20">
        <f>'expected % capture'!Y292*'actual # captures'!$AD292</f>
        <v>402.33479684850658</v>
      </c>
      <c r="Z292" s="20">
        <f>'expected % capture'!Z292*'actual # captures'!$AD292</f>
        <v>0</v>
      </c>
      <c r="AA292" s="20">
        <f>'expected % capture'!AA292*'actual # captures'!$AD292</f>
        <v>356.19154795534229</v>
      </c>
      <c r="AB292" s="20">
        <f>'expected % capture'!AB292*'actual # captures'!$AD292</f>
        <v>0</v>
      </c>
      <c r="AC292" s="20">
        <f>'expected % capture'!AC292*'actual # captures'!$AD292</f>
        <v>66.016632387520104</v>
      </c>
    </row>
    <row r="293" spans="1:29">
      <c r="A293">
        <v>291</v>
      </c>
      <c r="B293" s="20">
        <f>'expected % capture'!B293*'actual # captures'!$AD293</f>
        <v>29.347038563971537</v>
      </c>
      <c r="C293" s="20">
        <f>'expected % capture'!C293*'actual # captures'!$AD293</f>
        <v>28.664564537914899</v>
      </c>
      <c r="D293" s="20">
        <f>'expected % capture'!D293*'actual # captures'!$AD293</f>
        <v>0</v>
      </c>
      <c r="E293" s="20">
        <f>'expected % capture'!E293*'actual # captures'!$AD293</f>
        <v>20.214829552830253</v>
      </c>
      <c r="F293" s="20">
        <f>'expected % capture'!F293*'actual # captures'!$AD293</f>
        <v>0</v>
      </c>
      <c r="G293" s="20">
        <f>'expected % capture'!G293*'actual # captures'!$AD293</f>
        <v>0</v>
      </c>
      <c r="H293" s="20">
        <f>'expected % capture'!H293*'actual # captures'!$AD293</f>
        <v>0</v>
      </c>
      <c r="I293" s="20">
        <f>'expected % capture'!I293*'actual # captures'!$AD293</f>
        <v>0</v>
      </c>
      <c r="J293" s="20">
        <f>'expected % capture'!J293*'actual # captures'!$AD293</f>
        <v>0</v>
      </c>
      <c r="K293" s="20">
        <f>'expected % capture'!K293*'actual # captures'!$AD293</f>
        <v>25.083930527877513</v>
      </c>
      <c r="L293" s="20">
        <f>'expected % capture'!L293*'actual # captures'!$AD293</f>
        <v>0</v>
      </c>
      <c r="M293" s="20">
        <f>'expected % capture'!M293*'actual # captures'!$AD293</f>
        <v>0</v>
      </c>
      <c r="N293" s="20">
        <f>'expected % capture'!N293*'actual # captures'!$AD293</f>
        <v>0</v>
      </c>
      <c r="O293" s="20">
        <f>'expected % capture'!O293*'actual # captures'!$AD293</f>
        <v>0</v>
      </c>
      <c r="P293" s="20">
        <f>'expected % capture'!P293*'actual # captures'!$AD293</f>
        <v>0</v>
      </c>
      <c r="Q293" s="20">
        <f>'expected % capture'!Q293*'actual # captures'!$AD293</f>
        <v>16.248661293967043</v>
      </c>
      <c r="R293" s="20">
        <f>'expected % capture'!R293*'actual # captures'!$AD293</f>
        <v>42.880474233717692</v>
      </c>
      <c r="S293" s="20">
        <f>'expected % capture'!S293*'actual # captures'!$AD293</f>
        <v>0</v>
      </c>
      <c r="T293" s="20">
        <f>'expected % capture'!T293*'actual # captures'!$AD293</f>
        <v>0</v>
      </c>
      <c r="U293" s="20">
        <f>'expected % capture'!U293*'actual # captures'!$AD293</f>
        <v>0</v>
      </c>
      <c r="V293" s="20">
        <f>'expected % capture'!V293*'actual # captures'!$AD293</f>
        <v>0</v>
      </c>
      <c r="W293" s="20">
        <f>'expected % capture'!W293*'actual # captures'!$AD293</f>
        <v>0</v>
      </c>
      <c r="X293" s="20">
        <f>'expected % capture'!X293*'actual # captures'!$AD293</f>
        <v>0</v>
      </c>
      <c r="Y293" s="20">
        <f>'expected % capture'!Y293*'actual # captures'!$AD293</f>
        <v>154.659140355603</v>
      </c>
      <c r="Z293" s="20">
        <f>'expected % capture'!Z293*'actual # captures'!$AD293</f>
        <v>0</v>
      </c>
      <c r="AA293" s="20">
        <f>'expected % capture'!AA293*'actual # captures'!$AD293</f>
        <v>45.698428041346126</v>
      </c>
      <c r="AB293" s="20">
        <f>'expected % capture'!AB293*'actual # captures'!$AD293</f>
        <v>1270.2029328927717</v>
      </c>
      <c r="AC293" s="20">
        <f>'expected % capture'!AC293*'actual # captures'!$AD293</f>
        <v>0</v>
      </c>
    </row>
    <row r="294" spans="1:29">
      <c r="A294">
        <v>292</v>
      </c>
      <c r="B294" s="20">
        <f>'expected % capture'!B294*'actual # captures'!$AD294</f>
        <v>28.328987742250408</v>
      </c>
      <c r="C294" s="20">
        <f>'expected % capture'!C294*'actual # captures'!$AD294</f>
        <v>0</v>
      </c>
      <c r="D294" s="20">
        <f>'expected % capture'!D294*'actual # captures'!$AD294</f>
        <v>168.5844529800448</v>
      </c>
      <c r="E294" s="20">
        <f>'expected % capture'!E294*'actual # captures'!$AD294</f>
        <v>0</v>
      </c>
      <c r="F294" s="20">
        <f>'expected % capture'!F294*'actual # captures'!$AD294</f>
        <v>0</v>
      </c>
      <c r="G294" s="20">
        <f>'expected % capture'!G294*'actual # captures'!$AD294</f>
        <v>78.580137047859878</v>
      </c>
      <c r="H294" s="20">
        <f>'expected % capture'!H294*'actual # captures'!$AD294</f>
        <v>0</v>
      </c>
      <c r="I294" s="20">
        <f>'expected % capture'!I294*'actual # captures'!$AD294</f>
        <v>0</v>
      </c>
      <c r="J294" s="20">
        <f>'expected % capture'!J294*'actual # captures'!$AD294</f>
        <v>0</v>
      </c>
      <c r="K294" s="20">
        <f>'expected % capture'!K294*'actual # captures'!$AD294</f>
        <v>33.820711966439944</v>
      </c>
      <c r="L294" s="20">
        <f>'expected % capture'!L294*'actual # captures'!$AD294</f>
        <v>0</v>
      </c>
      <c r="M294" s="20">
        <f>'expected % capture'!M294*'actual # captures'!$AD294</f>
        <v>0</v>
      </c>
      <c r="N294" s="20">
        <f>'expected % capture'!N294*'actual # captures'!$AD294</f>
        <v>123.3512352386868</v>
      </c>
      <c r="O294" s="20">
        <f>'expected % capture'!O294*'actual # captures'!$AD294</f>
        <v>0</v>
      </c>
      <c r="P294" s="20">
        <f>'expected % capture'!P294*'actual # captures'!$AD294</f>
        <v>0</v>
      </c>
      <c r="Q294" s="20">
        <f>'expected % capture'!Q294*'actual # captures'!$AD294</f>
        <v>45.463332685550505</v>
      </c>
      <c r="R294" s="20">
        <f>'expected % capture'!R294*'actual # captures'!$AD294</f>
        <v>0</v>
      </c>
      <c r="S294" s="20">
        <f>'expected % capture'!S294*'actual # captures'!$AD294</f>
        <v>344.67181455434741</v>
      </c>
      <c r="T294" s="20">
        <f>'expected % capture'!T294*'actual # captures'!$AD294</f>
        <v>100.20798237062274</v>
      </c>
      <c r="U294" s="20">
        <f>'expected % capture'!U294*'actual # captures'!$AD294</f>
        <v>0</v>
      </c>
      <c r="V294" s="20">
        <f>'expected % capture'!V294*'actual # captures'!$AD294</f>
        <v>0</v>
      </c>
      <c r="W294" s="20">
        <f>'expected % capture'!W294*'actual # captures'!$AD294</f>
        <v>0</v>
      </c>
      <c r="X294" s="20">
        <f>'expected % capture'!X294*'actual # captures'!$AD294</f>
        <v>0</v>
      </c>
      <c r="Y294" s="20">
        <f>'expected % capture'!Y294*'actual # captures'!$AD294</f>
        <v>0</v>
      </c>
      <c r="Z294" s="20">
        <f>'expected % capture'!Z294*'actual # captures'!$AD294</f>
        <v>142.95652727080702</v>
      </c>
      <c r="AA294" s="20">
        <f>'expected % capture'!AA294*'actual # captures'!$AD294</f>
        <v>74.034818143390524</v>
      </c>
      <c r="AB294" s="20">
        <f>'expected % capture'!AB294*'actual # captures'!$AD294</f>
        <v>0</v>
      </c>
      <c r="AC294" s="20">
        <f>'expected % capture'!AC294*'actual # captures'!$AD294</f>
        <v>0</v>
      </c>
    </row>
    <row r="295" spans="1:29">
      <c r="A295">
        <v>293</v>
      </c>
      <c r="B295" s="20">
        <f>'expected % capture'!B295*'actual # captures'!$AD295</f>
        <v>17.380283175177226</v>
      </c>
      <c r="C295" s="20">
        <f>'expected % capture'!C295*'actual # captures'!$AD295</f>
        <v>0</v>
      </c>
      <c r="D295" s="20">
        <f>'expected % capture'!D295*'actual # captures'!$AD295</f>
        <v>0</v>
      </c>
      <c r="E295" s="20">
        <f>'expected % capture'!E295*'actual # captures'!$AD295</f>
        <v>0</v>
      </c>
      <c r="F295" s="20">
        <f>'expected % capture'!F295*'actual # captures'!$AD295</f>
        <v>0</v>
      </c>
      <c r="G295" s="20">
        <f>'expected % capture'!G295*'actual # captures'!$AD295</f>
        <v>0</v>
      </c>
      <c r="H295" s="20">
        <f>'expected % capture'!H295*'actual # captures'!$AD295</f>
        <v>0</v>
      </c>
      <c r="I295" s="20">
        <f>'expected % capture'!I295*'actual # captures'!$AD295</f>
        <v>0</v>
      </c>
      <c r="J295" s="20">
        <f>'expected % capture'!J295*'actual # captures'!$AD295</f>
        <v>148.05744938416987</v>
      </c>
      <c r="K295" s="20">
        <f>'expected % capture'!K295*'actual # captures'!$AD295</f>
        <v>199.02552863481625</v>
      </c>
      <c r="L295" s="20">
        <f>'expected % capture'!L295*'actual # captures'!$AD295</f>
        <v>0</v>
      </c>
      <c r="M295" s="20">
        <f>'expected % capture'!M295*'actual # captures'!$AD295</f>
        <v>0</v>
      </c>
      <c r="N295" s="20">
        <f>'expected % capture'!N295*'actual # captures'!$AD295</f>
        <v>0</v>
      </c>
      <c r="O295" s="20">
        <f>'expected % capture'!O295*'actual # captures'!$AD295</f>
        <v>0</v>
      </c>
      <c r="P295" s="20">
        <f>'expected % capture'!P295*'actual # captures'!$AD295</f>
        <v>0</v>
      </c>
      <c r="Q295" s="20">
        <f>'expected % capture'!Q295*'actual # captures'!$AD295</f>
        <v>366.08970567947074</v>
      </c>
      <c r="R295" s="20">
        <f>'expected % capture'!R295*'actual # captures'!$AD295</f>
        <v>261.19089052384629</v>
      </c>
      <c r="S295" s="20">
        <f>'expected % capture'!S295*'actual # captures'!$AD295</f>
        <v>0</v>
      </c>
      <c r="T295" s="20">
        <f>'expected % capture'!T295*'actual # captures'!$AD295</f>
        <v>0</v>
      </c>
      <c r="U295" s="20">
        <f>'expected % capture'!U295*'actual # captures'!$AD295</f>
        <v>0</v>
      </c>
      <c r="V295" s="20">
        <f>'expected % capture'!V295*'actual # captures'!$AD295</f>
        <v>0</v>
      </c>
      <c r="W295" s="20">
        <f>'expected % capture'!W295*'actual # captures'!$AD295</f>
        <v>0</v>
      </c>
      <c r="X295" s="20">
        <f>'expected % capture'!X295*'actual # captures'!$AD295</f>
        <v>0</v>
      </c>
      <c r="Y295" s="20">
        <f>'expected % capture'!Y295*'actual # captures'!$AD295</f>
        <v>0</v>
      </c>
      <c r="Z295" s="20">
        <f>'expected % capture'!Z295*'actual # captures'!$AD295</f>
        <v>85.828377893830634</v>
      </c>
      <c r="AA295" s="20">
        <f>'expected % capture'!AA295*'actual # captures'!$AD295</f>
        <v>54.285199504130574</v>
      </c>
      <c r="AB295" s="20">
        <f>'expected % capture'!AB295*'actual # captures'!$AD295</f>
        <v>237.14256520455839</v>
      </c>
      <c r="AC295" s="20">
        <f>'expected % capture'!AC295*'actual # captures'!$AD295</f>
        <v>0</v>
      </c>
    </row>
    <row r="296" spans="1:29">
      <c r="A296">
        <v>294</v>
      </c>
      <c r="B296" s="20">
        <f>'expected % capture'!B296*'actual # captures'!$AD296</f>
        <v>20.244512191291982</v>
      </c>
      <c r="C296" s="20">
        <f>'expected % capture'!C296*'actual # captures'!$AD296</f>
        <v>0</v>
      </c>
      <c r="D296" s="20">
        <f>'expected % capture'!D296*'actual # captures'!$AD296</f>
        <v>0</v>
      </c>
      <c r="E296" s="20">
        <f>'expected % capture'!E296*'actual # captures'!$AD296</f>
        <v>0</v>
      </c>
      <c r="F296" s="20">
        <f>'expected % capture'!F296*'actual # captures'!$AD296</f>
        <v>291.625386801356</v>
      </c>
      <c r="G296" s="20">
        <f>'expected % capture'!G296*'actual # captures'!$AD296</f>
        <v>58.074039687641509</v>
      </c>
      <c r="H296" s="20">
        <f>'expected % capture'!H296*'actual # captures'!$AD296</f>
        <v>0</v>
      </c>
      <c r="I296" s="20">
        <f>'expected % capture'!I296*'actual # captures'!$AD296</f>
        <v>0</v>
      </c>
      <c r="J296" s="20">
        <f>'expected % capture'!J296*'actual # captures'!$AD296</f>
        <v>0</v>
      </c>
      <c r="K296" s="20">
        <f>'expected % capture'!K296*'actual # captures'!$AD296</f>
        <v>459.92407306942511</v>
      </c>
      <c r="L296" s="20">
        <f>'expected % capture'!L296*'actual # captures'!$AD296</f>
        <v>251.6314041454265</v>
      </c>
      <c r="M296" s="20">
        <f>'expected % capture'!M296*'actual # captures'!$AD296</f>
        <v>0</v>
      </c>
      <c r="N296" s="20">
        <f>'expected % capture'!N296*'actual # captures'!$AD296</f>
        <v>17.922695703927054</v>
      </c>
      <c r="O296" s="20">
        <f>'expected % capture'!O296*'actual # captures'!$AD296</f>
        <v>0</v>
      </c>
      <c r="P296" s="20">
        <f>'expected % capture'!P296*'actual # captures'!$AD296</f>
        <v>0</v>
      </c>
      <c r="Q296" s="20">
        <f>'expected % capture'!Q296*'actual # captures'!$AD296</f>
        <v>76.079882618517132</v>
      </c>
      <c r="R296" s="20">
        <f>'expected % capture'!R296*'actual # captures'!$AD296</f>
        <v>0</v>
      </c>
      <c r="S296" s="20">
        <f>'expected % capture'!S296*'actual # captures'!$AD296</f>
        <v>0</v>
      </c>
      <c r="T296" s="20">
        <f>'expected % capture'!T296*'actual # captures'!$AD296</f>
        <v>0</v>
      </c>
      <c r="U296" s="20">
        <f>'expected % capture'!U296*'actual # captures'!$AD296</f>
        <v>0</v>
      </c>
      <c r="V296" s="20">
        <f>'expected % capture'!V296*'actual # captures'!$AD296</f>
        <v>0</v>
      </c>
      <c r="W296" s="20">
        <f>'expected % capture'!W296*'actual # captures'!$AD296</f>
        <v>0</v>
      </c>
      <c r="X296" s="20">
        <f>'expected % capture'!X296*'actual # captures'!$AD296</f>
        <v>0</v>
      </c>
      <c r="Y296" s="20">
        <f>'expected % capture'!Y296*'actual # captures'!$AD296</f>
        <v>0</v>
      </c>
      <c r="Z296" s="20">
        <f>'expected % capture'!Z296*'actual # captures'!$AD296</f>
        <v>124.82090272670982</v>
      </c>
      <c r="AA296" s="20">
        <f>'expected % capture'!AA296*'actual # captures'!$AD296</f>
        <v>56.677103055705111</v>
      </c>
      <c r="AB296" s="20">
        <f>'expected % capture'!AB296*'actual # captures'!$AD296</f>
        <v>0</v>
      </c>
      <c r="AC296" s="20">
        <f>'expected % capture'!AC296*'actual # captures'!$AD296</f>
        <v>0</v>
      </c>
    </row>
    <row r="297" spans="1:29">
      <c r="A297">
        <v>295</v>
      </c>
      <c r="B297" s="20">
        <f>'expected % capture'!B297*'actual # captures'!$AD297</f>
        <v>464.82608281389548</v>
      </c>
      <c r="C297" s="20">
        <f>'expected % capture'!C297*'actual # captures'!$AD297</f>
        <v>0</v>
      </c>
      <c r="D297" s="20">
        <f>'expected % capture'!D297*'actual # captures'!$AD297</f>
        <v>0</v>
      </c>
      <c r="E297" s="20">
        <f>'expected % capture'!E297*'actual # captures'!$AD297</f>
        <v>0</v>
      </c>
      <c r="F297" s="20">
        <f>'expected % capture'!F297*'actual # captures'!$AD297</f>
        <v>0</v>
      </c>
      <c r="G297" s="20">
        <f>'expected % capture'!G297*'actual # captures'!$AD297</f>
        <v>0</v>
      </c>
      <c r="H297" s="20">
        <f>'expected % capture'!H297*'actual # captures'!$AD297</f>
        <v>0</v>
      </c>
      <c r="I297" s="20">
        <f>'expected % capture'!I297*'actual # captures'!$AD297</f>
        <v>0</v>
      </c>
      <c r="J297" s="20">
        <f>'expected % capture'!J297*'actual # captures'!$AD297</f>
        <v>0</v>
      </c>
      <c r="K297" s="20">
        <f>'expected % capture'!K297*'actual # captures'!$AD297</f>
        <v>0</v>
      </c>
      <c r="L297" s="20">
        <f>'expected % capture'!L297*'actual # captures'!$AD297</f>
        <v>0</v>
      </c>
      <c r="M297" s="20">
        <f>'expected % capture'!M297*'actual # captures'!$AD297</f>
        <v>0</v>
      </c>
      <c r="N297" s="20">
        <f>'expected % capture'!N297*'actual # captures'!$AD297</f>
        <v>0</v>
      </c>
      <c r="O297" s="20">
        <f>'expected % capture'!O297*'actual # captures'!$AD297</f>
        <v>0</v>
      </c>
      <c r="P297" s="20">
        <f>'expected % capture'!P297*'actual # captures'!$AD297</f>
        <v>0</v>
      </c>
      <c r="Q297" s="20">
        <f>'expected % capture'!Q297*'actual # captures'!$AD297</f>
        <v>332.91522811580819</v>
      </c>
      <c r="R297" s="20">
        <f>'expected % capture'!R297*'actual # captures'!$AD297</f>
        <v>0</v>
      </c>
      <c r="S297" s="20">
        <f>'expected % capture'!S297*'actual # captures'!$AD297</f>
        <v>0</v>
      </c>
      <c r="T297" s="20">
        <f>'expected % capture'!T297*'actual # captures'!$AD297</f>
        <v>287.25868907029644</v>
      </c>
      <c r="U297" s="20">
        <f>'expected % capture'!U297*'actual # captures'!$AD297</f>
        <v>0</v>
      </c>
      <c r="V297" s="20">
        <f>'expected % capture'!V297*'actual # captures'!$AD297</f>
        <v>0</v>
      </c>
      <c r="W297" s="20">
        <f>'expected % capture'!W297*'actual # captures'!$AD297</f>
        <v>0</v>
      </c>
      <c r="X297" s="20">
        <f>'expected % capture'!X297*'actual # captures'!$AD297</f>
        <v>0</v>
      </c>
      <c r="Y297" s="20">
        <f>'expected % capture'!Y297*'actual # captures'!$AD297</f>
        <v>0</v>
      </c>
      <c r="Z297" s="20">
        <f>'expected % capture'!Z297*'actual # captures'!$AD297</f>
        <v>0</v>
      </c>
      <c r="AA297" s="20">
        <f>'expected % capture'!AA297*'actual # captures'!$AD297</f>
        <v>0</v>
      </c>
      <c r="AB297" s="20">
        <f>'expected % capture'!AB297*'actual # captures'!$AD297</f>
        <v>0</v>
      </c>
      <c r="AC297" s="20">
        <f>'expected % capture'!AC297*'actual # captures'!$AD297</f>
        <v>0</v>
      </c>
    </row>
    <row r="298" spans="1:29">
      <c r="A298">
        <v>296</v>
      </c>
      <c r="B298" s="20">
        <f>'expected % capture'!B298*'actual # captures'!$AD298</f>
        <v>0</v>
      </c>
      <c r="C298" s="20">
        <f>'expected % capture'!C298*'actual # captures'!$AD298</f>
        <v>0</v>
      </c>
      <c r="D298" s="20">
        <f>'expected % capture'!D298*'actual # captures'!$AD298</f>
        <v>0</v>
      </c>
      <c r="E298" s="20">
        <f>'expected % capture'!E298*'actual # captures'!$AD298</f>
        <v>0</v>
      </c>
      <c r="F298" s="20">
        <f>'expected % capture'!F298*'actual # captures'!$AD298</f>
        <v>0</v>
      </c>
      <c r="G298" s="20">
        <f>'expected % capture'!G298*'actual # captures'!$AD298</f>
        <v>0</v>
      </c>
      <c r="H298" s="20">
        <f>'expected % capture'!H298*'actual # captures'!$AD298</f>
        <v>0</v>
      </c>
      <c r="I298" s="20">
        <f>'expected % capture'!I298*'actual # captures'!$AD298</f>
        <v>0</v>
      </c>
      <c r="J298" s="20">
        <f>'expected % capture'!J298*'actual # captures'!$AD298</f>
        <v>0</v>
      </c>
      <c r="K298" s="20">
        <f>'expected % capture'!K298*'actual # captures'!$AD298</f>
        <v>0</v>
      </c>
      <c r="L298" s="20">
        <f>'expected % capture'!L298*'actual # captures'!$AD298</f>
        <v>0</v>
      </c>
      <c r="M298" s="20">
        <f>'expected % capture'!M298*'actual # captures'!$AD298</f>
        <v>0</v>
      </c>
      <c r="N298" s="20">
        <f>'expected % capture'!N298*'actual # captures'!$AD298</f>
        <v>0</v>
      </c>
      <c r="O298" s="20">
        <f>'expected % capture'!O298*'actual # captures'!$AD298</f>
        <v>0</v>
      </c>
      <c r="P298" s="20">
        <f>'expected % capture'!P298*'actual # captures'!$AD298</f>
        <v>0</v>
      </c>
      <c r="Q298" s="20">
        <f>'expected % capture'!Q298*'actual # captures'!$AD298</f>
        <v>274.34012642807517</v>
      </c>
      <c r="R298" s="20">
        <f>'expected % capture'!R298*'actual # captures'!$AD298</f>
        <v>0</v>
      </c>
      <c r="S298" s="20">
        <f>'expected % capture'!S298*'actual # captures'!$AD298</f>
        <v>0</v>
      </c>
      <c r="T298" s="20">
        <f>'expected % capture'!T298*'actual # captures'!$AD298</f>
        <v>98.605413320752319</v>
      </c>
      <c r="U298" s="20">
        <f>'expected % capture'!U298*'actual # captures'!$AD298</f>
        <v>0</v>
      </c>
      <c r="V298" s="20">
        <f>'expected % capture'!V298*'actual # captures'!$AD298</f>
        <v>0</v>
      </c>
      <c r="W298" s="20">
        <f>'expected % capture'!W298*'actual # captures'!$AD298</f>
        <v>0</v>
      </c>
      <c r="X298" s="20">
        <f>'expected % capture'!X298*'actual # captures'!$AD298</f>
        <v>0</v>
      </c>
      <c r="Y298" s="20">
        <f>'expected % capture'!Y298*'actual # captures'!$AD298</f>
        <v>0</v>
      </c>
      <c r="Z298" s="20">
        <f>'expected % capture'!Z298*'actual # captures'!$AD298</f>
        <v>914.74967188625578</v>
      </c>
      <c r="AA298" s="20">
        <f>'expected % capture'!AA298*'actual # captures'!$AD298</f>
        <v>35.958357948689383</v>
      </c>
      <c r="AB298" s="20">
        <f>'expected % capture'!AB298*'actual # captures'!$AD298</f>
        <v>0</v>
      </c>
      <c r="AC298" s="20">
        <f>'expected % capture'!AC298*'actual # captures'!$AD298</f>
        <v>131.34643041622746</v>
      </c>
    </row>
    <row r="299" spans="1:29">
      <c r="A299">
        <v>297</v>
      </c>
      <c r="B299" s="20">
        <f>'expected % capture'!B299*'actual # captures'!$AD299</f>
        <v>0</v>
      </c>
      <c r="C299" s="20">
        <f>'expected % capture'!C299*'actual # captures'!$AD299</f>
        <v>0</v>
      </c>
      <c r="D299" s="20">
        <f>'expected % capture'!D299*'actual # captures'!$AD299</f>
        <v>0</v>
      </c>
      <c r="E299" s="20">
        <f>'expected % capture'!E299*'actual # captures'!$AD299</f>
        <v>0</v>
      </c>
      <c r="F299" s="20">
        <f>'expected % capture'!F299*'actual # captures'!$AD299</f>
        <v>0</v>
      </c>
      <c r="G299" s="20">
        <f>'expected % capture'!G299*'actual # captures'!$AD299</f>
        <v>0</v>
      </c>
      <c r="H299" s="20">
        <f>'expected % capture'!H299*'actual # captures'!$AD299</f>
        <v>32.446854300518687</v>
      </c>
      <c r="I299" s="20">
        <f>'expected % capture'!I299*'actual # captures'!$AD299</f>
        <v>0</v>
      </c>
      <c r="J299" s="20">
        <f>'expected % capture'!J299*'actual # captures'!$AD299</f>
        <v>0</v>
      </c>
      <c r="K299" s="20">
        <f>'expected % capture'!K299*'actual # captures'!$AD299</f>
        <v>21.411866549034649</v>
      </c>
      <c r="L299" s="20">
        <f>'expected % capture'!L299*'actual # captures'!$AD299</f>
        <v>0</v>
      </c>
      <c r="M299" s="20">
        <f>'expected % capture'!M299*'actual # captures'!$AD299</f>
        <v>67.501572900047975</v>
      </c>
      <c r="N299" s="20">
        <f>'expected % capture'!N299*'actual # captures'!$AD299</f>
        <v>36.823682508530219</v>
      </c>
      <c r="O299" s="20">
        <f>'expected % capture'!O299*'actual # captures'!$AD299</f>
        <v>0</v>
      </c>
      <c r="P299" s="20">
        <f>'expected % capture'!P299*'actual # captures'!$AD299</f>
        <v>0</v>
      </c>
      <c r="Q299" s="20">
        <f>'expected % capture'!Q299*'actual # captures'!$AD299</f>
        <v>17.875626255765326</v>
      </c>
      <c r="R299" s="20">
        <f>'expected % capture'!R299*'actual # captures'!$AD299</f>
        <v>829.32669169223004</v>
      </c>
      <c r="S299" s="20">
        <f>'expected % capture'!S299*'actual # captures'!$AD299</f>
        <v>130.34124603937536</v>
      </c>
      <c r="T299" s="20">
        <f>'expected % capture'!T299*'actual # captures'!$AD299</f>
        <v>0</v>
      </c>
      <c r="U299" s="20">
        <f>'expected % capture'!U299*'actual # captures'!$AD299</f>
        <v>0</v>
      </c>
      <c r="V299" s="20">
        <f>'expected % capture'!V299*'actual # captures'!$AD299</f>
        <v>0</v>
      </c>
      <c r="W299" s="20">
        <f>'expected % capture'!W299*'actual # captures'!$AD299</f>
        <v>0</v>
      </c>
      <c r="X299" s="20">
        <f>'expected % capture'!X299*'actual # captures'!$AD299</f>
        <v>0</v>
      </c>
      <c r="Y299" s="20">
        <f>'expected % capture'!Y299*'actual # captures'!$AD299</f>
        <v>0</v>
      </c>
      <c r="Z299" s="20">
        <f>'expected % capture'!Z299*'actual # captures'!$AD299</f>
        <v>0</v>
      </c>
      <c r="AA299" s="20">
        <f>'expected % capture'!AA299*'actual # captures'!$AD299</f>
        <v>0</v>
      </c>
      <c r="AB299" s="20">
        <f>'expected % capture'!AB299*'actual # captures'!$AD299</f>
        <v>420.27245975449779</v>
      </c>
      <c r="AC299" s="20">
        <f>'expected % capture'!AC299*'actual # captures'!$AD299</f>
        <v>0</v>
      </c>
    </row>
    <row r="300" spans="1:29">
      <c r="A300">
        <v>298</v>
      </c>
      <c r="B300" s="20">
        <f>'expected % capture'!B300*'actual # captures'!$AD300</f>
        <v>0</v>
      </c>
      <c r="C300" s="20">
        <f>'expected % capture'!C300*'actual # captures'!$AD300</f>
        <v>0</v>
      </c>
      <c r="D300" s="20">
        <f>'expected % capture'!D300*'actual # captures'!$AD300</f>
        <v>0</v>
      </c>
      <c r="E300" s="20">
        <f>'expected % capture'!E300*'actual # captures'!$AD300</f>
        <v>0</v>
      </c>
      <c r="F300" s="20">
        <f>'expected % capture'!F300*'actual # captures'!$AD300</f>
        <v>0</v>
      </c>
      <c r="G300" s="20">
        <f>'expected % capture'!G300*'actual # captures'!$AD300</f>
        <v>0</v>
      </c>
      <c r="H300" s="20">
        <f>'expected % capture'!H300*'actual # captures'!$AD300</f>
        <v>83.070951321654974</v>
      </c>
      <c r="I300" s="20">
        <f>'expected % capture'!I300*'actual # captures'!$AD300</f>
        <v>0</v>
      </c>
      <c r="J300" s="20">
        <f>'expected % capture'!J300*'actual # captures'!$AD300</f>
        <v>0</v>
      </c>
      <c r="K300" s="20">
        <f>'expected % capture'!K300*'actual # captures'!$AD300</f>
        <v>0</v>
      </c>
      <c r="L300" s="20">
        <f>'expected % capture'!L300*'actual # captures'!$AD300</f>
        <v>0</v>
      </c>
      <c r="M300" s="20">
        <f>'expected % capture'!M300*'actual # captures'!$AD300</f>
        <v>0</v>
      </c>
      <c r="N300" s="20">
        <f>'expected % capture'!N300*'actual # captures'!$AD300</f>
        <v>0</v>
      </c>
      <c r="O300" s="20">
        <f>'expected % capture'!O300*'actual # captures'!$AD300</f>
        <v>134.89299159083097</v>
      </c>
      <c r="P300" s="20">
        <f>'expected % capture'!P300*'actual # captures'!$AD300</f>
        <v>0</v>
      </c>
      <c r="Q300" s="20">
        <f>'expected % capture'!Q300*'actual # captures'!$AD300</f>
        <v>56.493088657820714</v>
      </c>
      <c r="R300" s="20">
        <f>'expected % capture'!R300*'actual # captures'!$AD300</f>
        <v>78.99545071456042</v>
      </c>
      <c r="S300" s="20">
        <f>'expected % capture'!S300*'actual # captures'!$AD300</f>
        <v>0</v>
      </c>
      <c r="T300" s="20">
        <f>'expected % capture'!T300*'actual # captures'!$AD300</f>
        <v>0</v>
      </c>
      <c r="U300" s="20">
        <f>'expected % capture'!U300*'actual # captures'!$AD300</f>
        <v>0</v>
      </c>
      <c r="V300" s="20">
        <f>'expected % capture'!V300*'actual # captures'!$AD300</f>
        <v>559.34732401892597</v>
      </c>
      <c r="W300" s="20">
        <f>'expected % capture'!W300*'actual # captures'!$AD300</f>
        <v>0</v>
      </c>
      <c r="X300" s="20">
        <f>'expected % capture'!X300*'actual # captures'!$AD300</f>
        <v>0</v>
      </c>
      <c r="Y300" s="20">
        <f>'expected % capture'!Y300*'actual # captures'!$AD300</f>
        <v>0</v>
      </c>
      <c r="Z300" s="20">
        <f>'expected % capture'!Z300*'actual # captures'!$AD300</f>
        <v>0</v>
      </c>
      <c r="AA300" s="20">
        <f>'expected % capture'!AA300*'actual # captures'!$AD300</f>
        <v>0</v>
      </c>
      <c r="AB300" s="20">
        <f>'expected % capture'!AB300*'actual # captures'!$AD300</f>
        <v>0</v>
      </c>
      <c r="AC300" s="20">
        <f>'expected % capture'!AC300*'actual # captures'!$AD300</f>
        <v>438.20019369620678</v>
      </c>
    </row>
    <row r="301" spans="1:29">
      <c r="A301">
        <v>299</v>
      </c>
      <c r="B301" s="20">
        <f>'expected % capture'!B301*'actual # captures'!$AD301</f>
        <v>0</v>
      </c>
      <c r="C301" s="20">
        <f>'expected % capture'!C301*'actual # captures'!$AD301</f>
        <v>0</v>
      </c>
      <c r="D301" s="20">
        <f>'expected % capture'!D301*'actual # captures'!$AD301</f>
        <v>0</v>
      </c>
      <c r="E301" s="20">
        <f>'expected % capture'!E301*'actual # captures'!$AD301</f>
        <v>0</v>
      </c>
      <c r="F301" s="20">
        <f>'expected % capture'!F301*'actual # captures'!$AD301</f>
        <v>0</v>
      </c>
      <c r="G301" s="20">
        <f>'expected % capture'!G301*'actual # captures'!$AD301</f>
        <v>90.047107276138448</v>
      </c>
      <c r="H301" s="20">
        <f>'expected % capture'!H301*'actual # captures'!$AD301</f>
        <v>0</v>
      </c>
      <c r="I301" s="20">
        <f>'expected % capture'!I301*'actual # captures'!$AD301</f>
        <v>0</v>
      </c>
      <c r="J301" s="20">
        <f>'expected % capture'!J301*'actual # captures'!$AD301</f>
        <v>0</v>
      </c>
      <c r="K301" s="20">
        <f>'expected % capture'!K301*'actual # captures'!$AD301</f>
        <v>693.94588319105583</v>
      </c>
      <c r="L301" s="20">
        <f>'expected % capture'!L301*'actual # captures'!$AD301</f>
        <v>0</v>
      </c>
      <c r="M301" s="20">
        <f>'expected % capture'!M301*'actual # captures'!$AD301</f>
        <v>0</v>
      </c>
      <c r="N301" s="20">
        <f>'expected % capture'!N301*'actual # captures'!$AD301</f>
        <v>0</v>
      </c>
      <c r="O301" s="20">
        <f>'expected % capture'!O301*'actual # captures'!$AD301</f>
        <v>63.799582741130642</v>
      </c>
      <c r="P301" s="20">
        <f>'expected % capture'!P301*'actual # captures'!$AD301</f>
        <v>0</v>
      </c>
      <c r="Q301" s="20">
        <f>'expected % capture'!Q301*'actual # captures'!$AD301</f>
        <v>84.494430746758951</v>
      </c>
      <c r="R301" s="20">
        <f>'expected % capture'!R301*'actual # captures'!$AD301</f>
        <v>0</v>
      </c>
      <c r="S301" s="20">
        <f>'expected % capture'!S301*'actual # captures'!$AD301</f>
        <v>0</v>
      </c>
      <c r="T301" s="20">
        <f>'expected % capture'!T301*'actual # captures'!$AD301</f>
        <v>0</v>
      </c>
      <c r="U301" s="20">
        <f>'expected % capture'!U301*'actual # captures'!$AD301</f>
        <v>0</v>
      </c>
      <c r="V301" s="20">
        <f>'expected % capture'!V301*'actual # captures'!$AD301</f>
        <v>0</v>
      </c>
      <c r="W301" s="20">
        <f>'expected % capture'!W301*'actual # captures'!$AD301</f>
        <v>0</v>
      </c>
      <c r="X301" s="20">
        <f>'expected % capture'!X301*'actual # captures'!$AD301</f>
        <v>149.05819128214046</v>
      </c>
      <c r="Y301" s="20">
        <f>'expected % capture'!Y301*'actual # captures'!$AD301</f>
        <v>87.195055128197993</v>
      </c>
      <c r="Z301" s="20">
        <f>'expected % capture'!Z301*'actual # captures'!$AD301</f>
        <v>65.459749634577818</v>
      </c>
      <c r="AA301" s="20">
        <f>'expected % capture'!AA301*'actual # captures'!$AD301</f>
        <v>0</v>
      </c>
      <c r="AB301" s="20">
        <f>'expected % capture'!AB301*'actual # captures'!$AD301</f>
        <v>0</v>
      </c>
      <c r="AC301" s="20">
        <f>'expected % capture'!AC301*'actual # captures'!$AD301</f>
        <v>0</v>
      </c>
    </row>
    <row r="302" spans="1:29">
      <c r="A302">
        <v>300</v>
      </c>
      <c r="B302" s="20">
        <f>'expected % capture'!B302*'actual # captures'!$AD302</f>
        <v>229.41257074188178</v>
      </c>
      <c r="C302" s="20">
        <f>'expected % capture'!C302*'actual # captures'!$AD302</f>
        <v>0</v>
      </c>
      <c r="D302" s="20">
        <f>'expected % capture'!D302*'actual # captures'!$AD302</f>
        <v>0</v>
      </c>
      <c r="E302" s="20">
        <f>'expected % capture'!E302*'actual # captures'!$AD302</f>
        <v>0</v>
      </c>
      <c r="F302" s="20">
        <f>'expected % capture'!F302*'actual # captures'!$AD302</f>
        <v>0</v>
      </c>
      <c r="G302" s="20">
        <f>'expected % capture'!G302*'actual # captures'!$AD302</f>
        <v>0</v>
      </c>
      <c r="H302" s="20">
        <f>'expected % capture'!H302*'actual # captures'!$AD302</f>
        <v>0</v>
      </c>
      <c r="I302" s="20">
        <f>'expected % capture'!I302*'actual # captures'!$AD302</f>
        <v>0</v>
      </c>
      <c r="J302" s="20">
        <f>'expected % capture'!J302*'actual # captures'!$AD302</f>
        <v>0</v>
      </c>
      <c r="K302" s="20">
        <f>'expected % capture'!K302*'actual # captures'!$AD302</f>
        <v>0</v>
      </c>
      <c r="L302" s="20">
        <f>'expected % capture'!L302*'actual # captures'!$AD302</f>
        <v>188.64280046295113</v>
      </c>
      <c r="M302" s="20">
        <f>'expected % capture'!M302*'actual # captures'!$AD302</f>
        <v>221.61737169344974</v>
      </c>
      <c r="N302" s="20">
        <f>'expected % capture'!N302*'actual # captures'!$AD302</f>
        <v>0</v>
      </c>
      <c r="O302" s="20">
        <f>'expected % capture'!O302*'actual # captures'!$AD302</f>
        <v>0</v>
      </c>
      <c r="P302" s="20">
        <f>'expected % capture'!P302*'actual # captures'!$AD302</f>
        <v>300.31822163451073</v>
      </c>
      <c r="Q302" s="20">
        <f>'expected % capture'!Q302*'actual # captures'!$AD302</f>
        <v>0</v>
      </c>
      <c r="R302" s="20">
        <f>'expected % capture'!R302*'actual # captures'!$AD302</f>
        <v>0</v>
      </c>
      <c r="S302" s="20">
        <f>'expected % capture'!S302*'actual # captures'!$AD302</f>
        <v>0</v>
      </c>
      <c r="T302" s="20">
        <f>'expected % capture'!T302*'actual # captures'!$AD302</f>
        <v>158.8899829019814</v>
      </c>
      <c r="U302" s="20">
        <f>'expected % capture'!U302*'actual # captures'!$AD302</f>
        <v>0</v>
      </c>
      <c r="V302" s="20">
        <f>'expected % capture'!V302*'actual # captures'!$AD302</f>
        <v>0</v>
      </c>
      <c r="W302" s="20">
        <f>'expected % capture'!W302*'actual # captures'!$AD302</f>
        <v>0</v>
      </c>
      <c r="X302" s="20">
        <f>'expected % capture'!X302*'actual # captures'!$AD302</f>
        <v>0</v>
      </c>
      <c r="Y302" s="20">
        <f>'expected % capture'!Y302*'actual # captures'!$AD302</f>
        <v>0</v>
      </c>
      <c r="Z302" s="20">
        <f>'expected % capture'!Z302*'actual # captures'!$AD302</f>
        <v>130.04373932255268</v>
      </c>
      <c r="AA302" s="20">
        <f>'expected % capture'!AA302*'actual # captures'!$AD302</f>
        <v>0</v>
      </c>
      <c r="AB302" s="20">
        <f>'expected % capture'!AB302*'actual # captures'!$AD302</f>
        <v>194.53765662133628</v>
      </c>
      <c r="AC302" s="20">
        <f>'expected % capture'!AC302*'actual # captures'!$AD302</f>
        <v>194.53765662133628</v>
      </c>
    </row>
    <row r="303" spans="1:29">
      <c r="A303">
        <v>301</v>
      </c>
      <c r="B303" s="20">
        <f>'expected % capture'!B303*'actual # captures'!$AD303</f>
        <v>0</v>
      </c>
      <c r="C303" s="20">
        <f>'expected % capture'!C303*'actual # captures'!$AD303</f>
        <v>0</v>
      </c>
      <c r="D303" s="20">
        <f>'expected % capture'!D303*'actual # captures'!$AD303</f>
        <v>0</v>
      </c>
      <c r="E303" s="20">
        <f>'expected % capture'!E303*'actual # captures'!$AD303</f>
        <v>0</v>
      </c>
      <c r="F303" s="20">
        <f>'expected % capture'!F303*'actual # captures'!$AD303</f>
        <v>0</v>
      </c>
      <c r="G303" s="20">
        <f>'expected % capture'!G303*'actual # captures'!$AD303</f>
        <v>0</v>
      </c>
      <c r="H303" s="20">
        <f>'expected % capture'!H303*'actual # captures'!$AD303</f>
        <v>0</v>
      </c>
      <c r="I303" s="20">
        <f>'expected % capture'!I303*'actual # captures'!$AD303</f>
        <v>0</v>
      </c>
      <c r="J303" s="20">
        <f>'expected % capture'!J303*'actual # captures'!$AD303</f>
        <v>0</v>
      </c>
      <c r="K303" s="20">
        <f>'expected % capture'!K303*'actual # captures'!$AD303</f>
        <v>0</v>
      </c>
      <c r="L303" s="20">
        <f>'expected % capture'!L303*'actual # captures'!$AD303</f>
        <v>0</v>
      </c>
      <c r="M303" s="20">
        <f>'expected % capture'!M303*'actual # captures'!$AD303</f>
        <v>0</v>
      </c>
      <c r="N303" s="20">
        <f>'expected % capture'!N303*'actual # captures'!$AD303</f>
        <v>273.61511984031955</v>
      </c>
      <c r="O303" s="20">
        <f>'expected % capture'!O303*'actual # captures'!$AD303</f>
        <v>0</v>
      </c>
      <c r="P303" s="20">
        <f>'expected % capture'!P303*'actual # captures'!$AD303</f>
        <v>0</v>
      </c>
      <c r="Q303" s="20">
        <f>'expected % capture'!Q303*'actual # captures'!$AD303</f>
        <v>0</v>
      </c>
      <c r="R303" s="20">
        <f>'expected % capture'!R303*'actual # captures'!$AD303</f>
        <v>0</v>
      </c>
      <c r="S303" s="20">
        <f>'expected % capture'!S303*'actual # captures'!$AD303</f>
        <v>0</v>
      </c>
      <c r="T303" s="20">
        <f>'expected % capture'!T303*'actual # captures'!$AD303</f>
        <v>0</v>
      </c>
      <c r="U303" s="20">
        <f>'expected % capture'!U303*'actual # captures'!$AD303</f>
        <v>528.33340206765627</v>
      </c>
      <c r="V303" s="20">
        <f>'expected % capture'!V303*'actual # captures'!$AD303</f>
        <v>0</v>
      </c>
      <c r="W303" s="20">
        <f>'expected % capture'!W303*'actual # captures'!$AD303</f>
        <v>0</v>
      </c>
      <c r="X303" s="20">
        <f>'expected % capture'!X303*'actual # captures'!$AD303</f>
        <v>425.77735805778138</v>
      </c>
      <c r="Y303" s="20">
        <f>'expected % capture'!Y303*'actual # captures'!$AD303</f>
        <v>0</v>
      </c>
      <c r="Z303" s="20">
        <f>'expected % capture'!Z303*'actual # captures'!$AD303</f>
        <v>0</v>
      </c>
      <c r="AA303" s="20">
        <f>'expected % capture'!AA303*'actual # captures'!$AD303</f>
        <v>115.27412003424259</v>
      </c>
      <c r="AB303" s="20">
        <f>'expected % capture'!AB303*'actual # captures'!$AD303</f>
        <v>0</v>
      </c>
      <c r="AC303" s="20">
        <f>'expected % capture'!AC303*'actual # captures'!$AD303</f>
        <v>0</v>
      </c>
    </row>
    <row r="304" spans="1:29">
      <c r="A304">
        <v>302</v>
      </c>
      <c r="B304" s="20">
        <f>'expected % capture'!B304*'actual # captures'!$AD304</f>
        <v>0</v>
      </c>
      <c r="C304" s="20">
        <f>'expected % capture'!C304*'actual # captures'!$AD304</f>
        <v>33.306250640334447</v>
      </c>
      <c r="D304" s="20">
        <f>'expected % capture'!D304*'actual # captures'!$AD304</f>
        <v>0</v>
      </c>
      <c r="E304" s="20">
        <f>'expected % capture'!E304*'actual # captures'!$AD304</f>
        <v>15.215018255425676</v>
      </c>
      <c r="F304" s="20">
        <f>'expected % capture'!F304*'actual # captures'!$AD304</f>
        <v>0</v>
      </c>
      <c r="G304" s="20">
        <f>'expected % capture'!G304*'actual # captures'!$AD304</f>
        <v>0</v>
      </c>
      <c r="H304" s="20">
        <f>'expected % capture'!H304*'actual # captures'!$AD304</f>
        <v>74.533962139490569</v>
      </c>
      <c r="I304" s="20">
        <f>'expected % capture'!I304*'actual # captures'!$AD304</f>
        <v>0</v>
      </c>
      <c r="J304" s="20">
        <f>'expected % capture'!J304*'actual # captures'!$AD304</f>
        <v>0</v>
      </c>
      <c r="K304" s="20">
        <f>'expected % capture'!K304*'actual # captures'!$AD304</f>
        <v>30.596040823841125</v>
      </c>
      <c r="L304" s="20">
        <f>'expected % capture'!L304*'actual # captures'!$AD304</f>
        <v>0</v>
      </c>
      <c r="M304" s="20">
        <f>'expected % capture'!M304*'actual # captures'!$AD304</f>
        <v>0</v>
      </c>
      <c r="N304" s="20">
        <f>'expected % capture'!N304*'actual # captures'!$AD304</f>
        <v>0</v>
      </c>
      <c r="O304" s="20">
        <f>'expected % capture'!O304*'actual # captures'!$AD304</f>
        <v>44.54233997699837</v>
      </c>
      <c r="P304" s="20">
        <f>'expected % capture'!P304*'actual # captures'!$AD304</f>
        <v>34.302555616485179</v>
      </c>
      <c r="Q304" s="20">
        <f>'expected % capture'!Q304*'actual # captures'!$AD304</f>
        <v>0</v>
      </c>
      <c r="R304" s="20">
        <f>'expected % capture'!R304*'actual # captures'!$AD304</f>
        <v>20.452716591227755</v>
      </c>
      <c r="S304" s="20">
        <f>'expected % capture'!S304*'actual # captures'!$AD304</f>
        <v>0</v>
      </c>
      <c r="T304" s="20">
        <f>'expected % capture'!T304*'actual # captures'!$AD304</f>
        <v>16.878390653568701</v>
      </c>
      <c r="U304" s="20">
        <f>'expected % capture'!U304*'actual # captures'!$AD304</f>
        <v>0</v>
      </c>
      <c r="V304" s="20">
        <f>'expected % capture'!V304*'actual # captures'!$AD304</f>
        <v>0</v>
      </c>
      <c r="W304" s="20">
        <f>'expected % capture'!W304*'actual # captures'!$AD304</f>
        <v>0</v>
      </c>
      <c r="X304" s="20">
        <f>'expected % capture'!X304*'actual # captures'!$AD304</f>
        <v>0</v>
      </c>
      <c r="Y304" s="20">
        <f>'expected % capture'!Y304*'actual # captures'!$AD304</f>
        <v>0</v>
      </c>
      <c r="Z304" s="20">
        <f>'expected % capture'!Z304*'actual # captures'!$AD304</f>
        <v>0</v>
      </c>
      <c r="AA304" s="20">
        <f>'expected % capture'!AA304*'actual # captures'!$AD304</f>
        <v>11.282797749585747</v>
      </c>
      <c r="AB304" s="20">
        <f>'expected % capture'!AB304*'actual # captures'!$AD304</f>
        <v>1079.8899275530425</v>
      </c>
      <c r="AC304" s="20">
        <f>'expected % capture'!AC304*'actual # captures'!$AD304</f>
        <v>0</v>
      </c>
    </row>
    <row r="305" spans="1:29">
      <c r="A305">
        <v>303</v>
      </c>
      <c r="B305" s="20">
        <f>'expected % capture'!B305*'actual # captures'!$AD305</f>
        <v>41.319953411394387</v>
      </c>
      <c r="C305" s="20">
        <f>'expected % capture'!C305*'actual # captures'!$AD305</f>
        <v>0</v>
      </c>
      <c r="D305" s="20">
        <f>'expected % capture'!D305*'actual # captures'!$AD305</f>
        <v>11.456285050607558</v>
      </c>
      <c r="E305" s="20">
        <f>'expected % capture'!E305*'actual # captures'!$AD305</f>
        <v>1186.0679824050226</v>
      </c>
      <c r="F305" s="20">
        <f>'expected % capture'!F305*'actual # captures'!$AD305</f>
        <v>0</v>
      </c>
      <c r="G305" s="20">
        <f>'expected % capture'!G305*'actual # captures'!$AD305</f>
        <v>19.224477326194947</v>
      </c>
      <c r="H305" s="20">
        <f>'expected % capture'!H305*'actual # captures'!$AD305</f>
        <v>0</v>
      </c>
      <c r="I305" s="20">
        <f>'expected % capture'!I305*'actual # captures'!$AD305</f>
        <v>0</v>
      </c>
      <c r="J305" s="20">
        <f>'expected % capture'!J305*'actual # captures'!$AD305</f>
        <v>0</v>
      </c>
      <c r="K305" s="20">
        <f>'expected % capture'!K305*'actual # captures'!$AD305</f>
        <v>0</v>
      </c>
      <c r="L305" s="20">
        <f>'expected % capture'!L305*'actual # captures'!$AD305</f>
        <v>0</v>
      </c>
      <c r="M305" s="20">
        <f>'expected % capture'!M305*'actual # captures'!$AD305</f>
        <v>14.276264157311399</v>
      </c>
      <c r="N305" s="20">
        <f>'expected % capture'!N305*'actual # captures'!$AD305</f>
        <v>5.0310925196700804</v>
      </c>
      <c r="O305" s="20">
        <f>'expected % capture'!O305*'actual # captures'!$AD305</f>
        <v>0</v>
      </c>
      <c r="P305" s="20">
        <f>'expected % capture'!P305*'actual # captures'!$AD305</f>
        <v>41.319953411394387</v>
      </c>
      <c r="Q305" s="20">
        <f>'expected % capture'!Q305*'actual # captures'!$AD305</f>
        <v>0</v>
      </c>
      <c r="R305" s="20">
        <f>'expected % capture'!R305*'actual # captures'!$AD305</f>
        <v>0</v>
      </c>
      <c r="S305" s="20">
        <f>'expected % capture'!S305*'actual # captures'!$AD305</f>
        <v>0</v>
      </c>
      <c r="T305" s="20">
        <f>'expected % capture'!T305*'actual # captures'!$AD305</f>
        <v>86.303991718404674</v>
      </c>
      <c r="U305" s="20">
        <f>'expected % capture'!U305*'actual # captures'!$AD305</f>
        <v>0</v>
      </c>
      <c r="V305" s="20">
        <f>'expected % capture'!V305*'actual # captures'!$AD305</f>
        <v>0</v>
      </c>
      <c r="W305" s="20">
        <f>'expected % capture'!W305*'actual # captures'!$AD305</f>
        <v>0</v>
      </c>
      <c r="X305" s="20">
        <f>'expected % capture'!X305*'actual # captures'!$AD305</f>
        <v>0</v>
      </c>
      <c r="Y305" s="20">
        <f>'expected % capture'!Y305*'actual # captures'!$AD305</f>
        <v>0</v>
      </c>
      <c r="Z305" s="20">
        <f>'expected % capture'!Z305*'actual # captures'!$AD305</f>
        <v>0</v>
      </c>
      <c r="AA305" s="20">
        <f>'expected % capture'!AA305*'actual # captures'!$AD305</f>
        <v>0</v>
      </c>
      <c r="AB305" s="20">
        <f>'expected % capture'!AB305*'actual # captures'!$AD305</f>
        <v>0</v>
      </c>
      <c r="AC305" s="20">
        <f>'expected % capture'!AC305*'actual # captures'!$AD305</f>
        <v>0</v>
      </c>
    </row>
    <row r="306" spans="1:29">
      <c r="A306">
        <v>304</v>
      </c>
      <c r="B306" s="20">
        <f>'expected % capture'!B306*'actual # captures'!$AD306</f>
        <v>0</v>
      </c>
      <c r="C306" s="20">
        <f>'expected % capture'!C306*'actual # captures'!$AD306</f>
        <v>0</v>
      </c>
      <c r="D306" s="20">
        <f>'expected % capture'!D306*'actual # captures'!$AD306</f>
        <v>0</v>
      </c>
      <c r="E306" s="20">
        <f>'expected % capture'!E306*'actual # captures'!$AD306</f>
        <v>0</v>
      </c>
      <c r="F306" s="20">
        <f>'expected % capture'!F306*'actual # captures'!$AD306</f>
        <v>0</v>
      </c>
      <c r="G306" s="20">
        <f>'expected % capture'!G306*'actual # captures'!$AD306</f>
        <v>0</v>
      </c>
      <c r="H306" s="20">
        <f>'expected % capture'!H306*'actual # captures'!$AD306</f>
        <v>0</v>
      </c>
      <c r="I306" s="20">
        <f>'expected % capture'!I306*'actual # captures'!$AD306</f>
        <v>1276.7440776821657</v>
      </c>
      <c r="J306" s="20">
        <f>'expected % capture'!J306*'actual # captures'!$AD306</f>
        <v>0</v>
      </c>
      <c r="K306" s="20">
        <f>'expected % capture'!K306*'actual # captures'!$AD306</f>
        <v>0</v>
      </c>
      <c r="L306" s="20">
        <f>'expected % capture'!L306*'actual # captures'!$AD306</f>
        <v>0</v>
      </c>
      <c r="M306" s="20">
        <f>'expected % capture'!M306*'actual # captures'!$AD306</f>
        <v>0</v>
      </c>
      <c r="N306" s="20">
        <f>'expected % capture'!N306*'actual # captures'!$AD306</f>
        <v>8.2437317110218729</v>
      </c>
      <c r="O306" s="20">
        <f>'expected % capture'!O306*'actual # captures'!$AD306</f>
        <v>0</v>
      </c>
      <c r="P306" s="20">
        <f>'expected % capture'!P306*'actual # captures'!$AD306</f>
        <v>0</v>
      </c>
      <c r="Q306" s="20">
        <f>'expected % capture'!Q306*'actual # captures'!$AD306</f>
        <v>9.6907435908964086</v>
      </c>
      <c r="R306" s="20">
        <f>'expected % capture'!R306*'actual # captures'!$AD306</f>
        <v>0</v>
      </c>
      <c r="S306" s="20">
        <f>'expected % capture'!S306*'actual # captures'!$AD306</f>
        <v>0</v>
      </c>
      <c r="T306" s="20">
        <f>'expected % capture'!T306*'actual # captures'!$AD306</f>
        <v>0</v>
      </c>
      <c r="U306" s="20">
        <f>'expected % capture'!U306*'actual # captures'!$AD306</f>
        <v>0</v>
      </c>
      <c r="V306" s="20">
        <f>'expected % capture'!V306*'actual # captures'!$AD306</f>
        <v>0</v>
      </c>
      <c r="W306" s="20">
        <f>'expected % capture'!W306*'actual # captures'!$AD306</f>
        <v>0</v>
      </c>
      <c r="X306" s="20">
        <f>'expected % capture'!X306*'actual # captures'!$AD306</f>
        <v>0</v>
      </c>
      <c r="Y306" s="20">
        <f>'expected % capture'!Y306*'actual # captures'!$AD306</f>
        <v>0</v>
      </c>
      <c r="Z306" s="20">
        <f>'expected % capture'!Z306*'actual # captures'!$AD306</f>
        <v>0</v>
      </c>
      <c r="AA306" s="20">
        <f>'expected % capture'!AA306*'actual # captures'!$AD306</f>
        <v>22.321447015915936</v>
      </c>
      <c r="AB306" s="20">
        <f>'expected % capture'!AB306*'actual # captures'!$AD306</f>
        <v>0</v>
      </c>
      <c r="AC306" s="20">
        <f>'expected % capture'!AC306*'actual # captures'!$AD306</f>
        <v>0</v>
      </c>
    </row>
    <row r="307" spans="1:29">
      <c r="A307">
        <v>305</v>
      </c>
      <c r="B307" s="20">
        <f>'expected % capture'!B307*'actual # captures'!$AD307</f>
        <v>26.580010232532235</v>
      </c>
      <c r="C307" s="20">
        <f>'expected % capture'!C307*'actual # captures'!$AD307</f>
        <v>25.026495887497756</v>
      </c>
      <c r="D307" s="20">
        <f>'expected % capture'!D307*'actual # captures'!$AD307</f>
        <v>0</v>
      </c>
      <c r="E307" s="20">
        <f>'expected % capture'!E307*'actual # captures'!$AD307</f>
        <v>0</v>
      </c>
      <c r="F307" s="20">
        <f>'expected % capture'!F307*'actual # captures'!$AD307</f>
        <v>0</v>
      </c>
      <c r="G307" s="20">
        <f>'expected % capture'!G307*'actual # captures'!$AD307</f>
        <v>0</v>
      </c>
      <c r="H307" s="20">
        <f>'expected % capture'!H307*'actual # captures'!$AD307</f>
        <v>0</v>
      </c>
      <c r="I307" s="20">
        <f>'expected % capture'!I307*'actual # captures'!$AD307</f>
        <v>0</v>
      </c>
      <c r="J307" s="20">
        <f>'expected % capture'!J307*'actual # captures'!$AD307</f>
        <v>0</v>
      </c>
      <c r="K307" s="20">
        <f>'expected % capture'!K307*'actual # captures'!$AD307</f>
        <v>0</v>
      </c>
      <c r="L307" s="20">
        <f>'expected % capture'!L307*'actual # captures'!$AD307</f>
        <v>0</v>
      </c>
      <c r="M307" s="20">
        <f>'expected % capture'!M307*'actual # captures'!$AD307</f>
        <v>39.158348394523898</v>
      </c>
      <c r="N307" s="20">
        <f>'expected % capture'!N307*'actual # captures'!$AD307</f>
        <v>51.166804512524124</v>
      </c>
      <c r="O307" s="20">
        <f>'expected % capture'!O307*'actual # captures'!$AD307</f>
        <v>0</v>
      </c>
      <c r="P307" s="20">
        <f>'expected % capture'!P307*'actual # captures'!$AD307</f>
        <v>0</v>
      </c>
      <c r="Q307" s="20">
        <f>'expected % capture'!Q307*'actual # captures'!$AD307</f>
        <v>331.65406932571574</v>
      </c>
      <c r="R307" s="20">
        <f>'expected % capture'!R307*'actual # captures'!$AD307</f>
        <v>0</v>
      </c>
      <c r="S307" s="20">
        <f>'expected % capture'!S307*'actual # captures'!$AD307</f>
        <v>0</v>
      </c>
      <c r="T307" s="20">
        <f>'expected % capture'!T307*'actual # captures'!$AD307</f>
        <v>0</v>
      </c>
      <c r="U307" s="20">
        <f>'expected % capture'!U307*'actual # captures'!$AD307</f>
        <v>278.345755493117</v>
      </c>
      <c r="V307" s="20">
        <f>'expected % capture'!V307*'actual # captures'!$AD307</f>
        <v>0</v>
      </c>
      <c r="W307" s="20">
        <f>'expected % capture'!W307*'actual # captures'!$AD307</f>
        <v>678.06851615408937</v>
      </c>
      <c r="X307" s="20">
        <f>'expected % capture'!X307*'actual # captures'!$AD307</f>
        <v>0</v>
      </c>
      <c r="Y307" s="20">
        <f>'expected % capture'!Y307*'actual # captures'!$AD307</f>
        <v>0</v>
      </c>
      <c r="Z307" s="20">
        <f>'expected % capture'!Z307*'actual # captures'!$AD307</f>
        <v>0</v>
      </c>
      <c r="AA307" s="20">
        <f>'expected % capture'!AA307*'actual # captures'!$AD307</f>
        <v>0</v>
      </c>
      <c r="AB307" s="20">
        <f>'expected % capture'!AB307*'actual # captures'!$AD307</f>
        <v>0</v>
      </c>
      <c r="AC307" s="20">
        <f>'expected % capture'!AC307*'actual # captures'!$AD307</f>
        <v>0</v>
      </c>
    </row>
    <row r="308" spans="1:29">
      <c r="A308">
        <v>306</v>
      </c>
      <c r="B308" s="20">
        <f>'expected % capture'!B308*'actual # captures'!$AD308</f>
        <v>71.785387469401357</v>
      </c>
      <c r="C308" s="20">
        <f>'expected % capture'!C308*'actual # captures'!$AD308</f>
        <v>0</v>
      </c>
      <c r="D308" s="20">
        <f>'expected % capture'!D308*'actual # captures'!$AD308</f>
        <v>0</v>
      </c>
      <c r="E308" s="20">
        <f>'expected % capture'!E308*'actual # captures'!$AD308</f>
        <v>29.226782493039813</v>
      </c>
      <c r="F308" s="20">
        <f>'expected % capture'!F308*'actual # captures'!$AD308</f>
        <v>0</v>
      </c>
      <c r="G308" s="20">
        <f>'expected % capture'!G308*'actual # captures'!$AD308</f>
        <v>0</v>
      </c>
      <c r="H308" s="20">
        <f>'expected % capture'!H308*'actual # captures'!$AD308</f>
        <v>28.183024161610668</v>
      </c>
      <c r="I308" s="20">
        <f>'expected % capture'!I308*'actual # captures'!$AD308</f>
        <v>0</v>
      </c>
      <c r="J308" s="20">
        <f>'expected % capture'!J308*'actual # captures'!$AD308</f>
        <v>0</v>
      </c>
      <c r="K308" s="20">
        <f>'expected % capture'!K308*'actual # captures'!$AD308</f>
        <v>0</v>
      </c>
      <c r="L308" s="20">
        <f>'expected % capture'!L308*'actual # captures'!$AD308</f>
        <v>0</v>
      </c>
      <c r="M308" s="20">
        <f>'expected % capture'!M308*'actual # captures'!$AD308</f>
        <v>283.39505901007846</v>
      </c>
      <c r="N308" s="20">
        <f>'expected % capture'!N308*'actual # captures'!$AD308</f>
        <v>0</v>
      </c>
      <c r="O308" s="20">
        <f>'expected % capture'!O308*'actual # captures'!$AD308</f>
        <v>0</v>
      </c>
      <c r="P308" s="20">
        <f>'expected % capture'!P308*'actual # captures'!$AD308</f>
        <v>0</v>
      </c>
      <c r="Q308" s="20">
        <f>'expected % capture'!Q308*'actual # captures'!$AD308</f>
        <v>16.168839566406447</v>
      </c>
      <c r="R308" s="20">
        <f>'expected % capture'!R308*'actual # captures'!$AD308</f>
        <v>683.27267799185654</v>
      </c>
      <c r="S308" s="20">
        <f>'expected % capture'!S308*'actual # captures'!$AD308</f>
        <v>124.4545465828341</v>
      </c>
      <c r="T308" s="20">
        <f>'expected % capture'!T308*'actual # captures'!$AD308</f>
        <v>0</v>
      </c>
      <c r="U308" s="20">
        <f>'expected % capture'!U308*'actual # captures'!$AD308</f>
        <v>0</v>
      </c>
      <c r="V308" s="20">
        <f>'expected % capture'!V308*'actual # captures'!$AD308</f>
        <v>0</v>
      </c>
      <c r="W308" s="20">
        <f>'expected % capture'!W308*'actual # captures'!$AD308</f>
        <v>0</v>
      </c>
      <c r="X308" s="20">
        <f>'expected % capture'!X308*'actual # captures'!$AD308</f>
        <v>60.872693300073465</v>
      </c>
      <c r="Y308" s="20">
        <f>'expected % capture'!Y308*'actual # captures'!$AD308</f>
        <v>0</v>
      </c>
      <c r="Z308" s="20">
        <f>'expected % capture'!Z308*'actual # captures'!$AD308</f>
        <v>0</v>
      </c>
      <c r="AA308" s="20">
        <f>'expected % capture'!AA308*'actual # captures'!$AD308</f>
        <v>17.640989424698905</v>
      </c>
      <c r="AB308" s="20">
        <f>'expected % capture'!AB308*'actual # captures'!$AD308</f>
        <v>0</v>
      </c>
      <c r="AC308" s="20">
        <f>'expected % capture'!AC308*'actual # captures'!$AD308</f>
        <v>0</v>
      </c>
    </row>
    <row r="309" spans="1:29">
      <c r="A309">
        <v>307</v>
      </c>
      <c r="B309" s="20">
        <f>'expected % capture'!B309*'actual # captures'!$AD309</f>
        <v>0</v>
      </c>
      <c r="C309" s="20">
        <f>'expected % capture'!C309*'actual # captures'!$AD309</f>
        <v>0</v>
      </c>
      <c r="D309" s="20">
        <f>'expected % capture'!D309*'actual # captures'!$AD309</f>
        <v>0</v>
      </c>
      <c r="E309" s="20">
        <f>'expected % capture'!E309*'actual # captures'!$AD309</f>
        <v>242.51624383591877</v>
      </c>
      <c r="F309" s="20">
        <f>'expected % capture'!F309*'actual # captures'!$AD309</f>
        <v>0</v>
      </c>
      <c r="G309" s="20">
        <f>'expected % capture'!G309*'actual # captures'!$AD309</f>
        <v>0</v>
      </c>
      <c r="H309" s="20">
        <f>'expected % capture'!H309*'actual # captures'!$AD309</f>
        <v>0</v>
      </c>
      <c r="I309" s="20">
        <f>'expected % capture'!I309*'actual # captures'!$AD309</f>
        <v>0</v>
      </c>
      <c r="J309" s="20">
        <f>'expected % capture'!J309*'actual # captures'!$AD309</f>
        <v>0</v>
      </c>
      <c r="K309" s="20">
        <f>'expected % capture'!K309*'actual # captures'!$AD309</f>
        <v>0</v>
      </c>
      <c r="L309" s="20">
        <f>'expected % capture'!L309*'actual # captures'!$AD309</f>
        <v>794.16059187587985</v>
      </c>
      <c r="M309" s="20">
        <f>'expected % capture'!M309*'actual # captures'!$AD309</f>
        <v>0</v>
      </c>
      <c r="N309" s="20">
        <f>'expected % capture'!N309*'actual # captures'!$AD309</f>
        <v>0</v>
      </c>
      <c r="O309" s="20">
        <f>'expected % capture'!O309*'actual # captures'!$AD309</f>
        <v>0</v>
      </c>
      <c r="P309" s="20">
        <f>'expected % capture'!P309*'actual # captures'!$AD309</f>
        <v>0</v>
      </c>
      <c r="Q309" s="20">
        <f>'expected % capture'!Q309*'actual # captures'!$AD309</f>
        <v>170.58411077853697</v>
      </c>
      <c r="R309" s="20">
        <f>'expected % capture'!R309*'actual # captures'!$AD309</f>
        <v>0</v>
      </c>
      <c r="S309" s="20">
        <f>'expected % capture'!S309*'actual # captures'!$AD309</f>
        <v>0</v>
      </c>
      <c r="T309" s="20">
        <f>'expected % capture'!T309*'actual # captures'!$AD309</f>
        <v>0</v>
      </c>
      <c r="U309" s="20">
        <f>'expected % capture'!U309*'actual # captures'!$AD309</f>
        <v>0</v>
      </c>
      <c r="V309" s="20">
        <f>'expected % capture'!V309*'actual # captures'!$AD309</f>
        <v>0</v>
      </c>
      <c r="W309" s="20">
        <f>'expected % capture'!W309*'actual # captures'!$AD309</f>
        <v>0</v>
      </c>
      <c r="X309" s="20">
        <f>'expected % capture'!X309*'actual # captures'!$AD309</f>
        <v>0</v>
      </c>
      <c r="Y309" s="20">
        <f>'expected % capture'!Y309*'actual # captures'!$AD309</f>
        <v>0</v>
      </c>
      <c r="Z309" s="20">
        <f>'expected % capture'!Z309*'actual # captures'!$AD309</f>
        <v>0</v>
      </c>
      <c r="AA309" s="20">
        <f>'expected % capture'!AA309*'actual # captures'!$AD309</f>
        <v>61.73905350966448</v>
      </c>
      <c r="AB309" s="20">
        <f>'expected % capture'!AB309*'actual # captures'!$AD309</f>
        <v>0</v>
      </c>
      <c r="AC309" s="20">
        <f>'expected % capture'!AC309*'actual # captures'!$AD309</f>
        <v>0</v>
      </c>
    </row>
    <row r="310" spans="1:29">
      <c r="A310">
        <v>308</v>
      </c>
      <c r="B310" s="20">
        <f>'expected % capture'!B310*'actual # captures'!$AD310</f>
        <v>0</v>
      </c>
      <c r="C310" s="20">
        <f>'expected % capture'!C310*'actual # captures'!$AD310</f>
        <v>47.750083157093307</v>
      </c>
      <c r="D310" s="20">
        <f>'expected % capture'!D310*'actual # captures'!$AD310</f>
        <v>0</v>
      </c>
      <c r="E310" s="20">
        <f>'expected % capture'!E310*'actual # captures'!$AD310</f>
        <v>138.20360772960629</v>
      </c>
      <c r="F310" s="20">
        <f>'expected % capture'!F310*'actual # captures'!$AD310</f>
        <v>0</v>
      </c>
      <c r="G310" s="20">
        <f>'expected % capture'!G310*'actual # captures'!$AD310</f>
        <v>0</v>
      </c>
      <c r="H310" s="20">
        <f>'expected % capture'!H310*'actual # captures'!$AD310</f>
        <v>0</v>
      </c>
      <c r="I310" s="20">
        <f>'expected % capture'!I310*'actual # captures'!$AD310</f>
        <v>0</v>
      </c>
      <c r="J310" s="20">
        <f>'expected % capture'!J310*'actual # captures'!$AD310</f>
        <v>0</v>
      </c>
      <c r="K310" s="20">
        <f>'expected % capture'!K310*'actual # captures'!$AD310</f>
        <v>39.83050736465465</v>
      </c>
      <c r="L310" s="20">
        <f>'expected % capture'!L310*'actual # captures'!$AD310</f>
        <v>0</v>
      </c>
      <c r="M310" s="20">
        <f>'expected % capture'!M310*'actual # captures'!$AD310</f>
        <v>0</v>
      </c>
      <c r="N310" s="20">
        <f>'expected % capture'!N310*'actual # captures'!$AD310</f>
        <v>0</v>
      </c>
      <c r="O310" s="20">
        <f>'expected % capture'!O310*'actual # captures'!$AD310</f>
        <v>0</v>
      </c>
      <c r="P310" s="20">
        <f>'expected % capture'!P310*'actual # captures'!$AD310</f>
        <v>342.71582365763641</v>
      </c>
      <c r="Q310" s="20">
        <f>'expected % capture'!Q310*'actual # captures'!$AD310</f>
        <v>322.89207721668657</v>
      </c>
      <c r="R310" s="20">
        <f>'expected % capture'!R310*'actual # captures'!$AD310</f>
        <v>0</v>
      </c>
      <c r="S310" s="20">
        <f>'expected % capture'!S310*'actual # captures'!$AD310</f>
        <v>342.71582365763641</v>
      </c>
      <c r="T310" s="20">
        <f>'expected % capture'!T310*'actual # captures'!$AD310</f>
        <v>0</v>
      </c>
      <c r="U310" s="20">
        <f>'expected % capture'!U310*'actual # captures'!$AD310</f>
        <v>0</v>
      </c>
      <c r="V310" s="20">
        <f>'expected % capture'!V310*'actual # captures'!$AD310</f>
        <v>0</v>
      </c>
      <c r="W310" s="20">
        <f>'expected % capture'!W310*'actual # captures'!$AD310</f>
        <v>0</v>
      </c>
      <c r="X310" s="20">
        <f>'expected % capture'!X310*'actual # captures'!$AD310</f>
        <v>0</v>
      </c>
      <c r="Y310" s="20">
        <f>'expected % capture'!Y310*'actual # captures'!$AD310</f>
        <v>0</v>
      </c>
      <c r="Z310" s="20">
        <f>'expected % capture'!Z310*'actual # captures'!$AD310</f>
        <v>0</v>
      </c>
      <c r="AA310" s="20">
        <f>'expected % capture'!AA310*'actual # captures'!$AD310</f>
        <v>322.89207721668657</v>
      </c>
      <c r="AB310" s="20">
        <f>'expected % capture'!AB310*'actual # captures'!$AD310</f>
        <v>0</v>
      </c>
      <c r="AC310" s="20">
        <f>'expected % capture'!AC310*'actual # captures'!$AD310</f>
        <v>0</v>
      </c>
    </row>
    <row r="311" spans="1:29">
      <c r="A311">
        <v>309</v>
      </c>
      <c r="B311" s="20">
        <f>'expected % capture'!B311*'actual # captures'!$AD311</f>
        <v>0</v>
      </c>
      <c r="C311" s="20">
        <f>'expected % capture'!C311*'actual # captures'!$AD311</f>
        <v>0</v>
      </c>
      <c r="D311" s="20">
        <f>'expected % capture'!D311*'actual # captures'!$AD311</f>
        <v>0</v>
      </c>
      <c r="E311" s="20">
        <f>'expected % capture'!E311*'actual # captures'!$AD311</f>
        <v>0</v>
      </c>
      <c r="F311" s="20">
        <f>'expected % capture'!F311*'actual # captures'!$AD311</f>
        <v>0</v>
      </c>
      <c r="G311" s="20">
        <f>'expected % capture'!G311*'actual # captures'!$AD311</f>
        <v>0</v>
      </c>
      <c r="H311" s="20">
        <f>'expected % capture'!H311*'actual # captures'!$AD311</f>
        <v>0</v>
      </c>
      <c r="I311" s="20">
        <f>'expected % capture'!I311*'actual # captures'!$AD311</f>
        <v>0</v>
      </c>
      <c r="J311" s="20">
        <f>'expected % capture'!J311*'actual # captures'!$AD311</f>
        <v>0</v>
      </c>
      <c r="K311" s="20">
        <f>'expected % capture'!K311*'actual # captures'!$AD311</f>
        <v>59.905601033167009</v>
      </c>
      <c r="L311" s="20">
        <f>'expected % capture'!L311*'actual # captures'!$AD311</f>
        <v>0</v>
      </c>
      <c r="M311" s="20">
        <f>'expected % capture'!M311*'actual # captures'!$AD311</f>
        <v>0</v>
      </c>
      <c r="N311" s="20">
        <f>'expected % capture'!N311*'actual # captures'!$AD311</f>
        <v>184.72938106583624</v>
      </c>
      <c r="O311" s="20">
        <f>'expected % capture'!O311*'actual # captures'!$AD311</f>
        <v>0</v>
      </c>
      <c r="P311" s="20">
        <f>'expected % capture'!P311*'actual # captures'!$AD311</f>
        <v>1024.7229407795437</v>
      </c>
      <c r="Q311" s="20">
        <f>'expected % capture'!Q311*'actual # captures'!$AD311</f>
        <v>0</v>
      </c>
      <c r="R311" s="20">
        <f>'expected % capture'!R311*'actual # captures'!$AD311</f>
        <v>128.75755224820836</v>
      </c>
      <c r="S311" s="20">
        <f>'expected % capture'!S311*'actual # captures'!$AD311</f>
        <v>0</v>
      </c>
      <c r="T311" s="20">
        <f>'expected % capture'!T311*'actual # captures'!$AD311</f>
        <v>0</v>
      </c>
      <c r="U311" s="20">
        <f>'expected % capture'!U311*'actual # captures'!$AD311</f>
        <v>325.88452487324486</v>
      </c>
      <c r="V311" s="20">
        <f>'expected % capture'!V311*'actual # captures'!$AD311</f>
        <v>0</v>
      </c>
      <c r="W311" s="20">
        <f>'expected % capture'!W311*'actual # captures'!$AD311</f>
        <v>0</v>
      </c>
      <c r="X311" s="20">
        <f>'expected % capture'!X311*'actual # captures'!$AD311</f>
        <v>0</v>
      </c>
      <c r="Y311" s="20">
        <f>'expected % capture'!Y311*'actual # captures'!$AD311</f>
        <v>0</v>
      </c>
      <c r="Z311" s="20">
        <f>'expected % capture'!Z311*'actual # captures'!$AD311</f>
        <v>0</v>
      </c>
      <c r="AA311" s="20">
        <f>'expected % capture'!AA311*'actual # captures'!$AD311</f>
        <v>0</v>
      </c>
      <c r="AB311" s="20">
        <f>'expected % capture'!AB311*'actual # captures'!$AD311</f>
        <v>0</v>
      </c>
      <c r="AC311" s="20">
        <f>'expected % capture'!AC311*'actual # captures'!$AD311</f>
        <v>0</v>
      </c>
    </row>
    <row r="312" spans="1:29">
      <c r="A312">
        <v>310</v>
      </c>
      <c r="B312" s="20">
        <f>'expected % capture'!B312*'actual # captures'!$AD312</f>
        <v>0</v>
      </c>
      <c r="C312" s="20">
        <f>'expected % capture'!C312*'actual # captures'!$AD312</f>
        <v>32.440284681072619</v>
      </c>
      <c r="D312" s="20">
        <f>'expected % capture'!D312*'actual # captures'!$AD312</f>
        <v>0</v>
      </c>
      <c r="E312" s="20">
        <f>'expected % capture'!E312*'actual # captures'!$AD312</f>
        <v>0</v>
      </c>
      <c r="F312" s="20">
        <f>'expected % capture'!F312*'actual # captures'!$AD312</f>
        <v>0</v>
      </c>
      <c r="G312" s="20">
        <f>'expected % capture'!G312*'actual # captures'!$AD312</f>
        <v>0</v>
      </c>
      <c r="H312" s="20">
        <f>'expected % capture'!H312*'actual # captures'!$AD312</f>
        <v>0</v>
      </c>
      <c r="I312" s="20">
        <f>'expected % capture'!I312*'actual # captures'!$AD312</f>
        <v>336.41824328951668</v>
      </c>
      <c r="J312" s="20">
        <f>'expected % capture'!J312*'actual # captures'!$AD312</f>
        <v>0</v>
      </c>
      <c r="K312" s="20">
        <f>'expected % capture'!K312*'actual # captures'!$AD312</f>
        <v>0</v>
      </c>
      <c r="L312" s="20">
        <f>'expected % capture'!L312*'actual # captures'!$AD312</f>
        <v>0</v>
      </c>
      <c r="M312" s="20">
        <f>'expected % capture'!M312*'actual # captures'!$AD312</f>
        <v>0</v>
      </c>
      <c r="N312" s="20">
        <f>'expected % capture'!N312*'actual # captures'!$AD312</f>
        <v>468.38914033679896</v>
      </c>
      <c r="O312" s="20">
        <f>'expected % capture'!O312*'actual # captures'!$AD312</f>
        <v>91.917212990503188</v>
      </c>
      <c r="P312" s="20">
        <f>'expected % capture'!P312*'actual # captures'!$AD312</f>
        <v>132.328127268288</v>
      </c>
      <c r="Q312" s="20">
        <f>'expected % capture'!Q312*'actual # captures'!$AD312</f>
        <v>0</v>
      </c>
      <c r="R312" s="20">
        <f>'expected % capture'!R312*'actual # captures'!$AD312</f>
        <v>0</v>
      </c>
      <c r="S312" s="20">
        <f>'expected % capture'!S312*'actual # captures'!$AD312</f>
        <v>0</v>
      </c>
      <c r="T312" s="20">
        <f>'expected % capture'!T312*'actual # captures'!$AD312</f>
        <v>30.723420245072838</v>
      </c>
      <c r="U312" s="20">
        <f>'expected % capture'!U312*'actual # captures'!$AD312</f>
        <v>0</v>
      </c>
      <c r="V312" s="20">
        <f>'expected % capture'!V312*'actual # captures'!$AD312</f>
        <v>0</v>
      </c>
      <c r="W312" s="20">
        <f>'expected % capture'!W312*'actual # captures'!$AD312</f>
        <v>0</v>
      </c>
      <c r="X312" s="20">
        <f>'expected % capture'!X312*'actual # captures'!$AD312</f>
        <v>110.81168874178589</v>
      </c>
      <c r="Y312" s="20">
        <f>'expected % capture'!Y312*'actual # captures'!$AD312</f>
        <v>0</v>
      </c>
      <c r="Z312" s="20">
        <f>'expected % capture'!Z312*'actual # captures'!$AD312</f>
        <v>273.99511936792084</v>
      </c>
      <c r="AA312" s="20">
        <f>'expected % capture'!AA312*'actual # captures'!$AD312</f>
        <v>39.976763079041383</v>
      </c>
      <c r="AB312" s="20">
        <f>'expected % capture'!AB312*'actual # captures'!$AD312</f>
        <v>0</v>
      </c>
      <c r="AC312" s="20">
        <f>'expected % capture'!AC312*'actual # captures'!$AD312</f>
        <v>0</v>
      </c>
    </row>
    <row r="313" spans="1:29">
      <c r="A313">
        <v>311</v>
      </c>
      <c r="B313" s="20">
        <f>'expected % capture'!B313*'actual # captures'!$AD313</f>
        <v>0</v>
      </c>
      <c r="C313" s="20">
        <f>'expected % capture'!C313*'actual # captures'!$AD313</f>
        <v>0</v>
      </c>
      <c r="D313" s="20">
        <f>'expected % capture'!D313*'actual # captures'!$AD313</f>
        <v>19.477505703782789</v>
      </c>
      <c r="E313" s="20">
        <f>'expected % capture'!E313*'actual # captures'!$AD313</f>
        <v>10.820742156913528</v>
      </c>
      <c r="F313" s="20">
        <f>'expected % capture'!F313*'actual # captures'!$AD313</f>
        <v>0</v>
      </c>
      <c r="G313" s="20">
        <f>'expected % capture'!G313*'actual # captures'!$AD313</f>
        <v>0</v>
      </c>
      <c r="H313" s="20">
        <f>'expected % capture'!H313*'actual # captures'!$AD313</f>
        <v>16.405505752948667</v>
      </c>
      <c r="I313" s="20">
        <f>'expected % capture'!I313*'actual # captures'!$AD313</f>
        <v>0</v>
      </c>
      <c r="J313" s="20">
        <f>'expected % capture'!J313*'actual # captures'!$AD313</f>
        <v>0</v>
      </c>
      <c r="K313" s="20">
        <f>'expected % capture'!K313*'actual # captures'!$AD313</f>
        <v>0</v>
      </c>
      <c r="L313" s="20">
        <f>'expected % capture'!L313*'actual # captures'!$AD313</f>
        <v>0</v>
      </c>
      <c r="M313" s="20">
        <f>'expected % capture'!M313*'actual # captures'!$AD313</f>
        <v>0</v>
      </c>
      <c r="N313" s="20">
        <f>'expected % capture'!N313*'actual # captures'!$AD313</f>
        <v>0</v>
      </c>
      <c r="O313" s="20">
        <f>'expected % capture'!O313*'actual # captures'!$AD313</f>
        <v>0</v>
      </c>
      <c r="P313" s="20">
        <f>'expected % capture'!P313*'actual # captures'!$AD313</f>
        <v>0</v>
      </c>
      <c r="Q313" s="20">
        <f>'expected % capture'!Q313*'actual # captures'!$AD313</f>
        <v>0</v>
      </c>
      <c r="R313" s="20">
        <f>'expected % capture'!R313*'actual # captures'!$AD313</f>
        <v>1570.1903740739506</v>
      </c>
      <c r="S313" s="20">
        <f>'expected % capture'!S313*'actual # captures'!$AD313</f>
        <v>0</v>
      </c>
      <c r="T313" s="20">
        <f>'expected % capture'!T313*'actual # captures'!$AD313</f>
        <v>6.0529361562023469</v>
      </c>
      <c r="U313" s="20">
        <f>'expected % capture'!U313*'actual # captures'!$AD313</f>
        <v>0</v>
      </c>
      <c r="V313" s="20">
        <f>'expected % capture'!V313*'actual # captures'!$AD313</f>
        <v>0</v>
      </c>
      <c r="W313" s="20">
        <f>'expected % capture'!W313*'actual # captures'!$AD313</f>
        <v>0</v>
      </c>
      <c r="X313" s="20">
        <f>'expected % capture'!X313*'actual # captures'!$AD313</f>
        <v>0</v>
      </c>
      <c r="Y313" s="20">
        <f>'expected % capture'!Y313*'actual # captures'!$AD313</f>
        <v>0</v>
      </c>
      <c r="Z313" s="20">
        <f>'expected % capture'!Z313*'actual # captures'!$AD313</f>
        <v>0</v>
      </c>
      <c r="AA313" s="20">
        <f>'expected % capture'!AA313*'actual # captures'!$AD313</f>
        <v>6.0529361562023469</v>
      </c>
      <c r="AB313" s="20">
        <f>'expected % capture'!AB313*'actual # captures'!$AD313</f>
        <v>0</v>
      </c>
      <c r="AC313" s="20">
        <f>'expected % capture'!AC313*'actual # captures'!$AD313</f>
        <v>0</v>
      </c>
    </row>
    <row r="314" spans="1:29">
      <c r="A314">
        <v>312</v>
      </c>
      <c r="B314" s="20">
        <f>'expected % capture'!B314*'actual # captures'!$AD314</f>
        <v>0</v>
      </c>
      <c r="C314" s="20">
        <f>'expected % capture'!C314*'actual # captures'!$AD314</f>
        <v>18.386970355580299</v>
      </c>
      <c r="D314" s="20">
        <f>'expected % capture'!D314*'actual # captures'!$AD314</f>
        <v>505.53402242987227</v>
      </c>
      <c r="E314" s="20">
        <f>'expected % capture'!E314*'actual # captures'!$AD314</f>
        <v>12.358781197348675</v>
      </c>
      <c r="F314" s="20">
        <f>'expected % capture'!F314*'actual # captures'!$AD314</f>
        <v>19.665290688186015</v>
      </c>
      <c r="G314" s="20">
        <f>'expected % capture'!G314*'actual # captures'!$AD314</f>
        <v>0</v>
      </c>
      <c r="H314" s="20">
        <f>'expected % capture'!H314*'actual # captures'!$AD314</f>
        <v>25.977905545218228</v>
      </c>
      <c r="I314" s="20">
        <f>'expected % capture'!I314*'actual # captures'!$AD314</f>
        <v>0</v>
      </c>
      <c r="J314" s="20">
        <f>'expected % capture'!J314*'actual # captures'!$AD314</f>
        <v>0</v>
      </c>
      <c r="K314" s="20">
        <f>'expected % capture'!K314*'actual # captures'!$AD314</f>
        <v>0</v>
      </c>
      <c r="L314" s="20">
        <f>'expected % capture'!L314*'actual # captures'!$AD314</f>
        <v>0</v>
      </c>
      <c r="M314" s="20">
        <f>'expected % capture'!M314*'actual # captures'!$AD314</f>
        <v>0</v>
      </c>
      <c r="N314" s="20">
        <f>'expected % capture'!N314*'actual # captures'!$AD314</f>
        <v>0</v>
      </c>
      <c r="O314" s="20">
        <f>'expected % capture'!O314*'actual # captures'!$AD314</f>
        <v>24.589939395142398</v>
      </c>
      <c r="P314" s="20">
        <f>'expected % capture'!P314*'actual # captures'!$AD314</f>
        <v>171.2542847348702</v>
      </c>
      <c r="Q314" s="20">
        <f>'expected % capture'!Q314*'actual # captures'!$AD314</f>
        <v>0</v>
      </c>
      <c r="R314" s="20">
        <f>'expected % capture'!R314*'actual # captures'!$AD314</f>
        <v>0</v>
      </c>
      <c r="S314" s="20">
        <f>'expected % capture'!S314*'actual # captures'!$AD314</f>
        <v>652.53548458071145</v>
      </c>
      <c r="T314" s="20">
        <f>'expected % capture'!T314*'actual # captures'!$AD314</f>
        <v>12.996390323154442</v>
      </c>
      <c r="U314" s="20">
        <f>'expected % capture'!U314*'actual # captures'!$AD314</f>
        <v>0</v>
      </c>
      <c r="V314" s="20">
        <f>'expected % capture'!V314*'actual # captures'!$AD314</f>
        <v>0</v>
      </c>
      <c r="W314" s="20">
        <f>'expected % capture'!W314*'actual # captures'!$AD314</f>
        <v>61.553516611281822</v>
      </c>
      <c r="X314" s="20">
        <f>'expected % capture'!X314*'actual # captures'!$AD314</f>
        <v>0</v>
      </c>
      <c r="Y314" s="20">
        <f>'expected % capture'!Y314*'actual # captures'!$AD314</f>
        <v>0</v>
      </c>
      <c r="Z314" s="20">
        <f>'expected % capture'!Z314*'actual # captures'!$AD314</f>
        <v>0</v>
      </c>
      <c r="AA314" s="20">
        <f>'expected % capture'!AA314*'actual # captures'!$AD314</f>
        <v>0</v>
      </c>
      <c r="AB314" s="20">
        <f>'expected % capture'!AB314*'actual # captures'!$AD314</f>
        <v>0</v>
      </c>
      <c r="AC314" s="20">
        <f>'expected % capture'!AC314*'actual # captures'!$AD314</f>
        <v>38.147414138634268</v>
      </c>
    </row>
    <row r="315" spans="1:29">
      <c r="A315">
        <v>313</v>
      </c>
      <c r="B315" s="20">
        <f>'expected % capture'!B315*'actual # captures'!$AD315</f>
        <v>53.054778930392331</v>
      </c>
      <c r="C315" s="20">
        <f>'expected % capture'!C315*'actual # captures'!$AD315</f>
        <v>0</v>
      </c>
      <c r="D315" s="20">
        <f>'expected % capture'!D315*'actual # captures'!$AD315</f>
        <v>0</v>
      </c>
      <c r="E315" s="20">
        <f>'expected % capture'!E315*'actual # captures'!$AD315</f>
        <v>0</v>
      </c>
      <c r="F315" s="20">
        <f>'expected % capture'!F315*'actual # captures'!$AD315</f>
        <v>438.44822676826777</v>
      </c>
      <c r="G315" s="20">
        <f>'expected % capture'!G315*'actual # captures'!$AD315</f>
        <v>0</v>
      </c>
      <c r="H315" s="20">
        <f>'expected % capture'!H315*'actual # captures'!$AD315</f>
        <v>0</v>
      </c>
      <c r="I315" s="20">
        <f>'expected % capture'!I315*'actual # captures'!$AD315</f>
        <v>0</v>
      </c>
      <c r="J315" s="20">
        <f>'expected % capture'!J315*'actual # captures'!$AD315</f>
        <v>0</v>
      </c>
      <c r="K315" s="20">
        <f>'expected % capture'!K315*'actual # captures'!$AD315</f>
        <v>48.77312533522197</v>
      </c>
      <c r="L315" s="20">
        <f>'expected % capture'!L315*'actual # captures'!$AD315</f>
        <v>0</v>
      </c>
      <c r="M315" s="20">
        <f>'expected % capture'!M315*'actual # captures'!$AD315</f>
        <v>153.12570903800443</v>
      </c>
      <c r="N315" s="20">
        <f>'expected % capture'!N315*'actual # captures'!$AD315</f>
        <v>0</v>
      </c>
      <c r="O315" s="20">
        <f>'expected % capture'!O315*'actual # captures'!$AD315</f>
        <v>0</v>
      </c>
      <c r="P315" s="20">
        <f>'expected % capture'!P315*'actual # captures'!$AD315</f>
        <v>0</v>
      </c>
      <c r="Q315" s="20">
        <f>'expected % capture'!Q315*'actual # captures'!$AD315</f>
        <v>0</v>
      </c>
      <c r="R315" s="20">
        <f>'expected % capture'!R315*'actual # captures'!$AD315</f>
        <v>0</v>
      </c>
      <c r="S315" s="20">
        <f>'expected % capture'!S315*'actual # captures'!$AD315</f>
        <v>0</v>
      </c>
      <c r="T315" s="20">
        <f>'expected % capture'!T315*'actual # captures'!$AD315</f>
        <v>0</v>
      </c>
      <c r="U315" s="20">
        <f>'expected % capture'!U315*'actual # captures'!$AD315</f>
        <v>310.33042806365921</v>
      </c>
      <c r="V315" s="20">
        <f>'expected % capture'!V315*'actual # captures'!$AD315</f>
        <v>339.67577387431942</v>
      </c>
      <c r="W315" s="20">
        <f>'expected % capture'!W315*'actual # captures'!$AD315</f>
        <v>0</v>
      </c>
      <c r="X315" s="20">
        <f>'expected % capture'!X315*'actual # captures'!$AD315</f>
        <v>0</v>
      </c>
      <c r="Y315" s="20">
        <f>'expected % capture'!Y315*'actual # captures'!$AD315</f>
        <v>0</v>
      </c>
      <c r="Z315" s="20">
        <f>'expected % capture'!Z315*'actual # captures'!$AD315</f>
        <v>0</v>
      </c>
      <c r="AA315" s="20">
        <f>'expected % capture'!AA315*'actual # captures'!$AD315</f>
        <v>59.591957990134972</v>
      </c>
      <c r="AB315" s="20">
        <f>'expected % capture'!AB315*'actual # captures'!$AD315</f>
        <v>0</v>
      </c>
      <c r="AC315" s="20">
        <f>'expected % capture'!AC315*'actual # captures'!$AD315</f>
        <v>0</v>
      </c>
    </row>
    <row r="316" spans="1:29">
      <c r="A316">
        <v>314</v>
      </c>
      <c r="B316" s="20">
        <f>'expected % capture'!B316*'actual # captures'!$AD316</f>
        <v>11.871052450258606</v>
      </c>
      <c r="C316" s="20">
        <f>'expected % capture'!C316*'actual # captures'!$AD316</f>
        <v>4.8730430392299233</v>
      </c>
      <c r="D316" s="20">
        <f>'expected % capture'!D316*'actual # captures'!$AD316</f>
        <v>0</v>
      </c>
      <c r="E316" s="20">
        <f>'expected % capture'!E316*'actual # captures'!$AD316</f>
        <v>7.6783545400537063</v>
      </c>
      <c r="F316" s="20">
        <f>'expected % capture'!F316*'actual # captures'!$AD316</f>
        <v>0</v>
      </c>
      <c r="G316" s="20">
        <f>'expected % capture'!G316*'actual # captures'!$AD316</f>
        <v>563.2251057347446</v>
      </c>
      <c r="H316" s="20">
        <f>'expected % capture'!H316*'actual # captures'!$AD316</f>
        <v>19.013780403765178</v>
      </c>
      <c r="I316" s="20">
        <f>'expected % capture'!I316*'actual # captures'!$AD316</f>
        <v>23.231408593711134</v>
      </c>
      <c r="J316" s="20">
        <f>'expected % capture'!J316*'actual # captures'!$AD316</f>
        <v>0</v>
      </c>
      <c r="K316" s="20">
        <f>'expected % capture'!K316*'actual # captures'!$AD316</f>
        <v>0</v>
      </c>
      <c r="L316" s="20">
        <f>'expected % capture'!L316*'actual # captures'!$AD316</f>
        <v>25.008265961016992</v>
      </c>
      <c r="M316" s="20">
        <f>'expected % capture'!M316*'actual # captures'!$AD316</f>
        <v>0</v>
      </c>
      <c r="N316" s="20">
        <f>'expected % capture'!N316*'actual # captures'!$AD316</f>
        <v>0</v>
      </c>
      <c r="O316" s="20">
        <f>'expected % capture'!O316*'actual # captures'!$AD316</f>
        <v>0</v>
      </c>
      <c r="P316" s="20">
        <f>'expected % capture'!P316*'actual # captures'!$AD316</f>
        <v>842.55107389810189</v>
      </c>
      <c r="Q316" s="20">
        <f>'expected % capture'!Q316*'actual # captures'!$AD316</f>
        <v>6.3048784833716454</v>
      </c>
      <c r="R316" s="20">
        <f>'expected % capture'!R316*'actual # captures'!$AD316</f>
        <v>10.243036895746293</v>
      </c>
      <c r="S316" s="20">
        <f>'expected % capture'!S316*'actual # captures'!$AD316</f>
        <v>0</v>
      </c>
      <c r="T316" s="20">
        <f>'expected % capture'!T316*'actual # captures'!$AD316</f>
        <v>0</v>
      </c>
      <c r="U316" s="20">
        <f>'expected % capture'!U316*'actual # captures'!$AD316</f>
        <v>0</v>
      </c>
      <c r="V316" s="20">
        <f>'expected % capture'!V316*'actual # captures'!$AD316</f>
        <v>0</v>
      </c>
      <c r="W316" s="20">
        <f>'expected % capture'!W316*'actual # captures'!$AD316</f>
        <v>0</v>
      </c>
      <c r="X316" s="20">
        <f>'expected % capture'!X316*'actual # captures'!$AD316</f>
        <v>0</v>
      </c>
      <c r="Y316" s="20">
        <f>'expected % capture'!Y316*'actual # captures'!$AD316</f>
        <v>0</v>
      </c>
      <c r="Z316" s="20">
        <f>'expected % capture'!Z316*'actual # captures'!$AD316</f>
        <v>0</v>
      </c>
      <c r="AA316" s="20">
        <f>'expected % capture'!AA316*'actual # captures'!$AD316</f>
        <v>0</v>
      </c>
      <c r="AB316" s="20">
        <f>'expected % capture'!AB316*'actual # captures'!$AD316</f>
        <v>0</v>
      </c>
      <c r="AC316" s="20">
        <f>'expected % capture'!AC316*'actual # captures'!$AD316</f>
        <v>0</v>
      </c>
    </row>
    <row r="317" spans="1:29">
      <c r="A317">
        <v>315</v>
      </c>
      <c r="B317" s="20">
        <f>'expected % capture'!B317*'actual # captures'!$AD317</f>
        <v>0</v>
      </c>
      <c r="C317" s="20">
        <f>'expected % capture'!C317*'actual # captures'!$AD317</f>
        <v>107.52955291977345</v>
      </c>
      <c r="D317" s="20">
        <f>'expected % capture'!D317*'actual # captures'!$AD317</f>
        <v>80.404537405051542</v>
      </c>
      <c r="E317" s="20">
        <f>'expected % capture'!E317*'actual # captures'!$AD317</f>
        <v>155.25605022733512</v>
      </c>
      <c r="F317" s="20">
        <f>'expected % capture'!F317*'actual # captures'!$AD317</f>
        <v>612.92136278573287</v>
      </c>
      <c r="G317" s="20">
        <f>'expected % capture'!G317*'actual # captures'!$AD317</f>
        <v>0</v>
      </c>
      <c r="H317" s="20">
        <f>'expected % capture'!H317*'actual # captures'!$AD317</f>
        <v>0</v>
      </c>
      <c r="I317" s="20">
        <f>'expected % capture'!I317*'actual # captures'!$AD317</f>
        <v>0</v>
      </c>
      <c r="J317" s="20">
        <f>'expected % capture'!J317*'actual # captures'!$AD317</f>
        <v>0</v>
      </c>
      <c r="K317" s="20">
        <f>'expected % capture'!K317*'actual # captures'!$AD317</f>
        <v>35.83156106158301</v>
      </c>
      <c r="L317" s="20">
        <f>'expected % capture'!L317*'actual # captures'!$AD317</f>
        <v>0</v>
      </c>
      <c r="M317" s="20">
        <f>'expected % capture'!M317*'actual # captures'!$AD317</f>
        <v>0</v>
      </c>
      <c r="N317" s="20">
        <f>'expected % capture'!N317*'actual # captures'!$AD317</f>
        <v>0</v>
      </c>
      <c r="O317" s="20">
        <f>'expected % capture'!O317*'actual # captures'!$AD317</f>
        <v>0</v>
      </c>
      <c r="P317" s="20">
        <f>'expected % capture'!P317*'actual # captures'!$AD317</f>
        <v>0</v>
      </c>
      <c r="Q317" s="20">
        <f>'expected % capture'!Q317*'actual # captures'!$AD317</f>
        <v>0</v>
      </c>
      <c r="R317" s="20">
        <f>'expected % capture'!R317*'actual # captures'!$AD317</f>
        <v>0</v>
      </c>
      <c r="S317" s="20">
        <f>'expected % capture'!S317*'actual # captures'!$AD317</f>
        <v>0</v>
      </c>
      <c r="T317" s="20">
        <f>'expected % capture'!T317*'actual # captures'!$AD317</f>
        <v>0</v>
      </c>
      <c r="U317" s="20">
        <f>'expected % capture'!U317*'actual # captures'!$AD317</f>
        <v>0</v>
      </c>
      <c r="V317" s="20">
        <f>'expected % capture'!V317*'actual # captures'!$AD317</f>
        <v>0</v>
      </c>
      <c r="W317" s="20">
        <f>'expected % capture'!W317*'actual # captures'!$AD317</f>
        <v>203.24178728083726</v>
      </c>
      <c r="X317" s="20">
        <f>'expected % capture'!X317*'actual # captures'!$AD317</f>
        <v>0</v>
      </c>
      <c r="Y317" s="20">
        <f>'expected % capture'!Y317*'actual # captures'!$AD317</f>
        <v>166.81514831968676</v>
      </c>
      <c r="Z317" s="20">
        <f>'expected % capture'!Z317*'actual # captures'!$AD317</f>
        <v>0</v>
      </c>
      <c r="AA317" s="20">
        <f>'expected % capture'!AA317*'actual # captures'!$AD317</f>
        <v>0</v>
      </c>
      <c r="AB317" s="20">
        <f>'expected % capture'!AB317*'actual # captures'!$AD317</f>
        <v>0</v>
      </c>
      <c r="AC317" s="20">
        <f>'expected % capture'!AC317*'actual # captures'!$AD317</f>
        <v>0</v>
      </c>
    </row>
    <row r="318" spans="1:29">
      <c r="A318">
        <v>316</v>
      </c>
      <c r="B318" s="20">
        <f>'expected % capture'!B318*'actual # captures'!$AD318</f>
        <v>0</v>
      </c>
      <c r="C318" s="20">
        <f>'expected % capture'!C318*'actual # captures'!$AD318</f>
        <v>0</v>
      </c>
      <c r="D318" s="20">
        <f>'expected % capture'!D318*'actual # captures'!$AD318</f>
        <v>0</v>
      </c>
      <c r="E318" s="20">
        <f>'expected % capture'!E318*'actual # captures'!$AD318</f>
        <v>67.689185607089684</v>
      </c>
      <c r="F318" s="20">
        <f>'expected % capture'!F318*'actual # captures'!$AD318</f>
        <v>0</v>
      </c>
      <c r="G318" s="20">
        <f>'expected % capture'!G318*'actual # captures'!$AD318</f>
        <v>80.088194910029173</v>
      </c>
      <c r="H318" s="20">
        <f>'expected % capture'!H318*'actual # captures'!$AD318</f>
        <v>0</v>
      </c>
      <c r="I318" s="20">
        <f>'expected % capture'!I318*'actual # captures'!$AD318</f>
        <v>0</v>
      </c>
      <c r="J318" s="20">
        <f>'expected % capture'!J318*'actual # captures'!$AD318</f>
        <v>0</v>
      </c>
      <c r="K318" s="20">
        <f>'expected % capture'!K318*'actual # captures'!$AD318</f>
        <v>0</v>
      </c>
      <c r="L318" s="20">
        <f>'expected % capture'!L318*'actual # captures'!$AD318</f>
        <v>436.44171781303828</v>
      </c>
      <c r="M318" s="20">
        <f>'expected % capture'!M318*'actual # captures'!$AD318</f>
        <v>0</v>
      </c>
      <c r="N318" s="20">
        <f>'expected % capture'!N318*'actual # captures'!$AD318</f>
        <v>27.829506586418724</v>
      </c>
      <c r="O318" s="20">
        <f>'expected % capture'!O318*'actual # captures'!$AD318</f>
        <v>0</v>
      </c>
      <c r="P318" s="20">
        <f>'expected % capture'!P318*'actual # captures'!$AD318</f>
        <v>0</v>
      </c>
      <c r="Q318" s="20">
        <f>'expected % capture'!Q318*'actual # captures'!$AD318</f>
        <v>0</v>
      </c>
      <c r="R318" s="20">
        <f>'expected % capture'!R318*'actual # captures'!$AD318</f>
        <v>611.72432047675284</v>
      </c>
      <c r="S318" s="20">
        <f>'expected % capture'!S318*'actual # captures'!$AD318</f>
        <v>0</v>
      </c>
      <c r="T318" s="20">
        <f>'expected % capture'!T318*'actual # captures'!$AD318</f>
        <v>0</v>
      </c>
      <c r="U318" s="20">
        <f>'expected % capture'!U318*'actual # captures'!$AD318</f>
        <v>0</v>
      </c>
      <c r="V318" s="20">
        <f>'expected % capture'!V318*'actual # captures'!$AD318</f>
        <v>0</v>
      </c>
      <c r="W318" s="20">
        <f>'expected % capture'!W318*'actual # captures'!$AD318</f>
        <v>0</v>
      </c>
      <c r="X318" s="20">
        <f>'expected % capture'!X318*'actual # captures'!$AD318</f>
        <v>0</v>
      </c>
      <c r="Y318" s="20">
        <f>'expected % capture'!Y318*'actual # captures'!$AD318</f>
        <v>0</v>
      </c>
      <c r="Z318" s="20">
        <f>'expected % capture'!Z318*'actual # captures'!$AD318</f>
        <v>0</v>
      </c>
      <c r="AA318" s="20">
        <f>'expected % capture'!AA318*'actual # captures'!$AD318</f>
        <v>22.073474349354949</v>
      </c>
      <c r="AB318" s="20">
        <f>'expected % capture'!AB318*'actual # captures'!$AD318</f>
        <v>0</v>
      </c>
      <c r="AC318" s="20">
        <f>'expected % capture'!AC318*'actual # captures'!$AD318</f>
        <v>150.15360025731624</v>
      </c>
    </row>
    <row r="319" spans="1:29">
      <c r="A319">
        <v>317</v>
      </c>
      <c r="B319" s="20">
        <f>'expected % capture'!B319*'actual # captures'!$AD319</f>
        <v>0</v>
      </c>
      <c r="C319" s="20">
        <f>'expected % capture'!C319*'actual # captures'!$AD319</f>
        <v>21.075831007234896</v>
      </c>
      <c r="D319" s="20">
        <f>'expected % capture'!D319*'actual # captures'!$AD319</f>
        <v>6.5669806585115342</v>
      </c>
      <c r="E319" s="20">
        <f>'expected % capture'!E319*'actual # captures'!$AD319</f>
        <v>8.796121637770538</v>
      </c>
      <c r="F319" s="20">
        <f>'expected % capture'!F319*'actual # captures'!$AD319</f>
        <v>0</v>
      </c>
      <c r="G319" s="20">
        <f>'expected % capture'!G319*'actual # captures'!$AD319</f>
        <v>6.9886445838187337</v>
      </c>
      <c r="H319" s="20">
        <f>'expected % capture'!H319*'actual # captures'!$AD319</f>
        <v>11.584932290701028</v>
      </c>
      <c r="I319" s="20">
        <f>'expected % capture'!I319*'actual # captures'!$AD319</f>
        <v>0</v>
      </c>
      <c r="J319" s="20">
        <f>'expected % capture'!J319*'actual # captures'!$AD319</f>
        <v>0</v>
      </c>
      <c r="K319" s="20">
        <f>'expected % capture'!K319*'actual # captures'!$AD319</f>
        <v>3.7993930480885632</v>
      </c>
      <c r="L319" s="20">
        <f>'expected % capture'!L319*'actual # captures'!$AD319</f>
        <v>55.619451480318219</v>
      </c>
      <c r="M319" s="20">
        <f>'expected % capture'!M319*'actual # captures'!$AD319</f>
        <v>98.119305195496679</v>
      </c>
      <c r="N319" s="20">
        <f>'expected % capture'!N319*'actual # captures'!$AD319</f>
        <v>0</v>
      </c>
      <c r="O319" s="20">
        <f>'expected % capture'!O319*'actual # captures'!$AD319</f>
        <v>0</v>
      </c>
      <c r="P319" s="20">
        <f>'expected % capture'!P319*'actual # captures'!$AD319</f>
        <v>0</v>
      </c>
      <c r="Q319" s="20">
        <f>'expected % capture'!Q319*'actual # captures'!$AD319</f>
        <v>11.584932290701028</v>
      </c>
      <c r="R319" s="20">
        <f>'expected % capture'!R319*'actual # captures'!$AD319</f>
        <v>0</v>
      </c>
      <c r="S319" s="20">
        <f>'expected % capture'!S319*'actual # captures'!$AD319</f>
        <v>933.92600899736317</v>
      </c>
      <c r="T319" s="20">
        <f>'expected % capture'!T319*'actual # captures'!$AD319</f>
        <v>0</v>
      </c>
      <c r="U319" s="20">
        <f>'expected % capture'!U319*'actual # captures'!$AD319</f>
        <v>0</v>
      </c>
      <c r="V319" s="20">
        <f>'expected % capture'!V319*'actual # captures'!$AD319</f>
        <v>0</v>
      </c>
      <c r="W319" s="20">
        <f>'expected % capture'!W319*'actual # captures'!$AD319</f>
        <v>0</v>
      </c>
      <c r="X319" s="20">
        <f>'expected % capture'!X319*'actual # captures'!$AD319</f>
        <v>0</v>
      </c>
      <c r="Y319" s="20">
        <f>'expected % capture'!Y319*'actual # captures'!$AD319</f>
        <v>0</v>
      </c>
      <c r="Z319" s="20">
        <f>'expected % capture'!Z319*'actual # captures'!$AD319</f>
        <v>0</v>
      </c>
      <c r="AA319" s="20">
        <f>'expected % capture'!AA319*'actual # captures'!$AD319</f>
        <v>258.9383988099957</v>
      </c>
      <c r="AB319" s="20">
        <f>'expected % capture'!AB319*'actual # captures'!$AD319</f>
        <v>0</v>
      </c>
      <c r="AC319" s="20">
        <f>'expected % capture'!AC319*'actual # captures'!$AD319</f>
        <v>0</v>
      </c>
    </row>
    <row r="320" spans="1:29">
      <c r="A320">
        <v>318</v>
      </c>
      <c r="B320" s="20">
        <f>'expected % capture'!B320*'actual # captures'!$AD320</f>
        <v>0</v>
      </c>
      <c r="C320" s="20">
        <f>'expected % capture'!C320*'actual # captures'!$AD320</f>
        <v>0</v>
      </c>
      <c r="D320" s="20">
        <f>'expected % capture'!D320*'actual # captures'!$AD320</f>
        <v>0</v>
      </c>
      <c r="E320" s="20">
        <f>'expected % capture'!E320*'actual # captures'!$AD320</f>
        <v>147.97505035693698</v>
      </c>
      <c r="F320" s="20">
        <f>'expected % capture'!F320*'actual # captures'!$AD320</f>
        <v>0</v>
      </c>
      <c r="G320" s="20">
        <f>'expected % capture'!G320*'actual # captures'!$AD320</f>
        <v>0</v>
      </c>
      <c r="H320" s="20">
        <f>'expected % capture'!H320*'actual # captures'!$AD320</f>
        <v>285.73041512413045</v>
      </c>
      <c r="I320" s="20">
        <f>'expected % capture'!I320*'actual # captures'!$AD320</f>
        <v>0</v>
      </c>
      <c r="J320" s="20">
        <f>'expected % capture'!J320*'actual # captures'!$AD320</f>
        <v>0</v>
      </c>
      <c r="K320" s="20">
        <f>'expected % capture'!K320*'actual # captures'!$AD320</f>
        <v>0</v>
      </c>
      <c r="L320" s="20">
        <f>'expected % capture'!L320*'actual # captures'!$AD320</f>
        <v>0</v>
      </c>
      <c r="M320" s="20">
        <f>'expected % capture'!M320*'actual # captures'!$AD320</f>
        <v>0</v>
      </c>
      <c r="N320" s="20">
        <f>'expected % capture'!N320*'actual # captures'!$AD320</f>
        <v>145.65259552401773</v>
      </c>
      <c r="O320" s="20">
        <f>'expected % capture'!O320*'actual # captures'!$AD320</f>
        <v>0</v>
      </c>
      <c r="P320" s="20">
        <f>'expected % capture'!P320*'actual # captures'!$AD320</f>
        <v>0</v>
      </c>
      <c r="Q320" s="20">
        <f>'expected % capture'!Q320*'actual # captures'!$AD320</f>
        <v>0</v>
      </c>
      <c r="R320" s="20">
        <f>'expected % capture'!R320*'actual # captures'!$AD320</f>
        <v>0</v>
      </c>
      <c r="S320" s="20">
        <f>'expected % capture'!S320*'actual # captures'!$AD320</f>
        <v>0</v>
      </c>
      <c r="T320" s="20">
        <f>'expected % capture'!T320*'actual # captures'!$AD320</f>
        <v>0</v>
      </c>
      <c r="U320" s="20">
        <f>'expected % capture'!U320*'actual # captures'!$AD320</f>
        <v>0</v>
      </c>
      <c r="V320" s="20">
        <f>'expected % capture'!V320*'actual # captures'!$AD320</f>
        <v>0</v>
      </c>
      <c r="W320" s="20">
        <f>'expected % capture'!W320*'actual # captures'!$AD320</f>
        <v>0</v>
      </c>
      <c r="X320" s="20">
        <f>'expected % capture'!X320*'actual # captures'!$AD320</f>
        <v>0</v>
      </c>
      <c r="Y320" s="20">
        <f>'expected % capture'!Y320*'actual # captures'!$AD320</f>
        <v>479.47636277318406</v>
      </c>
      <c r="Z320" s="20">
        <f>'expected % capture'!Z320*'actual # captures'!$AD320</f>
        <v>0</v>
      </c>
      <c r="AA320" s="20">
        <f>'expected % capture'!AA320*'actual # captures'!$AD320</f>
        <v>293.16557622173099</v>
      </c>
      <c r="AB320" s="20">
        <f>'expected % capture'!AB320*'actual # captures'!$AD320</f>
        <v>0</v>
      </c>
      <c r="AC320" s="20">
        <f>'expected % capture'!AC320*'actual # captures'!$AD320</f>
        <v>0</v>
      </c>
    </row>
    <row r="321" spans="1:29">
      <c r="A321">
        <v>319</v>
      </c>
      <c r="B321" s="20">
        <f>'expected % capture'!B321*'actual # captures'!$AD321</f>
        <v>17.368264379218004</v>
      </c>
      <c r="C321" s="20">
        <f>'expected % capture'!C321*'actual # captures'!$AD321</f>
        <v>0</v>
      </c>
      <c r="D321" s="20">
        <f>'expected % capture'!D321*'actual # captures'!$AD321</f>
        <v>0</v>
      </c>
      <c r="E321" s="20">
        <f>'expected % capture'!E321*'actual # captures'!$AD321</f>
        <v>0</v>
      </c>
      <c r="F321" s="20">
        <f>'expected % capture'!F321*'actual # captures'!$AD321</f>
        <v>0</v>
      </c>
      <c r="G321" s="20">
        <f>'expected % capture'!G321*'actual # captures'!$AD321</f>
        <v>93.355769627869023</v>
      </c>
      <c r="H321" s="20">
        <f>'expected % capture'!H321*'actual # captures'!$AD321</f>
        <v>49.753585801501785</v>
      </c>
      <c r="I321" s="20">
        <f>'expected % capture'!I321*'actual # captures'!$AD321</f>
        <v>0</v>
      </c>
      <c r="J321" s="20">
        <f>'expected % capture'!J321*'actual # captures'!$AD321</f>
        <v>0</v>
      </c>
      <c r="K321" s="20">
        <f>'expected % capture'!K321*'actual # captures'!$AD321</f>
        <v>100.90863122796875</v>
      </c>
      <c r="L321" s="20">
        <f>'expected % capture'!L321*'actual # captures'!$AD321</f>
        <v>0</v>
      </c>
      <c r="M321" s="20">
        <f>'expected % capture'!M321*'actual # captures'!$AD321</f>
        <v>52.258909087159395</v>
      </c>
      <c r="N321" s="20">
        <f>'expected % capture'!N321*'actual # captures'!$AD321</f>
        <v>20.569630018937346</v>
      </c>
      <c r="O321" s="20">
        <f>'expected % capture'!O321*'actual # captures'!$AD321</f>
        <v>70.97837594560707</v>
      </c>
      <c r="P321" s="20">
        <f>'expected % capture'!P321*'actual # captures'!$AD321</f>
        <v>256.00124074543533</v>
      </c>
      <c r="Q321" s="20">
        <f>'expected % capture'!Q321*'actual # captures'!$AD321</f>
        <v>0</v>
      </c>
      <c r="R321" s="20">
        <f>'expected % capture'!R321*'actual # captures'!$AD321</f>
        <v>0</v>
      </c>
      <c r="S321" s="20">
        <f>'expected % capture'!S321*'actual # captures'!$AD321</f>
        <v>0</v>
      </c>
      <c r="T321" s="20">
        <f>'expected % capture'!T321*'actual # captures'!$AD321</f>
        <v>0</v>
      </c>
      <c r="U321" s="20">
        <f>'expected % capture'!U321*'actual # captures'!$AD321</f>
        <v>0</v>
      </c>
      <c r="V321" s="20">
        <f>'expected % capture'!V321*'actual # captures'!$AD321</f>
        <v>0</v>
      </c>
      <c r="W321" s="20">
        <f>'expected % capture'!W321*'actual # captures'!$AD321</f>
        <v>0</v>
      </c>
      <c r="X321" s="20">
        <f>'expected % capture'!X321*'actual # captures'!$AD321</f>
        <v>125.21426850374752</v>
      </c>
      <c r="Y321" s="20">
        <f>'expected % capture'!Y321*'actual # captures'!$AD321</f>
        <v>675.59132466255596</v>
      </c>
      <c r="Z321" s="20">
        <f>'expected % capture'!Z321*'actual # captures'!$AD321</f>
        <v>0</v>
      </c>
      <c r="AA321" s="20">
        <f>'expected % capture'!AA321*'actual # captures'!$AD321</f>
        <v>0</v>
      </c>
      <c r="AB321" s="20">
        <f>'expected % capture'!AB321*'actual # captures'!$AD321</f>
        <v>0</v>
      </c>
      <c r="AC321" s="20">
        <f>'expected % capture'!AC321*'actual # captures'!$AD321</f>
        <v>0</v>
      </c>
    </row>
    <row r="322" spans="1:29">
      <c r="A322">
        <v>320</v>
      </c>
      <c r="B322" s="20">
        <f>'expected % capture'!B322*'actual # captures'!$AD322</f>
        <v>0</v>
      </c>
      <c r="C322" s="20">
        <f>'expected % capture'!C322*'actual # captures'!$AD322</f>
        <v>0</v>
      </c>
      <c r="D322" s="20">
        <f>'expected % capture'!D322*'actual # captures'!$AD322</f>
        <v>0</v>
      </c>
      <c r="E322" s="20">
        <f>'expected % capture'!E322*'actual # captures'!$AD322</f>
        <v>0</v>
      </c>
      <c r="F322" s="20">
        <f>'expected % capture'!F322*'actual # captures'!$AD322</f>
        <v>0</v>
      </c>
      <c r="G322" s="20">
        <f>'expected % capture'!G322*'actual # captures'!$AD322</f>
        <v>769.70670855965102</v>
      </c>
      <c r="H322" s="20">
        <f>'expected % capture'!H322*'actual # captures'!$AD322</f>
        <v>34.532268393411499</v>
      </c>
      <c r="I322" s="20">
        <f>'expected % capture'!I322*'actual # captures'!$AD322</f>
        <v>0</v>
      </c>
      <c r="J322" s="20">
        <f>'expected % capture'!J322*'actual # captures'!$AD322</f>
        <v>0</v>
      </c>
      <c r="K322" s="20">
        <f>'expected % capture'!K322*'actual # captures'!$AD322</f>
        <v>0</v>
      </c>
      <c r="L322" s="20">
        <f>'expected % capture'!L322*'actual # captures'!$AD322</f>
        <v>0</v>
      </c>
      <c r="M322" s="20">
        <f>'expected % capture'!M322*'actual # captures'!$AD322</f>
        <v>0</v>
      </c>
      <c r="N322" s="20">
        <f>'expected % capture'!N322*'actual # captures'!$AD322</f>
        <v>0</v>
      </c>
      <c r="O322" s="20">
        <f>'expected % capture'!O322*'actual # captures'!$AD322</f>
        <v>110.52010374408167</v>
      </c>
      <c r="P322" s="20">
        <f>'expected % capture'!P322*'actual # captures'!$AD322</f>
        <v>68.379617275245195</v>
      </c>
      <c r="Q322" s="20">
        <f>'expected % capture'!Q322*'actual # captures'!$AD322</f>
        <v>49.584117406130304</v>
      </c>
      <c r="R322" s="20">
        <f>'expected % capture'!R322*'actual # captures'!$AD322</f>
        <v>0</v>
      </c>
      <c r="S322" s="20">
        <f>'expected % capture'!S322*'actual # captures'!$AD322</f>
        <v>0</v>
      </c>
      <c r="T322" s="20">
        <f>'expected % capture'!T322*'actual # captures'!$AD322</f>
        <v>0</v>
      </c>
      <c r="U322" s="20">
        <f>'expected % capture'!U322*'actual # captures'!$AD322</f>
        <v>0</v>
      </c>
      <c r="V322" s="20">
        <f>'expected % capture'!V322*'actual # captures'!$AD322</f>
        <v>0</v>
      </c>
      <c r="W322" s="20">
        <f>'expected % capture'!W322*'actual # captures'!$AD322</f>
        <v>0</v>
      </c>
      <c r="X322" s="20">
        <f>'expected % capture'!X322*'actual # captures'!$AD322</f>
        <v>0</v>
      </c>
      <c r="Y322" s="20">
        <f>'expected % capture'!Y322*'actual # captures'!$AD322</f>
        <v>0</v>
      </c>
      <c r="Z322" s="20">
        <f>'expected % capture'!Z322*'actual # captures'!$AD322</f>
        <v>243.87035970579328</v>
      </c>
      <c r="AA322" s="20">
        <f>'expected % capture'!AA322*'actual # captures'!$AD322</f>
        <v>0</v>
      </c>
      <c r="AB322" s="20">
        <f>'expected % capture'!AB322*'actual # captures'!$AD322</f>
        <v>0</v>
      </c>
      <c r="AC322" s="20">
        <f>'expected % capture'!AC322*'actual # captures'!$AD322</f>
        <v>65.40682491568721</v>
      </c>
    </row>
    <row r="323" spans="1:29">
      <c r="A323">
        <v>321</v>
      </c>
      <c r="B323" s="20">
        <f>'expected % capture'!B323*'actual # captures'!$AD323</f>
        <v>24.469015014363475</v>
      </c>
      <c r="C323" s="20">
        <f>'expected % capture'!C323*'actual # captures'!$AD323</f>
        <v>3.0673265325864407</v>
      </c>
      <c r="D323" s="20">
        <f>'expected % capture'!D323*'actual # captures'!$AD323</f>
        <v>0</v>
      </c>
      <c r="E323" s="20">
        <f>'expected % capture'!E323*'actual # captures'!$AD323</f>
        <v>259.39867368493918</v>
      </c>
      <c r="F323" s="20">
        <f>'expected % capture'!F323*'actual # captures'!$AD323</f>
        <v>0</v>
      </c>
      <c r="G323" s="20">
        <f>'expected % capture'!G323*'actual # captures'!$AD323</f>
        <v>0</v>
      </c>
      <c r="H323" s="20">
        <f>'expected % capture'!H323*'actual # captures'!$AD323</f>
        <v>0</v>
      </c>
      <c r="I323" s="20">
        <f>'expected % capture'!I323*'actual # captures'!$AD323</f>
        <v>0</v>
      </c>
      <c r="J323" s="20">
        <f>'expected % capture'!J323*'actual # captures'!$AD323</f>
        <v>0</v>
      </c>
      <c r="K323" s="20">
        <f>'expected % capture'!K323*'actual # captures'!$AD323</f>
        <v>86.015357367199428</v>
      </c>
      <c r="L323" s="20">
        <f>'expected % capture'!L323*'actual # captures'!$AD323</f>
        <v>0</v>
      </c>
      <c r="M323" s="20">
        <f>'expected % capture'!M323*'actual # captures'!$AD323</f>
        <v>0</v>
      </c>
      <c r="N323" s="20">
        <f>'expected % capture'!N323*'actual # captures'!$AD323</f>
        <v>5.1663802079426286</v>
      </c>
      <c r="O323" s="20">
        <f>'expected % capture'!O323*'actual # captures'!$AD323</f>
        <v>0</v>
      </c>
      <c r="P323" s="20">
        <f>'expected % capture'!P323*'actual # captures'!$AD323</f>
        <v>0</v>
      </c>
      <c r="Q323" s="20">
        <f>'expected % capture'!Q323*'actual # captures'!$AD323</f>
        <v>3.9131433462021503</v>
      </c>
      <c r="R323" s="20">
        <f>'expected % capture'!R323*'actual # captures'!$AD323</f>
        <v>0</v>
      </c>
      <c r="S323" s="20">
        <f>'expected % capture'!S323*'actual # captures'!$AD323</f>
        <v>0</v>
      </c>
      <c r="T323" s="20">
        <f>'expected % capture'!T323*'actual # captures'!$AD323</f>
        <v>0</v>
      </c>
      <c r="U323" s="20">
        <f>'expected % capture'!U323*'actual # captures'!$AD323</f>
        <v>61.368641185273177</v>
      </c>
      <c r="V323" s="20">
        <f>'expected % capture'!V323*'actual # captures'!$AD323</f>
        <v>0</v>
      </c>
      <c r="W323" s="20">
        <f>'expected % capture'!W323*'actual # captures'!$AD323</f>
        <v>0</v>
      </c>
      <c r="X323" s="20">
        <f>'expected % capture'!X323*'actual # captures'!$AD323</f>
        <v>935.58610529429427</v>
      </c>
      <c r="Y323" s="20">
        <f>'expected % capture'!Y323*'actual # captures'!$AD323</f>
        <v>0</v>
      </c>
      <c r="Z323" s="20">
        <f>'expected % capture'!Z323*'actual # captures'!$AD323</f>
        <v>0</v>
      </c>
      <c r="AA323" s="20">
        <f>'expected % capture'!AA323*'actual # captures'!$AD323</f>
        <v>0</v>
      </c>
      <c r="AB323" s="20">
        <f>'expected % capture'!AB323*'actual # captures'!$AD323</f>
        <v>86.015357367199428</v>
      </c>
      <c r="AC323" s="20">
        <f>'expected % capture'!AC323*'actual # captures'!$AD323</f>
        <v>0</v>
      </c>
    </row>
    <row r="324" spans="1:29">
      <c r="A324">
        <v>322</v>
      </c>
      <c r="B324" s="20">
        <f>'expected % capture'!B324*'actual # captures'!$AD324</f>
        <v>0</v>
      </c>
      <c r="C324" s="20">
        <f>'expected % capture'!C324*'actual # captures'!$AD324</f>
        <v>0</v>
      </c>
      <c r="D324" s="20">
        <f>'expected % capture'!D324*'actual # captures'!$AD324</f>
        <v>0</v>
      </c>
      <c r="E324" s="20">
        <f>'expected % capture'!E324*'actual # captures'!$AD324</f>
        <v>0</v>
      </c>
      <c r="F324" s="20">
        <f>'expected % capture'!F324*'actual # captures'!$AD324</f>
        <v>0</v>
      </c>
      <c r="G324" s="20">
        <f>'expected % capture'!G324*'actual # captures'!$AD324</f>
        <v>140.14291204130956</v>
      </c>
      <c r="H324" s="20">
        <f>'expected % capture'!H324*'actual # captures'!$AD324</f>
        <v>0</v>
      </c>
      <c r="I324" s="20">
        <f>'expected % capture'!I324*'actual # captures'!$AD324</f>
        <v>175.64029212172332</v>
      </c>
      <c r="J324" s="20">
        <f>'expected % capture'!J324*'actual # captures'!$AD324</f>
        <v>0</v>
      </c>
      <c r="K324" s="20">
        <f>'expected % capture'!K324*'actual # captures'!$AD324</f>
        <v>0</v>
      </c>
      <c r="L324" s="20">
        <f>'expected % capture'!L324*'actual # captures'!$AD324</f>
        <v>0</v>
      </c>
      <c r="M324" s="20">
        <f>'expected % capture'!M324*'actual # captures'!$AD324</f>
        <v>75.658222602803576</v>
      </c>
      <c r="N324" s="20">
        <f>'expected % capture'!N324*'actual # captures'!$AD324</f>
        <v>121.64757546577121</v>
      </c>
      <c r="O324" s="20">
        <f>'expected % capture'!O324*'actual # captures'!$AD324</f>
        <v>0</v>
      </c>
      <c r="P324" s="20">
        <f>'expected % capture'!P324*'actual # captures'!$AD324</f>
        <v>0</v>
      </c>
      <c r="Q324" s="20">
        <f>'expected % capture'!Q324*'actual # captures'!$AD324</f>
        <v>262.74737265818794</v>
      </c>
      <c r="R324" s="20">
        <f>'expected % capture'!R324*'actual # captures'!$AD324</f>
        <v>128.51390865480863</v>
      </c>
      <c r="S324" s="20">
        <f>'expected % capture'!S324*'actual # captures'!$AD324</f>
        <v>0</v>
      </c>
      <c r="T324" s="20">
        <f>'expected % capture'!T324*'actual # captures'!$AD324</f>
        <v>0</v>
      </c>
      <c r="U324" s="20">
        <f>'expected % capture'!U324*'actual # captures'!$AD324</f>
        <v>181.97749763316924</v>
      </c>
      <c r="V324" s="20">
        <f>'expected % capture'!V324*'actual # captures'!$AD324</f>
        <v>0</v>
      </c>
      <c r="W324" s="20">
        <f>'expected % capture'!W324*'actual # captures'!$AD324</f>
        <v>0</v>
      </c>
      <c r="X324" s="20">
        <f>'expected % capture'!X324*'actual # captures'!$AD324</f>
        <v>0</v>
      </c>
      <c r="Y324" s="20">
        <f>'expected % capture'!Y324*'actual # captures'!$AD324</f>
        <v>0</v>
      </c>
      <c r="Z324" s="20">
        <f>'expected % capture'!Z324*'actual # captures'!$AD324</f>
        <v>0</v>
      </c>
      <c r="AA324" s="20">
        <f>'expected % capture'!AA324*'actual # captures'!$AD324</f>
        <v>169.67221882222634</v>
      </c>
      <c r="AB324" s="20">
        <f>'expected % capture'!AB324*'actual # captures'!$AD324</f>
        <v>0</v>
      </c>
      <c r="AC324" s="20">
        <f>'expected % capture'!AC324*'actual # captures'!$AD324</f>
        <v>0</v>
      </c>
    </row>
    <row r="325" spans="1:29">
      <c r="A325">
        <v>323</v>
      </c>
      <c r="B325" s="20">
        <f>'expected % capture'!B325*'actual # captures'!$AD325</f>
        <v>1.6506544027389183</v>
      </c>
      <c r="C325" s="20">
        <f>'expected % capture'!C325*'actual # captures'!$AD325</f>
        <v>1.4555341639418449</v>
      </c>
      <c r="D325" s="20">
        <f>'expected % capture'!D325*'actual # captures'!$AD325</f>
        <v>4.5174313673601265</v>
      </c>
      <c r="E325" s="20">
        <f>'expected % capture'!E325*'actual # captures'!$AD325</f>
        <v>0</v>
      </c>
      <c r="F325" s="20">
        <f>'expected % capture'!F325*'actual # captures'!$AD325</f>
        <v>0</v>
      </c>
      <c r="G325" s="20">
        <f>'expected % capture'!G325*'actual # captures'!$AD325</f>
        <v>0</v>
      </c>
      <c r="H325" s="20">
        <f>'expected % capture'!H325*'actual # captures'!$AD325</f>
        <v>7.9692844002708005</v>
      </c>
      <c r="I325" s="20">
        <f>'expected % capture'!I325*'actual # captures'!$AD325</f>
        <v>26.751515196191697</v>
      </c>
      <c r="J325" s="20">
        <f>'expected % capture'!J325*'actual # captures'!$AD325</f>
        <v>0</v>
      </c>
      <c r="K325" s="20">
        <f>'expected % capture'!K325*'actual # captures'!$AD325</f>
        <v>0</v>
      </c>
      <c r="L325" s="20">
        <f>'expected % capture'!L325*'actual # captures'!$AD325</f>
        <v>0</v>
      </c>
      <c r="M325" s="20">
        <f>'expected % capture'!M325*'actual # captures'!$AD325</f>
        <v>0</v>
      </c>
      <c r="N325" s="20">
        <f>'expected % capture'!N325*'actual # captures'!$AD325</f>
        <v>0</v>
      </c>
      <c r="O325" s="20">
        <f>'expected % capture'!O325*'actual # captures'!$AD325</f>
        <v>0</v>
      </c>
      <c r="P325" s="20">
        <f>'expected % capture'!P325*'actual # captures'!$AD325</f>
        <v>0</v>
      </c>
      <c r="Q325" s="20">
        <f>'expected % capture'!Q325*'actual # captures'!$AD325</f>
        <v>0</v>
      </c>
      <c r="R325" s="20">
        <f>'expected % capture'!R325*'actual # captures'!$AD325</f>
        <v>0</v>
      </c>
      <c r="S325" s="20">
        <f>'expected % capture'!S325*'actual # captures'!$AD325</f>
        <v>0</v>
      </c>
      <c r="T325" s="20">
        <f>'expected % capture'!T325*'actual # captures'!$AD325</f>
        <v>17.128708081579724</v>
      </c>
      <c r="U325" s="20">
        <f>'expected % capture'!U325*'actual # captures'!$AD325</f>
        <v>0</v>
      </c>
      <c r="V325" s="20">
        <f>'expected % capture'!V325*'actual # captures'!$AD325</f>
        <v>0</v>
      </c>
      <c r="W325" s="20">
        <f>'expected % capture'!W325*'actual # captures'!$AD325</f>
        <v>1297.5268723879169</v>
      </c>
      <c r="X325" s="20">
        <f>'expected % capture'!X325*'actual # captures'!$AD325</f>
        <v>0</v>
      </c>
      <c r="Y325" s="20">
        <f>'expected % capture'!Y325*'actual # captures'!$AD325</f>
        <v>0</v>
      </c>
      <c r="Z325" s="20">
        <f>'expected % capture'!Z325*'actual # captures'!$AD325</f>
        <v>0</v>
      </c>
      <c r="AA325" s="20">
        <f>'expected % capture'!AA325*'actual # captures'!$AD325</f>
        <v>0</v>
      </c>
      <c r="AB325" s="20">
        <f>'expected % capture'!AB325*'actual # captures'!$AD325</f>
        <v>0</v>
      </c>
      <c r="AC325" s="20">
        <f>'expected % capture'!AC325*'actual # captures'!$AD325</f>
        <v>0</v>
      </c>
    </row>
    <row r="326" spans="1:29">
      <c r="A326">
        <v>324</v>
      </c>
      <c r="B326" s="20">
        <f>'expected % capture'!B326*'actual # captures'!$AD326</f>
        <v>4.7947184510591381</v>
      </c>
      <c r="C326" s="20">
        <f>'expected % capture'!C326*'actual # captures'!$AD326</f>
        <v>21.815502913366764</v>
      </c>
      <c r="D326" s="20">
        <f>'expected % capture'!D326*'actual # captures'!$AD326</f>
        <v>0</v>
      </c>
      <c r="E326" s="20">
        <f>'expected % capture'!E326*'actual # captures'!$AD326</f>
        <v>0</v>
      </c>
      <c r="F326" s="20">
        <f>'expected % capture'!F326*'actual # captures'!$AD326</f>
        <v>0</v>
      </c>
      <c r="G326" s="20">
        <f>'expected % capture'!G326*'actual # captures'!$AD326</f>
        <v>0</v>
      </c>
      <c r="H326" s="20">
        <f>'expected % capture'!H326*'actual # captures'!$AD326</f>
        <v>0</v>
      </c>
      <c r="I326" s="20">
        <f>'expected % capture'!I326*'actual # captures'!$AD326</f>
        <v>49.005368383332694</v>
      </c>
      <c r="J326" s="20">
        <f>'expected % capture'!J326*'actual # captures'!$AD326</f>
        <v>0</v>
      </c>
      <c r="K326" s="20">
        <f>'expected % capture'!K326*'actual # captures'!$AD326</f>
        <v>10.743607924066561</v>
      </c>
      <c r="L326" s="20">
        <f>'expected % capture'!L326*'actual # captures'!$AD326</f>
        <v>0</v>
      </c>
      <c r="M326" s="20">
        <f>'expected % capture'!M326*'actual # captures'!$AD326</f>
        <v>9.9173840970862326</v>
      </c>
      <c r="N326" s="20">
        <f>'expected % capture'!N326*'actual # captures'!$AD326</f>
        <v>1496.9959821326561</v>
      </c>
      <c r="O326" s="20">
        <f>'expected % capture'!O326*'actual # captures'!$AD326</f>
        <v>0</v>
      </c>
      <c r="P326" s="20">
        <f>'expected % capture'!P326*'actual # captures'!$AD326</f>
        <v>0</v>
      </c>
      <c r="Q326" s="20">
        <f>'expected % capture'!Q326*'actual # captures'!$AD326</f>
        <v>0</v>
      </c>
      <c r="R326" s="20">
        <f>'expected % capture'!R326*'actual # captures'!$AD326</f>
        <v>0</v>
      </c>
      <c r="S326" s="20">
        <f>'expected % capture'!S326*'actual # captures'!$AD326</f>
        <v>0</v>
      </c>
      <c r="T326" s="20">
        <f>'expected % capture'!T326*'actual # captures'!$AD326</f>
        <v>6.7274360984326194</v>
      </c>
      <c r="U326" s="20">
        <f>'expected % capture'!U326*'actual # captures'!$AD326</f>
        <v>0</v>
      </c>
      <c r="V326" s="20">
        <f>'expected % capture'!V326*'actual # captures'!$AD326</f>
        <v>0</v>
      </c>
      <c r="W326" s="20">
        <f>'expected % capture'!W326*'actual # captures'!$AD326</f>
        <v>0</v>
      </c>
      <c r="X326" s="20">
        <f>'expected % capture'!X326*'actual # captures'!$AD326</f>
        <v>0</v>
      </c>
      <c r="Y326" s="20">
        <f>'expected % capture'!Y326*'actual # captures'!$AD326</f>
        <v>0</v>
      </c>
      <c r="Z326" s="20">
        <f>'expected % capture'!Z326*'actual # captures'!$AD326</f>
        <v>0</v>
      </c>
      <c r="AA326" s="20">
        <f>'expected % capture'!AA326*'actual # captures'!$AD326</f>
        <v>0</v>
      </c>
      <c r="AB326" s="20">
        <f>'expected % capture'!AB326*'actual # captures'!$AD326</f>
        <v>0</v>
      </c>
      <c r="AC326" s="20">
        <f>'expected % capture'!AC326*'actual # captures'!$AD326</f>
        <v>0</v>
      </c>
    </row>
    <row r="327" spans="1:29">
      <c r="A327">
        <v>325</v>
      </c>
      <c r="B327" s="20">
        <f>'expected % capture'!B327*'actual # captures'!$AD327</f>
        <v>160.9207877010717</v>
      </c>
      <c r="C327" s="20">
        <f>'expected % capture'!C327*'actual # captures'!$AD327</f>
        <v>0</v>
      </c>
      <c r="D327" s="20">
        <f>'expected % capture'!D327*'actual # captures'!$AD327</f>
        <v>167.78885785116361</v>
      </c>
      <c r="E327" s="20">
        <f>'expected % capture'!E327*'actual # captures'!$AD327</f>
        <v>0</v>
      </c>
      <c r="F327" s="20">
        <f>'expected % capture'!F327*'actual # captures'!$AD327</f>
        <v>96.473519287903045</v>
      </c>
      <c r="G327" s="20">
        <f>'expected % capture'!G327*'actual # captures'!$AD327</f>
        <v>0</v>
      </c>
      <c r="H327" s="20">
        <f>'expected % capture'!H327*'actual # captures'!$AD327</f>
        <v>363.43570570323004</v>
      </c>
      <c r="I327" s="20">
        <f>'expected % capture'!I327*'actual # captures'!$AD327</f>
        <v>0</v>
      </c>
      <c r="J327" s="20">
        <f>'expected % capture'!J327*'actual # captures'!$AD327</f>
        <v>0</v>
      </c>
      <c r="K327" s="20">
        <f>'expected % capture'!K327*'actual # captures'!$AD327</f>
        <v>0</v>
      </c>
      <c r="L327" s="20">
        <f>'expected % capture'!L327*'actual # captures'!$AD327</f>
        <v>0</v>
      </c>
      <c r="M327" s="20">
        <f>'expected % capture'!M327*'actual # captures'!$AD327</f>
        <v>0</v>
      </c>
      <c r="N327" s="20">
        <f>'expected % capture'!N327*'actual # captures'!$AD327</f>
        <v>0</v>
      </c>
      <c r="O327" s="20">
        <f>'expected % capture'!O327*'actual # captures'!$AD327</f>
        <v>0</v>
      </c>
      <c r="P327" s="20">
        <f>'expected % capture'!P327*'actual # captures'!$AD327</f>
        <v>0</v>
      </c>
      <c r="Q327" s="20">
        <f>'expected % capture'!Q327*'actual # captures'!$AD327</f>
        <v>338.25220759287947</v>
      </c>
      <c r="R327" s="20">
        <f>'expected % capture'!R327*'actual # captures'!$AD327</f>
        <v>0</v>
      </c>
      <c r="S327" s="20">
        <f>'expected % capture'!S327*'actual # captures'!$AD327</f>
        <v>0</v>
      </c>
      <c r="T327" s="20">
        <f>'expected % capture'!T327*'actual # captures'!$AD327</f>
        <v>0</v>
      </c>
      <c r="U327" s="20">
        <f>'expected % capture'!U327*'actual # captures'!$AD327</f>
        <v>0</v>
      </c>
      <c r="V327" s="20">
        <f>'expected % capture'!V327*'actual # captures'!$AD327</f>
        <v>0</v>
      </c>
      <c r="W327" s="20">
        <f>'expected % capture'!W327*'actual # captures'!$AD327</f>
        <v>0</v>
      </c>
      <c r="X327" s="20">
        <f>'expected % capture'!X327*'actual # captures'!$AD327</f>
        <v>0</v>
      </c>
      <c r="Y327" s="20">
        <f>'expected % capture'!Y327*'actual # captures'!$AD327</f>
        <v>0</v>
      </c>
      <c r="Z327" s="20">
        <f>'expected % capture'!Z327*'actual # captures'!$AD327</f>
        <v>0</v>
      </c>
      <c r="AA327" s="20">
        <f>'expected % capture'!AA327*'actual # captures'!$AD327</f>
        <v>46.128921863752112</v>
      </c>
      <c r="AB327" s="20">
        <f>'expected % capture'!AB327*'actual # captures'!$AD327</f>
        <v>0</v>
      </c>
      <c r="AC327" s="20">
        <f>'expected % capture'!AC327*'actual # captures'!$AD327</f>
        <v>0</v>
      </c>
    </row>
    <row r="328" spans="1:29">
      <c r="A328">
        <v>326</v>
      </c>
      <c r="B328" s="20">
        <f>'expected % capture'!B328*'actual # captures'!$AD328</f>
        <v>308.89749893146757</v>
      </c>
      <c r="C328" s="20">
        <f>'expected % capture'!C328*'actual # captures'!$AD328</f>
        <v>0</v>
      </c>
      <c r="D328" s="20">
        <f>'expected % capture'!D328*'actual # captures'!$AD328</f>
        <v>0</v>
      </c>
      <c r="E328" s="20">
        <f>'expected % capture'!E328*'actual # captures'!$AD328</f>
        <v>0</v>
      </c>
      <c r="F328" s="20">
        <f>'expected % capture'!F328*'actual # captures'!$AD328</f>
        <v>0</v>
      </c>
      <c r="G328" s="20">
        <f>'expected % capture'!G328*'actual # captures'!$AD328</f>
        <v>0</v>
      </c>
      <c r="H328" s="20">
        <f>'expected % capture'!H328*'actual # captures'!$AD328</f>
        <v>0</v>
      </c>
      <c r="I328" s="20">
        <f>'expected % capture'!I328*'actual # captures'!$AD328</f>
        <v>0</v>
      </c>
      <c r="J328" s="20">
        <f>'expected % capture'!J328*'actual # captures'!$AD328</f>
        <v>0</v>
      </c>
      <c r="K328" s="20">
        <f>'expected % capture'!K328*'actual # captures'!$AD328</f>
        <v>98.89852211235592</v>
      </c>
      <c r="L328" s="20">
        <f>'expected % capture'!L328*'actual # captures'!$AD328</f>
        <v>0</v>
      </c>
      <c r="M328" s="20">
        <f>'expected % capture'!M328*'actual # captures'!$AD328</f>
        <v>0</v>
      </c>
      <c r="N328" s="20">
        <f>'expected % capture'!N328*'actual # captures'!$AD328</f>
        <v>0</v>
      </c>
      <c r="O328" s="20">
        <f>'expected % capture'!O328*'actual # captures'!$AD328</f>
        <v>0</v>
      </c>
      <c r="P328" s="20">
        <f>'expected % capture'!P328*'actual # captures'!$AD328</f>
        <v>969.20397895617657</v>
      </c>
      <c r="Q328" s="20">
        <f>'expected % capture'!Q328*'actual # captures'!$AD328</f>
        <v>0</v>
      </c>
      <c r="R328" s="20">
        <f>'expected % capture'!R328*'actual # captures'!$AD328</f>
        <v>0</v>
      </c>
      <c r="S328" s="20">
        <f>'expected % capture'!S328*'actual # captures'!$AD328</f>
        <v>0</v>
      </c>
      <c r="T328" s="20">
        <f>'expected % capture'!T328*'actual # captures'!$AD328</f>
        <v>0</v>
      </c>
      <c r="U328" s="20">
        <f>'expected % capture'!U328*'actual # captures'!$AD328</f>
        <v>0</v>
      </c>
      <c r="V328" s="20">
        <f>'expected % capture'!V328*'actual # captures'!$AD328</f>
        <v>0</v>
      </c>
      <c r="W328" s="20">
        <f>'expected % capture'!W328*'actual # captures'!$AD328</f>
        <v>0</v>
      </c>
      <c r="X328" s="20">
        <f>'expected % capture'!X328*'actual # captures'!$AD328</f>
        <v>0</v>
      </c>
      <c r="Y328" s="20">
        <f>'expected % capture'!Y328*'actual # captures'!$AD328</f>
        <v>0</v>
      </c>
      <c r="Z328" s="20">
        <f>'expected % capture'!Z328*'actual # captures'!$AD328</f>
        <v>0</v>
      </c>
      <c r="AA328" s="20">
        <f>'expected % capture'!AA328*'actual # captures'!$AD328</f>
        <v>0</v>
      </c>
      <c r="AB328" s="20">
        <f>'expected % capture'!AB328*'actual # captures'!$AD328</f>
        <v>0</v>
      </c>
      <c r="AC328" s="20">
        <f>'expected % capture'!AC328*'actual # captures'!$AD328</f>
        <v>0</v>
      </c>
    </row>
    <row r="329" spans="1:29">
      <c r="A329">
        <v>327</v>
      </c>
      <c r="B329" s="20">
        <f>'expected % capture'!B329*'actual # captures'!$AD329</f>
        <v>0</v>
      </c>
      <c r="C329" s="20">
        <f>'expected % capture'!C329*'actual # captures'!$AD329</f>
        <v>0</v>
      </c>
      <c r="D329" s="20">
        <f>'expected % capture'!D329*'actual # captures'!$AD329</f>
        <v>0</v>
      </c>
      <c r="E329" s="20">
        <f>'expected % capture'!E329*'actual # captures'!$AD329</f>
        <v>0</v>
      </c>
      <c r="F329" s="20">
        <f>'expected % capture'!F329*'actual # captures'!$AD329</f>
        <v>0</v>
      </c>
      <c r="G329" s="20">
        <f>'expected % capture'!G329*'actual # captures'!$AD329</f>
        <v>0</v>
      </c>
      <c r="H329" s="20">
        <f>'expected % capture'!H329*'actual # captures'!$AD329</f>
        <v>27.722510287044877</v>
      </c>
      <c r="I329" s="20">
        <f>'expected % capture'!I329*'actual # captures'!$AD329</f>
        <v>0</v>
      </c>
      <c r="J329" s="20">
        <f>'expected % capture'!J329*'actual # captures'!$AD329</f>
        <v>129.06316466032095</v>
      </c>
      <c r="K329" s="20">
        <f>'expected % capture'!K329*'actual # captures'!$AD329</f>
        <v>20.793140840043588</v>
      </c>
      <c r="L329" s="20">
        <f>'expected % capture'!L329*'actual # captures'!$AD329</f>
        <v>0</v>
      </c>
      <c r="M329" s="20">
        <f>'expected % capture'!M329*'actual # captures'!$AD329</f>
        <v>0</v>
      </c>
      <c r="N329" s="20">
        <f>'expected % capture'!N329*'actual # captures'!$AD329</f>
        <v>0</v>
      </c>
      <c r="O329" s="20">
        <f>'expected % capture'!O329*'actual # captures'!$AD329</f>
        <v>0</v>
      </c>
      <c r="P329" s="20">
        <f>'expected % capture'!P329*'actual # captures'!$AD329</f>
        <v>0</v>
      </c>
      <c r="Q329" s="20">
        <f>'expected % capture'!Q329*'actual # captures'!$AD329</f>
        <v>42.511687506974766</v>
      </c>
      <c r="R329" s="20">
        <f>'expected % capture'!R329*'actual # captures'!$AD329</f>
        <v>0</v>
      </c>
      <c r="S329" s="20">
        <f>'expected % capture'!S329*'actual # captures'!$AD329</f>
        <v>1143.3346445383202</v>
      </c>
      <c r="T329" s="20">
        <f>'expected % capture'!T329*'actual # captures'!$AD329</f>
        <v>0</v>
      </c>
      <c r="U329" s="20">
        <f>'expected % capture'!U329*'actual # captures'!$AD329</f>
        <v>0</v>
      </c>
      <c r="V329" s="20">
        <f>'expected % capture'!V329*'actual # captures'!$AD329</f>
        <v>0</v>
      </c>
      <c r="W329" s="20">
        <f>'expected % capture'!W329*'actual # captures'!$AD329</f>
        <v>0</v>
      </c>
      <c r="X329" s="20">
        <f>'expected % capture'!X329*'actual # captures'!$AD329</f>
        <v>0</v>
      </c>
      <c r="Y329" s="20">
        <f>'expected % capture'!Y329*'actual # captures'!$AD329</f>
        <v>0</v>
      </c>
      <c r="Z329" s="20">
        <f>'expected % capture'!Z329*'actual # captures'!$AD329</f>
        <v>42.511687506974766</v>
      </c>
      <c r="AA329" s="20">
        <f>'expected % capture'!AA329*'actual # captures'!$AD329</f>
        <v>0</v>
      </c>
      <c r="AB329" s="20">
        <f>'expected % capture'!AB329*'actual # captures'!$AD329</f>
        <v>0</v>
      </c>
      <c r="AC329" s="20">
        <f>'expected % capture'!AC329*'actual # captures'!$AD329</f>
        <v>129.06316466032095</v>
      </c>
    </row>
    <row r="330" spans="1:29">
      <c r="A330">
        <v>328</v>
      </c>
      <c r="B330" s="20">
        <f>'expected % capture'!B330*'actual # captures'!$AD330</f>
        <v>0</v>
      </c>
      <c r="C330" s="20">
        <f>'expected % capture'!C330*'actual # captures'!$AD330</f>
        <v>0</v>
      </c>
      <c r="D330" s="20">
        <f>'expected % capture'!D330*'actual # captures'!$AD330</f>
        <v>972.43836595710013</v>
      </c>
      <c r="E330" s="20">
        <f>'expected % capture'!E330*'actual # captures'!$AD330</f>
        <v>0</v>
      </c>
      <c r="F330" s="20">
        <f>'expected % capture'!F330*'actual # captures'!$AD330</f>
        <v>0</v>
      </c>
      <c r="G330" s="20">
        <f>'expected % capture'!G330*'actual # captures'!$AD330</f>
        <v>10.733616459631097</v>
      </c>
      <c r="H330" s="20">
        <f>'expected % capture'!H330*'actual # captures'!$AD330</f>
        <v>7.9424723850524748</v>
      </c>
      <c r="I330" s="20">
        <f>'expected % capture'!I330*'actual # captures'!$AD330</f>
        <v>0</v>
      </c>
      <c r="J330" s="20">
        <f>'expected % capture'!J330*'actual # captures'!$AD330</f>
        <v>0</v>
      </c>
      <c r="K330" s="20">
        <f>'expected % capture'!K330*'actual # captures'!$AD330</f>
        <v>3.0789335490966034</v>
      </c>
      <c r="L330" s="20">
        <f>'expected % capture'!L330*'actual # captures'!$AD330</f>
        <v>0</v>
      </c>
      <c r="M330" s="20">
        <f>'expected % capture'!M330*'actual # captures'!$AD330</f>
        <v>0</v>
      </c>
      <c r="N330" s="20">
        <f>'expected % capture'!N330*'actual # captures'!$AD330</f>
        <v>0</v>
      </c>
      <c r="O330" s="20">
        <f>'expected % capture'!O330*'actual # captures'!$AD330</f>
        <v>4.7137285115120076</v>
      </c>
      <c r="P330" s="20">
        <f>'expected % capture'!P330*'actual # captures'!$AD330</f>
        <v>18.417623679872946</v>
      </c>
      <c r="Q330" s="20">
        <f>'expected % capture'!Q330*'actual # captures'!$AD330</f>
        <v>10.160133109022528</v>
      </c>
      <c r="R330" s="20">
        <f>'expected % capture'!R330*'actual # captures'!$AD330</f>
        <v>10.160133109022528</v>
      </c>
      <c r="S330" s="20">
        <f>'expected % capture'!S330*'actual # captures'!$AD330</f>
        <v>208.87782098567209</v>
      </c>
      <c r="T330" s="20">
        <f>'expected % capture'!T330*'actual # captures'!$AD330</f>
        <v>0</v>
      </c>
      <c r="U330" s="20">
        <f>'expected % capture'!U330*'actual # captures'!$AD330</f>
        <v>0</v>
      </c>
      <c r="V330" s="20">
        <f>'expected % capture'!V330*'actual # captures'!$AD330</f>
        <v>0</v>
      </c>
      <c r="W330" s="20">
        <f>'expected % capture'!W330*'actual # captures'!$AD330</f>
        <v>0</v>
      </c>
      <c r="X330" s="20">
        <f>'expected % capture'!X330*'actual # captures'!$AD330</f>
        <v>0</v>
      </c>
      <c r="Y330" s="20">
        <f>'expected % capture'!Y330*'actual # captures'!$AD330</f>
        <v>8.7197671501095613</v>
      </c>
      <c r="Z330" s="20">
        <f>'expected % capture'!Z330*'actual # captures'!$AD330</f>
        <v>0</v>
      </c>
      <c r="AA330" s="20">
        <f>'expected % capture'!AA330*'actual # captures'!$AD330</f>
        <v>2.75740510390786</v>
      </c>
      <c r="AB330" s="20">
        <f>'expected % capture'!AB330*'actual # captures'!$AD330</f>
        <v>0</v>
      </c>
      <c r="AC330" s="20">
        <f>'expected % capture'!AC330*'actual # captures'!$AD330</f>
        <v>0</v>
      </c>
    </row>
    <row r="331" spans="1:29">
      <c r="A331">
        <v>329</v>
      </c>
      <c r="B331" s="20">
        <f>'expected % capture'!B331*'actual # captures'!$AD331</f>
        <v>0</v>
      </c>
      <c r="C331" s="20">
        <f>'expected % capture'!C331*'actual # captures'!$AD331</f>
        <v>3.7646154480897205</v>
      </c>
      <c r="D331" s="20">
        <f>'expected % capture'!D331*'actual # captures'!$AD331</f>
        <v>0</v>
      </c>
      <c r="E331" s="20">
        <f>'expected % capture'!E331*'actual # captures'!$AD331</f>
        <v>0</v>
      </c>
      <c r="F331" s="20">
        <f>'expected % capture'!F331*'actual # captures'!$AD331</f>
        <v>6.1422367373068596</v>
      </c>
      <c r="G331" s="20">
        <f>'expected % capture'!G331*'actual # captures'!$AD331</f>
        <v>0</v>
      </c>
      <c r="H331" s="20">
        <f>'expected % capture'!H331*'actual # captures'!$AD331</f>
        <v>0</v>
      </c>
      <c r="I331" s="20">
        <f>'expected % capture'!I331*'actual # captures'!$AD331</f>
        <v>13.895899057466872</v>
      </c>
      <c r="J331" s="20">
        <f>'expected % capture'!J331*'actual # captures'!$AD331</f>
        <v>0</v>
      </c>
      <c r="K331" s="20">
        <f>'expected % capture'!K331*'actual # captures'!$AD331</f>
        <v>8.1938333525040044</v>
      </c>
      <c r="L331" s="20">
        <f>'expected % capture'!L331*'actual # captures'!$AD331</f>
        <v>0</v>
      </c>
      <c r="M331" s="20">
        <f>'expected % capture'!M331*'actual # captures'!$AD331</f>
        <v>0</v>
      </c>
      <c r="N331" s="20">
        <f>'expected % capture'!N331*'actual # captures'!$AD331</f>
        <v>0</v>
      </c>
      <c r="O331" s="20">
        <f>'expected % capture'!O331*'actual # captures'!$AD331</f>
        <v>0</v>
      </c>
      <c r="P331" s="20">
        <f>'expected % capture'!P331*'actual # captures'!$AD331</f>
        <v>0</v>
      </c>
      <c r="Q331" s="20">
        <f>'expected % capture'!Q331*'actual # captures'!$AD331</f>
        <v>0</v>
      </c>
      <c r="R331" s="20">
        <f>'expected % capture'!R331*'actual # captures'!$AD331</f>
        <v>1189.0014631434201</v>
      </c>
      <c r="S331" s="20">
        <f>'expected % capture'!S331*'actual # captures'!$AD331</f>
        <v>255.3951422162728</v>
      </c>
      <c r="T331" s="20">
        <f>'expected % capture'!T331*'actual # captures'!$AD331</f>
        <v>0</v>
      </c>
      <c r="U331" s="20">
        <f>'expected % capture'!U331*'actual # captures'!$AD331</f>
        <v>0</v>
      </c>
      <c r="V331" s="20">
        <f>'expected % capture'!V331*'actual # captures'!$AD331</f>
        <v>0</v>
      </c>
      <c r="W331" s="20">
        <f>'expected % capture'!W331*'actual # captures'!$AD331</f>
        <v>8.5331996168460034</v>
      </c>
      <c r="X331" s="20">
        <f>'expected % capture'!X331*'actual # captures'!$AD331</f>
        <v>0</v>
      </c>
      <c r="Y331" s="20">
        <f>'expected % capture'!Y331*'actual # captures'!$AD331</f>
        <v>0</v>
      </c>
      <c r="Z331" s="20">
        <f>'expected % capture'!Z331*'actual # captures'!$AD331</f>
        <v>5.2655611019896913</v>
      </c>
      <c r="AA331" s="20">
        <f>'expected % capture'!AA331*'actual # captures'!$AD331</f>
        <v>1.8080493261038333</v>
      </c>
      <c r="AB331" s="20">
        <f>'expected % capture'!AB331*'actual # captures'!$AD331</f>
        <v>0</v>
      </c>
      <c r="AC331" s="20">
        <f>'expected % capture'!AC331*'actual # captures'!$AD331</f>
        <v>0</v>
      </c>
    </row>
    <row r="332" spans="1:29">
      <c r="A332">
        <v>330</v>
      </c>
      <c r="B332" s="20">
        <f>'expected % capture'!B332*'actual # captures'!$AD332</f>
        <v>0</v>
      </c>
      <c r="C332" s="20">
        <f>'expected % capture'!C332*'actual # captures'!$AD332</f>
        <v>0</v>
      </c>
      <c r="D332" s="20">
        <f>'expected % capture'!D332*'actual # captures'!$AD332</f>
        <v>0</v>
      </c>
      <c r="E332" s="20">
        <f>'expected % capture'!E332*'actual # captures'!$AD332</f>
        <v>118.9247388499042</v>
      </c>
      <c r="F332" s="20">
        <f>'expected % capture'!F332*'actual # captures'!$AD332</f>
        <v>0</v>
      </c>
      <c r="G332" s="20">
        <f>'expected % capture'!G332*'actual # captures'!$AD332</f>
        <v>249.97737102873305</v>
      </c>
      <c r="H332" s="20">
        <f>'expected % capture'!H332*'actual # captures'!$AD332</f>
        <v>0</v>
      </c>
      <c r="I332" s="20">
        <f>'expected % capture'!I332*'actual # captures'!$AD332</f>
        <v>0</v>
      </c>
      <c r="J332" s="20">
        <f>'expected % capture'!J332*'actual # captures'!$AD332</f>
        <v>0</v>
      </c>
      <c r="K332" s="20">
        <f>'expected % capture'!K332*'actual # captures'!$AD332</f>
        <v>0</v>
      </c>
      <c r="L332" s="20">
        <f>'expected % capture'!L332*'actual # captures'!$AD332</f>
        <v>0</v>
      </c>
      <c r="M332" s="20">
        <f>'expected % capture'!M332*'actual # captures'!$AD332</f>
        <v>85.602579657980172</v>
      </c>
      <c r="N332" s="20">
        <f>'expected % capture'!N332*'actual # captures'!$AD332</f>
        <v>249.97737102873305</v>
      </c>
      <c r="O332" s="20">
        <f>'expected % capture'!O332*'actual # captures'!$AD332</f>
        <v>0</v>
      </c>
      <c r="P332" s="20">
        <f>'expected % capture'!P332*'actual # captures'!$AD332</f>
        <v>156.07072448739385</v>
      </c>
      <c r="Q332" s="20">
        <f>'expected % capture'!Q332*'actual # captures'!$AD332</f>
        <v>49.055841130586771</v>
      </c>
      <c r="R332" s="20">
        <f>'expected % capture'!R332*'actual # captures'!$AD332</f>
        <v>0</v>
      </c>
      <c r="S332" s="20">
        <f>'expected % capture'!S332*'actual # captures'!$AD332</f>
        <v>0</v>
      </c>
      <c r="T332" s="20">
        <f>'expected % capture'!T332*'actual # captures'!$AD332</f>
        <v>51.285468235903139</v>
      </c>
      <c r="U332" s="20">
        <f>'expected % capture'!U332*'actual # captures'!$AD332</f>
        <v>205.55295279038288</v>
      </c>
      <c r="V332" s="20">
        <f>'expected % capture'!V332*'actual # captures'!$AD332</f>
        <v>0</v>
      </c>
      <c r="W332" s="20">
        <f>'expected % capture'!W332*'actual # captures'!$AD332</f>
        <v>205.55295279038288</v>
      </c>
      <c r="X332" s="20">
        <f>'expected % capture'!X332*'actual # captures'!$AD332</f>
        <v>0</v>
      </c>
      <c r="Y332" s="20">
        <f>'expected % capture'!Y332*'actual # captures'!$AD332</f>
        <v>0</v>
      </c>
      <c r="Z332" s="20">
        <f>'expected % capture'!Z332*'actual # captures'!$AD332</f>
        <v>0</v>
      </c>
      <c r="AA332" s="20">
        <f>'expected % capture'!AA332*'actual # captures'!$AD332</f>
        <v>0</v>
      </c>
      <c r="AB332" s="20">
        <f>'expected % capture'!AB332*'actual # captures'!$AD332</f>
        <v>0</v>
      </c>
      <c r="AC332" s="20">
        <f>'expected % capture'!AC332*'actual # captures'!$AD332</f>
        <v>0</v>
      </c>
    </row>
    <row r="333" spans="1:29">
      <c r="A333">
        <v>331</v>
      </c>
      <c r="B333" s="20">
        <f>'expected % capture'!B333*'actual # captures'!$AD333</f>
        <v>0</v>
      </c>
      <c r="C333" s="20">
        <f>'expected % capture'!C333*'actual # captures'!$AD333</f>
        <v>42.387797417001046</v>
      </c>
      <c r="D333" s="20">
        <f>'expected % capture'!D333*'actual # captures'!$AD333</f>
        <v>0</v>
      </c>
      <c r="E333" s="20">
        <f>'expected % capture'!E333*'actual # captures'!$AD333</f>
        <v>0</v>
      </c>
      <c r="F333" s="20">
        <f>'expected % capture'!F333*'actual # captures'!$AD333</f>
        <v>169.89095003027603</v>
      </c>
      <c r="G333" s="20">
        <f>'expected % capture'!G333*'actual # captures'!$AD333</f>
        <v>0</v>
      </c>
      <c r="H333" s="20">
        <f>'expected % capture'!H333*'actual # captures'!$AD333</f>
        <v>0</v>
      </c>
      <c r="I333" s="20">
        <f>'expected % capture'!I333*'actual # captures'!$AD333</f>
        <v>0</v>
      </c>
      <c r="J333" s="20">
        <f>'expected % capture'!J333*'actual # captures'!$AD333</f>
        <v>0</v>
      </c>
      <c r="K333" s="20">
        <f>'expected % capture'!K333*'actual # captures'!$AD333</f>
        <v>21.112952707077266</v>
      </c>
      <c r="L333" s="20">
        <f>'expected % capture'!L333*'actual # captures'!$AD333</f>
        <v>0</v>
      </c>
      <c r="M333" s="20">
        <f>'expected % capture'!M333*'actual # captures'!$AD333</f>
        <v>0</v>
      </c>
      <c r="N333" s="20">
        <f>'expected % capture'!N333*'actual # captures'!$AD333</f>
        <v>0</v>
      </c>
      <c r="O333" s="20">
        <f>'expected % capture'!O333*'actual # captures'!$AD333</f>
        <v>0</v>
      </c>
      <c r="P333" s="20">
        <f>'expected % capture'!P333*'actual # captures'!$AD333</f>
        <v>0</v>
      </c>
      <c r="Q333" s="20">
        <f>'expected % capture'!Q333*'actual # captures'!$AD333</f>
        <v>16.245087665864276</v>
      </c>
      <c r="R333" s="20">
        <f>'expected % capture'!R333*'actual # captures'!$AD333</f>
        <v>0</v>
      </c>
      <c r="S333" s="20">
        <f>'expected % capture'!S333*'actual # captures'!$AD333</f>
        <v>0</v>
      </c>
      <c r="T333" s="20">
        <f>'expected % capture'!T333*'actual # captures'!$AD333</f>
        <v>0</v>
      </c>
      <c r="U333" s="20">
        <f>'expected % capture'!U333*'actual # captures'!$AD333</f>
        <v>0</v>
      </c>
      <c r="V333" s="20">
        <f>'expected % capture'!V333*'actual # captures'!$AD333</f>
        <v>0</v>
      </c>
      <c r="W333" s="20">
        <f>'expected % capture'!W333*'actual # captures'!$AD333</f>
        <v>0</v>
      </c>
      <c r="X333" s="20">
        <f>'expected % capture'!X333*'actual # captures'!$AD333</f>
        <v>0</v>
      </c>
      <c r="Y333" s="20">
        <f>'expected % capture'!Y333*'actual # captures'!$AD333</f>
        <v>0</v>
      </c>
      <c r="Z333" s="20">
        <f>'expected % capture'!Z333*'actual # captures'!$AD333</f>
        <v>0</v>
      </c>
      <c r="AA333" s="20">
        <f>'expected % capture'!AA333*'actual # captures'!$AD333</f>
        <v>898.36321217978127</v>
      </c>
      <c r="AB333" s="20">
        <f>'expected % capture'!AB333*'actual # captures'!$AD333</f>
        <v>0</v>
      </c>
      <c r="AC333" s="20">
        <f>'expected % capture'!AC333*'actual # captures'!$AD333</f>
        <v>0</v>
      </c>
    </row>
    <row r="334" spans="1:29">
      <c r="A334">
        <v>332</v>
      </c>
      <c r="B334" s="20">
        <f>'expected % capture'!B334*'actual # captures'!$AD334</f>
        <v>0</v>
      </c>
      <c r="C334" s="20">
        <f>'expected % capture'!C334*'actual # captures'!$AD334</f>
        <v>4.384850361112572</v>
      </c>
      <c r="D334" s="20">
        <f>'expected % capture'!D334*'actual # captures'!$AD334</f>
        <v>3.0170140005489383</v>
      </c>
      <c r="E334" s="20">
        <f>'expected % capture'!E334*'actual # captures'!$AD334</f>
        <v>0</v>
      </c>
      <c r="F334" s="20">
        <f>'expected % capture'!F334*'actual # captures'!$AD334</f>
        <v>7.9619476812737942</v>
      </c>
      <c r="G334" s="20">
        <f>'expected % capture'!G334*'actual # captures'!$AD334</f>
        <v>0</v>
      </c>
      <c r="H334" s="20">
        <f>'expected % capture'!H334*'actual # captures'!$AD334</f>
        <v>17.81754162127169</v>
      </c>
      <c r="I334" s="20">
        <f>'expected % capture'!I334*'actual # captures'!$AD334</f>
        <v>0</v>
      </c>
      <c r="J334" s="20">
        <f>'expected % capture'!J334*'actual # captures'!$AD334</f>
        <v>0</v>
      </c>
      <c r="K334" s="20">
        <f>'expected % capture'!K334*'actual # captures'!$AD334</f>
        <v>0</v>
      </c>
      <c r="L334" s="20">
        <f>'expected % capture'!L334*'actual # captures'!$AD334</f>
        <v>0</v>
      </c>
      <c r="M334" s="20">
        <f>'expected % capture'!M334*'actual # captures'!$AD334</f>
        <v>0</v>
      </c>
      <c r="N334" s="20">
        <f>'expected % capture'!N334*'actual # captures'!$AD334</f>
        <v>0</v>
      </c>
      <c r="O334" s="20">
        <f>'expected % capture'!O334*'actual # captures'!$AD334</f>
        <v>386.17779207026365</v>
      </c>
      <c r="P334" s="20">
        <f>'expected % capture'!P334*'actual # captures'!$AD334</f>
        <v>4.2625676345355545</v>
      </c>
      <c r="Q334" s="20">
        <f>'expected % capture'!Q334*'actual # captures'!$AD334</f>
        <v>0</v>
      </c>
      <c r="R334" s="20">
        <f>'expected % capture'!R334*'actual # captures'!$AD334</f>
        <v>0</v>
      </c>
      <c r="S334" s="20">
        <f>'expected % capture'!S334*'actual # captures'!$AD334</f>
        <v>0</v>
      </c>
      <c r="T334" s="20">
        <f>'expected % capture'!T334*'actual # captures'!$AD334</f>
        <v>0</v>
      </c>
      <c r="U334" s="20">
        <f>'expected % capture'!U334*'actual # captures'!$AD334</f>
        <v>0</v>
      </c>
      <c r="V334" s="20">
        <f>'expected % capture'!V334*'actual # captures'!$AD334</f>
        <v>0</v>
      </c>
      <c r="W334" s="20">
        <f>'expected % capture'!W334*'actual # captures'!$AD334</f>
        <v>0</v>
      </c>
      <c r="X334" s="20">
        <f>'expected % capture'!X334*'actual # captures'!$AD334</f>
        <v>0</v>
      </c>
      <c r="Y334" s="20">
        <f>'expected % capture'!Y334*'actual # captures'!$AD334</f>
        <v>0</v>
      </c>
      <c r="Z334" s="20">
        <f>'expected % capture'!Z334*'actual # captures'!$AD334</f>
        <v>1019.1293032030454</v>
      </c>
      <c r="AA334" s="20">
        <f>'expected % capture'!AA334*'actual # captures'!$AD334</f>
        <v>0</v>
      </c>
      <c r="AB334" s="20">
        <f>'expected % capture'!AB334*'actual # captures'!$AD334</f>
        <v>0</v>
      </c>
      <c r="AC334" s="20">
        <f>'expected % capture'!AC334*'actual # captures'!$AD334</f>
        <v>11.248983427948337</v>
      </c>
    </row>
    <row r="335" spans="1:29">
      <c r="A335">
        <v>333</v>
      </c>
      <c r="B335" s="20">
        <f>'expected % capture'!B335*'actual # captures'!$AD335</f>
        <v>0</v>
      </c>
      <c r="C335" s="20">
        <f>'expected % capture'!C335*'actual # captures'!$AD335</f>
        <v>8.7914939864374038</v>
      </c>
      <c r="D335" s="20">
        <f>'expected % capture'!D335*'actual # captures'!$AD335</f>
        <v>0</v>
      </c>
      <c r="E335" s="20">
        <f>'expected % capture'!E335*'actual # captures'!$AD335</f>
        <v>0</v>
      </c>
      <c r="F335" s="20">
        <f>'expected % capture'!F335*'actual # captures'!$AD335</f>
        <v>8.0963064313428443</v>
      </c>
      <c r="G335" s="20">
        <f>'expected % capture'!G335*'actual # captures'!$AD335</f>
        <v>1174.8493993940331</v>
      </c>
      <c r="H335" s="20">
        <f>'expected % capture'!H335*'actual # captures'!$AD335</f>
        <v>63.922862901911813</v>
      </c>
      <c r="I335" s="20">
        <f>'expected % capture'!I335*'actual # captures'!$AD335</f>
        <v>0</v>
      </c>
      <c r="J335" s="20">
        <f>'expected % capture'!J335*'actual # captures'!$AD335</f>
        <v>0</v>
      </c>
      <c r="K335" s="20">
        <f>'expected % capture'!K335*'actual # captures'!$AD335</f>
        <v>8.0963064313428443</v>
      </c>
      <c r="L335" s="20">
        <f>'expected % capture'!L335*'actual # captures'!$AD335</f>
        <v>0</v>
      </c>
      <c r="M335" s="20">
        <f>'expected % capture'!M335*'actual # captures'!$AD335</f>
        <v>0</v>
      </c>
      <c r="N335" s="20">
        <f>'expected % capture'!N335*'actual # captures'!$AD335</f>
        <v>20.540011955930066</v>
      </c>
      <c r="O335" s="20">
        <f>'expected % capture'!O335*'actual # captures'!$AD335</f>
        <v>9.5956815752518825</v>
      </c>
      <c r="P335" s="20">
        <f>'expected % capture'!P335*'actual # captures'!$AD335</f>
        <v>0</v>
      </c>
      <c r="Q335" s="20">
        <f>'expected % capture'!Q335*'actual # captures'!$AD335</f>
        <v>0</v>
      </c>
      <c r="R335" s="20">
        <f>'expected % capture'!R335*'actual # captures'!$AD335</f>
        <v>2.5448150083559233</v>
      </c>
      <c r="S335" s="20">
        <f>'expected % capture'!S335*'actual # captures'!$AD335</f>
        <v>0</v>
      </c>
      <c r="T335" s="20">
        <f>'expected % capture'!T335*'actual # captures'!$AD335</f>
        <v>1.8362519749824933</v>
      </c>
      <c r="U335" s="20">
        <f>'expected % capture'!U335*'actual # captures'!$AD335</f>
        <v>0</v>
      </c>
      <c r="V335" s="20">
        <f>'expected % capture'!V335*'actual # captures'!$AD335</f>
        <v>0</v>
      </c>
      <c r="W335" s="20">
        <f>'expected % capture'!W335*'actual # captures'!$AD335</f>
        <v>0</v>
      </c>
      <c r="X335" s="20">
        <f>'expected % capture'!X335*'actual # captures'!$AD335</f>
        <v>0</v>
      </c>
      <c r="Y335" s="20">
        <f>'expected % capture'!Y335*'actual # captures'!$AD335</f>
        <v>16.552941742553756</v>
      </c>
      <c r="Z335" s="20">
        <f>'expected % capture'!Z335*'actual # captures'!$AD335</f>
        <v>0</v>
      </c>
      <c r="AA335" s="20">
        <f>'expected % capture'!AA335*'actual # captures'!$AD335</f>
        <v>6.9581173568717478</v>
      </c>
      <c r="AB335" s="20">
        <f>'expected % capture'!AB335*'actual # captures'!$AD335</f>
        <v>7.2158112409861905</v>
      </c>
      <c r="AC335" s="20">
        <f>'expected % capture'!AC335*'actual # captures'!$AD335</f>
        <v>0</v>
      </c>
    </row>
    <row r="336" spans="1:29">
      <c r="A336">
        <v>334</v>
      </c>
      <c r="B336" s="20">
        <f>'expected % capture'!B336*'actual # captures'!$AD336</f>
        <v>0</v>
      </c>
      <c r="C336" s="20">
        <f>'expected % capture'!C336*'actual # captures'!$AD336</f>
        <v>0</v>
      </c>
      <c r="D336" s="20">
        <f>'expected % capture'!D336*'actual # captures'!$AD336</f>
        <v>0</v>
      </c>
      <c r="E336" s="20">
        <f>'expected % capture'!E336*'actual # captures'!$AD336</f>
        <v>0</v>
      </c>
      <c r="F336" s="20">
        <f>'expected % capture'!F336*'actual # captures'!$AD336</f>
        <v>0</v>
      </c>
      <c r="G336" s="20">
        <f>'expected % capture'!G336*'actual # captures'!$AD336</f>
        <v>0</v>
      </c>
      <c r="H336" s="20">
        <f>'expected % capture'!H336*'actual # captures'!$AD336</f>
        <v>0</v>
      </c>
      <c r="I336" s="20">
        <f>'expected % capture'!I336*'actual # captures'!$AD336</f>
        <v>0</v>
      </c>
      <c r="J336" s="20">
        <f>'expected % capture'!J336*'actual # captures'!$AD336</f>
        <v>0</v>
      </c>
      <c r="K336" s="20">
        <f>'expected % capture'!K336*'actual # captures'!$AD336</f>
        <v>0</v>
      </c>
      <c r="L336" s="20">
        <f>'expected % capture'!L336*'actual # captures'!$AD336</f>
        <v>0</v>
      </c>
      <c r="M336" s="20">
        <f>'expected % capture'!M336*'actual # captures'!$AD336</f>
        <v>0</v>
      </c>
      <c r="N336" s="20">
        <f>'expected % capture'!N336*'actual # captures'!$AD336</f>
        <v>6.1557847212494217</v>
      </c>
      <c r="O336" s="20">
        <f>'expected % capture'!O336*'actual # captures'!$AD336</f>
        <v>1639.2103484222039</v>
      </c>
      <c r="P336" s="20">
        <f>'expected % capture'!P336*'actual # captures'!$AD336</f>
        <v>0</v>
      </c>
      <c r="Q336" s="20">
        <f>'expected % capture'!Q336*'actual # captures'!$AD336</f>
        <v>9.7083234521830999</v>
      </c>
      <c r="R336" s="20">
        <f>'expected % capture'!R336*'actual # captures'!$AD336</f>
        <v>2.9646725884575011</v>
      </c>
      <c r="S336" s="20">
        <f>'expected % capture'!S336*'actual # captures'!$AD336</f>
        <v>0</v>
      </c>
      <c r="T336" s="20">
        <f>'expected % capture'!T336*'actual # captures'!$AD336</f>
        <v>0</v>
      </c>
      <c r="U336" s="20">
        <f>'expected % capture'!U336*'actual # captures'!$AD336</f>
        <v>0</v>
      </c>
      <c r="V336" s="20">
        <f>'expected % capture'!V336*'actual # captures'!$AD336</f>
        <v>0</v>
      </c>
      <c r="W336" s="20">
        <f>'expected % capture'!W336*'actual # captures'!$AD336</f>
        <v>0</v>
      </c>
      <c r="X336" s="20">
        <f>'expected % capture'!X336*'actual # captures'!$AD336</f>
        <v>0</v>
      </c>
      <c r="Y336" s="20">
        <f>'expected % capture'!Y336*'actual # captures'!$AD336</f>
        <v>0</v>
      </c>
      <c r="Z336" s="20">
        <f>'expected % capture'!Z336*'actual # captures'!$AD336</f>
        <v>0</v>
      </c>
      <c r="AA336" s="20">
        <f>'expected % capture'!AA336*'actual # captures'!$AD336</f>
        <v>4.960870815906512</v>
      </c>
      <c r="AB336" s="20">
        <f>'expected % capture'!AB336*'actual # captures'!$AD336</f>
        <v>0</v>
      </c>
      <c r="AC336" s="20">
        <f>'expected % capture'!AC336*'actual # captures'!$AD336</f>
        <v>0</v>
      </c>
    </row>
    <row r="337" spans="1:29">
      <c r="A337">
        <v>335</v>
      </c>
      <c r="B337" s="20">
        <f>'expected % capture'!B337*'actual # captures'!$AD337</f>
        <v>0</v>
      </c>
      <c r="C337" s="20">
        <f>'expected % capture'!C337*'actual # captures'!$AD337</f>
        <v>12.712196516080391</v>
      </c>
      <c r="D337" s="20">
        <f>'expected % capture'!D337*'actual # captures'!$AD337</f>
        <v>0</v>
      </c>
      <c r="E337" s="20">
        <f>'expected % capture'!E337*'actual # captures'!$AD337</f>
        <v>0</v>
      </c>
      <c r="F337" s="20">
        <f>'expected % capture'!F337*'actual # captures'!$AD337</f>
        <v>51.065767992703044</v>
      </c>
      <c r="G337" s="20">
        <f>'expected % capture'!G337*'actual # captures'!$AD337</f>
        <v>0</v>
      </c>
      <c r="H337" s="20">
        <f>'expected % capture'!H337*'actual # captures'!$AD337</f>
        <v>0</v>
      </c>
      <c r="I337" s="20">
        <f>'expected % capture'!I337*'actual # captures'!$AD337</f>
        <v>0</v>
      </c>
      <c r="J337" s="20">
        <f>'expected % capture'!J337*'actual # captures'!$AD337</f>
        <v>0</v>
      </c>
      <c r="K337" s="20">
        <f>'expected % capture'!K337*'actual # captures'!$AD337</f>
        <v>17.775726504215775</v>
      </c>
      <c r="L337" s="20">
        <f>'expected % capture'!L337*'actual # captures'!$AD337</f>
        <v>0</v>
      </c>
      <c r="M337" s="20">
        <f>'expected % capture'!M337*'actual # captures'!$AD337</f>
        <v>0</v>
      </c>
      <c r="N337" s="20">
        <f>'expected % capture'!N337*'actual # captures'!$AD337</f>
        <v>34.437184564373098</v>
      </c>
      <c r="O337" s="20">
        <f>'expected % capture'!O337*'actual # captures'!$AD337</f>
        <v>26.446115604994748</v>
      </c>
      <c r="P337" s="20">
        <f>'expected % capture'!P337*'actual # captures'!$AD337</f>
        <v>0</v>
      </c>
      <c r="Q337" s="20">
        <f>'expected % capture'!Q337*'actual # captures'!$AD337</f>
        <v>1282.7140973548692</v>
      </c>
      <c r="R337" s="20">
        <f>'expected % capture'!R337*'actual # captures'!$AD337</f>
        <v>66.848911462763837</v>
      </c>
      <c r="S337" s="20">
        <f>'expected % capture'!S337*'actual # captures'!$AD337</f>
        <v>0</v>
      </c>
      <c r="T337" s="20">
        <f>'expected % capture'!T337*'actual # captures'!$AD337</f>
        <v>0</v>
      </c>
      <c r="U337" s="20">
        <f>'expected % capture'!U337*'actual # captures'!$AD337</f>
        <v>0</v>
      </c>
      <c r="V337" s="20">
        <f>'expected % capture'!V337*'actual # captures'!$AD337</f>
        <v>0</v>
      </c>
      <c r="W337" s="20">
        <f>'expected % capture'!W337*'actual # captures'!$AD337</f>
        <v>0</v>
      </c>
      <c r="X337" s="20">
        <f>'expected % capture'!X337*'actual # captures'!$AD337</f>
        <v>0</v>
      </c>
      <c r="Y337" s="20">
        <f>'expected % capture'!Y337*'actual # captures'!$AD337</f>
        <v>0</v>
      </c>
      <c r="Z337" s="20">
        <f>'expected % capture'!Z337*'actual # captures'!$AD337</f>
        <v>0</v>
      </c>
      <c r="AA337" s="20">
        <f>'expected % capture'!AA337*'actual # captures'!$AD337</f>
        <v>0</v>
      </c>
      <c r="AB337" s="20">
        <f>'expected % capture'!AB337*'actual # captures'!$AD337</f>
        <v>0</v>
      </c>
      <c r="AC337" s="20">
        <f>'expected % capture'!AC337*'actual # captures'!$AD337</f>
        <v>0</v>
      </c>
    </row>
    <row r="338" spans="1:29">
      <c r="A338">
        <v>336</v>
      </c>
      <c r="B338" s="20">
        <f>'expected % capture'!B338*'actual # captures'!$AD338</f>
        <v>0</v>
      </c>
      <c r="C338" s="20">
        <f>'expected % capture'!C338*'actual # captures'!$AD338</f>
        <v>1.6737120841462192</v>
      </c>
      <c r="D338" s="20">
        <f>'expected % capture'!D338*'actual # captures'!$AD338</f>
        <v>0</v>
      </c>
      <c r="E338" s="20">
        <f>'expected % capture'!E338*'actual # captures'!$AD338</f>
        <v>0</v>
      </c>
      <c r="F338" s="20">
        <f>'expected % capture'!F338*'actual # captures'!$AD338</f>
        <v>0</v>
      </c>
      <c r="G338" s="20">
        <f>'expected % capture'!G338*'actual # captures'!$AD338</f>
        <v>1268.6667086531272</v>
      </c>
      <c r="H338" s="20">
        <f>'expected % capture'!H338*'actual # captures'!$AD338</f>
        <v>0</v>
      </c>
      <c r="I338" s="20">
        <f>'expected % capture'!I338*'actual # captures'!$AD338</f>
        <v>0</v>
      </c>
      <c r="J338" s="20">
        <f>'expected % capture'!J338*'actual # captures'!$AD338</f>
        <v>0</v>
      </c>
      <c r="K338" s="20">
        <f>'expected % capture'!K338*'actual # captures'!$AD338</f>
        <v>2.2945080957137631</v>
      </c>
      <c r="L338" s="20">
        <f>'expected % capture'!L338*'actual # captures'!$AD338</f>
        <v>0</v>
      </c>
      <c r="M338" s="20">
        <f>'expected % capture'!M338*'actual # captures'!$AD338</f>
        <v>0</v>
      </c>
      <c r="N338" s="20">
        <f>'expected % capture'!N338*'actual # captures'!$AD338</f>
        <v>0</v>
      </c>
      <c r="O338" s="20">
        <f>'expected % capture'!O338*'actual # captures'!$AD338</f>
        <v>0</v>
      </c>
      <c r="P338" s="20">
        <f>'expected % capture'!P338*'actual # captures'!$AD338</f>
        <v>0</v>
      </c>
      <c r="Q338" s="20">
        <f>'expected % capture'!Q338*'actual # captures'!$AD338</f>
        <v>0</v>
      </c>
      <c r="R338" s="20">
        <f>'expected % capture'!R338*'actual # captures'!$AD338</f>
        <v>15.7372401856457</v>
      </c>
      <c r="S338" s="20">
        <f>'expected % capture'!S338*'actual # captures'!$AD338</f>
        <v>0</v>
      </c>
      <c r="T338" s="20">
        <f>'expected % capture'!T338*'actual # captures'!$AD338</f>
        <v>0</v>
      </c>
      <c r="U338" s="20">
        <f>'expected % capture'!U338*'actual # captures'!$AD338</f>
        <v>0</v>
      </c>
      <c r="V338" s="20">
        <f>'expected % capture'!V338*'actual # captures'!$AD338</f>
        <v>0</v>
      </c>
      <c r="W338" s="20">
        <f>'expected % capture'!W338*'actual # captures'!$AD338</f>
        <v>0</v>
      </c>
      <c r="X338" s="20">
        <f>'expected % capture'!X338*'actual # captures'!$AD338</f>
        <v>0</v>
      </c>
      <c r="Y338" s="20">
        <f>'expected % capture'!Y338*'actual # captures'!$AD338</f>
        <v>0</v>
      </c>
      <c r="Z338" s="20">
        <f>'expected % capture'!Z338*'actual # captures'!$AD338</f>
        <v>15.7372401856457</v>
      </c>
      <c r="AA338" s="20">
        <f>'expected % capture'!AA338*'actual # captures'!$AD338</f>
        <v>4.8905907957216153</v>
      </c>
      <c r="AB338" s="20">
        <f>'expected % capture'!AB338*'actual # captures'!$AD338</f>
        <v>0</v>
      </c>
      <c r="AC338" s="20">
        <f>'expected % capture'!AC338*'actual # captures'!$AD338</f>
        <v>0</v>
      </c>
    </row>
    <row r="339" spans="1:29">
      <c r="A339">
        <v>337</v>
      </c>
      <c r="B339" s="20">
        <f>'expected % capture'!B339*'actual # captures'!$AD339</f>
        <v>681.3792671927456</v>
      </c>
      <c r="C339" s="20">
        <f>'expected % capture'!C339*'actual # captures'!$AD339</f>
        <v>0</v>
      </c>
      <c r="D339" s="20">
        <f>'expected % capture'!D339*'actual # captures'!$AD339</f>
        <v>0</v>
      </c>
      <c r="E339" s="20">
        <f>'expected % capture'!E339*'actual # captures'!$AD339</f>
        <v>0</v>
      </c>
      <c r="F339" s="20">
        <f>'expected % capture'!F339*'actual # captures'!$AD339</f>
        <v>0</v>
      </c>
      <c r="G339" s="20">
        <f>'expected % capture'!G339*'actual # captures'!$AD339</f>
        <v>0</v>
      </c>
      <c r="H339" s="20">
        <f>'expected % capture'!H339*'actual # captures'!$AD339</f>
        <v>50.353382718229959</v>
      </c>
      <c r="I339" s="20">
        <f>'expected % capture'!I339*'actual # captures'!$AD339</f>
        <v>0</v>
      </c>
      <c r="J339" s="20">
        <f>'expected % capture'!J339*'actual # captures'!$AD339</f>
        <v>0</v>
      </c>
      <c r="K339" s="20">
        <f>'expected % capture'!K339*'actual # captures'!$AD339</f>
        <v>0</v>
      </c>
      <c r="L339" s="20">
        <f>'expected % capture'!L339*'actual # captures'!$AD339</f>
        <v>0</v>
      </c>
      <c r="M339" s="20">
        <f>'expected % capture'!M339*'actual # captures'!$AD339</f>
        <v>0</v>
      </c>
      <c r="N339" s="20">
        <f>'expected % capture'!N339*'actual # captures'!$AD339</f>
        <v>54.548356328567813</v>
      </c>
      <c r="O339" s="20">
        <f>'expected % capture'!O339*'actual # captures'!$AD339</f>
        <v>0</v>
      </c>
      <c r="P339" s="20">
        <f>'expected % capture'!P339*'actual # captures'!$AD339</f>
        <v>0</v>
      </c>
      <c r="Q339" s="20">
        <f>'expected % capture'!Q339*'actual # captures'!$AD339</f>
        <v>320.38518561198219</v>
      </c>
      <c r="R339" s="20">
        <f>'expected % capture'!R339*'actual # captures'!$AD339</f>
        <v>0</v>
      </c>
      <c r="S339" s="20">
        <f>'expected % capture'!S339*'actual # captures'!$AD339</f>
        <v>258.19446084018972</v>
      </c>
      <c r="T339" s="20">
        <f>'expected % capture'!T339*'actual # captures'!$AD339</f>
        <v>36.614941442993604</v>
      </c>
      <c r="U339" s="20">
        <f>'expected % capture'!U339*'actual # captures'!$AD339</f>
        <v>0</v>
      </c>
      <c r="V339" s="20">
        <f>'expected % capture'!V339*'actual # captures'!$AD339</f>
        <v>0</v>
      </c>
      <c r="W339" s="20">
        <f>'expected % capture'!W339*'actual # captures'!$AD339</f>
        <v>0</v>
      </c>
      <c r="X339" s="20">
        <f>'expected % capture'!X339*'actual # captures'!$AD339</f>
        <v>0</v>
      </c>
      <c r="Y339" s="20">
        <f>'expected % capture'!Y339*'actual # captures'!$AD339</f>
        <v>0</v>
      </c>
      <c r="Z339" s="20">
        <f>'expected % capture'!Z339*'actual # captures'!$AD339</f>
        <v>0</v>
      </c>
      <c r="AA339" s="20">
        <f>'expected % capture'!AA339*'actual # captures'!$AD339</f>
        <v>0</v>
      </c>
      <c r="AB339" s="20">
        <f>'expected % capture'!AB339*'actual # captures'!$AD339</f>
        <v>0</v>
      </c>
      <c r="AC339" s="20">
        <f>'expected % capture'!AC339*'actual # captures'!$AD339</f>
        <v>111.52440586529113</v>
      </c>
    </row>
    <row r="340" spans="1:29">
      <c r="A340">
        <v>338</v>
      </c>
      <c r="B340" s="20">
        <f>'expected % capture'!B340*'actual # captures'!$AD340</f>
        <v>1.2453564961951145</v>
      </c>
      <c r="C340" s="20">
        <f>'expected % capture'!C340*'actual # captures'!$AD340</f>
        <v>0</v>
      </c>
      <c r="D340" s="20">
        <f>'expected % capture'!D340*'actual # captures'!$AD340</f>
        <v>0</v>
      </c>
      <c r="E340" s="20">
        <f>'expected % capture'!E340*'actual # captures'!$AD340</f>
        <v>0</v>
      </c>
      <c r="F340" s="20">
        <f>'expected % capture'!F340*'actual # captures'!$AD340</f>
        <v>0</v>
      </c>
      <c r="G340" s="20">
        <f>'expected % capture'!G340*'actual # captures'!$AD340</f>
        <v>4.8813491388574617</v>
      </c>
      <c r="H340" s="20">
        <f>'expected % capture'!H340*'actual # captures'!$AD340</f>
        <v>0</v>
      </c>
      <c r="I340" s="20">
        <f>'expected % capture'!I340*'actual # captures'!$AD340</f>
        <v>0</v>
      </c>
      <c r="J340" s="20">
        <f>'expected % capture'!J340*'actual # captures'!$AD340</f>
        <v>0</v>
      </c>
      <c r="K340" s="20">
        <f>'expected % capture'!K340*'actual # captures'!$AD340</f>
        <v>5.4994196924781811</v>
      </c>
      <c r="L340" s="20">
        <f>'expected % capture'!L340*'actual # captures'!$AD340</f>
        <v>0</v>
      </c>
      <c r="M340" s="20">
        <f>'expected % capture'!M340*'actual # captures'!$AD340</f>
        <v>0</v>
      </c>
      <c r="N340" s="20">
        <f>'expected % capture'!N340*'actual # captures'!$AD340</f>
        <v>1.4967442275195364</v>
      </c>
      <c r="O340" s="20">
        <f>'expected % capture'!O340*'actual # captures'!$AD340</f>
        <v>0</v>
      </c>
      <c r="P340" s="20">
        <f>'expected % capture'!P340*'actual # captures'!$AD340</f>
        <v>0</v>
      </c>
      <c r="Q340" s="20">
        <f>'expected % capture'!Q340*'actual # captures'!$AD340</f>
        <v>1134.5258188724938</v>
      </c>
      <c r="R340" s="20">
        <f>'expected % capture'!R340*'actual # captures'!$AD340</f>
        <v>0</v>
      </c>
      <c r="S340" s="20">
        <f>'expected % capture'!S340*'actual # captures'!$AD340</f>
        <v>18.389052064849547</v>
      </c>
      <c r="T340" s="20">
        <f>'expected % capture'!T340*'actual # captures'!$AD340</f>
        <v>0</v>
      </c>
      <c r="U340" s="20">
        <f>'expected % capture'!U340*'actual # captures'!$AD340</f>
        <v>0</v>
      </c>
      <c r="V340" s="20">
        <f>'expected % capture'!V340*'actual # captures'!$AD340</f>
        <v>0</v>
      </c>
      <c r="W340" s="20">
        <f>'expected % capture'!W340*'actual # captures'!$AD340</f>
        <v>0</v>
      </c>
      <c r="X340" s="20">
        <f>'expected % capture'!X340*'actual # captures'!$AD340</f>
        <v>0</v>
      </c>
      <c r="Y340" s="20">
        <f>'expected % capture'!Y340*'actual # captures'!$AD340</f>
        <v>0</v>
      </c>
      <c r="Z340" s="20">
        <f>'expected % capture'!Z340*'actual # captures'!$AD340</f>
        <v>5.1746071307051569</v>
      </c>
      <c r="AA340" s="20">
        <f>'expected % capture'!AA340*'actual # captures'!$AD340</f>
        <v>0</v>
      </c>
      <c r="AB340" s="20">
        <f>'expected % capture'!AB340*'actual # captures'!$AD340</f>
        <v>6.2649409849658051</v>
      </c>
      <c r="AC340" s="20">
        <f>'expected % capture'!AC340*'actual # captures'!$AD340</f>
        <v>12.522711391935632</v>
      </c>
    </row>
    <row r="341" spans="1:29">
      <c r="A341">
        <v>339</v>
      </c>
      <c r="B341" s="20">
        <f>'expected % capture'!B341*'actual # captures'!$AD341</f>
        <v>16.166353969498299</v>
      </c>
      <c r="C341" s="20">
        <f>'expected % capture'!C341*'actual # captures'!$AD341</f>
        <v>0</v>
      </c>
      <c r="D341" s="20">
        <f>'expected % capture'!D341*'actual # captures'!$AD341</f>
        <v>22.474287741361518</v>
      </c>
      <c r="E341" s="20">
        <f>'expected % capture'!E341*'actual # captures'!$AD341</f>
        <v>84.665291426591168</v>
      </c>
      <c r="F341" s="20">
        <f>'expected % capture'!F341*'actual # captures'!$AD341</f>
        <v>0</v>
      </c>
      <c r="G341" s="20">
        <f>'expected % capture'!G341*'actual # captures'!$AD341</f>
        <v>0</v>
      </c>
      <c r="H341" s="20">
        <f>'expected % capture'!H341*'actual # captures'!$AD341</f>
        <v>0</v>
      </c>
      <c r="I341" s="20">
        <f>'expected % capture'!I341*'actual # captures'!$AD341</f>
        <v>161.10414131759848</v>
      </c>
      <c r="J341" s="20">
        <f>'expected % capture'!J341*'actual # captures'!$AD341</f>
        <v>0</v>
      </c>
      <c r="K341" s="20">
        <f>'expected % capture'!K341*'actual # captures'!$AD341</f>
        <v>51.766783253920096</v>
      </c>
      <c r="L341" s="20">
        <f>'expected % capture'!L341*'actual # captures'!$AD341</f>
        <v>0</v>
      </c>
      <c r="M341" s="20">
        <f>'expected % capture'!M341*'actual # captures'!$AD341</f>
        <v>0</v>
      </c>
      <c r="N341" s="20">
        <f>'expected % capture'!N341*'actual # captures'!$AD341</f>
        <v>0</v>
      </c>
      <c r="O341" s="20">
        <f>'expected % capture'!O341*'actual # captures'!$AD341</f>
        <v>0</v>
      </c>
      <c r="P341" s="20">
        <f>'expected % capture'!P341*'actual # captures'!$AD341</f>
        <v>46.838529497579948</v>
      </c>
      <c r="Q341" s="20">
        <f>'expected % capture'!Q341*'actual # captures'!$AD341</f>
        <v>5.9902050064605614</v>
      </c>
      <c r="R341" s="20">
        <f>'expected % capture'!R341*'actual # captures'!$AD341</f>
        <v>0</v>
      </c>
      <c r="S341" s="20">
        <f>'expected % capture'!S341*'actual # captures'!$AD341</f>
        <v>0</v>
      </c>
      <c r="T341" s="20">
        <f>'expected % capture'!T341*'actual # captures'!$AD341</f>
        <v>0</v>
      </c>
      <c r="U341" s="20">
        <f>'expected % capture'!U341*'actual # captures'!$AD341</f>
        <v>0</v>
      </c>
      <c r="V341" s="20">
        <f>'expected % capture'!V341*'actual # captures'!$AD341</f>
        <v>0</v>
      </c>
      <c r="W341" s="20">
        <f>'expected % capture'!W341*'actual # captures'!$AD341</f>
        <v>0</v>
      </c>
      <c r="X341" s="20">
        <f>'expected % capture'!X341*'actual # captures'!$AD341</f>
        <v>0</v>
      </c>
      <c r="Y341" s="20">
        <f>'expected % capture'!Y341*'actual # captures'!$AD341</f>
        <v>1121.9944077869898</v>
      </c>
      <c r="Z341" s="20">
        <f>'expected % capture'!Z341*'actual # captures'!$AD341</f>
        <v>0</v>
      </c>
      <c r="AA341" s="20">
        <f>'expected % capture'!AA341*'actual # captures'!$AD341</f>
        <v>0</v>
      </c>
      <c r="AB341" s="20">
        <f>'expected % capture'!AB341*'actual # captures'!$AD341</f>
        <v>0</v>
      </c>
      <c r="AC341" s="20">
        <f>'expected % capture'!AC341*'actual # captures'!$AD341</f>
        <v>0</v>
      </c>
    </row>
    <row r="342" spans="1:29">
      <c r="A342">
        <v>340</v>
      </c>
      <c r="B342" s="20">
        <f>'expected % capture'!B342*'actual # captures'!$AD342</f>
        <v>0</v>
      </c>
      <c r="C342" s="20">
        <f>'expected % capture'!C342*'actual # captures'!$AD342</f>
        <v>0</v>
      </c>
      <c r="D342" s="20">
        <f>'expected % capture'!D342*'actual # captures'!$AD342</f>
        <v>0</v>
      </c>
      <c r="E342" s="20">
        <f>'expected % capture'!E342*'actual # captures'!$AD342</f>
        <v>94.600923433619371</v>
      </c>
      <c r="F342" s="20">
        <f>'expected % capture'!F342*'actual # captures'!$AD342</f>
        <v>745.33182175435559</v>
      </c>
      <c r="G342" s="20">
        <f>'expected % capture'!G342*'actual # captures'!$AD342</f>
        <v>0</v>
      </c>
      <c r="H342" s="20">
        <f>'expected % capture'!H342*'actual # captures'!$AD342</f>
        <v>0</v>
      </c>
      <c r="I342" s="20">
        <f>'expected % capture'!I342*'actual # captures'!$AD342</f>
        <v>0</v>
      </c>
      <c r="J342" s="20">
        <f>'expected % capture'!J342*'actual # captures'!$AD342</f>
        <v>0</v>
      </c>
      <c r="K342" s="20">
        <f>'expected % capture'!K342*'actual # captures'!$AD342</f>
        <v>0</v>
      </c>
      <c r="L342" s="20">
        <f>'expected % capture'!L342*'actual # captures'!$AD342</f>
        <v>0</v>
      </c>
      <c r="M342" s="20">
        <f>'expected % capture'!M342*'actual # captures'!$AD342</f>
        <v>0</v>
      </c>
      <c r="N342" s="20">
        <f>'expected % capture'!N342*'actual # captures'!$AD342</f>
        <v>90.01333928498876</v>
      </c>
      <c r="O342" s="20">
        <f>'expected % capture'!O342*'actual # captures'!$AD342</f>
        <v>0</v>
      </c>
      <c r="P342" s="20">
        <f>'expected % capture'!P342*'actual # captures'!$AD342</f>
        <v>0</v>
      </c>
      <c r="Q342" s="20">
        <f>'expected % capture'!Q342*'actual # captures'!$AD342</f>
        <v>0</v>
      </c>
      <c r="R342" s="20">
        <f>'expected % capture'!R342*'actual # captures'!$AD342</f>
        <v>0</v>
      </c>
      <c r="S342" s="20">
        <f>'expected % capture'!S342*'actual # captures'!$AD342</f>
        <v>0</v>
      </c>
      <c r="T342" s="20">
        <f>'expected % capture'!T342*'actual # captures'!$AD342</f>
        <v>182.0539155270362</v>
      </c>
      <c r="U342" s="20">
        <f>'expected % capture'!U342*'actual # captures'!$AD342</f>
        <v>0</v>
      </c>
      <c r="V342" s="20">
        <f>'expected % capture'!V342*'actual # captures'!$AD342</f>
        <v>0</v>
      </c>
      <c r="W342" s="20">
        <f>'expected % capture'!W342*'actual # captures'!$AD342</f>
        <v>0</v>
      </c>
      <c r="X342" s="20">
        <f>'expected % capture'!X342*'actual # captures'!$AD342</f>
        <v>0</v>
      </c>
      <c r="Y342" s="20">
        <f>'expected % capture'!Y342*'actual # captures'!$AD342</f>
        <v>0</v>
      </c>
      <c r="Z342" s="20">
        <f>'expected % capture'!Z342*'actual # captures'!$AD342</f>
        <v>0</v>
      </c>
      <c r="AA342" s="20">
        <f>'expected % capture'!AA342*'actual # captures'!$AD342</f>
        <v>0</v>
      </c>
      <c r="AB342" s="20">
        <f>'expected % capture'!AB342*'actual # captures'!$AD342</f>
        <v>0</v>
      </c>
      <c r="AC342" s="20">
        <f>'expected % capture'!AC342*'actual # captures'!$AD342</f>
        <v>0</v>
      </c>
    </row>
    <row r="343" spans="1:29">
      <c r="A343">
        <v>341</v>
      </c>
      <c r="B343" s="20">
        <f>'expected % capture'!B343*'actual # captures'!$AD343</f>
        <v>0</v>
      </c>
      <c r="C343" s="20">
        <f>'expected % capture'!C343*'actual # captures'!$AD343</f>
        <v>0</v>
      </c>
      <c r="D343" s="20">
        <f>'expected % capture'!D343*'actual # captures'!$AD343</f>
        <v>0</v>
      </c>
      <c r="E343" s="20">
        <f>'expected % capture'!E343*'actual # captures'!$AD343</f>
        <v>19.638923618107015</v>
      </c>
      <c r="F343" s="20">
        <f>'expected % capture'!F343*'actual # captures'!$AD343</f>
        <v>0</v>
      </c>
      <c r="G343" s="20">
        <f>'expected % capture'!G343*'actual # captures'!$AD343</f>
        <v>0</v>
      </c>
      <c r="H343" s="20">
        <f>'expected % capture'!H343*'actual # captures'!$AD343</f>
        <v>0</v>
      </c>
      <c r="I343" s="20">
        <f>'expected % capture'!I343*'actual # captures'!$AD343</f>
        <v>0</v>
      </c>
      <c r="J343" s="20">
        <f>'expected % capture'!J343*'actual # captures'!$AD343</f>
        <v>0</v>
      </c>
      <c r="K343" s="20">
        <f>'expected % capture'!K343*'actual # captures'!$AD343</f>
        <v>186.92857148874856</v>
      </c>
      <c r="L343" s="20">
        <f>'expected % capture'!L343*'actual # captures'!$AD343</f>
        <v>116.70687414457711</v>
      </c>
      <c r="M343" s="20">
        <f>'expected % capture'!M343*'actual # captures'!$AD343</f>
        <v>0</v>
      </c>
      <c r="N343" s="20">
        <f>'expected % capture'!N343*'actual # captures'!$AD343</f>
        <v>45.741041639697748</v>
      </c>
      <c r="O343" s="20">
        <f>'expected % capture'!O343*'actual # captures'!$AD343</f>
        <v>0</v>
      </c>
      <c r="P343" s="20">
        <f>'expected % capture'!P343*'actual # captures'!$AD343</f>
        <v>0</v>
      </c>
      <c r="Q343" s="20">
        <f>'expected % capture'!Q343*'actual # captures'!$AD343</f>
        <v>0</v>
      </c>
      <c r="R343" s="20">
        <f>'expected % capture'!R343*'actual # captures'!$AD343</f>
        <v>37.780391036828483</v>
      </c>
      <c r="S343" s="20">
        <f>'expected % capture'!S343*'actual # captures'!$AD343</f>
        <v>0</v>
      </c>
      <c r="T343" s="20">
        <f>'expected % capture'!T343*'actual # captures'!$AD343</f>
        <v>44.223635641644897</v>
      </c>
      <c r="U343" s="20">
        <f>'expected % capture'!U343*'actual # captures'!$AD343</f>
        <v>134.26054582658514</v>
      </c>
      <c r="V343" s="20">
        <f>'expected % capture'!V343*'actual # captures'!$AD343</f>
        <v>0</v>
      </c>
      <c r="W343" s="20">
        <f>'expected % capture'!W343*'actual # captures'!$AD343</f>
        <v>170.77939632190345</v>
      </c>
      <c r="X343" s="20">
        <f>'expected % capture'!X343*'actual # captures'!$AD343</f>
        <v>0</v>
      </c>
      <c r="Y343" s="20">
        <f>'expected % capture'!Y343*'actual # captures'!$AD343</f>
        <v>0</v>
      </c>
      <c r="Z343" s="20">
        <f>'expected % capture'!Z343*'actual # captures'!$AD343</f>
        <v>0</v>
      </c>
      <c r="AA343" s="20">
        <f>'expected % capture'!AA343*'actual # captures'!$AD343</f>
        <v>0</v>
      </c>
      <c r="AB343" s="20">
        <f>'expected % capture'!AB343*'actual # captures'!$AD343</f>
        <v>382.17646282427626</v>
      </c>
      <c r="AC343" s="20">
        <f>'expected % capture'!AC343*'actual # captures'!$AD343</f>
        <v>329.76415745763126</v>
      </c>
    </row>
    <row r="344" spans="1:29">
      <c r="A344">
        <v>342</v>
      </c>
      <c r="B344" s="20">
        <f>'expected % capture'!B344*'actual # captures'!$AD344</f>
        <v>0</v>
      </c>
      <c r="C344" s="20">
        <f>'expected % capture'!C344*'actual # captures'!$AD344</f>
        <v>40.724993718052659</v>
      </c>
      <c r="D344" s="20">
        <f>'expected % capture'!D344*'actual # captures'!$AD344</f>
        <v>0</v>
      </c>
      <c r="E344" s="20">
        <f>'expected % capture'!E344*'actual # captures'!$AD344</f>
        <v>0</v>
      </c>
      <c r="F344" s="20">
        <f>'expected % capture'!F344*'actual # captures'!$AD344</f>
        <v>0</v>
      </c>
      <c r="G344" s="20">
        <f>'expected % capture'!G344*'actual # captures'!$AD344</f>
        <v>0</v>
      </c>
      <c r="H344" s="20">
        <f>'expected % capture'!H344*'actual # captures'!$AD344</f>
        <v>0</v>
      </c>
      <c r="I344" s="20">
        <f>'expected % capture'!I344*'actual # captures'!$AD344</f>
        <v>0</v>
      </c>
      <c r="J344" s="20">
        <f>'expected % capture'!J344*'actual # captures'!$AD344</f>
        <v>0</v>
      </c>
      <c r="K344" s="20">
        <f>'expected % capture'!K344*'actual # captures'!$AD344</f>
        <v>0</v>
      </c>
      <c r="L344" s="20">
        <f>'expected % capture'!L344*'actual # captures'!$AD344</f>
        <v>0</v>
      </c>
      <c r="M344" s="20">
        <f>'expected % capture'!M344*'actual # captures'!$AD344</f>
        <v>0</v>
      </c>
      <c r="N344" s="20">
        <f>'expected % capture'!N344*'actual # captures'!$AD344</f>
        <v>0</v>
      </c>
      <c r="O344" s="20">
        <f>'expected % capture'!O344*'actual # captures'!$AD344</f>
        <v>243.14375493128554</v>
      </c>
      <c r="P344" s="20">
        <f>'expected % capture'!P344*'actual # captures'!$AD344</f>
        <v>828.24506664170542</v>
      </c>
      <c r="Q344" s="20">
        <f>'expected % capture'!Q344*'actual # captures'!$AD344</f>
        <v>52.911409603551171</v>
      </c>
      <c r="R344" s="20">
        <f>'expected % capture'!R344*'actual # captures'!$AD344</f>
        <v>243.14375493128554</v>
      </c>
      <c r="S344" s="20">
        <f>'expected % capture'!S344*'actual # captures'!$AD344</f>
        <v>0</v>
      </c>
      <c r="T344" s="20">
        <f>'expected % capture'!T344*'actual # captures'!$AD344</f>
        <v>0</v>
      </c>
      <c r="U344" s="20">
        <f>'expected % capture'!U344*'actual # captures'!$AD344</f>
        <v>0</v>
      </c>
      <c r="V344" s="20">
        <f>'expected % capture'!V344*'actual # captures'!$AD344</f>
        <v>0</v>
      </c>
      <c r="W344" s="20">
        <f>'expected % capture'!W344*'actual # captures'!$AD344</f>
        <v>0</v>
      </c>
      <c r="X344" s="20">
        <f>'expected % capture'!X344*'actual # captures'!$AD344</f>
        <v>0</v>
      </c>
      <c r="Y344" s="20">
        <f>'expected % capture'!Y344*'actual # captures'!$AD344</f>
        <v>0</v>
      </c>
      <c r="Z344" s="20">
        <f>'expected % capture'!Z344*'actual # captures'!$AD344</f>
        <v>0</v>
      </c>
      <c r="AA344" s="20">
        <f>'expected % capture'!AA344*'actual # captures'!$AD344</f>
        <v>47.831020174119573</v>
      </c>
      <c r="AB344" s="20">
        <f>'expected % capture'!AB344*'actual # captures'!$AD344</f>
        <v>0</v>
      </c>
      <c r="AC344" s="20">
        <f>'expected % capture'!AC344*'actual # captures'!$AD344</f>
        <v>0</v>
      </c>
    </row>
    <row r="345" spans="1:29">
      <c r="A345">
        <v>343</v>
      </c>
      <c r="B345" s="20">
        <f>'expected % capture'!B345*'actual # captures'!$AD345</f>
        <v>0</v>
      </c>
      <c r="C345" s="20">
        <f>'expected % capture'!C345*'actual # captures'!$AD345</f>
        <v>0</v>
      </c>
      <c r="D345" s="20">
        <f>'expected % capture'!D345*'actual # captures'!$AD345</f>
        <v>0</v>
      </c>
      <c r="E345" s="20">
        <f>'expected % capture'!E345*'actual # captures'!$AD345</f>
        <v>0</v>
      </c>
      <c r="F345" s="20">
        <f>'expected % capture'!F345*'actual # captures'!$AD345</f>
        <v>0</v>
      </c>
      <c r="G345" s="20">
        <f>'expected % capture'!G345*'actual # captures'!$AD345</f>
        <v>0</v>
      </c>
      <c r="H345" s="20">
        <f>'expected % capture'!H345*'actual # captures'!$AD345</f>
        <v>129.23624460174352</v>
      </c>
      <c r="I345" s="20">
        <f>'expected % capture'!I345*'actual # captures'!$AD345</f>
        <v>0</v>
      </c>
      <c r="J345" s="20">
        <f>'expected % capture'!J345*'actual # captures'!$AD345</f>
        <v>0</v>
      </c>
      <c r="K345" s="20">
        <f>'expected % capture'!K345*'actual # captures'!$AD345</f>
        <v>900.05348429058847</v>
      </c>
      <c r="L345" s="20">
        <f>'expected % capture'!L345*'actual # captures'!$AD345</f>
        <v>0</v>
      </c>
      <c r="M345" s="20">
        <f>'expected % capture'!M345*'actual # captures'!$AD345</f>
        <v>0</v>
      </c>
      <c r="N345" s="20">
        <f>'expected % capture'!N345*'actual # captures'!$AD345</f>
        <v>50.436282304314233</v>
      </c>
      <c r="O345" s="20">
        <f>'expected % capture'!O345*'actual # captures'!$AD345</f>
        <v>0</v>
      </c>
      <c r="P345" s="20">
        <f>'expected % capture'!P345*'actual # captures'!$AD345</f>
        <v>0</v>
      </c>
      <c r="Q345" s="20">
        <f>'expected % capture'!Q345*'actual # captures'!$AD345</f>
        <v>16.815429069687571</v>
      </c>
      <c r="R345" s="20">
        <f>'expected % capture'!R345*'actual # captures'!$AD345</f>
        <v>0</v>
      </c>
      <c r="S345" s="20">
        <f>'expected % capture'!S345*'actual # captures'!$AD345</f>
        <v>0</v>
      </c>
      <c r="T345" s="20">
        <f>'expected % capture'!T345*'actual # captures'!$AD345</f>
        <v>0</v>
      </c>
      <c r="U345" s="20">
        <f>'expected % capture'!U345*'actual # captures'!$AD345</f>
        <v>0</v>
      </c>
      <c r="V345" s="20">
        <f>'expected % capture'!V345*'actual # captures'!$AD345</f>
        <v>0</v>
      </c>
      <c r="W345" s="20">
        <f>'expected % capture'!W345*'actual # captures'!$AD345</f>
        <v>0</v>
      </c>
      <c r="X345" s="20">
        <f>'expected % capture'!X345*'actual # captures'!$AD345</f>
        <v>166.81614244526659</v>
      </c>
      <c r="Y345" s="20">
        <f>'expected % capture'!Y345*'actual # captures'!$AD345</f>
        <v>86.391317732011402</v>
      </c>
      <c r="Z345" s="20">
        <f>'expected % capture'!Z345*'actual # captures'!$AD345</f>
        <v>46.251099556388311</v>
      </c>
      <c r="AA345" s="20">
        <f>'expected % capture'!AA345*'actual # captures'!$AD345</f>
        <v>0</v>
      </c>
      <c r="AB345" s="20">
        <f>'expected % capture'!AB345*'actual # captures'!$AD345</f>
        <v>0</v>
      </c>
      <c r="AC345" s="20">
        <f>'expected % capture'!AC345*'actual # captures'!$AD345</f>
        <v>0</v>
      </c>
    </row>
    <row r="346" spans="1:29">
      <c r="A346">
        <v>344</v>
      </c>
      <c r="B346" s="20">
        <f>'expected % capture'!B346*'actual # captures'!$AD346</f>
        <v>12.855130070950576</v>
      </c>
      <c r="C346" s="20">
        <f>'expected % capture'!C346*'actual # captures'!$AD346</f>
        <v>23.988201412079171</v>
      </c>
      <c r="D346" s="20">
        <f>'expected % capture'!D346*'actual # captures'!$AD346</f>
        <v>120.45947816086094</v>
      </c>
      <c r="E346" s="20">
        <f>'expected % capture'!E346*'actual # captures'!$AD346</f>
        <v>29.644762310109545</v>
      </c>
      <c r="F346" s="20">
        <f>'expected % capture'!F346*'actual # captures'!$AD346</f>
        <v>0</v>
      </c>
      <c r="G346" s="20">
        <f>'expected % capture'!G346*'actual # captures'!$AD346</f>
        <v>0</v>
      </c>
      <c r="H346" s="20">
        <f>'expected % capture'!H346*'actual # captures'!$AD346</f>
        <v>0</v>
      </c>
      <c r="I346" s="20">
        <f>'expected % capture'!I346*'actual # captures'!$AD346</f>
        <v>0</v>
      </c>
      <c r="J346" s="20">
        <f>'expected % capture'!J346*'actual # captures'!$AD346</f>
        <v>0</v>
      </c>
      <c r="K346" s="20">
        <f>'expected % capture'!K346*'actual # captures'!$AD346</f>
        <v>15.46286772617964</v>
      </c>
      <c r="L346" s="20">
        <f>'expected % capture'!L346*'actual # captures'!$AD346</f>
        <v>0</v>
      </c>
      <c r="M346" s="20">
        <f>'expected % capture'!M346*'actual # captures'!$AD346</f>
        <v>0</v>
      </c>
      <c r="N346" s="20">
        <f>'expected % capture'!N346*'actual # captures'!$AD346</f>
        <v>0</v>
      </c>
      <c r="O346" s="20">
        <f>'expected % capture'!O346*'actual # captures'!$AD346</f>
        <v>0</v>
      </c>
      <c r="P346" s="20">
        <f>'expected % capture'!P346*'actual # captures'!$AD346</f>
        <v>0</v>
      </c>
      <c r="Q346" s="20">
        <f>'expected % capture'!Q346*'actual # captures'!$AD346</f>
        <v>34.465829678499027</v>
      </c>
      <c r="R346" s="20">
        <f>'expected % capture'!R346*'actual # captures'!$AD346</f>
        <v>0</v>
      </c>
      <c r="S346" s="20">
        <f>'expected % capture'!S346*'actual # captures'!$AD346</f>
        <v>0</v>
      </c>
      <c r="T346" s="20">
        <f>'expected % capture'!T346*'actual # captures'!$AD346</f>
        <v>0</v>
      </c>
      <c r="U346" s="20">
        <f>'expected % capture'!U346*'actual # captures'!$AD346</f>
        <v>560.8035240602577</v>
      </c>
      <c r="V346" s="20">
        <f>'expected % capture'!V346*'actual # captures'!$AD346</f>
        <v>317.89446872166127</v>
      </c>
      <c r="W346" s="20">
        <f>'expected % capture'!W346*'actual # captures'!$AD346</f>
        <v>0</v>
      </c>
      <c r="X346" s="20">
        <f>'expected % capture'!X346*'actual # captures'!$AD346</f>
        <v>0</v>
      </c>
      <c r="Y346" s="20">
        <f>'expected % capture'!Y346*'actual # captures'!$AD346</f>
        <v>31.425737859402009</v>
      </c>
      <c r="Z346" s="20">
        <f>'expected % capture'!Z346*'actual # captures'!$AD346</f>
        <v>0</v>
      </c>
      <c r="AA346" s="20">
        <f>'expected % capture'!AA346*'actual # captures'!$AD346</f>
        <v>0</v>
      </c>
      <c r="AB346" s="20">
        <f>'expected % capture'!AB346*'actual # captures'!$AD346</f>
        <v>0</v>
      </c>
      <c r="AC346" s="20">
        <f>'expected % capture'!AC346*'actual # captures'!$AD346</f>
        <v>0</v>
      </c>
    </row>
    <row r="347" spans="1:29">
      <c r="A347">
        <v>345</v>
      </c>
      <c r="B347" s="20">
        <f>'expected % capture'!B347*'actual # captures'!$AD347</f>
        <v>103.76104972342164</v>
      </c>
      <c r="C347" s="20">
        <f>'expected % capture'!C347*'actual # captures'!$AD347</f>
        <v>51.30281623596229</v>
      </c>
      <c r="D347" s="20">
        <f>'expected % capture'!D347*'actual # captures'!$AD347</f>
        <v>0</v>
      </c>
      <c r="E347" s="20">
        <f>'expected % capture'!E347*'actual # captures'!$AD347</f>
        <v>98.421000167249929</v>
      </c>
      <c r="F347" s="20">
        <f>'expected % capture'!F347*'actual # captures'!$AD347</f>
        <v>0</v>
      </c>
      <c r="G347" s="20">
        <f>'expected % capture'!G347*'actual # captures'!$AD347</f>
        <v>0</v>
      </c>
      <c r="H347" s="20">
        <f>'expected % capture'!H347*'actual # captures'!$AD347</f>
        <v>0</v>
      </c>
      <c r="I347" s="20">
        <f>'expected % capture'!I347*'actual # captures'!$AD347</f>
        <v>0</v>
      </c>
      <c r="J347" s="20">
        <f>'expected % capture'!J347*'actual # captures'!$AD347</f>
        <v>0</v>
      </c>
      <c r="K347" s="20">
        <f>'expected % capture'!K347*'actual # captures'!$AD347</f>
        <v>0</v>
      </c>
      <c r="L347" s="20">
        <f>'expected % capture'!L347*'actual # captures'!$AD347</f>
        <v>0</v>
      </c>
      <c r="M347" s="20">
        <f>'expected % capture'!M347*'actual # captures'!$AD347</f>
        <v>0</v>
      </c>
      <c r="N347" s="20">
        <f>'expected % capture'!N347*'actual # captures'!$AD347</f>
        <v>0</v>
      </c>
      <c r="O347" s="20">
        <f>'expected % capture'!O347*'actual # captures'!$AD347</f>
        <v>0</v>
      </c>
      <c r="P347" s="20">
        <f>'expected % capture'!P347*'actual # captures'!$AD347</f>
        <v>0</v>
      </c>
      <c r="Q347" s="20">
        <f>'expected % capture'!Q347*'actual # captures'!$AD347</f>
        <v>131.10078457774244</v>
      </c>
      <c r="R347" s="20">
        <f>'expected % capture'!R347*'actual # captures'!$AD347</f>
        <v>65.792068805104577</v>
      </c>
      <c r="S347" s="20">
        <f>'expected % capture'!S347*'actual # captures'!$AD347</f>
        <v>123.19074268436898</v>
      </c>
      <c r="T347" s="20">
        <f>'expected % capture'!T347*'actual # captures'!$AD347</f>
        <v>0</v>
      </c>
      <c r="U347" s="20">
        <f>'expected % capture'!U347*'actual # captures'!$AD347</f>
        <v>0</v>
      </c>
      <c r="V347" s="20">
        <f>'expected % capture'!V347*'actual # captures'!$AD347</f>
        <v>0</v>
      </c>
      <c r="W347" s="20">
        <f>'expected % capture'!W347*'actual # captures'!$AD347</f>
        <v>0</v>
      </c>
      <c r="X347" s="20">
        <f>'expected % capture'!X347*'actual # captures'!$AD347</f>
        <v>0</v>
      </c>
      <c r="Y347" s="20">
        <f>'expected % capture'!Y347*'actual # captures'!$AD347</f>
        <v>0</v>
      </c>
      <c r="Z347" s="20">
        <f>'expected % capture'!Z347*'actual # captures'!$AD347</f>
        <v>75.920723570885187</v>
      </c>
      <c r="AA347" s="20">
        <f>'expected % capture'!AA347*'actual # captures'!$AD347</f>
        <v>64.533769517536484</v>
      </c>
      <c r="AB347" s="20">
        <f>'expected % capture'!AB347*'actual # captures'!$AD347</f>
        <v>345.97704471772852</v>
      </c>
      <c r="AC347" s="20">
        <f>'expected % capture'!AC347*'actual # captures'!$AD347</f>
        <v>0</v>
      </c>
    </row>
    <row r="348" spans="1:29">
      <c r="A348">
        <v>346</v>
      </c>
      <c r="B348" s="20">
        <f>'expected % capture'!B348*'actual # captures'!$AD348</f>
        <v>0</v>
      </c>
      <c r="C348" s="20">
        <f>'expected % capture'!C348*'actual # captures'!$AD348</f>
        <v>4.2338245037187656</v>
      </c>
      <c r="D348" s="20">
        <f>'expected % capture'!D348*'actual # captures'!$AD348</f>
        <v>956.0279393039192</v>
      </c>
      <c r="E348" s="20">
        <f>'expected % capture'!E348*'actual # captures'!$AD348</f>
        <v>0</v>
      </c>
      <c r="F348" s="20">
        <f>'expected % capture'!F348*'actual # captures'!$AD348</f>
        <v>0</v>
      </c>
      <c r="G348" s="20">
        <f>'expected % capture'!G348*'actual # captures'!$AD348</f>
        <v>0</v>
      </c>
      <c r="H348" s="20">
        <f>'expected % capture'!H348*'actual # captures'!$AD348</f>
        <v>5.8718310233500732</v>
      </c>
      <c r="I348" s="20">
        <f>'expected % capture'!I348*'actual # captures'!$AD348</f>
        <v>0</v>
      </c>
      <c r="J348" s="20">
        <f>'expected % capture'!J348*'actual # captures'!$AD348</f>
        <v>0</v>
      </c>
      <c r="K348" s="20">
        <f>'expected % capture'!K348*'actual # captures'!$AD348</f>
        <v>0</v>
      </c>
      <c r="L348" s="20">
        <f>'expected % capture'!L348*'actual # captures'!$AD348</f>
        <v>0</v>
      </c>
      <c r="M348" s="20">
        <f>'expected % capture'!M348*'actual # captures'!$AD348</f>
        <v>10.552480840346076</v>
      </c>
      <c r="N348" s="20">
        <f>'expected % capture'!N348*'actual # captures'!$AD348</f>
        <v>362.26684641243696</v>
      </c>
      <c r="O348" s="20">
        <f>'expected % capture'!O348*'actual # captures'!$AD348</f>
        <v>0</v>
      </c>
      <c r="P348" s="20">
        <f>'expected % capture'!P348*'actual # captures'!$AD348</f>
        <v>0</v>
      </c>
      <c r="Q348" s="20">
        <f>'expected % capture'!Q348*'actual # captures'!$AD348</f>
        <v>18.106816256898664</v>
      </c>
      <c r="R348" s="20">
        <f>'expected % capture'!R348*'actual # captures'!$AD348</f>
        <v>0</v>
      </c>
      <c r="S348" s="20">
        <f>'expected % capture'!S348*'actual # captures'!$AD348</f>
        <v>0</v>
      </c>
      <c r="T348" s="20">
        <f>'expected % capture'!T348*'actual # captures'!$AD348</f>
        <v>0</v>
      </c>
      <c r="U348" s="20">
        <f>'expected % capture'!U348*'actual # captures'!$AD348</f>
        <v>19.710725450491093</v>
      </c>
      <c r="V348" s="20">
        <f>'expected % capture'!V348*'actual # captures'!$AD348</f>
        <v>0</v>
      </c>
      <c r="W348" s="20">
        <f>'expected % capture'!W348*'actual # captures'!$AD348</f>
        <v>0</v>
      </c>
      <c r="X348" s="20">
        <f>'expected % capture'!X348*'actual # captures'!$AD348</f>
        <v>16.714334036033907</v>
      </c>
      <c r="Y348" s="20">
        <f>'expected % capture'!Y348*'actual # captures'!$AD348</f>
        <v>0</v>
      </c>
      <c r="Z348" s="20">
        <f>'expected % capture'!Z348*'actual # captures'!$AD348</f>
        <v>0</v>
      </c>
      <c r="AA348" s="20">
        <f>'expected % capture'!AA348*'actual # captures'!$AD348</f>
        <v>1.5152021728054079</v>
      </c>
      <c r="AB348" s="20">
        <f>'expected % capture'!AB348*'actual # captures'!$AD348</f>
        <v>0</v>
      </c>
      <c r="AC348" s="20">
        <f>'expected % capture'!AC348*'actual # captures'!$AD348</f>
        <v>0</v>
      </c>
    </row>
    <row r="349" spans="1:29">
      <c r="A349">
        <v>347</v>
      </c>
      <c r="B349" s="20">
        <f>'expected % capture'!B349*'actual # captures'!$AD349</f>
        <v>64.511495165144566</v>
      </c>
      <c r="C349" s="20">
        <f>'expected % capture'!C349*'actual # captures'!$AD349</f>
        <v>589.61745975738233</v>
      </c>
      <c r="D349" s="20">
        <f>'expected % capture'!D349*'actual # captures'!$AD349</f>
        <v>0</v>
      </c>
      <c r="E349" s="20">
        <f>'expected % capture'!E349*'actual # captures'!$AD349</f>
        <v>161.32108361540392</v>
      </c>
      <c r="F349" s="20">
        <f>'expected % capture'!F349*'actual # captures'!$AD349</f>
        <v>0</v>
      </c>
      <c r="G349" s="20">
        <f>'expected % capture'!G349*'actual # captures'!$AD349</f>
        <v>0</v>
      </c>
      <c r="H349" s="20">
        <f>'expected % capture'!H349*'actual # captures'!$AD349</f>
        <v>0</v>
      </c>
      <c r="I349" s="20">
        <f>'expected % capture'!I349*'actual # captures'!$AD349</f>
        <v>0</v>
      </c>
      <c r="J349" s="20">
        <f>'expected % capture'!J349*'actual # captures'!$AD349</f>
        <v>0</v>
      </c>
      <c r="K349" s="20">
        <f>'expected % capture'!K349*'actual # captures'!$AD349</f>
        <v>62.781353295456299</v>
      </c>
      <c r="L349" s="20">
        <f>'expected % capture'!L349*'actual # captures'!$AD349</f>
        <v>0</v>
      </c>
      <c r="M349" s="20">
        <f>'expected % capture'!M349*'actual # captures'!$AD349</f>
        <v>0</v>
      </c>
      <c r="N349" s="20">
        <f>'expected % capture'!N349*'actual # captures'!$AD349</f>
        <v>46.435673999667017</v>
      </c>
      <c r="O349" s="20">
        <f>'expected % capture'!O349*'actual # captures'!$AD349</f>
        <v>121.22680205815166</v>
      </c>
      <c r="P349" s="20">
        <f>'expected % capture'!P349*'actual # captures'!$AD349</f>
        <v>0</v>
      </c>
      <c r="Q349" s="20">
        <f>'expected % capture'!Q349*'actual # captures'!$AD349</f>
        <v>0</v>
      </c>
      <c r="R349" s="20">
        <f>'expected % capture'!R349*'actual # captures'!$AD349</f>
        <v>0</v>
      </c>
      <c r="S349" s="20">
        <f>'expected % capture'!S349*'actual # captures'!$AD349</f>
        <v>0</v>
      </c>
      <c r="T349" s="20">
        <f>'expected % capture'!T349*'actual # captures'!$AD349</f>
        <v>0</v>
      </c>
      <c r="U349" s="20">
        <f>'expected % capture'!U349*'actual # captures'!$AD349</f>
        <v>0</v>
      </c>
      <c r="V349" s="20">
        <f>'expected % capture'!V349*'actual # captures'!$AD349</f>
        <v>0</v>
      </c>
      <c r="W349" s="20">
        <f>'expected % capture'!W349*'actual # captures'!$AD349</f>
        <v>0</v>
      </c>
      <c r="X349" s="20">
        <f>'expected % capture'!X349*'actual # captures'!$AD349</f>
        <v>216.18298550447935</v>
      </c>
      <c r="Y349" s="20">
        <f>'expected % capture'!Y349*'actual # captures'!$AD349</f>
        <v>0</v>
      </c>
      <c r="Z349" s="20">
        <f>'expected % capture'!Z349*'actual # captures'!$AD349</f>
        <v>0</v>
      </c>
      <c r="AA349" s="20">
        <f>'expected % capture'!AA349*'actual # captures'!$AD349</f>
        <v>0</v>
      </c>
      <c r="AB349" s="20">
        <f>'expected % capture'!AB349*'actual # captures'!$AD349</f>
        <v>132.4999086898041</v>
      </c>
      <c r="AC349" s="20">
        <f>'expected % capture'!AC349*'actual # captures'!$AD349</f>
        <v>223.42323791451059</v>
      </c>
    </row>
    <row r="350" spans="1:29">
      <c r="A350">
        <v>348</v>
      </c>
      <c r="B350" s="20">
        <f>'expected % capture'!B350*'actual # captures'!$AD350</f>
        <v>20.040524512688915</v>
      </c>
      <c r="C350" s="20">
        <f>'expected % capture'!C350*'actual # captures'!$AD350</f>
        <v>21.616362670293292</v>
      </c>
      <c r="D350" s="20">
        <f>'expected % capture'!D350*'actual # captures'!$AD350</f>
        <v>0</v>
      </c>
      <c r="E350" s="20">
        <f>'expected % capture'!E350*'actual # captures'!$AD350</f>
        <v>22.789206348851607</v>
      </c>
      <c r="F350" s="20">
        <f>'expected % capture'!F350*'actual # captures'!$AD350</f>
        <v>0</v>
      </c>
      <c r="G350" s="20">
        <f>'expected % capture'!G350*'actual # captures'!$AD350</f>
        <v>604.74999832636206</v>
      </c>
      <c r="H350" s="20">
        <f>'expected % capture'!H350*'actual # captures'!$AD350</f>
        <v>0</v>
      </c>
      <c r="I350" s="20">
        <f>'expected % capture'!I350*'actual # captures'!$AD350</f>
        <v>0</v>
      </c>
      <c r="J350" s="20">
        <f>'expected % capture'!J350*'actual # captures'!$AD350</f>
        <v>0</v>
      </c>
      <c r="K350" s="20">
        <f>'expected % capture'!K350*'actual # captures'!$AD350</f>
        <v>0</v>
      </c>
      <c r="L350" s="20">
        <f>'expected % capture'!L350*'actual # captures'!$AD350</f>
        <v>60.141076115091138</v>
      </c>
      <c r="M350" s="20">
        <f>'expected % capture'!M350*'actual # captures'!$AD350</f>
        <v>15.981927570231852</v>
      </c>
      <c r="N350" s="20">
        <f>'expected % capture'!N350*'actual # captures'!$AD350</f>
        <v>118.67682150401799</v>
      </c>
      <c r="O350" s="20">
        <f>'expected % capture'!O350*'actual # captures'!$AD350</f>
        <v>0</v>
      </c>
      <c r="P350" s="20">
        <f>'expected % capture'!P350*'actual # captures'!$AD350</f>
        <v>26.254084626100997</v>
      </c>
      <c r="Q350" s="20">
        <f>'expected % capture'!Q350*'actual # captures'!$AD350</f>
        <v>0</v>
      </c>
      <c r="R350" s="20">
        <f>'expected % capture'!R350*'actual # captures'!$AD350</f>
        <v>0</v>
      </c>
      <c r="S350" s="20">
        <f>'expected % capture'!S350*'actual # captures'!$AD350</f>
        <v>0</v>
      </c>
      <c r="T350" s="20">
        <f>'expected % capture'!T350*'actual # captures'!$AD350</f>
        <v>0</v>
      </c>
      <c r="U350" s="20">
        <f>'expected % capture'!U350*'actual # captures'!$AD350</f>
        <v>0</v>
      </c>
      <c r="V350" s="20">
        <f>'expected % capture'!V350*'actual # captures'!$AD350</f>
        <v>0</v>
      </c>
      <c r="W350" s="20">
        <f>'expected % capture'!W350*'actual # captures'!$AD350</f>
        <v>0</v>
      </c>
      <c r="X350" s="20">
        <f>'expected % capture'!X350*'actual # captures'!$AD350</f>
        <v>604.74999832636206</v>
      </c>
      <c r="Y350" s="20">
        <f>'expected % capture'!Y350*'actual # captures'!$AD350</f>
        <v>0</v>
      </c>
      <c r="Z350" s="20">
        <f>'expected % capture'!Z350*'actual # captures'!$AD350</f>
        <v>0</v>
      </c>
      <c r="AA350" s="20">
        <f>'expected % capture'!AA350*'actual # captures'!$AD350</f>
        <v>0</v>
      </c>
      <c r="AB350" s="20">
        <f>'expected % capture'!AB350*'actual # captures'!$AD350</f>
        <v>0</v>
      </c>
      <c r="AC350" s="20">
        <f>'expected % capture'!AC350*'actual # captures'!$AD350</f>
        <v>0</v>
      </c>
    </row>
    <row r="351" spans="1:29">
      <c r="A351">
        <v>349</v>
      </c>
      <c r="B351" s="20">
        <f>'expected % capture'!B351*'actual # captures'!$AD351</f>
        <v>0</v>
      </c>
      <c r="C351" s="20">
        <f>'expected % capture'!C351*'actual # captures'!$AD351</f>
        <v>102.77565968081419</v>
      </c>
      <c r="D351" s="20">
        <f>'expected % capture'!D351*'actual # captures'!$AD351</f>
        <v>158.66030196269253</v>
      </c>
      <c r="E351" s="20">
        <f>'expected % capture'!E351*'actual # captures'!$AD351</f>
        <v>370.68608637765595</v>
      </c>
      <c r="F351" s="20">
        <f>'expected % capture'!F351*'actual # captures'!$AD351</f>
        <v>0</v>
      </c>
      <c r="G351" s="20">
        <f>'expected % capture'!G351*'actual # captures'!$AD351</f>
        <v>0</v>
      </c>
      <c r="H351" s="20">
        <f>'expected % capture'!H351*'actual # captures'!$AD351</f>
        <v>0</v>
      </c>
      <c r="I351" s="20">
        <f>'expected % capture'!I351*'actual # captures'!$AD351</f>
        <v>0</v>
      </c>
      <c r="J351" s="20">
        <f>'expected % capture'!J351*'actual # captures'!$AD351</f>
        <v>0</v>
      </c>
      <c r="K351" s="20">
        <f>'expected % capture'!K351*'actual # captures'!$AD351</f>
        <v>0</v>
      </c>
      <c r="L351" s="20">
        <f>'expected % capture'!L351*'actual # captures'!$AD351</f>
        <v>0</v>
      </c>
      <c r="M351" s="20">
        <f>'expected % capture'!M351*'actual # captures'!$AD351</f>
        <v>0</v>
      </c>
      <c r="N351" s="20">
        <f>'expected % capture'!N351*'actual # captures'!$AD351</f>
        <v>0</v>
      </c>
      <c r="O351" s="20">
        <f>'expected % capture'!O351*'actual # captures'!$AD351</f>
        <v>0</v>
      </c>
      <c r="P351" s="20">
        <f>'expected % capture'!P351*'actual # captures'!$AD351</f>
        <v>0</v>
      </c>
      <c r="Q351" s="20">
        <f>'expected % capture'!Q351*'actual # captures'!$AD351</f>
        <v>26.97289649788425</v>
      </c>
      <c r="R351" s="20">
        <f>'expected % capture'!R351*'actual # captures'!$AD351</f>
        <v>0</v>
      </c>
      <c r="S351" s="20">
        <f>'expected % capture'!S351*'actual # captures'!$AD351</f>
        <v>0</v>
      </c>
      <c r="T351" s="20">
        <f>'expected % capture'!T351*'actual # captures'!$AD351</f>
        <v>0</v>
      </c>
      <c r="U351" s="20">
        <f>'expected % capture'!U351*'actual # captures'!$AD351</f>
        <v>0</v>
      </c>
      <c r="V351" s="20">
        <f>'expected % capture'!V351*'actual # captures'!$AD351</f>
        <v>0</v>
      </c>
      <c r="W351" s="20">
        <f>'expected % capture'!W351*'actual # captures'!$AD351</f>
        <v>0</v>
      </c>
      <c r="X351" s="20">
        <f>'expected % capture'!X351*'actual # captures'!$AD351</f>
        <v>0</v>
      </c>
      <c r="Y351" s="20">
        <f>'expected % capture'!Y351*'actual # captures'!$AD351</f>
        <v>113.19800835017539</v>
      </c>
      <c r="Z351" s="20">
        <f>'expected % capture'!Z351*'actual # captures'!$AD351</f>
        <v>0</v>
      </c>
      <c r="AA351" s="20">
        <f>'expected % capture'!AA351*'actual # captures'!$AD351</f>
        <v>0</v>
      </c>
      <c r="AB351" s="20">
        <f>'expected % capture'!AB351*'actual # captures'!$AD351</f>
        <v>0</v>
      </c>
      <c r="AC351" s="20">
        <f>'expected % capture'!AC351*'actual # captures'!$AD351</f>
        <v>418.70704713077777</v>
      </c>
    </row>
    <row r="352" spans="1:29">
      <c r="A352">
        <v>350</v>
      </c>
      <c r="B352" s="20">
        <f>'expected % capture'!B352*'actual # captures'!$AD352</f>
        <v>173.66231374545393</v>
      </c>
      <c r="C352" s="20">
        <f>'expected % capture'!C352*'actual # captures'!$AD352</f>
        <v>0</v>
      </c>
      <c r="D352" s="20">
        <f>'expected % capture'!D352*'actual # captures'!$AD352</f>
        <v>0</v>
      </c>
      <c r="E352" s="20">
        <f>'expected % capture'!E352*'actual # captures'!$AD352</f>
        <v>0</v>
      </c>
      <c r="F352" s="20">
        <f>'expected % capture'!F352*'actual # captures'!$AD352</f>
        <v>0</v>
      </c>
      <c r="G352" s="20">
        <f>'expected % capture'!G352*'actual # captures'!$AD352</f>
        <v>0</v>
      </c>
      <c r="H352" s="20">
        <f>'expected % capture'!H352*'actual # captures'!$AD352</f>
        <v>0</v>
      </c>
      <c r="I352" s="20">
        <f>'expected % capture'!I352*'actual # captures'!$AD352</f>
        <v>0</v>
      </c>
      <c r="J352" s="20">
        <f>'expected % capture'!J352*'actual # captures'!$AD352</f>
        <v>0</v>
      </c>
      <c r="K352" s="20">
        <f>'expected % capture'!K352*'actual # captures'!$AD352</f>
        <v>79.556727763754196</v>
      </c>
      <c r="L352" s="20">
        <f>'expected % capture'!L352*'actual # captures'!$AD352</f>
        <v>0</v>
      </c>
      <c r="M352" s="20">
        <f>'expected % capture'!M352*'actual # captures'!$AD352</f>
        <v>0</v>
      </c>
      <c r="N352" s="20">
        <f>'expected % capture'!N352*'actual # captures'!$AD352</f>
        <v>112.19844635830435</v>
      </c>
      <c r="O352" s="20">
        <f>'expected % capture'!O352*'actual # captures'!$AD352</f>
        <v>0</v>
      </c>
      <c r="P352" s="20">
        <f>'expected % capture'!P352*'actual # captures'!$AD352</f>
        <v>0</v>
      </c>
      <c r="Q352" s="20">
        <f>'expected % capture'!Q352*'actual # captures'!$AD352</f>
        <v>580.09285264613675</v>
      </c>
      <c r="R352" s="20">
        <f>'expected % capture'!R352*'actual # captures'!$AD352</f>
        <v>0</v>
      </c>
      <c r="S352" s="20">
        <f>'expected % capture'!S352*'actual # captures'!$AD352</f>
        <v>0</v>
      </c>
      <c r="T352" s="20">
        <f>'expected % capture'!T352*'actual # captures'!$AD352</f>
        <v>0</v>
      </c>
      <c r="U352" s="20">
        <f>'expected % capture'!U352*'actual # captures'!$AD352</f>
        <v>0</v>
      </c>
      <c r="V352" s="20">
        <f>'expected % capture'!V352*'actual # captures'!$AD352</f>
        <v>0</v>
      </c>
      <c r="W352" s="20">
        <f>'expected % capture'!W352*'actual # captures'!$AD352</f>
        <v>0</v>
      </c>
      <c r="X352" s="20">
        <f>'expected % capture'!X352*'actual # captures'!$AD352</f>
        <v>0</v>
      </c>
      <c r="Y352" s="20">
        <f>'expected % capture'!Y352*'actual # captures'!$AD352</f>
        <v>0</v>
      </c>
      <c r="Z352" s="20">
        <f>'expected % capture'!Z352*'actual # captures'!$AD352</f>
        <v>0</v>
      </c>
      <c r="AA352" s="20">
        <f>'expected % capture'!AA352*'actual # captures'!$AD352</f>
        <v>0</v>
      </c>
      <c r="AB352" s="20">
        <f>'expected % capture'!AB352*'actual # captures'!$AD352</f>
        <v>467.48965948635089</v>
      </c>
      <c r="AC352" s="20">
        <f>'expected % capture'!AC352*'actual # captures'!$AD352</f>
        <v>0</v>
      </c>
    </row>
    <row r="353" spans="1:29">
      <c r="A353">
        <v>351</v>
      </c>
      <c r="B353" s="20">
        <f>'expected % capture'!B353*'actual # captures'!$AD353</f>
        <v>0</v>
      </c>
      <c r="C353" s="20">
        <f>'expected % capture'!C353*'actual # captures'!$AD353</f>
        <v>0</v>
      </c>
      <c r="D353" s="20">
        <f>'expected % capture'!D353*'actual # captures'!$AD353</f>
        <v>0</v>
      </c>
      <c r="E353" s="20">
        <f>'expected % capture'!E353*'actual # captures'!$AD353</f>
        <v>0</v>
      </c>
      <c r="F353" s="20">
        <f>'expected % capture'!F353*'actual # captures'!$AD353</f>
        <v>0</v>
      </c>
      <c r="G353" s="20">
        <f>'expected % capture'!G353*'actual # captures'!$AD353</f>
        <v>0</v>
      </c>
      <c r="H353" s="20">
        <f>'expected % capture'!H353*'actual # captures'!$AD353</f>
        <v>0</v>
      </c>
      <c r="I353" s="20">
        <f>'expected % capture'!I353*'actual # captures'!$AD353</f>
        <v>0</v>
      </c>
      <c r="J353" s="20">
        <f>'expected % capture'!J353*'actual # captures'!$AD353</f>
        <v>75.11536944806889</v>
      </c>
      <c r="K353" s="20">
        <f>'expected % capture'!K353*'actual # captures'!$AD353</f>
        <v>0</v>
      </c>
      <c r="L353" s="20">
        <f>'expected % capture'!L353*'actual # captures'!$AD353</f>
        <v>0</v>
      </c>
      <c r="M353" s="20">
        <f>'expected % capture'!M353*'actual # captures'!$AD353</f>
        <v>0</v>
      </c>
      <c r="N353" s="20">
        <f>'expected % capture'!N353*'actual # captures'!$AD353</f>
        <v>41.289307584035321</v>
      </c>
      <c r="O353" s="20">
        <f>'expected % capture'!O353*'actual # captures'!$AD353</f>
        <v>0</v>
      </c>
      <c r="P353" s="20">
        <f>'expected % capture'!P353*'actual # captures'!$AD353</f>
        <v>0</v>
      </c>
      <c r="Q353" s="20">
        <f>'expected % capture'!Q353*'actual # captures'!$AD353</f>
        <v>10.301683550821512</v>
      </c>
      <c r="R353" s="20">
        <f>'expected % capture'!R353*'actual # captures'!$AD353</f>
        <v>0</v>
      </c>
      <c r="S353" s="20">
        <f>'expected % capture'!S353*'actual # captures'!$AD353</f>
        <v>102.66037015594512</v>
      </c>
      <c r="T353" s="20">
        <f>'expected % capture'!T353*'actual # captures'!$AD353</f>
        <v>0</v>
      </c>
      <c r="U353" s="20">
        <f>'expected % capture'!U353*'actual # captures'!$AD353</f>
        <v>922.87006307022261</v>
      </c>
      <c r="V353" s="20">
        <f>'expected % capture'!V353*'actual # captures'!$AD353</f>
        <v>0</v>
      </c>
      <c r="W353" s="20">
        <f>'expected % capture'!W353*'actual # captures'!$AD353</f>
        <v>0</v>
      </c>
      <c r="X353" s="20">
        <f>'expected % capture'!X353*'actual # captures'!$AD353</f>
        <v>0</v>
      </c>
      <c r="Y353" s="20">
        <f>'expected % capture'!Y353*'actual # captures'!$AD353</f>
        <v>0</v>
      </c>
      <c r="Z353" s="20">
        <f>'expected % capture'!Z353*'actual # captures'!$AD353</f>
        <v>0</v>
      </c>
      <c r="AA353" s="20">
        <f>'expected % capture'!AA353*'actual # captures'!$AD353</f>
        <v>0</v>
      </c>
      <c r="AB353" s="20">
        <f>'expected % capture'!AB353*'actual # captures'!$AD353</f>
        <v>0</v>
      </c>
      <c r="AC353" s="20">
        <f>'expected % capture'!AC353*'actual # captures'!$AD353</f>
        <v>123.76320619090649</v>
      </c>
    </row>
    <row r="354" spans="1:29">
      <c r="A354">
        <v>352</v>
      </c>
      <c r="B354" s="20">
        <f>'expected % capture'!B354*'actual # captures'!$AD354</f>
        <v>0</v>
      </c>
      <c r="C354" s="20">
        <f>'expected % capture'!C354*'actual # captures'!$AD354</f>
        <v>0</v>
      </c>
      <c r="D354" s="20">
        <f>'expected % capture'!D354*'actual # captures'!$AD354</f>
        <v>442.61730160852971</v>
      </c>
      <c r="E354" s="20">
        <f>'expected % capture'!E354*'actual # captures'!$AD354</f>
        <v>43.169692427126357</v>
      </c>
      <c r="F354" s="20">
        <f>'expected % capture'!F354*'actual # captures'!$AD354</f>
        <v>0</v>
      </c>
      <c r="G354" s="20">
        <f>'expected % capture'!G354*'actual # captures'!$AD354</f>
        <v>0</v>
      </c>
      <c r="H354" s="20">
        <f>'expected % capture'!H354*'actual # captures'!$AD354</f>
        <v>0</v>
      </c>
      <c r="I354" s="20">
        <f>'expected % capture'!I354*'actual # captures'!$AD354</f>
        <v>0</v>
      </c>
      <c r="J354" s="20">
        <f>'expected % capture'!J354*'actual # captures'!$AD354</f>
        <v>0</v>
      </c>
      <c r="K354" s="20">
        <f>'expected % capture'!K354*'actual # captures'!$AD354</f>
        <v>0</v>
      </c>
      <c r="L354" s="20">
        <f>'expected % capture'!L354*'actual # captures'!$AD354</f>
        <v>0</v>
      </c>
      <c r="M354" s="20">
        <f>'expected % capture'!M354*'actual # captures'!$AD354</f>
        <v>586.19030613140399</v>
      </c>
      <c r="N354" s="20">
        <f>'expected % capture'!N354*'actual # captures'!$AD354</f>
        <v>442.61730160852971</v>
      </c>
      <c r="O354" s="20">
        <f>'expected % capture'!O354*'actual # captures'!$AD354</f>
        <v>0</v>
      </c>
      <c r="P354" s="20">
        <f>'expected % capture'!P354*'actual # captures'!$AD354</f>
        <v>0</v>
      </c>
      <c r="Q354" s="20">
        <f>'expected % capture'!Q354*'actual # captures'!$AD354</f>
        <v>21.63540842287809</v>
      </c>
      <c r="R354" s="20">
        <f>'expected % capture'!R354*'actual # captures'!$AD354</f>
        <v>0</v>
      </c>
      <c r="S354" s="20">
        <f>'expected % capture'!S354*'actual # captures'!$AD354</f>
        <v>0</v>
      </c>
      <c r="T354" s="20">
        <f>'expected % capture'!T354*'actual # captures'!$AD354</f>
        <v>0</v>
      </c>
      <c r="U354" s="20">
        <f>'expected % capture'!U354*'actual # captures'!$AD354</f>
        <v>103.76998980153192</v>
      </c>
      <c r="V354" s="20">
        <f>'expected % capture'!V354*'actual # captures'!$AD354</f>
        <v>0</v>
      </c>
      <c r="W354" s="20">
        <f>'expected % capture'!W354*'actual # captures'!$AD354</f>
        <v>0</v>
      </c>
      <c r="X354" s="20">
        <f>'expected % capture'!X354*'actual # captures'!$AD354</f>
        <v>0</v>
      </c>
      <c r="Y354" s="20">
        <f>'expected % capture'!Y354*'actual # captures'!$AD354</f>
        <v>0</v>
      </c>
      <c r="Z354" s="20">
        <f>'expected % capture'!Z354*'actual # captures'!$AD354</f>
        <v>0</v>
      </c>
      <c r="AA354" s="20">
        <f>'expected % capture'!AA354*'actual # captures'!$AD354</f>
        <v>0</v>
      </c>
      <c r="AB354" s="20">
        <f>'expected % capture'!AB354*'actual # captures'!$AD354</f>
        <v>0</v>
      </c>
      <c r="AC354" s="20">
        <f>'expected % capture'!AC354*'actual # captures'!$AD354</f>
        <v>0</v>
      </c>
    </row>
    <row r="355" spans="1:29">
      <c r="A355">
        <v>353</v>
      </c>
      <c r="B355" s="20">
        <f>'expected % capture'!B355*'actual # captures'!$AD355</f>
        <v>0</v>
      </c>
      <c r="C355" s="20">
        <f>'expected % capture'!C355*'actual # captures'!$AD355</f>
        <v>0</v>
      </c>
      <c r="D355" s="20">
        <f>'expected % capture'!D355*'actual # captures'!$AD355</f>
        <v>0</v>
      </c>
      <c r="E355" s="20">
        <f>'expected % capture'!E355*'actual # captures'!$AD355</f>
        <v>16.215449968045352</v>
      </c>
      <c r="F355" s="20">
        <f>'expected % capture'!F355*'actual # captures'!$AD355</f>
        <v>0</v>
      </c>
      <c r="G355" s="20">
        <f>'expected % capture'!G355*'actual # captures'!$AD355</f>
        <v>0</v>
      </c>
      <c r="H355" s="20">
        <f>'expected % capture'!H355*'actual # captures'!$AD355</f>
        <v>41.13796075270281</v>
      </c>
      <c r="I355" s="20">
        <f>'expected % capture'!I355*'actual # captures'!$AD355</f>
        <v>0</v>
      </c>
      <c r="J355" s="20">
        <f>'expected % capture'!J355*'actual # captures'!$AD355</f>
        <v>0</v>
      </c>
      <c r="K355" s="20">
        <f>'expected % capture'!K355*'actual # captures'!$AD355</f>
        <v>0</v>
      </c>
      <c r="L355" s="20">
        <f>'expected % capture'!L355*'actual # captures'!$AD355</f>
        <v>53.100242443427284</v>
      </c>
      <c r="M355" s="20">
        <f>'expected % capture'!M355*'actual # captures'!$AD355</f>
        <v>0</v>
      </c>
      <c r="N355" s="20">
        <f>'expected % capture'!N355*'actual # captures'!$AD355</f>
        <v>0</v>
      </c>
      <c r="O355" s="20">
        <f>'expected % capture'!O355*'actual # captures'!$AD355</f>
        <v>0</v>
      </c>
      <c r="P355" s="20">
        <f>'expected % capture'!P355*'actual # captures'!$AD355</f>
        <v>6.3989952658057874</v>
      </c>
      <c r="Q355" s="20">
        <f>'expected % capture'!Q355*'actual # captures'!$AD355</f>
        <v>0</v>
      </c>
      <c r="R355" s="20">
        <f>'expected % capture'!R355*'actual # captures'!$AD355</f>
        <v>0</v>
      </c>
      <c r="S355" s="20">
        <f>'expected % capture'!S355*'actual # captures'!$AD355</f>
        <v>44.565191465411687</v>
      </c>
      <c r="T355" s="20">
        <f>'expected % capture'!T355*'actual # captures'!$AD355</f>
        <v>891.6250732809043</v>
      </c>
      <c r="U355" s="20">
        <f>'expected % capture'!U355*'actual # captures'!$AD355</f>
        <v>0</v>
      </c>
      <c r="V355" s="20">
        <f>'expected % capture'!V355*'actual # captures'!$AD355</f>
        <v>191.51928694195684</v>
      </c>
      <c r="W355" s="20">
        <f>'expected % capture'!W355*'actual # captures'!$AD355</f>
        <v>0</v>
      </c>
      <c r="X355" s="20">
        <f>'expected % capture'!X355*'actual # captures'!$AD355</f>
        <v>0</v>
      </c>
      <c r="Y355" s="20">
        <f>'expected % capture'!Y355*'actual # captures'!$AD355</f>
        <v>0</v>
      </c>
      <c r="Z355" s="20">
        <f>'expected % capture'!Z355*'actual # captures'!$AD355</f>
        <v>0</v>
      </c>
      <c r="AA355" s="20">
        <f>'expected % capture'!AA355*'actual # captures'!$AD355</f>
        <v>12.155376881719516</v>
      </c>
      <c r="AB355" s="20">
        <f>'expected % capture'!AB355*'actual # captures'!$AD355</f>
        <v>0</v>
      </c>
      <c r="AC355" s="20">
        <f>'expected % capture'!AC355*'actual # captures'!$AD355</f>
        <v>7.2824230000262924</v>
      </c>
    </row>
    <row r="356" spans="1:29">
      <c r="A356">
        <v>354</v>
      </c>
      <c r="B356" s="20">
        <f>'expected % capture'!B356*'actual # captures'!$AD356</f>
        <v>0</v>
      </c>
      <c r="C356" s="20">
        <f>'expected % capture'!C356*'actual # captures'!$AD356</f>
        <v>75.559179684689909</v>
      </c>
      <c r="D356" s="20">
        <f>'expected % capture'!D356*'actual # captures'!$AD356</f>
        <v>113.03201391057578</v>
      </c>
      <c r="E356" s="20">
        <f>'expected % capture'!E356*'actual # captures'!$AD356</f>
        <v>0</v>
      </c>
      <c r="F356" s="20">
        <f>'expected % capture'!F356*'actual # captures'!$AD356</f>
        <v>526.22469149359904</v>
      </c>
      <c r="G356" s="20">
        <f>'expected % capture'!G356*'actual # captures'!$AD356</f>
        <v>0</v>
      </c>
      <c r="H356" s="20">
        <f>'expected % capture'!H356*'actual # captures'!$AD356</f>
        <v>40.626825522191432</v>
      </c>
      <c r="I356" s="20">
        <f>'expected % capture'!I356*'actual # captures'!$AD356</f>
        <v>0</v>
      </c>
      <c r="J356" s="20">
        <f>'expected % capture'!J356*'actual # captures'!$AD356</f>
        <v>0</v>
      </c>
      <c r="K356" s="20">
        <f>'expected % capture'!K356*'actual # captures'!$AD356</f>
        <v>0</v>
      </c>
      <c r="L356" s="20">
        <f>'expected % capture'!L356*'actual # captures'!$AD356</f>
        <v>0</v>
      </c>
      <c r="M356" s="20">
        <f>'expected % capture'!M356*'actual # captures'!$AD356</f>
        <v>0</v>
      </c>
      <c r="N356" s="20">
        <f>'expected % capture'!N356*'actual # captures'!$AD356</f>
        <v>309.34056475314441</v>
      </c>
      <c r="O356" s="20">
        <f>'expected % capture'!O356*'actual # captures'!$AD356</f>
        <v>66.445736172203297</v>
      </c>
      <c r="P356" s="20">
        <f>'expected % capture'!P356*'actual # captures'!$AD356</f>
        <v>0</v>
      </c>
      <c r="Q356" s="20">
        <f>'expected % capture'!Q356*'actual # captures'!$AD356</f>
        <v>0</v>
      </c>
      <c r="R356" s="20">
        <f>'expected % capture'!R356*'actual # captures'!$AD356</f>
        <v>0</v>
      </c>
      <c r="S356" s="20">
        <f>'expected % capture'!S356*'actual # captures'!$AD356</f>
        <v>0</v>
      </c>
      <c r="T356" s="20">
        <f>'expected % capture'!T356*'actual # captures'!$AD356</f>
        <v>29.829226518372032</v>
      </c>
      <c r="U356" s="20">
        <f>'expected % capture'!U356*'actual # captures'!$AD356</f>
        <v>0</v>
      </c>
      <c r="V356" s="20">
        <f>'expected % capture'!V356*'actual # captures'!$AD356</f>
        <v>0</v>
      </c>
      <c r="W356" s="20">
        <f>'expected % capture'!W356*'actual # captures'!$AD356</f>
        <v>0</v>
      </c>
      <c r="X356" s="20">
        <f>'expected % capture'!X356*'actual # captures'!$AD356</f>
        <v>0</v>
      </c>
      <c r="Y356" s="20">
        <f>'expected % capture'!Y356*'actual # captures'!$AD356</f>
        <v>0</v>
      </c>
      <c r="Z356" s="20">
        <f>'expected % capture'!Z356*'actual # captures'!$AD356</f>
        <v>0</v>
      </c>
      <c r="AA356" s="20">
        <f>'expected % capture'!AA356*'actual # captures'!$AD356</f>
        <v>0</v>
      </c>
      <c r="AB356" s="20">
        <f>'expected % capture'!AB356*'actual # captures'!$AD356</f>
        <v>0</v>
      </c>
      <c r="AC356" s="20">
        <f>'expected % capture'!AC356*'actual # captures'!$AD356</f>
        <v>251.94176194522402</v>
      </c>
    </row>
    <row r="357" spans="1:29">
      <c r="A357">
        <v>355</v>
      </c>
      <c r="B357" s="20">
        <f>'expected % capture'!B357*'actual # captures'!$AD357</f>
        <v>0</v>
      </c>
      <c r="C357" s="20">
        <f>'expected % capture'!C357*'actual # captures'!$AD357</f>
        <v>185.05652602701034</v>
      </c>
      <c r="D357" s="20">
        <f>'expected % capture'!D357*'actual # captures'!$AD357</f>
        <v>0</v>
      </c>
      <c r="E357" s="20">
        <f>'expected % capture'!E357*'actual # captures'!$AD357</f>
        <v>0</v>
      </c>
      <c r="F357" s="20">
        <f>'expected % capture'!F357*'actual # captures'!$AD357</f>
        <v>0</v>
      </c>
      <c r="G357" s="20">
        <f>'expected % capture'!G357*'actual # captures'!$AD357</f>
        <v>832.95694688987112</v>
      </c>
      <c r="H357" s="20">
        <f>'expected % capture'!H357*'actual # captures'!$AD357</f>
        <v>198.47753368727311</v>
      </c>
      <c r="I357" s="20">
        <f>'expected % capture'!I357*'actual # captures'!$AD357</f>
        <v>0</v>
      </c>
      <c r="J357" s="20">
        <f>'expected % capture'!J357*'actual # captures'!$AD357</f>
        <v>0</v>
      </c>
      <c r="K357" s="20">
        <f>'expected % capture'!K357*'actual # captures'!$AD357</f>
        <v>0</v>
      </c>
      <c r="L357" s="20">
        <f>'expected % capture'!L357*'actual # captures'!$AD357</f>
        <v>0</v>
      </c>
      <c r="M357" s="20">
        <f>'expected % capture'!M357*'actual # captures'!$AD357</f>
        <v>0</v>
      </c>
      <c r="N357" s="20">
        <f>'expected % capture'!N357*'actual # captures'!$AD357</f>
        <v>0</v>
      </c>
      <c r="O357" s="20">
        <f>'expected % capture'!O357*'actual # captures'!$AD357</f>
        <v>0</v>
      </c>
      <c r="P357" s="20">
        <f>'expected % capture'!P357*'actual # captures'!$AD357</f>
        <v>0</v>
      </c>
      <c r="Q357" s="20">
        <f>'expected % capture'!Q357*'actual # captures'!$AD357</f>
        <v>240.50899339584552</v>
      </c>
      <c r="R357" s="20">
        <f>'expected % capture'!R357*'actual # captures'!$AD357</f>
        <v>0</v>
      </c>
      <c r="S357" s="20">
        <f>'expected % capture'!S357*'actual # captures'!$AD357</f>
        <v>0</v>
      </c>
      <c r="T357" s="20">
        <f>'expected % capture'!T357*'actual # captures'!$AD357</f>
        <v>0</v>
      </c>
      <c r="U357" s="20">
        <f>'expected % capture'!U357*'actual # captures'!$AD357</f>
        <v>0</v>
      </c>
      <c r="V357" s="20">
        <f>'expected % capture'!V357*'actual # captures'!$AD357</f>
        <v>0</v>
      </c>
      <c r="W357" s="20">
        <f>'expected % capture'!W357*'actual # captures'!$AD357</f>
        <v>0</v>
      </c>
      <c r="X357" s="20">
        <f>'expected % capture'!X357*'actual # captures'!$AD357</f>
        <v>0</v>
      </c>
      <c r="Y357" s="20">
        <f>'expected % capture'!Y357*'actual # captures'!$AD357</f>
        <v>0</v>
      </c>
      <c r="Z357" s="20">
        <f>'expected % capture'!Z357*'actual # captures'!$AD357</f>
        <v>0</v>
      </c>
      <c r="AA357" s="20">
        <f>'expected % capture'!AA357*'actual # captures'!$AD357</f>
        <v>0</v>
      </c>
      <c r="AB357" s="20">
        <f>'expected % capture'!AB357*'actual # captures'!$AD357</f>
        <v>0</v>
      </c>
      <c r="AC357" s="20">
        <f>'expected % capture'!AC357*'actual # captures'!$AD357</f>
        <v>0</v>
      </c>
    </row>
    <row r="358" spans="1:29">
      <c r="A358">
        <v>356</v>
      </c>
      <c r="B358" s="20">
        <f>'expected % capture'!B358*'actual # captures'!$AD358</f>
        <v>38.645476257961946</v>
      </c>
      <c r="C358" s="20">
        <f>'expected % capture'!C358*'actual # captures'!$AD358</f>
        <v>109.71606831548199</v>
      </c>
      <c r="D358" s="20">
        <f>'expected % capture'!D358*'actual # captures'!$AD358</f>
        <v>463.75807013618379</v>
      </c>
      <c r="E358" s="20">
        <f>'expected % capture'!E358*'actual # captures'!$AD358</f>
        <v>71.547496956714411</v>
      </c>
      <c r="F358" s="20">
        <f>'expected % capture'!F358*'actual # captures'!$AD358</f>
        <v>0</v>
      </c>
      <c r="G358" s="20">
        <f>'expected % capture'!G358*'actual # captures'!$AD358</f>
        <v>0</v>
      </c>
      <c r="H358" s="20">
        <f>'expected % capture'!H358*'actual # captures'!$AD358</f>
        <v>0</v>
      </c>
      <c r="I358" s="20">
        <f>'expected % capture'!I358*'actual # captures'!$AD358</f>
        <v>0</v>
      </c>
      <c r="J358" s="20">
        <f>'expected % capture'!J358*'actual # captures'!$AD358</f>
        <v>0</v>
      </c>
      <c r="K358" s="20">
        <f>'expected % capture'!K358*'actual # captures'!$AD358</f>
        <v>0</v>
      </c>
      <c r="L358" s="20">
        <f>'expected % capture'!L358*'actual # captures'!$AD358</f>
        <v>0</v>
      </c>
      <c r="M358" s="20">
        <f>'expected % capture'!M358*'actual # captures'!$AD358</f>
        <v>0</v>
      </c>
      <c r="N358" s="20">
        <f>'expected % capture'!N358*'actual # captures'!$AD358</f>
        <v>19.266864901607686</v>
      </c>
      <c r="O358" s="20">
        <f>'expected % capture'!O358*'actual # captures'!$AD358</f>
        <v>58.271706009297141</v>
      </c>
      <c r="P358" s="20">
        <f>'expected % capture'!P358*'actual # captures'!$AD358</f>
        <v>0</v>
      </c>
      <c r="Q358" s="20">
        <f>'expected % capture'!Q358*'actual # captures'!$AD358</f>
        <v>0</v>
      </c>
      <c r="R358" s="20">
        <f>'expected % capture'!R358*'actual # captures'!$AD358</f>
        <v>537.46720146088398</v>
      </c>
      <c r="S358" s="20">
        <f>'expected % capture'!S358*'actual # captures'!$AD358</f>
        <v>0</v>
      </c>
      <c r="T358" s="20">
        <f>'expected % capture'!T358*'actual # captures'!$AD358</f>
        <v>0</v>
      </c>
      <c r="U358" s="20">
        <f>'expected % capture'!U358*'actual # captures'!$AD358</f>
        <v>0</v>
      </c>
      <c r="V358" s="20">
        <f>'expected % capture'!V358*'actual # captures'!$AD358</f>
        <v>0</v>
      </c>
      <c r="W358" s="20">
        <f>'expected % capture'!W358*'actual # captures'!$AD358</f>
        <v>0</v>
      </c>
      <c r="X358" s="20">
        <f>'expected % capture'!X358*'actual # captures'!$AD358</f>
        <v>0</v>
      </c>
      <c r="Y358" s="20">
        <f>'expected % capture'!Y358*'actual # captures'!$AD358</f>
        <v>0</v>
      </c>
      <c r="Z358" s="20">
        <f>'expected % capture'!Z358*'actual # captures'!$AD358</f>
        <v>0</v>
      </c>
      <c r="AA358" s="20">
        <f>'expected % capture'!AA358*'actual # captures'!$AD358</f>
        <v>64.327115961868941</v>
      </c>
      <c r="AB358" s="20">
        <f>'expected % capture'!AB358*'actual # captures'!$AD358</f>
        <v>0</v>
      </c>
      <c r="AC358" s="20">
        <f>'expected % capture'!AC358*'actual # captures'!$AD358</f>
        <v>0</v>
      </c>
    </row>
    <row r="359" spans="1:29">
      <c r="A359">
        <v>357</v>
      </c>
      <c r="B359" s="20">
        <f>'expected % capture'!B359*'actual # captures'!$AD359</f>
        <v>73.13739558054516</v>
      </c>
      <c r="C359" s="20">
        <f>'expected % capture'!C359*'actual # captures'!$AD359</f>
        <v>44.389141640594133</v>
      </c>
      <c r="D359" s="20">
        <f>'expected % capture'!D359*'actual # captures'!$AD359</f>
        <v>0</v>
      </c>
      <c r="E359" s="20">
        <f>'expected % capture'!E359*'actual # captures'!$AD359</f>
        <v>79.901151598764983</v>
      </c>
      <c r="F359" s="20">
        <f>'expected % capture'!F359*'actual # captures'!$AD359</f>
        <v>0</v>
      </c>
      <c r="G359" s="20">
        <f>'expected % capture'!G359*'actual # captures'!$AD359</f>
        <v>224.39968862361204</v>
      </c>
      <c r="H359" s="20">
        <f>'expected % capture'!H359*'actual # captures'!$AD359</f>
        <v>0</v>
      </c>
      <c r="I359" s="20">
        <f>'expected % capture'!I359*'actual # captures'!$AD359</f>
        <v>0</v>
      </c>
      <c r="J359" s="20">
        <f>'expected % capture'!J359*'actual # captures'!$AD359</f>
        <v>0</v>
      </c>
      <c r="K359" s="20">
        <f>'expected % capture'!K359*'actual # captures'!$AD359</f>
        <v>0</v>
      </c>
      <c r="L359" s="20">
        <f>'expected % capture'!L359*'actual # captures'!$AD359</f>
        <v>0</v>
      </c>
      <c r="M359" s="20">
        <f>'expected % capture'!M359*'actual # captures'!$AD359</f>
        <v>0</v>
      </c>
      <c r="N359" s="20">
        <f>'expected % capture'!N359*'actual # captures'!$AD359</f>
        <v>0</v>
      </c>
      <c r="O359" s="20">
        <f>'expected % capture'!O359*'actual # captures'!$AD359</f>
        <v>784.28604920318776</v>
      </c>
      <c r="P359" s="20">
        <f>'expected % capture'!P359*'actual # captures'!$AD359</f>
        <v>0</v>
      </c>
      <c r="Q359" s="20">
        <f>'expected % capture'!Q359*'actual # captures'!$AD359</f>
        <v>198.66358335800962</v>
      </c>
      <c r="R359" s="20">
        <f>'expected % capture'!R359*'actual # captures'!$AD359</f>
        <v>0</v>
      </c>
      <c r="S359" s="20">
        <f>'expected % capture'!S359*'actual # captures'!$AD359</f>
        <v>0</v>
      </c>
      <c r="T359" s="20">
        <f>'expected % capture'!T359*'actual # captures'!$AD359</f>
        <v>31.22298999528622</v>
      </c>
      <c r="U359" s="20">
        <f>'expected % capture'!U359*'actual # captures'!$AD359</f>
        <v>0</v>
      </c>
      <c r="V359" s="20">
        <f>'expected % capture'!V359*'actual # captures'!$AD359</f>
        <v>0</v>
      </c>
      <c r="W359" s="20">
        <f>'expected % capture'!W359*'actual # captures'!$AD359</f>
        <v>0</v>
      </c>
      <c r="X359" s="20">
        <f>'expected % capture'!X359*'actual # captures'!$AD359</f>
        <v>0</v>
      </c>
      <c r="Y359" s="20">
        <f>'expected % capture'!Y359*'actual # captures'!$AD359</f>
        <v>0</v>
      </c>
      <c r="Z359" s="20">
        <f>'expected % capture'!Z359*'actual # captures'!$AD359</f>
        <v>0</v>
      </c>
      <c r="AA359" s="20">
        <f>'expected % capture'!AA359*'actual # captures'!$AD359</f>
        <v>0</v>
      </c>
      <c r="AB359" s="20">
        <f>'expected % capture'!AB359*'actual # captures'!$AD359</f>
        <v>0</v>
      </c>
      <c r="AC359" s="20">
        <f>'expected % capture'!AC359*'actual # captures'!$AD359</f>
        <v>0</v>
      </c>
    </row>
    <row r="360" spans="1:29">
      <c r="A360">
        <v>358</v>
      </c>
      <c r="B360" s="20">
        <f>'expected % capture'!B360*'actual # captures'!$AD360</f>
        <v>13.612075251192719</v>
      </c>
      <c r="C360" s="20">
        <f>'expected % capture'!C360*'actual # captures'!$AD360</f>
        <v>0</v>
      </c>
      <c r="D360" s="20">
        <f>'expected % capture'!D360*'actual # captures'!$AD360</f>
        <v>0</v>
      </c>
      <c r="E360" s="20">
        <f>'expected % capture'!E360*'actual # captures'!$AD360</f>
        <v>0</v>
      </c>
      <c r="F360" s="20">
        <f>'expected % capture'!F360*'actual # captures'!$AD360</f>
        <v>0</v>
      </c>
      <c r="G360" s="20">
        <f>'expected % capture'!G360*'actual # captures'!$AD360</f>
        <v>59.879043341330863</v>
      </c>
      <c r="H360" s="20">
        <f>'expected % capture'!H360*'actual # captures'!$AD360</f>
        <v>446.50246390480862</v>
      </c>
      <c r="I360" s="20">
        <f>'expected % capture'!I360*'actual # captures'!$AD360</f>
        <v>0</v>
      </c>
      <c r="J360" s="20">
        <f>'expected % capture'!J360*'actual # captures'!$AD360</f>
        <v>0</v>
      </c>
      <c r="K360" s="20">
        <f>'expected % capture'!K360*'actual # captures'!$AD360</f>
        <v>0</v>
      </c>
      <c r="L360" s="20">
        <f>'expected % capture'!L360*'actual # captures'!$AD360</f>
        <v>0</v>
      </c>
      <c r="M360" s="20">
        <f>'expected % capture'!M360*'actual # captures'!$AD360</f>
        <v>0</v>
      </c>
      <c r="N360" s="20">
        <f>'expected % capture'!N360*'actual # captures'!$AD360</f>
        <v>21.954625231090699</v>
      </c>
      <c r="O360" s="20">
        <f>'expected % capture'!O360*'actual # captures'!$AD360</f>
        <v>158.02174275679815</v>
      </c>
      <c r="P360" s="20">
        <f>'expected % capture'!P360*'actual # captures'!$AD360</f>
        <v>0</v>
      </c>
      <c r="Q360" s="20">
        <f>'expected % capture'!Q360*'actual # captures'!$AD360</f>
        <v>0</v>
      </c>
      <c r="R360" s="20">
        <f>'expected % capture'!R360*'actual # captures'!$AD360</f>
        <v>446.50246390480862</v>
      </c>
      <c r="S360" s="20">
        <f>'expected % capture'!S360*'actual # captures'!$AD360</f>
        <v>0</v>
      </c>
      <c r="T360" s="20">
        <f>'expected % capture'!T360*'actual # captures'!$AD360</f>
        <v>66.425282474869974</v>
      </c>
      <c r="U360" s="20">
        <f>'expected % capture'!U360*'actual # captures'!$AD360</f>
        <v>253.10230313510047</v>
      </c>
      <c r="V360" s="20">
        <f>'expected % capture'!V360*'actual # captures'!$AD360</f>
        <v>0</v>
      </c>
      <c r="W360" s="20">
        <f>'expected % capture'!W360*'actual # captures'!$AD360</f>
        <v>0</v>
      </c>
      <c r="X360" s="20">
        <f>'expected % capture'!X360*'actual # captures'!$AD360</f>
        <v>0</v>
      </c>
      <c r="Y360" s="20">
        <f>'expected % capture'!Y360*'actual # captures'!$AD360</f>
        <v>0</v>
      </c>
      <c r="Z360" s="20">
        <f>'expected % capture'!Z360*'actual # captures'!$AD360</f>
        <v>0</v>
      </c>
      <c r="AA360" s="20">
        <f>'expected % capture'!AA360*'actual # captures'!$AD360</f>
        <v>0</v>
      </c>
      <c r="AB360" s="20">
        <f>'expected % capture'!AB360*'actual # captures'!$AD360</f>
        <v>0</v>
      </c>
      <c r="AC360" s="20">
        <f>'expected % capture'!AC360*'actual # captures'!$AD360</f>
        <v>0</v>
      </c>
    </row>
    <row r="361" spans="1:29">
      <c r="A361">
        <v>359</v>
      </c>
      <c r="B361" s="20">
        <f>'expected % capture'!B361*'actual # captures'!$AD361</f>
        <v>0</v>
      </c>
      <c r="C361" s="20">
        <f>'expected % capture'!C361*'actual # captures'!$AD361</f>
        <v>0</v>
      </c>
      <c r="D361" s="20">
        <f>'expected % capture'!D361*'actual # captures'!$AD361</f>
        <v>93.720312552381444</v>
      </c>
      <c r="E361" s="20">
        <f>'expected % capture'!E361*'actual # captures'!$AD361</f>
        <v>0</v>
      </c>
      <c r="F361" s="20">
        <f>'expected % capture'!F361*'actual # captures'!$AD361</f>
        <v>0</v>
      </c>
      <c r="G361" s="20">
        <f>'expected % capture'!G361*'actual # captures'!$AD361</f>
        <v>0</v>
      </c>
      <c r="H361" s="20">
        <f>'expected % capture'!H361*'actual # captures'!$AD361</f>
        <v>0</v>
      </c>
      <c r="I361" s="20">
        <f>'expected % capture'!I361*'actual # captures'!$AD361</f>
        <v>0</v>
      </c>
      <c r="J361" s="20">
        <f>'expected % capture'!J361*'actual # captures'!$AD361</f>
        <v>0</v>
      </c>
      <c r="K361" s="20">
        <f>'expected % capture'!K361*'actual # captures'!$AD361</f>
        <v>10.062420401826472</v>
      </c>
      <c r="L361" s="20">
        <f>'expected % capture'!L361*'actual # captures'!$AD361</f>
        <v>0</v>
      </c>
      <c r="M361" s="20">
        <f>'expected % capture'!M361*'actual # captures'!$AD361</f>
        <v>0</v>
      </c>
      <c r="N361" s="20">
        <f>'expected % capture'!N361*'actual # captures'!$AD361</f>
        <v>0</v>
      </c>
      <c r="O361" s="20">
        <f>'expected % capture'!O361*'actual # captures'!$AD361</f>
        <v>11.549288510806882</v>
      </c>
      <c r="P361" s="20">
        <f>'expected % capture'!P361*'actual # captures'!$AD361</f>
        <v>0</v>
      </c>
      <c r="Q361" s="20">
        <f>'expected % capture'!Q361*'actual # captures'!$AD361</f>
        <v>4.3763619818095485</v>
      </c>
      <c r="R361" s="20">
        <f>'expected % capture'!R361*'actual # captures'!$AD361</f>
        <v>488.05687367169872</v>
      </c>
      <c r="S361" s="20">
        <f>'expected % capture'!S361*'actual # captures'!$AD361</f>
        <v>0</v>
      </c>
      <c r="T361" s="20">
        <f>'expected % capture'!T361*'actual # captures'!$AD361</f>
        <v>0</v>
      </c>
      <c r="U361" s="20">
        <f>'expected % capture'!U361*'actual # captures'!$AD361</f>
        <v>0</v>
      </c>
      <c r="V361" s="20">
        <f>'expected % capture'!V361*'actual # captures'!$AD361</f>
        <v>0</v>
      </c>
      <c r="W361" s="20">
        <f>'expected % capture'!W361*'actual # captures'!$AD361</f>
        <v>0</v>
      </c>
      <c r="X361" s="20">
        <f>'expected % capture'!X361*'actual # captures'!$AD361</f>
        <v>0</v>
      </c>
      <c r="Y361" s="20">
        <f>'expected % capture'!Y361*'actual # captures'!$AD361</f>
        <v>0</v>
      </c>
      <c r="Z361" s="20">
        <f>'expected % capture'!Z361*'actual # captures'!$AD361</f>
        <v>730.10389424846426</v>
      </c>
      <c r="AA361" s="20">
        <f>'expected % capture'!AA361*'actual # captures'!$AD361</f>
        <v>12.130848633012766</v>
      </c>
      <c r="AB361" s="20">
        <f>'expected % capture'!AB361*'actual # captures'!$AD361</f>
        <v>0</v>
      </c>
      <c r="AC361" s="20">
        <f>'expected % capture'!AC361*'actual # captures'!$AD361</f>
        <v>0</v>
      </c>
    </row>
    <row r="362" spans="1:29">
      <c r="A362">
        <v>360</v>
      </c>
      <c r="B362" s="20">
        <f>'expected % capture'!B362*'actual # captures'!$AD362</f>
        <v>0</v>
      </c>
      <c r="C362" s="20">
        <f>'expected % capture'!C362*'actual # captures'!$AD362</f>
        <v>55.388448163304325</v>
      </c>
      <c r="D362" s="20">
        <f>'expected % capture'!D362*'actual # captures'!$AD362</f>
        <v>0</v>
      </c>
      <c r="E362" s="20">
        <f>'expected % capture'!E362*'actual # captures'!$AD362</f>
        <v>0</v>
      </c>
      <c r="F362" s="20">
        <f>'expected % capture'!F362*'actual # captures'!$AD362</f>
        <v>215.19225441962985</v>
      </c>
      <c r="G362" s="20">
        <f>'expected % capture'!G362*'actual # captures'!$AD362</f>
        <v>0</v>
      </c>
      <c r="H362" s="20">
        <f>'expected % capture'!H362*'actual # captures'!$AD362</f>
        <v>12.707703268630452</v>
      </c>
      <c r="I362" s="20">
        <f>'expected % capture'!I362*'actual # captures'!$AD362</f>
        <v>36.583558292810338</v>
      </c>
      <c r="J362" s="20">
        <f>'expected % capture'!J362*'actual # captures'!$AD362</f>
        <v>0</v>
      </c>
      <c r="K362" s="20">
        <f>'expected % capture'!K362*'actual # captures'!$AD362</f>
        <v>17.515191292821655</v>
      </c>
      <c r="L362" s="20">
        <f>'expected % capture'!L362*'actual # captures'!$AD362</f>
        <v>0</v>
      </c>
      <c r="M362" s="20">
        <f>'expected % capture'!M362*'actual # captures'!$AD362</f>
        <v>20.988297118605718</v>
      </c>
      <c r="N362" s="20">
        <f>'expected % capture'!N362*'actual # captures'!$AD362</f>
        <v>8.3535516628394202</v>
      </c>
      <c r="O362" s="20">
        <f>'expected % capture'!O362*'actual # captures'!$AD362</f>
        <v>502.76454552793138</v>
      </c>
      <c r="P362" s="20">
        <f>'expected % capture'!P362*'actual # captures'!$AD362</f>
        <v>68.180531503252027</v>
      </c>
      <c r="Q362" s="20">
        <f>'expected % capture'!Q362*'actual # captures'!$AD362</f>
        <v>18.286240657009884</v>
      </c>
      <c r="R362" s="20">
        <f>'expected % capture'!R362*'actual # captures'!$AD362</f>
        <v>22.60833758101948</v>
      </c>
      <c r="S362" s="20">
        <f>'expected % capture'!S362*'actual # captures'!$AD362</f>
        <v>0</v>
      </c>
      <c r="T362" s="20">
        <f>'expected % capture'!T362*'actual # captures'!$AD362</f>
        <v>0</v>
      </c>
      <c r="U362" s="20">
        <f>'expected % capture'!U362*'actual # captures'!$AD362</f>
        <v>0</v>
      </c>
      <c r="V362" s="20">
        <f>'expected % capture'!V362*'actual # captures'!$AD362</f>
        <v>284.99476418325094</v>
      </c>
      <c r="W362" s="20">
        <f>'expected % capture'!W362*'actual # captures'!$AD362</f>
        <v>0</v>
      </c>
      <c r="X362" s="20">
        <f>'expected % capture'!X362*'actual # captures'!$AD362</f>
        <v>0</v>
      </c>
      <c r="Y362" s="20">
        <f>'expected % capture'!Y362*'actual # captures'!$AD362</f>
        <v>0</v>
      </c>
      <c r="Z362" s="20">
        <f>'expected % capture'!Z362*'actual # captures'!$AD362</f>
        <v>20.988297118605718</v>
      </c>
      <c r="AA362" s="20">
        <f>'expected % capture'!AA362*'actual # captures'!$AD362</f>
        <v>48.257678410442892</v>
      </c>
      <c r="AB362" s="20">
        <f>'expected % capture'!AB362*'actual # captures'!$AD362</f>
        <v>72.190600799845811</v>
      </c>
      <c r="AC362" s="20">
        <f>'expected % capture'!AC362*'actual # captures'!$AD362</f>
        <v>0</v>
      </c>
    </row>
    <row r="363" spans="1:29">
      <c r="A363">
        <v>361</v>
      </c>
      <c r="B363" s="20">
        <f>'expected % capture'!B363*'actual # captures'!$AD363</f>
        <v>521.16482736674288</v>
      </c>
      <c r="C363" s="20">
        <f>'expected % capture'!C363*'actual # captures'!$AD363</f>
        <v>0</v>
      </c>
      <c r="D363" s="20">
        <f>'expected % capture'!D363*'actual # captures'!$AD363</f>
        <v>0</v>
      </c>
      <c r="E363" s="20">
        <f>'expected % capture'!E363*'actual # captures'!$AD363</f>
        <v>0</v>
      </c>
      <c r="F363" s="20">
        <f>'expected % capture'!F363*'actual # captures'!$AD363</f>
        <v>0</v>
      </c>
      <c r="G363" s="20">
        <f>'expected % capture'!G363*'actual # captures'!$AD363</f>
        <v>0</v>
      </c>
      <c r="H363" s="20">
        <f>'expected % capture'!H363*'actual # captures'!$AD363</f>
        <v>17.210218033785996</v>
      </c>
      <c r="I363" s="20">
        <f>'expected % capture'!I363*'actual # captures'!$AD363</f>
        <v>0</v>
      </c>
      <c r="J363" s="20">
        <f>'expected % capture'!J363*'actual # captures'!$AD363</f>
        <v>0</v>
      </c>
      <c r="K363" s="20">
        <f>'expected % capture'!K363*'actual # captures'!$AD363</f>
        <v>0</v>
      </c>
      <c r="L363" s="20">
        <f>'expected % capture'!L363*'actual # captures'!$AD363</f>
        <v>0</v>
      </c>
      <c r="M363" s="20">
        <f>'expected % capture'!M363*'actual # captures'!$AD363</f>
        <v>62.072949844964185</v>
      </c>
      <c r="N363" s="20">
        <f>'expected % capture'!N363*'actual # captures'!$AD363</f>
        <v>0</v>
      </c>
      <c r="O363" s="20">
        <f>'expected % capture'!O363*'actual # captures'!$AD363</f>
        <v>37.34662748612363</v>
      </c>
      <c r="P363" s="20">
        <f>'expected % capture'!P363*'actual # captures'!$AD363</f>
        <v>0</v>
      </c>
      <c r="Q363" s="20">
        <f>'expected % capture'!Q363*'actual # captures'!$AD363</f>
        <v>11.019517906149279</v>
      </c>
      <c r="R363" s="20">
        <f>'expected % capture'!R363*'actual # captures'!$AD363</f>
        <v>0</v>
      </c>
      <c r="S363" s="20">
        <f>'expected % capture'!S363*'actual # captures'!$AD363</f>
        <v>0</v>
      </c>
      <c r="T363" s="20">
        <f>'expected % capture'!T363*'actual # captures'!$AD363</f>
        <v>0</v>
      </c>
      <c r="U363" s="20">
        <f>'expected % capture'!U363*'actual # captures'!$AD363</f>
        <v>0</v>
      </c>
      <c r="V363" s="20">
        <f>'expected % capture'!V363*'actual # captures'!$AD363</f>
        <v>0</v>
      </c>
      <c r="W363" s="20">
        <f>'expected % capture'!W363*'actual # captures'!$AD363</f>
        <v>0</v>
      </c>
      <c r="X363" s="20">
        <f>'expected % capture'!X363*'actual # captures'!$AD363</f>
        <v>0</v>
      </c>
      <c r="Y363" s="20">
        <f>'expected % capture'!Y363*'actual # captures'!$AD363</f>
        <v>0</v>
      </c>
      <c r="Z363" s="20">
        <f>'expected % capture'!Z363*'actual # captures'!$AD363</f>
        <v>0</v>
      </c>
      <c r="AA363" s="20">
        <f>'expected % capture'!AA363*'actual # captures'!$AD363</f>
        <v>276.79777510233242</v>
      </c>
      <c r="AB363" s="20">
        <f>'expected % capture'!AB363*'actual # captures'!$AD363</f>
        <v>276.79777510233242</v>
      </c>
      <c r="AC363" s="20">
        <f>'expected % capture'!AC363*'actual # captures'!$AD363</f>
        <v>24.590309157569266</v>
      </c>
    </row>
    <row r="364" spans="1:29">
      <c r="A364">
        <v>362</v>
      </c>
      <c r="B364" s="20">
        <f>'expected % capture'!B364*'actual # captures'!$AD364</f>
        <v>0</v>
      </c>
      <c r="C364" s="20">
        <f>'expected % capture'!C364*'actual # captures'!$AD364</f>
        <v>0</v>
      </c>
      <c r="D364" s="20">
        <f>'expected % capture'!D364*'actual # captures'!$AD364</f>
        <v>0</v>
      </c>
      <c r="E364" s="20">
        <f>'expected % capture'!E364*'actual # captures'!$AD364</f>
        <v>25.225428327842454</v>
      </c>
      <c r="F364" s="20">
        <f>'expected % capture'!F364*'actual # captures'!$AD364</f>
        <v>0</v>
      </c>
      <c r="G364" s="20">
        <f>'expected % capture'!G364*'actual # captures'!$AD364</f>
        <v>0</v>
      </c>
      <c r="H364" s="20">
        <f>'expected % capture'!H364*'actual # captures'!$AD364</f>
        <v>0</v>
      </c>
      <c r="I364" s="20">
        <f>'expected % capture'!I364*'actual # captures'!$AD364</f>
        <v>0</v>
      </c>
      <c r="J364" s="20">
        <f>'expected % capture'!J364*'actual # captures'!$AD364</f>
        <v>0</v>
      </c>
      <c r="K364" s="20">
        <f>'expected % capture'!K364*'actual # captures'!$AD364</f>
        <v>0</v>
      </c>
      <c r="L364" s="20">
        <f>'expected % capture'!L364*'actual # captures'!$AD364</f>
        <v>59.770554593087994</v>
      </c>
      <c r="M364" s="20">
        <f>'expected % capture'!M364*'actual # captures'!$AD364</f>
        <v>0</v>
      </c>
      <c r="N364" s="20">
        <f>'expected % capture'!N364*'actual # captures'!$AD364</f>
        <v>0</v>
      </c>
      <c r="O364" s="20">
        <f>'expected % capture'!O364*'actual # captures'!$AD364</f>
        <v>0</v>
      </c>
      <c r="P364" s="20">
        <f>'expected % capture'!P364*'actual # captures'!$AD364</f>
        <v>0</v>
      </c>
      <c r="Q364" s="20">
        <f>'expected % capture'!Q364*'actual # captures'!$AD364</f>
        <v>0</v>
      </c>
      <c r="R364" s="20">
        <f>'expected % capture'!R364*'actual # captures'!$AD364</f>
        <v>0</v>
      </c>
      <c r="S364" s="20">
        <f>'expected % capture'!S364*'actual # captures'!$AD364</f>
        <v>0</v>
      </c>
      <c r="T364" s="20">
        <f>'expected % capture'!T364*'actual # captures'!$AD364</f>
        <v>24.535691863143501</v>
      </c>
      <c r="U364" s="20">
        <f>'expected % capture'!U364*'actual # captures'!$AD364</f>
        <v>0</v>
      </c>
      <c r="V364" s="20">
        <f>'expected % capture'!V364*'actual # captures'!$AD364</f>
        <v>0</v>
      </c>
      <c r="W364" s="20">
        <f>'expected % capture'!W364*'actual # captures'!$AD364</f>
        <v>0</v>
      </c>
      <c r="X364" s="20">
        <f>'expected % capture'!X364*'actual # captures'!$AD364</f>
        <v>0</v>
      </c>
      <c r="Y364" s="20">
        <f>'expected % capture'!Y364*'actual # captures'!$AD364</f>
        <v>0</v>
      </c>
      <c r="Z364" s="20">
        <f>'expected % capture'!Z364*'actual # captures'!$AD364</f>
        <v>0</v>
      </c>
      <c r="AA364" s="20">
        <f>'expected % capture'!AA364*'actual # captures'!$AD364</f>
        <v>1295.4683252159261</v>
      </c>
      <c r="AB364" s="20">
        <f>'expected % capture'!AB364*'actual # captures'!$AD364</f>
        <v>0</v>
      </c>
      <c r="AC364" s="20">
        <f>'expected % capture'!AC364*'actual # captures'!$AD364</f>
        <v>0</v>
      </c>
    </row>
    <row r="365" spans="1:29">
      <c r="A365">
        <v>363</v>
      </c>
      <c r="B365" s="20">
        <f>'expected % capture'!B365*'actual # captures'!$AD365</f>
        <v>2.9421519048492843</v>
      </c>
      <c r="C365" s="20">
        <f>'expected % capture'!C365*'actual # captures'!$AD365</f>
        <v>0</v>
      </c>
      <c r="D365" s="20">
        <f>'expected % capture'!D365*'actual # captures'!$AD365</f>
        <v>0</v>
      </c>
      <c r="E365" s="20">
        <f>'expected % capture'!E365*'actual # captures'!$AD365</f>
        <v>0</v>
      </c>
      <c r="F365" s="20">
        <f>'expected % capture'!F365*'actual # captures'!$AD365</f>
        <v>0</v>
      </c>
      <c r="G365" s="20">
        <f>'expected % capture'!G365*'actual # captures'!$AD365</f>
        <v>0</v>
      </c>
      <c r="H365" s="20">
        <f>'expected % capture'!H365*'actual # captures'!$AD365</f>
        <v>0</v>
      </c>
      <c r="I365" s="20">
        <f>'expected % capture'!I365*'actual # captures'!$AD365</f>
        <v>0</v>
      </c>
      <c r="J365" s="20">
        <f>'expected % capture'!J365*'actual # captures'!$AD365</f>
        <v>0</v>
      </c>
      <c r="K365" s="20">
        <f>'expected % capture'!K365*'actual # captures'!$AD365</f>
        <v>0</v>
      </c>
      <c r="L365" s="20">
        <f>'expected % capture'!L365*'actual # captures'!$AD365</f>
        <v>14.397085371190391</v>
      </c>
      <c r="M365" s="20">
        <f>'expected % capture'!M365*'actual # captures'!$AD365</f>
        <v>94.46736459936578</v>
      </c>
      <c r="N365" s="20">
        <f>'expected % capture'!N365*'actual # captures'!$AD365</f>
        <v>9.2695526394428711</v>
      </c>
      <c r="O365" s="20">
        <f>'expected % capture'!O365*'actual # captures'!$AD365</f>
        <v>0</v>
      </c>
      <c r="P365" s="20">
        <f>'expected % capture'!P365*'actual # captures'!$AD365</f>
        <v>0</v>
      </c>
      <c r="Q365" s="20">
        <f>'expected % capture'!Q365*'actual # captures'!$AD365</f>
        <v>94.46736459936578</v>
      </c>
      <c r="R365" s="20">
        <f>'expected % capture'!R365*'actual # captures'!$AD365</f>
        <v>439.79628489892292</v>
      </c>
      <c r="S365" s="20">
        <f>'expected % capture'!S365*'actual # captures'!$AD365</f>
        <v>0</v>
      </c>
      <c r="T365" s="20">
        <f>'expected % capture'!T365*'actual # captures'!$AD365</f>
        <v>40.433728547569778</v>
      </c>
      <c r="U365" s="20">
        <f>'expected % capture'!U365*'actual # captures'!$AD365</f>
        <v>0</v>
      </c>
      <c r="V365" s="20">
        <f>'expected % capture'!V365*'actual # captures'!$AD365</f>
        <v>0</v>
      </c>
      <c r="W365" s="20">
        <f>'expected % capture'!W365*'actual # captures'!$AD365</f>
        <v>0</v>
      </c>
      <c r="X365" s="20">
        <f>'expected % capture'!X365*'actual # captures'!$AD365</f>
        <v>0</v>
      </c>
      <c r="Y365" s="20">
        <f>'expected % capture'!Y365*'actual # captures'!$AD365</f>
        <v>0</v>
      </c>
      <c r="Z365" s="20">
        <f>'expected % capture'!Z365*'actual # captures'!$AD365</f>
        <v>141.31752771866746</v>
      </c>
      <c r="AA365" s="20">
        <f>'expected % capture'!AA365*'actual # captures'!$AD365</f>
        <v>0</v>
      </c>
      <c r="AB365" s="20">
        <f>'expected % capture'!AB365*'actual # captures'!$AD365</f>
        <v>657.90893972062577</v>
      </c>
      <c r="AC365" s="20">
        <f>'expected % capture'!AC365*'actual # captures'!$AD365</f>
        <v>0</v>
      </c>
    </row>
    <row r="366" spans="1:29">
      <c r="A366">
        <v>364</v>
      </c>
      <c r="B366" s="20">
        <f>'expected % capture'!B366*'actual # captures'!$AD366</f>
        <v>0</v>
      </c>
      <c r="C366" s="20">
        <f>'expected % capture'!C366*'actual # captures'!$AD366</f>
        <v>2.096032543045919</v>
      </c>
      <c r="D366" s="20">
        <f>'expected % capture'!D366*'actual # captures'!$AD366</f>
        <v>0</v>
      </c>
      <c r="E366" s="20">
        <f>'expected % capture'!E366*'actual # captures'!$AD366</f>
        <v>0</v>
      </c>
      <c r="F366" s="20">
        <f>'expected % capture'!F366*'actual # captures'!$AD366</f>
        <v>0</v>
      </c>
      <c r="G366" s="20">
        <f>'expected % capture'!G366*'actual # captures'!$AD366</f>
        <v>1249.0440286880116</v>
      </c>
      <c r="H366" s="20">
        <f>'expected % capture'!H366*'actual # captures'!$AD366</f>
        <v>0</v>
      </c>
      <c r="I366" s="20">
        <f>'expected % capture'!I366*'actual # captures'!$AD366</f>
        <v>0</v>
      </c>
      <c r="J366" s="20">
        <f>'expected % capture'!J366*'actual # captures'!$AD366</f>
        <v>0</v>
      </c>
      <c r="K366" s="20">
        <f>'expected % capture'!K366*'actual # captures'!$AD366</f>
        <v>0</v>
      </c>
      <c r="L366" s="20">
        <f>'expected % capture'!L366*'actual # captures'!$AD366</f>
        <v>0</v>
      </c>
      <c r="M366" s="20">
        <f>'expected % capture'!M366*'actual # captures'!$AD366</f>
        <v>0</v>
      </c>
      <c r="N366" s="20">
        <f>'expected % capture'!N366*'actual # captures'!$AD366</f>
        <v>0</v>
      </c>
      <c r="O366" s="20">
        <f>'expected % capture'!O366*'actual # captures'!$AD366</f>
        <v>3.0175421130676607</v>
      </c>
      <c r="P366" s="20">
        <f>'expected % capture'!P366*'actual # captures'!$AD366</f>
        <v>0</v>
      </c>
      <c r="Q366" s="20">
        <f>'expected % capture'!Q366*'actual # captures'!$AD366</f>
        <v>0</v>
      </c>
      <c r="R366" s="20">
        <f>'expected % capture'!R366*'actual # captures'!$AD366</f>
        <v>6.897319564865521</v>
      </c>
      <c r="S366" s="20">
        <f>'expected % capture'!S366*'actual # captures'!$AD366</f>
        <v>0</v>
      </c>
      <c r="T366" s="20">
        <f>'expected % capture'!T366*'actual # captures'!$AD366</f>
        <v>0</v>
      </c>
      <c r="U366" s="20">
        <f>'expected % capture'!U366*'actual # captures'!$AD366</f>
        <v>0</v>
      </c>
      <c r="V366" s="20">
        <f>'expected % capture'!V366*'actual # captures'!$AD366</f>
        <v>0</v>
      </c>
      <c r="W366" s="20">
        <f>'expected % capture'!W366*'actual # captures'!$AD366</f>
        <v>0</v>
      </c>
      <c r="X366" s="20">
        <f>'expected % capture'!X366*'actual # captures'!$AD366</f>
        <v>0</v>
      </c>
      <c r="Y366" s="20">
        <f>'expected % capture'!Y366*'actual # captures'!$AD366</f>
        <v>0</v>
      </c>
      <c r="Z366" s="20">
        <f>'expected % capture'!Z366*'actual # captures'!$AD366</f>
        <v>0</v>
      </c>
      <c r="AA366" s="20">
        <f>'expected % capture'!AA366*'actual # captures'!$AD366</f>
        <v>4.9450770910093604</v>
      </c>
      <c r="AB366" s="20">
        <f>'expected % capture'!AB366*'actual # captures'!$AD366</f>
        <v>0</v>
      </c>
      <c r="AC366" s="20">
        <f>'expected % capture'!AC366*'actual # captures'!$AD366</f>
        <v>0</v>
      </c>
    </row>
    <row r="367" spans="1:29">
      <c r="A367">
        <v>365</v>
      </c>
      <c r="B367" s="20">
        <f>'expected % capture'!B367*'actual # captures'!$AD367</f>
        <v>0</v>
      </c>
      <c r="C367" s="20">
        <f>'expected % capture'!C367*'actual # captures'!$AD367</f>
        <v>78.82731839796719</v>
      </c>
      <c r="D367" s="20">
        <f>'expected % capture'!D367*'actual # captures'!$AD367</f>
        <v>442.42049269166444</v>
      </c>
      <c r="E367" s="20">
        <f>'expected % capture'!E367*'actual # captures'!$AD367</f>
        <v>66.844121703069931</v>
      </c>
      <c r="F367" s="20">
        <f>'expected % capture'!F367*'actual # captures'!$AD367</f>
        <v>0</v>
      </c>
      <c r="G367" s="20">
        <f>'expected % capture'!G367*'actual # captures'!$AD367</f>
        <v>0</v>
      </c>
      <c r="H367" s="20">
        <f>'expected % capture'!H367*'actual # captures'!$AD367</f>
        <v>43.002140853572662</v>
      </c>
      <c r="I367" s="20">
        <f>'expected % capture'!I367*'actual # captures'!$AD367</f>
        <v>0</v>
      </c>
      <c r="J367" s="20">
        <f>'expected % capture'!J367*'actual # captures'!$AD367</f>
        <v>0</v>
      </c>
      <c r="K367" s="20">
        <f>'expected % capture'!K367*'actual # captures'!$AD367</f>
        <v>0</v>
      </c>
      <c r="L367" s="20">
        <f>'expected % capture'!L367*'actual # captures'!$AD367</f>
        <v>0</v>
      </c>
      <c r="M367" s="20">
        <f>'expected % capture'!M367*'actual # captures'!$AD367</f>
        <v>366.98347547850676</v>
      </c>
      <c r="N367" s="20">
        <f>'expected % capture'!N367*'actual # captures'!$AD367</f>
        <v>109.32448741088005</v>
      </c>
      <c r="O367" s="20">
        <f>'expected % capture'!O367*'actual # captures'!$AD367</f>
        <v>0</v>
      </c>
      <c r="P367" s="20">
        <f>'expected % capture'!P367*'actual # captures'!$AD367</f>
        <v>0</v>
      </c>
      <c r="Q367" s="20">
        <f>'expected % capture'!Q367*'actual # captures'!$AD367</f>
        <v>57.677009493238913</v>
      </c>
      <c r="R367" s="20">
        <f>'expected % capture'!R367*'actual # captures'!$AD367</f>
        <v>0</v>
      </c>
      <c r="S367" s="20">
        <f>'expected % capture'!S367*'actual # captures'!$AD367</f>
        <v>0</v>
      </c>
      <c r="T367" s="20">
        <f>'expected % capture'!T367*'actual # captures'!$AD367</f>
        <v>117.92095397110026</v>
      </c>
      <c r="U367" s="20">
        <f>'expected % capture'!U367*'actual # captures'!$AD367</f>
        <v>0</v>
      </c>
      <c r="V367" s="20">
        <f>'expected % capture'!V367*'actual # captures'!$AD367</f>
        <v>0</v>
      </c>
      <c r="W367" s="20">
        <f>'expected % capture'!W367*'actual # captures'!$AD367</f>
        <v>0</v>
      </c>
      <c r="X367" s="20">
        <f>'expected % capture'!X367*'actual # captures'!$AD367</f>
        <v>0</v>
      </c>
      <c r="Y367" s="20">
        <f>'expected % capture'!Y367*'actual # captures'!$AD367</f>
        <v>0</v>
      </c>
      <c r="Z367" s="20">
        <f>'expected % capture'!Z367*'actual # captures'!$AD367</f>
        <v>0</v>
      </c>
      <c r="AA367" s="20">
        <f>'expected % capture'!AA367*'actual # captures'!$AD367</f>
        <v>0</v>
      </c>
      <c r="AB367" s="20">
        <f>'expected % capture'!AB367*'actual # captures'!$AD367</f>
        <v>0</v>
      </c>
      <c r="AC367" s="20">
        <f>'expected % capture'!AC367*'actual # captures'!$AD367</f>
        <v>0</v>
      </c>
    </row>
    <row r="368" spans="1:29">
      <c r="A368">
        <v>366</v>
      </c>
      <c r="B368" s="20">
        <f>'expected % capture'!B368*'actual # captures'!$AD368</f>
        <v>0</v>
      </c>
      <c r="C368" s="20">
        <f>'expected % capture'!C368*'actual # captures'!$AD368</f>
        <v>21.240076387538487</v>
      </c>
      <c r="D368" s="20">
        <f>'expected % capture'!D368*'actual # captures'!$AD368</f>
        <v>0</v>
      </c>
      <c r="E368" s="20">
        <f>'expected % capture'!E368*'actual # captures'!$AD368</f>
        <v>75.348843507906906</v>
      </c>
      <c r="F368" s="20">
        <f>'expected % capture'!F368*'actual # captures'!$AD368</f>
        <v>0</v>
      </c>
      <c r="G368" s="20">
        <f>'expected % capture'!G368*'actual # captures'!$AD368</f>
        <v>0</v>
      </c>
      <c r="H368" s="20">
        <f>'expected % capture'!H368*'actual # captures'!$AD368</f>
        <v>0</v>
      </c>
      <c r="I368" s="20">
        <f>'expected % capture'!I368*'actual # captures'!$AD368</f>
        <v>0</v>
      </c>
      <c r="J368" s="20">
        <f>'expected % capture'!J368*'actual # captures'!$AD368</f>
        <v>0</v>
      </c>
      <c r="K368" s="20">
        <f>'expected % capture'!K368*'actual # captures'!$AD368</f>
        <v>0</v>
      </c>
      <c r="L368" s="20">
        <f>'expected % capture'!L368*'actual # captures'!$AD368</f>
        <v>0</v>
      </c>
      <c r="M368" s="20">
        <f>'expected % capture'!M368*'actual # captures'!$AD368</f>
        <v>0</v>
      </c>
      <c r="N368" s="20">
        <f>'expected % capture'!N368*'actual # captures'!$AD368</f>
        <v>0</v>
      </c>
      <c r="O368" s="20">
        <f>'expected % capture'!O368*'actual # captures'!$AD368</f>
        <v>0</v>
      </c>
      <c r="P368" s="20">
        <f>'expected % capture'!P368*'actual # captures'!$AD368</f>
        <v>1507.5200151784707</v>
      </c>
      <c r="Q368" s="20">
        <f>'expected % capture'!Q368*'actual # captures'!$AD368</f>
        <v>20.891064926083924</v>
      </c>
      <c r="R368" s="20">
        <f>'expected % capture'!R368*'actual # captures'!$AD368</f>
        <v>0</v>
      </c>
      <c r="S368" s="20">
        <f>'expected % capture'!S368*'actual # captures'!$AD368</f>
        <v>0</v>
      </c>
      <c r="T368" s="20">
        <f>'expected % capture'!T368*'actual # captures'!$AD368</f>
        <v>0</v>
      </c>
      <c r="U368" s="20">
        <f>'expected % capture'!U368*'actual # captures'!$AD368</f>
        <v>0</v>
      </c>
      <c r="V368" s="20">
        <f>'expected % capture'!V368*'actual # captures'!$AD368</f>
        <v>0</v>
      </c>
      <c r="W368" s="20">
        <f>'expected % capture'!W368*'actual # captures'!$AD368</f>
        <v>0</v>
      </c>
      <c r="X368" s="20">
        <f>'expected % capture'!X368*'actual # captures'!$AD368</f>
        <v>0</v>
      </c>
      <c r="Y368" s="20">
        <f>'expected % capture'!Y368*'actual # captures'!$AD368</f>
        <v>0</v>
      </c>
      <c r="Z368" s="20">
        <f>'expected % capture'!Z368*'actual # captures'!$AD368</f>
        <v>0</v>
      </c>
      <c r="AA368" s="20">
        <f>'expected % capture'!AA368*'actual # captures'!$AD368</f>
        <v>0</v>
      </c>
      <c r="AB368" s="20">
        <f>'expected % capture'!AB368*'actual # captures'!$AD368</f>
        <v>0</v>
      </c>
      <c r="AC368" s="20">
        <f>'expected % capture'!AC368*'actual # captures'!$AD368</f>
        <v>0</v>
      </c>
    </row>
    <row r="369" spans="1:29">
      <c r="A369">
        <v>367</v>
      </c>
      <c r="B369" s="20">
        <f>'expected % capture'!B369*'actual # captures'!$AD369</f>
        <v>10.736625797192909</v>
      </c>
      <c r="C369" s="20">
        <f>'expected % capture'!C369*'actual # captures'!$AD369</f>
        <v>84.171241829656111</v>
      </c>
      <c r="D369" s="20">
        <f>'expected % capture'!D369*'actual # captures'!$AD369</f>
        <v>0</v>
      </c>
      <c r="E369" s="20">
        <f>'expected % capture'!E369*'actual # captures'!$AD369</f>
        <v>0</v>
      </c>
      <c r="F369" s="20">
        <f>'expected % capture'!F369*'actual # captures'!$AD369</f>
        <v>0</v>
      </c>
      <c r="G369" s="20">
        <f>'expected % capture'!G369*'actual # captures'!$AD369</f>
        <v>0</v>
      </c>
      <c r="H369" s="20">
        <f>'expected % capture'!H369*'actual # captures'!$AD369</f>
        <v>0</v>
      </c>
      <c r="I369" s="20">
        <f>'expected % capture'!I369*'actual # captures'!$AD369</f>
        <v>154.8254907772868</v>
      </c>
      <c r="J369" s="20">
        <f>'expected % capture'!J369*'actual # captures'!$AD369</f>
        <v>74.77420508516785</v>
      </c>
      <c r="K369" s="20">
        <f>'expected % capture'!K369*'actual # captures'!$AD369</f>
        <v>0</v>
      </c>
      <c r="L369" s="20">
        <f>'expected % capture'!L369*'actual # captures'!$AD369</f>
        <v>0</v>
      </c>
      <c r="M369" s="20">
        <f>'expected % capture'!M369*'actual # captures'!$AD369</f>
        <v>466.91112133381557</v>
      </c>
      <c r="N369" s="20">
        <f>'expected % capture'!N369*'actual # captures'!$AD369</f>
        <v>129.4548143857285</v>
      </c>
      <c r="O369" s="20">
        <f>'expected % capture'!O369*'actual # captures'!$AD369</f>
        <v>0</v>
      </c>
      <c r="P369" s="20">
        <f>'expected % capture'!P369*'actual # captures'!$AD369</f>
        <v>0</v>
      </c>
      <c r="Q369" s="20">
        <f>'expected % capture'!Q369*'actual # captures'!$AD369</f>
        <v>0</v>
      </c>
      <c r="R369" s="20">
        <f>'expected % capture'!R369*'actual # captures'!$AD369</f>
        <v>0</v>
      </c>
      <c r="S369" s="20">
        <f>'expected % capture'!S369*'actual # captures'!$AD369</f>
        <v>241.80553778837242</v>
      </c>
      <c r="T369" s="20">
        <f>'expected % capture'!T369*'actual # captures'!$AD369</f>
        <v>26.320963002779724</v>
      </c>
      <c r="U369" s="20">
        <f>'expected % capture'!U369*'actual # captures'!$AD369</f>
        <v>0</v>
      </c>
      <c r="V369" s="20">
        <f>'expected % capture'!V369*'actual # captures'!$AD369</f>
        <v>0</v>
      </c>
      <c r="W369" s="20">
        <f>'expected % capture'!W369*'actual # captures'!$AD369</f>
        <v>0</v>
      </c>
      <c r="X369" s="20">
        <f>'expected % capture'!X369*'actual # captures'!$AD369</f>
        <v>0</v>
      </c>
      <c r="Y369" s="20">
        <f>'expected % capture'!Y369*'actual # captures'!$AD369</f>
        <v>0</v>
      </c>
      <c r="Z369" s="20">
        <f>'expected % capture'!Z369*'actual # captures'!$AD369</f>
        <v>0</v>
      </c>
      <c r="AA369" s="20">
        <f>'expected % capture'!AA369*'actual # captures'!$AD369</f>
        <v>0</v>
      </c>
      <c r="AB369" s="20">
        <f>'expected % capture'!AB369*'actual # captures'!$AD369</f>
        <v>0</v>
      </c>
      <c r="AC369" s="20">
        <f>'expected % capture'!AC369*'actual # captures'!$AD369</f>
        <v>0</v>
      </c>
    </row>
    <row r="370" spans="1:29">
      <c r="A370">
        <v>368</v>
      </c>
      <c r="B370" s="20">
        <f>'expected % capture'!B370*'actual # captures'!$AD370</f>
        <v>85.447035996375192</v>
      </c>
      <c r="C370" s="20">
        <f>'expected % capture'!C370*'actual # captures'!$AD370</f>
        <v>18.550299917278341</v>
      </c>
      <c r="D370" s="20">
        <f>'expected % capture'!D370*'actual # captures'!$AD370</f>
        <v>0</v>
      </c>
      <c r="E370" s="20">
        <f>'expected % capture'!E370*'actual # captures'!$AD370</f>
        <v>0</v>
      </c>
      <c r="F370" s="20">
        <f>'expected % capture'!F370*'actual # captures'!$AD370</f>
        <v>0</v>
      </c>
      <c r="G370" s="20">
        <f>'expected % capture'!G370*'actual # captures'!$AD370</f>
        <v>0</v>
      </c>
      <c r="H370" s="20">
        <f>'expected % capture'!H370*'actual # captures'!$AD370</f>
        <v>0</v>
      </c>
      <c r="I370" s="20">
        <f>'expected % capture'!I370*'actual # captures'!$AD370</f>
        <v>0</v>
      </c>
      <c r="J370" s="20">
        <f>'expected % capture'!J370*'actual # captures'!$AD370</f>
        <v>0</v>
      </c>
      <c r="K370" s="20">
        <f>'expected % capture'!K370*'actual # captures'!$AD370</f>
        <v>0</v>
      </c>
      <c r="L370" s="20">
        <f>'expected % capture'!L370*'actual # captures'!$AD370</f>
        <v>0</v>
      </c>
      <c r="M370" s="20">
        <f>'expected % capture'!M370*'actual # captures'!$AD370</f>
        <v>470.98823220689246</v>
      </c>
      <c r="N370" s="20">
        <f>'expected % capture'!N370*'actual # captures'!$AD370</f>
        <v>0</v>
      </c>
      <c r="O370" s="20">
        <f>'expected % capture'!O370*'actual # captures'!$AD370</f>
        <v>178.47116654685829</v>
      </c>
      <c r="P370" s="20">
        <f>'expected % capture'!P370*'actual # captures'!$AD370</f>
        <v>0</v>
      </c>
      <c r="Q370" s="20">
        <f>'expected % capture'!Q370*'actual # captures'!$AD370</f>
        <v>64.147463122947769</v>
      </c>
      <c r="R370" s="20">
        <f>'expected % capture'!R370*'actual # captures'!$AD370</f>
        <v>424.57214661063483</v>
      </c>
      <c r="S370" s="20">
        <f>'expected % capture'!S370*'actual # captures'!$AD370</f>
        <v>0</v>
      </c>
      <c r="T370" s="20">
        <f>'expected % capture'!T370*'actual # captures'!$AD370</f>
        <v>0</v>
      </c>
      <c r="U370" s="20">
        <f>'expected % capture'!U370*'actual # captures'!$AD370</f>
        <v>0</v>
      </c>
      <c r="V370" s="20">
        <f>'expected % capture'!V370*'actual # captures'!$AD370</f>
        <v>0</v>
      </c>
      <c r="W370" s="20">
        <f>'expected % capture'!W370*'actual # captures'!$AD370</f>
        <v>0</v>
      </c>
      <c r="X370" s="20">
        <f>'expected % capture'!X370*'actual # captures'!$AD370</f>
        <v>0</v>
      </c>
      <c r="Y370" s="20">
        <f>'expected % capture'!Y370*'actual # captures'!$AD370</f>
        <v>0</v>
      </c>
      <c r="Z370" s="20">
        <f>'expected % capture'!Z370*'actual # captures'!$AD370</f>
        <v>0</v>
      </c>
      <c r="AA370" s="20">
        <f>'expected % capture'!AA370*'actual # captures'!$AD370</f>
        <v>0</v>
      </c>
      <c r="AB370" s="20">
        <f>'expected % capture'!AB370*'actual # captures'!$AD370</f>
        <v>0</v>
      </c>
      <c r="AC370" s="20">
        <f>'expected % capture'!AC370*'actual # captures'!$AD370</f>
        <v>127.82365559901311</v>
      </c>
    </row>
    <row r="371" spans="1:29">
      <c r="A371">
        <v>369</v>
      </c>
      <c r="B371" s="20">
        <f>'expected % capture'!B371*'actual # captures'!$AD371</f>
        <v>26.810270486601727</v>
      </c>
      <c r="C371" s="20">
        <f>'expected % capture'!C371*'actual # captures'!$AD371</f>
        <v>0</v>
      </c>
      <c r="D371" s="20">
        <f>'expected % capture'!D371*'actual # captures'!$AD371</f>
        <v>0</v>
      </c>
      <c r="E371" s="20">
        <f>'expected % capture'!E371*'actual # captures'!$AD371</f>
        <v>99.168257037669349</v>
      </c>
      <c r="F371" s="20">
        <f>'expected % capture'!F371*'actual # captures'!$AD371</f>
        <v>283.08558704414253</v>
      </c>
      <c r="G371" s="20">
        <f>'expected % capture'!G371*'actual # captures'!$AD371</f>
        <v>0</v>
      </c>
      <c r="H371" s="20">
        <f>'expected % capture'!H371*'actual # captures'!$AD371</f>
        <v>283.08558704414253</v>
      </c>
      <c r="I371" s="20">
        <f>'expected % capture'!I371*'actual # captures'!$AD371</f>
        <v>0</v>
      </c>
      <c r="J371" s="20">
        <f>'expected % capture'!J371*'actual # captures'!$AD371</f>
        <v>0</v>
      </c>
      <c r="K371" s="20">
        <f>'expected % capture'!K371*'actual # captures'!$AD371</f>
        <v>381.74506627867765</v>
      </c>
      <c r="L371" s="20">
        <f>'expected % capture'!L371*'actual # captures'!$AD371</f>
        <v>0</v>
      </c>
      <c r="M371" s="20">
        <f>'expected % capture'!M371*'actual # captures'!$AD371</f>
        <v>144.6543302855504</v>
      </c>
      <c r="N371" s="20">
        <f>'expected % capture'!N371*'actual # captures'!$AD371</f>
        <v>194.45090182321593</v>
      </c>
      <c r="O371" s="20">
        <f>'expected % capture'!O371*'actual # captures'!$AD371</f>
        <v>0</v>
      </c>
      <c r="P371" s="20">
        <f>'expected % capture'!P371*'actual # captures'!$AD371</f>
        <v>0</v>
      </c>
      <c r="Q371" s="20">
        <f>'expected % capture'!Q371*'actual # captures'!$AD371</f>
        <v>0</v>
      </c>
      <c r="R371" s="20">
        <f>'expected % capture'!R371*'actual # captures'!$AD371</f>
        <v>0</v>
      </c>
      <c r="S371" s="20">
        <f>'expected % capture'!S371*'actual # captures'!$AD371</f>
        <v>0</v>
      </c>
      <c r="T371" s="20">
        <f>'expected % capture'!T371*'actual # captures'!$AD371</f>
        <v>0</v>
      </c>
      <c r="U371" s="20">
        <f>'expected % capture'!U371*'actual # captures'!$AD371</f>
        <v>0</v>
      </c>
      <c r="V371" s="20">
        <f>'expected % capture'!V371*'actual # captures'!$AD371</f>
        <v>0</v>
      </c>
      <c r="W371" s="20">
        <f>'expected % capture'!W371*'actual # captures'!$AD371</f>
        <v>0</v>
      </c>
      <c r="X371" s="20">
        <f>'expected % capture'!X371*'actual # captures'!$AD371</f>
        <v>0</v>
      </c>
      <c r="Y371" s="20">
        <f>'expected % capture'!Y371*'actual # captures'!$AD371</f>
        <v>0</v>
      </c>
      <c r="Z371" s="20">
        <f>'expected % capture'!Z371*'actual # captures'!$AD371</f>
        <v>0</v>
      </c>
      <c r="AA371" s="20">
        <f>'expected % capture'!AA371*'actual # captures'!$AD371</f>
        <v>0</v>
      </c>
      <c r="AB371" s="20">
        <f>'expected % capture'!AB371*'actual # captures'!$AD371</f>
        <v>0</v>
      </c>
      <c r="AC371" s="20">
        <f>'expected % capture'!AC371*'actual # captures'!$AD371</f>
        <v>0</v>
      </c>
    </row>
    <row r="372" spans="1:29">
      <c r="A372">
        <v>370</v>
      </c>
      <c r="B372" s="20">
        <f>'expected % capture'!B372*'actual # captures'!$AD372</f>
        <v>0</v>
      </c>
      <c r="C372" s="20">
        <f>'expected % capture'!C372*'actual # captures'!$AD372</f>
        <v>0</v>
      </c>
      <c r="D372" s="20">
        <f>'expected % capture'!D372*'actual # captures'!$AD372</f>
        <v>0</v>
      </c>
      <c r="E372" s="20">
        <f>'expected % capture'!E372*'actual # captures'!$AD372</f>
        <v>0</v>
      </c>
      <c r="F372" s="20">
        <f>'expected % capture'!F372*'actual # captures'!$AD372</f>
        <v>152.46499883295158</v>
      </c>
      <c r="G372" s="20">
        <f>'expected % capture'!G372*'actual # captures'!$AD372</f>
        <v>0</v>
      </c>
      <c r="H372" s="20">
        <f>'expected % capture'!H372*'actual # captures'!$AD372</f>
        <v>0</v>
      </c>
      <c r="I372" s="20">
        <f>'expected % capture'!I372*'actual # captures'!$AD372</f>
        <v>0</v>
      </c>
      <c r="J372" s="20">
        <f>'expected % capture'!J372*'actual # captures'!$AD372</f>
        <v>0</v>
      </c>
      <c r="K372" s="20">
        <f>'expected % capture'!K372*'actual # captures'!$AD372</f>
        <v>35.254002771022698</v>
      </c>
      <c r="L372" s="20">
        <f>'expected % capture'!L372*'actual # captures'!$AD372</f>
        <v>0</v>
      </c>
      <c r="M372" s="20">
        <f>'expected % capture'!M372*'actual # captures'!$AD372</f>
        <v>0</v>
      </c>
      <c r="N372" s="20">
        <f>'expected % capture'!N372*'actual # captures'!$AD372</f>
        <v>0</v>
      </c>
      <c r="O372" s="20">
        <f>'expected % capture'!O372*'actual # captures'!$AD372</f>
        <v>0</v>
      </c>
      <c r="P372" s="20">
        <f>'expected % capture'!P372*'actual # captures'!$AD372</f>
        <v>284.14799273684287</v>
      </c>
      <c r="Q372" s="20">
        <f>'expected % capture'!Q372*'actual # captures'!$AD372</f>
        <v>61.034421962473964</v>
      </c>
      <c r="R372" s="20">
        <f>'expected % capture'!R372*'actual # captures'!$AD372</f>
        <v>0</v>
      </c>
      <c r="S372" s="20">
        <f>'expected % capture'!S372*'actual # captures'!$AD372</f>
        <v>0</v>
      </c>
      <c r="T372" s="20">
        <f>'expected % capture'!T372*'actual # captures'!$AD372</f>
        <v>38.620147630576803</v>
      </c>
      <c r="U372" s="20">
        <f>'expected % capture'!U372*'actual # captures'!$AD372</f>
        <v>0</v>
      </c>
      <c r="V372" s="20">
        <f>'expected % capture'!V372*'actual # captures'!$AD372</f>
        <v>0</v>
      </c>
      <c r="W372" s="20">
        <f>'expected % capture'!W372*'actual # captures'!$AD372</f>
        <v>0</v>
      </c>
      <c r="X372" s="20">
        <f>'expected % capture'!X372*'actual # captures'!$AD372</f>
        <v>0</v>
      </c>
      <c r="Y372" s="20">
        <f>'expected % capture'!Y372*'actual # captures'!$AD372</f>
        <v>0</v>
      </c>
      <c r="Z372" s="20">
        <f>'expected % capture'!Z372*'actual # captures'!$AD372</f>
        <v>192.63761325587913</v>
      </c>
      <c r="AA372" s="20">
        <f>'expected % capture'!AA372*'actual # captures'!$AD372</f>
        <v>61.034421962473964</v>
      </c>
      <c r="AB372" s="20">
        <f>'expected % capture'!AB372*'actual # captures'!$AD372</f>
        <v>709.80640084777895</v>
      </c>
      <c r="AC372" s="20">
        <f>'expected % capture'!AC372*'actual # captures'!$AD372</f>
        <v>0</v>
      </c>
    </row>
    <row r="373" spans="1:29">
      <c r="A373">
        <v>371</v>
      </c>
      <c r="B373" s="20">
        <f>'expected % capture'!B373*'actual # captures'!$AD373</f>
        <v>1153.3246403094709</v>
      </c>
      <c r="C373" s="20">
        <f>'expected % capture'!C373*'actual # captures'!$AD373</f>
        <v>82.146688511746675</v>
      </c>
      <c r="D373" s="20">
        <f>'expected % capture'!D373*'actual # captures'!$AD373</f>
        <v>0</v>
      </c>
      <c r="E373" s="20">
        <f>'expected % capture'!E373*'actual # captures'!$AD373</f>
        <v>0</v>
      </c>
      <c r="F373" s="20">
        <f>'expected % capture'!F373*'actual # captures'!$AD373</f>
        <v>0</v>
      </c>
      <c r="G373" s="20">
        <f>'expected % capture'!G373*'actual # captures'!$AD373</f>
        <v>0</v>
      </c>
      <c r="H373" s="20">
        <f>'expected % capture'!H373*'actual # captures'!$AD373</f>
        <v>0</v>
      </c>
      <c r="I373" s="20">
        <f>'expected % capture'!I373*'actual # captures'!$AD373</f>
        <v>0</v>
      </c>
      <c r="J373" s="20">
        <f>'expected % capture'!J373*'actual # captures'!$AD373</f>
        <v>0</v>
      </c>
      <c r="K373" s="20">
        <f>'expected % capture'!K373*'actual # captures'!$AD373</f>
        <v>0</v>
      </c>
      <c r="L373" s="20">
        <f>'expected % capture'!L373*'actual # captures'!$AD373</f>
        <v>0</v>
      </c>
      <c r="M373" s="20">
        <f>'expected % capture'!M373*'actual # captures'!$AD373</f>
        <v>0</v>
      </c>
      <c r="N373" s="20">
        <f>'expected % capture'!N373*'actual # captures'!$AD373</f>
        <v>40.1792486710319</v>
      </c>
      <c r="O373" s="20">
        <f>'expected % capture'!O373*'actual # captures'!$AD373</f>
        <v>0</v>
      </c>
      <c r="P373" s="20">
        <f>'expected % capture'!P373*'actual # captures'!$AD373</f>
        <v>0</v>
      </c>
      <c r="Q373" s="20">
        <f>'expected % capture'!Q373*'actual # captures'!$AD373</f>
        <v>71.3344909601403</v>
      </c>
      <c r="R373" s="20">
        <f>'expected % capture'!R373*'actual # captures'!$AD373</f>
        <v>0</v>
      </c>
      <c r="S373" s="20">
        <f>'expected % capture'!S373*'actual # captures'!$AD373</f>
        <v>0</v>
      </c>
      <c r="T373" s="20">
        <f>'expected % capture'!T373*'actual # captures'!$AD373</f>
        <v>52.395455638987059</v>
      </c>
      <c r="U373" s="20">
        <f>'expected % capture'!U373*'actual # captures'!$AD373</f>
        <v>0</v>
      </c>
      <c r="V373" s="20">
        <f>'expected % capture'!V373*'actual # captures'!$AD373</f>
        <v>0</v>
      </c>
      <c r="W373" s="20">
        <f>'expected % capture'!W373*'actual # captures'!$AD373</f>
        <v>0</v>
      </c>
      <c r="X373" s="20">
        <f>'expected % capture'!X373*'actual # captures'!$AD373</f>
        <v>0</v>
      </c>
      <c r="Y373" s="20">
        <f>'expected % capture'!Y373*'actual # captures'!$AD373</f>
        <v>0</v>
      </c>
      <c r="Z373" s="20">
        <f>'expected % capture'!Z373*'actual # captures'!$AD373</f>
        <v>0</v>
      </c>
      <c r="AA373" s="20">
        <f>'expected % capture'!AA373*'actual # captures'!$AD373</f>
        <v>60.619475908623237</v>
      </c>
      <c r="AB373" s="20">
        <f>'expected % capture'!AB373*'actual # captures'!$AD373</f>
        <v>0</v>
      </c>
      <c r="AC373" s="20">
        <f>'expected % capture'!AC373*'actual # captures'!$AD373</f>
        <v>0</v>
      </c>
    </row>
    <row r="374" spans="1:29">
      <c r="A374">
        <v>372</v>
      </c>
      <c r="B374" s="20">
        <f>'expected % capture'!B374*'actual # captures'!$AD374</f>
        <v>0</v>
      </c>
      <c r="C374" s="20">
        <f>'expected % capture'!C374*'actual # captures'!$AD374</f>
        <v>0</v>
      </c>
      <c r="D374" s="20">
        <f>'expected % capture'!D374*'actual # captures'!$AD374</f>
        <v>0</v>
      </c>
      <c r="E374" s="20">
        <f>'expected % capture'!E374*'actual # captures'!$AD374</f>
        <v>0</v>
      </c>
      <c r="F374" s="20">
        <f>'expected % capture'!F374*'actual # captures'!$AD374</f>
        <v>0</v>
      </c>
      <c r="G374" s="20">
        <f>'expected % capture'!G374*'actual # captures'!$AD374</f>
        <v>0</v>
      </c>
      <c r="H374" s="20">
        <f>'expected % capture'!H374*'actual # captures'!$AD374</f>
        <v>0</v>
      </c>
      <c r="I374" s="20">
        <f>'expected % capture'!I374*'actual # captures'!$AD374</f>
        <v>0</v>
      </c>
      <c r="J374" s="20">
        <f>'expected % capture'!J374*'actual # captures'!$AD374</f>
        <v>0</v>
      </c>
      <c r="K374" s="20">
        <f>'expected % capture'!K374*'actual # captures'!$AD374</f>
        <v>135.87902036984079</v>
      </c>
      <c r="L374" s="20">
        <f>'expected % capture'!L374*'actual # captures'!$AD374</f>
        <v>0</v>
      </c>
      <c r="M374" s="20">
        <f>'expected % capture'!M374*'actual # captures'!$AD374</f>
        <v>1081.399474535011</v>
      </c>
      <c r="N374" s="20">
        <f>'expected % capture'!N374*'actual # captures'!$AD374</f>
        <v>120.29523416641734</v>
      </c>
      <c r="O374" s="20">
        <f>'expected % capture'!O374*'actual # captures'!$AD374</f>
        <v>0</v>
      </c>
      <c r="P374" s="20">
        <f>'expected % capture'!P374*'actual # captures'!$AD374</f>
        <v>0</v>
      </c>
      <c r="Q374" s="20">
        <f>'expected % capture'!Q374*'actual # captures'!$AD374</f>
        <v>14.275601001461299</v>
      </c>
      <c r="R374" s="20">
        <f>'expected % capture'!R374*'actual # captures'!$AD374</f>
        <v>0</v>
      </c>
      <c r="S374" s="20">
        <f>'expected % capture'!S374*'actual # captures'!$AD374</f>
        <v>0</v>
      </c>
      <c r="T374" s="20">
        <f>'expected % capture'!T374*'actual # captures'!$AD374</f>
        <v>31.150669927269728</v>
      </c>
      <c r="U374" s="20">
        <f>'expected % capture'!U374*'actual # captures'!$AD374</f>
        <v>0</v>
      </c>
      <c r="V374" s="20">
        <f>'expected % capture'!V374*'actual # captures'!$AD374</f>
        <v>0</v>
      </c>
      <c r="W374" s="20">
        <f>'expected % capture'!W374*'actual # captures'!$AD374</f>
        <v>0</v>
      </c>
      <c r="X374" s="20">
        <f>'expected % capture'!X374*'actual # captures'!$AD374</f>
        <v>0</v>
      </c>
      <c r="Y374" s="20">
        <f>'expected % capture'!Y374*'actual # captures'!$AD374</f>
        <v>0</v>
      </c>
      <c r="Z374" s="20">
        <f>'expected % capture'!Z374*'actual # captures'!$AD374</f>
        <v>0</v>
      </c>
      <c r="AA374" s="20">
        <f>'expected % capture'!AA374*'actual # captures'!$AD374</f>
        <v>0</v>
      </c>
      <c r="AB374" s="20">
        <f>'expected % capture'!AB374*'actual # captures'!$AD374</f>
        <v>0</v>
      </c>
      <c r="AC374" s="20">
        <f>'expected % capture'!AC374*'actual # captures'!$AD374</f>
        <v>0</v>
      </c>
    </row>
    <row r="375" spans="1:29">
      <c r="A375">
        <v>373</v>
      </c>
      <c r="B375" s="20">
        <f>'expected % capture'!B375*'actual # captures'!$AD375</f>
        <v>0</v>
      </c>
      <c r="C375" s="20">
        <f>'expected % capture'!C375*'actual # captures'!$AD375</f>
        <v>100.15784566602899</v>
      </c>
      <c r="D375" s="20">
        <f>'expected % capture'!D375*'actual # captures'!$AD375</f>
        <v>0</v>
      </c>
      <c r="E375" s="20">
        <f>'expected % capture'!E375*'actual # captures'!$AD375</f>
        <v>0</v>
      </c>
      <c r="F375" s="20">
        <f>'expected % capture'!F375*'actual # captures'!$AD375</f>
        <v>0</v>
      </c>
      <c r="G375" s="20">
        <f>'expected % capture'!G375*'actual # captures'!$AD375</f>
        <v>23.961195116341258</v>
      </c>
      <c r="H375" s="20">
        <f>'expected % capture'!H375*'actual # captures'!$AD375</f>
        <v>0</v>
      </c>
      <c r="I375" s="20">
        <f>'expected % capture'!I375*'actual # captures'!$AD375</f>
        <v>0</v>
      </c>
      <c r="J375" s="20">
        <f>'expected % capture'!J375*'actual # captures'!$AD375</f>
        <v>0</v>
      </c>
      <c r="K375" s="20">
        <f>'expected % capture'!K375*'actual # captures'!$AD375</f>
        <v>0</v>
      </c>
      <c r="L375" s="20">
        <f>'expected % capture'!L375*'actual # captures'!$AD375</f>
        <v>0</v>
      </c>
      <c r="M375" s="20">
        <f>'expected % capture'!M375*'actual # captures'!$AD375</f>
        <v>0</v>
      </c>
      <c r="N375" s="20">
        <f>'expected % capture'!N375*'actual # captures'!$AD375</f>
        <v>8.7115286072832117</v>
      </c>
      <c r="O375" s="20">
        <f>'expected % capture'!O375*'actual # captures'!$AD375</f>
        <v>0</v>
      </c>
      <c r="P375" s="20">
        <f>'expected % capture'!P375*'actual # captures'!$AD375</f>
        <v>0</v>
      </c>
      <c r="Q375" s="20">
        <f>'expected % capture'!Q375*'actual # captures'!$AD375</f>
        <v>75.626626574892029</v>
      </c>
      <c r="R375" s="20">
        <f>'expected % capture'!R375*'actual # captures'!$AD375</f>
        <v>0</v>
      </c>
      <c r="S375" s="20">
        <f>'expected % capture'!S375*'actual # captures'!$AD375</f>
        <v>0</v>
      </c>
      <c r="T375" s="20">
        <f>'expected % capture'!T375*'actual # captures'!$AD375</f>
        <v>0</v>
      </c>
      <c r="U375" s="20">
        <f>'expected % capture'!U375*'actual # captures'!$AD375</f>
        <v>0</v>
      </c>
      <c r="V375" s="20">
        <f>'expected % capture'!V375*'actual # captures'!$AD375</f>
        <v>0</v>
      </c>
      <c r="W375" s="20">
        <f>'expected % capture'!W375*'actual # captures'!$AD375</f>
        <v>0</v>
      </c>
      <c r="X375" s="20">
        <f>'expected % capture'!X375*'actual # captures'!$AD375</f>
        <v>0</v>
      </c>
      <c r="Y375" s="20">
        <f>'expected % capture'!Y375*'actual # captures'!$AD375</f>
        <v>0</v>
      </c>
      <c r="Z375" s="20">
        <f>'expected % capture'!Z375*'actual # captures'!$AD375</f>
        <v>0</v>
      </c>
      <c r="AA375" s="20">
        <f>'expected % capture'!AA375*'actual # captures'!$AD375</f>
        <v>0</v>
      </c>
      <c r="AB375" s="20">
        <f>'expected % capture'!AB375*'actual # captures'!$AD375</f>
        <v>1230.5428040354545</v>
      </c>
      <c r="AC375" s="20">
        <f>'expected % capture'!AC375*'actual # captures'!$AD375</f>
        <v>0</v>
      </c>
    </row>
    <row r="376" spans="1:29">
      <c r="A376">
        <v>374</v>
      </c>
      <c r="B376" s="20">
        <f>'expected % capture'!B376*'actual # captures'!$AD376</f>
        <v>0</v>
      </c>
      <c r="C376" s="20">
        <f>'expected % capture'!C376*'actual # captures'!$AD376</f>
        <v>0</v>
      </c>
      <c r="D376" s="20">
        <f>'expected % capture'!D376*'actual # captures'!$AD376</f>
        <v>0</v>
      </c>
      <c r="E376" s="20">
        <f>'expected % capture'!E376*'actual # captures'!$AD376</f>
        <v>0</v>
      </c>
      <c r="F376" s="20">
        <f>'expected % capture'!F376*'actual # captures'!$AD376</f>
        <v>0</v>
      </c>
      <c r="G376" s="20">
        <f>'expected % capture'!G376*'actual # captures'!$AD376</f>
        <v>0</v>
      </c>
      <c r="H376" s="20">
        <f>'expected % capture'!H376*'actual # captures'!$AD376</f>
        <v>0</v>
      </c>
      <c r="I376" s="20">
        <f>'expected % capture'!I376*'actual # captures'!$AD376</f>
        <v>0</v>
      </c>
      <c r="J376" s="20">
        <f>'expected % capture'!J376*'actual # captures'!$AD376</f>
        <v>0</v>
      </c>
      <c r="K376" s="20">
        <f>'expected % capture'!K376*'actual # captures'!$AD376</f>
        <v>240.93633088798134</v>
      </c>
      <c r="L376" s="20">
        <f>'expected % capture'!L376*'actual # captures'!$AD376</f>
        <v>0</v>
      </c>
      <c r="M376" s="20">
        <f>'expected % capture'!M376*'actual # captures'!$AD376</f>
        <v>0</v>
      </c>
      <c r="N376" s="20">
        <f>'expected % capture'!N376*'actual # captures'!$AD376</f>
        <v>3.7657703915986307</v>
      </c>
      <c r="O376" s="20">
        <f>'expected % capture'!O376*'actual # captures'!$AD376</f>
        <v>0</v>
      </c>
      <c r="P376" s="20">
        <f>'expected % capture'!P376*'actual # captures'!$AD376</f>
        <v>12.73619004626058</v>
      </c>
      <c r="Q376" s="20">
        <f>'expected % capture'!Q376*'actual # captures'!$AD376</f>
        <v>0</v>
      </c>
      <c r="R376" s="20">
        <f>'expected % capture'!R376*'actual # captures'!$AD376</f>
        <v>0</v>
      </c>
      <c r="S376" s="20">
        <f>'expected % capture'!S376*'actual # captures'!$AD376</f>
        <v>9.372431476487602</v>
      </c>
      <c r="T376" s="20">
        <f>'expected % capture'!T376*'actual # captures'!$AD376</f>
        <v>4.5013411459108212</v>
      </c>
      <c r="U376" s="20">
        <f>'expected % capture'!U376*'actual # captures'!$AD376</f>
        <v>0</v>
      </c>
      <c r="V376" s="20">
        <f>'expected % capture'!V376*'actual # captures'!$AD376</f>
        <v>0</v>
      </c>
      <c r="W376" s="20">
        <f>'expected % capture'!W376*'actual # captures'!$AD376</f>
        <v>0</v>
      </c>
      <c r="X376" s="20">
        <f>'expected % capture'!X376*'actual # captures'!$AD376</f>
        <v>0</v>
      </c>
      <c r="Y376" s="20">
        <f>'expected % capture'!Y376*'actual # captures'!$AD376</f>
        <v>0</v>
      </c>
      <c r="Z376" s="20">
        <f>'expected % capture'!Z376*'actual # captures'!$AD376</f>
        <v>0</v>
      </c>
      <c r="AA376" s="20">
        <f>'expected % capture'!AA376*'actual # captures'!$AD376</f>
        <v>1121.687936051761</v>
      </c>
      <c r="AB376" s="20">
        <f>'expected % capture'!AB376*'actual # captures'!$AD376</f>
        <v>0</v>
      </c>
      <c r="AC376" s="20">
        <f>'expected % capture'!AC376*'actual # captures'!$AD376</f>
        <v>0</v>
      </c>
    </row>
    <row r="377" spans="1:29">
      <c r="A377" t="s">
        <v>3</v>
      </c>
      <c r="B377" s="12">
        <f>SUM(B3:B376)</f>
        <v>19289.636755958039</v>
      </c>
      <c r="C377" s="12">
        <f t="shared" ref="C377:AC377" si="0">SUM(C3:C376)</f>
        <v>18916.927484614767</v>
      </c>
      <c r="D377" s="12">
        <f t="shared" si="0"/>
        <v>18811.341089502028</v>
      </c>
      <c r="E377" s="12">
        <f t="shared" si="0"/>
        <v>18017.113996360949</v>
      </c>
      <c r="F377" s="12">
        <f t="shared" si="0"/>
        <v>21554.911532577265</v>
      </c>
      <c r="G377" s="12">
        <f t="shared" si="0"/>
        <v>18149.981846814771</v>
      </c>
      <c r="H377" s="12">
        <f t="shared" si="0"/>
        <v>18867.904352799793</v>
      </c>
      <c r="I377" s="12">
        <f t="shared" si="0"/>
        <v>17205.196987094198</v>
      </c>
      <c r="J377" s="12">
        <f t="shared" si="0"/>
        <v>13775.536027950462</v>
      </c>
      <c r="K377" s="12">
        <f t="shared" si="0"/>
        <v>14492.212533645305</v>
      </c>
      <c r="L377" s="12">
        <f t="shared" si="0"/>
        <v>13228.099867523631</v>
      </c>
      <c r="M377" s="12">
        <f t="shared" si="0"/>
        <v>16642.59933768932</v>
      </c>
      <c r="N377" s="12">
        <f t="shared" si="0"/>
        <v>22781.349686715494</v>
      </c>
      <c r="O377" s="12">
        <f t="shared" si="0"/>
        <v>17309.720775112582</v>
      </c>
      <c r="P377" s="12">
        <f t="shared" si="0"/>
        <v>20126.259989315371</v>
      </c>
      <c r="Q377" s="12">
        <f t="shared" si="0"/>
        <v>23132.316521482309</v>
      </c>
      <c r="R377" s="12">
        <f t="shared" si="0"/>
        <v>24295.735696380074</v>
      </c>
      <c r="S377" s="12">
        <f t="shared" si="0"/>
        <v>20788.036388130324</v>
      </c>
      <c r="T377" s="12">
        <f t="shared" si="0"/>
        <v>17117.456892850259</v>
      </c>
      <c r="U377" s="12">
        <f t="shared" si="0"/>
        <v>16678.608240591057</v>
      </c>
      <c r="V377" s="12">
        <f t="shared" si="0"/>
        <v>14496.21765469735</v>
      </c>
      <c r="W377" s="12">
        <f t="shared" si="0"/>
        <v>16014.005912039627</v>
      </c>
      <c r="X377" s="12">
        <f t="shared" si="0"/>
        <v>19505.780581642848</v>
      </c>
      <c r="Y377" s="12">
        <f t="shared" si="0"/>
        <v>22569.392453196007</v>
      </c>
      <c r="Z377" s="12">
        <f t="shared" si="0"/>
        <v>16619.182122649097</v>
      </c>
      <c r="AA377" s="12">
        <f t="shared" si="0"/>
        <v>22491.824549240631</v>
      </c>
      <c r="AB377" s="12">
        <f t="shared" si="0"/>
        <v>21221.759295759606</v>
      </c>
      <c r="AC377" s="12">
        <f t="shared" si="0"/>
        <v>17642.891427666815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378"/>
  <sheetViews>
    <sheetView zoomScale="85" zoomScaleNormal="85" workbookViewId="0">
      <selection sqref="A1:XFD1048576"/>
    </sheetView>
  </sheetViews>
  <sheetFormatPr defaultRowHeight="14.4"/>
  <cols>
    <col min="1" max="1" width="19.21875" bestFit="1" customWidth="1"/>
    <col min="2" max="2" width="7.77734375" bestFit="1" customWidth="1"/>
    <col min="3" max="29" width="6" bestFit="1" customWidth="1"/>
    <col min="30" max="30" width="13.44140625" bestFit="1" customWidth="1"/>
    <col min="31" max="31" width="2.109375" bestFit="1" customWidth="1"/>
  </cols>
  <sheetData>
    <row r="1" spans="1:31">
      <c r="B1" s="1" t="s">
        <v>11</v>
      </c>
    </row>
    <row r="2" spans="1:31" s="7" customFormat="1" ht="14.25" customHeight="1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  <c r="AD2" s="22" t="s">
        <v>1</v>
      </c>
    </row>
    <row r="3" spans="1:31">
      <c r="A3">
        <v>1</v>
      </c>
      <c r="B3">
        <v>10</v>
      </c>
      <c r="C3">
        <v>59</v>
      </c>
      <c r="D3">
        <v>83</v>
      </c>
      <c r="E3">
        <v>40</v>
      </c>
      <c r="F3">
        <v>73</v>
      </c>
      <c r="G3">
        <v>24</v>
      </c>
      <c r="H3">
        <v>83</v>
      </c>
      <c r="I3">
        <v>89</v>
      </c>
      <c r="J3">
        <v>47</v>
      </c>
      <c r="K3">
        <v>14</v>
      </c>
      <c r="L3">
        <v>10</v>
      </c>
      <c r="M3">
        <v>59</v>
      </c>
      <c r="N3">
        <v>10</v>
      </c>
      <c r="O3">
        <v>85</v>
      </c>
      <c r="P3">
        <v>84</v>
      </c>
      <c r="Q3">
        <v>9</v>
      </c>
      <c r="R3">
        <v>1</v>
      </c>
      <c r="S3">
        <v>23</v>
      </c>
      <c r="T3">
        <v>36</v>
      </c>
      <c r="U3">
        <v>10</v>
      </c>
      <c r="V3">
        <v>43</v>
      </c>
      <c r="W3">
        <v>52</v>
      </c>
      <c r="X3">
        <v>73</v>
      </c>
      <c r="Y3">
        <v>35</v>
      </c>
      <c r="Z3">
        <v>28</v>
      </c>
      <c r="AA3">
        <v>49</v>
      </c>
      <c r="AB3">
        <v>71</v>
      </c>
      <c r="AC3">
        <v>72</v>
      </c>
      <c r="AD3" s="23">
        <f>SUM(B3:AC3)</f>
        <v>1272</v>
      </c>
      <c r="AE3">
        <f>IF('uij calcs'!AD3=0,'actual # captures'!AD3,0)</f>
        <v>0</v>
      </c>
    </row>
    <row r="4" spans="1:31">
      <c r="A4">
        <v>2</v>
      </c>
      <c r="B4">
        <v>19</v>
      </c>
      <c r="C4">
        <v>72</v>
      </c>
      <c r="D4">
        <v>96</v>
      </c>
      <c r="E4">
        <v>26</v>
      </c>
      <c r="F4">
        <v>47</v>
      </c>
      <c r="G4">
        <v>56</v>
      </c>
      <c r="H4">
        <v>96</v>
      </c>
      <c r="I4">
        <v>6</v>
      </c>
      <c r="J4">
        <v>13</v>
      </c>
      <c r="K4">
        <v>2</v>
      </c>
      <c r="L4">
        <v>24</v>
      </c>
      <c r="M4">
        <v>15</v>
      </c>
      <c r="N4">
        <v>7</v>
      </c>
      <c r="O4">
        <v>71</v>
      </c>
      <c r="P4">
        <v>71</v>
      </c>
      <c r="Q4">
        <v>48</v>
      </c>
      <c r="R4">
        <v>63</v>
      </c>
      <c r="S4">
        <v>9</v>
      </c>
      <c r="T4">
        <v>47</v>
      </c>
      <c r="U4">
        <v>53</v>
      </c>
      <c r="V4">
        <v>65</v>
      </c>
      <c r="W4">
        <v>9</v>
      </c>
      <c r="X4">
        <v>48</v>
      </c>
      <c r="Y4">
        <v>96</v>
      </c>
      <c r="Z4">
        <v>78</v>
      </c>
      <c r="AA4">
        <v>2</v>
      </c>
      <c r="AB4">
        <v>20</v>
      </c>
      <c r="AC4">
        <v>72</v>
      </c>
      <c r="AD4" s="23">
        <f t="shared" ref="AD4:AD67" si="0">SUM(B4:AC4)</f>
        <v>1231</v>
      </c>
      <c r="AE4">
        <f>IF('uij calcs'!AD4=0,'actual # captures'!AD4,0)</f>
        <v>0</v>
      </c>
    </row>
    <row r="5" spans="1:31">
      <c r="A5">
        <v>3</v>
      </c>
      <c r="B5">
        <v>44</v>
      </c>
      <c r="C5">
        <v>6</v>
      </c>
      <c r="D5">
        <v>20</v>
      </c>
      <c r="E5">
        <v>3</v>
      </c>
      <c r="F5">
        <v>6</v>
      </c>
      <c r="G5">
        <v>60</v>
      </c>
      <c r="H5">
        <v>56</v>
      </c>
      <c r="I5">
        <v>89</v>
      </c>
      <c r="J5">
        <v>37</v>
      </c>
      <c r="K5">
        <v>50</v>
      </c>
      <c r="L5">
        <v>7</v>
      </c>
      <c r="M5">
        <v>90</v>
      </c>
      <c r="N5">
        <v>44</v>
      </c>
      <c r="O5">
        <v>72</v>
      </c>
      <c r="P5">
        <v>29</v>
      </c>
      <c r="Q5">
        <v>72</v>
      </c>
      <c r="R5">
        <v>82</v>
      </c>
      <c r="S5">
        <v>78</v>
      </c>
      <c r="T5">
        <v>17</v>
      </c>
      <c r="U5">
        <v>5</v>
      </c>
      <c r="V5">
        <v>77</v>
      </c>
      <c r="W5">
        <v>57</v>
      </c>
      <c r="X5">
        <v>38</v>
      </c>
      <c r="Y5">
        <v>41</v>
      </c>
      <c r="Z5">
        <v>94</v>
      </c>
      <c r="AA5">
        <v>73</v>
      </c>
      <c r="AB5">
        <v>7</v>
      </c>
      <c r="AC5">
        <v>16</v>
      </c>
      <c r="AD5" s="23">
        <f t="shared" si="0"/>
        <v>1270</v>
      </c>
      <c r="AE5">
        <f>IF('uij calcs'!AD5=0,'actual # captures'!AD5,0)</f>
        <v>0</v>
      </c>
    </row>
    <row r="6" spans="1:31">
      <c r="A6">
        <v>4</v>
      </c>
      <c r="B6">
        <v>90</v>
      </c>
      <c r="C6">
        <v>57</v>
      </c>
      <c r="D6">
        <v>17</v>
      </c>
      <c r="E6">
        <v>7</v>
      </c>
      <c r="F6">
        <v>99</v>
      </c>
      <c r="G6">
        <v>40</v>
      </c>
      <c r="H6">
        <v>30</v>
      </c>
      <c r="I6">
        <v>95</v>
      </c>
      <c r="J6">
        <v>69</v>
      </c>
      <c r="K6">
        <v>19</v>
      </c>
      <c r="L6">
        <v>72</v>
      </c>
      <c r="M6">
        <v>18</v>
      </c>
      <c r="N6">
        <v>19</v>
      </c>
      <c r="O6">
        <v>9</v>
      </c>
      <c r="P6">
        <v>19</v>
      </c>
      <c r="Q6">
        <v>35</v>
      </c>
      <c r="R6">
        <v>35</v>
      </c>
      <c r="S6">
        <v>19</v>
      </c>
      <c r="T6">
        <v>76</v>
      </c>
      <c r="U6">
        <v>49</v>
      </c>
      <c r="V6">
        <v>60</v>
      </c>
      <c r="W6">
        <v>57</v>
      </c>
      <c r="X6">
        <v>100</v>
      </c>
      <c r="Y6">
        <v>13</v>
      </c>
      <c r="Z6">
        <v>61</v>
      </c>
      <c r="AA6">
        <v>46</v>
      </c>
      <c r="AB6">
        <v>28</v>
      </c>
      <c r="AC6">
        <v>6</v>
      </c>
      <c r="AD6" s="23">
        <f t="shared" si="0"/>
        <v>1245</v>
      </c>
      <c r="AE6">
        <f>IF('uij calcs'!AD6=0,'actual # captures'!AD6,0)</f>
        <v>0</v>
      </c>
    </row>
    <row r="7" spans="1:31">
      <c r="A7">
        <v>5</v>
      </c>
      <c r="B7">
        <v>78</v>
      </c>
      <c r="C7">
        <v>19</v>
      </c>
      <c r="D7">
        <v>31</v>
      </c>
      <c r="E7">
        <v>55</v>
      </c>
      <c r="F7">
        <v>58</v>
      </c>
      <c r="G7">
        <v>7</v>
      </c>
      <c r="H7">
        <v>83</v>
      </c>
      <c r="I7">
        <v>28</v>
      </c>
      <c r="J7">
        <v>23</v>
      </c>
      <c r="K7">
        <v>32</v>
      </c>
      <c r="L7">
        <v>13</v>
      </c>
      <c r="M7">
        <v>4</v>
      </c>
      <c r="N7">
        <v>4</v>
      </c>
      <c r="O7">
        <v>63</v>
      </c>
      <c r="P7">
        <v>20</v>
      </c>
      <c r="Q7">
        <v>47</v>
      </c>
      <c r="R7">
        <v>54</v>
      </c>
      <c r="S7">
        <v>16</v>
      </c>
      <c r="T7">
        <v>67</v>
      </c>
      <c r="U7">
        <v>48</v>
      </c>
      <c r="V7">
        <v>94</v>
      </c>
      <c r="W7">
        <v>45</v>
      </c>
      <c r="X7">
        <v>10</v>
      </c>
      <c r="Y7">
        <v>20</v>
      </c>
      <c r="Z7">
        <v>74</v>
      </c>
      <c r="AA7">
        <v>12</v>
      </c>
      <c r="AB7">
        <v>94</v>
      </c>
      <c r="AC7">
        <v>50</v>
      </c>
      <c r="AD7" s="23">
        <f t="shared" si="0"/>
        <v>1149</v>
      </c>
      <c r="AE7">
        <f>IF('uij calcs'!AD7=0,'actual # captures'!AD7,0)</f>
        <v>0</v>
      </c>
    </row>
    <row r="8" spans="1:31">
      <c r="A8">
        <v>6</v>
      </c>
      <c r="B8">
        <v>66</v>
      </c>
      <c r="C8">
        <v>62</v>
      </c>
      <c r="D8">
        <v>92</v>
      </c>
      <c r="E8">
        <v>90</v>
      </c>
      <c r="F8">
        <v>81</v>
      </c>
      <c r="G8">
        <v>5</v>
      </c>
      <c r="H8">
        <v>85</v>
      </c>
      <c r="I8">
        <v>83</v>
      </c>
      <c r="J8">
        <v>99</v>
      </c>
      <c r="K8">
        <v>90</v>
      </c>
      <c r="L8">
        <v>70</v>
      </c>
      <c r="M8">
        <v>46</v>
      </c>
      <c r="N8">
        <v>49</v>
      </c>
      <c r="O8">
        <v>53</v>
      </c>
      <c r="P8">
        <v>83</v>
      </c>
      <c r="Q8">
        <v>67</v>
      </c>
      <c r="R8">
        <v>44</v>
      </c>
      <c r="S8">
        <v>14</v>
      </c>
      <c r="T8">
        <v>30</v>
      </c>
      <c r="U8">
        <v>33</v>
      </c>
      <c r="V8">
        <v>8</v>
      </c>
      <c r="W8">
        <v>43</v>
      </c>
      <c r="X8">
        <v>96</v>
      </c>
      <c r="Y8">
        <v>87</v>
      </c>
      <c r="Z8">
        <v>61</v>
      </c>
      <c r="AA8">
        <v>76</v>
      </c>
      <c r="AB8">
        <v>63</v>
      </c>
      <c r="AC8">
        <v>49</v>
      </c>
      <c r="AD8" s="23">
        <f t="shared" si="0"/>
        <v>1725</v>
      </c>
      <c r="AE8">
        <f>IF('uij calcs'!AD8=0,'actual # captures'!AD8,0)</f>
        <v>0</v>
      </c>
    </row>
    <row r="9" spans="1:31">
      <c r="A9">
        <v>7</v>
      </c>
      <c r="B9">
        <v>78</v>
      </c>
      <c r="C9">
        <v>5</v>
      </c>
      <c r="D9">
        <v>46</v>
      </c>
      <c r="E9">
        <v>42</v>
      </c>
      <c r="F9">
        <v>10</v>
      </c>
      <c r="G9">
        <v>96</v>
      </c>
      <c r="H9">
        <v>72</v>
      </c>
      <c r="I9">
        <v>58</v>
      </c>
      <c r="J9">
        <v>35</v>
      </c>
      <c r="K9">
        <v>58</v>
      </c>
      <c r="L9">
        <v>83</v>
      </c>
      <c r="M9">
        <v>36</v>
      </c>
      <c r="N9">
        <v>40</v>
      </c>
      <c r="O9">
        <v>2</v>
      </c>
      <c r="P9">
        <v>95</v>
      </c>
      <c r="Q9">
        <v>46</v>
      </c>
      <c r="R9">
        <v>53</v>
      </c>
      <c r="S9">
        <v>83</v>
      </c>
      <c r="T9">
        <v>57</v>
      </c>
      <c r="U9">
        <v>0</v>
      </c>
      <c r="V9">
        <v>55</v>
      </c>
      <c r="W9">
        <v>2</v>
      </c>
      <c r="X9">
        <v>13</v>
      </c>
      <c r="Y9">
        <v>97</v>
      </c>
      <c r="Z9">
        <v>27</v>
      </c>
      <c r="AA9">
        <v>57</v>
      </c>
      <c r="AB9">
        <v>11</v>
      </c>
      <c r="AC9">
        <v>62</v>
      </c>
      <c r="AD9" s="23">
        <f t="shared" si="0"/>
        <v>1319</v>
      </c>
      <c r="AE9">
        <f>IF('uij calcs'!AD9=0,'actual # captures'!AD9,0)</f>
        <v>0</v>
      </c>
    </row>
    <row r="10" spans="1:31">
      <c r="A10">
        <v>8</v>
      </c>
      <c r="B10">
        <v>96</v>
      </c>
      <c r="C10">
        <v>2</v>
      </c>
      <c r="D10">
        <v>37</v>
      </c>
      <c r="E10">
        <v>58</v>
      </c>
      <c r="F10">
        <v>26</v>
      </c>
      <c r="G10">
        <v>78</v>
      </c>
      <c r="H10">
        <v>67</v>
      </c>
      <c r="I10">
        <v>39</v>
      </c>
      <c r="J10">
        <v>50</v>
      </c>
      <c r="K10">
        <v>66</v>
      </c>
      <c r="L10">
        <v>82</v>
      </c>
      <c r="M10">
        <v>10</v>
      </c>
      <c r="N10">
        <v>12</v>
      </c>
      <c r="O10">
        <v>64</v>
      </c>
      <c r="P10">
        <v>98</v>
      </c>
      <c r="Q10">
        <v>19</v>
      </c>
      <c r="R10">
        <v>0</v>
      </c>
      <c r="S10">
        <v>82</v>
      </c>
      <c r="T10">
        <v>49</v>
      </c>
      <c r="U10">
        <v>41</v>
      </c>
      <c r="V10">
        <v>17</v>
      </c>
      <c r="W10">
        <v>23</v>
      </c>
      <c r="X10">
        <v>75</v>
      </c>
      <c r="Y10">
        <v>83</v>
      </c>
      <c r="Z10">
        <v>84</v>
      </c>
      <c r="AA10">
        <v>18</v>
      </c>
      <c r="AB10">
        <v>58</v>
      </c>
      <c r="AC10">
        <v>76</v>
      </c>
      <c r="AD10" s="23">
        <f t="shared" si="0"/>
        <v>1410</v>
      </c>
      <c r="AE10">
        <f>IF('uij calcs'!AD10=0,'actual # captures'!AD10,0)</f>
        <v>0</v>
      </c>
    </row>
    <row r="11" spans="1:31">
      <c r="A11">
        <v>9</v>
      </c>
      <c r="B11">
        <v>99</v>
      </c>
      <c r="C11">
        <v>63</v>
      </c>
      <c r="D11">
        <v>80</v>
      </c>
      <c r="E11">
        <v>80</v>
      </c>
      <c r="F11">
        <v>67</v>
      </c>
      <c r="G11">
        <v>38</v>
      </c>
      <c r="H11">
        <v>29</v>
      </c>
      <c r="I11">
        <v>26</v>
      </c>
      <c r="J11">
        <v>48</v>
      </c>
      <c r="K11">
        <v>68</v>
      </c>
      <c r="L11">
        <v>6</v>
      </c>
      <c r="M11">
        <v>33</v>
      </c>
      <c r="N11">
        <v>61</v>
      </c>
      <c r="O11">
        <v>80</v>
      </c>
      <c r="P11">
        <v>68</v>
      </c>
      <c r="Q11">
        <v>30</v>
      </c>
      <c r="R11">
        <v>99</v>
      </c>
      <c r="S11">
        <v>21</v>
      </c>
      <c r="T11">
        <v>19</v>
      </c>
      <c r="U11">
        <v>10</v>
      </c>
      <c r="V11">
        <v>95</v>
      </c>
      <c r="W11">
        <v>41</v>
      </c>
      <c r="X11">
        <v>33</v>
      </c>
      <c r="Y11">
        <v>35</v>
      </c>
      <c r="Z11">
        <v>84</v>
      </c>
      <c r="AA11">
        <v>99</v>
      </c>
      <c r="AB11">
        <v>30</v>
      </c>
      <c r="AC11">
        <v>57</v>
      </c>
      <c r="AD11" s="23">
        <f t="shared" si="0"/>
        <v>1499</v>
      </c>
      <c r="AE11">
        <f>IF('uij calcs'!AD11=0,'actual # captures'!AD11,0)</f>
        <v>0</v>
      </c>
    </row>
    <row r="12" spans="1:31">
      <c r="A12">
        <v>10</v>
      </c>
      <c r="B12">
        <v>74</v>
      </c>
      <c r="C12">
        <v>89</v>
      </c>
      <c r="D12">
        <v>3</v>
      </c>
      <c r="E12">
        <v>85</v>
      </c>
      <c r="F12">
        <v>69</v>
      </c>
      <c r="G12">
        <v>65</v>
      </c>
      <c r="H12">
        <v>65</v>
      </c>
      <c r="I12">
        <v>98</v>
      </c>
      <c r="J12">
        <v>96</v>
      </c>
      <c r="K12">
        <v>65</v>
      </c>
      <c r="L12">
        <v>34</v>
      </c>
      <c r="M12">
        <v>9</v>
      </c>
      <c r="N12">
        <v>94</v>
      </c>
      <c r="O12">
        <v>38</v>
      </c>
      <c r="P12">
        <v>50</v>
      </c>
      <c r="Q12">
        <v>34</v>
      </c>
      <c r="R12">
        <v>29</v>
      </c>
      <c r="S12">
        <v>64</v>
      </c>
      <c r="T12">
        <v>16</v>
      </c>
      <c r="U12">
        <v>91</v>
      </c>
      <c r="V12">
        <v>1</v>
      </c>
      <c r="W12">
        <v>71</v>
      </c>
      <c r="X12">
        <v>86</v>
      </c>
      <c r="Y12">
        <v>6</v>
      </c>
      <c r="Z12">
        <v>41</v>
      </c>
      <c r="AA12">
        <v>83</v>
      </c>
      <c r="AB12">
        <v>23</v>
      </c>
      <c r="AC12">
        <v>40</v>
      </c>
      <c r="AD12" s="23">
        <f t="shared" si="0"/>
        <v>1519</v>
      </c>
      <c r="AE12">
        <f>IF('uij calcs'!AD12=0,'actual # captures'!AD12,0)</f>
        <v>0</v>
      </c>
    </row>
    <row r="13" spans="1:31">
      <c r="A13">
        <v>11</v>
      </c>
      <c r="B13">
        <v>97</v>
      </c>
      <c r="C13">
        <v>24</v>
      </c>
      <c r="D13">
        <v>19</v>
      </c>
      <c r="E13">
        <v>18</v>
      </c>
      <c r="F13">
        <v>89</v>
      </c>
      <c r="G13">
        <v>88</v>
      </c>
      <c r="H13">
        <v>99</v>
      </c>
      <c r="I13">
        <v>76</v>
      </c>
      <c r="J13">
        <v>92</v>
      </c>
      <c r="K13">
        <v>77</v>
      </c>
      <c r="L13">
        <v>46</v>
      </c>
      <c r="M13">
        <v>98</v>
      </c>
      <c r="N13">
        <v>58</v>
      </c>
      <c r="O13">
        <v>62</v>
      </c>
      <c r="P13">
        <v>72</v>
      </c>
      <c r="Q13">
        <v>23</v>
      </c>
      <c r="R13">
        <v>5</v>
      </c>
      <c r="S13">
        <v>35</v>
      </c>
      <c r="T13">
        <v>38</v>
      </c>
      <c r="U13">
        <v>49</v>
      </c>
      <c r="V13">
        <v>74</v>
      </c>
      <c r="W13">
        <v>59</v>
      </c>
      <c r="X13">
        <v>86</v>
      </c>
      <c r="Y13">
        <v>52</v>
      </c>
      <c r="Z13">
        <v>78</v>
      </c>
      <c r="AA13">
        <v>63</v>
      </c>
      <c r="AB13">
        <v>49</v>
      </c>
      <c r="AC13">
        <v>17</v>
      </c>
      <c r="AD13" s="23">
        <f t="shared" si="0"/>
        <v>1643</v>
      </c>
      <c r="AE13">
        <f>IF('uij calcs'!AD13=0,'actual # captures'!AD13,0)</f>
        <v>0</v>
      </c>
    </row>
    <row r="14" spans="1:31">
      <c r="A14">
        <v>12</v>
      </c>
      <c r="B14">
        <v>63</v>
      </c>
      <c r="C14">
        <v>30</v>
      </c>
      <c r="D14">
        <v>75</v>
      </c>
      <c r="E14">
        <v>60</v>
      </c>
      <c r="F14">
        <v>88</v>
      </c>
      <c r="G14">
        <v>3</v>
      </c>
      <c r="H14">
        <v>74</v>
      </c>
      <c r="I14">
        <v>0</v>
      </c>
      <c r="J14">
        <v>99</v>
      </c>
      <c r="K14">
        <v>71</v>
      </c>
      <c r="L14">
        <v>78</v>
      </c>
      <c r="M14">
        <v>0</v>
      </c>
      <c r="N14">
        <v>22</v>
      </c>
      <c r="O14">
        <v>39</v>
      </c>
      <c r="P14">
        <v>39</v>
      </c>
      <c r="Q14">
        <v>19</v>
      </c>
      <c r="R14">
        <v>100</v>
      </c>
      <c r="S14">
        <v>72</v>
      </c>
      <c r="T14">
        <v>61</v>
      </c>
      <c r="U14">
        <v>43</v>
      </c>
      <c r="V14">
        <v>41</v>
      </c>
      <c r="W14">
        <v>49</v>
      </c>
      <c r="X14">
        <v>35</v>
      </c>
      <c r="Y14">
        <v>23</v>
      </c>
      <c r="Z14">
        <v>74</v>
      </c>
      <c r="AA14">
        <v>48</v>
      </c>
      <c r="AB14">
        <v>6</v>
      </c>
      <c r="AC14">
        <v>70</v>
      </c>
      <c r="AD14" s="23">
        <f t="shared" si="0"/>
        <v>1382</v>
      </c>
      <c r="AE14">
        <f>IF('uij calcs'!AD14=0,'actual # captures'!AD14,0)</f>
        <v>0</v>
      </c>
    </row>
    <row r="15" spans="1:31">
      <c r="A15">
        <v>13</v>
      </c>
      <c r="B15">
        <v>62</v>
      </c>
      <c r="C15">
        <v>4</v>
      </c>
      <c r="D15">
        <v>7</v>
      </c>
      <c r="E15">
        <v>25</v>
      </c>
      <c r="F15">
        <v>75</v>
      </c>
      <c r="G15">
        <v>88</v>
      </c>
      <c r="H15">
        <v>68</v>
      </c>
      <c r="I15">
        <v>2</v>
      </c>
      <c r="J15">
        <v>99</v>
      </c>
      <c r="K15">
        <v>88</v>
      </c>
      <c r="L15">
        <v>77</v>
      </c>
      <c r="M15">
        <v>4</v>
      </c>
      <c r="N15">
        <v>36</v>
      </c>
      <c r="O15">
        <v>28</v>
      </c>
      <c r="P15">
        <v>34</v>
      </c>
      <c r="Q15">
        <v>72</v>
      </c>
      <c r="R15">
        <v>92</v>
      </c>
      <c r="S15">
        <v>45</v>
      </c>
      <c r="T15">
        <v>68</v>
      </c>
      <c r="U15">
        <v>38</v>
      </c>
      <c r="V15">
        <v>12</v>
      </c>
      <c r="W15">
        <v>32</v>
      </c>
      <c r="X15">
        <v>60</v>
      </c>
      <c r="Y15">
        <v>26</v>
      </c>
      <c r="Z15">
        <v>33</v>
      </c>
      <c r="AA15">
        <v>46</v>
      </c>
      <c r="AB15">
        <v>69</v>
      </c>
      <c r="AC15">
        <v>11</v>
      </c>
      <c r="AD15" s="23">
        <f t="shared" si="0"/>
        <v>1301</v>
      </c>
      <c r="AE15">
        <f>IF('uij calcs'!AD15=0,'actual # captures'!AD15,0)</f>
        <v>0</v>
      </c>
    </row>
    <row r="16" spans="1:31">
      <c r="A16">
        <v>14</v>
      </c>
      <c r="B16">
        <v>96</v>
      </c>
      <c r="C16">
        <v>70</v>
      </c>
      <c r="D16">
        <v>23</v>
      </c>
      <c r="E16">
        <v>12</v>
      </c>
      <c r="F16">
        <v>22</v>
      </c>
      <c r="G16">
        <v>63</v>
      </c>
      <c r="H16">
        <v>22</v>
      </c>
      <c r="I16">
        <v>45</v>
      </c>
      <c r="J16">
        <v>14</v>
      </c>
      <c r="K16">
        <v>71</v>
      </c>
      <c r="L16">
        <v>31</v>
      </c>
      <c r="M16">
        <v>21</v>
      </c>
      <c r="N16">
        <v>37</v>
      </c>
      <c r="O16">
        <v>56</v>
      </c>
      <c r="P16">
        <v>67</v>
      </c>
      <c r="Q16">
        <v>89</v>
      </c>
      <c r="R16">
        <v>82</v>
      </c>
      <c r="S16">
        <v>51</v>
      </c>
      <c r="T16">
        <v>29</v>
      </c>
      <c r="U16">
        <v>56</v>
      </c>
      <c r="V16">
        <v>23</v>
      </c>
      <c r="W16">
        <v>3</v>
      </c>
      <c r="X16">
        <v>14</v>
      </c>
      <c r="Y16">
        <v>21</v>
      </c>
      <c r="Z16">
        <v>78</v>
      </c>
      <c r="AA16">
        <v>28</v>
      </c>
      <c r="AB16">
        <v>11</v>
      </c>
      <c r="AC16">
        <v>1</v>
      </c>
      <c r="AD16" s="23">
        <f t="shared" si="0"/>
        <v>1136</v>
      </c>
      <c r="AE16">
        <f>IF('uij calcs'!AD16=0,'actual # captures'!AD16,0)</f>
        <v>0</v>
      </c>
    </row>
    <row r="17" spans="1:31">
      <c r="A17">
        <v>15</v>
      </c>
      <c r="B17">
        <v>48</v>
      </c>
      <c r="C17">
        <v>74</v>
      </c>
      <c r="D17">
        <v>70</v>
      </c>
      <c r="E17">
        <v>91</v>
      </c>
      <c r="F17">
        <v>14</v>
      </c>
      <c r="G17">
        <v>46</v>
      </c>
      <c r="H17">
        <v>8</v>
      </c>
      <c r="I17">
        <v>18</v>
      </c>
      <c r="J17">
        <v>5</v>
      </c>
      <c r="K17">
        <v>95</v>
      </c>
      <c r="L17">
        <v>98</v>
      </c>
      <c r="M17">
        <v>72</v>
      </c>
      <c r="N17">
        <v>57</v>
      </c>
      <c r="O17">
        <v>13</v>
      </c>
      <c r="P17">
        <v>94</v>
      </c>
      <c r="Q17">
        <v>59</v>
      </c>
      <c r="R17">
        <v>67</v>
      </c>
      <c r="S17">
        <v>56</v>
      </c>
      <c r="T17">
        <v>48</v>
      </c>
      <c r="U17">
        <v>29</v>
      </c>
      <c r="V17">
        <v>38</v>
      </c>
      <c r="W17">
        <v>15</v>
      </c>
      <c r="X17">
        <v>50</v>
      </c>
      <c r="Y17">
        <v>70</v>
      </c>
      <c r="Z17">
        <v>82</v>
      </c>
      <c r="AA17">
        <v>54</v>
      </c>
      <c r="AB17">
        <v>68</v>
      </c>
      <c r="AC17">
        <v>28</v>
      </c>
      <c r="AD17" s="23">
        <f t="shared" si="0"/>
        <v>1467</v>
      </c>
      <c r="AE17">
        <f>IF('uij calcs'!AD17=0,'actual # captures'!AD17,0)</f>
        <v>0</v>
      </c>
    </row>
    <row r="18" spans="1:31">
      <c r="A18">
        <v>16</v>
      </c>
      <c r="B18">
        <v>68</v>
      </c>
      <c r="C18">
        <v>53</v>
      </c>
      <c r="D18">
        <v>93</v>
      </c>
      <c r="E18">
        <v>37</v>
      </c>
      <c r="F18">
        <v>97</v>
      </c>
      <c r="G18">
        <v>85</v>
      </c>
      <c r="H18">
        <v>6</v>
      </c>
      <c r="I18">
        <v>3</v>
      </c>
      <c r="J18">
        <v>72</v>
      </c>
      <c r="K18">
        <v>10</v>
      </c>
      <c r="L18">
        <v>41</v>
      </c>
      <c r="M18">
        <v>46</v>
      </c>
      <c r="N18">
        <v>36</v>
      </c>
      <c r="O18">
        <v>49</v>
      </c>
      <c r="P18">
        <v>8</v>
      </c>
      <c r="Q18">
        <v>82</v>
      </c>
      <c r="R18">
        <v>27</v>
      </c>
      <c r="S18">
        <v>29</v>
      </c>
      <c r="T18">
        <v>33</v>
      </c>
      <c r="U18">
        <v>73</v>
      </c>
      <c r="V18">
        <v>66</v>
      </c>
      <c r="W18">
        <v>71</v>
      </c>
      <c r="X18">
        <v>63</v>
      </c>
      <c r="Y18">
        <v>99</v>
      </c>
      <c r="Z18">
        <v>52</v>
      </c>
      <c r="AA18">
        <v>23</v>
      </c>
      <c r="AB18">
        <v>89</v>
      </c>
      <c r="AC18">
        <v>89</v>
      </c>
      <c r="AD18" s="23">
        <f t="shared" si="0"/>
        <v>1500</v>
      </c>
      <c r="AE18">
        <f>IF('uij calcs'!AD18=0,'actual # captures'!AD18,0)</f>
        <v>0</v>
      </c>
    </row>
    <row r="19" spans="1:31">
      <c r="A19">
        <v>17</v>
      </c>
      <c r="B19">
        <v>50</v>
      </c>
      <c r="C19">
        <v>47</v>
      </c>
      <c r="D19">
        <v>57</v>
      </c>
      <c r="E19">
        <v>21</v>
      </c>
      <c r="F19">
        <v>29</v>
      </c>
      <c r="G19">
        <v>89</v>
      </c>
      <c r="H19">
        <v>99</v>
      </c>
      <c r="I19">
        <v>67</v>
      </c>
      <c r="J19">
        <v>77</v>
      </c>
      <c r="K19">
        <v>56</v>
      </c>
      <c r="L19">
        <v>36</v>
      </c>
      <c r="M19">
        <v>66</v>
      </c>
      <c r="N19">
        <v>92</v>
      </c>
      <c r="O19">
        <v>97</v>
      </c>
      <c r="P19">
        <v>69</v>
      </c>
      <c r="Q19">
        <v>88</v>
      </c>
      <c r="R19">
        <v>38</v>
      </c>
      <c r="S19">
        <v>85</v>
      </c>
      <c r="T19">
        <v>12</v>
      </c>
      <c r="U19">
        <v>15</v>
      </c>
      <c r="V19">
        <v>47</v>
      </c>
      <c r="W19">
        <v>29</v>
      </c>
      <c r="X19">
        <v>34</v>
      </c>
      <c r="Y19">
        <v>44</v>
      </c>
      <c r="Z19">
        <v>23</v>
      </c>
      <c r="AA19">
        <v>39</v>
      </c>
      <c r="AB19">
        <v>83</v>
      </c>
      <c r="AC19">
        <v>70</v>
      </c>
      <c r="AD19" s="23">
        <f t="shared" si="0"/>
        <v>1559</v>
      </c>
      <c r="AE19">
        <f>IF('uij calcs'!AD19=0,'actual # captures'!AD19,0)</f>
        <v>0</v>
      </c>
    </row>
    <row r="20" spans="1:31">
      <c r="A20">
        <v>18</v>
      </c>
      <c r="B20">
        <v>13</v>
      </c>
      <c r="C20">
        <v>19</v>
      </c>
      <c r="D20">
        <v>7</v>
      </c>
      <c r="E20">
        <v>17</v>
      </c>
      <c r="F20">
        <v>0</v>
      </c>
      <c r="G20">
        <v>78</v>
      </c>
      <c r="H20">
        <v>39</v>
      </c>
      <c r="I20">
        <v>48</v>
      </c>
      <c r="J20">
        <v>69</v>
      </c>
      <c r="K20">
        <v>47</v>
      </c>
      <c r="L20">
        <v>49</v>
      </c>
      <c r="M20">
        <v>46</v>
      </c>
      <c r="N20">
        <v>73</v>
      </c>
      <c r="O20">
        <v>86</v>
      </c>
      <c r="P20">
        <v>55</v>
      </c>
      <c r="Q20">
        <v>7</v>
      </c>
      <c r="R20">
        <v>80</v>
      </c>
      <c r="S20">
        <v>79</v>
      </c>
      <c r="T20">
        <v>37</v>
      </c>
      <c r="U20">
        <v>10</v>
      </c>
      <c r="V20">
        <v>96</v>
      </c>
      <c r="W20">
        <v>67</v>
      </c>
      <c r="X20">
        <v>56</v>
      </c>
      <c r="Y20">
        <v>80</v>
      </c>
      <c r="Z20">
        <v>95</v>
      </c>
      <c r="AA20">
        <v>57</v>
      </c>
      <c r="AB20">
        <v>64</v>
      </c>
      <c r="AC20">
        <v>78</v>
      </c>
      <c r="AD20" s="23">
        <f t="shared" si="0"/>
        <v>1452</v>
      </c>
      <c r="AE20">
        <f>IF('uij calcs'!AD20=0,'actual # captures'!AD20,0)</f>
        <v>0</v>
      </c>
    </row>
    <row r="21" spans="1:31">
      <c r="A21">
        <v>19</v>
      </c>
      <c r="B21">
        <v>64</v>
      </c>
      <c r="C21">
        <v>11</v>
      </c>
      <c r="D21">
        <v>24</v>
      </c>
      <c r="E21">
        <v>29</v>
      </c>
      <c r="F21">
        <v>70</v>
      </c>
      <c r="G21">
        <v>23</v>
      </c>
      <c r="H21">
        <v>33</v>
      </c>
      <c r="I21">
        <v>90</v>
      </c>
      <c r="J21">
        <v>39</v>
      </c>
      <c r="K21">
        <v>59</v>
      </c>
      <c r="L21">
        <v>12</v>
      </c>
      <c r="M21">
        <v>31</v>
      </c>
      <c r="N21">
        <v>14</v>
      </c>
      <c r="O21">
        <v>96</v>
      </c>
      <c r="P21">
        <v>55</v>
      </c>
      <c r="Q21">
        <v>20</v>
      </c>
      <c r="R21">
        <v>1</v>
      </c>
      <c r="S21">
        <v>9</v>
      </c>
      <c r="T21">
        <v>27</v>
      </c>
      <c r="U21">
        <v>9</v>
      </c>
      <c r="V21">
        <v>2</v>
      </c>
      <c r="W21">
        <v>21</v>
      </c>
      <c r="X21">
        <v>56</v>
      </c>
      <c r="Y21">
        <v>4</v>
      </c>
      <c r="Z21">
        <v>12</v>
      </c>
      <c r="AA21">
        <v>14</v>
      </c>
      <c r="AB21">
        <v>7</v>
      </c>
      <c r="AC21">
        <v>25</v>
      </c>
      <c r="AD21" s="23">
        <f t="shared" si="0"/>
        <v>857</v>
      </c>
      <c r="AE21">
        <f>IF('uij calcs'!AD21=0,'actual # captures'!AD21,0)</f>
        <v>0</v>
      </c>
    </row>
    <row r="22" spans="1:31">
      <c r="A22">
        <v>20</v>
      </c>
      <c r="B22">
        <v>61</v>
      </c>
      <c r="C22">
        <v>72</v>
      </c>
      <c r="D22">
        <v>28</v>
      </c>
      <c r="E22">
        <v>85</v>
      </c>
      <c r="F22">
        <v>67</v>
      </c>
      <c r="G22">
        <v>47</v>
      </c>
      <c r="H22">
        <v>2</v>
      </c>
      <c r="I22">
        <v>50</v>
      </c>
      <c r="J22">
        <v>76</v>
      </c>
      <c r="K22">
        <v>96</v>
      </c>
      <c r="L22">
        <v>13</v>
      </c>
      <c r="M22">
        <v>51</v>
      </c>
      <c r="N22">
        <v>27</v>
      </c>
      <c r="O22">
        <v>14</v>
      </c>
      <c r="P22">
        <v>81</v>
      </c>
      <c r="Q22">
        <v>47</v>
      </c>
      <c r="R22">
        <v>63</v>
      </c>
      <c r="S22">
        <v>99</v>
      </c>
      <c r="T22">
        <v>66</v>
      </c>
      <c r="U22">
        <v>86</v>
      </c>
      <c r="V22">
        <v>45</v>
      </c>
      <c r="W22">
        <v>51</v>
      </c>
      <c r="X22">
        <v>30</v>
      </c>
      <c r="Y22">
        <v>93</v>
      </c>
      <c r="Z22">
        <v>6</v>
      </c>
      <c r="AA22">
        <v>87</v>
      </c>
      <c r="AB22">
        <v>8</v>
      </c>
      <c r="AC22">
        <v>11</v>
      </c>
      <c r="AD22" s="23">
        <f t="shared" si="0"/>
        <v>1462</v>
      </c>
      <c r="AE22">
        <f>IF('uij calcs'!AD22=0,'actual # captures'!AD22,0)</f>
        <v>0</v>
      </c>
    </row>
    <row r="23" spans="1:31">
      <c r="A23">
        <v>21</v>
      </c>
      <c r="B23">
        <v>76</v>
      </c>
      <c r="C23">
        <v>4</v>
      </c>
      <c r="D23">
        <v>44</v>
      </c>
      <c r="E23">
        <v>80</v>
      </c>
      <c r="F23">
        <v>63</v>
      </c>
      <c r="G23">
        <v>47</v>
      </c>
      <c r="H23">
        <v>44</v>
      </c>
      <c r="I23">
        <v>25</v>
      </c>
      <c r="J23">
        <v>43</v>
      </c>
      <c r="K23">
        <v>23</v>
      </c>
      <c r="L23">
        <v>44</v>
      </c>
      <c r="M23">
        <v>37</v>
      </c>
      <c r="N23">
        <v>24</v>
      </c>
      <c r="O23">
        <v>10</v>
      </c>
      <c r="P23">
        <v>95</v>
      </c>
      <c r="Q23">
        <v>26</v>
      </c>
      <c r="R23">
        <v>26</v>
      </c>
      <c r="S23">
        <v>50</v>
      </c>
      <c r="T23">
        <v>10</v>
      </c>
      <c r="U23">
        <v>87</v>
      </c>
      <c r="V23">
        <v>40</v>
      </c>
      <c r="W23">
        <v>61</v>
      </c>
      <c r="X23">
        <v>28</v>
      </c>
      <c r="Y23">
        <v>73</v>
      </c>
      <c r="Z23">
        <v>49</v>
      </c>
      <c r="AA23">
        <v>56</v>
      </c>
      <c r="AB23">
        <v>86</v>
      </c>
      <c r="AC23">
        <v>61</v>
      </c>
      <c r="AD23" s="23">
        <f t="shared" si="0"/>
        <v>1312</v>
      </c>
      <c r="AE23">
        <f>IF('uij calcs'!AD23=0,'actual # captures'!AD23,0)</f>
        <v>0</v>
      </c>
    </row>
    <row r="24" spans="1:31">
      <c r="A24">
        <v>22</v>
      </c>
      <c r="B24">
        <v>12</v>
      </c>
      <c r="C24">
        <v>17</v>
      </c>
      <c r="D24">
        <v>76</v>
      </c>
      <c r="E24">
        <v>82</v>
      </c>
      <c r="F24">
        <v>68</v>
      </c>
      <c r="G24">
        <v>80</v>
      </c>
      <c r="H24">
        <v>8</v>
      </c>
      <c r="I24">
        <v>91</v>
      </c>
      <c r="J24">
        <v>24</v>
      </c>
      <c r="K24">
        <v>82</v>
      </c>
      <c r="L24">
        <v>39</v>
      </c>
      <c r="M24">
        <v>64</v>
      </c>
      <c r="N24">
        <v>20</v>
      </c>
      <c r="O24">
        <v>18</v>
      </c>
      <c r="P24">
        <v>4</v>
      </c>
      <c r="Q24">
        <v>57</v>
      </c>
      <c r="R24">
        <v>53</v>
      </c>
      <c r="S24">
        <v>84</v>
      </c>
      <c r="T24">
        <v>25</v>
      </c>
      <c r="U24">
        <v>72</v>
      </c>
      <c r="V24">
        <v>53</v>
      </c>
      <c r="W24">
        <v>7</v>
      </c>
      <c r="X24">
        <v>44</v>
      </c>
      <c r="Y24">
        <v>27</v>
      </c>
      <c r="Z24">
        <v>53</v>
      </c>
      <c r="AA24">
        <v>6</v>
      </c>
      <c r="AB24">
        <v>91</v>
      </c>
      <c r="AC24">
        <v>69</v>
      </c>
      <c r="AD24" s="23">
        <f t="shared" si="0"/>
        <v>1326</v>
      </c>
      <c r="AE24">
        <f>IF('uij calcs'!AD24=0,'actual # captures'!AD24,0)</f>
        <v>0</v>
      </c>
    </row>
    <row r="25" spans="1:31">
      <c r="A25">
        <v>23</v>
      </c>
      <c r="B25">
        <v>14</v>
      </c>
      <c r="C25">
        <v>23</v>
      </c>
      <c r="D25">
        <v>90</v>
      </c>
      <c r="E25">
        <v>58</v>
      </c>
      <c r="F25">
        <v>60</v>
      </c>
      <c r="G25">
        <v>99</v>
      </c>
      <c r="H25">
        <v>36</v>
      </c>
      <c r="I25">
        <v>41</v>
      </c>
      <c r="J25">
        <v>68</v>
      </c>
      <c r="K25">
        <v>51</v>
      </c>
      <c r="L25">
        <v>64</v>
      </c>
      <c r="M25">
        <v>42</v>
      </c>
      <c r="N25">
        <v>18</v>
      </c>
      <c r="O25">
        <v>44</v>
      </c>
      <c r="P25">
        <v>6</v>
      </c>
      <c r="Q25">
        <v>39</v>
      </c>
      <c r="R25">
        <v>70</v>
      </c>
      <c r="S25">
        <v>62</v>
      </c>
      <c r="T25">
        <v>39</v>
      </c>
      <c r="U25">
        <v>63</v>
      </c>
      <c r="V25">
        <v>99</v>
      </c>
      <c r="W25">
        <v>7</v>
      </c>
      <c r="X25">
        <v>74</v>
      </c>
      <c r="Y25">
        <v>62</v>
      </c>
      <c r="Z25">
        <v>68</v>
      </c>
      <c r="AA25">
        <v>28</v>
      </c>
      <c r="AB25">
        <v>28</v>
      </c>
      <c r="AC25">
        <v>87</v>
      </c>
      <c r="AD25" s="23">
        <f t="shared" si="0"/>
        <v>1440</v>
      </c>
      <c r="AE25">
        <f>IF('uij calcs'!AD25=0,'actual # captures'!AD25,0)</f>
        <v>0</v>
      </c>
    </row>
    <row r="26" spans="1:31">
      <c r="A26">
        <v>24</v>
      </c>
      <c r="B26">
        <v>61</v>
      </c>
      <c r="C26">
        <v>68</v>
      </c>
      <c r="D26">
        <v>21</v>
      </c>
      <c r="E26">
        <v>58</v>
      </c>
      <c r="F26">
        <v>50</v>
      </c>
      <c r="G26">
        <v>57</v>
      </c>
      <c r="H26">
        <v>71</v>
      </c>
      <c r="I26">
        <v>91</v>
      </c>
      <c r="J26">
        <v>85</v>
      </c>
      <c r="K26">
        <v>90</v>
      </c>
      <c r="L26">
        <v>69</v>
      </c>
      <c r="M26">
        <v>77</v>
      </c>
      <c r="N26">
        <v>78</v>
      </c>
      <c r="O26">
        <v>26</v>
      </c>
      <c r="P26">
        <v>2</v>
      </c>
      <c r="Q26">
        <v>70</v>
      </c>
      <c r="R26">
        <v>14</v>
      </c>
      <c r="S26">
        <v>5</v>
      </c>
      <c r="T26">
        <v>37</v>
      </c>
      <c r="U26">
        <v>3</v>
      </c>
      <c r="V26">
        <v>18</v>
      </c>
      <c r="W26">
        <v>71</v>
      </c>
      <c r="X26">
        <v>26</v>
      </c>
      <c r="Y26">
        <v>32</v>
      </c>
      <c r="Z26">
        <v>74</v>
      </c>
      <c r="AA26">
        <v>44</v>
      </c>
      <c r="AB26">
        <v>1</v>
      </c>
      <c r="AC26">
        <v>30</v>
      </c>
      <c r="AD26" s="23">
        <f t="shared" si="0"/>
        <v>1329</v>
      </c>
      <c r="AE26">
        <f>IF('uij calcs'!AD26=0,'actual # captures'!AD26,0)</f>
        <v>0</v>
      </c>
    </row>
    <row r="27" spans="1:31">
      <c r="A27">
        <v>25</v>
      </c>
      <c r="B27">
        <v>29</v>
      </c>
      <c r="C27">
        <v>18</v>
      </c>
      <c r="D27">
        <v>80</v>
      </c>
      <c r="E27">
        <v>11</v>
      </c>
      <c r="F27">
        <v>15</v>
      </c>
      <c r="G27">
        <v>53</v>
      </c>
      <c r="H27">
        <v>60</v>
      </c>
      <c r="I27">
        <v>17</v>
      </c>
      <c r="J27">
        <v>62</v>
      </c>
      <c r="K27">
        <v>32</v>
      </c>
      <c r="L27">
        <v>61</v>
      </c>
      <c r="M27">
        <v>41</v>
      </c>
      <c r="N27">
        <v>23</v>
      </c>
      <c r="O27">
        <v>87</v>
      </c>
      <c r="P27">
        <v>93</v>
      </c>
      <c r="Q27">
        <v>77</v>
      </c>
      <c r="R27">
        <v>46</v>
      </c>
      <c r="S27">
        <v>65</v>
      </c>
      <c r="T27">
        <v>42</v>
      </c>
      <c r="U27">
        <v>11</v>
      </c>
      <c r="V27">
        <v>35</v>
      </c>
      <c r="W27">
        <v>34</v>
      </c>
      <c r="X27">
        <v>74</v>
      </c>
      <c r="Y27">
        <v>50</v>
      </c>
      <c r="Z27">
        <v>52</v>
      </c>
      <c r="AA27">
        <v>61</v>
      </c>
      <c r="AB27">
        <v>80</v>
      </c>
      <c r="AC27">
        <v>69</v>
      </c>
      <c r="AD27" s="23">
        <f t="shared" si="0"/>
        <v>1378</v>
      </c>
      <c r="AE27">
        <f>IF('uij calcs'!AD27=0,'actual # captures'!AD27,0)</f>
        <v>0</v>
      </c>
    </row>
    <row r="28" spans="1:31">
      <c r="A28">
        <v>26</v>
      </c>
      <c r="B28">
        <v>18</v>
      </c>
      <c r="C28">
        <v>73</v>
      </c>
      <c r="D28">
        <v>35</v>
      </c>
      <c r="E28">
        <v>8</v>
      </c>
      <c r="F28">
        <v>61</v>
      </c>
      <c r="G28">
        <v>19</v>
      </c>
      <c r="H28">
        <v>3</v>
      </c>
      <c r="I28">
        <v>47</v>
      </c>
      <c r="J28">
        <v>4</v>
      </c>
      <c r="K28">
        <v>89</v>
      </c>
      <c r="L28">
        <v>35</v>
      </c>
      <c r="M28">
        <v>54</v>
      </c>
      <c r="N28">
        <v>12</v>
      </c>
      <c r="O28">
        <v>76</v>
      </c>
      <c r="P28">
        <v>46</v>
      </c>
      <c r="Q28">
        <v>59</v>
      </c>
      <c r="R28">
        <v>73</v>
      </c>
      <c r="S28">
        <v>58</v>
      </c>
      <c r="T28">
        <v>83</v>
      </c>
      <c r="U28">
        <v>2</v>
      </c>
      <c r="V28">
        <v>24</v>
      </c>
      <c r="W28">
        <v>12</v>
      </c>
      <c r="X28">
        <v>52</v>
      </c>
      <c r="Y28">
        <v>73</v>
      </c>
      <c r="Z28">
        <v>47</v>
      </c>
      <c r="AA28">
        <v>97</v>
      </c>
      <c r="AB28">
        <v>31</v>
      </c>
      <c r="AC28">
        <v>81</v>
      </c>
      <c r="AD28" s="23">
        <f t="shared" si="0"/>
        <v>1272</v>
      </c>
      <c r="AE28">
        <f>IF('uij calcs'!AD28=0,'actual # captures'!AD28,0)</f>
        <v>0</v>
      </c>
    </row>
    <row r="29" spans="1:31">
      <c r="A29">
        <v>27</v>
      </c>
      <c r="B29">
        <v>32</v>
      </c>
      <c r="C29">
        <v>34</v>
      </c>
      <c r="D29">
        <v>54</v>
      </c>
      <c r="E29">
        <v>9</v>
      </c>
      <c r="F29">
        <v>53</v>
      </c>
      <c r="G29">
        <v>57</v>
      </c>
      <c r="H29">
        <v>100</v>
      </c>
      <c r="I29">
        <v>21</v>
      </c>
      <c r="J29">
        <v>71</v>
      </c>
      <c r="K29">
        <v>25</v>
      </c>
      <c r="L29">
        <v>40</v>
      </c>
      <c r="M29">
        <v>84</v>
      </c>
      <c r="N29">
        <v>78</v>
      </c>
      <c r="O29">
        <v>43</v>
      </c>
      <c r="P29">
        <v>4</v>
      </c>
      <c r="Q29">
        <v>34</v>
      </c>
      <c r="R29">
        <v>44</v>
      </c>
      <c r="S29">
        <v>84</v>
      </c>
      <c r="T29">
        <v>94</v>
      </c>
      <c r="U29">
        <v>40</v>
      </c>
      <c r="V29">
        <v>13</v>
      </c>
      <c r="W29">
        <v>44</v>
      </c>
      <c r="X29">
        <v>67</v>
      </c>
      <c r="Y29">
        <v>97</v>
      </c>
      <c r="Z29">
        <v>33</v>
      </c>
      <c r="AA29">
        <v>80</v>
      </c>
      <c r="AB29">
        <v>62</v>
      </c>
      <c r="AC29">
        <v>39</v>
      </c>
      <c r="AD29" s="23">
        <f t="shared" si="0"/>
        <v>1436</v>
      </c>
      <c r="AE29">
        <f>IF('uij calcs'!AD29=0,'actual # captures'!AD29,0)</f>
        <v>0</v>
      </c>
    </row>
    <row r="30" spans="1:31">
      <c r="A30">
        <v>28</v>
      </c>
      <c r="B30">
        <v>33</v>
      </c>
      <c r="C30">
        <v>27</v>
      </c>
      <c r="D30">
        <v>92</v>
      </c>
      <c r="E30">
        <v>82</v>
      </c>
      <c r="F30">
        <v>72</v>
      </c>
      <c r="G30">
        <v>57</v>
      </c>
      <c r="H30">
        <v>5</v>
      </c>
      <c r="I30">
        <v>73</v>
      </c>
      <c r="J30">
        <v>76</v>
      </c>
      <c r="K30">
        <v>47</v>
      </c>
      <c r="L30">
        <v>83</v>
      </c>
      <c r="M30">
        <v>49</v>
      </c>
      <c r="N30">
        <v>79</v>
      </c>
      <c r="O30">
        <v>92</v>
      </c>
      <c r="P30">
        <v>10</v>
      </c>
      <c r="Q30">
        <v>78</v>
      </c>
      <c r="R30">
        <v>72</v>
      </c>
      <c r="S30">
        <v>30</v>
      </c>
      <c r="T30">
        <v>64</v>
      </c>
      <c r="U30">
        <v>62</v>
      </c>
      <c r="V30">
        <v>62</v>
      </c>
      <c r="W30">
        <v>7</v>
      </c>
      <c r="X30">
        <v>63</v>
      </c>
      <c r="Y30">
        <v>78</v>
      </c>
      <c r="Z30">
        <v>44</v>
      </c>
      <c r="AA30">
        <v>41</v>
      </c>
      <c r="AB30">
        <v>39</v>
      </c>
      <c r="AC30">
        <v>97</v>
      </c>
      <c r="AD30" s="23">
        <f t="shared" si="0"/>
        <v>1614</v>
      </c>
      <c r="AE30">
        <f>IF('uij calcs'!AD30=0,'actual # captures'!AD30,0)</f>
        <v>0</v>
      </c>
    </row>
    <row r="31" spans="1:31">
      <c r="A31">
        <v>29</v>
      </c>
      <c r="B31">
        <v>58</v>
      </c>
      <c r="C31">
        <v>76</v>
      </c>
      <c r="D31">
        <v>39</v>
      </c>
      <c r="E31">
        <v>81</v>
      </c>
      <c r="F31">
        <v>97</v>
      </c>
      <c r="G31">
        <v>45</v>
      </c>
      <c r="H31">
        <v>12</v>
      </c>
      <c r="I31">
        <v>88</v>
      </c>
      <c r="J31">
        <v>53</v>
      </c>
      <c r="K31">
        <v>18</v>
      </c>
      <c r="L31">
        <v>40</v>
      </c>
      <c r="M31">
        <v>41</v>
      </c>
      <c r="N31">
        <v>53</v>
      </c>
      <c r="O31">
        <v>56</v>
      </c>
      <c r="P31">
        <v>87</v>
      </c>
      <c r="Q31">
        <v>16</v>
      </c>
      <c r="R31">
        <v>30</v>
      </c>
      <c r="S31">
        <v>52</v>
      </c>
      <c r="T31">
        <v>0</v>
      </c>
      <c r="U31">
        <v>92</v>
      </c>
      <c r="V31">
        <v>63</v>
      </c>
      <c r="W31">
        <v>4</v>
      </c>
      <c r="X31">
        <v>59</v>
      </c>
      <c r="Y31">
        <v>39</v>
      </c>
      <c r="Z31">
        <v>32</v>
      </c>
      <c r="AA31">
        <v>91</v>
      </c>
      <c r="AB31">
        <v>69</v>
      </c>
      <c r="AC31">
        <v>38</v>
      </c>
      <c r="AD31" s="23">
        <f t="shared" si="0"/>
        <v>1429</v>
      </c>
      <c r="AE31">
        <f>IF('uij calcs'!AD31=0,'actual # captures'!AD31,0)</f>
        <v>0</v>
      </c>
    </row>
    <row r="32" spans="1:31">
      <c r="A32">
        <v>30</v>
      </c>
      <c r="B32">
        <v>4</v>
      </c>
      <c r="C32">
        <v>71</v>
      </c>
      <c r="D32">
        <v>7</v>
      </c>
      <c r="E32">
        <v>12</v>
      </c>
      <c r="F32">
        <v>70</v>
      </c>
      <c r="G32">
        <v>27</v>
      </c>
      <c r="H32">
        <v>80</v>
      </c>
      <c r="I32">
        <v>57</v>
      </c>
      <c r="J32">
        <v>42</v>
      </c>
      <c r="K32">
        <v>18</v>
      </c>
      <c r="L32">
        <v>69</v>
      </c>
      <c r="M32">
        <v>9</v>
      </c>
      <c r="N32">
        <v>57</v>
      </c>
      <c r="O32">
        <v>80</v>
      </c>
      <c r="P32">
        <v>19</v>
      </c>
      <c r="Q32">
        <v>90</v>
      </c>
      <c r="R32">
        <v>42</v>
      </c>
      <c r="S32">
        <v>17</v>
      </c>
      <c r="T32">
        <v>68</v>
      </c>
      <c r="U32">
        <v>28</v>
      </c>
      <c r="V32">
        <v>40</v>
      </c>
      <c r="W32">
        <v>20</v>
      </c>
      <c r="X32">
        <v>60</v>
      </c>
      <c r="Y32">
        <v>24</v>
      </c>
      <c r="Z32">
        <v>85</v>
      </c>
      <c r="AA32">
        <v>40</v>
      </c>
      <c r="AB32">
        <v>9</v>
      </c>
      <c r="AC32">
        <v>100</v>
      </c>
      <c r="AD32" s="23">
        <f t="shared" si="0"/>
        <v>1245</v>
      </c>
      <c r="AE32">
        <f>IF('uij calcs'!AD32=0,'actual # captures'!AD32,0)</f>
        <v>0</v>
      </c>
    </row>
    <row r="33" spans="1:31">
      <c r="A33">
        <v>31</v>
      </c>
      <c r="B33">
        <v>9</v>
      </c>
      <c r="C33">
        <v>58</v>
      </c>
      <c r="D33">
        <v>59</v>
      </c>
      <c r="E33">
        <v>72</v>
      </c>
      <c r="F33">
        <v>67</v>
      </c>
      <c r="G33">
        <v>43</v>
      </c>
      <c r="H33">
        <v>89</v>
      </c>
      <c r="I33">
        <v>11</v>
      </c>
      <c r="J33">
        <v>49</v>
      </c>
      <c r="K33">
        <v>72</v>
      </c>
      <c r="L33">
        <v>88</v>
      </c>
      <c r="M33">
        <v>43</v>
      </c>
      <c r="N33">
        <v>80</v>
      </c>
      <c r="O33">
        <v>99</v>
      </c>
      <c r="P33">
        <v>30</v>
      </c>
      <c r="Q33">
        <v>57</v>
      </c>
      <c r="R33">
        <v>22</v>
      </c>
      <c r="S33">
        <v>30</v>
      </c>
      <c r="T33">
        <v>97</v>
      </c>
      <c r="U33">
        <v>68</v>
      </c>
      <c r="V33">
        <v>50</v>
      </c>
      <c r="W33">
        <v>25</v>
      </c>
      <c r="X33">
        <v>16</v>
      </c>
      <c r="Y33">
        <v>51</v>
      </c>
      <c r="Z33">
        <v>90</v>
      </c>
      <c r="AA33">
        <v>27</v>
      </c>
      <c r="AB33">
        <v>98</v>
      </c>
      <c r="AC33">
        <v>75</v>
      </c>
      <c r="AD33" s="23">
        <f t="shared" si="0"/>
        <v>1575</v>
      </c>
      <c r="AE33">
        <f>IF('uij calcs'!AD33=0,'actual # captures'!AD33,0)</f>
        <v>0</v>
      </c>
    </row>
    <row r="34" spans="1:31">
      <c r="A34">
        <v>32</v>
      </c>
      <c r="B34">
        <v>45</v>
      </c>
      <c r="C34">
        <v>61</v>
      </c>
      <c r="D34">
        <v>5</v>
      </c>
      <c r="E34">
        <v>66</v>
      </c>
      <c r="F34">
        <v>66</v>
      </c>
      <c r="G34">
        <v>83</v>
      </c>
      <c r="H34">
        <v>62</v>
      </c>
      <c r="I34">
        <v>18</v>
      </c>
      <c r="J34">
        <v>0</v>
      </c>
      <c r="K34">
        <v>58</v>
      </c>
      <c r="L34">
        <v>0</v>
      </c>
      <c r="M34">
        <v>75</v>
      </c>
      <c r="N34">
        <v>71</v>
      </c>
      <c r="O34">
        <v>23</v>
      </c>
      <c r="P34">
        <v>56</v>
      </c>
      <c r="Q34">
        <v>60</v>
      </c>
      <c r="R34">
        <v>87</v>
      </c>
      <c r="S34">
        <v>7</v>
      </c>
      <c r="T34">
        <v>29</v>
      </c>
      <c r="U34">
        <v>26</v>
      </c>
      <c r="V34">
        <v>69</v>
      </c>
      <c r="W34">
        <v>26</v>
      </c>
      <c r="X34">
        <v>48</v>
      </c>
      <c r="Y34">
        <v>13</v>
      </c>
      <c r="Z34">
        <v>98</v>
      </c>
      <c r="AA34">
        <v>78</v>
      </c>
      <c r="AB34">
        <v>12</v>
      </c>
      <c r="AC34">
        <v>38</v>
      </c>
      <c r="AD34" s="23">
        <f t="shared" si="0"/>
        <v>1280</v>
      </c>
      <c r="AE34">
        <f>IF('uij calcs'!AD34=0,'actual # captures'!AD34,0)</f>
        <v>0</v>
      </c>
    </row>
    <row r="35" spans="1:31">
      <c r="A35">
        <v>33</v>
      </c>
      <c r="B35">
        <v>32</v>
      </c>
      <c r="C35">
        <v>29</v>
      </c>
      <c r="D35">
        <v>37</v>
      </c>
      <c r="E35">
        <v>28</v>
      </c>
      <c r="F35">
        <v>49</v>
      </c>
      <c r="G35">
        <v>81</v>
      </c>
      <c r="H35">
        <v>71</v>
      </c>
      <c r="I35">
        <v>96</v>
      </c>
      <c r="J35">
        <v>33</v>
      </c>
      <c r="K35">
        <v>95</v>
      </c>
      <c r="L35">
        <v>27</v>
      </c>
      <c r="M35">
        <v>14</v>
      </c>
      <c r="N35">
        <v>87</v>
      </c>
      <c r="O35">
        <v>68</v>
      </c>
      <c r="P35">
        <v>84</v>
      </c>
      <c r="Q35">
        <v>72</v>
      </c>
      <c r="R35">
        <v>30</v>
      </c>
      <c r="S35">
        <v>6</v>
      </c>
      <c r="T35">
        <v>70</v>
      </c>
      <c r="U35">
        <v>23</v>
      </c>
      <c r="V35">
        <v>10</v>
      </c>
      <c r="W35">
        <v>38</v>
      </c>
      <c r="X35">
        <v>62</v>
      </c>
      <c r="Y35">
        <v>7</v>
      </c>
      <c r="Z35">
        <v>84</v>
      </c>
      <c r="AA35">
        <v>32</v>
      </c>
      <c r="AB35">
        <v>29</v>
      </c>
      <c r="AC35">
        <v>9</v>
      </c>
      <c r="AD35" s="23">
        <f t="shared" si="0"/>
        <v>1303</v>
      </c>
      <c r="AE35">
        <f>IF('uij calcs'!AD35=0,'actual # captures'!AD35,0)</f>
        <v>0</v>
      </c>
    </row>
    <row r="36" spans="1:31">
      <c r="A36">
        <v>34</v>
      </c>
      <c r="B36">
        <v>18</v>
      </c>
      <c r="C36">
        <v>40</v>
      </c>
      <c r="D36">
        <v>14</v>
      </c>
      <c r="E36">
        <v>99</v>
      </c>
      <c r="F36">
        <v>37</v>
      </c>
      <c r="G36">
        <v>94</v>
      </c>
      <c r="H36">
        <v>55</v>
      </c>
      <c r="I36">
        <v>100</v>
      </c>
      <c r="J36">
        <v>81</v>
      </c>
      <c r="K36">
        <v>46</v>
      </c>
      <c r="L36">
        <v>72</v>
      </c>
      <c r="M36">
        <v>55</v>
      </c>
      <c r="N36">
        <v>49</v>
      </c>
      <c r="O36">
        <v>59</v>
      </c>
      <c r="P36">
        <v>87</v>
      </c>
      <c r="Q36">
        <v>61</v>
      </c>
      <c r="R36">
        <v>8</v>
      </c>
      <c r="S36">
        <v>84</v>
      </c>
      <c r="T36">
        <v>33</v>
      </c>
      <c r="U36">
        <v>18</v>
      </c>
      <c r="V36">
        <v>47</v>
      </c>
      <c r="W36">
        <v>72</v>
      </c>
      <c r="X36">
        <v>83</v>
      </c>
      <c r="Y36">
        <v>67</v>
      </c>
      <c r="Z36">
        <v>6</v>
      </c>
      <c r="AA36">
        <v>52</v>
      </c>
      <c r="AB36">
        <v>50</v>
      </c>
      <c r="AC36">
        <v>51</v>
      </c>
      <c r="AD36" s="23">
        <f t="shared" si="0"/>
        <v>1538</v>
      </c>
      <c r="AE36">
        <f>IF('uij calcs'!AD36=0,'actual # captures'!AD36,0)</f>
        <v>0</v>
      </c>
    </row>
    <row r="37" spans="1:31">
      <c r="A37">
        <v>35</v>
      </c>
      <c r="B37">
        <v>51</v>
      </c>
      <c r="C37">
        <v>50</v>
      </c>
      <c r="D37">
        <v>41</v>
      </c>
      <c r="E37">
        <v>17</v>
      </c>
      <c r="F37">
        <v>45</v>
      </c>
      <c r="G37">
        <v>91</v>
      </c>
      <c r="H37">
        <v>34</v>
      </c>
      <c r="I37">
        <v>92</v>
      </c>
      <c r="J37">
        <v>61</v>
      </c>
      <c r="K37">
        <v>73</v>
      </c>
      <c r="L37">
        <v>8</v>
      </c>
      <c r="M37">
        <v>8</v>
      </c>
      <c r="N37">
        <v>77</v>
      </c>
      <c r="O37">
        <v>96</v>
      </c>
      <c r="P37">
        <v>38</v>
      </c>
      <c r="Q37">
        <v>26</v>
      </c>
      <c r="R37">
        <v>5</v>
      </c>
      <c r="S37">
        <v>19</v>
      </c>
      <c r="T37">
        <v>93</v>
      </c>
      <c r="U37">
        <v>72</v>
      </c>
      <c r="V37">
        <v>58</v>
      </c>
      <c r="W37">
        <v>60</v>
      </c>
      <c r="X37">
        <v>5</v>
      </c>
      <c r="Y37">
        <v>47</v>
      </c>
      <c r="Z37">
        <v>69</v>
      </c>
      <c r="AA37">
        <v>73</v>
      </c>
      <c r="AB37">
        <v>19</v>
      </c>
      <c r="AC37">
        <v>51</v>
      </c>
      <c r="AD37" s="23">
        <f t="shared" si="0"/>
        <v>1379</v>
      </c>
      <c r="AE37">
        <f>IF('uij calcs'!AD37=0,'actual # captures'!AD37,0)</f>
        <v>0</v>
      </c>
    </row>
    <row r="38" spans="1:31">
      <c r="A38">
        <v>36</v>
      </c>
      <c r="B38">
        <v>48</v>
      </c>
      <c r="C38">
        <v>72</v>
      </c>
      <c r="D38">
        <v>36</v>
      </c>
      <c r="E38">
        <v>92</v>
      </c>
      <c r="F38">
        <v>90</v>
      </c>
      <c r="G38">
        <v>45</v>
      </c>
      <c r="H38">
        <v>37</v>
      </c>
      <c r="I38">
        <v>86</v>
      </c>
      <c r="J38">
        <v>62</v>
      </c>
      <c r="K38">
        <v>76</v>
      </c>
      <c r="L38">
        <v>27</v>
      </c>
      <c r="M38">
        <v>35</v>
      </c>
      <c r="N38">
        <v>8</v>
      </c>
      <c r="O38">
        <v>81</v>
      </c>
      <c r="P38">
        <v>56</v>
      </c>
      <c r="Q38">
        <v>1</v>
      </c>
      <c r="R38">
        <v>38</v>
      </c>
      <c r="S38">
        <v>34</v>
      </c>
      <c r="T38">
        <v>69</v>
      </c>
      <c r="U38">
        <v>83</v>
      </c>
      <c r="V38">
        <v>13</v>
      </c>
      <c r="W38">
        <v>80</v>
      </c>
      <c r="X38">
        <v>55</v>
      </c>
      <c r="Y38">
        <v>52</v>
      </c>
      <c r="Z38">
        <v>57</v>
      </c>
      <c r="AA38">
        <v>57</v>
      </c>
      <c r="AB38">
        <v>78</v>
      </c>
      <c r="AC38">
        <v>34</v>
      </c>
      <c r="AD38" s="23">
        <f t="shared" si="0"/>
        <v>1502</v>
      </c>
      <c r="AE38">
        <f>IF('uij calcs'!AD38=0,'actual # captures'!AD38,0)</f>
        <v>0</v>
      </c>
    </row>
    <row r="39" spans="1:31">
      <c r="A39">
        <v>37</v>
      </c>
      <c r="B39">
        <v>67</v>
      </c>
      <c r="C39">
        <v>9</v>
      </c>
      <c r="D39">
        <v>71</v>
      </c>
      <c r="E39">
        <v>52</v>
      </c>
      <c r="F39">
        <v>16</v>
      </c>
      <c r="G39">
        <v>20</v>
      </c>
      <c r="H39">
        <v>87</v>
      </c>
      <c r="I39">
        <v>11</v>
      </c>
      <c r="J39">
        <v>80</v>
      </c>
      <c r="K39">
        <v>77</v>
      </c>
      <c r="L39">
        <v>38</v>
      </c>
      <c r="M39">
        <v>86</v>
      </c>
      <c r="N39">
        <v>9</v>
      </c>
      <c r="O39">
        <v>16</v>
      </c>
      <c r="P39">
        <v>25</v>
      </c>
      <c r="Q39">
        <v>89</v>
      </c>
      <c r="R39">
        <v>85</v>
      </c>
      <c r="S39">
        <v>96</v>
      </c>
      <c r="T39">
        <v>61</v>
      </c>
      <c r="U39">
        <v>69</v>
      </c>
      <c r="V39">
        <v>91</v>
      </c>
      <c r="W39">
        <v>69</v>
      </c>
      <c r="X39">
        <v>73</v>
      </c>
      <c r="Y39">
        <v>99</v>
      </c>
      <c r="Z39">
        <v>61</v>
      </c>
      <c r="AA39">
        <v>45</v>
      </c>
      <c r="AB39">
        <v>51</v>
      </c>
      <c r="AC39">
        <v>52</v>
      </c>
      <c r="AD39" s="23">
        <f t="shared" si="0"/>
        <v>1605</v>
      </c>
      <c r="AE39">
        <f>IF('uij calcs'!AD39=0,'actual # captures'!AD39,0)</f>
        <v>0</v>
      </c>
    </row>
    <row r="40" spans="1:31">
      <c r="A40">
        <v>38</v>
      </c>
      <c r="B40">
        <v>38</v>
      </c>
      <c r="C40">
        <v>79</v>
      </c>
      <c r="D40">
        <v>81</v>
      </c>
      <c r="E40">
        <v>20</v>
      </c>
      <c r="F40">
        <v>94</v>
      </c>
      <c r="G40">
        <v>62</v>
      </c>
      <c r="H40">
        <v>3</v>
      </c>
      <c r="I40">
        <v>70</v>
      </c>
      <c r="J40">
        <v>100</v>
      </c>
      <c r="K40">
        <v>82</v>
      </c>
      <c r="L40">
        <v>61</v>
      </c>
      <c r="M40">
        <v>34</v>
      </c>
      <c r="N40">
        <v>26</v>
      </c>
      <c r="O40">
        <v>79</v>
      </c>
      <c r="P40">
        <v>78</v>
      </c>
      <c r="Q40">
        <v>40</v>
      </c>
      <c r="R40">
        <v>56</v>
      </c>
      <c r="S40">
        <v>49</v>
      </c>
      <c r="T40">
        <v>61</v>
      </c>
      <c r="U40">
        <v>13</v>
      </c>
      <c r="V40">
        <v>77</v>
      </c>
      <c r="W40">
        <v>7</v>
      </c>
      <c r="X40">
        <v>18</v>
      </c>
      <c r="Y40">
        <v>4</v>
      </c>
      <c r="Z40">
        <v>16</v>
      </c>
      <c r="AA40">
        <v>21</v>
      </c>
      <c r="AB40">
        <v>21</v>
      </c>
      <c r="AC40">
        <v>24</v>
      </c>
      <c r="AD40" s="23">
        <f t="shared" si="0"/>
        <v>1314</v>
      </c>
      <c r="AE40">
        <f>IF('uij calcs'!AD40=0,'actual # captures'!AD40,0)</f>
        <v>0</v>
      </c>
    </row>
    <row r="41" spans="1:31">
      <c r="A41">
        <v>39</v>
      </c>
      <c r="B41">
        <v>83</v>
      </c>
      <c r="C41">
        <v>30</v>
      </c>
      <c r="D41">
        <v>0</v>
      </c>
      <c r="E41">
        <v>78</v>
      </c>
      <c r="F41">
        <v>2</v>
      </c>
      <c r="G41">
        <v>62</v>
      </c>
      <c r="H41">
        <v>6</v>
      </c>
      <c r="I41">
        <v>71</v>
      </c>
      <c r="J41">
        <v>96</v>
      </c>
      <c r="K41">
        <v>86</v>
      </c>
      <c r="L41">
        <v>33</v>
      </c>
      <c r="M41">
        <v>86</v>
      </c>
      <c r="N41">
        <v>12</v>
      </c>
      <c r="O41">
        <v>29</v>
      </c>
      <c r="P41">
        <v>39</v>
      </c>
      <c r="Q41">
        <v>97</v>
      </c>
      <c r="R41">
        <v>5</v>
      </c>
      <c r="S41">
        <v>87</v>
      </c>
      <c r="T41">
        <v>79</v>
      </c>
      <c r="U41">
        <v>43</v>
      </c>
      <c r="V41">
        <v>84</v>
      </c>
      <c r="W41">
        <v>40</v>
      </c>
      <c r="X41">
        <v>45</v>
      </c>
      <c r="Y41">
        <v>13</v>
      </c>
      <c r="Z41">
        <v>87</v>
      </c>
      <c r="AA41">
        <v>72</v>
      </c>
      <c r="AB41">
        <v>67</v>
      </c>
      <c r="AC41">
        <v>44</v>
      </c>
      <c r="AD41" s="23">
        <f t="shared" si="0"/>
        <v>1476</v>
      </c>
      <c r="AE41">
        <f>IF('uij calcs'!AD41=0,'actual # captures'!AD41,0)</f>
        <v>0</v>
      </c>
    </row>
    <row r="42" spans="1:31">
      <c r="A42">
        <v>40</v>
      </c>
      <c r="B42">
        <v>81</v>
      </c>
      <c r="C42">
        <v>48</v>
      </c>
      <c r="D42">
        <v>58</v>
      </c>
      <c r="E42">
        <v>65</v>
      </c>
      <c r="F42">
        <v>92</v>
      </c>
      <c r="G42">
        <v>47</v>
      </c>
      <c r="H42">
        <v>44</v>
      </c>
      <c r="I42">
        <v>29</v>
      </c>
      <c r="J42">
        <v>47</v>
      </c>
      <c r="K42">
        <v>82</v>
      </c>
      <c r="L42">
        <v>33</v>
      </c>
      <c r="M42">
        <v>34</v>
      </c>
      <c r="N42">
        <v>51</v>
      </c>
      <c r="O42">
        <v>13</v>
      </c>
      <c r="P42">
        <v>28</v>
      </c>
      <c r="Q42">
        <v>98</v>
      </c>
      <c r="R42">
        <v>57</v>
      </c>
      <c r="S42">
        <v>18</v>
      </c>
      <c r="T42">
        <v>9</v>
      </c>
      <c r="U42">
        <v>48</v>
      </c>
      <c r="V42">
        <v>7</v>
      </c>
      <c r="W42">
        <v>52</v>
      </c>
      <c r="X42">
        <v>30</v>
      </c>
      <c r="Y42">
        <v>77</v>
      </c>
      <c r="Z42">
        <v>19</v>
      </c>
      <c r="AA42">
        <v>11</v>
      </c>
      <c r="AB42">
        <v>85</v>
      </c>
      <c r="AC42">
        <v>21</v>
      </c>
      <c r="AD42" s="23">
        <f t="shared" si="0"/>
        <v>1284</v>
      </c>
      <c r="AE42">
        <f>IF('uij calcs'!AD42=0,'actual # captures'!AD42,0)</f>
        <v>0</v>
      </c>
    </row>
    <row r="43" spans="1:31">
      <c r="A43">
        <v>41</v>
      </c>
      <c r="B43">
        <v>51</v>
      </c>
      <c r="C43">
        <v>55</v>
      </c>
      <c r="D43">
        <v>68</v>
      </c>
      <c r="E43">
        <v>44</v>
      </c>
      <c r="F43">
        <v>12</v>
      </c>
      <c r="G43">
        <v>73</v>
      </c>
      <c r="H43">
        <v>9</v>
      </c>
      <c r="I43">
        <v>15</v>
      </c>
      <c r="J43">
        <v>24</v>
      </c>
      <c r="K43">
        <v>82</v>
      </c>
      <c r="L43">
        <v>48</v>
      </c>
      <c r="M43">
        <v>10</v>
      </c>
      <c r="N43">
        <v>39</v>
      </c>
      <c r="O43">
        <v>22</v>
      </c>
      <c r="P43">
        <v>42</v>
      </c>
      <c r="Q43">
        <v>0</v>
      </c>
      <c r="R43">
        <v>97</v>
      </c>
      <c r="S43">
        <v>98</v>
      </c>
      <c r="T43">
        <v>96</v>
      </c>
      <c r="U43">
        <v>12</v>
      </c>
      <c r="V43">
        <v>69</v>
      </c>
      <c r="W43">
        <v>91</v>
      </c>
      <c r="X43">
        <v>83</v>
      </c>
      <c r="Y43">
        <v>43</v>
      </c>
      <c r="Z43">
        <v>30</v>
      </c>
      <c r="AA43">
        <v>32</v>
      </c>
      <c r="AB43">
        <v>65</v>
      </c>
      <c r="AC43">
        <v>33</v>
      </c>
      <c r="AD43" s="23">
        <f t="shared" si="0"/>
        <v>1343</v>
      </c>
      <c r="AE43">
        <f>IF('uij calcs'!AD43=0,'actual # captures'!AD43,0)</f>
        <v>0</v>
      </c>
    </row>
    <row r="44" spans="1:31">
      <c r="A44">
        <v>42</v>
      </c>
      <c r="B44">
        <v>59</v>
      </c>
      <c r="C44">
        <v>15</v>
      </c>
      <c r="D44">
        <v>40</v>
      </c>
      <c r="E44">
        <v>40</v>
      </c>
      <c r="F44">
        <v>9</v>
      </c>
      <c r="G44">
        <v>23</v>
      </c>
      <c r="H44">
        <v>41</v>
      </c>
      <c r="I44">
        <v>34</v>
      </c>
      <c r="J44">
        <v>83</v>
      </c>
      <c r="K44">
        <v>90</v>
      </c>
      <c r="L44">
        <v>4</v>
      </c>
      <c r="M44">
        <v>4</v>
      </c>
      <c r="N44">
        <v>42</v>
      </c>
      <c r="O44">
        <v>47</v>
      </c>
      <c r="P44">
        <v>11</v>
      </c>
      <c r="Q44">
        <v>39</v>
      </c>
      <c r="R44">
        <v>72</v>
      </c>
      <c r="S44">
        <v>45</v>
      </c>
      <c r="T44">
        <v>81</v>
      </c>
      <c r="U44">
        <v>11</v>
      </c>
      <c r="V44">
        <v>24</v>
      </c>
      <c r="W44">
        <v>100</v>
      </c>
      <c r="X44">
        <v>84</v>
      </c>
      <c r="Y44">
        <v>79</v>
      </c>
      <c r="Z44">
        <v>55</v>
      </c>
      <c r="AA44">
        <v>10</v>
      </c>
      <c r="AB44">
        <v>55</v>
      </c>
      <c r="AC44">
        <v>71</v>
      </c>
      <c r="AD44" s="23">
        <f t="shared" si="0"/>
        <v>1268</v>
      </c>
      <c r="AE44">
        <f>IF('uij calcs'!AD44=0,'actual # captures'!AD44,0)</f>
        <v>0</v>
      </c>
    </row>
    <row r="45" spans="1:31">
      <c r="A45">
        <v>43</v>
      </c>
      <c r="B45">
        <v>51</v>
      </c>
      <c r="C45">
        <v>91</v>
      </c>
      <c r="D45">
        <v>87</v>
      </c>
      <c r="E45">
        <v>36</v>
      </c>
      <c r="F45">
        <v>100</v>
      </c>
      <c r="G45">
        <v>66</v>
      </c>
      <c r="H45">
        <v>0</v>
      </c>
      <c r="I45">
        <v>8</v>
      </c>
      <c r="J45">
        <v>80</v>
      </c>
      <c r="K45">
        <v>30</v>
      </c>
      <c r="L45">
        <v>16</v>
      </c>
      <c r="M45">
        <v>70</v>
      </c>
      <c r="N45">
        <v>11</v>
      </c>
      <c r="O45">
        <v>1</v>
      </c>
      <c r="P45">
        <v>3</v>
      </c>
      <c r="Q45">
        <v>57</v>
      </c>
      <c r="R45">
        <v>16</v>
      </c>
      <c r="S45">
        <v>83</v>
      </c>
      <c r="T45">
        <v>90</v>
      </c>
      <c r="U45">
        <v>57</v>
      </c>
      <c r="V45">
        <v>52</v>
      </c>
      <c r="W45">
        <v>42</v>
      </c>
      <c r="X45">
        <v>64</v>
      </c>
      <c r="Y45">
        <v>25</v>
      </c>
      <c r="Z45">
        <v>39</v>
      </c>
      <c r="AA45">
        <v>87</v>
      </c>
      <c r="AB45">
        <v>85</v>
      </c>
      <c r="AC45">
        <v>74</v>
      </c>
      <c r="AD45" s="23">
        <f t="shared" si="0"/>
        <v>1421</v>
      </c>
      <c r="AE45">
        <f>IF('uij calcs'!AD45=0,'actual # captures'!AD45,0)</f>
        <v>0</v>
      </c>
    </row>
    <row r="46" spans="1:31">
      <c r="A46">
        <v>44</v>
      </c>
      <c r="B46">
        <v>15</v>
      </c>
      <c r="C46">
        <v>0</v>
      </c>
      <c r="D46">
        <v>83</v>
      </c>
      <c r="E46">
        <v>62</v>
      </c>
      <c r="F46">
        <v>48</v>
      </c>
      <c r="G46">
        <v>60</v>
      </c>
      <c r="H46">
        <v>34</v>
      </c>
      <c r="I46">
        <v>69</v>
      </c>
      <c r="J46">
        <v>62</v>
      </c>
      <c r="K46">
        <v>31</v>
      </c>
      <c r="L46">
        <v>88</v>
      </c>
      <c r="M46">
        <v>99</v>
      </c>
      <c r="N46">
        <v>45</v>
      </c>
      <c r="O46">
        <v>14</v>
      </c>
      <c r="P46">
        <v>79</v>
      </c>
      <c r="Q46">
        <v>13</v>
      </c>
      <c r="R46">
        <v>23</v>
      </c>
      <c r="S46">
        <v>9</v>
      </c>
      <c r="T46">
        <v>14</v>
      </c>
      <c r="U46">
        <v>86</v>
      </c>
      <c r="V46">
        <v>4</v>
      </c>
      <c r="W46">
        <v>63</v>
      </c>
      <c r="X46">
        <v>57</v>
      </c>
      <c r="Y46">
        <v>52</v>
      </c>
      <c r="Z46">
        <v>24</v>
      </c>
      <c r="AA46">
        <v>41</v>
      </c>
      <c r="AB46">
        <v>79</v>
      </c>
      <c r="AC46">
        <v>39</v>
      </c>
      <c r="AD46" s="23">
        <f t="shared" si="0"/>
        <v>1293</v>
      </c>
      <c r="AE46">
        <f>IF('uij calcs'!AD46=0,'actual # captures'!AD46,0)</f>
        <v>0</v>
      </c>
    </row>
    <row r="47" spans="1:31">
      <c r="A47">
        <v>45</v>
      </c>
      <c r="B47">
        <v>60</v>
      </c>
      <c r="C47">
        <v>12</v>
      </c>
      <c r="D47">
        <v>36</v>
      </c>
      <c r="E47">
        <v>4</v>
      </c>
      <c r="F47">
        <v>66</v>
      </c>
      <c r="G47">
        <v>77</v>
      </c>
      <c r="H47">
        <v>26</v>
      </c>
      <c r="I47">
        <v>77</v>
      </c>
      <c r="J47">
        <v>2</v>
      </c>
      <c r="K47">
        <v>100</v>
      </c>
      <c r="L47">
        <v>10</v>
      </c>
      <c r="M47">
        <v>62</v>
      </c>
      <c r="N47">
        <v>76</v>
      </c>
      <c r="O47">
        <v>4</v>
      </c>
      <c r="P47">
        <v>9</v>
      </c>
      <c r="Q47">
        <v>39</v>
      </c>
      <c r="R47">
        <v>69</v>
      </c>
      <c r="S47">
        <v>97</v>
      </c>
      <c r="T47">
        <v>16</v>
      </c>
      <c r="U47">
        <v>79</v>
      </c>
      <c r="V47">
        <v>28</v>
      </c>
      <c r="W47">
        <v>1</v>
      </c>
      <c r="X47">
        <v>24</v>
      </c>
      <c r="Y47">
        <v>65</v>
      </c>
      <c r="Z47">
        <v>94</v>
      </c>
      <c r="AA47">
        <v>17</v>
      </c>
      <c r="AB47">
        <v>20</v>
      </c>
      <c r="AC47">
        <v>14</v>
      </c>
      <c r="AD47" s="23">
        <f t="shared" si="0"/>
        <v>1184</v>
      </c>
      <c r="AE47">
        <f>IF('uij calcs'!AD47=0,'actual # captures'!AD47,0)</f>
        <v>0</v>
      </c>
    </row>
    <row r="48" spans="1:31">
      <c r="A48">
        <v>46</v>
      </c>
      <c r="B48">
        <v>7</v>
      </c>
      <c r="C48">
        <v>18</v>
      </c>
      <c r="D48">
        <v>11</v>
      </c>
      <c r="E48">
        <v>29</v>
      </c>
      <c r="F48">
        <v>43</v>
      </c>
      <c r="G48">
        <v>90</v>
      </c>
      <c r="H48">
        <v>78</v>
      </c>
      <c r="I48">
        <v>53</v>
      </c>
      <c r="J48">
        <v>62</v>
      </c>
      <c r="K48">
        <v>97</v>
      </c>
      <c r="L48">
        <v>96</v>
      </c>
      <c r="M48">
        <v>82</v>
      </c>
      <c r="N48">
        <v>42</v>
      </c>
      <c r="O48">
        <v>81</v>
      </c>
      <c r="P48">
        <v>11</v>
      </c>
      <c r="Q48">
        <v>78</v>
      </c>
      <c r="R48">
        <v>63</v>
      </c>
      <c r="S48">
        <v>46</v>
      </c>
      <c r="T48">
        <v>56</v>
      </c>
      <c r="U48">
        <v>16</v>
      </c>
      <c r="V48">
        <v>25</v>
      </c>
      <c r="W48">
        <v>62</v>
      </c>
      <c r="X48">
        <v>32</v>
      </c>
      <c r="Y48">
        <v>23</v>
      </c>
      <c r="Z48">
        <v>12</v>
      </c>
      <c r="AA48">
        <v>74</v>
      </c>
      <c r="AB48">
        <v>84</v>
      </c>
      <c r="AC48">
        <v>30</v>
      </c>
      <c r="AD48" s="23">
        <f t="shared" si="0"/>
        <v>1401</v>
      </c>
      <c r="AE48">
        <f>IF('uij calcs'!AD48=0,'actual # captures'!AD48,0)</f>
        <v>0</v>
      </c>
    </row>
    <row r="49" spans="1:31">
      <c r="A49">
        <v>47</v>
      </c>
      <c r="B49">
        <v>21</v>
      </c>
      <c r="C49">
        <v>14</v>
      </c>
      <c r="D49">
        <v>27</v>
      </c>
      <c r="E49">
        <v>36</v>
      </c>
      <c r="F49">
        <v>51</v>
      </c>
      <c r="G49">
        <v>54</v>
      </c>
      <c r="H49">
        <v>62</v>
      </c>
      <c r="I49">
        <v>4</v>
      </c>
      <c r="J49">
        <v>16</v>
      </c>
      <c r="K49">
        <v>3</v>
      </c>
      <c r="L49">
        <v>90</v>
      </c>
      <c r="M49">
        <v>0</v>
      </c>
      <c r="N49">
        <v>38</v>
      </c>
      <c r="O49">
        <v>44</v>
      </c>
      <c r="P49">
        <v>76</v>
      </c>
      <c r="Q49">
        <v>93</v>
      </c>
      <c r="R49">
        <v>3</v>
      </c>
      <c r="S49">
        <v>50</v>
      </c>
      <c r="T49">
        <v>7</v>
      </c>
      <c r="U49">
        <v>88</v>
      </c>
      <c r="V49">
        <v>3</v>
      </c>
      <c r="W49">
        <v>28</v>
      </c>
      <c r="X49">
        <v>82</v>
      </c>
      <c r="Y49">
        <v>53</v>
      </c>
      <c r="Z49">
        <v>17</v>
      </c>
      <c r="AA49">
        <v>38</v>
      </c>
      <c r="AB49">
        <v>20</v>
      </c>
      <c r="AC49">
        <v>89</v>
      </c>
      <c r="AD49" s="23">
        <f t="shared" si="0"/>
        <v>1107</v>
      </c>
      <c r="AE49">
        <f>IF('uij calcs'!AD49=0,'actual # captures'!AD49,0)</f>
        <v>0</v>
      </c>
    </row>
    <row r="50" spans="1:31">
      <c r="A50">
        <v>48</v>
      </c>
      <c r="B50">
        <v>15</v>
      </c>
      <c r="C50">
        <v>29</v>
      </c>
      <c r="D50">
        <v>62</v>
      </c>
      <c r="E50">
        <v>28</v>
      </c>
      <c r="F50">
        <v>70</v>
      </c>
      <c r="G50">
        <v>44</v>
      </c>
      <c r="H50">
        <v>67</v>
      </c>
      <c r="I50">
        <v>3</v>
      </c>
      <c r="J50">
        <v>84</v>
      </c>
      <c r="K50">
        <v>58</v>
      </c>
      <c r="L50">
        <v>73</v>
      </c>
      <c r="M50">
        <v>75</v>
      </c>
      <c r="N50">
        <v>80</v>
      </c>
      <c r="O50">
        <v>18</v>
      </c>
      <c r="P50">
        <v>16</v>
      </c>
      <c r="Q50">
        <v>81</v>
      </c>
      <c r="R50">
        <v>73</v>
      </c>
      <c r="S50">
        <v>85</v>
      </c>
      <c r="T50">
        <v>32</v>
      </c>
      <c r="U50">
        <v>82</v>
      </c>
      <c r="V50">
        <v>5</v>
      </c>
      <c r="W50">
        <v>33</v>
      </c>
      <c r="X50">
        <v>76</v>
      </c>
      <c r="Y50">
        <v>52</v>
      </c>
      <c r="Z50">
        <v>33</v>
      </c>
      <c r="AA50">
        <v>32</v>
      </c>
      <c r="AB50">
        <v>29</v>
      </c>
      <c r="AC50">
        <v>86</v>
      </c>
      <c r="AD50" s="23">
        <f t="shared" si="0"/>
        <v>1421</v>
      </c>
      <c r="AE50">
        <f>IF('uij calcs'!AD50=0,'actual # captures'!AD50,0)</f>
        <v>0</v>
      </c>
    </row>
    <row r="51" spans="1:31">
      <c r="A51">
        <v>49</v>
      </c>
      <c r="B51">
        <v>12</v>
      </c>
      <c r="C51">
        <v>77</v>
      </c>
      <c r="D51">
        <v>3</v>
      </c>
      <c r="E51">
        <v>17</v>
      </c>
      <c r="F51">
        <v>41</v>
      </c>
      <c r="G51">
        <v>32</v>
      </c>
      <c r="H51">
        <v>21</v>
      </c>
      <c r="I51">
        <v>51</v>
      </c>
      <c r="J51">
        <v>90</v>
      </c>
      <c r="K51">
        <v>65</v>
      </c>
      <c r="L51">
        <v>53</v>
      </c>
      <c r="M51">
        <v>13</v>
      </c>
      <c r="N51">
        <v>18</v>
      </c>
      <c r="O51">
        <v>1</v>
      </c>
      <c r="P51">
        <v>1</v>
      </c>
      <c r="Q51">
        <v>40</v>
      </c>
      <c r="R51">
        <v>76</v>
      </c>
      <c r="S51">
        <v>45</v>
      </c>
      <c r="T51">
        <v>35</v>
      </c>
      <c r="U51">
        <v>7</v>
      </c>
      <c r="V51">
        <v>80</v>
      </c>
      <c r="W51">
        <v>69</v>
      </c>
      <c r="X51">
        <v>47</v>
      </c>
      <c r="Y51">
        <v>73</v>
      </c>
      <c r="Z51">
        <v>75</v>
      </c>
      <c r="AA51">
        <v>52</v>
      </c>
      <c r="AB51">
        <v>64</v>
      </c>
      <c r="AC51">
        <v>100</v>
      </c>
      <c r="AD51" s="23">
        <f t="shared" si="0"/>
        <v>1258</v>
      </c>
      <c r="AE51">
        <f>IF('uij calcs'!AD51=0,'actual # captures'!AD51,0)</f>
        <v>0</v>
      </c>
    </row>
    <row r="52" spans="1:31">
      <c r="A52">
        <v>50</v>
      </c>
      <c r="B52">
        <v>9</v>
      </c>
      <c r="C52">
        <v>1</v>
      </c>
      <c r="D52">
        <v>80</v>
      </c>
      <c r="E52">
        <v>13</v>
      </c>
      <c r="F52">
        <v>68</v>
      </c>
      <c r="G52">
        <v>46</v>
      </c>
      <c r="H52">
        <v>53</v>
      </c>
      <c r="I52">
        <v>46</v>
      </c>
      <c r="J52">
        <v>68</v>
      </c>
      <c r="K52">
        <v>54</v>
      </c>
      <c r="L52">
        <v>7</v>
      </c>
      <c r="M52">
        <v>100</v>
      </c>
      <c r="N52">
        <v>73</v>
      </c>
      <c r="O52">
        <v>54</v>
      </c>
      <c r="P52">
        <v>1</v>
      </c>
      <c r="Q52">
        <v>87</v>
      </c>
      <c r="R52">
        <v>81</v>
      </c>
      <c r="S52">
        <v>27</v>
      </c>
      <c r="T52">
        <v>3</v>
      </c>
      <c r="U52">
        <v>82</v>
      </c>
      <c r="V52">
        <v>77</v>
      </c>
      <c r="W52">
        <v>80</v>
      </c>
      <c r="X52">
        <v>48</v>
      </c>
      <c r="Y52">
        <v>63</v>
      </c>
      <c r="Z52">
        <v>77</v>
      </c>
      <c r="AA52">
        <v>28</v>
      </c>
      <c r="AB52">
        <v>27</v>
      </c>
      <c r="AC52">
        <v>1</v>
      </c>
      <c r="AD52" s="23">
        <f t="shared" si="0"/>
        <v>1354</v>
      </c>
      <c r="AE52">
        <f>IF('uij calcs'!AD52=0,'actual # captures'!AD52,0)</f>
        <v>0</v>
      </c>
    </row>
    <row r="53" spans="1:31">
      <c r="A53">
        <v>51</v>
      </c>
      <c r="B53">
        <v>61</v>
      </c>
      <c r="C53">
        <v>78</v>
      </c>
      <c r="D53">
        <v>2</v>
      </c>
      <c r="E53">
        <v>23</v>
      </c>
      <c r="F53">
        <v>69</v>
      </c>
      <c r="G53">
        <v>8</v>
      </c>
      <c r="H53">
        <v>6</v>
      </c>
      <c r="I53">
        <v>85</v>
      </c>
      <c r="J53">
        <v>29</v>
      </c>
      <c r="K53">
        <v>0</v>
      </c>
      <c r="L53">
        <v>66</v>
      </c>
      <c r="M53">
        <v>50</v>
      </c>
      <c r="N53">
        <v>43</v>
      </c>
      <c r="O53">
        <v>20</v>
      </c>
      <c r="P53">
        <v>87</v>
      </c>
      <c r="Q53">
        <v>81</v>
      </c>
      <c r="R53">
        <v>90</v>
      </c>
      <c r="S53">
        <v>8</v>
      </c>
      <c r="T53">
        <v>76</v>
      </c>
      <c r="U53">
        <v>71</v>
      </c>
      <c r="V53">
        <v>59</v>
      </c>
      <c r="W53">
        <v>62</v>
      </c>
      <c r="X53">
        <v>29</v>
      </c>
      <c r="Y53">
        <v>15</v>
      </c>
      <c r="Z53">
        <v>49</v>
      </c>
      <c r="AA53">
        <v>90</v>
      </c>
      <c r="AB53">
        <v>11</v>
      </c>
      <c r="AC53">
        <v>35</v>
      </c>
      <c r="AD53" s="23">
        <f t="shared" si="0"/>
        <v>1303</v>
      </c>
      <c r="AE53">
        <f>IF('uij calcs'!AD53=0,'actual # captures'!AD53,0)</f>
        <v>0</v>
      </c>
    </row>
    <row r="54" spans="1:31">
      <c r="A54">
        <v>52</v>
      </c>
      <c r="B54">
        <v>44</v>
      </c>
      <c r="C54">
        <v>13</v>
      </c>
      <c r="D54">
        <v>45</v>
      </c>
      <c r="E54">
        <v>33</v>
      </c>
      <c r="F54">
        <v>91</v>
      </c>
      <c r="G54">
        <v>37</v>
      </c>
      <c r="H54">
        <v>71</v>
      </c>
      <c r="I54">
        <v>88</v>
      </c>
      <c r="J54">
        <v>22</v>
      </c>
      <c r="K54">
        <v>56</v>
      </c>
      <c r="L54">
        <v>91</v>
      </c>
      <c r="M54">
        <v>31</v>
      </c>
      <c r="N54">
        <v>5</v>
      </c>
      <c r="O54">
        <v>54</v>
      </c>
      <c r="P54">
        <v>12</v>
      </c>
      <c r="Q54">
        <v>8</v>
      </c>
      <c r="R54">
        <v>43</v>
      </c>
      <c r="S54">
        <v>26</v>
      </c>
      <c r="T54">
        <v>44</v>
      </c>
      <c r="U54">
        <v>74</v>
      </c>
      <c r="V54">
        <v>78</v>
      </c>
      <c r="W54">
        <v>59</v>
      </c>
      <c r="X54">
        <v>92</v>
      </c>
      <c r="Y54">
        <v>17</v>
      </c>
      <c r="Z54">
        <v>48</v>
      </c>
      <c r="AA54">
        <v>59</v>
      </c>
      <c r="AB54">
        <v>24</v>
      </c>
      <c r="AC54">
        <v>51</v>
      </c>
      <c r="AD54" s="23">
        <f t="shared" si="0"/>
        <v>1316</v>
      </c>
      <c r="AE54">
        <f>IF('uij calcs'!AD54=0,'actual # captures'!AD54,0)</f>
        <v>0</v>
      </c>
    </row>
    <row r="55" spans="1:31">
      <c r="A55">
        <v>53</v>
      </c>
      <c r="B55">
        <v>99</v>
      </c>
      <c r="C55">
        <v>21</v>
      </c>
      <c r="D55">
        <v>54</v>
      </c>
      <c r="E55">
        <v>24</v>
      </c>
      <c r="F55">
        <v>13</v>
      </c>
      <c r="G55">
        <v>69</v>
      </c>
      <c r="H55">
        <v>44</v>
      </c>
      <c r="I55">
        <v>71</v>
      </c>
      <c r="J55">
        <v>64</v>
      </c>
      <c r="K55">
        <v>73</v>
      </c>
      <c r="L55">
        <v>98</v>
      </c>
      <c r="M55">
        <v>5</v>
      </c>
      <c r="N55">
        <v>61</v>
      </c>
      <c r="O55">
        <v>30</v>
      </c>
      <c r="P55">
        <v>62</v>
      </c>
      <c r="Q55">
        <v>58</v>
      </c>
      <c r="R55">
        <v>80</v>
      </c>
      <c r="S55">
        <v>72</v>
      </c>
      <c r="T55">
        <v>98</v>
      </c>
      <c r="U55">
        <v>62</v>
      </c>
      <c r="V55">
        <v>83</v>
      </c>
      <c r="W55">
        <v>60</v>
      </c>
      <c r="X55">
        <v>67</v>
      </c>
      <c r="Y55">
        <v>35</v>
      </c>
      <c r="Z55">
        <v>53</v>
      </c>
      <c r="AA55">
        <v>17</v>
      </c>
      <c r="AB55">
        <v>76</v>
      </c>
      <c r="AC55">
        <v>14</v>
      </c>
      <c r="AD55" s="23">
        <f t="shared" si="0"/>
        <v>1563</v>
      </c>
      <c r="AE55">
        <f>IF('uij calcs'!AD55=0,'actual # captures'!AD55,0)</f>
        <v>0</v>
      </c>
    </row>
    <row r="56" spans="1:31">
      <c r="A56">
        <v>54</v>
      </c>
      <c r="B56">
        <v>62</v>
      </c>
      <c r="C56">
        <v>16</v>
      </c>
      <c r="D56">
        <v>20</v>
      </c>
      <c r="E56">
        <v>35</v>
      </c>
      <c r="F56">
        <v>87</v>
      </c>
      <c r="G56">
        <v>51</v>
      </c>
      <c r="H56">
        <v>87</v>
      </c>
      <c r="I56">
        <v>77</v>
      </c>
      <c r="J56">
        <v>94</v>
      </c>
      <c r="K56">
        <v>53</v>
      </c>
      <c r="L56">
        <v>6</v>
      </c>
      <c r="M56">
        <v>41</v>
      </c>
      <c r="N56">
        <v>35</v>
      </c>
      <c r="O56">
        <v>76</v>
      </c>
      <c r="P56">
        <v>47</v>
      </c>
      <c r="Q56">
        <v>19</v>
      </c>
      <c r="R56">
        <v>72</v>
      </c>
      <c r="S56">
        <v>90</v>
      </c>
      <c r="T56">
        <v>46</v>
      </c>
      <c r="U56">
        <v>44</v>
      </c>
      <c r="V56">
        <v>61</v>
      </c>
      <c r="W56">
        <v>48</v>
      </c>
      <c r="X56">
        <v>29</v>
      </c>
      <c r="Y56">
        <v>60</v>
      </c>
      <c r="Z56">
        <v>35</v>
      </c>
      <c r="AA56">
        <v>83</v>
      </c>
      <c r="AB56">
        <v>36</v>
      </c>
      <c r="AC56">
        <v>31</v>
      </c>
      <c r="AD56" s="23">
        <f t="shared" si="0"/>
        <v>1441</v>
      </c>
      <c r="AE56">
        <f>IF('uij calcs'!AD56=0,'actual # captures'!AD56,0)</f>
        <v>0</v>
      </c>
    </row>
    <row r="57" spans="1:31">
      <c r="A57">
        <v>55</v>
      </c>
      <c r="B57">
        <v>50</v>
      </c>
      <c r="C57">
        <v>59</v>
      </c>
      <c r="D57">
        <v>2</v>
      </c>
      <c r="E57">
        <v>87</v>
      </c>
      <c r="F57">
        <v>96</v>
      </c>
      <c r="G57">
        <v>9</v>
      </c>
      <c r="H57">
        <v>2</v>
      </c>
      <c r="I57">
        <v>32</v>
      </c>
      <c r="J57">
        <v>95</v>
      </c>
      <c r="K57">
        <v>25</v>
      </c>
      <c r="L57">
        <v>8</v>
      </c>
      <c r="M57">
        <v>70</v>
      </c>
      <c r="N57">
        <v>22</v>
      </c>
      <c r="O57">
        <v>53</v>
      </c>
      <c r="P57">
        <v>90</v>
      </c>
      <c r="Q57">
        <v>31</v>
      </c>
      <c r="R57">
        <v>44</v>
      </c>
      <c r="S57">
        <v>50</v>
      </c>
      <c r="T57">
        <v>57</v>
      </c>
      <c r="U57">
        <v>72</v>
      </c>
      <c r="V57">
        <v>77</v>
      </c>
      <c r="W57">
        <v>3</v>
      </c>
      <c r="X57">
        <v>28</v>
      </c>
      <c r="Y57">
        <v>21</v>
      </c>
      <c r="Z57">
        <v>100</v>
      </c>
      <c r="AA57">
        <v>20</v>
      </c>
      <c r="AB57">
        <v>6</v>
      </c>
      <c r="AC57">
        <v>92</v>
      </c>
      <c r="AD57" s="23">
        <f t="shared" si="0"/>
        <v>1301</v>
      </c>
      <c r="AE57">
        <f>IF('uij calcs'!AD57=0,'actual # captures'!AD57,0)</f>
        <v>0</v>
      </c>
    </row>
    <row r="58" spans="1:31">
      <c r="A58">
        <v>56</v>
      </c>
      <c r="B58">
        <v>28</v>
      </c>
      <c r="C58">
        <v>38</v>
      </c>
      <c r="D58">
        <v>64</v>
      </c>
      <c r="E58">
        <v>82</v>
      </c>
      <c r="F58">
        <v>59</v>
      </c>
      <c r="G58">
        <v>45</v>
      </c>
      <c r="H58">
        <v>14</v>
      </c>
      <c r="I58">
        <v>83</v>
      </c>
      <c r="J58">
        <v>70</v>
      </c>
      <c r="K58">
        <v>80</v>
      </c>
      <c r="L58">
        <v>48</v>
      </c>
      <c r="M58">
        <v>20</v>
      </c>
      <c r="N58">
        <v>2</v>
      </c>
      <c r="O58">
        <v>26</v>
      </c>
      <c r="P58">
        <v>54</v>
      </c>
      <c r="Q58">
        <v>15</v>
      </c>
      <c r="R58">
        <v>60</v>
      </c>
      <c r="S58">
        <v>64</v>
      </c>
      <c r="T58">
        <v>23</v>
      </c>
      <c r="U58">
        <v>64</v>
      </c>
      <c r="V58">
        <v>19</v>
      </c>
      <c r="W58">
        <v>98</v>
      </c>
      <c r="X58">
        <v>39</v>
      </c>
      <c r="Y58">
        <v>69</v>
      </c>
      <c r="Z58">
        <v>14</v>
      </c>
      <c r="AA58">
        <v>66</v>
      </c>
      <c r="AB58">
        <v>53</v>
      </c>
      <c r="AC58">
        <v>17</v>
      </c>
      <c r="AD58" s="23">
        <f t="shared" si="0"/>
        <v>1314</v>
      </c>
      <c r="AE58">
        <f>IF('uij calcs'!AD58=0,'actual # captures'!AD58,0)</f>
        <v>0</v>
      </c>
    </row>
    <row r="59" spans="1:31">
      <c r="A59">
        <v>57</v>
      </c>
      <c r="B59">
        <v>96</v>
      </c>
      <c r="C59">
        <v>32</v>
      </c>
      <c r="D59">
        <v>82</v>
      </c>
      <c r="E59">
        <v>29</v>
      </c>
      <c r="F59">
        <v>74</v>
      </c>
      <c r="G59">
        <v>99</v>
      </c>
      <c r="H59">
        <v>96</v>
      </c>
      <c r="I59">
        <v>91</v>
      </c>
      <c r="J59">
        <v>91</v>
      </c>
      <c r="K59">
        <v>51</v>
      </c>
      <c r="L59">
        <v>83</v>
      </c>
      <c r="M59">
        <v>26</v>
      </c>
      <c r="N59">
        <v>10</v>
      </c>
      <c r="O59">
        <v>67</v>
      </c>
      <c r="P59">
        <v>2</v>
      </c>
      <c r="Q59">
        <v>9</v>
      </c>
      <c r="R59">
        <v>61</v>
      </c>
      <c r="S59">
        <v>9</v>
      </c>
      <c r="T59">
        <v>25</v>
      </c>
      <c r="U59">
        <v>77</v>
      </c>
      <c r="V59">
        <v>14</v>
      </c>
      <c r="W59">
        <v>4</v>
      </c>
      <c r="X59">
        <v>59</v>
      </c>
      <c r="Y59">
        <v>93</v>
      </c>
      <c r="Z59">
        <v>80</v>
      </c>
      <c r="AA59">
        <v>76</v>
      </c>
      <c r="AB59">
        <v>79</v>
      </c>
      <c r="AC59">
        <v>14</v>
      </c>
      <c r="AD59" s="23">
        <f t="shared" si="0"/>
        <v>1529</v>
      </c>
      <c r="AE59">
        <f>IF('uij calcs'!AD59=0,'actual # captures'!AD59,0)</f>
        <v>0</v>
      </c>
    </row>
    <row r="60" spans="1:31">
      <c r="A60">
        <v>58</v>
      </c>
      <c r="B60">
        <v>60</v>
      </c>
      <c r="C60">
        <v>27</v>
      </c>
      <c r="D60">
        <v>61</v>
      </c>
      <c r="E60">
        <v>13</v>
      </c>
      <c r="F60">
        <v>0</v>
      </c>
      <c r="G60">
        <v>93</v>
      </c>
      <c r="H60">
        <v>38</v>
      </c>
      <c r="I60">
        <v>3</v>
      </c>
      <c r="J60">
        <v>19</v>
      </c>
      <c r="K60">
        <v>2</v>
      </c>
      <c r="L60">
        <v>96</v>
      </c>
      <c r="M60">
        <v>78</v>
      </c>
      <c r="N60">
        <v>9</v>
      </c>
      <c r="O60">
        <v>55</v>
      </c>
      <c r="P60">
        <v>88</v>
      </c>
      <c r="Q60">
        <v>9</v>
      </c>
      <c r="R60">
        <v>71</v>
      </c>
      <c r="S60">
        <v>35</v>
      </c>
      <c r="T60">
        <v>97</v>
      </c>
      <c r="U60">
        <v>25</v>
      </c>
      <c r="V60">
        <v>66</v>
      </c>
      <c r="W60">
        <v>77</v>
      </c>
      <c r="X60">
        <v>73</v>
      </c>
      <c r="Y60">
        <v>69</v>
      </c>
      <c r="Z60">
        <v>3</v>
      </c>
      <c r="AA60">
        <v>59</v>
      </c>
      <c r="AB60">
        <v>100</v>
      </c>
      <c r="AC60">
        <v>26</v>
      </c>
      <c r="AD60" s="23">
        <f t="shared" si="0"/>
        <v>1352</v>
      </c>
      <c r="AE60">
        <f>IF('uij calcs'!AD60=0,'actual # captures'!AD60,0)</f>
        <v>0</v>
      </c>
    </row>
    <row r="61" spans="1:31">
      <c r="A61">
        <v>59</v>
      </c>
      <c r="B61">
        <v>33</v>
      </c>
      <c r="C61">
        <v>4</v>
      </c>
      <c r="D61">
        <v>12</v>
      </c>
      <c r="E61">
        <v>23</v>
      </c>
      <c r="F61">
        <v>50</v>
      </c>
      <c r="G61">
        <v>20</v>
      </c>
      <c r="H61">
        <v>41</v>
      </c>
      <c r="I61">
        <v>79</v>
      </c>
      <c r="J61">
        <v>59</v>
      </c>
      <c r="K61">
        <v>50</v>
      </c>
      <c r="L61">
        <v>45</v>
      </c>
      <c r="M61">
        <v>87</v>
      </c>
      <c r="N61">
        <v>11</v>
      </c>
      <c r="O61">
        <v>8</v>
      </c>
      <c r="P61">
        <v>33</v>
      </c>
      <c r="Q61">
        <v>0</v>
      </c>
      <c r="R61">
        <v>28</v>
      </c>
      <c r="S61">
        <v>8</v>
      </c>
      <c r="T61">
        <v>74</v>
      </c>
      <c r="U61">
        <v>90</v>
      </c>
      <c r="V61">
        <v>89</v>
      </c>
      <c r="W61">
        <v>31</v>
      </c>
      <c r="X61">
        <v>52</v>
      </c>
      <c r="Y61">
        <v>90</v>
      </c>
      <c r="Z61">
        <v>36</v>
      </c>
      <c r="AA61">
        <v>93</v>
      </c>
      <c r="AB61">
        <v>65</v>
      </c>
      <c r="AC61">
        <v>17</v>
      </c>
      <c r="AD61" s="23">
        <f t="shared" si="0"/>
        <v>1228</v>
      </c>
      <c r="AE61">
        <f>IF('uij calcs'!AD61=0,'actual # captures'!AD61,0)</f>
        <v>0</v>
      </c>
    </row>
    <row r="62" spans="1:31">
      <c r="A62">
        <v>60</v>
      </c>
      <c r="B62">
        <v>96</v>
      </c>
      <c r="C62">
        <v>18</v>
      </c>
      <c r="D62">
        <v>78</v>
      </c>
      <c r="E62">
        <v>1</v>
      </c>
      <c r="F62">
        <v>94</v>
      </c>
      <c r="G62">
        <v>6</v>
      </c>
      <c r="H62">
        <v>74</v>
      </c>
      <c r="I62">
        <v>82</v>
      </c>
      <c r="J62">
        <v>4</v>
      </c>
      <c r="K62">
        <v>20</v>
      </c>
      <c r="L62">
        <v>65</v>
      </c>
      <c r="M62">
        <v>92</v>
      </c>
      <c r="N62">
        <v>40</v>
      </c>
      <c r="O62">
        <v>20</v>
      </c>
      <c r="P62">
        <v>15</v>
      </c>
      <c r="Q62">
        <v>77</v>
      </c>
      <c r="R62">
        <v>52</v>
      </c>
      <c r="S62">
        <v>25</v>
      </c>
      <c r="T62">
        <v>93</v>
      </c>
      <c r="U62">
        <v>84</v>
      </c>
      <c r="V62">
        <v>3</v>
      </c>
      <c r="W62">
        <v>52</v>
      </c>
      <c r="X62">
        <v>6</v>
      </c>
      <c r="Y62">
        <v>65</v>
      </c>
      <c r="Z62">
        <v>64</v>
      </c>
      <c r="AA62">
        <v>8</v>
      </c>
      <c r="AB62">
        <v>38</v>
      </c>
      <c r="AC62">
        <v>51</v>
      </c>
      <c r="AD62" s="23">
        <f t="shared" si="0"/>
        <v>1323</v>
      </c>
      <c r="AE62">
        <f>IF('uij calcs'!AD62=0,'actual # captures'!AD62,0)</f>
        <v>0</v>
      </c>
    </row>
    <row r="63" spans="1:31">
      <c r="A63">
        <v>61</v>
      </c>
      <c r="B63">
        <v>19</v>
      </c>
      <c r="C63">
        <v>4</v>
      </c>
      <c r="D63">
        <v>80</v>
      </c>
      <c r="E63">
        <v>38</v>
      </c>
      <c r="F63">
        <v>22</v>
      </c>
      <c r="G63">
        <v>60</v>
      </c>
      <c r="H63">
        <v>26</v>
      </c>
      <c r="I63">
        <v>4</v>
      </c>
      <c r="J63">
        <v>43</v>
      </c>
      <c r="K63">
        <v>22</v>
      </c>
      <c r="L63">
        <v>60</v>
      </c>
      <c r="M63">
        <v>20</v>
      </c>
      <c r="N63">
        <v>85</v>
      </c>
      <c r="O63">
        <v>100</v>
      </c>
      <c r="P63">
        <v>23</v>
      </c>
      <c r="Q63">
        <v>55</v>
      </c>
      <c r="R63">
        <v>80</v>
      </c>
      <c r="S63">
        <v>50</v>
      </c>
      <c r="T63">
        <v>30</v>
      </c>
      <c r="U63">
        <v>84</v>
      </c>
      <c r="V63">
        <v>37</v>
      </c>
      <c r="W63">
        <v>18</v>
      </c>
      <c r="X63">
        <v>25</v>
      </c>
      <c r="Y63">
        <v>50</v>
      </c>
      <c r="Z63">
        <v>60</v>
      </c>
      <c r="AA63">
        <v>78</v>
      </c>
      <c r="AB63">
        <v>69</v>
      </c>
      <c r="AC63">
        <v>85</v>
      </c>
      <c r="AD63" s="23">
        <f t="shared" si="0"/>
        <v>1327</v>
      </c>
      <c r="AE63">
        <f>IF('uij calcs'!AD63=0,'actual # captures'!AD63,0)</f>
        <v>0</v>
      </c>
    </row>
    <row r="64" spans="1:31">
      <c r="A64">
        <v>62</v>
      </c>
      <c r="B64">
        <v>63</v>
      </c>
      <c r="C64">
        <v>55</v>
      </c>
      <c r="D64">
        <v>100</v>
      </c>
      <c r="E64">
        <v>38</v>
      </c>
      <c r="F64">
        <v>38</v>
      </c>
      <c r="G64">
        <v>27</v>
      </c>
      <c r="H64">
        <v>66</v>
      </c>
      <c r="I64">
        <v>18</v>
      </c>
      <c r="J64">
        <v>14</v>
      </c>
      <c r="K64">
        <v>21</v>
      </c>
      <c r="L64">
        <v>10</v>
      </c>
      <c r="M64">
        <v>42</v>
      </c>
      <c r="N64">
        <v>56</v>
      </c>
      <c r="O64">
        <v>73</v>
      </c>
      <c r="P64">
        <v>42</v>
      </c>
      <c r="Q64">
        <v>43</v>
      </c>
      <c r="R64">
        <v>46</v>
      </c>
      <c r="S64">
        <v>99</v>
      </c>
      <c r="T64">
        <v>18</v>
      </c>
      <c r="U64">
        <v>2</v>
      </c>
      <c r="V64">
        <v>34</v>
      </c>
      <c r="W64">
        <v>70</v>
      </c>
      <c r="X64">
        <v>39</v>
      </c>
      <c r="Y64">
        <v>20</v>
      </c>
      <c r="Z64">
        <v>90</v>
      </c>
      <c r="AA64">
        <v>3</v>
      </c>
      <c r="AB64">
        <v>18</v>
      </c>
      <c r="AC64">
        <v>14</v>
      </c>
      <c r="AD64" s="23">
        <f t="shared" si="0"/>
        <v>1159</v>
      </c>
      <c r="AE64">
        <f>IF('uij calcs'!AD64=0,'actual # captures'!AD64,0)</f>
        <v>0</v>
      </c>
    </row>
    <row r="65" spans="1:31">
      <c r="A65">
        <v>63</v>
      </c>
      <c r="B65">
        <v>90</v>
      </c>
      <c r="C65">
        <v>89</v>
      </c>
      <c r="D65">
        <v>65</v>
      </c>
      <c r="E65">
        <v>96</v>
      </c>
      <c r="F65">
        <v>77</v>
      </c>
      <c r="G65">
        <v>29</v>
      </c>
      <c r="H65">
        <v>9</v>
      </c>
      <c r="I65">
        <v>22</v>
      </c>
      <c r="J65">
        <v>78</v>
      </c>
      <c r="K65">
        <v>73</v>
      </c>
      <c r="L65">
        <v>87</v>
      </c>
      <c r="M65">
        <v>29</v>
      </c>
      <c r="N65">
        <v>93</v>
      </c>
      <c r="O65">
        <v>74</v>
      </c>
      <c r="P65">
        <v>61</v>
      </c>
      <c r="Q65">
        <v>77</v>
      </c>
      <c r="R65">
        <v>44</v>
      </c>
      <c r="S65">
        <v>72</v>
      </c>
      <c r="T65">
        <v>12</v>
      </c>
      <c r="U65">
        <v>4</v>
      </c>
      <c r="V65">
        <v>54</v>
      </c>
      <c r="W65">
        <v>82</v>
      </c>
      <c r="X65">
        <v>11</v>
      </c>
      <c r="Y65">
        <v>75</v>
      </c>
      <c r="Z65">
        <v>60</v>
      </c>
      <c r="AA65">
        <v>92</v>
      </c>
      <c r="AB65">
        <v>93</v>
      </c>
      <c r="AC65">
        <v>78</v>
      </c>
      <c r="AD65" s="23">
        <f t="shared" si="0"/>
        <v>1726</v>
      </c>
      <c r="AE65">
        <f>IF('uij calcs'!AD65=0,'actual # captures'!AD65,0)</f>
        <v>0</v>
      </c>
    </row>
    <row r="66" spans="1:31">
      <c r="A66">
        <v>64</v>
      </c>
      <c r="B66">
        <v>86</v>
      </c>
      <c r="C66">
        <v>5</v>
      </c>
      <c r="D66">
        <v>66</v>
      </c>
      <c r="E66">
        <v>27</v>
      </c>
      <c r="F66">
        <v>51</v>
      </c>
      <c r="G66">
        <v>28</v>
      </c>
      <c r="H66">
        <v>51</v>
      </c>
      <c r="I66">
        <v>58</v>
      </c>
      <c r="J66">
        <v>49</v>
      </c>
      <c r="K66">
        <v>57</v>
      </c>
      <c r="L66">
        <v>52</v>
      </c>
      <c r="M66">
        <v>19</v>
      </c>
      <c r="N66">
        <v>14</v>
      </c>
      <c r="O66">
        <v>0</v>
      </c>
      <c r="P66">
        <v>99</v>
      </c>
      <c r="Q66">
        <v>58</v>
      </c>
      <c r="R66">
        <v>69</v>
      </c>
      <c r="S66">
        <v>4</v>
      </c>
      <c r="T66">
        <v>57</v>
      </c>
      <c r="U66">
        <v>78</v>
      </c>
      <c r="V66">
        <v>3</v>
      </c>
      <c r="W66">
        <v>87</v>
      </c>
      <c r="X66">
        <v>44</v>
      </c>
      <c r="Y66">
        <v>100</v>
      </c>
      <c r="Z66">
        <v>13</v>
      </c>
      <c r="AA66">
        <v>23</v>
      </c>
      <c r="AB66">
        <v>76</v>
      </c>
      <c r="AC66">
        <v>9</v>
      </c>
      <c r="AD66" s="23">
        <f t="shared" si="0"/>
        <v>1283</v>
      </c>
      <c r="AE66">
        <f>IF('uij calcs'!AD66=0,'actual # captures'!AD66,0)</f>
        <v>0</v>
      </c>
    </row>
    <row r="67" spans="1:31">
      <c r="A67">
        <v>65</v>
      </c>
      <c r="B67">
        <v>74</v>
      </c>
      <c r="C67">
        <v>96</v>
      </c>
      <c r="D67">
        <v>94</v>
      </c>
      <c r="E67">
        <v>20</v>
      </c>
      <c r="F67">
        <v>36</v>
      </c>
      <c r="G67">
        <v>98</v>
      </c>
      <c r="H67">
        <v>94</v>
      </c>
      <c r="I67">
        <v>53</v>
      </c>
      <c r="J67">
        <v>38</v>
      </c>
      <c r="K67">
        <v>5</v>
      </c>
      <c r="L67">
        <v>64</v>
      </c>
      <c r="M67">
        <v>86</v>
      </c>
      <c r="N67">
        <v>40</v>
      </c>
      <c r="O67">
        <v>60</v>
      </c>
      <c r="P67">
        <v>31</v>
      </c>
      <c r="Q67">
        <v>79</v>
      </c>
      <c r="R67">
        <v>21</v>
      </c>
      <c r="S67">
        <v>49</v>
      </c>
      <c r="T67">
        <v>49</v>
      </c>
      <c r="U67">
        <v>16</v>
      </c>
      <c r="V67">
        <v>37</v>
      </c>
      <c r="W67">
        <v>30</v>
      </c>
      <c r="X67">
        <v>42</v>
      </c>
      <c r="Y67">
        <v>10</v>
      </c>
      <c r="Z67">
        <v>86</v>
      </c>
      <c r="AA67">
        <v>32</v>
      </c>
      <c r="AB67">
        <v>21</v>
      </c>
      <c r="AC67">
        <v>5</v>
      </c>
      <c r="AD67" s="23">
        <f t="shared" si="0"/>
        <v>1366</v>
      </c>
      <c r="AE67">
        <f>IF('uij calcs'!AD67=0,'actual # captures'!AD67,0)</f>
        <v>0</v>
      </c>
    </row>
    <row r="68" spans="1:31">
      <c r="A68">
        <v>66</v>
      </c>
      <c r="B68">
        <v>32</v>
      </c>
      <c r="C68">
        <v>44</v>
      </c>
      <c r="D68">
        <v>73</v>
      </c>
      <c r="E68">
        <v>74</v>
      </c>
      <c r="F68">
        <v>76</v>
      </c>
      <c r="G68">
        <v>50</v>
      </c>
      <c r="H68">
        <v>13</v>
      </c>
      <c r="I68">
        <v>79</v>
      </c>
      <c r="J68">
        <v>92</v>
      </c>
      <c r="K68">
        <v>52</v>
      </c>
      <c r="L68">
        <v>9</v>
      </c>
      <c r="M68">
        <v>33</v>
      </c>
      <c r="N68">
        <v>56</v>
      </c>
      <c r="O68">
        <v>48</v>
      </c>
      <c r="P68">
        <v>81</v>
      </c>
      <c r="Q68">
        <v>56</v>
      </c>
      <c r="R68">
        <v>33</v>
      </c>
      <c r="S68">
        <v>34</v>
      </c>
      <c r="T68">
        <v>37</v>
      </c>
      <c r="U68">
        <v>80</v>
      </c>
      <c r="V68">
        <v>77</v>
      </c>
      <c r="W68">
        <v>85</v>
      </c>
      <c r="X68">
        <v>12</v>
      </c>
      <c r="Y68">
        <v>57</v>
      </c>
      <c r="Z68">
        <v>17</v>
      </c>
      <c r="AA68">
        <v>51</v>
      </c>
      <c r="AB68">
        <v>31</v>
      </c>
      <c r="AC68">
        <v>9</v>
      </c>
      <c r="AD68" s="23">
        <f t="shared" ref="AD68:AD131" si="1">SUM(B68:AC68)</f>
        <v>1391</v>
      </c>
      <c r="AE68">
        <f>IF('uij calcs'!AD68=0,'actual # captures'!AD68,0)</f>
        <v>0</v>
      </c>
    </row>
    <row r="69" spans="1:31">
      <c r="A69">
        <v>67</v>
      </c>
      <c r="B69">
        <v>26</v>
      </c>
      <c r="C69">
        <v>53</v>
      </c>
      <c r="D69">
        <v>21</v>
      </c>
      <c r="E69">
        <v>5</v>
      </c>
      <c r="F69">
        <v>43</v>
      </c>
      <c r="G69">
        <v>94</v>
      </c>
      <c r="H69">
        <v>74</v>
      </c>
      <c r="I69">
        <v>36</v>
      </c>
      <c r="J69">
        <v>12</v>
      </c>
      <c r="K69">
        <v>12</v>
      </c>
      <c r="L69">
        <v>66</v>
      </c>
      <c r="M69">
        <v>67</v>
      </c>
      <c r="N69">
        <v>24</v>
      </c>
      <c r="O69">
        <v>94</v>
      </c>
      <c r="P69">
        <v>44</v>
      </c>
      <c r="Q69">
        <v>76</v>
      </c>
      <c r="R69">
        <v>36</v>
      </c>
      <c r="S69">
        <v>80</v>
      </c>
      <c r="T69">
        <v>24</v>
      </c>
      <c r="U69">
        <v>30</v>
      </c>
      <c r="V69">
        <v>33</v>
      </c>
      <c r="W69">
        <v>1</v>
      </c>
      <c r="X69">
        <v>9</v>
      </c>
      <c r="Y69">
        <v>9</v>
      </c>
      <c r="Z69">
        <v>24</v>
      </c>
      <c r="AA69">
        <v>21</v>
      </c>
      <c r="AB69">
        <v>9</v>
      </c>
      <c r="AC69">
        <v>54</v>
      </c>
      <c r="AD69" s="23">
        <f t="shared" si="1"/>
        <v>1077</v>
      </c>
      <c r="AE69">
        <f>IF('uij calcs'!AD69=0,'actual # captures'!AD69,0)</f>
        <v>0</v>
      </c>
    </row>
    <row r="70" spans="1:31">
      <c r="A70">
        <v>68</v>
      </c>
      <c r="B70">
        <v>3</v>
      </c>
      <c r="C70">
        <v>34</v>
      </c>
      <c r="D70">
        <v>62</v>
      </c>
      <c r="E70">
        <v>67</v>
      </c>
      <c r="F70">
        <v>8</v>
      </c>
      <c r="G70">
        <v>95</v>
      </c>
      <c r="H70">
        <v>78</v>
      </c>
      <c r="I70">
        <v>49</v>
      </c>
      <c r="J70">
        <v>76</v>
      </c>
      <c r="K70">
        <v>50</v>
      </c>
      <c r="L70">
        <v>5</v>
      </c>
      <c r="M70">
        <v>77</v>
      </c>
      <c r="N70">
        <v>63</v>
      </c>
      <c r="O70">
        <v>13</v>
      </c>
      <c r="P70">
        <v>14</v>
      </c>
      <c r="Q70">
        <v>69</v>
      </c>
      <c r="R70">
        <v>56</v>
      </c>
      <c r="S70">
        <v>52</v>
      </c>
      <c r="T70">
        <v>79</v>
      </c>
      <c r="U70">
        <v>47</v>
      </c>
      <c r="V70">
        <v>91</v>
      </c>
      <c r="W70">
        <v>64</v>
      </c>
      <c r="X70">
        <v>1</v>
      </c>
      <c r="Y70">
        <v>71</v>
      </c>
      <c r="Z70">
        <v>50</v>
      </c>
      <c r="AA70">
        <v>10</v>
      </c>
      <c r="AB70">
        <v>52</v>
      </c>
      <c r="AC70">
        <v>44</v>
      </c>
      <c r="AD70" s="23">
        <f t="shared" si="1"/>
        <v>1380</v>
      </c>
      <c r="AE70">
        <f>IF('uij calcs'!AD70=0,'actual # captures'!AD70,0)</f>
        <v>0</v>
      </c>
    </row>
    <row r="71" spans="1:31">
      <c r="A71">
        <v>69</v>
      </c>
      <c r="B71">
        <v>87</v>
      </c>
      <c r="C71">
        <v>37</v>
      </c>
      <c r="D71">
        <v>59</v>
      </c>
      <c r="E71">
        <v>92</v>
      </c>
      <c r="F71">
        <v>92</v>
      </c>
      <c r="G71">
        <v>59</v>
      </c>
      <c r="H71">
        <v>60</v>
      </c>
      <c r="I71">
        <v>76</v>
      </c>
      <c r="J71">
        <v>98</v>
      </c>
      <c r="K71">
        <v>4</v>
      </c>
      <c r="L71">
        <v>89</v>
      </c>
      <c r="M71">
        <v>25</v>
      </c>
      <c r="N71">
        <v>3</v>
      </c>
      <c r="O71">
        <v>69</v>
      </c>
      <c r="P71">
        <v>97</v>
      </c>
      <c r="Q71">
        <v>46</v>
      </c>
      <c r="R71">
        <v>47</v>
      </c>
      <c r="S71">
        <v>38</v>
      </c>
      <c r="T71">
        <v>60</v>
      </c>
      <c r="U71">
        <v>61</v>
      </c>
      <c r="V71">
        <v>88</v>
      </c>
      <c r="W71">
        <v>92</v>
      </c>
      <c r="X71">
        <v>65</v>
      </c>
      <c r="Y71">
        <v>81</v>
      </c>
      <c r="Z71">
        <v>25</v>
      </c>
      <c r="AA71">
        <v>89</v>
      </c>
      <c r="AB71">
        <v>25</v>
      </c>
      <c r="AC71">
        <v>85</v>
      </c>
      <c r="AD71" s="23">
        <f t="shared" si="1"/>
        <v>1749</v>
      </c>
      <c r="AE71">
        <f>IF('uij calcs'!AD71=0,'actual # captures'!AD71,0)</f>
        <v>0</v>
      </c>
    </row>
    <row r="72" spans="1:31">
      <c r="A72">
        <v>70</v>
      </c>
      <c r="B72">
        <v>72</v>
      </c>
      <c r="C72">
        <v>40</v>
      </c>
      <c r="D72">
        <v>93</v>
      </c>
      <c r="E72">
        <v>30</v>
      </c>
      <c r="F72">
        <v>97</v>
      </c>
      <c r="G72">
        <v>49</v>
      </c>
      <c r="H72">
        <v>86</v>
      </c>
      <c r="I72">
        <v>14</v>
      </c>
      <c r="J72">
        <v>43</v>
      </c>
      <c r="K72">
        <v>72</v>
      </c>
      <c r="L72">
        <v>16</v>
      </c>
      <c r="M72">
        <v>69</v>
      </c>
      <c r="N72">
        <v>91</v>
      </c>
      <c r="O72">
        <v>4</v>
      </c>
      <c r="P72">
        <v>82</v>
      </c>
      <c r="Q72">
        <v>12</v>
      </c>
      <c r="R72">
        <v>83</v>
      </c>
      <c r="S72">
        <v>52</v>
      </c>
      <c r="T72">
        <v>50</v>
      </c>
      <c r="U72">
        <v>15</v>
      </c>
      <c r="V72">
        <v>98</v>
      </c>
      <c r="W72">
        <v>40</v>
      </c>
      <c r="X72">
        <v>3</v>
      </c>
      <c r="Y72">
        <v>31</v>
      </c>
      <c r="Z72">
        <v>36</v>
      </c>
      <c r="AA72">
        <v>36</v>
      </c>
      <c r="AB72">
        <v>98</v>
      </c>
      <c r="AC72">
        <v>79</v>
      </c>
      <c r="AD72" s="23">
        <f t="shared" si="1"/>
        <v>1491</v>
      </c>
      <c r="AE72">
        <f>IF('uij calcs'!AD72=0,'actual # captures'!AD72,0)</f>
        <v>0</v>
      </c>
    </row>
    <row r="73" spans="1:31">
      <c r="A73">
        <v>71</v>
      </c>
      <c r="B73">
        <v>11</v>
      </c>
      <c r="C73">
        <v>0</v>
      </c>
      <c r="D73">
        <v>79</v>
      </c>
      <c r="E73">
        <v>43</v>
      </c>
      <c r="F73">
        <v>7</v>
      </c>
      <c r="G73">
        <v>4</v>
      </c>
      <c r="H73">
        <v>7</v>
      </c>
      <c r="I73">
        <v>64</v>
      </c>
      <c r="J73">
        <v>90</v>
      </c>
      <c r="K73">
        <v>94</v>
      </c>
      <c r="L73">
        <v>76</v>
      </c>
      <c r="M73">
        <v>5</v>
      </c>
      <c r="N73">
        <v>69</v>
      </c>
      <c r="O73">
        <v>96</v>
      </c>
      <c r="P73">
        <v>95</v>
      </c>
      <c r="Q73">
        <v>97</v>
      </c>
      <c r="R73">
        <v>100</v>
      </c>
      <c r="S73">
        <v>56</v>
      </c>
      <c r="T73">
        <v>39</v>
      </c>
      <c r="U73">
        <v>29</v>
      </c>
      <c r="V73">
        <v>25</v>
      </c>
      <c r="W73">
        <v>99</v>
      </c>
      <c r="X73">
        <v>97</v>
      </c>
      <c r="Y73">
        <v>28</v>
      </c>
      <c r="Z73">
        <v>24</v>
      </c>
      <c r="AA73">
        <v>63</v>
      </c>
      <c r="AB73">
        <v>23</v>
      </c>
      <c r="AC73">
        <v>69</v>
      </c>
      <c r="AD73" s="23">
        <f t="shared" si="1"/>
        <v>1489</v>
      </c>
      <c r="AE73">
        <f>IF('uij calcs'!AD73=0,'actual # captures'!AD73,0)</f>
        <v>0</v>
      </c>
    </row>
    <row r="74" spans="1:31">
      <c r="A74">
        <v>72</v>
      </c>
      <c r="B74">
        <v>25</v>
      </c>
      <c r="C74">
        <v>52</v>
      </c>
      <c r="D74">
        <v>28</v>
      </c>
      <c r="E74">
        <v>92</v>
      </c>
      <c r="F74">
        <v>31</v>
      </c>
      <c r="G74">
        <v>79</v>
      </c>
      <c r="H74">
        <v>31</v>
      </c>
      <c r="I74">
        <v>72</v>
      </c>
      <c r="J74">
        <v>11</v>
      </c>
      <c r="K74">
        <v>6</v>
      </c>
      <c r="L74">
        <v>99</v>
      </c>
      <c r="M74">
        <v>71</v>
      </c>
      <c r="N74">
        <v>73</v>
      </c>
      <c r="O74">
        <v>38</v>
      </c>
      <c r="P74">
        <v>50</v>
      </c>
      <c r="Q74">
        <v>26</v>
      </c>
      <c r="R74">
        <v>27</v>
      </c>
      <c r="S74">
        <v>79</v>
      </c>
      <c r="T74">
        <v>59</v>
      </c>
      <c r="U74">
        <v>95</v>
      </c>
      <c r="V74">
        <v>94</v>
      </c>
      <c r="W74">
        <v>77</v>
      </c>
      <c r="X74">
        <v>35</v>
      </c>
      <c r="Y74">
        <v>54</v>
      </c>
      <c r="Z74">
        <v>84</v>
      </c>
      <c r="AA74">
        <v>86</v>
      </c>
      <c r="AB74">
        <v>42</v>
      </c>
      <c r="AC74">
        <v>6</v>
      </c>
      <c r="AD74" s="23">
        <f t="shared" si="1"/>
        <v>1522</v>
      </c>
      <c r="AE74">
        <f>IF('uij calcs'!AD74=0,'actual # captures'!AD74,0)</f>
        <v>0</v>
      </c>
    </row>
    <row r="75" spans="1:31">
      <c r="A75">
        <v>73</v>
      </c>
      <c r="B75">
        <v>72</v>
      </c>
      <c r="C75">
        <v>38</v>
      </c>
      <c r="D75">
        <v>17</v>
      </c>
      <c r="E75">
        <v>87</v>
      </c>
      <c r="F75">
        <v>55</v>
      </c>
      <c r="G75">
        <v>8</v>
      </c>
      <c r="H75">
        <v>28</v>
      </c>
      <c r="I75">
        <v>50</v>
      </c>
      <c r="J75">
        <v>99</v>
      </c>
      <c r="K75">
        <v>99</v>
      </c>
      <c r="L75">
        <v>96</v>
      </c>
      <c r="M75">
        <v>23</v>
      </c>
      <c r="N75">
        <v>71</v>
      </c>
      <c r="O75">
        <v>56</v>
      </c>
      <c r="P75">
        <v>20</v>
      </c>
      <c r="Q75">
        <v>5</v>
      </c>
      <c r="R75">
        <v>34</v>
      </c>
      <c r="S75">
        <v>94</v>
      </c>
      <c r="T75">
        <v>87</v>
      </c>
      <c r="U75">
        <v>61</v>
      </c>
      <c r="V75">
        <v>77</v>
      </c>
      <c r="W75">
        <v>33</v>
      </c>
      <c r="X75">
        <v>0</v>
      </c>
      <c r="Y75">
        <v>28</v>
      </c>
      <c r="Z75">
        <v>73</v>
      </c>
      <c r="AA75">
        <v>55</v>
      </c>
      <c r="AB75">
        <v>21</v>
      </c>
      <c r="AC75">
        <v>76</v>
      </c>
      <c r="AD75" s="23">
        <f t="shared" si="1"/>
        <v>1463</v>
      </c>
      <c r="AE75">
        <f>IF('uij calcs'!AD75=0,'actual # captures'!AD75,0)</f>
        <v>0</v>
      </c>
    </row>
    <row r="76" spans="1:31">
      <c r="A76">
        <v>74</v>
      </c>
      <c r="B76">
        <v>85</v>
      </c>
      <c r="C76">
        <v>36</v>
      </c>
      <c r="D76">
        <v>66</v>
      </c>
      <c r="E76">
        <v>2</v>
      </c>
      <c r="F76">
        <v>32</v>
      </c>
      <c r="G76">
        <v>4</v>
      </c>
      <c r="H76">
        <v>56</v>
      </c>
      <c r="I76">
        <v>50</v>
      </c>
      <c r="J76">
        <v>57</v>
      </c>
      <c r="K76">
        <v>14</v>
      </c>
      <c r="L76">
        <v>35</v>
      </c>
      <c r="M76">
        <v>44</v>
      </c>
      <c r="N76">
        <v>49</v>
      </c>
      <c r="O76">
        <v>60</v>
      </c>
      <c r="P76">
        <v>34</v>
      </c>
      <c r="Q76">
        <v>96</v>
      </c>
      <c r="R76">
        <v>55</v>
      </c>
      <c r="S76">
        <v>32</v>
      </c>
      <c r="T76">
        <v>9</v>
      </c>
      <c r="U76">
        <v>69</v>
      </c>
      <c r="V76">
        <v>27</v>
      </c>
      <c r="W76">
        <v>29</v>
      </c>
      <c r="X76">
        <v>1</v>
      </c>
      <c r="Y76">
        <v>82</v>
      </c>
      <c r="Z76">
        <v>88</v>
      </c>
      <c r="AA76">
        <v>4</v>
      </c>
      <c r="AB76">
        <v>18</v>
      </c>
      <c r="AC76">
        <v>90</v>
      </c>
      <c r="AD76" s="23">
        <f t="shared" si="1"/>
        <v>1224</v>
      </c>
      <c r="AE76">
        <f>IF('uij calcs'!AD76=0,'actual # captures'!AD76,0)</f>
        <v>0</v>
      </c>
    </row>
    <row r="77" spans="1:31">
      <c r="A77">
        <v>75</v>
      </c>
      <c r="B77">
        <v>12</v>
      </c>
      <c r="C77">
        <v>13</v>
      </c>
      <c r="D77">
        <v>0</v>
      </c>
      <c r="E77">
        <v>14</v>
      </c>
      <c r="F77">
        <v>95</v>
      </c>
      <c r="G77">
        <v>73</v>
      </c>
      <c r="H77">
        <v>45</v>
      </c>
      <c r="I77">
        <v>2</v>
      </c>
      <c r="J77">
        <v>87</v>
      </c>
      <c r="K77">
        <v>60</v>
      </c>
      <c r="L77">
        <v>85</v>
      </c>
      <c r="M77">
        <v>62</v>
      </c>
      <c r="N77">
        <v>89</v>
      </c>
      <c r="O77">
        <v>11</v>
      </c>
      <c r="P77">
        <v>100</v>
      </c>
      <c r="Q77">
        <v>10</v>
      </c>
      <c r="R77">
        <v>46</v>
      </c>
      <c r="S77">
        <v>76</v>
      </c>
      <c r="T77">
        <v>13</v>
      </c>
      <c r="U77">
        <v>76</v>
      </c>
      <c r="V77">
        <v>47</v>
      </c>
      <c r="W77">
        <v>15</v>
      </c>
      <c r="X77">
        <v>16</v>
      </c>
      <c r="Y77">
        <v>25</v>
      </c>
      <c r="Z77">
        <v>71</v>
      </c>
      <c r="AA77">
        <v>31</v>
      </c>
      <c r="AB77">
        <v>20</v>
      </c>
      <c r="AC77">
        <v>65</v>
      </c>
      <c r="AD77" s="23">
        <f t="shared" si="1"/>
        <v>1259</v>
      </c>
      <c r="AE77">
        <f>IF('uij calcs'!AD77=0,'actual # captures'!AD77,0)</f>
        <v>0</v>
      </c>
    </row>
    <row r="78" spans="1:31">
      <c r="A78">
        <v>76</v>
      </c>
      <c r="B78">
        <v>100</v>
      </c>
      <c r="C78">
        <v>91</v>
      </c>
      <c r="D78">
        <v>27</v>
      </c>
      <c r="E78">
        <v>18</v>
      </c>
      <c r="F78">
        <v>17</v>
      </c>
      <c r="G78">
        <v>41</v>
      </c>
      <c r="H78">
        <v>32</v>
      </c>
      <c r="I78">
        <v>38</v>
      </c>
      <c r="J78">
        <v>95</v>
      </c>
      <c r="K78">
        <v>82</v>
      </c>
      <c r="L78">
        <v>50</v>
      </c>
      <c r="M78">
        <v>57</v>
      </c>
      <c r="N78">
        <v>36</v>
      </c>
      <c r="O78">
        <v>37</v>
      </c>
      <c r="P78">
        <v>26</v>
      </c>
      <c r="Q78">
        <v>26</v>
      </c>
      <c r="R78">
        <v>56</v>
      </c>
      <c r="S78">
        <v>55</v>
      </c>
      <c r="T78">
        <v>33</v>
      </c>
      <c r="U78">
        <v>77</v>
      </c>
      <c r="V78">
        <v>98</v>
      </c>
      <c r="W78">
        <v>78</v>
      </c>
      <c r="X78">
        <v>63</v>
      </c>
      <c r="Y78">
        <v>28</v>
      </c>
      <c r="Z78">
        <v>25</v>
      </c>
      <c r="AA78">
        <v>12</v>
      </c>
      <c r="AB78">
        <v>86</v>
      </c>
      <c r="AC78">
        <v>10</v>
      </c>
      <c r="AD78" s="23">
        <f t="shared" si="1"/>
        <v>1394</v>
      </c>
      <c r="AE78">
        <f>IF('uij calcs'!AD78=0,'actual # captures'!AD78,0)</f>
        <v>0</v>
      </c>
    </row>
    <row r="79" spans="1:31">
      <c r="A79">
        <v>77</v>
      </c>
      <c r="B79">
        <v>88</v>
      </c>
      <c r="C79">
        <v>24</v>
      </c>
      <c r="D79">
        <v>14</v>
      </c>
      <c r="E79">
        <v>85</v>
      </c>
      <c r="F79">
        <v>71</v>
      </c>
      <c r="G79">
        <v>47</v>
      </c>
      <c r="H79">
        <v>37</v>
      </c>
      <c r="I79">
        <v>7</v>
      </c>
      <c r="J79">
        <v>84</v>
      </c>
      <c r="K79">
        <v>45</v>
      </c>
      <c r="L79">
        <v>6</v>
      </c>
      <c r="M79">
        <v>32</v>
      </c>
      <c r="N79">
        <v>64</v>
      </c>
      <c r="O79">
        <v>0</v>
      </c>
      <c r="P79">
        <v>5</v>
      </c>
      <c r="Q79">
        <v>63</v>
      </c>
      <c r="R79">
        <v>10</v>
      </c>
      <c r="S79">
        <v>41</v>
      </c>
      <c r="T79">
        <v>56</v>
      </c>
      <c r="U79">
        <v>57</v>
      </c>
      <c r="V79">
        <v>86</v>
      </c>
      <c r="W79">
        <v>62</v>
      </c>
      <c r="X79">
        <v>38</v>
      </c>
      <c r="Y79">
        <v>96</v>
      </c>
      <c r="Z79">
        <v>38</v>
      </c>
      <c r="AA79">
        <v>53</v>
      </c>
      <c r="AB79">
        <v>7</v>
      </c>
      <c r="AC79">
        <v>76</v>
      </c>
      <c r="AD79" s="23">
        <f t="shared" si="1"/>
        <v>1292</v>
      </c>
      <c r="AE79">
        <f>IF('uij calcs'!AD79=0,'actual # captures'!AD79,0)</f>
        <v>0</v>
      </c>
    </row>
    <row r="80" spans="1:31">
      <c r="A80">
        <v>78</v>
      </c>
      <c r="B80">
        <v>23</v>
      </c>
      <c r="C80">
        <v>46</v>
      </c>
      <c r="D80">
        <v>63</v>
      </c>
      <c r="E80">
        <v>96</v>
      </c>
      <c r="F80">
        <v>86</v>
      </c>
      <c r="G80">
        <v>30</v>
      </c>
      <c r="H80">
        <v>49</v>
      </c>
      <c r="I80">
        <v>14</v>
      </c>
      <c r="J80">
        <v>54</v>
      </c>
      <c r="K80">
        <v>48</v>
      </c>
      <c r="L80">
        <v>38</v>
      </c>
      <c r="M80">
        <v>3</v>
      </c>
      <c r="N80">
        <v>11</v>
      </c>
      <c r="O80">
        <v>0</v>
      </c>
      <c r="P80">
        <v>84</v>
      </c>
      <c r="Q80">
        <v>73</v>
      </c>
      <c r="R80">
        <v>98</v>
      </c>
      <c r="S80">
        <v>67</v>
      </c>
      <c r="T80">
        <v>61</v>
      </c>
      <c r="U80">
        <v>71</v>
      </c>
      <c r="V80">
        <v>47</v>
      </c>
      <c r="W80">
        <v>4</v>
      </c>
      <c r="X80">
        <v>82</v>
      </c>
      <c r="Y80">
        <v>1</v>
      </c>
      <c r="Z80">
        <v>69</v>
      </c>
      <c r="AA80">
        <v>40</v>
      </c>
      <c r="AB80">
        <v>56</v>
      </c>
      <c r="AC80">
        <v>35</v>
      </c>
      <c r="AD80" s="23">
        <f t="shared" si="1"/>
        <v>1349</v>
      </c>
      <c r="AE80">
        <f>IF('uij calcs'!AD80=0,'actual # captures'!AD80,0)</f>
        <v>0</v>
      </c>
    </row>
    <row r="81" spans="1:31">
      <c r="A81">
        <v>79</v>
      </c>
      <c r="B81">
        <v>93</v>
      </c>
      <c r="C81">
        <v>21</v>
      </c>
      <c r="D81">
        <v>38</v>
      </c>
      <c r="E81">
        <v>54</v>
      </c>
      <c r="F81">
        <v>7</v>
      </c>
      <c r="G81">
        <v>13</v>
      </c>
      <c r="H81">
        <v>4</v>
      </c>
      <c r="I81">
        <v>80</v>
      </c>
      <c r="J81">
        <v>9</v>
      </c>
      <c r="K81">
        <v>42</v>
      </c>
      <c r="L81">
        <v>0</v>
      </c>
      <c r="M81">
        <v>20</v>
      </c>
      <c r="N81">
        <v>74</v>
      </c>
      <c r="O81">
        <v>70</v>
      </c>
      <c r="P81">
        <v>88</v>
      </c>
      <c r="Q81">
        <v>49</v>
      </c>
      <c r="R81">
        <v>7</v>
      </c>
      <c r="S81">
        <v>58</v>
      </c>
      <c r="T81">
        <v>29</v>
      </c>
      <c r="U81">
        <v>58</v>
      </c>
      <c r="V81">
        <v>75</v>
      </c>
      <c r="W81">
        <v>87</v>
      </c>
      <c r="X81">
        <v>4</v>
      </c>
      <c r="Y81">
        <v>78</v>
      </c>
      <c r="Z81">
        <v>4</v>
      </c>
      <c r="AA81">
        <v>55</v>
      </c>
      <c r="AB81">
        <v>15</v>
      </c>
      <c r="AC81">
        <v>8</v>
      </c>
      <c r="AD81" s="23">
        <f t="shared" si="1"/>
        <v>1140</v>
      </c>
      <c r="AE81">
        <f>IF('uij calcs'!AD81=0,'actual # captures'!AD81,0)</f>
        <v>0</v>
      </c>
    </row>
    <row r="82" spans="1:31">
      <c r="A82">
        <v>80</v>
      </c>
      <c r="B82">
        <v>52</v>
      </c>
      <c r="C82">
        <v>36</v>
      </c>
      <c r="D82">
        <v>45</v>
      </c>
      <c r="E82">
        <v>49</v>
      </c>
      <c r="F82">
        <v>82</v>
      </c>
      <c r="G82">
        <v>21</v>
      </c>
      <c r="H82">
        <v>26</v>
      </c>
      <c r="I82">
        <v>86</v>
      </c>
      <c r="J82">
        <v>42</v>
      </c>
      <c r="K82">
        <v>26</v>
      </c>
      <c r="L82">
        <v>23</v>
      </c>
      <c r="M82">
        <v>89</v>
      </c>
      <c r="N82">
        <v>41</v>
      </c>
      <c r="O82">
        <v>82</v>
      </c>
      <c r="P82">
        <v>74</v>
      </c>
      <c r="Q82">
        <v>8</v>
      </c>
      <c r="R82">
        <v>4</v>
      </c>
      <c r="S82">
        <v>81</v>
      </c>
      <c r="T82">
        <v>83</v>
      </c>
      <c r="U82">
        <v>34</v>
      </c>
      <c r="V82">
        <v>92</v>
      </c>
      <c r="W82">
        <v>1</v>
      </c>
      <c r="X82">
        <v>67</v>
      </c>
      <c r="Y82">
        <v>52</v>
      </c>
      <c r="Z82">
        <v>97</v>
      </c>
      <c r="AA82">
        <v>51</v>
      </c>
      <c r="AB82">
        <v>92</v>
      </c>
      <c r="AC82">
        <v>62</v>
      </c>
      <c r="AD82" s="23">
        <f t="shared" si="1"/>
        <v>1498</v>
      </c>
      <c r="AE82">
        <f>IF('uij calcs'!AD82=0,'actual # captures'!AD82,0)</f>
        <v>0</v>
      </c>
    </row>
    <row r="83" spans="1:31">
      <c r="A83">
        <v>81</v>
      </c>
      <c r="B83">
        <v>61</v>
      </c>
      <c r="C83">
        <v>68</v>
      </c>
      <c r="D83">
        <v>89</v>
      </c>
      <c r="E83">
        <v>23</v>
      </c>
      <c r="F83">
        <v>1</v>
      </c>
      <c r="G83">
        <v>94</v>
      </c>
      <c r="H83">
        <v>16</v>
      </c>
      <c r="I83">
        <v>95</v>
      </c>
      <c r="J83">
        <v>67</v>
      </c>
      <c r="K83">
        <v>77</v>
      </c>
      <c r="L83">
        <v>45</v>
      </c>
      <c r="M83">
        <v>77</v>
      </c>
      <c r="N83">
        <v>94</v>
      </c>
      <c r="O83">
        <v>82</v>
      </c>
      <c r="P83">
        <v>44</v>
      </c>
      <c r="Q83">
        <v>43</v>
      </c>
      <c r="R83">
        <v>96</v>
      </c>
      <c r="S83">
        <v>9</v>
      </c>
      <c r="T83">
        <v>100</v>
      </c>
      <c r="U83">
        <v>59</v>
      </c>
      <c r="V83">
        <v>56</v>
      </c>
      <c r="W83">
        <v>14</v>
      </c>
      <c r="X83">
        <v>59</v>
      </c>
      <c r="Y83">
        <v>51</v>
      </c>
      <c r="Z83">
        <v>15</v>
      </c>
      <c r="AA83">
        <v>49</v>
      </c>
      <c r="AB83">
        <v>69</v>
      </c>
      <c r="AC83">
        <v>73</v>
      </c>
      <c r="AD83" s="23">
        <f t="shared" si="1"/>
        <v>1626</v>
      </c>
      <c r="AE83">
        <f>IF('uij calcs'!AD83=0,'actual # captures'!AD83,0)</f>
        <v>0</v>
      </c>
    </row>
    <row r="84" spans="1:31">
      <c r="A84">
        <v>82</v>
      </c>
      <c r="B84">
        <v>22</v>
      </c>
      <c r="C84">
        <v>88</v>
      </c>
      <c r="D84">
        <v>38</v>
      </c>
      <c r="E84">
        <v>3</v>
      </c>
      <c r="F84">
        <v>93</v>
      </c>
      <c r="G84">
        <v>18</v>
      </c>
      <c r="H84">
        <v>49</v>
      </c>
      <c r="I84">
        <v>37</v>
      </c>
      <c r="J84">
        <v>88</v>
      </c>
      <c r="K84">
        <v>21</v>
      </c>
      <c r="L84">
        <v>52</v>
      </c>
      <c r="M84">
        <v>67</v>
      </c>
      <c r="N84">
        <v>100</v>
      </c>
      <c r="O84">
        <v>8</v>
      </c>
      <c r="P84">
        <v>33</v>
      </c>
      <c r="Q84">
        <v>91</v>
      </c>
      <c r="R84">
        <v>6</v>
      </c>
      <c r="S84">
        <v>5</v>
      </c>
      <c r="T84">
        <v>55</v>
      </c>
      <c r="U84">
        <v>17</v>
      </c>
      <c r="V84">
        <v>76</v>
      </c>
      <c r="W84">
        <v>81</v>
      </c>
      <c r="X84">
        <v>96</v>
      </c>
      <c r="Y84">
        <v>41</v>
      </c>
      <c r="Z84">
        <v>56</v>
      </c>
      <c r="AA84">
        <v>21</v>
      </c>
      <c r="AB84">
        <v>41</v>
      </c>
      <c r="AC84">
        <v>34</v>
      </c>
      <c r="AD84" s="23">
        <f t="shared" si="1"/>
        <v>1337</v>
      </c>
      <c r="AE84">
        <f>IF('uij calcs'!AD84=0,'actual # captures'!AD84,0)</f>
        <v>0</v>
      </c>
    </row>
    <row r="85" spans="1:31">
      <c r="A85">
        <v>83</v>
      </c>
      <c r="B85">
        <v>64</v>
      </c>
      <c r="C85">
        <v>58</v>
      </c>
      <c r="D85">
        <v>81</v>
      </c>
      <c r="E85">
        <v>62</v>
      </c>
      <c r="F85">
        <v>55</v>
      </c>
      <c r="G85">
        <v>16</v>
      </c>
      <c r="H85">
        <v>82</v>
      </c>
      <c r="I85">
        <v>50</v>
      </c>
      <c r="J85">
        <v>39</v>
      </c>
      <c r="K85">
        <v>96</v>
      </c>
      <c r="L85">
        <v>96</v>
      </c>
      <c r="M85">
        <v>6</v>
      </c>
      <c r="N85">
        <v>69</v>
      </c>
      <c r="O85">
        <v>10</v>
      </c>
      <c r="P85">
        <v>40</v>
      </c>
      <c r="Q85">
        <v>1</v>
      </c>
      <c r="R85">
        <v>11</v>
      </c>
      <c r="S85">
        <v>64</v>
      </c>
      <c r="T85">
        <v>27</v>
      </c>
      <c r="U85">
        <v>74</v>
      </c>
      <c r="V85">
        <v>35</v>
      </c>
      <c r="W85">
        <v>88</v>
      </c>
      <c r="X85">
        <v>12</v>
      </c>
      <c r="Y85">
        <v>25</v>
      </c>
      <c r="Z85">
        <v>63</v>
      </c>
      <c r="AA85">
        <v>27</v>
      </c>
      <c r="AB85">
        <v>54</v>
      </c>
      <c r="AC85">
        <v>1</v>
      </c>
      <c r="AD85" s="23">
        <f t="shared" si="1"/>
        <v>1306</v>
      </c>
      <c r="AE85">
        <f>IF('uij calcs'!AD85=0,'actual # captures'!AD85,0)</f>
        <v>0</v>
      </c>
    </row>
    <row r="86" spans="1:31">
      <c r="A86">
        <v>84</v>
      </c>
      <c r="B86">
        <v>49</v>
      </c>
      <c r="C86">
        <v>77</v>
      </c>
      <c r="D86">
        <v>43</v>
      </c>
      <c r="E86">
        <v>34</v>
      </c>
      <c r="F86">
        <v>11</v>
      </c>
      <c r="G86">
        <v>83</v>
      </c>
      <c r="H86">
        <v>43</v>
      </c>
      <c r="I86">
        <v>99</v>
      </c>
      <c r="J86">
        <v>10</v>
      </c>
      <c r="K86">
        <v>34</v>
      </c>
      <c r="L86">
        <v>72</v>
      </c>
      <c r="M86">
        <v>56</v>
      </c>
      <c r="N86">
        <v>95</v>
      </c>
      <c r="O86">
        <v>1</v>
      </c>
      <c r="P86">
        <v>52</v>
      </c>
      <c r="Q86">
        <v>92</v>
      </c>
      <c r="R86">
        <v>95</v>
      </c>
      <c r="S86">
        <v>96</v>
      </c>
      <c r="T86">
        <v>35</v>
      </c>
      <c r="U86">
        <v>30</v>
      </c>
      <c r="V86">
        <v>80</v>
      </c>
      <c r="W86">
        <v>25</v>
      </c>
      <c r="X86">
        <v>66</v>
      </c>
      <c r="Y86">
        <v>18</v>
      </c>
      <c r="Z86">
        <v>49</v>
      </c>
      <c r="AA86">
        <v>43</v>
      </c>
      <c r="AB86">
        <v>62</v>
      </c>
      <c r="AC86">
        <v>75</v>
      </c>
      <c r="AD86" s="23">
        <f t="shared" si="1"/>
        <v>1525</v>
      </c>
      <c r="AE86">
        <f>IF('uij calcs'!AD86=0,'actual # captures'!AD86,0)</f>
        <v>0</v>
      </c>
    </row>
    <row r="87" spans="1:31">
      <c r="A87">
        <v>85</v>
      </c>
      <c r="B87">
        <v>13</v>
      </c>
      <c r="C87">
        <v>2</v>
      </c>
      <c r="D87">
        <v>25</v>
      </c>
      <c r="E87">
        <v>30</v>
      </c>
      <c r="F87">
        <v>67</v>
      </c>
      <c r="G87">
        <v>21</v>
      </c>
      <c r="H87">
        <v>92</v>
      </c>
      <c r="I87">
        <v>16</v>
      </c>
      <c r="J87">
        <v>98</v>
      </c>
      <c r="K87">
        <v>39</v>
      </c>
      <c r="L87">
        <v>56</v>
      </c>
      <c r="M87">
        <v>28</v>
      </c>
      <c r="N87">
        <v>2</v>
      </c>
      <c r="O87">
        <v>53</v>
      </c>
      <c r="P87">
        <v>34</v>
      </c>
      <c r="Q87">
        <v>97</v>
      </c>
      <c r="R87">
        <v>98</v>
      </c>
      <c r="S87">
        <v>14</v>
      </c>
      <c r="T87">
        <v>63</v>
      </c>
      <c r="U87">
        <v>14</v>
      </c>
      <c r="V87">
        <v>7</v>
      </c>
      <c r="W87">
        <v>65</v>
      </c>
      <c r="X87">
        <v>21</v>
      </c>
      <c r="Y87">
        <v>100</v>
      </c>
      <c r="Z87">
        <v>37</v>
      </c>
      <c r="AA87">
        <v>46</v>
      </c>
      <c r="AB87">
        <v>21</v>
      </c>
      <c r="AC87">
        <v>70</v>
      </c>
      <c r="AD87" s="23">
        <f t="shared" si="1"/>
        <v>1229</v>
      </c>
      <c r="AE87">
        <f>IF('uij calcs'!AD87=0,'actual # captures'!AD87,0)</f>
        <v>0</v>
      </c>
    </row>
    <row r="88" spans="1:31">
      <c r="A88">
        <v>86</v>
      </c>
      <c r="B88">
        <v>64</v>
      </c>
      <c r="C88">
        <v>33</v>
      </c>
      <c r="D88">
        <v>77</v>
      </c>
      <c r="E88">
        <v>66</v>
      </c>
      <c r="F88">
        <v>50</v>
      </c>
      <c r="G88">
        <v>36</v>
      </c>
      <c r="H88">
        <v>26</v>
      </c>
      <c r="I88">
        <v>50</v>
      </c>
      <c r="J88">
        <v>47</v>
      </c>
      <c r="K88">
        <v>3</v>
      </c>
      <c r="L88">
        <v>41</v>
      </c>
      <c r="M88">
        <v>38</v>
      </c>
      <c r="N88">
        <v>12</v>
      </c>
      <c r="O88">
        <v>43</v>
      </c>
      <c r="P88">
        <v>100</v>
      </c>
      <c r="Q88">
        <v>3</v>
      </c>
      <c r="R88">
        <v>44</v>
      </c>
      <c r="S88">
        <v>7</v>
      </c>
      <c r="T88">
        <v>67</v>
      </c>
      <c r="U88">
        <v>66</v>
      </c>
      <c r="V88">
        <v>94</v>
      </c>
      <c r="W88">
        <v>19</v>
      </c>
      <c r="X88">
        <v>19</v>
      </c>
      <c r="Y88">
        <v>98</v>
      </c>
      <c r="Z88">
        <v>51</v>
      </c>
      <c r="AA88">
        <v>72</v>
      </c>
      <c r="AB88">
        <v>42</v>
      </c>
      <c r="AC88">
        <v>22</v>
      </c>
      <c r="AD88" s="23">
        <f t="shared" si="1"/>
        <v>1290</v>
      </c>
      <c r="AE88">
        <f>IF('uij calcs'!AD88=0,'actual # captures'!AD88,0)</f>
        <v>0</v>
      </c>
    </row>
    <row r="89" spans="1:31">
      <c r="A89">
        <v>87</v>
      </c>
      <c r="B89">
        <v>83</v>
      </c>
      <c r="C89">
        <v>97</v>
      </c>
      <c r="D89">
        <v>52</v>
      </c>
      <c r="E89">
        <v>15</v>
      </c>
      <c r="F89">
        <v>38</v>
      </c>
      <c r="G89">
        <v>59</v>
      </c>
      <c r="H89">
        <v>24</v>
      </c>
      <c r="I89">
        <v>3</v>
      </c>
      <c r="J89">
        <v>63</v>
      </c>
      <c r="K89">
        <v>41</v>
      </c>
      <c r="L89">
        <v>29</v>
      </c>
      <c r="M89">
        <v>23</v>
      </c>
      <c r="N89">
        <v>71</v>
      </c>
      <c r="O89">
        <v>63</v>
      </c>
      <c r="P89">
        <v>17</v>
      </c>
      <c r="Q89">
        <v>57</v>
      </c>
      <c r="R89">
        <v>95</v>
      </c>
      <c r="S89">
        <v>99</v>
      </c>
      <c r="T89">
        <v>96</v>
      </c>
      <c r="U89">
        <v>75</v>
      </c>
      <c r="V89">
        <v>39</v>
      </c>
      <c r="W89">
        <v>2</v>
      </c>
      <c r="X89">
        <v>86</v>
      </c>
      <c r="Y89">
        <v>63</v>
      </c>
      <c r="Z89">
        <v>79</v>
      </c>
      <c r="AA89">
        <v>1</v>
      </c>
      <c r="AB89">
        <v>10</v>
      </c>
      <c r="AC89">
        <v>10</v>
      </c>
      <c r="AD89" s="23">
        <f t="shared" si="1"/>
        <v>1390</v>
      </c>
      <c r="AE89">
        <f>IF('uij calcs'!AD89=0,'actual # captures'!AD89,0)</f>
        <v>0</v>
      </c>
    </row>
    <row r="90" spans="1:31">
      <c r="A90">
        <v>88</v>
      </c>
      <c r="B90">
        <v>93</v>
      </c>
      <c r="C90">
        <v>33</v>
      </c>
      <c r="D90">
        <v>44</v>
      </c>
      <c r="E90">
        <v>63</v>
      </c>
      <c r="F90">
        <v>5</v>
      </c>
      <c r="G90">
        <v>73</v>
      </c>
      <c r="H90">
        <v>94</v>
      </c>
      <c r="I90">
        <v>50</v>
      </c>
      <c r="J90">
        <v>0</v>
      </c>
      <c r="K90">
        <v>86</v>
      </c>
      <c r="L90">
        <v>6</v>
      </c>
      <c r="M90">
        <v>97</v>
      </c>
      <c r="N90">
        <v>60</v>
      </c>
      <c r="O90">
        <v>21</v>
      </c>
      <c r="P90">
        <v>24</v>
      </c>
      <c r="Q90">
        <v>29</v>
      </c>
      <c r="R90">
        <v>30</v>
      </c>
      <c r="S90">
        <v>20</v>
      </c>
      <c r="T90">
        <v>34</v>
      </c>
      <c r="U90">
        <v>23</v>
      </c>
      <c r="V90">
        <v>75</v>
      </c>
      <c r="W90">
        <v>14</v>
      </c>
      <c r="X90">
        <v>31</v>
      </c>
      <c r="Y90">
        <v>46</v>
      </c>
      <c r="Z90">
        <v>10</v>
      </c>
      <c r="AA90">
        <v>80</v>
      </c>
      <c r="AB90">
        <v>0</v>
      </c>
      <c r="AC90">
        <v>67</v>
      </c>
      <c r="AD90" s="23">
        <f t="shared" si="1"/>
        <v>1208</v>
      </c>
      <c r="AE90">
        <f>IF('uij calcs'!AD90=0,'actual # captures'!AD90,0)</f>
        <v>0</v>
      </c>
    </row>
    <row r="91" spans="1:31">
      <c r="A91">
        <v>89</v>
      </c>
      <c r="B91">
        <v>34</v>
      </c>
      <c r="C91">
        <v>18</v>
      </c>
      <c r="D91">
        <v>63</v>
      </c>
      <c r="E91">
        <v>75</v>
      </c>
      <c r="F91">
        <v>66</v>
      </c>
      <c r="G91">
        <v>27</v>
      </c>
      <c r="H91">
        <v>85</v>
      </c>
      <c r="I91">
        <v>81</v>
      </c>
      <c r="J91">
        <v>94</v>
      </c>
      <c r="K91">
        <v>85</v>
      </c>
      <c r="L91">
        <v>82</v>
      </c>
      <c r="M91">
        <v>72</v>
      </c>
      <c r="N91">
        <v>37</v>
      </c>
      <c r="O91">
        <v>15</v>
      </c>
      <c r="P91">
        <v>2</v>
      </c>
      <c r="Q91">
        <v>70</v>
      </c>
      <c r="R91">
        <v>51</v>
      </c>
      <c r="S91">
        <v>17</v>
      </c>
      <c r="T91">
        <v>76</v>
      </c>
      <c r="U91">
        <v>66</v>
      </c>
      <c r="V91">
        <v>41</v>
      </c>
      <c r="W91">
        <v>8</v>
      </c>
      <c r="X91">
        <v>82</v>
      </c>
      <c r="Y91">
        <v>56</v>
      </c>
      <c r="Z91">
        <v>65</v>
      </c>
      <c r="AA91">
        <v>34</v>
      </c>
      <c r="AB91">
        <v>89</v>
      </c>
      <c r="AC91">
        <v>4</v>
      </c>
      <c r="AD91" s="23">
        <f t="shared" si="1"/>
        <v>1495</v>
      </c>
      <c r="AE91">
        <f>IF('uij calcs'!AD91=0,'actual # captures'!AD91,0)</f>
        <v>0</v>
      </c>
    </row>
    <row r="92" spans="1:31">
      <c r="A92">
        <v>90</v>
      </c>
      <c r="B92">
        <v>83</v>
      </c>
      <c r="C92">
        <v>42</v>
      </c>
      <c r="D92">
        <v>8</v>
      </c>
      <c r="E92">
        <v>71</v>
      </c>
      <c r="F92">
        <v>76</v>
      </c>
      <c r="G92">
        <v>34</v>
      </c>
      <c r="H92">
        <v>78</v>
      </c>
      <c r="I92">
        <v>36</v>
      </c>
      <c r="J92">
        <v>3</v>
      </c>
      <c r="K92">
        <v>86</v>
      </c>
      <c r="L92">
        <v>50</v>
      </c>
      <c r="M92">
        <v>97</v>
      </c>
      <c r="N92">
        <v>9</v>
      </c>
      <c r="O92">
        <v>76</v>
      </c>
      <c r="P92">
        <v>4</v>
      </c>
      <c r="Q92">
        <v>64</v>
      </c>
      <c r="R92">
        <v>98</v>
      </c>
      <c r="S92">
        <v>30</v>
      </c>
      <c r="T92">
        <v>42</v>
      </c>
      <c r="U92">
        <v>52</v>
      </c>
      <c r="V92">
        <v>51</v>
      </c>
      <c r="W92">
        <v>65</v>
      </c>
      <c r="X92">
        <v>32</v>
      </c>
      <c r="Y92">
        <v>46</v>
      </c>
      <c r="Z92">
        <v>81</v>
      </c>
      <c r="AA92">
        <v>95</v>
      </c>
      <c r="AB92">
        <v>53</v>
      </c>
      <c r="AC92">
        <v>35</v>
      </c>
      <c r="AD92" s="23">
        <f t="shared" si="1"/>
        <v>1497</v>
      </c>
      <c r="AE92">
        <f>IF('uij calcs'!AD92=0,'actual # captures'!AD92,0)</f>
        <v>0</v>
      </c>
    </row>
    <row r="93" spans="1:31">
      <c r="A93">
        <v>91</v>
      </c>
      <c r="B93">
        <v>80</v>
      </c>
      <c r="C93">
        <v>30</v>
      </c>
      <c r="D93">
        <v>3</v>
      </c>
      <c r="E93">
        <v>0</v>
      </c>
      <c r="F93">
        <v>96</v>
      </c>
      <c r="G93">
        <v>78</v>
      </c>
      <c r="H93">
        <v>13</v>
      </c>
      <c r="I93">
        <v>17</v>
      </c>
      <c r="J93">
        <v>85</v>
      </c>
      <c r="K93">
        <v>14</v>
      </c>
      <c r="L93">
        <v>43</v>
      </c>
      <c r="M93">
        <v>77</v>
      </c>
      <c r="N93">
        <v>21</v>
      </c>
      <c r="O93">
        <v>4</v>
      </c>
      <c r="P93">
        <v>80</v>
      </c>
      <c r="Q93">
        <v>81</v>
      </c>
      <c r="R93">
        <v>73</v>
      </c>
      <c r="S93">
        <v>31</v>
      </c>
      <c r="T93">
        <v>5</v>
      </c>
      <c r="U93">
        <v>67</v>
      </c>
      <c r="V93">
        <v>49</v>
      </c>
      <c r="W93">
        <v>95</v>
      </c>
      <c r="X93">
        <v>13</v>
      </c>
      <c r="Y93">
        <v>25</v>
      </c>
      <c r="Z93">
        <v>44</v>
      </c>
      <c r="AA93">
        <v>72</v>
      </c>
      <c r="AB93">
        <v>85</v>
      </c>
      <c r="AC93">
        <v>66</v>
      </c>
      <c r="AD93" s="23">
        <f t="shared" si="1"/>
        <v>1347</v>
      </c>
      <c r="AE93">
        <f>IF('uij calcs'!AD93=0,'actual # captures'!AD93,0)</f>
        <v>0</v>
      </c>
    </row>
    <row r="94" spans="1:31">
      <c r="A94">
        <v>92</v>
      </c>
      <c r="B94">
        <v>61</v>
      </c>
      <c r="C94">
        <v>12</v>
      </c>
      <c r="D94">
        <v>0</v>
      </c>
      <c r="E94">
        <v>62</v>
      </c>
      <c r="F94">
        <v>8</v>
      </c>
      <c r="G94">
        <v>84</v>
      </c>
      <c r="H94">
        <v>64</v>
      </c>
      <c r="I94">
        <v>83</v>
      </c>
      <c r="J94">
        <v>59</v>
      </c>
      <c r="K94">
        <v>55</v>
      </c>
      <c r="L94">
        <v>8</v>
      </c>
      <c r="M94">
        <v>51</v>
      </c>
      <c r="N94">
        <v>94</v>
      </c>
      <c r="O94">
        <v>91</v>
      </c>
      <c r="P94">
        <v>11</v>
      </c>
      <c r="Q94">
        <v>38</v>
      </c>
      <c r="R94">
        <v>76</v>
      </c>
      <c r="S94">
        <v>57</v>
      </c>
      <c r="T94">
        <v>24</v>
      </c>
      <c r="U94">
        <v>90</v>
      </c>
      <c r="V94">
        <v>83</v>
      </c>
      <c r="W94">
        <v>25</v>
      </c>
      <c r="X94">
        <v>48</v>
      </c>
      <c r="Y94">
        <v>42</v>
      </c>
      <c r="Z94">
        <v>30</v>
      </c>
      <c r="AA94">
        <v>46</v>
      </c>
      <c r="AB94">
        <v>8</v>
      </c>
      <c r="AC94">
        <v>84</v>
      </c>
      <c r="AD94" s="23">
        <f t="shared" si="1"/>
        <v>1394</v>
      </c>
      <c r="AE94">
        <f>IF('uij calcs'!AD94=0,'actual # captures'!AD94,0)</f>
        <v>0</v>
      </c>
    </row>
    <row r="95" spans="1:31">
      <c r="A95">
        <v>93</v>
      </c>
      <c r="B95">
        <v>64</v>
      </c>
      <c r="C95">
        <v>10</v>
      </c>
      <c r="D95">
        <v>69</v>
      </c>
      <c r="E95">
        <v>4</v>
      </c>
      <c r="F95">
        <v>42</v>
      </c>
      <c r="G95">
        <v>79</v>
      </c>
      <c r="H95">
        <v>76</v>
      </c>
      <c r="I95">
        <v>31</v>
      </c>
      <c r="J95">
        <v>100</v>
      </c>
      <c r="K95">
        <v>93</v>
      </c>
      <c r="L95">
        <v>6</v>
      </c>
      <c r="M95">
        <v>60</v>
      </c>
      <c r="N95">
        <v>85</v>
      </c>
      <c r="O95">
        <v>46</v>
      </c>
      <c r="P95">
        <v>14</v>
      </c>
      <c r="Q95">
        <v>97</v>
      </c>
      <c r="R95">
        <v>99</v>
      </c>
      <c r="S95">
        <v>24</v>
      </c>
      <c r="T95">
        <v>96</v>
      </c>
      <c r="U95">
        <v>22</v>
      </c>
      <c r="V95">
        <v>17</v>
      </c>
      <c r="W95">
        <v>50</v>
      </c>
      <c r="X95">
        <v>22</v>
      </c>
      <c r="Y95">
        <v>60</v>
      </c>
      <c r="Z95">
        <v>54</v>
      </c>
      <c r="AA95">
        <v>11</v>
      </c>
      <c r="AB95">
        <v>3</v>
      </c>
      <c r="AC95">
        <v>72</v>
      </c>
      <c r="AD95" s="23">
        <f t="shared" si="1"/>
        <v>1406</v>
      </c>
      <c r="AE95">
        <f>IF('uij calcs'!AD95=0,'actual # captures'!AD95,0)</f>
        <v>0</v>
      </c>
    </row>
    <row r="96" spans="1:31">
      <c r="A96">
        <v>94</v>
      </c>
      <c r="B96">
        <v>27</v>
      </c>
      <c r="C96">
        <v>9</v>
      </c>
      <c r="D96">
        <v>31</v>
      </c>
      <c r="E96">
        <v>85</v>
      </c>
      <c r="F96">
        <v>70</v>
      </c>
      <c r="G96">
        <v>90</v>
      </c>
      <c r="H96">
        <v>14</v>
      </c>
      <c r="I96">
        <v>85</v>
      </c>
      <c r="J96">
        <v>87</v>
      </c>
      <c r="K96">
        <v>49</v>
      </c>
      <c r="L96">
        <v>79</v>
      </c>
      <c r="M96">
        <v>49</v>
      </c>
      <c r="N96">
        <v>0</v>
      </c>
      <c r="O96">
        <v>8</v>
      </c>
      <c r="P96">
        <v>48</v>
      </c>
      <c r="Q96">
        <v>4</v>
      </c>
      <c r="R96">
        <v>59</v>
      </c>
      <c r="S96">
        <v>85</v>
      </c>
      <c r="T96">
        <v>93</v>
      </c>
      <c r="U96">
        <v>24</v>
      </c>
      <c r="V96">
        <v>58</v>
      </c>
      <c r="W96">
        <v>8</v>
      </c>
      <c r="X96">
        <v>96</v>
      </c>
      <c r="Y96">
        <v>35</v>
      </c>
      <c r="Z96">
        <v>54</v>
      </c>
      <c r="AA96">
        <v>75</v>
      </c>
      <c r="AB96">
        <v>11</v>
      </c>
      <c r="AC96">
        <v>78</v>
      </c>
      <c r="AD96" s="23">
        <f t="shared" si="1"/>
        <v>1411</v>
      </c>
      <c r="AE96">
        <f>IF('uij calcs'!AD96=0,'actual # captures'!AD96,0)</f>
        <v>0</v>
      </c>
    </row>
    <row r="97" spans="1:31">
      <c r="A97">
        <v>95</v>
      </c>
      <c r="B97">
        <v>40</v>
      </c>
      <c r="C97">
        <v>22</v>
      </c>
      <c r="D97">
        <v>52</v>
      </c>
      <c r="E97">
        <v>21</v>
      </c>
      <c r="F97">
        <v>68</v>
      </c>
      <c r="G97">
        <v>74</v>
      </c>
      <c r="H97">
        <v>62</v>
      </c>
      <c r="I97">
        <v>74</v>
      </c>
      <c r="J97">
        <v>17</v>
      </c>
      <c r="K97">
        <v>45</v>
      </c>
      <c r="L97">
        <v>82</v>
      </c>
      <c r="M97">
        <v>40</v>
      </c>
      <c r="N97">
        <v>13</v>
      </c>
      <c r="O97">
        <v>60</v>
      </c>
      <c r="P97">
        <v>85</v>
      </c>
      <c r="Q97">
        <v>90</v>
      </c>
      <c r="R97">
        <v>20</v>
      </c>
      <c r="S97">
        <v>96</v>
      </c>
      <c r="T97">
        <v>27</v>
      </c>
      <c r="U97">
        <v>25</v>
      </c>
      <c r="V97">
        <v>15</v>
      </c>
      <c r="W97">
        <v>94</v>
      </c>
      <c r="X97">
        <v>71</v>
      </c>
      <c r="Y97">
        <v>1</v>
      </c>
      <c r="Z97">
        <v>68</v>
      </c>
      <c r="AA97">
        <v>75</v>
      </c>
      <c r="AB97">
        <v>40</v>
      </c>
      <c r="AC97">
        <v>32</v>
      </c>
      <c r="AD97" s="23">
        <f t="shared" si="1"/>
        <v>1409</v>
      </c>
      <c r="AE97">
        <f>IF('uij calcs'!AD97=0,'actual # captures'!AD97,0)</f>
        <v>0</v>
      </c>
    </row>
    <row r="98" spans="1:31">
      <c r="A98">
        <v>96</v>
      </c>
      <c r="B98">
        <v>52</v>
      </c>
      <c r="C98">
        <v>22</v>
      </c>
      <c r="D98">
        <v>70</v>
      </c>
      <c r="E98">
        <v>36</v>
      </c>
      <c r="F98">
        <v>96</v>
      </c>
      <c r="G98">
        <v>48</v>
      </c>
      <c r="H98">
        <v>1</v>
      </c>
      <c r="I98">
        <v>53</v>
      </c>
      <c r="J98">
        <v>79</v>
      </c>
      <c r="K98">
        <v>56</v>
      </c>
      <c r="L98">
        <v>30</v>
      </c>
      <c r="M98">
        <v>70</v>
      </c>
      <c r="N98">
        <v>46</v>
      </c>
      <c r="O98">
        <v>58</v>
      </c>
      <c r="P98">
        <v>63</v>
      </c>
      <c r="Q98">
        <v>36</v>
      </c>
      <c r="R98">
        <v>100</v>
      </c>
      <c r="S98">
        <v>8</v>
      </c>
      <c r="T98">
        <v>54</v>
      </c>
      <c r="U98">
        <v>6</v>
      </c>
      <c r="V98">
        <v>60</v>
      </c>
      <c r="W98">
        <v>37</v>
      </c>
      <c r="X98">
        <v>62</v>
      </c>
      <c r="Y98">
        <v>3</v>
      </c>
      <c r="Z98">
        <v>87</v>
      </c>
      <c r="AA98">
        <v>88</v>
      </c>
      <c r="AB98">
        <v>15</v>
      </c>
      <c r="AC98">
        <v>34</v>
      </c>
      <c r="AD98" s="23">
        <f t="shared" si="1"/>
        <v>1370</v>
      </c>
      <c r="AE98">
        <f>IF('uij calcs'!AD98=0,'actual # captures'!AD98,0)</f>
        <v>0</v>
      </c>
    </row>
    <row r="99" spans="1:31">
      <c r="A99">
        <v>97</v>
      </c>
      <c r="B99">
        <v>37</v>
      </c>
      <c r="C99">
        <v>94</v>
      </c>
      <c r="D99">
        <v>25</v>
      </c>
      <c r="E99">
        <v>24</v>
      </c>
      <c r="F99">
        <v>46</v>
      </c>
      <c r="G99">
        <v>10</v>
      </c>
      <c r="H99">
        <v>9</v>
      </c>
      <c r="I99">
        <v>24</v>
      </c>
      <c r="J99">
        <v>47</v>
      </c>
      <c r="K99">
        <v>72</v>
      </c>
      <c r="L99">
        <v>68</v>
      </c>
      <c r="M99">
        <v>84</v>
      </c>
      <c r="N99">
        <v>3</v>
      </c>
      <c r="O99">
        <v>52</v>
      </c>
      <c r="P99">
        <v>41</v>
      </c>
      <c r="Q99">
        <v>65</v>
      </c>
      <c r="R99">
        <v>34</v>
      </c>
      <c r="S99">
        <v>71</v>
      </c>
      <c r="T99">
        <v>91</v>
      </c>
      <c r="U99">
        <v>93</v>
      </c>
      <c r="V99">
        <v>90</v>
      </c>
      <c r="W99">
        <v>5</v>
      </c>
      <c r="X99">
        <v>6</v>
      </c>
      <c r="Y99">
        <v>87</v>
      </c>
      <c r="Z99">
        <v>93</v>
      </c>
      <c r="AA99">
        <v>18</v>
      </c>
      <c r="AB99">
        <v>48</v>
      </c>
      <c r="AC99">
        <v>27</v>
      </c>
      <c r="AD99" s="23">
        <f t="shared" si="1"/>
        <v>1364</v>
      </c>
      <c r="AE99">
        <f>IF('uij calcs'!AD99=0,'actual # captures'!AD99,0)</f>
        <v>0</v>
      </c>
    </row>
    <row r="100" spans="1:31">
      <c r="A100">
        <v>98</v>
      </c>
      <c r="B100">
        <v>15</v>
      </c>
      <c r="C100">
        <v>53</v>
      </c>
      <c r="D100">
        <v>30</v>
      </c>
      <c r="E100">
        <v>44</v>
      </c>
      <c r="F100">
        <v>94</v>
      </c>
      <c r="G100">
        <v>45</v>
      </c>
      <c r="H100">
        <v>59</v>
      </c>
      <c r="I100">
        <v>53</v>
      </c>
      <c r="J100">
        <v>21</v>
      </c>
      <c r="K100">
        <v>56</v>
      </c>
      <c r="L100">
        <v>88</v>
      </c>
      <c r="M100">
        <v>48</v>
      </c>
      <c r="N100">
        <v>93</v>
      </c>
      <c r="O100">
        <v>17</v>
      </c>
      <c r="P100">
        <v>51</v>
      </c>
      <c r="Q100">
        <v>17</v>
      </c>
      <c r="R100">
        <v>61</v>
      </c>
      <c r="S100">
        <v>63</v>
      </c>
      <c r="T100">
        <v>77</v>
      </c>
      <c r="U100">
        <v>79</v>
      </c>
      <c r="V100">
        <v>68</v>
      </c>
      <c r="W100">
        <v>33</v>
      </c>
      <c r="X100">
        <v>60</v>
      </c>
      <c r="Y100">
        <v>94</v>
      </c>
      <c r="Z100">
        <v>91</v>
      </c>
      <c r="AA100">
        <v>84</v>
      </c>
      <c r="AB100">
        <v>76</v>
      </c>
      <c r="AC100">
        <v>93</v>
      </c>
      <c r="AD100" s="23">
        <f t="shared" si="1"/>
        <v>1663</v>
      </c>
      <c r="AE100">
        <f>IF('uij calcs'!AD100=0,'actual # captures'!AD100,0)</f>
        <v>0</v>
      </c>
    </row>
    <row r="101" spans="1:31">
      <c r="A101">
        <v>99</v>
      </c>
      <c r="B101">
        <v>11</v>
      </c>
      <c r="C101">
        <v>67</v>
      </c>
      <c r="D101">
        <v>50</v>
      </c>
      <c r="E101">
        <v>52</v>
      </c>
      <c r="F101">
        <v>34</v>
      </c>
      <c r="G101">
        <v>94</v>
      </c>
      <c r="H101">
        <v>47</v>
      </c>
      <c r="I101">
        <v>97</v>
      </c>
      <c r="J101">
        <v>14</v>
      </c>
      <c r="K101">
        <v>69</v>
      </c>
      <c r="L101">
        <v>13</v>
      </c>
      <c r="M101">
        <v>99</v>
      </c>
      <c r="N101">
        <v>32</v>
      </c>
      <c r="O101">
        <v>72</v>
      </c>
      <c r="P101">
        <v>73</v>
      </c>
      <c r="Q101">
        <v>91</v>
      </c>
      <c r="R101">
        <v>20</v>
      </c>
      <c r="S101">
        <v>50</v>
      </c>
      <c r="T101">
        <v>81</v>
      </c>
      <c r="U101">
        <v>49</v>
      </c>
      <c r="V101">
        <v>32</v>
      </c>
      <c r="W101">
        <v>35</v>
      </c>
      <c r="X101">
        <v>9</v>
      </c>
      <c r="Y101">
        <v>36</v>
      </c>
      <c r="Z101">
        <v>21</v>
      </c>
      <c r="AA101">
        <v>15</v>
      </c>
      <c r="AB101">
        <v>58</v>
      </c>
      <c r="AC101">
        <v>9</v>
      </c>
      <c r="AD101" s="23">
        <f t="shared" si="1"/>
        <v>1330</v>
      </c>
      <c r="AE101">
        <f>IF('uij calcs'!AD101=0,'actual # captures'!AD101,0)</f>
        <v>0</v>
      </c>
    </row>
    <row r="102" spans="1:31">
      <c r="A102">
        <v>100</v>
      </c>
      <c r="B102">
        <v>81</v>
      </c>
      <c r="C102">
        <v>57</v>
      </c>
      <c r="D102">
        <v>26</v>
      </c>
      <c r="E102">
        <v>58</v>
      </c>
      <c r="F102">
        <v>84</v>
      </c>
      <c r="G102">
        <v>76</v>
      </c>
      <c r="H102">
        <v>68</v>
      </c>
      <c r="I102">
        <v>35</v>
      </c>
      <c r="J102">
        <v>86</v>
      </c>
      <c r="K102">
        <v>36</v>
      </c>
      <c r="L102">
        <v>98</v>
      </c>
      <c r="M102">
        <v>49</v>
      </c>
      <c r="N102">
        <v>14</v>
      </c>
      <c r="O102">
        <v>39</v>
      </c>
      <c r="P102">
        <v>14</v>
      </c>
      <c r="Q102">
        <v>92</v>
      </c>
      <c r="R102">
        <v>11</v>
      </c>
      <c r="S102">
        <v>6</v>
      </c>
      <c r="T102">
        <v>97</v>
      </c>
      <c r="U102">
        <v>90</v>
      </c>
      <c r="V102">
        <v>89</v>
      </c>
      <c r="W102">
        <v>37</v>
      </c>
      <c r="X102">
        <v>37</v>
      </c>
      <c r="Y102">
        <v>19</v>
      </c>
      <c r="Z102">
        <v>47</v>
      </c>
      <c r="AA102">
        <v>28</v>
      </c>
      <c r="AB102">
        <v>83</v>
      </c>
      <c r="AC102">
        <v>47</v>
      </c>
      <c r="AD102" s="23">
        <f t="shared" si="1"/>
        <v>1504</v>
      </c>
      <c r="AE102">
        <f>IF('uij calcs'!AD102=0,'actual # captures'!AD102,0)</f>
        <v>0</v>
      </c>
    </row>
    <row r="103" spans="1:31">
      <c r="A103">
        <v>101</v>
      </c>
      <c r="B103">
        <v>28</v>
      </c>
      <c r="C103">
        <v>74</v>
      </c>
      <c r="D103">
        <v>26</v>
      </c>
      <c r="E103">
        <v>74</v>
      </c>
      <c r="F103">
        <v>81</v>
      </c>
      <c r="G103">
        <v>32</v>
      </c>
      <c r="H103">
        <v>40</v>
      </c>
      <c r="I103">
        <v>62</v>
      </c>
      <c r="J103">
        <v>15</v>
      </c>
      <c r="K103">
        <v>49</v>
      </c>
      <c r="L103">
        <v>83</v>
      </c>
      <c r="M103">
        <v>32</v>
      </c>
      <c r="N103">
        <v>60</v>
      </c>
      <c r="O103">
        <v>100</v>
      </c>
      <c r="P103">
        <v>38</v>
      </c>
      <c r="Q103">
        <v>17</v>
      </c>
      <c r="R103">
        <v>1</v>
      </c>
      <c r="S103">
        <v>12</v>
      </c>
      <c r="T103">
        <v>1</v>
      </c>
      <c r="U103">
        <v>36</v>
      </c>
      <c r="V103">
        <v>84</v>
      </c>
      <c r="W103">
        <v>42</v>
      </c>
      <c r="X103">
        <v>88</v>
      </c>
      <c r="Y103">
        <v>38</v>
      </c>
      <c r="Z103">
        <v>19</v>
      </c>
      <c r="AA103">
        <v>35</v>
      </c>
      <c r="AB103">
        <v>14</v>
      </c>
      <c r="AC103">
        <v>29</v>
      </c>
      <c r="AD103" s="23">
        <f t="shared" si="1"/>
        <v>1210</v>
      </c>
      <c r="AE103">
        <f>IF('uij calcs'!AD103=0,'actual # captures'!AD103,0)</f>
        <v>0</v>
      </c>
    </row>
    <row r="104" spans="1:31">
      <c r="A104">
        <v>102</v>
      </c>
      <c r="B104">
        <v>2</v>
      </c>
      <c r="C104">
        <v>58</v>
      </c>
      <c r="D104">
        <v>67</v>
      </c>
      <c r="E104">
        <v>1</v>
      </c>
      <c r="F104">
        <v>23</v>
      </c>
      <c r="G104">
        <v>4</v>
      </c>
      <c r="H104">
        <v>45</v>
      </c>
      <c r="I104">
        <v>72</v>
      </c>
      <c r="J104">
        <v>67</v>
      </c>
      <c r="K104">
        <v>62</v>
      </c>
      <c r="L104">
        <v>98</v>
      </c>
      <c r="M104">
        <v>14</v>
      </c>
      <c r="N104">
        <v>50</v>
      </c>
      <c r="O104">
        <v>87</v>
      </c>
      <c r="P104">
        <v>92</v>
      </c>
      <c r="Q104">
        <v>92</v>
      </c>
      <c r="R104">
        <v>48</v>
      </c>
      <c r="S104">
        <v>81</v>
      </c>
      <c r="T104">
        <v>81</v>
      </c>
      <c r="U104">
        <v>21</v>
      </c>
      <c r="V104">
        <v>11</v>
      </c>
      <c r="W104">
        <v>53</v>
      </c>
      <c r="X104">
        <v>58</v>
      </c>
      <c r="Y104">
        <v>29</v>
      </c>
      <c r="Z104">
        <v>22</v>
      </c>
      <c r="AA104">
        <v>95</v>
      </c>
      <c r="AB104">
        <v>89</v>
      </c>
      <c r="AC104">
        <v>87</v>
      </c>
      <c r="AD104" s="23">
        <f t="shared" si="1"/>
        <v>1509</v>
      </c>
      <c r="AE104">
        <f>IF('uij calcs'!AD104=0,'actual # captures'!AD104,0)</f>
        <v>0</v>
      </c>
    </row>
    <row r="105" spans="1:31">
      <c r="A105">
        <v>103</v>
      </c>
      <c r="B105">
        <v>9</v>
      </c>
      <c r="C105">
        <v>32</v>
      </c>
      <c r="D105">
        <v>38</v>
      </c>
      <c r="E105">
        <v>85</v>
      </c>
      <c r="F105">
        <v>40</v>
      </c>
      <c r="G105">
        <v>95</v>
      </c>
      <c r="H105">
        <v>72</v>
      </c>
      <c r="I105">
        <v>95</v>
      </c>
      <c r="J105">
        <v>91</v>
      </c>
      <c r="K105">
        <v>87</v>
      </c>
      <c r="L105">
        <v>90</v>
      </c>
      <c r="M105">
        <v>9</v>
      </c>
      <c r="N105">
        <v>37</v>
      </c>
      <c r="O105">
        <v>21</v>
      </c>
      <c r="P105">
        <v>45</v>
      </c>
      <c r="Q105">
        <v>4</v>
      </c>
      <c r="R105">
        <v>45</v>
      </c>
      <c r="S105">
        <v>5</v>
      </c>
      <c r="T105">
        <v>46</v>
      </c>
      <c r="U105">
        <v>56</v>
      </c>
      <c r="V105">
        <v>35</v>
      </c>
      <c r="W105">
        <v>22</v>
      </c>
      <c r="X105">
        <v>74</v>
      </c>
      <c r="Y105">
        <v>61</v>
      </c>
      <c r="Z105">
        <v>15</v>
      </c>
      <c r="AA105">
        <v>77</v>
      </c>
      <c r="AB105">
        <v>35</v>
      </c>
      <c r="AC105">
        <v>66</v>
      </c>
      <c r="AD105" s="23">
        <f t="shared" si="1"/>
        <v>1387</v>
      </c>
      <c r="AE105">
        <f>IF('uij calcs'!AD105=0,'actual # captures'!AD105,0)</f>
        <v>0</v>
      </c>
    </row>
    <row r="106" spans="1:31">
      <c r="A106">
        <v>104</v>
      </c>
      <c r="B106">
        <v>60</v>
      </c>
      <c r="C106">
        <v>75</v>
      </c>
      <c r="D106">
        <v>44</v>
      </c>
      <c r="E106">
        <v>57</v>
      </c>
      <c r="F106">
        <v>56</v>
      </c>
      <c r="G106">
        <v>92</v>
      </c>
      <c r="H106">
        <v>58</v>
      </c>
      <c r="I106">
        <v>64</v>
      </c>
      <c r="J106">
        <v>27</v>
      </c>
      <c r="K106">
        <v>5</v>
      </c>
      <c r="L106">
        <v>39</v>
      </c>
      <c r="M106">
        <v>32</v>
      </c>
      <c r="N106">
        <v>22</v>
      </c>
      <c r="O106">
        <v>93</v>
      </c>
      <c r="P106">
        <v>42</v>
      </c>
      <c r="Q106">
        <v>99</v>
      </c>
      <c r="R106">
        <v>68</v>
      </c>
      <c r="S106">
        <v>33</v>
      </c>
      <c r="T106">
        <v>82</v>
      </c>
      <c r="U106">
        <v>50</v>
      </c>
      <c r="V106">
        <v>58</v>
      </c>
      <c r="W106">
        <v>70</v>
      </c>
      <c r="X106">
        <v>94</v>
      </c>
      <c r="Y106">
        <v>90</v>
      </c>
      <c r="Z106">
        <v>51</v>
      </c>
      <c r="AA106">
        <v>35</v>
      </c>
      <c r="AB106">
        <v>77</v>
      </c>
      <c r="AC106">
        <v>0</v>
      </c>
      <c r="AD106" s="23">
        <f t="shared" si="1"/>
        <v>1573</v>
      </c>
      <c r="AE106">
        <f>IF('uij calcs'!AD106=0,'actual # captures'!AD106,0)</f>
        <v>0</v>
      </c>
    </row>
    <row r="107" spans="1:31">
      <c r="A107">
        <v>105</v>
      </c>
      <c r="B107">
        <v>77</v>
      </c>
      <c r="C107">
        <v>69</v>
      </c>
      <c r="D107">
        <v>33</v>
      </c>
      <c r="E107">
        <v>38</v>
      </c>
      <c r="F107">
        <v>14</v>
      </c>
      <c r="G107">
        <v>35</v>
      </c>
      <c r="H107">
        <v>15</v>
      </c>
      <c r="I107">
        <v>27</v>
      </c>
      <c r="J107">
        <v>29</v>
      </c>
      <c r="K107">
        <v>58</v>
      </c>
      <c r="L107">
        <v>13</v>
      </c>
      <c r="M107">
        <v>29</v>
      </c>
      <c r="N107">
        <v>86</v>
      </c>
      <c r="O107">
        <v>67</v>
      </c>
      <c r="P107">
        <v>7</v>
      </c>
      <c r="Q107">
        <v>13</v>
      </c>
      <c r="R107">
        <v>56</v>
      </c>
      <c r="S107">
        <v>22</v>
      </c>
      <c r="T107">
        <v>17</v>
      </c>
      <c r="U107">
        <v>86</v>
      </c>
      <c r="V107">
        <v>95</v>
      </c>
      <c r="W107">
        <v>26</v>
      </c>
      <c r="X107">
        <v>8</v>
      </c>
      <c r="Y107">
        <v>27</v>
      </c>
      <c r="Z107">
        <v>65</v>
      </c>
      <c r="AA107">
        <v>16</v>
      </c>
      <c r="AB107">
        <v>78</v>
      </c>
      <c r="AC107">
        <v>85</v>
      </c>
      <c r="AD107" s="23">
        <f t="shared" si="1"/>
        <v>1191</v>
      </c>
      <c r="AE107">
        <f>IF('uij calcs'!AD107=0,'actual # captures'!AD107,0)</f>
        <v>0</v>
      </c>
    </row>
    <row r="108" spans="1:31">
      <c r="A108">
        <v>106</v>
      </c>
      <c r="B108">
        <v>38</v>
      </c>
      <c r="C108">
        <v>42</v>
      </c>
      <c r="D108">
        <v>93</v>
      </c>
      <c r="E108">
        <v>79</v>
      </c>
      <c r="F108">
        <v>20</v>
      </c>
      <c r="G108">
        <v>15</v>
      </c>
      <c r="H108">
        <v>42</v>
      </c>
      <c r="I108">
        <v>85</v>
      </c>
      <c r="J108">
        <v>9</v>
      </c>
      <c r="K108">
        <v>65</v>
      </c>
      <c r="L108">
        <v>52</v>
      </c>
      <c r="M108">
        <v>70</v>
      </c>
      <c r="N108">
        <v>32</v>
      </c>
      <c r="O108">
        <v>97</v>
      </c>
      <c r="P108">
        <v>4</v>
      </c>
      <c r="Q108">
        <v>70</v>
      </c>
      <c r="R108">
        <v>11</v>
      </c>
      <c r="S108">
        <v>79</v>
      </c>
      <c r="T108">
        <v>35</v>
      </c>
      <c r="U108">
        <v>70</v>
      </c>
      <c r="V108">
        <v>65</v>
      </c>
      <c r="W108">
        <v>26</v>
      </c>
      <c r="X108">
        <v>32</v>
      </c>
      <c r="Y108">
        <v>54</v>
      </c>
      <c r="Z108">
        <v>71</v>
      </c>
      <c r="AA108">
        <v>13</v>
      </c>
      <c r="AB108">
        <v>79</v>
      </c>
      <c r="AC108">
        <v>65</v>
      </c>
      <c r="AD108" s="23">
        <f t="shared" si="1"/>
        <v>1413</v>
      </c>
      <c r="AE108">
        <f>IF('uij calcs'!AD108=0,'actual # captures'!AD108,0)</f>
        <v>0</v>
      </c>
    </row>
    <row r="109" spans="1:31">
      <c r="A109">
        <v>107</v>
      </c>
      <c r="B109">
        <v>74</v>
      </c>
      <c r="C109">
        <v>36</v>
      </c>
      <c r="D109">
        <v>95</v>
      </c>
      <c r="E109">
        <v>81</v>
      </c>
      <c r="F109">
        <v>56</v>
      </c>
      <c r="G109">
        <v>74</v>
      </c>
      <c r="H109">
        <v>68</v>
      </c>
      <c r="I109">
        <v>74</v>
      </c>
      <c r="J109">
        <v>37</v>
      </c>
      <c r="K109">
        <v>24</v>
      </c>
      <c r="L109">
        <v>85</v>
      </c>
      <c r="M109">
        <v>77</v>
      </c>
      <c r="N109">
        <v>61</v>
      </c>
      <c r="O109">
        <v>33</v>
      </c>
      <c r="P109">
        <v>72</v>
      </c>
      <c r="Q109">
        <v>52</v>
      </c>
      <c r="R109">
        <v>93</v>
      </c>
      <c r="S109">
        <v>80</v>
      </c>
      <c r="T109">
        <v>62</v>
      </c>
      <c r="U109">
        <v>38</v>
      </c>
      <c r="V109">
        <v>29</v>
      </c>
      <c r="W109">
        <v>96</v>
      </c>
      <c r="X109">
        <v>92</v>
      </c>
      <c r="Y109">
        <v>53</v>
      </c>
      <c r="Z109">
        <v>25</v>
      </c>
      <c r="AA109">
        <v>42</v>
      </c>
      <c r="AB109">
        <v>32</v>
      </c>
      <c r="AC109">
        <v>27</v>
      </c>
      <c r="AD109" s="23">
        <f t="shared" si="1"/>
        <v>1668</v>
      </c>
      <c r="AE109">
        <f>IF('uij calcs'!AD109=0,'actual # captures'!AD109,0)</f>
        <v>0</v>
      </c>
    </row>
    <row r="110" spans="1:31">
      <c r="A110">
        <v>108</v>
      </c>
      <c r="B110">
        <v>66</v>
      </c>
      <c r="C110">
        <v>97</v>
      </c>
      <c r="D110">
        <v>8</v>
      </c>
      <c r="E110">
        <v>23</v>
      </c>
      <c r="F110">
        <v>0</v>
      </c>
      <c r="G110">
        <v>72</v>
      </c>
      <c r="H110">
        <v>40</v>
      </c>
      <c r="I110">
        <v>82</v>
      </c>
      <c r="J110">
        <v>40</v>
      </c>
      <c r="K110">
        <v>12</v>
      </c>
      <c r="L110">
        <v>3</v>
      </c>
      <c r="M110">
        <v>72</v>
      </c>
      <c r="N110">
        <v>88</v>
      </c>
      <c r="O110">
        <v>59</v>
      </c>
      <c r="P110">
        <v>42</v>
      </c>
      <c r="Q110">
        <v>66</v>
      </c>
      <c r="R110">
        <v>36</v>
      </c>
      <c r="S110">
        <v>75</v>
      </c>
      <c r="T110">
        <v>92</v>
      </c>
      <c r="U110">
        <v>31</v>
      </c>
      <c r="V110">
        <v>98</v>
      </c>
      <c r="W110">
        <v>95</v>
      </c>
      <c r="X110">
        <v>37</v>
      </c>
      <c r="Y110">
        <v>36</v>
      </c>
      <c r="Z110">
        <v>20</v>
      </c>
      <c r="AA110">
        <v>40</v>
      </c>
      <c r="AB110">
        <v>14</v>
      </c>
      <c r="AC110">
        <v>33</v>
      </c>
      <c r="AD110" s="23">
        <f t="shared" si="1"/>
        <v>1377</v>
      </c>
      <c r="AE110">
        <f>IF('uij calcs'!AD110=0,'actual # captures'!AD110,0)</f>
        <v>0</v>
      </c>
    </row>
    <row r="111" spans="1:31">
      <c r="A111">
        <v>109</v>
      </c>
      <c r="B111">
        <v>10</v>
      </c>
      <c r="C111">
        <v>53</v>
      </c>
      <c r="D111">
        <v>82</v>
      </c>
      <c r="E111">
        <v>63</v>
      </c>
      <c r="F111">
        <v>48</v>
      </c>
      <c r="G111">
        <v>16</v>
      </c>
      <c r="H111">
        <v>59</v>
      </c>
      <c r="I111">
        <v>22</v>
      </c>
      <c r="J111">
        <v>91</v>
      </c>
      <c r="K111">
        <v>37</v>
      </c>
      <c r="L111">
        <v>8</v>
      </c>
      <c r="M111">
        <v>37</v>
      </c>
      <c r="N111">
        <v>91</v>
      </c>
      <c r="O111">
        <v>7</v>
      </c>
      <c r="P111">
        <v>33</v>
      </c>
      <c r="Q111">
        <v>45</v>
      </c>
      <c r="R111">
        <v>93</v>
      </c>
      <c r="S111">
        <v>18</v>
      </c>
      <c r="T111">
        <v>47</v>
      </c>
      <c r="U111">
        <v>69</v>
      </c>
      <c r="V111">
        <v>93</v>
      </c>
      <c r="W111">
        <v>22</v>
      </c>
      <c r="X111">
        <v>57</v>
      </c>
      <c r="Y111">
        <v>95</v>
      </c>
      <c r="Z111">
        <v>50</v>
      </c>
      <c r="AA111">
        <v>10</v>
      </c>
      <c r="AB111">
        <v>3</v>
      </c>
      <c r="AC111">
        <v>89</v>
      </c>
      <c r="AD111" s="23">
        <f t="shared" si="1"/>
        <v>1348</v>
      </c>
      <c r="AE111">
        <f>IF('uij calcs'!AD111=0,'actual # captures'!AD111,0)</f>
        <v>0</v>
      </c>
    </row>
    <row r="112" spans="1:31">
      <c r="A112">
        <v>110</v>
      </c>
      <c r="B112">
        <v>94</v>
      </c>
      <c r="C112">
        <v>60</v>
      </c>
      <c r="D112">
        <v>41</v>
      </c>
      <c r="E112">
        <v>39</v>
      </c>
      <c r="F112">
        <v>24</v>
      </c>
      <c r="G112">
        <v>41</v>
      </c>
      <c r="H112">
        <v>89</v>
      </c>
      <c r="I112">
        <v>20</v>
      </c>
      <c r="J112">
        <v>21</v>
      </c>
      <c r="K112">
        <v>6</v>
      </c>
      <c r="L112">
        <v>84</v>
      </c>
      <c r="M112">
        <v>62</v>
      </c>
      <c r="N112">
        <v>94</v>
      </c>
      <c r="O112">
        <v>86</v>
      </c>
      <c r="P112">
        <v>93</v>
      </c>
      <c r="Q112">
        <v>89</v>
      </c>
      <c r="R112">
        <v>26</v>
      </c>
      <c r="S112">
        <v>49</v>
      </c>
      <c r="T112">
        <v>32</v>
      </c>
      <c r="U112">
        <v>40</v>
      </c>
      <c r="V112">
        <v>14</v>
      </c>
      <c r="W112">
        <v>89</v>
      </c>
      <c r="X112">
        <v>5</v>
      </c>
      <c r="Y112">
        <v>53</v>
      </c>
      <c r="Z112">
        <v>86</v>
      </c>
      <c r="AA112">
        <v>48</v>
      </c>
      <c r="AB112">
        <v>81</v>
      </c>
      <c r="AC112">
        <v>17</v>
      </c>
      <c r="AD112" s="23">
        <f t="shared" si="1"/>
        <v>1483</v>
      </c>
      <c r="AE112">
        <f>IF('uij calcs'!AD112=0,'actual # captures'!AD112,0)</f>
        <v>0</v>
      </c>
    </row>
    <row r="113" spans="1:31">
      <c r="A113">
        <v>111</v>
      </c>
      <c r="B113">
        <v>83</v>
      </c>
      <c r="C113">
        <v>41</v>
      </c>
      <c r="D113">
        <v>5</v>
      </c>
      <c r="E113">
        <v>55</v>
      </c>
      <c r="F113">
        <v>14</v>
      </c>
      <c r="G113">
        <v>75</v>
      </c>
      <c r="H113">
        <v>57</v>
      </c>
      <c r="I113">
        <v>7</v>
      </c>
      <c r="J113">
        <v>17</v>
      </c>
      <c r="K113">
        <v>0</v>
      </c>
      <c r="L113">
        <v>39</v>
      </c>
      <c r="M113">
        <v>83</v>
      </c>
      <c r="N113">
        <v>2</v>
      </c>
      <c r="O113">
        <v>24</v>
      </c>
      <c r="P113">
        <v>5</v>
      </c>
      <c r="Q113">
        <v>50</v>
      </c>
      <c r="R113">
        <v>26</v>
      </c>
      <c r="S113">
        <v>82</v>
      </c>
      <c r="T113">
        <v>77</v>
      </c>
      <c r="U113">
        <v>33</v>
      </c>
      <c r="V113">
        <v>78</v>
      </c>
      <c r="W113">
        <v>15</v>
      </c>
      <c r="X113">
        <v>92</v>
      </c>
      <c r="Y113">
        <v>41</v>
      </c>
      <c r="Z113">
        <v>36</v>
      </c>
      <c r="AA113">
        <v>10</v>
      </c>
      <c r="AB113">
        <v>72</v>
      </c>
      <c r="AC113">
        <v>84</v>
      </c>
      <c r="AD113" s="23">
        <f t="shared" si="1"/>
        <v>1203</v>
      </c>
      <c r="AE113">
        <f>IF('uij calcs'!AD113=0,'actual # captures'!AD113,0)</f>
        <v>0</v>
      </c>
    </row>
    <row r="114" spans="1:31">
      <c r="A114">
        <v>112</v>
      </c>
      <c r="B114">
        <v>20</v>
      </c>
      <c r="C114">
        <v>96</v>
      </c>
      <c r="D114">
        <v>95</v>
      </c>
      <c r="E114">
        <v>4</v>
      </c>
      <c r="F114">
        <v>87</v>
      </c>
      <c r="G114">
        <v>60</v>
      </c>
      <c r="H114">
        <v>68</v>
      </c>
      <c r="I114">
        <v>22</v>
      </c>
      <c r="J114">
        <v>66</v>
      </c>
      <c r="K114">
        <v>20</v>
      </c>
      <c r="L114">
        <v>98</v>
      </c>
      <c r="M114">
        <v>29</v>
      </c>
      <c r="N114">
        <v>76</v>
      </c>
      <c r="O114">
        <v>48</v>
      </c>
      <c r="P114">
        <v>49</v>
      </c>
      <c r="Q114">
        <v>67</v>
      </c>
      <c r="R114">
        <v>69</v>
      </c>
      <c r="S114">
        <v>50</v>
      </c>
      <c r="T114">
        <v>80</v>
      </c>
      <c r="U114">
        <v>18</v>
      </c>
      <c r="V114">
        <v>41</v>
      </c>
      <c r="W114">
        <v>92</v>
      </c>
      <c r="X114">
        <v>93</v>
      </c>
      <c r="Y114">
        <v>90</v>
      </c>
      <c r="Z114">
        <v>39</v>
      </c>
      <c r="AA114">
        <v>76</v>
      </c>
      <c r="AB114">
        <v>18</v>
      </c>
      <c r="AC114">
        <v>2</v>
      </c>
      <c r="AD114" s="23">
        <f t="shared" si="1"/>
        <v>1573</v>
      </c>
      <c r="AE114">
        <f>IF('uij calcs'!AD114=0,'actual # captures'!AD114,0)</f>
        <v>0</v>
      </c>
    </row>
    <row r="115" spans="1:31">
      <c r="A115">
        <v>113</v>
      </c>
      <c r="B115">
        <v>72</v>
      </c>
      <c r="C115">
        <v>18</v>
      </c>
      <c r="D115">
        <v>60</v>
      </c>
      <c r="E115">
        <v>90</v>
      </c>
      <c r="F115">
        <v>40</v>
      </c>
      <c r="G115">
        <v>69</v>
      </c>
      <c r="H115">
        <v>28</v>
      </c>
      <c r="I115">
        <v>61</v>
      </c>
      <c r="J115">
        <v>96</v>
      </c>
      <c r="K115">
        <v>87</v>
      </c>
      <c r="L115">
        <v>88</v>
      </c>
      <c r="M115">
        <v>36</v>
      </c>
      <c r="N115">
        <v>75</v>
      </c>
      <c r="O115">
        <v>81</v>
      </c>
      <c r="P115">
        <v>69</v>
      </c>
      <c r="Q115">
        <v>91</v>
      </c>
      <c r="R115">
        <v>75</v>
      </c>
      <c r="S115">
        <v>13</v>
      </c>
      <c r="T115">
        <v>75</v>
      </c>
      <c r="U115">
        <v>57</v>
      </c>
      <c r="V115">
        <v>43</v>
      </c>
      <c r="W115">
        <v>42</v>
      </c>
      <c r="X115">
        <v>24</v>
      </c>
      <c r="Y115">
        <v>93</v>
      </c>
      <c r="Z115">
        <v>87</v>
      </c>
      <c r="AA115">
        <v>84</v>
      </c>
      <c r="AB115">
        <v>34</v>
      </c>
      <c r="AC115">
        <v>25</v>
      </c>
      <c r="AD115" s="23">
        <f t="shared" si="1"/>
        <v>1713</v>
      </c>
      <c r="AE115">
        <f>IF('uij calcs'!AD115=0,'actual # captures'!AD115,0)</f>
        <v>0</v>
      </c>
    </row>
    <row r="116" spans="1:31">
      <c r="A116">
        <v>114</v>
      </c>
      <c r="B116">
        <v>14</v>
      </c>
      <c r="C116">
        <v>86</v>
      </c>
      <c r="D116">
        <v>49</v>
      </c>
      <c r="E116">
        <v>46</v>
      </c>
      <c r="F116">
        <v>57</v>
      </c>
      <c r="G116">
        <v>35</v>
      </c>
      <c r="H116">
        <v>72</v>
      </c>
      <c r="I116">
        <v>85</v>
      </c>
      <c r="J116">
        <v>88</v>
      </c>
      <c r="K116">
        <v>18</v>
      </c>
      <c r="L116">
        <v>39</v>
      </c>
      <c r="M116">
        <v>19</v>
      </c>
      <c r="N116">
        <v>77</v>
      </c>
      <c r="O116">
        <v>48</v>
      </c>
      <c r="P116">
        <v>27</v>
      </c>
      <c r="Q116">
        <v>76</v>
      </c>
      <c r="R116">
        <v>32</v>
      </c>
      <c r="S116">
        <v>34</v>
      </c>
      <c r="T116">
        <v>84</v>
      </c>
      <c r="U116">
        <v>29</v>
      </c>
      <c r="V116">
        <v>25</v>
      </c>
      <c r="W116">
        <v>97</v>
      </c>
      <c r="X116">
        <v>69</v>
      </c>
      <c r="Y116">
        <v>46</v>
      </c>
      <c r="Z116">
        <v>24</v>
      </c>
      <c r="AA116">
        <v>62</v>
      </c>
      <c r="AB116">
        <v>63</v>
      </c>
      <c r="AC116">
        <v>78</v>
      </c>
      <c r="AD116" s="23">
        <f t="shared" si="1"/>
        <v>1479</v>
      </c>
      <c r="AE116">
        <f>IF('uij calcs'!AD116=0,'actual # captures'!AD116,0)</f>
        <v>0</v>
      </c>
    </row>
    <row r="117" spans="1:31">
      <c r="A117">
        <v>115</v>
      </c>
      <c r="B117">
        <v>37</v>
      </c>
      <c r="C117">
        <v>10</v>
      </c>
      <c r="D117">
        <v>36</v>
      </c>
      <c r="E117">
        <v>33</v>
      </c>
      <c r="F117">
        <v>33</v>
      </c>
      <c r="G117">
        <v>91</v>
      </c>
      <c r="H117">
        <v>75</v>
      </c>
      <c r="I117">
        <v>16</v>
      </c>
      <c r="J117">
        <v>39</v>
      </c>
      <c r="K117">
        <v>69</v>
      </c>
      <c r="L117">
        <v>21</v>
      </c>
      <c r="M117">
        <v>92</v>
      </c>
      <c r="N117">
        <v>60</v>
      </c>
      <c r="O117">
        <v>87</v>
      </c>
      <c r="P117">
        <v>38</v>
      </c>
      <c r="Q117">
        <v>54</v>
      </c>
      <c r="R117">
        <v>56</v>
      </c>
      <c r="S117">
        <v>97</v>
      </c>
      <c r="T117">
        <v>69</v>
      </c>
      <c r="U117">
        <v>2</v>
      </c>
      <c r="V117">
        <v>45</v>
      </c>
      <c r="W117">
        <v>32</v>
      </c>
      <c r="X117">
        <v>78</v>
      </c>
      <c r="Y117">
        <v>52</v>
      </c>
      <c r="Z117">
        <v>84</v>
      </c>
      <c r="AA117">
        <v>71</v>
      </c>
      <c r="AB117">
        <v>96</v>
      </c>
      <c r="AC117">
        <v>11</v>
      </c>
      <c r="AD117" s="23">
        <f t="shared" si="1"/>
        <v>1484</v>
      </c>
      <c r="AE117">
        <f>IF('uij calcs'!AD117=0,'actual # captures'!AD117,0)</f>
        <v>0</v>
      </c>
    </row>
    <row r="118" spans="1:31">
      <c r="A118">
        <v>116</v>
      </c>
      <c r="B118">
        <v>93</v>
      </c>
      <c r="C118">
        <v>42</v>
      </c>
      <c r="D118">
        <v>22</v>
      </c>
      <c r="E118">
        <v>88</v>
      </c>
      <c r="F118">
        <v>2</v>
      </c>
      <c r="G118">
        <v>28</v>
      </c>
      <c r="H118">
        <v>90</v>
      </c>
      <c r="I118">
        <v>20</v>
      </c>
      <c r="J118">
        <v>70</v>
      </c>
      <c r="K118">
        <v>0</v>
      </c>
      <c r="L118">
        <v>76</v>
      </c>
      <c r="M118">
        <v>58</v>
      </c>
      <c r="N118">
        <v>2</v>
      </c>
      <c r="O118">
        <v>14</v>
      </c>
      <c r="P118">
        <v>24</v>
      </c>
      <c r="Q118">
        <v>44</v>
      </c>
      <c r="R118">
        <v>51</v>
      </c>
      <c r="S118">
        <v>80</v>
      </c>
      <c r="T118">
        <v>83</v>
      </c>
      <c r="U118">
        <v>30</v>
      </c>
      <c r="V118">
        <v>36</v>
      </c>
      <c r="W118">
        <v>35</v>
      </c>
      <c r="X118">
        <v>30</v>
      </c>
      <c r="Y118">
        <v>29</v>
      </c>
      <c r="Z118">
        <v>72</v>
      </c>
      <c r="AA118">
        <v>37</v>
      </c>
      <c r="AB118">
        <v>12</v>
      </c>
      <c r="AC118">
        <v>43</v>
      </c>
      <c r="AD118" s="23">
        <f t="shared" si="1"/>
        <v>1211</v>
      </c>
      <c r="AE118">
        <f>IF('uij calcs'!AD118=0,'actual # captures'!AD118,0)</f>
        <v>0</v>
      </c>
    </row>
    <row r="119" spans="1:31">
      <c r="A119">
        <v>117</v>
      </c>
      <c r="B119">
        <v>65</v>
      </c>
      <c r="C119">
        <v>85</v>
      </c>
      <c r="D119">
        <v>48</v>
      </c>
      <c r="E119">
        <v>19</v>
      </c>
      <c r="F119">
        <v>55</v>
      </c>
      <c r="G119">
        <v>0</v>
      </c>
      <c r="H119">
        <v>95</v>
      </c>
      <c r="I119">
        <v>45</v>
      </c>
      <c r="J119">
        <v>42</v>
      </c>
      <c r="K119">
        <v>63</v>
      </c>
      <c r="L119">
        <v>84</v>
      </c>
      <c r="M119">
        <v>13</v>
      </c>
      <c r="N119">
        <v>60</v>
      </c>
      <c r="O119">
        <v>13</v>
      </c>
      <c r="P119">
        <v>67</v>
      </c>
      <c r="Q119">
        <v>40</v>
      </c>
      <c r="R119">
        <v>4</v>
      </c>
      <c r="S119">
        <v>63</v>
      </c>
      <c r="T119">
        <v>12</v>
      </c>
      <c r="U119">
        <v>76</v>
      </c>
      <c r="V119">
        <v>86</v>
      </c>
      <c r="W119">
        <v>86</v>
      </c>
      <c r="X119">
        <v>95</v>
      </c>
      <c r="Y119">
        <v>81</v>
      </c>
      <c r="Z119">
        <v>71</v>
      </c>
      <c r="AA119">
        <v>91</v>
      </c>
      <c r="AB119">
        <v>8</v>
      </c>
      <c r="AC119">
        <v>70</v>
      </c>
      <c r="AD119" s="23">
        <f t="shared" si="1"/>
        <v>1537</v>
      </c>
      <c r="AE119">
        <f>IF('uij calcs'!AD119=0,'actual # captures'!AD119,0)</f>
        <v>0</v>
      </c>
    </row>
    <row r="120" spans="1:31">
      <c r="A120">
        <v>118</v>
      </c>
      <c r="B120">
        <v>3</v>
      </c>
      <c r="C120">
        <v>42</v>
      </c>
      <c r="D120">
        <v>64</v>
      </c>
      <c r="E120">
        <v>24</v>
      </c>
      <c r="F120">
        <v>78</v>
      </c>
      <c r="G120">
        <v>60</v>
      </c>
      <c r="H120">
        <v>43</v>
      </c>
      <c r="I120">
        <v>43</v>
      </c>
      <c r="J120">
        <v>61</v>
      </c>
      <c r="K120">
        <v>89</v>
      </c>
      <c r="L120">
        <v>0</v>
      </c>
      <c r="M120">
        <v>57</v>
      </c>
      <c r="N120">
        <v>81</v>
      </c>
      <c r="O120">
        <v>87</v>
      </c>
      <c r="P120">
        <v>15</v>
      </c>
      <c r="Q120">
        <v>44</v>
      </c>
      <c r="R120">
        <v>54</v>
      </c>
      <c r="S120">
        <v>71</v>
      </c>
      <c r="T120">
        <v>84</v>
      </c>
      <c r="U120">
        <v>92</v>
      </c>
      <c r="V120">
        <v>50</v>
      </c>
      <c r="W120">
        <v>10</v>
      </c>
      <c r="X120">
        <v>77</v>
      </c>
      <c r="Y120">
        <v>52</v>
      </c>
      <c r="Z120">
        <v>81</v>
      </c>
      <c r="AA120">
        <v>71</v>
      </c>
      <c r="AB120">
        <v>91</v>
      </c>
      <c r="AC120">
        <v>17</v>
      </c>
      <c r="AD120" s="23">
        <f t="shared" si="1"/>
        <v>1541</v>
      </c>
      <c r="AE120">
        <f>IF('uij calcs'!AD120=0,'actual # captures'!AD120,0)</f>
        <v>0</v>
      </c>
    </row>
    <row r="121" spans="1:31">
      <c r="A121">
        <v>119</v>
      </c>
      <c r="B121">
        <v>60</v>
      </c>
      <c r="C121">
        <v>36</v>
      </c>
      <c r="D121">
        <v>24</v>
      </c>
      <c r="E121">
        <v>54</v>
      </c>
      <c r="F121">
        <v>51</v>
      </c>
      <c r="G121">
        <v>76</v>
      </c>
      <c r="H121">
        <v>6</v>
      </c>
      <c r="I121">
        <v>47</v>
      </c>
      <c r="J121">
        <v>17</v>
      </c>
      <c r="K121">
        <v>33</v>
      </c>
      <c r="L121">
        <v>18</v>
      </c>
      <c r="M121">
        <v>1</v>
      </c>
      <c r="N121">
        <v>55</v>
      </c>
      <c r="O121">
        <v>44</v>
      </c>
      <c r="P121">
        <v>23</v>
      </c>
      <c r="Q121">
        <v>6</v>
      </c>
      <c r="R121">
        <v>44</v>
      </c>
      <c r="S121">
        <v>80</v>
      </c>
      <c r="T121">
        <v>56</v>
      </c>
      <c r="U121">
        <v>44</v>
      </c>
      <c r="V121">
        <v>99</v>
      </c>
      <c r="W121">
        <v>92</v>
      </c>
      <c r="X121">
        <v>66</v>
      </c>
      <c r="Y121">
        <v>2</v>
      </c>
      <c r="Z121">
        <v>87</v>
      </c>
      <c r="AA121">
        <v>26</v>
      </c>
      <c r="AB121">
        <v>45</v>
      </c>
      <c r="AC121">
        <v>63</v>
      </c>
      <c r="AD121" s="23">
        <f t="shared" si="1"/>
        <v>1255</v>
      </c>
      <c r="AE121">
        <f>IF('uij calcs'!AD121=0,'actual # captures'!AD121,0)</f>
        <v>0</v>
      </c>
    </row>
    <row r="122" spans="1:31">
      <c r="A122">
        <v>120</v>
      </c>
      <c r="B122">
        <v>67</v>
      </c>
      <c r="C122">
        <v>16</v>
      </c>
      <c r="D122">
        <v>53</v>
      </c>
      <c r="E122">
        <v>38</v>
      </c>
      <c r="F122">
        <v>91</v>
      </c>
      <c r="G122">
        <v>82</v>
      </c>
      <c r="H122">
        <v>4</v>
      </c>
      <c r="I122">
        <v>88</v>
      </c>
      <c r="J122">
        <v>51</v>
      </c>
      <c r="K122">
        <v>94</v>
      </c>
      <c r="L122">
        <v>93</v>
      </c>
      <c r="M122">
        <v>83</v>
      </c>
      <c r="N122">
        <v>22</v>
      </c>
      <c r="O122">
        <v>46</v>
      </c>
      <c r="P122">
        <v>24</v>
      </c>
      <c r="Q122">
        <v>3</v>
      </c>
      <c r="R122">
        <v>43</v>
      </c>
      <c r="S122">
        <v>28</v>
      </c>
      <c r="T122">
        <v>89</v>
      </c>
      <c r="U122">
        <v>2</v>
      </c>
      <c r="V122">
        <v>24</v>
      </c>
      <c r="W122">
        <v>49</v>
      </c>
      <c r="X122">
        <v>22</v>
      </c>
      <c r="Y122">
        <v>79</v>
      </c>
      <c r="Z122">
        <v>48</v>
      </c>
      <c r="AA122">
        <v>51</v>
      </c>
      <c r="AB122">
        <v>74</v>
      </c>
      <c r="AC122">
        <v>6</v>
      </c>
      <c r="AD122" s="23">
        <f t="shared" si="1"/>
        <v>1370</v>
      </c>
      <c r="AE122">
        <f>IF('uij calcs'!AD122=0,'actual # captures'!AD122,0)</f>
        <v>0</v>
      </c>
    </row>
    <row r="123" spans="1:31">
      <c r="A123">
        <v>121</v>
      </c>
      <c r="B123">
        <v>27</v>
      </c>
      <c r="C123">
        <v>17</v>
      </c>
      <c r="D123">
        <v>47</v>
      </c>
      <c r="E123">
        <v>26</v>
      </c>
      <c r="F123">
        <v>33</v>
      </c>
      <c r="G123">
        <v>37</v>
      </c>
      <c r="H123">
        <v>6</v>
      </c>
      <c r="I123">
        <v>48</v>
      </c>
      <c r="J123">
        <v>42</v>
      </c>
      <c r="K123">
        <v>53</v>
      </c>
      <c r="L123">
        <v>59</v>
      </c>
      <c r="M123">
        <v>79</v>
      </c>
      <c r="N123">
        <v>89</v>
      </c>
      <c r="O123">
        <v>36</v>
      </c>
      <c r="P123">
        <v>99</v>
      </c>
      <c r="Q123">
        <v>89</v>
      </c>
      <c r="R123">
        <v>80</v>
      </c>
      <c r="S123">
        <v>34</v>
      </c>
      <c r="T123">
        <v>58</v>
      </c>
      <c r="U123">
        <v>98</v>
      </c>
      <c r="V123">
        <v>71</v>
      </c>
      <c r="W123">
        <v>61</v>
      </c>
      <c r="X123">
        <v>8</v>
      </c>
      <c r="Y123">
        <v>66</v>
      </c>
      <c r="Z123">
        <v>91</v>
      </c>
      <c r="AA123">
        <v>19</v>
      </c>
      <c r="AB123">
        <v>27</v>
      </c>
      <c r="AC123">
        <v>84</v>
      </c>
      <c r="AD123" s="23">
        <f t="shared" si="1"/>
        <v>1484</v>
      </c>
      <c r="AE123">
        <f>IF('uij calcs'!AD123=0,'actual # captures'!AD123,0)</f>
        <v>0</v>
      </c>
    </row>
    <row r="124" spans="1:31">
      <c r="A124">
        <v>122</v>
      </c>
      <c r="B124">
        <v>94</v>
      </c>
      <c r="C124">
        <v>76</v>
      </c>
      <c r="D124">
        <v>69</v>
      </c>
      <c r="E124">
        <v>74</v>
      </c>
      <c r="F124">
        <v>5</v>
      </c>
      <c r="G124">
        <v>2</v>
      </c>
      <c r="H124">
        <v>95</v>
      </c>
      <c r="I124">
        <v>43</v>
      </c>
      <c r="J124">
        <v>21</v>
      </c>
      <c r="K124">
        <v>97</v>
      </c>
      <c r="L124">
        <v>11</v>
      </c>
      <c r="M124">
        <v>82</v>
      </c>
      <c r="N124">
        <v>86</v>
      </c>
      <c r="O124">
        <v>23</v>
      </c>
      <c r="P124">
        <v>49</v>
      </c>
      <c r="Q124">
        <v>51</v>
      </c>
      <c r="R124">
        <v>81</v>
      </c>
      <c r="S124">
        <v>82</v>
      </c>
      <c r="T124">
        <v>23</v>
      </c>
      <c r="U124">
        <v>30</v>
      </c>
      <c r="V124">
        <v>83</v>
      </c>
      <c r="W124">
        <v>84</v>
      </c>
      <c r="X124">
        <v>6</v>
      </c>
      <c r="Y124">
        <v>75</v>
      </c>
      <c r="Z124">
        <v>53</v>
      </c>
      <c r="AA124">
        <v>57</v>
      </c>
      <c r="AB124">
        <v>1</v>
      </c>
      <c r="AC124">
        <v>75</v>
      </c>
      <c r="AD124" s="23">
        <f t="shared" si="1"/>
        <v>1528</v>
      </c>
      <c r="AE124">
        <f>IF('uij calcs'!AD124=0,'actual # captures'!AD124,0)</f>
        <v>0</v>
      </c>
    </row>
    <row r="125" spans="1:31">
      <c r="A125">
        <v>123</v>
      </c>
      <c r="B125">
        <v>61</v>
      </c>
      <c r="C125">
        <v>85</v>
      </c>
      <c r="D125">
        <v>83</v>
      </c>
      <c r="E125">
        <v>11</v>
      </c>
      <c r="F125">
        <v>9</v>
      </c>
      <c r="G125">
        <v>7</v>
      </c>
      <c r="H125">
        <v>99</v>
      </c>
      <c r="I125">
        <v>63</v>
      </c>
      <c r="J125">
        <v>17</v>
      </c>
      <c r="K125">
        <v>32</v>
      </c>
      <c r="L125">
        <v>85</v>
      </c>
      <c r="M125">
        <v>35</v>
      </c>
      <c r="N125">
        <v>35</v>
      </c>
      <c r="O125">
        <v>100</v>
      </c>
      <c r="P125">
        <v>14</v>
      </c>
      <c r="Q125">
        <v>17</v>
      </c>
      <c r="R125">
        <v>68</v>
      </c>
      <c r="S125">
        <v>81</v>
      </c>
      <c r="T125">
        <v>88</v>
      </c>
      <c r="U125">
        <v>93</v>
      </c>
      <c r="V125">
        <v>72</v>
      </c>
      <c r="W125">
        <v>91</v>
      </c>
      <c r="X125">
        <v>26</v>
      </c>
      <c r="Y125">
        <v>46</v>
      </c>
      <c r="Z125">
        <v>15</v>
      </c>
      <c r="AA125">
        <v>35</v>
      </c>
      <c r="AB125">
        <v>31</v>
      </c>
      <c r="AC125">
        <v>96</v>
      </c>
      <c r="AD125" s="23">
        <f t="shared" si="1"/>
        <v>1495</v>
      </c>
      <c r="AE125">
        <f>IF('uij calcs'!AD125=0,'actual # captures'!AD125,0)</f>
        <v>0</v>
      </c>
    </row>
    <row r="126" spans="1:31">
      <c r="A126">
        <v>124</v>
      </c>
      <c r="B126">
        <v>80</v>
      </c>
      <c r="C126">
        <v>51</v>
      </c>
      <c r="D126">
        <v>13</v>
      </c>
      <c r="E126">
        <v>73</v>
      </c>
      <c r="F126">
        <v>82</v>
      </c>
      <c r="G126">
        <v>48</v>
      </c>
      <c r="H126">
        <v>28</v>
      </c>
      <c r="I126">
        <v>9</v>
      </c>
      <c r="J126">
        <v>90</v>
      </c>
      <c r="K126">
        <v>1</v>
      </c>
      <c r="L126">
        <v>17</v>
      </c>
      <c r="M126">
        <v>53</v>
      </c>
      <c r="N126">
        <v>3</v>
      </c>
      <c r="O126">
        <v>55</v>
      </c>
      <c r="P126">
        <v>61</v>
      </c>
      <c r="Q126">
        <v>29</v>
      </c>
      <c r="R126">
        <v>10</v>
      </c>
      <c r="S126">
        <v>83</v>
      </c>
      <c r="T126">
        <v>35</v>
      </c>
      <c r="U126">
        <v>67</v>
      </c>
      <c r="V126">
        <v>49</v>
      </c>
      <c r="W126">
        <v>79</v>
      </c>
      <c r="X126">
        <v>10</v>
      </c>
      <c r="Y126">
        <v>41</v>
      </c>
      <c r="Z126">
        <v>93</v>
      </c>
      <c r="AA126">
        <v>13</v>
      </c>
      <c r="AB126">
        <v>80</v>
      </c>
      <c r="AC126">
        <v>74</v>
      </c>
      <c r="AD126" s="23">
        <f t="shared" si="1"/>
        <v>1327</v>
      </c>
      <c r="AE126">
        <f>IF('uij calcs'!AD126=0,'actual # captures'!AD126,0)</f>
        <v>0</v>
      </c>
    </row>
    <row r="127" spans="1:31">
      <c r="A127">
        <v>125</v>
      </c>
      <c r="B127">
        <v>1</v>
      </c>
      <c r="C127">
        <v>97</v>
      </c>
      <c r="D127">
        <v>83</v>
      </c>
      <c r="E127">
        <v>100</v>
      </c>
      <c r="F127">
        <v>98</v>
      </c>
      <c r="G127">
        <v>0</v>
      </c>
      <c r="H127">
        <v>25</v>
      </c>
      <c r="I127">
        <v>39</v>
      </c>
      <c r="J127">
        <v>20</v>
      </c>
      <c r="K127">
        <v>10</v>
      </c>
      <c r="L127">
        <v>69</v>
      </c>
      <c r="M127">
        <v>35</v>
      </c>
      <c r="N127">
        <v>24</v>
      </c>
      <c r="O127">
        <v>87</v>
      </c>
      <c r="P127">
        <v>57</v>
      </c>
      <c r="Q127">
        <v>49</v>
      </c>
      <c r="R127">
        <v>47</v>
      </c>
      <c r="S127">
        <v>31</v>
      </c>
      <c r="T127">
        <v>62</v>
      </c>
      <c r="U127">
        <v>95</v>
      </c>
      <c r="V127">
        <v>48</v>
      </c>
      <c r="W127">
        <v>37</v>
      </c>
      <c r="X127">
        <v>98</v>
      </c>
      <c r="Y127">
        <v>41</v>
      </c>
      <c r="Z127">
        <v>19</v>
      </c>
      <c r="AA127">
        <v>32</v>
      </c>
      <c r="AB127">
        <v>1</v>
      </c>
      <c r="AC127">
        <v>67</v>
      </c>
      <c r="AD127" s="23">
        <f t="shared" si="1"/>
        <v>1372</v>
      </c>
      <c r="AE127">
        <f>IF('uij calcs'!AD127=0,'actual # captures'!AD127,0)</f>
        <v>0</v>
      </c>
    </row>
    <row r="128" spans="1:31">
      <c r="A128">
        <v>126</v>
      </c>
      <c r="B128">
        <v>38</v>
      </c>
      <c r="C128">
        <v>14</v>
      </c>
      <c r="D128">
        <v>74</v>
      </c>
      <c r="E128">
        <v>6</v>
      </c>
      <c r="F128">
        <v>32</v>
      </c>
      <c r="G128">
        <v>73</v>
      </c>
      <c r="H128">
        <v>26</v>
      </c>
      <c r="I128">
        <v>87</v>
      </c>
      <c r="J128">
        <v>34</v>
      </c>
      <c r="K128">
        <v>31</v>
      </c>
      <c r="L128">
        <v>30</v>
      </c>
      <c r="M128">
        <v>73</v>
      </c>
      <c r="N128">
        <v>43</v>
      </c>
      <c r="O128">
        <v>96</v>
      </c>
      <c r="P128">
        <v>94</v>
      </c>
      <c r="Q128">
        <v>26</v>
      </c>
      <c r="R128">
        <v>29</v>
      </c>
      <c r="S128">
        <v>59</v>
      </c>
      <c r="T128">
        <v>74</v>
      </c>
      <c r="U128">
        <v>8</v>
      </c>
      <c r="V128">
        <v>22</v>
      </c>
      <c r="W128">
        <v>12</v>
      </c>
      <c r="X128">
        <v>55</v>
      </c>
      <c r="Y128">
        <v>16</v>
      </c>
      <c r="Z128">
        <v>82</v>
      </c>
      <c r="AA128">
        <v>0</v>
      </c>
      <c r="AB128">
        <v>95</v>
      </c>
      <c r="AC128">
        <v>15</v>
      </c>
      <c r="AD128" s="23">
        <f t="shared" si="1"/>
        <v>1244</v>
      </c>
      <c r="AE128">
        <f>IF('uij calcs'!AD128=0,'actual # captures'!AD128,0)</f>
        <v>0</v>
      </c>
    </row>
    <row r="129" spans="1:31">
      <c r="A129">
        <v>127</v>
      </c>
      <c r="B129">
        <v>65</v>
      </c>
      <c r="C129">
        <v>67</v>
      </c>
      <c r="D129">
        <v>16</v>
      </c>
      <c r="E129">
        <v>33</v>
      </c>
      <c r="F129">
        <v>36</v>
      </c>
      <c r="G129">
        <v>56</v>
      </c>
      <c r="H129">
        <v>59</v>
      </c>
      <c r="I129">
        <v>4</v>
      </c>
      <c r="J129">
        <v>35</v>
      </c>
      <c r="K129">
        <v>100</v>
      </c>
      <c r="L129">
        <v>9</v>
      </c>
      <c r="M129">
        <v>67</v>
      </c>
      <c r="N129">
        <v>59</v>
      </c>
      <c r="O129">
        <v>1</v>
      </c>
      <c r="P129">
        <v>20</v>
      </c>
      <c r="Q129">
        <v>59</v>
      </c>
      <c r="R129">
        <v>88</v>
      </c>
      <c r="S129">
        <v>81</v>
      </c>
      <c r="T129">
        <v>32</v>
      </c>
      <c r="U129">
        <v>16</v>
      </c>
      <c r="V129">
        <v>25</v>
      </c>
      <c r="W129">
        <v>94</v>
      </c>
      <c r="X129">
        <v>60</v>
      </c>
      <c r="Y129">
        <v>7</v>
      </c>
      <c r="Z129">
        <v>17</v>
      </c>
      <c r="AA129">
        <v>27</v>
      </c>
      <c r="AB129">
        <v>58</v>
      </c>
      <c r="AC129">
        <v>92</v>
      </c>
      <c r="AD129" s="23">
        <f t="shared" si="1"/>
        <v>1283</v>
      </c>
      <c r="AE129">
        <f>IF('uij calcs'!AD129=0,'actual # captures'!AD129,0)</f>
        <v>0</v>
      </c>
    </row>
    <row r="130" spans="1:31">
      <c r="A130">
        <v>128</v>
      </c>
      <c r="B130">
        <v>87</v>
      </c>
      <c r="C130">
        <v>75</v>
      </c>
      <c r="D130">
        <v>94</v>
      </c>
      <c r="E130">
        <v>93</v>
      </c>
      <c r="F130">
        <v>10</v>
      </c>
      <c r="G130">
        <v>38</v>
      </c>
      <c r="H130">
        <v>14</v>
      </c>
      <c r="I130">
        <v>47</v>
      </c>
      <c r="J130">
        <v>21</v>
      </c>
      <c r="K130">
        <v>61</v>
      </c>
      <c r="L130">
        <v>70</v>
      </c>
      <c r="M130">
        <v>98</v>
      </c>
      <c r="N130">
        <v>98</v>
      </c>
      <c r="O130">
        <v>18</v>
      </c>
      <c r="P130">
        <v>60</v>
      </c>
      <c r="Q130">
        <v>48</v>
      </c>
      <c r="R130">
        <v>50</v>
      </c>
      <c r="S130">
        <v>5</v>
      </c>
      <c r="T130">
        <v>44</v>
      </c>
      <c r="U130">
        <v>15</v>
      </c>
      <c r="V130">
        <v>21</v>
      </c>
      <c r="W130">
        <v>20</v>
      </c>
      <c r="X130">
        <v>2</v>
      </c>
      <c r="Y130">
        <v>28</v>
      </c>
      <c r="Z130">
        <v>58</v>
      </c>
      <c r="AA130">
        <v>78</v>
      </c>
      <c r="AB130">
        <v>10</v>
      </c>
      <c r="AC130">
        <v>72</v>
      </c>
      <c r="AD130" s="23">
        <f t="shared" si="1"/>
        <v>1335</v>
      </c>
      <c r="AE130">
        <f>IF('uij calcs'!AD130=0,'actual # captures'!AD130,0)</f>
        <v>0</v>
      </c>
    </row>
    <row r="131" spans="1:31">
      <c r="A131">
        <v>129</v>
      </c>
      <c r="B131">
        <v>70</v>
      </c>
      <c r="C131">
        <v>4</v>
      </c>
      <c r="D131">
        <v>5</v>
      </c>
      <c r="E131">
        <v>34</v>
      </c>
      <c r="F131">
        <v>68</v>
      </c>
      <c r="G131">
        <v>36</v>
      </c>
      <c r="H131">
        <v>70</v>
      </c>
      <c r="I131">
        <v>13</v>
      </c>
      <c r="J131">
        <v>37</v>
      </c>
      <c r="K131">
        <v>66</v>
      </c>
      <c r="L131">
        <v>67</v>
      </c>
      <c r="M131">
        <v>70</v>
      </c>
      <c r="N131">
        <v>46</v>
      </c>
      <c r="O131">
        <v>8</v>
      </c>
      <c r="P131">
        <v>28</v>
      </c>
      <c r="Q131">
        <v>60</v>
      </c>
      <c r="R131">
        <v>47</v>
      </c>
      <c r="S131">
        <v>24</v>
      </c>
      <c r="T131">
        <v>19</v>
      </c>
      <c r="U131">
        <v>38</v>
      </c>
      <c r="V131">
        <v>94</v>
      </c>
      <c r="W131">
        <v>30</v>
      </c>
      <c r="X131">
        <v>98</v>
      </c>
      <c r="Y131">
        <v>87</v>
      </c>
      <c r="Z131">
        <v>63</v>
      </c>
      <c r="AA131">
        <v>89</v>
      </c>
      <c r="AB131">
        <v>75</v>
      </c>
      <c r="AC131">
        <v>66</v>
      </c>
      <c r="AD131" s="23">
        <f t="shared" si="1"/>
        <v>1412</v>
      </c>
      <c r="AE131">
        <f>IF('uij calcs'!AD131=0,'actual # captures'!AD131,0)</f>
        <v>0</v>
      </c>
    </row>
    <row r="132" spans="1:31">
      <c r="A132">
        <v>130</v>
      </c>
      <c r="B132">
        <v>51</v>
      </c>
      <c r="C132">
        <v>67</v>
      </c>
      <c r="D132">
        <v>58</v>
      </c>
      <c r="E132">
        <v>3</v>
      </c>
      <c r="F132">
        <v>1</v>
      </c>
      <c r="G132">
        <v>11</v>
      </c>
      <c r="H132">
        <v>24</v>
      </c>
      <c r="I132">
        <v>61</v>
      </c>
      <c r="J132">
        <v>98</v>
      </c>
      <c r="K132">
        <v>87</v>
      </c>
      <c r="L132">
        <v>35</v>
      </c>
      <c r="M132">
        <v>40</v>
      </c>
      <c r="N132">
        <v>39</v>
      </c>
      <c r="O132">
        <v>39</v>
      </c>
      <c r="P132">
        <v>2</v>
      </c>
      <c r="Q132">
        <v>90</v>
      </c>
      <c r="R132">
        <v>19</v>
      </c>
      <c r="S132">
        <v>95</v>
      </c>
      <c r="T132">
        <v>92</v>
      </c>
      <c r="U132">
        <v>19</v>
      </c>
      <c r="V132">
        <v>61</v>
      </c>
      <c r="W132">
        <v>17</v>
      </c>
      <c r="X132">
        <v>70</v>
      </c>
      <c r="Y132">
        <v>23</v>
      </c>
      <c r="Z132">
        <v>1</v>
      </c>
      <c r="AA132">
        <v>44</v>
      </c>
      <c r="AB132">
        <v>89</v>
      </c>
      <c r="AC132">
        <v>51</v>
      </c>
      <c r="AD132" s="23">
        <f t="shared" ref="AD132:AD195" si="2">SUM(B132:AC132)</f>
        <v>1287</v>
      </c>
      <c r="AE132">
        <f>IF('uij calcs'!AD132=0,'actual # captures'!AD132,0)</f>
        <v>0</v>
      </c>
    </row>
    <row r="133" spans="1:31">
      <c r="A133">
        <v>131</v>
      </c>
      <c r="B133">
        <v>7</v>
      </c>
      <c r="C133">
        <v>23</v>
      </c>
      <c r="D133">
        <v>98</v>
      </c>
      <c r="E133">
        <v>74</v>
      </c>
      <c r="F133">
        <v>49</v>
      </c>
      <c r="G133">
        <v>67</v>
      </c>
      <c r="H133">
        <v>22</v>
      </c>
      <c r="I133">
        <v>4</v>
      </c>
      <c r="J133">
        <v>61</v>
      </c>
      <c r="K133">
        <v>21</v>
      </c>
      <c r="L133">
        <v>82</v>
      </c>
      <c r="M133">
        <v>31</v>
      </c>
      <c r="N133">
        <v>85</v>
      </c>
      <c r="O133">
        <v>83</v>
      </c>
      <c r="P133">
        <v>37</v>
      </c>
      <c r="Q133">
        <v>13</v>
      </c>
      <c r="R133">
        <v>54</v>
      </c>
      <c r="S133">
        <v>40</v>
      </c>
      <c r="T133">
        <v>95</v>
      </c>
      <c r="U133">
        <v>88</v>
      </c>
      <c r="V133">
        <v>85</v>
      </c>
      <c r="W133">
        <v>54</v>
      </c>
      <c r="X133">
        <v>16</v>
      </c>
      <c r="Y133">
        <v>70</v>
      </c>
      <c r="Z133">
        <v>41</v>
      </c>
      <c r="AA133">
        <v>78</v>
      </c>
      <c r="AB133">
        <v>45</v>
      </c>
      <c r="AC133">
        <v>55</v>
      </c>
      <c r="AD133" s="23">
        <f t="shared" si="2"/>
        <v>1478</v>
      </c>
      <c r="AE133">
        <f>IF('uij calcs'!AD133=0,'actual # captures'!AD133,0)</f>
        <v>0</v>
      </c>
    </row>
    <row r="134" spans="1:31">
      <c r="A134">
        <v>132</v>
      </c>
      <c r="B134">
        <v>48</v>
      </c>
      <c r="C134">
        <v>89</v>
      </c>
      <c r="D134">
        <v>67</v>
      </c>
      <c r="E134">
        <v>21</v>
      </c>
      <c r="F134">
        <v>94</v>
      </c>
      <c r="G134">
        <v>92</v>
      </c>
      <c r="H134">
        <v>35</v>
      </c>
      <c r="I134">
        <v>84</v>
      </c>
      <c r="J134">
        <v>93</v>
      </c>
      <c r="K134">
        <v>13</v>
      </c>
      <c r="L134">
        <v>94</v>
      </c>
      <c r="M134">
        <v>71</v>
      </c>
      <c r="N134">
        <v>15</v>
      </c>
      <c r="O134">
        <v>56</v>
      </c>
      <c r="P134">
        <v>66</v>
      </c>
      <c r="Q134">
        <v>69</v>
      </c>
      <c r="R134">
        <v>7</v>
      </c>
      <c r="S134">
        <v>46</v>
      </c>
      <c r="T134">
        <v>52</v>
      </c>
      <c r="U134">
        <v>84</v>
      </c>
      <c r="V134">
        <v>89</v>
      </c>
      <c r="W134">
        <v>16</v>
      </c>
      <c r="X134">
        <v>59</v>
      </c>
      <c r="Y134">
        <v>45</v>
      </c>
      <c r="Z134">
        <v>71</v>
      </c>
      <c r="AA134">
        <v>54</v>
      </c>
      <c r="AB134">
        <v>37</v>
      </c>
      <c r="AC134">
        <v>80</v>
      </c>
      <c r="AD134" s="23">
        <f t="shared" si="2"/>
        <v>1647</v>
      </c>
      <c r="AE134">
        <f>IF('uij calcs'!AD134=0,'actual # captures'!AD134,0)</f>
        <v>0</v>
      </c>
    </row>
    <row r="135" spans="1:31">
      <c r="A135">
        <v>133</v>
      </c>
      <c r="B135">
        <v>64</v>
      </c>
      <c r="C135">
        <v>83</v>
      </c>
      <c r="D135">
        <v>12</v>
      </c>
      <c r="E135">
        <v>25</v>
      </c>
      <c r="F135">
        <v>7</v>
      </c>
      <c r="G135">
        <v>44</v>
      </c>
      <c r="H135">
        <v>96</v>
      </c>
      <c r="I135">
        <v>86</v>
      </c>
      <c r="J135">
        <v>14</v>
      </c>
      <c r="K135">
        <v>79</v>
      </c>
      <c r="L135">
        <v>13</v>
      </c>
      <c r="M135">
        <v>68</v>
      </c>
      <c r="N135">
        <v>65</v>
      </c>
      <c r="O135">
        <v>13</v>
      </c>
      <c r="P135">
        <v>13</v>
      </c>
      <c r="Q135">
        <v>70</v>
      </c>
      <c r="R135">
        <v>38</v>
      </c>
      <c r="S135">
        <v>56</v>
      </c>
      <c r="T135">
        <v>66</v>
      </c>
      <c r="U135">
        <v>91</v>
      </c>
      <c r="V135">
        <v>90</v>
      </c>
      <c r="W135">
        <v>75</v>
      </c>
      <c r="X135">
        <v>68</v>
      </c>
      <c r="Y135">
        <v>14</v>
      </c>
      <c r="Z135">
        <v>2</v>
      </c>
      <c r="AA135">
        <v>77</v>
      </c>
      <c r="AB135">
        <v>11</v>
      </c>
      <c r="AC135">
        <v>20</v>
      </c>
      <c r="AD135" s="23">
        <f t="shared" si="2"/>
        <v>1360</v>
      </c>
      <c r="AE135">
        <f>IF('uij calcs'!AD135=0,'actual # captures'!AD135,0)</f>
        <v>0</v>
      </c>
    </row>
    <row r="136" spans="1:31">
      <c r="A136">
        <v>134</v>
      </c>
      <c r="B136">
        <v>91</v>
      </c>
      <c r="C136">
        <v>35</v>
      </c>
      <c r="D136">
        <v>65</v>
      </c>
      <c r="E136">
        <v>7</v>
      </c>
      <c r="F136">
        <v>87</v>
      </c>
      <c r="G136">
        <v>89</v>
      </c>
      <c r="H136">
        <v>61</v>
      </c>
      <c r="I136">
        <v>42</v>
      </c>
      <c r="J136">
        <v>55</v>
      </c>
      <c r="K136">
        <v>22</v>
      </c>
      <c r="L136">
        <v>65</v>
      </c>
      <c r="M136">
        <v>70</v>
      </c>
      <c r="N136">
        <v>28</v>
      </c>
      <c r="O136">
        <v>72</v>
      </c>
      <c r="P136">
        <v>12</v>
      </c>
      <c r="Q136">
        <v>52</v>
      </c>
      <c r="R136">
        <v>84</v>
      </c>
      <c r="S136">
        <v>81</v>
      </c>
      <c r="T136">
        <v>99</v>
      </c>
      <c r="U136">
        <v>69</v>
      </c>
      <c r="V136">
        <v>37</v>
      </c>
      <c r="W136">
        <v>59</v>
      </c>
      <c r="X136">
        <v>85</v>
      </c>
      <c r="Y136">
        <v>1</v>
      </c>
      <c r="Z136">
        <v>96</v>
      </c>
      <c r="AA136">
        <v>42</v>
      </c>
      <c r="AB136">
        <v>25</v>
      </c>
      <c r="AC136">
        <v>80</v>
      </c>
      <c r="AD136" s="23">
        <f t="shared" si="2"/>
        <v>1611</v>
      </c>
      <c r="AE136">
        <f>IF('uij calcs'!AD136=0,'actual # captures'!AD136,0)</f>
        <v>0</v>
      </c>
    </row>
    <row r="137" spans="1:31">
      <c r="A137">
        <v>135</v>
      </c>
      <c r="B137">
        <v>27</v>
      </c>
      <c r="C137">
        <v>11</v>
      </c>
      <c r="D137">
        <v>4</v>
      </c>
      <c r="E137">
        <v>50</v>
      </c>
      <c r="F137">
        <v>20</v>
      </c>
      <c r="G137">
        <v>29</v>
      </c>
      <c r="H137">
        <v>2</v>
      </c>
      <c r="I137">
        <v>78</v>
      </c>
      <c r="J137">
        <v>95</v>
      </c>
      <c r="K137">
        <v>16</v>
      </c>
      <c r="L137">
        <v>48</v>
      </c>
      <c r="M137">
        <v>18</v>
      </c>
      <c r="N137">
        <v>36</v>
      </c>
      <c r="O137">
        <v>51</v>
      </c>
      <c r="P137">
        <v>24</v>
      </c>
      <c r="Q137">
        <v>62</v>
      </c>
      <c r="R137">
        <v>75</v>
      </c>
      <c r="S137">
        <v>84</v>
      </c>
      <c r="T137">
        <v>38</v>
      </c>
      <c r="U137">
        <v>89</v>
      </c>
      <c r="V137">
        <v>75</v>
      </c>
      <c r="W137">
        <v>17</v>
      </c>
      <c r="X137">
        <v>61</v>
      </c>
      <c r="Y137">
        <v>15</v>
      </c>
      <c r="Z137">
        <v>7</v>
      </c>
      <c r="AA137">
        <v>46</v>
      </c>
      <c r="AB137">
        <v>41</v>
      </c>
      <c r="AC137">
        <v>31</v>
      </c>
      <c r="AD137" s="23">
        <f t="shared" si="2"/>
        <v>1150</v>
      </c>
      <c r="AE137">
        <f>IF('uij calcs'!AD137=0,'actual # captures'!AD137,0)</f>
        <v>0</v>
      </c>
    </row>
    <row r="138" spans="1:31">
      <c r="A138">
        <v>136</v>
      </c>
      <c r="B138">
        <v>58</v>
      </c>
      <c r="C138">
        <v>98</v>
      </c>
      <c r="D138">
        <v>30</v>
      </c>
      <c r="E138">
        <v>41</v>
      </c>
      <c r="F138">
        <v>64</v>
      </c>
      <c r="G138">
        <v>68</v>
      </c>
      <c r="H138">
        <v>41</v>
      </c>
      <c r="I138">
        <v>21</v>
      </c>
      <c r="J138">
        <v>57</v>
      </c>
      <c r="K138">
        <v>50</v>
      </c>
      <c r="L138">
        <v>18</v>
      </c>
      <c r="M138">
        <v>97</v>
      </c>
      <c r="N138">
        <v>46</v>
      </c>
      <c r="O138">
        <v>39</v>
      </c>
      <c r="P138">
        <v>46</v>
      </c>
      <c r="Q138">
        <v>3</v>
      </c>
      <c r="R138">
        <v>100</v>
      </c>
      <c r="S138">
        <v>94</v>
      </c>
      <c r="T138">
        <v>41</v>
      </c>
      <c r="U138">
        <v>20</v>
      </c>
      <c r="V138">
        <v>34</v>
      </c>
      <c r="W138">
        <v>98</v>
      </c>
      <c r="X138">
        <v>4</v>
      </c>
      <c r="Y138">
        <v>42</v>
      </c>
      <c r="Z138">
        <v>18</v>
      </c>
      <c r="AA138">
        <v>54</v>
      </c>
      <c r="AB138">
        <v>29</v>
      </c>
      <c r="AC138">
        <v>88</v>
      </c>
      <c r="AD138" s="23">
        <f t="shared" si="2"/>
        <v>1399</v>
      </c>
      <c r="AE138">
        <f>IF('uij calcs'!AD138=0,'actual # captures'!AD138,0)</f>
        <v>0</v>
      </c>
    </row>
    <row r="139" spans="1:31">
      <c r="A139">
        <v>137</v>
      </c>
      <c r="B139">
        <v>95</v>
      </c>
      <c r="C139">
        <v>12</v>
      </c>
      <c r="D139">
        <v>43</v>
      </c>
      <c r="E139">
        <v>9</v>
      </c>
      <c r="F139">
        <v>21</v>
      </c>
      <c r="G139">
        <v>9</v>
      </c>
      <c r="H139">
        <v>56</v>
      </c>
      <c r="I139">
        <v>55</v>
      </c>
      <c r="J139">
        <v>66</v>
      </c>
      <c r="K139">
        <v>90</v>
      </c>
      <c r="L139">
        <v>73</v>
      </c>
      <c r="M139">
        <v>26</v>
      </c>
      <c r="N139">
        <v>41</v>
      </c>
      <c r="O139">
        <v>26</v>
      </c>
      <c r="P139">
        <v>23</v>
      </c>
      <c r="Q139">
        <v>98</v>
      </c>
      <c r="R139">
        <v>36</v>
      </c>
      <c r="S139">
        <v>32</v>
      </c>
      <c r="T139">
        <v>22</v>
      </c>
      <c r="U139">
        <v>86</v>
      </c>
      <c r="V139">
        <v>58</v>
      </c>
      <c r="W139">
        <v>0</v>
      </c>
      <c r="X139">
        <v>86</v>
      </c>
      <c r="Y139">
        <v>71</v>
      </c>
      <c r="Z139">
        <v>32</v>
      </c>
      <c r="AA139">
        <v>69</v>
      </c>
      <c r="AB139">
        <v>97</v>
      </c>
      <c r="AC139">
        <v>17</v>
      </c>
      <c r="AD139" s="23">
        <f t="shared" si="2"/>
        <v>1349</v>
      </c>
      <c r="AE139">
        <f>IF('uij calcs'!AD139=0,'actual # captures'!AD139,0)</f>
        <v>0</v>
      </c>
    </row>
    <row r="140" spans="1:31">
      <c r="A140">
        <v>138</v>
      </c>
      <c r="B140">
        <v>62</v>
      </c>
      <c r="C140">
        <v>32</v>
      </c>
      <c r="D140">
        <v>6</v>
      </c>
      <c r="E140">
        <v>21</v>
      </c>
      <c r="F140">
        <v>40</v>
      </c>
      <c r="G140">
        <v>34</v>
      </c>
      <c r="H140">
        <v>47</v>
      </c>
      <c r="I140">
        <v>69</v>
      </c>
      <c r="J140">
        <v>57</v>
      </c>
      <c r="K140">
        <v>80</v>
      </c>
      <c r="L140">
        <v>36</v>
      </c>
      <c r="M140">
        <v>72</v>
      </c>
      <c r="N140">
        <v>83</v>
      </c>
      <c r="O140">
        <v>52</v>
      </c>
      <c r="P140">
        <v>44</v>
      </c>
      <c r="Q140">
        <v>32</v>
      </c>
      <c r="R140">
        <v>68</v>
      </c>
      <c r="S140">
        <v>23</v>
      </c>
      <c r="T140">
        <v>64</v>
      </c>
      <c r="U140">
        <v>70</v>
      </c>
      <c r="V140">
        <v>14</v>
      </c>
      <c r="W140">
        <v>15</v>
      </c>
      <c r="X140">
        <v>89</v>
      </c>
      <c r="Y140">
        <v>31</v>
      </c>
      <c r="Z140">
        <v>16</v>
      </c>
      <c r="AA140">
        <v>49</v>
      </c>
      <c r="AB140">
        <v>82</v>
      </c>
      <c r="AC140">
        <v>39</v>
      </c>
      <c r="AD140" s="23">
        <f t="shared" si="2"/>
        <v>1327</v>
      </c>
      <c r="AE140">
        <f>IF('uij calcs'!AD140=0,'actual # captures'!AD140,0)</f>
        <v>0</v>
      </c>
    </row>
    <row r="141" spans="1:31">
      <c r="A141">
        <v>139</v>
      </c>
      <c r="B141">
        <v>2</v>
      </c>
      <c r="C141">
        <v>27</v>
      </c>
      <c r="D141">
        <v>51</v>
      </c>
      <c r="E141">
        <v>60</v>
      </c>
      <c r="F141">
        <v>90</v>
      </c>
      <c r="G141">
        <v>10</v>
      </c>
      <c r="H141">
        <v>31</v>
      </c>
      <c r="I141">
        <v>18</v>
      </c>
      <c r="J141">
        <v>57</v>
      </c>
      <c r="K141">
        <v>0</v>
      </c>
      <c r="L141">
        <v>78</v>
      </c>
      <c r="M141">
        <v>59</v>
      </c>
      <c r="N141">
        <v>0</v>
      </c>
      <c r="O141">
        <v>79</v>
      </c>
      <c r="P141">
        <v>74</v>
      </c>
      <c r="Q141">
        <v>93</v>
      </c>
      <c r="R141">
        <v>67</v>
      </c>
      <c r="S141">
        <v>57</v>
      </c>
      <c r="T141">
        <v>94</v>
      </c>
      <c r="U141">
        <v>31</v>
      </c>
      <c r="V141">
        <v>85</v>
      </c>
      <c r="W141">
        <v>0</v>
      </c>
      <c r="X141">
        <v>15</v>
      </c>
      <c r="Y141">
        <v>100</v>
      </c>
      <c r="Z141">
        <v>94</v>
      </c>
      <c r="AA141">
        <v>77</v>
      </c>
      <c r="AB141">
        <v>85</v>
      </c>
      <c r="AC141">
        <v>53</v>
      </c>
      <c r="AD141" s="23">
        <f t="shared" si="2"/>
        <v>1487</v>
      </c>
      <c r="AE141">
        <f>IF('uij calcs'!AD141=0,'actual # captures'!AD141,0)</f>
        <v>0</v>
      </c>
    </row>
    <row r="142" spans="1:31">
      <c r="A142">
        <v>140</v>
      </c>
      <c r="B142">
        <v>66</v>
      </c>
      <c r="C142">
        <v>46</v>
      </c>
      <c r="D142">
        <v>74</v>
      </c>
      <c r="E142">
        <v>24</v>
      </c>
      <c r="F142">
        <v>27</v>
      </c>
      <c r="G142">
        <v>75</v>
      </c>
      <c r="H142">
        <v>76</v>
      </c>
      <c r="I142">
        <v>80</v>
      </c>
      <c r="J142">
        <v>97</v>
      </c>
      <c r="K142">
        <v>26</v>
      </c>
      <c r="L142">
        <v>67</v>
      </c>
      <c r="M142">
        <v>19</v>
      </c>
      <c r="N142">
        <v>4</v>
      </c>
      <c r="O142">
        <v>21</v>
      </c>
      <c r="P142">
        <v>77</v>
      </c>
      <c r="Q142">
        <v>90</v>
      </c>
      <c r="R142">
        <v>75</v>
      </c>
      <c r="S142">
        <v>78</v>
      </c>
      <c r="T142">
        <v>29</v>
      </c>
      <c r="U142">
        <v>40</v>
      </c>
      <c r="V142">
        <v>8</v>
      </c>
      <c r="W142">
        <v>5</v>
      </c>
      <c r="X142">
        <v>21</v>
      </c>
      <c r="Y142">
        <v>24</v>
      </c>
      <c r="Z142">
        <v>1</v>
      </c>
      <c r="AA142">
        <v>98</v>
      </c>
      <c r="AB142">
        <v>33</v>
      </c>
      <c r="AC142">
        <v>29</v>
      </c>
      <c r="AD142" s="23">
        <f t="shared" si="2"/>
        <v>1310</v>
      </c>
      <c r="AE142">
        <f>IF('uij calcs'!AD142=0,'actual # captures'!AD142,0)</f>
        <v>0</v>
      </c>
    </row>
    <row r="143" spans="1:31">
      <c r="A143">
        <v>141</v>
      </c>
      <c r="B143">
        <v>52</v>
      </c>
      <c r="C143">
        <v>44</v>
      </c>
      <c r="D143">
        <v>86</v>
      </c>
      <c r="E143">
        <v>94</v>
      </c>
      <c r="F143">
        <v>24</v>
      </c>
      <c r="G143">
        <v>75</v>
      </c>
      <c r="H143">
        <v>51</v>
      </c>
      <c r="I143">
        <v>80</v>
      </c>
      <c r="J143">
        <v>76</v>
      </c>
      <c r="K143">
        <v>0</v>
      </c>
      <c r="L143">
        <v>85</v>
      </c>
      <c r="M143">
        <v>84</v>
      </c>
      <c r="N143">
        <v>13</v>
      </c>
      <c r="O143">
        <v>93</v>
      </c>
      <c r="P143">
        <v>6</v>
      </c>
      <c r="Q143">
        <v>69</v>
      </c>
      <c r="R143">
        <v>91</v>
      </c>
      <c r="S143">
        <v>13</v>
      </c>
      <c r="T143">
        <v>38</v>
      </c>
      <c r="U143">
        <v>30</v>
      </c>
      <c r="V143">
        <v>42</v>
      </c>
      <c r="W143">
        <v>12</v>
      </c>
      <c r="X143">
        <v>58</v>
      </c>
      <c r="Y143">
        <v>69</v>
      </c>
      <c r="Z143">
        <v>10</v>
      </c>
      <c r="AA143">
        <v>60</v>
      </c>
      <c r="AB143">
        <v>56</v>
      </c>
      <c r="AC143">
        <v>21</v>
      </c>
      <c r="AD143" s="23">
        <f t="shared" si="2"/>
        <v>1432</v>
      </c>
      <c r="AE143">
        <f>IF('uij calcs'!AD143=0,'actual # captures'!AD143,0)</f>
        <v>0</v>
      </c>
    </row>
    <row r="144" spans="1:31">
      <c r="A144">
        <v>142</v>
      </c>
      <c r="B144">
        <v>7</v>
      </c>
      <c r="C144">
        <v>45</v>
      </c>
      <c r="D144">
        <v>70</v>
      </c>
      <c r="E144">
        <v>28</v>
      </c>
      <c r="F144">
        <v>90</v>
      </c>
      <c r="G144">
        <v>41</v>
      </c>
      <c r="H144">
        <v>83</v>
      </c>
      <c r="I144">
        <v>91</v>
      </c>
      <c r="J144">
        <v>13</v>
      </c>
      <c r="K144">
        <v>30</v>
      </c>
      <c r="L144">
        <v>43</v>
      </c>
      <c r="M144">
        <v>59</v>
      </c>
      <c r="N144">
        <v>86</v>
      </c>
      <c r="O144">
        <v>70</v>
      </c>
      <c r="P144">
        <v>5</v>
      </c>
      <c r="Q144">
        <v>6</v>
      </c>
      <c r="R144">
        <v>97</v>
      </c>
      <c r="S144">
        <v>19</v>
      </c>
      <c r="T144">
        <v>10</v>
      </c>
      <c r="U144">
        <v>4</v>
      </c>
      <c r="V144">
        <v>73</v>
      </c>
      <c r="W144">
        <v>76</v>
      </c>
      <c r="X144">
        <v>63</v>
      </c>
      <c r="Y144">
        <v>19</v>
      </c>
      <c r="Z144">
        <v>86</v>
      </c>
      <c r="AA144">
        <v>94</v>
      </c>
      <c r="AB144">
        <v>47</v>
      </c>
      <c r="AC144">
        <v>19</v>
      </c>
      <c r="AD144" s="23">
        <f t="shared" si="2"/>
        <v>1374</v>
      </c>
      <c r="AE144">
        <f>IF('uij calcs'!AD144=0,'actual # captures'!AD144,0)</f>
        <v>0</v>
      </c>
    </row>
    <row r="145" spans="1:31">
      <c r="A145">
        <v>143</v>
      </c>
      <c r="B145">
        <v>84</v>
      </c>
      <c r="C145">
        <v>43</v>
      </c>
      <c r="D145">
        <v>91</v>
      </c>
      <c r="E145">
        <v>29</v>
      </c>
      <c r="F145">
        <v>93</v>
      </c>
      <c r="G145">
        <v>92</v>
      </c>
      <c r="H145">
        <v>6</v>
      </c>
      <c r="I145">
        <v>36</v>
      </c>
      <c r="J145">
        <v>95</v>
      </c>
      <c r="K145">
        <v>84</v>
      </c>
      <c r="L145">
        <v>34</v>
      </c>
      <c r="M145">
        <v>71</v>
      </c>
      <c r="N145">
        <v>16</v>
      </c>
      <c r="O145">
        <v>60</v>
      </c>
      <c r="P145">
        <v>95</v>
      </c>
      <c r="Q145">
        <v>82</v>
      </c>
      <c r="R145">
        <v>87</v>
      </c>
      <c r="S145">
        <v>54</v>
      </c>
      <c r="T145">
        <v>30</v>
      </c>
      <c r="U145">
        <v>61</v>
      </c>
      <c r="V145">
        <v>50</v>
      </c>
      <c r="W145">
        <v>36</v>
      </c>
      <c r="X145">
        <v>59</v>
      </c>
      <c r="Y145">
        <v>22</v>
      </c>
      <c r="Z145">
        <v>38</v>
      </c>
      <c r="AA145">
        <v>72</v>
      </c>
      <c r="AB145">
        <v>44</v>
      </c>
      <c r="AC145">
        <v>23</v>
      </c>
      <c r="AD145" s="23">
        <f t="shared" si="2"/>
        <v>1587</v>
      </c>
      <c r="AE145">
        <f>IF('uij calcs'!AD145=0,'actual # captures'!AD145,0)</f>
        <v>0</v>
      </c>
    </row>
    <row r="146" spans="1:31">
      <c r="A146">
        <v>144</v>
      </c>
      <c r="B146">
        <v>93</v>
      </c>
      <c r="C146">
        <v>44</v>
      </c>
      <c r="D146">
        <v>46</v>
      </c>
      <c r="E146">
        <v>52</v>
      </c>
      <c r="F146">
        <v>89</v>
      </c>
      <c r="G146">
        <v>76</v>
      </c>
      <c r="H146">
        <v>75</v>
      </c>
      <c r="I146">
        <v>7</v>
      </c>
      <c r="J146">
        <v>72</v>
      </c>
      <c r="K146">
        <v>5</v>
      </c>
      <c r="L146">
        <v>3</v>
      </c>
      <c r="M146">
        <v>87</v>
      </c>
      <c r="N146">
        <v>87</v>
      </c>
      <c r="O146">
        <v>94</v>
      </c>
      <c r="P146">
        <v>71</v>
      </c>
      <c r="Q146">
        <v>36</v>
      </c>
      <c r="R146">
        <v>75</v>
      </c>
      <c r="S146">
        <v>75</v>
      </c>
      <c r="T146">
        <v>62</v>
      </c>
      <c r="U146">
        <v>96</v>
      </c>
      <c r="V146">
        <v>49</v>
      </c>
      <c r="W146">
        <v>4</v>
      </c>
      <c r="X146">
        <v>50</v>
      </c>
      <c r="Y146">
        <v>5</v>
      </c>
      <c r="Z146">
        <v>16</v>
      </c>
      <c r="AA146">
        <v>43</v>
      </c>
      <c r="AB146">
        <v>44</v>
      </c>
      <c r="AC146">
        <v>35</v>
      </c>
      <c r="AD146" s="23">
        <f t="shared" si="2"/>
        <v>1491</v>
      </c>
      <c r="AE146">
        <f>IF('uij calcs'!AD146=0,'actual # captures'!AD146,0)</f>
        <v>0</v>
      </c>
    </row>
    <row r="147" spans="1:31">
      <c r="A147">
        <v>145</v>
      </c>
      <c r="B147">
        <v>48</v>
      </c>
      <c r="C147">
        <v>12</v>
      </c>
      <c r="D147">
        <v>49</v>
      </c>
      <c r="E147">
        <v>73</v>
      </c>
      <c r="F147">
        <v>21</v>
      </c>
      <c r="G147">
        <v>4</v>
      </c>
      <c r="H147">
        <v>79</v>
      </c>
      <c r="I147">
        <v>84</v>
      </c>
      <c r="J147">
        <v>72</v>
      </c>
      <c r="K147">
        <v>1</v>
      </c>
      <c r="L147">
        <v>62</v>
      </c>
      <c r="M147">
        <v>27</v>
      </c>
      <c r="N147">
        <v>70</v>
      </c>
      <c r="O147">
        <v>7</v>
      </c>
      <c r="P147">
        <v>85</v>
      </c>
      <c r="Q147">
        <v>85</v>
      </c>
      <c r="R147">
        <v>93</v>
      </c>
      <c r="S147">
        <v>80</v>
      </c>
      <c r="T147">
        <v>8</v>
      </c>
      <c r="U147">
        <v>30</v>
      </c>
      <c r="V147">
        <v>83</v>
      </c>
      <c r="W147">
        <v>83</v>
      </c>
      <c r="X147">
        <v>39</v>
      </c>
      <c r="Y147">
        <v>70</v>
      </c>
      <c r="Z147">
        <v>73</v>
      </c>
      <c r="AA147">
        <v>73</v>
      </c>
      <c r="AB147">
        <v>36</v>
      </c>
      <c r="AC147">
        <v>62</v>
      </c>
      <c r="AD147" s="23">
        <f t="shared" si="2"/>
        <v>1509</v>
      </c>
      <c r="AE147">
        <f>IF('uij calcs'!AD147=0,'actual # captures'!AD147,0)</f>
        <v>0</v>
      </c>
    </row>
    <row r="148" spans="1:31">
      <c r="A148">
        <v>146</v>
      </c>
      <c r="B148">
        <v>44</v>
      </c>
      <c r="C148">
        <v>81</v>
      </c>
      <c r="D148">
        <v>57</v>
      </c>
      <c r="E148">
        <v>61</v>
      </c>
      <c r="F148">
        <v>75</v>
      </c>
      <c r="G148">
        <v>45</v>
      </c>
      <c r="H148">
        <v>34</v>
      </c>
      <c r="I148">
        <v>21</v>
      </c>
      <c r="J148">
        <v>34</v>
      </c>
      <c r="K148">
        <v>97</v>
      </c>
      <c r="L148">
        <v>96</v>
      </c>
      <c r="M148">
        <v>61</v>
      </c>
      <c r="N148">
        <v>79</v>
      </c>
      <c r="O148">
        <v>9</v>
      </c>
      <c r="P148">
        <v>15</v>
      </c>
      <c r="Q148">
        <v>84</v>
      </c>
      <c r="R148">
        <v>24</v>
      </c>
      <c r="S148">
        <v>73</v>
      </c>
      <c r="T148">
        <v>34</v>
      </c>
      <c r="U148">
        <v>6</v>
      </c>
      <c r="V148">
        <v>70</v>
      </c>
      <c r="W148">
        <v>46</v>
      </c>
      <c r="X148">
        <v>36</v>
      </c>
      <c r="Y148">
        <v>57</v>
      </c>
      <c r="Z148">
        <v>90</v>
      </c>
      <c r="AA148">
        <v>32</v>
      </c>
      <c r="AB148">
        <v>58</v>
      </c>
      <c r="AC148">
        <v>78</v>
      </c>
      <c r="AD148" s="23">
        <f t="shared" si="2"/>
        <v>1497</v>
      </c>
      <c r="AE148">
        <f>IF('uij calcs'!AD148=0,'actual # captures'!AD148,0)</f>
        <v>0</v>
      </c>
    </row>
    <row r="149" spans="1:31">
      <c r="A149">
        <v>147</v>
      </c>
      <c r="B149">
        <v>65</v>
      </c>
      <c r="C149">
        <v>42</v>
      </c>
      <c r="D149">
        <v>79</v>
      </c>
      <c r="E149">
        <v>21</v>
      </c>
      <c r="F149">
        <v>44</v>
      </c>
      <c r="G149">
        <v>85</v>
      </c>
      <c r="H149">
        <v>32</v>
      </c>
      <c r="I149">
        <v>99</v>
      </c>
      <c r="J149">
        <v>84</v>
      </c>
      <c r="K149">
        <v>92</v>
      </c>
      <c r="L149">
        <v>35</v>
      </c>
      <c r="M149">
        <v>30</v>
      </c>
      <c r="N149">
        <v>15</v>
      </c>
      <c r="O149">
        <v>27</v>
      </c>
      <c r="P149">
        <v>31</v>
      </c>
      <c r="Q149">
        <v>68</v>
      </c>
      <c r="R149">
        <v>80</v>
      </c>
      <c r="S149">
        <v>37</v>
      </c>
      <c r="T149">
        <v>64</v>
      </c>
      <c r="U149">
        <v>46</v>
      </c>
      <c r="V149">
        <v>26</v>
      </c>
      <c r="W149">
        <v>81</v>
      </c>
      <c r="X149">
        <v>38</v>
      </c>
      <c r="Y149">
        <v>32</v>
      </c>
      <c r="Z149">
        <v>94</v>
      </c>
      <c r="AA149">
        <v>53</v>
      </c>
      <c r="AB149">
        <v>27</v>
      </c>
      <c r="AC149">
        <v>49</v>
      </c>
      <c r="AD149" s="23">
        <f t="shared" si="2"/>
        <v>1476</v>
      </c>
      <c r="AE149">
        <f>IF('uij calcs'!AD149=0,'actual # captures'!AD149,0)</f>
        <v>0</v>
      </c>
    </row>
    <row r="150" spans="1:31">
      <c r="A150">
        <v>148</v>
      </c>
      <c r="B150">
        <v>34</v>
      </c>
      <c r="C150">
        <v>69</v>
      </c>
      <c r="D150">
        <v>37</v>
      </c>
      <c r="E150">
        <v>88</v>
      </c>
      <c r="F150">
        <v>1</v>
      </c>
      <c r="G150">
        <v>10</v>
      </c>
      <c r="H150">
        <v>83</v>
      </c>
      <c r="I150">
        <v>9</v>
      </c>
      <c r="J150">
        <v>71</v>
      </c>
      <c r="K150">
        <v>28</v>
      </c>
      <c r="L150">
        <v>78</v>
      </c>
      <c r="M150">
        <v>98</v>
      </c>
      <c r="N150">
        <v>8</v>
      </c>
      <c r="O150">
        <v>95</v>
      </c>
      <c r="P150">
        <v>50</v>
      </c>
      <c r="Q150">
        <v>13</v>
      </c>
      <c r="R150">
        <v>81</v>
      </c>
      <c r="S150">
        <v>80</v>
      </c>
      <c r="T150">
        <v>68</v>
      </c>
      <c r="U150">
        <v>55</v>
      </c>
      <c r="V150">
        <v>35</v>
      </c>
      <c r="W150">
        <v>40</v>
      </c>
      <c r="X150">
        <v>89</v>
      </c>
      <c r="Y150">
        <v>6</v>
      </c>
      <c r="Z150">
        <v>72</v>
      </c>
      <c r="AA150">
        <v>56</v>
      </c>
      <c r="AB150">
        <v>93</v>
      </c>
      <c r="AC150">
        <v>9</v>
      </c>
      <c r="AD150" s="23">
        <f t="shared" si="2"/>
        <v>1456</v>
      </c>
      <c r="AE150">
        <f>IF('uij calcs'!AD150=0,'actual # captures'!AD150,0)</f>
        <v>0</v>
      </c>
    </row>
    <row r="151" spans="1:31">
      <c r="A151">
        <v>149</v>
      </c>
      <c r="B151">
        <v>98</v>
      </c>
      <c r="C151">
        <v>78</v>
      </c>
      <c r="D151">
        <v>18</v>
      </c>
      <c r="E151">
        <v>7</v>
      </c>
      <c r="F151">
        <v>7</v>
      </c>
      <c r="G151">
        <v>23</v>
      </c>
      <c r="H151">
        <v>61</v>
      </c>
      <c r="I151">
        <v>16</v>
      </c>
      <c r="J151">
        <v>30</v>
      </c>
      <c r="K151">
        <v>54</v>
      </c>
      <c r="L151">
        <v>7</v>
      </c>
      <c r="M151">
        <v>94</v>
      </c>
      <c r="N151">
        <v>0</v>
      </c>
      <c r="O151">
        <v>36</v>
      </c>
      <c r="P151">
        <v>14</v>
      </c>
      <c r="Q151">
        <v>70</v>
      </c>
      <c r="R151">
        <v>57</v>
      </c>
      <c r="S151">
        <v>55</v>
      </c>
      <c r="T151">
        <v>62</v>
      </c>
      <c r="U151">
        <v>53</v>
      </c>
      <c r="V151">
        <v>44</v>
      </c>
      <c r="W151">
        <v>5</v>
      </c>
      <c r="X151">
        <v>62</v>
      </c>
      <c r="Y151">
        <v>75</v>
      </c>
      <c r="Z151">
        <v>83</v>
      </c>
      <c r="AA151">
        <v>5</v>
      </c>
      <c r="AB151">
        <v>65</v>
      </c>
      <c r="AC151">
        <v>35</v>
      </c>
      <c r="AD151" s="23">
        <f t="shared" si="2"/>
        <v>1214</v>
      </c>
      <c r="AE151">
        <f>IF('uij calcs'!AD151=0,'actual # captures'!AD151,0)</f>
        <v>0</v>
      </c>
    </row>
    <row r="152" spans="1:31">
      <c r="A152">
        <v>150</v>
      </c>
      <c r="B152">
        <v>82</v>
      </c>
      <c r="C152">
        <v>84</v>
      </c>
      <c r="D152">
        <v>58</v>
      </c>
      <c r="E152">
        <v>26</v>
      </c>
      <c r="F152">
        <v>98</v>
      </c>
      <c r="G152">
        <v>59</v>
      </c>
      <c r="H152">
        <v>100</v>
      </c>
      <c r="I152">
        <v>64</v>
      </c>
      <c r="J152">
        <v>72</v>
      </c>
      <c r="K152">
        <v>68</v>
      </c>
      <c r="L152">
        <v>12</v>
      </c>
      <c r="M152">
        <v>26</v>
      </c>
      <c r="N152">
        <v>78</v>
      </c>
      <c r="O152">
        <v>34</v>
      </c>
      <c r="P152">
        <v>76</v>
      </c>
      <c r="Q152">
        <v>88</v>
      </c>
      <c r="R152">
        <v>52</v>
      </c>
      <c r="S152">
        <v>72</v>
      </c>
      <c r="T152">
        <v>74</v>
      </c>
      <c r="U152">
        <v>16</v>
      </c>
      <c r="V152">
        <v>7</v>
      </c>
      <c r="W152">
        <v>80</v>
      </c>
      <c r="X152">
        <v>9</v>
      </c>
      <c r="Y152">
        <v>56</v>
      </c>
      <c r="Z152">
        <v>58</v>
      </c>
      <c r="AA152">
        <v>67</v>
      </c>
      <c r="AB152">
        <v>70</v>
      </c>
      <c r="AC152">
        <v>40</v>
      </c>
      <c r="AD152" s="23">
        <f t="shared" si="2"/>
        <v>1626</v>
      </c>
      <c r="AE152">
        <f>IF('uij calcs'!AD152=0,'actual # captures'!AD152,0)</f>
        <v>0</v>
      </c>
    </row>
    <row r="153" spans="1:31">
      <c r="A153">
        <v>151</v>
      </c>
      <c r="B153">
        <v>82</v>
      </c>
      <c r="C153">
        <v>63</v>
      </c>
      <c r="D153">
        <v>88</v>
      </c>
      <c r="E153">
        <v>18</v>
      </c>
      <c r="F153">
        <v>64</v>
      </c>
      <c r="G153">
        <v>56</v>
      </c>
      <c r="H153">
        <v>21</v>
      </c>
      <c r="I153">
        <v>80</v>
      </c>
      <c r="J153">
        <v>59</v>
      </c>
      <c r="K153">
        <v>52</v>
      </c>
      <c r="L153">
        <v>44</v>
      </c>
      <c r="M153">
        <v>5</v>
      </c>
      <c r="N153">
        <v>70</v>
      </c>
      <c r="O153">
        <v>0</v>
      </c>
      <c r="P153">
        <v>96</v>
      </c>
      <c r="Q153">
        <v>63</v>
      </c>
      <c r="R153">
        <v>96</v>
      </c>
      <c r="S153">
        <v>98</v>
      </c>
      <c r="T153">
        <v>62</v>
      </c>
      <c r="U153">
        <v>99</v>
      </c>
      <c r="V153">
        <v>60</v>
      </c>
      <c r="W153">
        <v>20</v>
      </c>
      <c r="X153">
        <v>82</v>
      </c>
      <c r="Y153">
        <v>33</v>
      </c>
      <c r="Z153">
        <v>73</v>
      </c>
      <c r="AA153">
        <v>46</v>
      </c>
      <c r="AB153">
        <v>18</v>
      </c>
      <c r="AC153">
        <v>78</v>
      </c>
      <c r="AD153" s="23">
        <f t="shared" si="2"/>
        <v>1626</v>
      </c>
      <c r="AE153">
        <f>IF('uij calcs'!AD153=0,'actual # captures'!AD153,0)</f>
        <v>0</v>
      </c>
    </row>
    <row r="154" spans="1:31">
      <c r="A154">
        <v>152</v>
      </c>
      <c r="B154">
        <v>67</v>
      </c>
      <c r="C154">
        <v>16</v>
      </c>
      <c r="D154">
        <v>34</v>
      </c>
      <c r="E154">
        <v>95</v>
      </c>
      <c r="F154">
        <v>42</v>
      </c>
      <c r="G154">
        <v>20</v>
      </c>
      <c r="H154">
        <v>74</v>
      </c>
      <c r="I154">
        <v>87</v>
      </c>
      <c r="J154">
        <v>24</v>
      </c>
      <c r="K154">
        <v>5</v>
      </c>
      <c r="L154">
        <v>8</v>
      </c>
      <c r="M154">
        <v>59</v>
      </c>
      <c r="N154">
        <v>19</v>
      </c>
      <c r="O154">
        <v>77</v>
      </c>
      <c r="P154">
        <v>44</v>
      </c>
      <c r="Q154">
        <v>50</v>
      </c>
      <c r="R154">
        <v>71</v>
      </c>
      <c r="S154">
        <v>46</v>
      </c>
      <c r="T154">
        <v>95</v>
      </c>
      <c r="U154">
        <v>54</v>
      </c>
      <c r="V154">
        <v>2</v>
      </c>
      <c r="W154">
        <v>92</v>
      </c>
      <c r="X154">
        <v>29</v>
      </c>
      <c r="Y154">
        <v>24</v>
      </c>
      <c r="Z154">
        <v>80</v>
      </c>
      <c r="AA154">
        <v>21</v>
      </c>
      <c r="AB154">
        <v>14</v>
      </c>
      <c r="AC154">
        <v>47</v>
      </c>
      <c r="AD154" s="23">
        <f t="shared" si="2"/>
        <v>1296</v>
      </c>
      <c r="AE154">
        <f>IF('uij calcs'!AD154=0,'actual # captures'!AD154,0)</f>
        <v>0</v>
      </c>
    </row>
    <row r="155" spans="1:31">
      <c r="A155">
        <v>153</v>
      </c>
      <c r="B155">
        <v>59</v>
      </c>
      <c r="C155">
        <v>48</v>
      </c>
      <c r="D155">
        <v>79</v>
      </c>
      <c r="E155">
        <v>23</v>
      </c>
      <c r="F155">
        <v>27</v>
      </c>
      <c r="G155">
        <v>95</v>
      </c>
      <c r="H155">
        <v>84</v>
      </c>
      <c r="I155">
        <v>42</v>
      </c>
      <c r="J155">
        <v>10</v>
      </c>
      <c r="K155">
        <v>41</v>
      </c>
      <c r="L155">
        <v>52</v>
      </c>
      <c r="M155">
        <v>74</v>
      </c>
      <c r="N155">
        <v>6</v>
      </c>
      <c r="O155">
        <v>34</v>
      </c>
      <c r="P155">
        <v>56</v>
      </c>
      <c r="Q155">
        <v>100</v>
      </c>
      <c r="R155">
        <v>41</v>
      </c>
      <c r="S155">
        <v>40</v>
      </c>
      <c r="T155">
        <v>100</v>
      </c>
      <c r="U155">
        <v>84</v>
      </c>
      <c r="V155">
        <v>29</v>
      </c>
      <c r="W155">
        <v>35</v>
      </c>
      <c r="X155">
        <v>2</v>
      </c>
      <c r="Y155">
        <v>20</v>
      </c>
      <c r="Z155">
        <v>24</v>
      </c>
      <c r="AA155">
        <v>39</v>
      </c>
      <c r="AB155">
        <v>38</v>
      </c>
      <c r="AC155">
        <v>63</v>
      </c>
      <c r="AD155" s="23">
        <f t="shared" si="2"/>
        <v>1345</v>
      </c>
      <c r="AE155">
        <f>IF('uij calcs'!AD155=0,'actual # captures'!AD155,0)</f>
        <v>0</v>
      </c>
    </row>
    <row r="156" spans="1:31">
      <c r="A156">
        <v>154</v>
      </c>
      <c r="B156">
        <v>88</v>
      </c>
      <c r="C156">
        <v>33</v>
      </c>
      <c r="D156">
        <v>95</v>
      </c>
      <c r="E156">
        <v>63</v>
      </c>
      <c r="F156">
        <v>96</v>
      </c>
      <c r="G156">
        <v>51</v>
      </c>
      <c r="H156">
        <v>42</v>
      </c>
      <c r="I156">
        <v>90</v>
      </c>
      <c r="J156">
        <v>12</v>
      </c>
      <c r="K156">
        <v>64</v>
      </c>
      <c r="L156">
        <v>7</v>
      </c>
      <c r="M156">
        <v>3</v>
      </c>
      <c r="N156">
        <v>87</v>
      </c>
      <c r="O156">
        <v>17</v>
      </c>
      <c r="P156">
        <v>34</v>
      </c>
      <c r="Q156">
        <v>21</v>
      </c>
      <c r="R156">
        <v>85</v>
      </c>
      <c r="S156">
        <v>34</v>
      </c>
      <c r="T156">
        <v>64</v>
      </c>
      <c r="U156">
        <v>84</v>
      </c>
      <c r="V156">
        <v>36</v>
      </c>
      <c r="W156">
        <v>94</v>
      </c>
      <c r="X156">
        <v>94</v>
      </c>
      <c r="Y156">
        <v>76</v>
      </c>
      <c r="Z156">
        <v>47</v>
      </c>
      <c r="AA156">
        <v>59</v>
      </c>
      <c r="AB156">
        <v>14</v>
      </c>
      <c r="AC156">
        <v>74</v>
      </c>
      <c r="AD156" s="23">
        <f t="shared" si="2"/>
        <v>1564</v>
      </c>
      <c r="AE156">
        <f>IF('uij calcs'!AD156=0,'actual # captures'!AD156,0)</f>
        <v>0</v>
      </c>
    </row>
    <row r="157" spans="1:31">
      <c r="A157">
        <v>155</v>
      </c>
      <c r="B157">
        <v>44</v>
      </c>
      <c r="C157">
        <v>10</v>
      </c>
      <c r="D157">
        <v>84</v>
      </c>
      <c r="E157">
        <v>25</v>
      </c>
      <c r="F157">
        <v>59</v>
      </c>
      <c r="G157">
        <v>2</v>
      </c>
      <c r="H157">
        <v>84</v>
      </c>
      <c r="I157">
        <v>86</v>
      </c>
      <c r="J157">
        <v>8</v>
      </c>
      <c r="K157">
        <v>16</v>
      </c>
      <c r="L157">
        <v>24</v>
      </c>
      <c r="M157">
        <v>81</v>
      </c>
      <c r="N157">
        <v>25</v>
      </c>
      <c r="O157">
        <v>23</v>
      </c>
      <c r="P157">
        <v>98</v>
      </c>
      <c r="Q157">
        <v>66</v>
      </c>
      <c r="R157">
        <v>78</v>
      </c>
      <c r="S157">
        <v>59</v>
      </c>
      <c r="T157">
        <v>9</v>
      </c>
      <c r="U157">
        <v>60</v>
      </c>
      <c r="V157">
        <v>54</v>
      </c>
      <c r="W157">
        <v>14</v>
      </c>
      <c r="X157">
        <v>9</v>
      </c>
      <c r="Y157">
        <v>36</v>
      </c>
      <c r="Z157">
        <v>91</v>
      </c>
      <c r="AA157">
        <v>85</v>
      </c>
      <c r="AB157">
        <v>43</v>
      </c>
      <c r="AC157">
        <v>30</v>
      </c>
      <c r="AD157" s="23">
        <f t="shared" si="2"/>
        <v>1303</v>
      </c>
      <c r="AE157">
        <f>IF('uij calcs'!AD157=0,'actual # captures'!AD157,0)</f>
        <v>0</v>
      </c>
    </row>
    <row r="158" spans="1:31">
      <c r="A158">
        <v>156</v>
      </c>
      <c r="B158">
        <v>23</v>
      </c>
      <c r="C158">
        <v>43</v>
      </c>
      <c r="D158">
        <v>52</v>
      </c>
      <c r="E158">
        <v>37</v>
      </c>
      <c r="F158">
        <v>2</v>
      </c>
      <c r="G158">
        <v>85</v>
      </c>
      <c r="H158">
        <v>65</v>
      </c>
      <c r="I158">
        <v>57</v>
      </c>
      <c r="J158">
        <v>54</v>
      </c>
      <c r="K158">
        <v>39</v>
      </c>
      <c r="L158">
        <v>54</v>
      </c>
      <c r="M158">
        <v>91</v>
      </c>
      <c r="N158">
        <v>79</v>
      </c>
      <c r="O158">
        <v>35</v>
      </c>
      <c r="P158">
        <v>74</v>
      </c>
      <c r="Q158">
        <v>62</v>
      </c>
      <c r="R158">
        <v>12</v>
      </c>
      <c r="S158">
        <v>88</v>
      </c>
      <c r="T158">
        <v>72</v>
      </c>
      <c r="U158">
        <v>3</v>
      </c>
      <c r="V158">
        <v>11</v>
      </c>
      <c r="W158">
        <v>0</v>
      </c>
      <c r="X158">
        <v>81</v>
      </c>
      <c r="Y158">
        <v>26</v>
      </c>
      <c r="Z158">
        <v>92</v>
      </c>
      <c r="AA158">
        <v>89</v>
      </c>
      <c r="AB158">
        <v>91</v>
      </c>
      <c r="AC158">
        <v>74</v>
      </c>
      <c r="AD158" s="23">
        <f t="shared" si="2"/>
        <v>1491</v>
      </c>
      <c r="AE158">
        <f>IF('uij calcs'!AD158=0,'actual # captures'!AD158,0)</f>
        <v>0</v>
      </c>
    </row>
    <row r="159" spans="1:31">
      <c r="A159">
        <v>157</v>
      </c>
      <c r="B159">
        <v>90</v>
      </c>
      <c r="C159">
        <v>81</v>
      </c>
      <c r="D159">
        <v>73</v>
      </c>
      <c r="E159">
        <v>86</v>
      </c>
      <c r="F159">
        <v>72</v>
      </c>
      <c r="G159">
        <v>17</v>
      </c>
      <c r="H159">
        <v>27</v>
      </c>
      <c r="I159">
        <v>82</v>
      </c>
      <c r="J159">
        <v>84</v>
      </c>
      <c r="K159">
        <v>21</v>
      </c>
      <c r="L159">
        <v>4</v>
      </c>
      <c r="M159">
        <v>5</v>
      </c>
      <c r="N159">
        <v>58</v>
      </c>
      <c r="O159">
        <v>40</v>
      </c>
      <c r="P159">
        <v>81</v>
      </c>
      <c r="Q159">
        <v>52</v>
      </c>
      <c r="R159">
        <v>63</v>
      </c>
      <c r="S159">
        <v>65</v>
      </c>
      <c r="T159">
        <v>49</v>
      </c>
      <c r="U159">
        <v>14</v>
      </c>
      <c r="V159">
        <v>64</v>
      </c>
      <c r="W159">
        <v>76</v>
      </c>
      <c r="X159">
        <v>96</v>
      </c>
      <c r="Y159">
        <v>15</v>
      </c>
      <c r="Z159">
        <v>68</v>
      </c>
      <c r="AA159">
        <v>47</v>
      </c>
      <c r="AB159">
        <v>77</v>
      </c>
      <c r="AC159">
        <v>98</v>
      </c>
      <c r="AD159" s="23">
        <f t="shared" si="2"/>
        <v>1605</v>
      </c>
      <c r="AE159">
        <f>IF('uij calcs'!AD159=0,'actual # captures'!AD159,0)</f>
        <v>0</v>
      </c>
    </row>
    <row r="160" spans="1:31">
      <c r="A160">
        <v>158</v>
      </c>
      <c r="B160">
        <v>67</v>
      </c>
      <c r="C160">
        <v>57</v>
      </c>
      <c r="D160">
        <v>19</v>
      </c>
      <c r="E160">
        <v>3</v>
      </c>
      <c r="F160">
        <v>71</v>
      </c>
      <c r="G160">
        <v>87</v>
      </c>
      <c r="H160">
        <v>7</v>
      </c>
      <c r="I160">
        <v>31</v>
      </c>
      <c r="J160">
        <v>48</v>
      </c>
      <c r="K160">
        <v>82</v>
      </c>
      <c r="L160">
        <v>48</v>
      </c>
      <c r="M160">
        <v>78</v>
      </c>
      <c r="N160">
        <v>64</v>
      </c>
      <c r="O160">
        <v>37</v>
      </c>
      <c r="P160">
        <v>2</v>
      </c>
      <c r="Q160">
        <v>25</v>
      </c>
      <c r="R160">
        <v>51</v>
      </c>
      <c r="S160">
        <v>29</v>
      </c>
      <c r="T160">
        <v>52</v>
      </c>
      <c r="U160">
        <v>19</v>
      </c>
      <c r="V160">
        <v>72</v>
      </c>
      <c r="W160">
        <v>36</v>
      </c>
      <c r="X160">
        <v>88</v>
      </c>
      <c r="Y160">
        <v>36</v>
      </c>
      <c r="Z160">
        <v>32</v>
      </c>
      <c r="AA160">
        <v>80</v>
      </c>
      <c r="AB160">
        <v>98</v>
      </c>
      <c r="AC160">
        <v>12</v>
      </c>
      <c r="AD160" s="23">
        <f t="shared" si="2"/>
        <v>1331</v>
      </c>
      <c r="AE160">
        <f>IF('uij calcs'!AD160=0,'actual # captures'!AD160,0)</f>
        <v>0</v>
      </c>
    </row>
    <row r="161" spans="1:31">
      <c r="A161">
        <v>159</v>
      </c>
      <c r="B161">
        <v>64</v>
      </c>
      <c r="C161">
        <v>42</v>
      </c>
      <c r="D161">
        <v>36</v>
      </c>
      <c r="E161">
        <v>39</v>
      </c>
      <c r="F161">
        <v>19</v>
      </c>
      <c r="G161">
        <v>31</v>
      </c>
      <c r="H161">
        <v>55</v>
      </c>
      <c r="I161">
        <v>98</v>
      </c>
      <c r="J161">
        <v>43</v>
      </c>
      <c r="K161">
        <v>66</v>
      </c>
      <c r="L161">
        <v>78</v>
      </c>
      <c r="M161">
        <v>69</v>
      </c>
      <c r="N161">
        <v>69</v>
      </c>
      <c r="O161">
        <v>24</v>
      </c>
      <c r="P161">
        <v>43</v>
      </c>
      <c r="Q161">
        <v>93</v>
      </c>
      <c r="R161">
        <v>59</v>
      </c>
      <c r="S161">
        <v>51</v>
      </c>
      <c r="T161">
        <v>78</v>
      </c>
      <c r="U161">
        <v>43</v>
      </c>
      <c r="V161">
        <v>62</v>
      </c>
      <c r="W161">
        <v>44</v>
      </c>
      <c r="X161">
        <v>54</v>
      </c>
      <c r="Y161">
        <v>0</v>
      </c>
      <c r="Z161">
        <v>88</v>
      </c>
      <c r="AA161">
        <v>3</v>
      </c>
      <c r="AB161">
        <v>40</v>
      </c>
      <c r="AC161">
        <v>40</v>
      </c>
      <c r="AD161" s="23">
        <f t="shared" si="2"/>
        <v>1431</v>
      </c>
      <c r="AE161">
        <f>IF('uij calcs'!AD161=0,'actual # captures'!AD161,0)</f>
        <v>0</v>
      </c>
    </row>
    <row r="162" spans="1:31">
      <c r="A162">
        <v>160</v>
      </c>
      <c r="B162">
        <v>38</v>
      </c>
      <c r="C162">
        <v>80</v>
      </c>
      <c r="D162">
        <v>87</v>
      </c>
      <c r="E162">
        <v>36</v>
      </c>
      <c r="F162">
        <v>42</v>
      </c>
      <c r="G162">
        <v>41</v>
      </c>
      <c r="H162">
        <v>68</v>
      </c>
      <c r="I162">
        <v>22</v>
      </c>
      <c r="J162">
        <v>54</v>
      </c>
      <c r="K162">
        <v>2</v>
      </c>
      <c r="L162">
        <v>92</v>
      </c>
      <c r="M162">
        <v>71</v>
      </c>
      <c r="N162">
        <v>58</v>
      </c>
      <c r="O162">
        <v>28</v>
      </c>
      <c r="P162">
        <v>27</v>
      </c>
      <c r="Q162">
        <v>79</v>
      </c>
      <c r="R162">
        <v>87</v>
      </c>
      <c r="S162">
        <v>5</v>
      </c>
      <c r="T162">
        <v>71</v>
      </c>
      <c r="U162">
        <v>59</v>
      </c>
      <c r="V162">
        <v>6</v>
      </c>
      <c r="W162">
        <v>34</v>
      </c>
      <c r="X162">
        <v>24</v>
      </c>
      <c r="Y162">
        <v>90</v>
      </c>
      <c r="Z162">
        <v>99</v>
      </c>
      <c r="AA162">
        <v>27</v>
      </c>
      <c r="AB162">
        <v>23</v>
      </c>
      <c r="AC162">
        <v>5</v>
      </c>
      <c r="AD162" s="23">
        <f t="shared" si="2"/>
        <v>1355</v>
      </c>
      <c r="AE162">
        <f>IF('uij calcs'!AD162=0,'actual # captures'!AD162,0)</f>
        <v>0</v>
      </c>
    </row>
    <row r="163" spans="1:31">
      <c r="A163">
        <v>161</v>
      </c>
      <c r="B163">
        <v>5</v>
      </c>
      <c r="C163">
        <v>41</v>
      </c>
      <c r="D163">
        <v>65</v>
      </c>
      <c r="E163">
        <v>31</v>
      </c>
      <c r="F163">
        <v>96</v>
      </c>
      <c r="G163">
        <v>4</v>
      </c>
      <c r="H163">
        <v>95</v>
      </c>
      <c r="I163">
        <v>41</v>
      </c>
      <c r="J163">
        <v>16</v>
      </c>
      <c r="K163">
        <v>65</v>
      </c>
      <c r="L163">
        <v>99</v>
      </c>
      <c r="M163">
        <v>67</v>
      </c>
      <c r="N163">
        <v>48</v>
      </c>
      <c r="O163">
        <v>53</v>
      </c>
      <c r="P163">
        <v>40</v>
      </c>
      <c r="Q163">
        <v>65</v>
      </c>
      <c r="R163">
        <v>65</v>
      </c>
      <c r="S163">
        <v>34</v>
      </c>
      <c r="T163">
        <v>47</v>
      </c>
      <c r="U163">
        <v>55</v>
      </c>
      <c r="V163">
        <v>39</v>
      </c>
      <c r="W163">
        <v>47</v>
      </c>
      <c r="X163">
        <v>86</v>
      </c>
      <c r="Y163">
        <v>58</v>
      </c>
      <c r="Z163">
        <v>29</v>
      </c>
      <c r="AA163">
        <v>99</v>
      </c>
      <c r="AB163">
        <v>57</v>
      </c>
      <c r="AC163">
        <v>95</v>
      </c>
      <c r="AD163" s="23">
        <f t="shared" si="2"/>
        <v>1542</v>
      </c>
      <c r="AE163">
        <f>IF('uij calcs'!AD163=0,'actual # captures'!AD163,0)</f>
        <v>0</v>
      </c>
    </row>
    <row r="164" spans="1:31">
      <c r="A164">
        <v>162</v>
      </c>
      <c r="B164">
        <v>68</v>
      </c>
      <c r="C164">
        <v>60</v>
      </c>
      <c r="D164">
        <v>66</v>
      </c>
      <c r="E164">
        <v>54</v>
      </c>
      <c r="F164">
        <v>73</v>
      </c>
      <c r="G164">
        <v>68</v>
      </c>
      <c r="H164">
        <v>75</v>
      </c>
      <c r="I164">
        <v>54</v>
      </c>
      <c r="J164">
        <v>53</v>
      </c>
      <c r="K164">
        <v>7</v>
      </c>
      <c r="L164">
        <v>63</v>
      </c>
      <c r="M164">
        <v>35</v>
      </c>
      <c r="N164">
        <v>94</v>
      </c>
      <c r="O164">
        <v>35</v>
      </c>
      <c r="P164">
        <v>99</v>
      </c>
      <c r="Q164">
        <v>25</v>
      </c>
      <c r="R164">
        <v>82</v>
      </c>
      <c r="S164">
        <v>77</v>
      </c>
      <c r="T164">
        <v>3</v>
      </c>
      <c r="U164">
        <v>26</v>
      </c>
      <c r="V164">
        <v>1</v>
      </c>
      <c r="W164">
        <v>33</v>
      </c>
      <c r="X164">
        <v>7</v>
      </c>
      <c r="Y164">
        <v>80</v>
      </c>
      <c r="Z164">
        <v>28</v>
      </c>
      <c r="AA164">
        <v>65</v>
      </c>
      <c r="AB164">
        <v>97</v>
      </c>
      <c r="AC164">
        <v>88</v>
      </c>
      <c r="AD164" s="23">
        <f t="shared" si="2"/>
        <v>1516</v>
      </c>
      <c r="AE164">
        <f>IF('uij calcs'!AD164=0,'actual # captures'!AD164,0)</f>
        <v>0</v>
      </c>
    </row>
    <row r="165" spans="1:31">
      <c r="A165">
        <v>163</v>
      </c>
      <c r="B165">
        <v>39</v>
      </c>
      <c r="C165">
        <v>57</v>
      </c>
      <c r="D165">
        <v>60</v>
      </c>
      <c r="E165">
        <v>59</v>
      </c>
      <c r="F165">
        <v>47</v>
      </c>
      <c r="G165">
        <v>50</v>
      </c>
      <c r="H165">
        <v>19</v>
      </c>
      <c r="I165">
        <v>13</v>
      </c>
      <c r="J165">
        <v>71</v>
      </c>
      <c r="K165">
        <v>11</v>
      </c>
      <c r="L165">
        <v>57</v>
      </c>
      <c r="M165">
        <v>34</v>
      </c>
      <c r="N165">
        <v>4</v>
      </c>
      <c r="O165">
        <v>32</v>
      </c>
      <c r="P165">
        <v>73</v>
      </c>
      <c r="Q165">
        <v>93</v>
      </c>
      <c r="R165">
        <v>77</v>
      </c>
      <c r="S165">
        <v>99</v>
      </c>
      <c r="T165">
        <v>91</v>
      </c>
      <c r="U165">
        <v>83</v>
      </c>
      <c r="V165">
        <v>93</v>
      </c>
      <c r="W165">
        <v>48</v>
      </c>
      <c r="X165">
        <v>83</v>
      </c>
      <c r="Y165">
        <v>90</v>
      </c>
      <c r="Z165">
        <v>10</v>
      </c>
      <c r="AA165">
        <v>83</v>
      </c>
      <c r="AB165">
        <v>1</v>
      </c>
      <c r="AC165">
        <v>16</v>
      </c>
      <c r="AD165" s="23">
        <f t="shared" si="2"/>
        <v>1493</v>
      </c>
      <c r="AE165">
        <f>IF('uij calcs'!AD165=0,'actual # captures'!AD165,0)</f>
        <v>0</v>
      </c>
    </row>
    <row r="166" spans="1:31">
      <c r="A166">
        <v>164</v>
      </c>
      <c r="B166">
        <v>75</v>
      </c>
      <c r="C166">
        <v>2</v>
      </c>
      <c r="D166">
        <v>99</v>
      </c>
      <c r="E166">
        <v>90</v>
      </c>
      <c r="F166">
        <v>58</v>
      </c>
      <c r="G166">
        <v>68</v>
      </c>
      <c r="H166">
        <v>48</v>
      </c>
      <c r="I166">
        <v>34</v>
      </c>
      <c r="J166">
        <v>27</v>
      </c>
      <c r="K166">
        <v>30</v>
      </c>
      <c r="L166">
        <v>22</v>
      </c>
      <c r="M166">
        <v>54</v>
      </c>
      <c r="N166">
        <v>46</v>
      </c>
      <c r="O166">
        <v>57</v>
      </c>
      <c r="P166">
        <v>94</v>
      </c>
      <c r="Q166">
        <v>4</v>
      </c>
      <c r="R166">
        <v>84</v>
      </c>
      <c r="S166">
        <v>38</v>
      </c>
      <c r="T166">
        <v>86</v>
      </c>
      <c r="U166">
        <v>40</v>
      </c>
      <c r="V166">
        <v>85</v>
      </c>
      <c r="W166">
        <v>36</v>
      </c>
      <c r="X166">
        <v>84</v>
      </c>
      <c r="Y166">
        <v>16</v>
      </c>
      <c r="Z166">
        <v>88</v>
      </c>
      <c r="AA166">
        <v>26</v>
      </c>
      <c r="AB166">
        <v>45</v>
      </c>
      <c r="AC166">
        <v>82</v>
      </c>
      <c r="AD166" s="23">
        <f t="shared" si="2"/>
        <v>1518</v>
      </c>
      <c r="AE166">
        <f>IF('uij calcs'!AD166=0,'actual # captures'!AD166,0)</f>
        <v>0</v>
      </c>
    </row>
    <row r="167" spans="1:31">
      <c r="A167">
        <v>165</v>
      </c>
      <c r="B167">
        <v>73</v>
      </c>
      <c r="C167">
        <v>45</v>
      </c>
      <c r="D167">
        <v>50</v>
      </c>
      <c r="E167">
        <v>46</v>
      </c>
      <c r="F167">
        <v>85</v>
      </c>
      <c r="G167">
        <v>42</v>
      </c>
      <c r="H167">
        <v>71</v>
      </c>
      <c r="I167">
        <v>96</v>
      </c>
      <c r="J167">
        <v>70</v>
      </c>
      <c r="K167">
        <v>78</v>
      </c>
      <c r="L167">
        <v>57</v>
      </c>
      <c r="M167">
        <v>38</v>
      </c>
      <c r="N167">
        <v>78</v>
      </c>
      <c r="O167">
        <v>88</v>
      </c>
      <c r="P167">
        <v>91</v>
      </c>
      <c r="Q167">
        <v>74</v>
      </c>
      <c r="R167">
        <v>37</v>
      </c>
      <c r="S167">
        <v>58</v>
      </c>
      <c r="T167">
        <v>3</v>
      </c>
      <c r="U167">
        <v>88</v>
      </c>
      <c r="V167">
        <v>34</v>
      </c>
      <c r="W167">
        <v>31</v>
      </c>
      <c r="X167">
        <v>8</v>
      </c>
      <c r="Y167">
        <v>41</v>
      </c>
      <c r="Z167">
        <v>95</v>
      </c>
      <c r="AA167">
        <v>37</v>
      </c>
      <c r="AB167">
        <v>82</v>
      </c>
      <c r="AC167">
        <v>48</v>
      </c>
      <c r="AD167" s="23">
        <f t="shared" si="2"/>
        <v>1644</v>
      </c>
      <c r="AE167">
        <f>IF('uij calcs'!AD167=0,'actual # captures'!AD167,0)</f>
        <v>0</v>
      </c>
    </row>
    <row r="168" spans="1:31">
      <c r="A168">
        <v>166</v>
      </c>
      <c r="B168">
        <v>35</v>
      </c>
      <c r="C168">
        <v>97</v>
      </c>
      <c r="D168">
        <v>97</v>
      </c>
      <c r="E168">
        <v>30</v>
      </c>
      <c r="F168">
        <v>19</v>
      </c>
      <c r="G168">
        <v>70</v>
      </c>
      <c r="H168">
        <v>79</v>
      </c>
      <c r="I168">
        <v>88</v>
      </c>
      <c r="J168">
        <v>20</v>
      </c>
      <c r="K168">
        <v>93</v>
      </c>
      <c r="L168">
        <v>100</v>
      </c>
      <c r="M168">
        <v>60</v>
      </c>
      <c r="N168">
        <v>30</v>
      </c>
      <c r="O168">
        <v>37</v>
      </c>
      <c r="P168">
        <v>15</v>
      </c>
      <c r="Q168">
        <v>76</v>
      </c>
      <c r="R168">
        <v>80</v>
      </c>
      <c r="S168">
        <v>61</v>
      </c>
      <c r="T168">
        <v>93</v>
      </c>
      <c r="U168">
        <v>66</v>
      </c>
      <c r="V168">
        <v>3</v>
      </c>
      <c r="W168">
        <v>0</v>
      </c>
      <c r="X168">
        <v>36</v>
      </c>
      <c r="Y168">
        <v>18</v>
      </c>
      <c r="Z168">
        <v>73</v>
      </c>
      <c r="AA168">
        <v>17</v>
      </c>
      <c r="AB168">
        <v>33</v>
      </c>
      <c r="AC168">
        <v>13</v>
      </c>
      <c r="AD168" s="23">
        <f t="shared" si="2"/>
        <v>1439</v>
      </c>
      <c r="AE168">
        <f>IF('uij calcs'!AD168=0,'actual # captures'!AD168,0)</f>
        <v>0</v>
      </c>
    </row>
    <row r="169" spans="1:31">
      <c r="A169">
        <v>167</v>
      </c>
      <c r="B169">
        <v>6</v>
      </c>
      <c r="C169">
        <v>59</v>
      </c>
      <c r="D169">
        <v>2</v>
      </c>
      <c r="E169">
        <v>3</v>
      </c>
      <c r="F169">
        <v>86</v>
      </c>
      <c r="G169">
        <v>32</v>
      </c>
      <c r="H169">
        <v>54</v>
      </c>
      <c r="I169">
        <v>85</v>
      </c>
      <c r="J169">
        <v>46</v>
      </c>
      <c r="K169">
        <v>1</v>
      </c>
      <c r="L169">
        <v>45</v>
      </c>
      <c r="M169">
        <v>68</v>
      </c>
      <c r="N169">
        <v>28</v>
      </c>
      <c r="O169">
        <v>60</v>
      </c>
      <c r="P169">
        <v>18</v>
      </c>
      <c r="Q169">
        <v>17</v>
      </c>
      <c r="R169">
        <v>20</v>
      </c>
      <c r="S169">
        <v>29</v>
      </c>
      <c r="T169">
        <v>61</v>
      </c>
      <c r="U169">
        <v>59</v>
      </c>
      <c r="V169">
        <v>88</v>
      </c>
      <c r="W169">
        <v>19</v>
      </c>
      <c r="X169">
        <v>17</v>
      </c>
      <c r="Y169">
        <v>4</v>
      </c>
      <c r="Z169">
        <v>7</v>
      </c>
      <c r="AA169">
        <v>27</v>
      </c>
      <c r="AB169">
        <v>38</v>
      </c>
      <c r="AC169">
        <v>20</v>
      </c>
      <c r="AD169" s="23">
        <f t="shared" si="2"/>
        <v>999</v>
      </c>
      <c r="AE169">
        <f>IF('uij calcs'!AD169=0,'actual # captures'!AD169,0)</f>
        <v>0</v>
      </c>
    </row>
    <row r="170" spans="1:31">
      <c r="A170">
        <v>168</v>
      </c>
      <c r="B170">
        <v>72</v>
      </c>
      <c r="C170">
        <v>84</v>
      </c>
      <c r="D170">
        <v>72</v>
      </c>
      <c r="E170">
        <v>31</v>
      </c>
      <c r="F170">
        <v>3</v>
      </c>
      <c r="G170">
        <v>57</v>
      </c>
      <c r="H170">
        <v>19</v>
      </c>
      <c r="I170">
        <v>8</v>
      </c>
      <c r="J170">
        <v>4</v>
      </c>
      <c r="K170">
        <v>60</v>
      </c>
      <c r="L170">
        <v>64</v>
      </c>
      <c r="M170">
        <v>54</v>
      </c>
      <c r="N170">
        <v>86</v>
      </c>
      <c r="O170">
        <v>34</v>
      </c>
      <c r="P170">
        <v>92</v>
      </c>
      <c r="Q170">
        <v>0</v>
      </c>
      <c r="R170">
        <v>55</v>
      </c>
      <c r="S170">
        <v>34</v>
      </c>
      <c r="T170">
        <v>66</v>
      </c>
      <c r="U170">
        <v>11</v>
      </c>
      <c r="V170">
        <v>18</v>
      </c>
      <c r="W170">
        <v>50</v>
      </c>
      <c r="X170">
        <v>41</v>
      </c>
      <c r="Y170">
        <v>11</v>
      </c>
      <c r="Z170">
        <v>47</v>
      </c>
      <c r="AA170">
        <v>68</v>
      </c>
      <c r="AB170">
        <v>74</v>
      </c>
      <c r="AC170">
        <v>27</v>
      </c>
      <c r="AD170" s="23">
        <f t="shared" si="2"/>
        <v>1242</v>
      </c>
      <c r="AE170">
        <f>IF('uij calcs'!AD170=0,'actual # captures'!AD170,0)</f>
        <v>0</v>
      </c>
    </row>
    <row r="171" spans="1:31">
      <c r="A171">
        <v>169</v>
      </c>
      <c r="B171">
        <v>37</v>
      </c>
      <c r="C171">
        <v>40</v>
      </c>
      <c r="D171">
        <v>21</v>
      </c>
      <c r="E171">
        <v>70</v>
      </c>
      <c r="F171">
        <v>21</v>
      </c>
      <c r="G171">
        <v>92</v>
      </c>
      <c r="H171">
        <v>32</v>
      </c>
      <c r="I171">
        <v>24</v>
      </c>
      <c r="J171">
        <v>15</v>
      </c>
      <c r="K171">
        <v>90</v>
      </c>
      <c r="L171">
        <v>23</v>
      </c>
      <c r="M171">
        <v>34</v>
      </c>
      <c r="N171">
        <v>71</v>
      </c>
      <c r="O171">
        <v>59</v>
      </c>
      <c r="P171">
        <v>38</v>
      </c>
      <c r="Q171">
        <v>14</v>
      </c>
      <c r="R171">
        <v>99</v>
      </c>
      <c r="S171">
        <v>47</v>
      </c>
      <c r="T171">
        <v>83</v>
      </c>
      <c r="U171">
        <v>71</v>
      </c>
      <c r="V171">
        <v>73</v>
      </c>
      <c r="W171">
        <v>90</v>
      </c>
      <c r="X171">
        <v>8</v>
      </c>
      <c r="Y171">
        <v>48</v>
      </c>
      <c r="Z171">
        <v>21</v>
      </c>
      <c r="AA171">
        <v>75</v>
      </c>
      <c r="AB171">
        <v>77</v>
      </c>
      <c r="AC171">
        <v>93</v>
      </c>
      <c r="AD171" s="23">
        <f t="shared" si="2"/>
        <v>1466</v>
      </c>
      <c r="AE171">
        <f>IF('uij calcs'!AD171=0,'actual # captures'!AD171,0)</f>
        <v>0</v>
      </c>
    </row>
    <row r="172" spans="1:31">
      <c r="A172">
        <v>170</v>
      </c>
      <c r="B172">
        <v>74</v>
      </c>
      <c r="C172">
        <v>87</v>
      </c>
      <c r="D172">
        <v>92</v>
      </c>
      <c r="E172">
        <v>74</v>
      </c>
      <c r="F172">
        <v>11</v>
      </c>
      <c r="G172">
        <v>42</v>
      </c>
      <c r="H172">
        <v>61</v>
      </c>
      <c r="I172">
        <v>28</v>
      </c>
      <c r="J172">
        <v>23</v>
      </c>
      <c r="K172">
        <v>93</v>
      </c>
      <c r="L172">
        <v>55</v>
      </c>
      <c r="M172">
        <v>37</v>
      </c>
      <c r="N172">
        <v>43</v>
      </c>
      <c r="O172">
        <v>11</v>
      </c>
      <c r="P172">
        <v>92</v>
      </c>
      <c r="Q172">
        <v>27</v>
      </c>
      <c r="R172">
        <v>64</v>
      </c>
      <c r="S172">
        <v>18</v>
      </c>
      <c r="T172">
        <v>67</v>
      </c>
      <c r="U172">
        <v>82</v>
      </c>
      <c r="V172">
        <v>72</v>
      </c>
      <c r="W172">
        <v>20</v>
      </c>
      <c r="X172">
        <v>21</v>
      </c>
      <c r="Y172">
        <v>46</v>
      </c>
      <c r="Z172">
        <v>39</v>
      </c>
      <c r="AA172">
        <v>8</v>
      </c>
      <c r="AB172">
        <v>44</v>
      </c>
      <c r="AC172">
        <v>64</v>
      </c>
      <c r="AD172" s="23">
        <f t="shared" si="2"/>
        <v>1395</v>
      </c>
      <c r="AE172">
        <f>IF('uij calcs'!AD172=0,'actual # captures'!AD172,0)</f>
        <v>0</v>
      </c>
    </row>
    <row r="173" spans="1:31">
      <c r="A173">
        <v>171</v>
      </c>
      <c r="B173">
        <v>77</v>
      </c>
      <c r="C173">
        <v>12</v>
      </c>
      <c r="D173">
        <v>26</v>
      </c>
      <c r="E173">
        <v>53</v>
      </c>
      <c r="F173">
        <v>34</v>
      </c>
      <c r="G173">
        <v>68</v>
      </c>
      <c r="H173">
        <v>17</v>
      </c>
      <c r="I173">
        <v>61</v>
      </c>
      <c r="J173">
        <v>54</v>
      </c>
      <c r="K173">
        <v>14</v>
      </c>
      <c r="L173">
        <v>80</v>
      </c>
      <c r="M173">
        <v>13</v>
      </c>
      <c r="N173">
        <v>87</v>
      </c>
      <c r="O173">
        <v>51</v>
      </c>
      <c r="P173">
        <v>47</v>
      </c>
      <c r="Q173">
        <v>54</v>
      </c>
      <c r="R173">
        <v>62</v>
      </c>
      <c r="S173">
        <v>26</v>
      </c>
      <c r="T173">
        <v>12</v>
      </c>
      <c r="U173">
        <v>23</v>
      </c>
      <c r="V173">
        <v>42</v>
      </c>
      <c r="W173">
        <v>97</v>
      </c>
      <c r="X173">
        <v>30</v>
      </c>
      <c r="Y173">
        <v>37</v>
      </c>
      <c r="Z173">
        <v>25</v>
      </c>
      <c r="AA173">
        <v>50</v>
      </c>
      <c r="AB173">
        <v>88</v>
      </c>
      <c r="AC173">
        <v>39</v>
      </c>
      <c r="AD173" s="23">
        <f t="shared" si="2"/>
        <v>1279</v>
      </c>
      <c r="AE173">
        <f>IF('uij calcs'!AD173=0,'actual # captures'!AD173,0)</f>
        <v>0</v>
      </c>
    </row>
    <row r="174" spans="1:31">
      <c r="A174">
        <v>172</v>
      </c>
      <c r="B174">
        <v>63</v>
      </c>
      <c r="C174">
        <v>18</v>
      </c>
      <c r="D174">
        <v>96</v>
      </c>
      <c r="E174">
        <v>24</v>
      </c>
      <c r="F174">
        <v>34</v>
      </c>
      <c r="G174">
        <v>5</v>
      </c>
      <c r="H174">
        <v>70</v>
      </c>
      <c r="I174">
        <v>91</v>
      </c>
      <c r="J174">
        <v>62</v>
      </c>
      <c r="K174">
        <v>88</v>
      </c>
      <c r="L174">
        <v>10</v>
      </c>
      <c r="M174">
        <v>95</v>
      </c>
      <c r="N174">
        <v>52</v>
      </c>
      <c r="O174">
        <v>61</v>
      </c>
      <c r="P174">
        <v>99</v>
      </c>
      <c r="Q174">
        <v>3</v>
      </c>
      <c r="R174">
        <v>39</v>
      </c>
      <c r="S174">
        <v>25</v>
      </c>
      <c r="T174">
        <v>5</v>
      </c>
      <c r="U174">
        <v>0</v>
      </c>
      <c r="V174">
        <v>11</v>
      </c>
      <c r="W174">
        <v>15</v>
      </c>
      <c r="X174">
        <v>34</v>
      </c>
      <c r="Y174">
        <v>21</v>
      </c>
      <c r="Z174">
        <v>39</v>
      </c>
      <c r="AA174">
        <v>16</v>
      </c>
      <c r="AB174">
        <v>39</v>
      </c>
      <c r="AC174">
        <v>72</v>
      </c>
      <c r="AD174" s="23">
        <f t="shared" si="2"/>
        <v>1187</v>
      </c>
      <c r="AE174">
        <f>IF('uij calcs'!AD174=0,'actual # captures'!AD174,0)</f>
        <v>0</v>
      </c>
    </row>
    <row r="175" spans="1:31">
      <c r="A175">
        <v>173</v>
      </c>
      <c r="B175">
        <v>53</v>
      </c>
      <c r="C175">
        <v>99</v>
      </c>
      <c r="D175">
        <v>50</v>
      </c>
      <c r="E175">
        <v>45</v>
      </c>
      <c r="F175">
        <v>61</v>
      </c>
      <c r="G175">
        <v>23</v>
      </c>
      <c r="H175">
        <v>7</v>
      </c>
      <c r="I175">
        <v>29</v>
      </c>
      <c r="J175">
        <v>26</v>
      </c>
      <c r="K175">
        <v>90</v>
      </c>
      <c r="L175">
        <v>14</v>
      </c>
      <c r="M175">
        <v>100</v>
      </c>
      <c r="N175">
        <v>96</v>
      </c>
      <c r="O175">
        <v>90</v>
      </c>
      <c r="P175">
        <v>35</v>
      </c>
      <c r="Q175">
        <v>0</v>
      </c>
      <c r="R175">
        <v>77</v>
      </c>
      <c r="S175">
        <v>37</v>
      </c>
      <c r="T175">
        <v>90</v>
      </c>
      <c r="U175">
        <v>78</v>
      </c>
      <c r="V175">
        <v>18</v>
      </c>
      <c r="W175">
        <v>44</v>
      </c>
      <c r="X175">
        <v>48</v>
      </c>
      <c r="Y175">
        <v>53</v>
      </c>
      <c r="Z175">
        <v>80</v>
      </c>
      <c r="AA175">
        <v>73</v>
      </c>
      <c r="AB175">
        <v>53</v>
      </c>
      <c r="AC175">
        <v>26</v>
      </c>
      <c r="AD175" s="23">
        <f t="shared" si="2"/>
        <v>1495</v>
      </c>
      <c r="AE175">
        <f>IF('uij calcs'!AD175=0,'actual # captures'!AD175,0)</f>
        <v>0</v>
      </c>
    </row>
    <row r="176" spans="1:31">
      <c r="A176">
        <v>174</v>
      </c>
      <c r="B176">
        <v>6</v>
      </c>
      <c r="C176">
        <v>46</v>
      </c>
      <c r="D176">
        <v>39</v>
      </c>
      <c r="E176">
        <v>62</v>
      </c>
      <c r="F176">
        <v>84</v>
      </c>
      <c r="G176">
        <v>45</v>
      </c>
      <c r="H176">
        <v>48</v>
      </c>
      <c r="I176">
        <v>96</v>
      </c>
      <c r="J176">
        <v>74</v>
      </c>
      <c r="K176">
        <v>97</v>
      </c>
      <c r="L176">
        <v>56</v>
      </c>
      <c r="M176">
        <v>71</v>
      </c>
      <c r="N176">
        <v>14</v>
      </c>
      <c r="O176">
        <v>52</v>
      </c>
      <c r="P176">
        <v>27</v>
      </c>
      <c r="Q176">
        <v>2</v>
      </c>
      <c r="R176">
        <v>22</v>
      </c>
      <c r="S176">
        <v>13</v>
      </c>
      <c r="T176">
        <v>5</v>
      </c>
      <c r="U176">
        <v>78</v>
      </c>
      <c r="V176">
        <v>21</v>
      </c>
      <c r="W176">
        <v>21</v>
      </c>
      <c r="X176">
        <v>37</v>
      </c>
      <c r="Y176">
        <v>68</v>
      </c>
      <c r="Z176">
        <v>88</v>
      </c>
      <c r="AA176">
        <v>90</v>
      </c>
      <c r="AB176">
        <v>78</v>
      </c>
      <c r="AC176">
        <v>19</v>
      </c>
      <c r="AD176" s="23">
        <f t="shared" si="2"/>
        <v>1359</v>
      </c>
      <c r="AE176">
        <f>IF('uij calcs'!AD176=0,'actual # captures'!AD176,0)</f>
        <v>0</v>
      </c>
    </row>
    <row r="177" spans="1:31">
      <c r="A177">
        <v>175</v>
      </c>
      <c r="B177">
        <v>26</v>
      </c>
      <c r="C177">
        <v>58</v>
      </c>
      <c r="D177">
        <v>71</v>
      </c>
      <c r="E177">
        <v>75</v>
      </c>
      <c r="F177">
        <v>73</v>
      </c>
      <c r="G177">
        <v>3</v>
      </c>
      <c r="H177">
        <v>45</v>
      </c>
      <c r="I177">
        <v>97</v>
      </c>
      <c r="J177">
        <v>83</v>
      </c>
      <c r="K177">
        <v>6</v>
      </c>
      <c r="L177">
        <v>46</v>
      </c>
      <c r="M177">
        <v>96</v>
      </c>
      <c r="N177">
        <v>28</v>
      </c>
      <c r="O177">
        <v>56</v>
      </c>
      <c r="P177">
        <v>88</v>
      </c>
      <c r="Q177">
        <v>11</v>
      </c>
      <c r="R177">
        <v>92</v>
      </c>
      <c r="S177">
        <v>42</v>
      </c>
      <c r="T177">
        <v>61</v>
      </c>
      <c r="U177">
        <v>96</v>
      </c>
      <c r="V177">
        <v>74</v>
      </c>
      <c r="W177">
        <v>32</v>
      </c>
      <c r="X177">
        <v>15</v>
      </c>
      <c r="Y177">
        <v>94</v>
      </c>
      <c r="Z177">
        <v>0</v>
      </c>
      <c r="AA177">
        <v>22</v>
      </c>
      <c r="AB177">
        <v>55</v>
      </c>
      <c r="AC177">
        <v>13</v>
      </c>
      <c r="AD177" s="23">
        <f t="shared" si="2"/>
        <v>1458</v>
      </c>
      <c r="AE177">
        <f>IF('uij calcs'!AD177=0,'actual # captures'!AD177,0)</f>
        <v>0</v>
      </c>
    </row>
    <row r="178" spans="1:31">
      <c r="A178">
        <v>176</v>
      </c>
      <c r="B178">
        <v>51</v>
      </c>
      <c r="C178">
        <v>64</v>
      </c>
      <c r="D178">
        <v>12</v>
      </c>
      <c r="E178">
        <v>62</v>
      </c>
      <c r="F178">
        <v>36</v>
      </c>
      <c r="G178">
        <v>12</v>
      </c>
      <c r="H178">
        <v>99</v>
      </c>
      <c r="I178">
        <v>27</v>
      </c>
      <c r="J178">
        <v>31</v>
      </c>
      <c r="K178">
        <v>33</v>
      </c>
      <c r="L178">
        <v>73</v>
      </c>
      <c r="M178">
        <v>25</v>
      </c>
      <c r="N178">
        <v>24</v>
      </c>
      <c r="O178">
        <v>28</v>
      </c>
      <c r="P178">
        <v>60</v>
      </c>
      <c r="Q178">
        <v>86</v>
      </c>
      <c r="R178">
        <v>99</v>
      </c>
      <c r="S178">
        <v>38</v>
      </c>
      <c r="T178">
        <v>25</v>
      </c>
      <c r="U178">
        <v>76</v>
      </c>
      <c r="V178">
        <v>25</v>
      </c>
      <c r="W178">
        <v>78</v>
      </c>
      <c r="X178">
        <v>78</v>
      </c>
      <c r="Y178">
        <v>72</v>
      </c>
      <c r="Z178">
        <v>5</v>
      </c>
      <c r="AA178">
        <v>8</v>
      </c>
      <c r="AB178">
        <v>87</v>
      </c>
      <c r="AC178">
        <v>17</v>
      </c>
      <c r="AD178" s="23">
        <f t="shared" si="2"/>
        <v>1331</v>
      </c>
      <c r="AE178">
        <f>IF('uij calcs'!AD178=0,'actual # captures'!AD178,0)</f>
        <v>0</v>
      </c>
    </row>
    <row r="179" spans="1:31">
      <c r="A179">
        <v>177</v>
      </c>
      <c r="B179">
        <v>13</v>
      </c>
      <c r="C179">
        <v>32</v>
      </c>
      <c r="D179">
        <v>76</v>
      </c>
      <c r="E179">
        <v>0</v>
      </c>
      <c r="F179">
        <v>72</v>
      </c>
      <c r="G179">
        <v>97</v>
      </c>
      <c r="H179">
        <v>48</v>
      </c>
      <c r="I179">
        <v>93</v>
      </c>
      <c r="J179">
        <v>36</v>
      </c>
      <c r="K179">
        <v>64</v>
      </c>
      <c r="L179">
        <v>89</v>
      </c>
      <c r="M179">
        <v>47</v>
      </c>
      <c r="N179">
        <v>91</v>
      </c>
      <c r="O179">
        <v>38</v>
      </c>
      <c r="P179">
        <v>40</v>
      </c>
      <c r="Q179">
        <v>66</v>
      </c>
      <c r="R179">
        <v>92</v>
      </c>
      <c r="S179">
        <v>28</v>
      </c>
      <c r="T179">
        <v>38</v>
      </c>
      <c r="U179">
        <v>32</v>
      </c>
      <c r="V179">
        <v>85</v>
      </c>
      <c r="W179">
        <v>64</v>
      </c>
      <c r="X179">
        <v>89</v>
      </c>
      <c r="Y179">
        <v>57</v>
      </c>
      <c r="Z179">
        <v>77</v>
      </c>
      <c r="AA179">
        <v>19</v>
      </c>
      <c r="AB179">
        <v>61</v>
      </c>
      <c r="AC179">
        <v>31</v>
      </c>
      <c r="AD179" s="23">
        <f t="shared" si="2"/>
        <v>1575</v>
      </c>
      <c r="AE179">
        <f>IF('uij calcs'!AD179=0,'actual # captures'!AD179,0)</f>
        <v>0</v>
      </c>
    </row>
    <row r="180" spans="1:31">
      <c r="A180">
        <v>178</v>
      </c>
      <c r="B180">
        <v>30</v>
      </c>
      <c r="C180">
        <v>67</v>
      </c>
      <c r="D180">
        <v>27</v>
      </c>
      <c r="E180">
        <v>42</v>
      </c>
      <c r="F180">
        <v>98</v>
      </c>
      <c r="G180">
        <v>50</v>
      </c>
      <c r="H180">
        <v>75</v>
      </c>
      <c r="I180">
        <v>67</v>
      </c>
      <c r="J180">
        <v>10</v>
      </c>
      <c r="K180">
        <v>20</v>
      </c>
      <c r="L180">
        <v>80</v>
      </c>
      <c r="M180">
        <v>67</v>
      </c>
      <c r="N180">
        <v>68</v>
      </c>
      <c r="O180">
        <v>29</v>
      </c>
      <c r="P180">
        <v>61</v>
      </c>
      <c r="Q180">
        <v>79</v>
      </c>
      <c r="R180">
        <v>23</v>
      </c>
      <c r="S180">
        <v>92</v>
      </c>
      <c r="T180">
        <v>73</v>
      </c>
      <c r="U180">
        <v>88</v>
      </c>
      <c r="V180">
        <v>91</v>
      </c>
      <c r="W180">
        <v>99</v>
      </c>
      <c r="X180">
        <v>32</v>
      </c>
      <c r="Y180">
        <v>46</v>
      </c>
      <c r="Z180">
        <v>15</v>
      </c>
      <c r="AA180">
        <v>67</v>
      </c>
      <c r="AB180">
        <v>4</v>
      </c>
      <c r="AC180">
        <v>33</v>
      </c>
      <c r="AD180" s="23">
        <f t="shared" si="2"/>
        <v>1533</v>
      </c>
      <c r="AE180">
        <f>IF('uij calcs'!AD180=0,'actual # captures'!AD180,0)</f>
        <v>0</v>
      </c>
    </row>
    <row r="181" spans="1:31">
      <c r="A181">
        <v>179</v>
      </c>
      <c r="B181">
        <v>8</v>
      </c>
      <c r="C181">
        <v>3</v>
      </c>
      <c r="D181">
        <v>84</v>
      </c>
      <c r="E181">
        <v>95</v>
      </c>
      <c r="F181">
        <v>62</v>
      </c>
      <c r="G181">
        <v>13</v>
      </c>
      <c r="H181">
        <v>27</v>
      </c>
      <c r="I181">
        <v>59</v>
      </c>
      <c r="J181">
        <v>52</v>
      </c>
      <c r="K181">
        <v>85</v>
      </c>
      <c r="L181">
        <v>44</v>
      </c>
      <c r="M181">
        <v>73</v>
      </c>
      <c r="N181">
        <v>25</v>
      </c>
      <c r="O181">
        <v>24</v>
      </c>
      <c r="P181">
        <v>53</v>
      </c>
      <c r="Q181">
        <v>70</v>
      </c>
      <c r="R181">
        <v>47</v>
      </c>
      <c r="S181">
        <v>81</v>
      </c>
      <c r="T181">
        <v>2</v>
      </c>
      <c r="U181">
        <v>16</v>
      </c>
      <c r="V181">
        <v>91</v>
      </c>
      <c r="W181">
        <v>87</v>
      </c>
      <c r="X181">
        <v>24</v>
      </c>
      <c r="Y181">
        <v>44</v>
      </c>
      <c r="Z181">
        <v>68</v>
      </c>
      <c r="AA181">
        <v>72</v>
      </c>
      <c r="AB181">
        <v>57</v>
      </c>
      <c r="AC181">
        <v>85</v>
      </c>
      <c r="AD181" s="23">
        <f t="shared" si="2"/>
        <v>1451</v>
      </c>
      <c r="AE181">
        <f>IF('uij calcs'!AD181=0,'actual # captures'!AD181,0)</f>
        <v>0</v>
      </c>
    </row>
    <row r="182" spans="1:31">
      <c r="A182">
        <v>180</v>
      </c>
      <c r="B182">
        <v>94</v>
      </c>
      <c r="C182">
        <v>59</v>
      </c>
      <c r="D182">
        <v>73</v>
      </c>
      <c r="E182">
        <v>74</v>
      </c>
      <c r="F182">
        <v>54</v>
      </c>
      <c r="G182">
        <v>100</v>
      </c>
      <c r="H182">
        <v>79</v>
      </c>
      <c r="I182">
        <v>34</v>
      </c>
      <c r="J182">
        <v>50</v>
      </c>
      <c r="K182">
        <v>10</v>
      </c>
      <c r="L182">
        <v>48</v>
      </c>
      <c r="M182">
        <v>78</v>
      </c>
      <c r="N182">
        <v>19</v>
      </c>
      <c r="O182">
        <v>57</v>
      </c>
      <c r="P182">
        <v>40</v>
      </c>
      <c r="Q182">
        <v>58</v>
      </c>
      <c r="R182">
        <v>3</v>
      </c>
      <c r="S182">
        <v>15</v>
      </c>
      <c r="T182">
        <v>36</v>
      </c>
      <c r="U182">
        <v>30</v>
      </c>
      <c r="V182">
        <v>42</v>
      </c>
      <c r="W182">
        <v>89</v>
      </c>
      <c r="X182">
        <v>58</v>
      </c>
      <c r="Y182">
        <v>30</v>
      </c>
      <c r="Z182">
        <v>95</v>
      </c>
      <c r="AA182">
        <v>27</v>
      </c>
      <c r="AB182">
        <v>4</v>
      </c>
      <c r="AC182">
        <v>68</v>
      </c>
      <c r="AD182" s="23">
        <f t="shared" si="2"/>
        <v>1424</v>
      </c>
      <c r="AE182">
        <f>IF('uij calcs'!AD182=0,'actual # captures'!AD182,0)</f>
        <v>0</v>
      </c>
    </row>
    <row r="183" spans="1:31">
      <c r="A183">
        <v>181</v>
      </c>
      <c r="B183">
        <v>12</v>
      </c>
      <c r="C183">
        <v>28</v>
      </c>
      <c r="D183">
        <v>9</v>
      </c>
      <c r="E183">
        <v>10</v>
      </c>
      <c r="F183">
        <v>22</v>
      </c>
      <c r="G183">
        <v>76</v>
      </c>
      <c r="H183">
        <v>8</v>
      </c>
      <c r="I183">
        <v>73</v>
      </c>
      <c r="J183">
        <v>88</v>
      </c>
      <c r="K183">
        <v>15</v>
      </c>
      <c r="L183">
        <v>65</v>
      </c>
      <c r="M183">
        <v>68</v>
      </c>
      <c r="N183">
        <v>49</v>
      </c>
      <c r="O183">
        <v>10</v>
      </c>
      <c r="P183">
        <v>41</v>
      </c>
      <c r="Q183">
        <v>24</v>
      </c>
      <c r="R183">
        <v>31</v>
      </c>
      <c r="S183">
        <v>16</v>
      </c>
      <c r="T183">
        <v>33</v>
      </c>
      <c r="U183">
        <v>46</v>
      </c>
      <c r="V183">
        <v>30</v>
      </c>
      <c r="W183">
        <v>55</v>
      </c>
      <c r="X183">
        <v>78</v>
      </c>
      <c r="Y183">
        <v>68</v>
      </c>
      <c r="Z183">
        <v>64</v>
      </c>
      <c r="AA183">
        <v>91</v>
      </c>
      <c r="AB183">
        <v>32</v>
      </c>
      <c r="AC183">
        <v>9</v>
      </c>
      <c r="AD183" s="23">
        <f t="shared" si="2"/>
        <v>1151</v>
      </c>
      <c r="AE183">
        <f>IF('uij calcs'!AD183=0,'actual # captures'!AD183,0)</f>
        <v>0</v>
      </c>
    </row>
    <row r="184" spans="1:31">
      <c r="A184">
        <v>182</v>
      </c>
      <c r="B184">
        <v>35</v>
      </c>
      <c r="C184">
        <v>20</v>
      </c>
      <c r="D184">
        <v>11</v>
      </c>
      <c r="E184">
        <v>81</v>
      </c>
      <c r="F184">
        <v>10</v>
      </c>
      <c r="G184">
        <v>29</v>
      </c>
      <c r="H184">
        <v>37</v>
      </c>
      <c r="I184">
        <v>83</v>
      </c>
      <c r="J184">
        <v>48</v>
      </c>
      <c r="K184">
        <v>73</v>
      </c>
      <c r="L184">
        <v>50</v>
      </c>
      <c r="M184">
        <v>70</v>
      </c>
      <c r="N184">
        <v>97</v>
      </c>
      <c r="O184">
        <v>66</v>
      </c>
      <c r="P184">
        <v>1</v>
      </c>
      <c r="Q184">
        <v>35</v>
      </c>
      <c r="R184">
        <v>3</v>
      </c>
      <c r="S184">
        <v>77</v>
      </c>
      <c r="T184">
        <v>45</v>
      </c>
      <c r="U184">
        <v>56</v>
      </c>
      <c r="V184">
        <v>54</v>
      </c>
      <c r="W184">
        <v>52</v>
      </c>
      <c r="X184">
        <v>25</v>
      </c>
      <c r="Y184">
        <v>90</v>
      </c>
      <c r="Z184">
        <v>42</v>
      </c>
      <c r="AA184">
        <v>28</v>
      </c>
      <c r="AB184">
        <v>94</v>
      </c>
      <c r="AC184">
        <v>72</v>
      </c>
      <c r="AD184" s="23">
        <f t="shared" si="2"/>
        <v>1384</v>
      </c>
      <c r="AE184">
        <f>IF('uij calcs'!AD184=0,'actual # captures'!AD184,0)</f>
        <v>0</v>
      </c>
    </row>
    <row r="185" spans="1:31">
      <c r="A185">
        <v>183</v>
      </c>
      <c r="B185">
        <v>40</v>
      </c>
      <c r="C185">
        <v>57</v>
      </c>
      <c r="D185">
        <v>88</v>
      </c>
      <c r="E185">
        <v>85</v>
      </c>
      <c r="F185">
        <v>55</v>
      </c>
      <c r="G185">
        <v>83</v>
      </c>
      <c r="H185">
        <v>42</v>
      </c>
      <c r="I185">
        <v>77</v>
      </c>
      <c r="J185">
        <v>16</v>
      </c>
      <c r="K185">
        <v>63</v>
      </c>
      <c r="L185">
        <v>64</v>
      </c>
      <c r="M185">
        <v>17</v>
      </c>
      <c r="N185">
        <v>89</v>
      </c>
      <c r="O185">
        <v>31</v>
      </c>
      <c r="P185">
        <v>21</v>
      </c>
      <c r="Q185">
        <v>40</v>
      </c>
      <c r="R185">
        <v>94</v>
      </c>
      <c r="S185">
        <v>48</v>
      </c>
      <c r="T185">
        <v>92</v>
      </c>
      <c r="U185">
        <v>88</v>
      </c>
      <c r="V185">
        <v>19</v>
      </c>
      <c r="W185">
        <v>49</v>
      </c>
      <c r="X185">
        <v>44</v>
      </c>
      <c r="Y185">
        <v>61</v>
      </c>
      <c r="Z185">
        <v>38</v>
      </c>
      <c r="AA185">
        <v>17</v>
      </c>
      <c r="AB185">
        <v>39</v>
      </c>
      <c r="AC185">
        <v>8</v>
      </c>
      <c r="AD185" s="23">
        <f t="shared" si="2"/>
        <v>1465</v>
      </c>
      <c r="AE185">
        <f>IF('uij calcs'!AD185=0,'actual # captures'!AD185,0)</f>
        <v>0</v>
      </c>
    </row>
    <row r="186" spans="1:31">
      <c r="A186">
        <v>184</v>
      </c>
      <c r="B186">
        <v>22</v>
      </c>
      <c r="C186">
        <v>83</v>
      </c>
      <c r="D186">
        <v>27</v>
      </c>
      <c r="E186">
        <v>52</v>
      </c>
      <c r="F186">
        <v>24</v>
      </c>
      <c r="G186">
        <v>68</v>
      </c>
      <c r="H186">
        <v>96</v>
      </c>
      <c r="I186">
        <v>25</v>
      </c>
      <c r="J186">
        <v>50</v>
      </c>
      <c r="K186">
        <v>17</v>
      </c>
      <c r="L186">
        <v>52</v>
      </c>
      <c r="M186">
        <v>51</v>
      </c>
      <c r="N186">
        <v>19</v>
      </c>
      <c r="O186">
        <v>15</v>
      </c>
      <c r="P186">
        <v>96</v>
      </c>
      <c r="Q186">
        <v>42</v>
      </c>
      <c r="R186">
        <v>11</v>
      </c>
      <c r="S186">
        <v>70</v>
      </c>
      <c r="T186">
        <v>71</v>
      </c>
      <c r="U186">
        <v>43</v>
      </c>
      <c r="V186">
        <v>67</v>
      </c>
      <c r="W186">
        <v>21</v>
      </c>
      <c r="X186">
        <v>83</v>
      </c>
      <c r="Y186">
        <v>28</v>
      </c>
      <c r="Z186">
        <v>67</v>
      </c>
      <c r="AA186">
        <v>52</v>
      </c>
      <c r="AB186">
        <v>32</v>
      </c>
      <c r="AC186">
        <v>68</v>
      </c>
      <c r="AD186" s="23">
        <f t="shared" si="2"/>
        <v>1352</v>
      </c>
      <c r="AE186">
        <f>IF('uij calcs'!AD186=0,'actual # captures'!AD186,0)</f>
        <v>0</v>
      </c>
    </row>
    <row r="187" spans="1:31">
      <c r="A187">
        <v>185</v>
      </c>
      <c r="B187">
        <v>9</v>
      </c>
      <c r="C187">
        <v>4</v>
      </c>
      <c r="D187">
        <v>26</v>
      </c>
      <c r="E187">
        <v>55</v>
      </c>
      <c r="F187">
        <v>0</v>
      </c>
      <c r="G187">
        <v>86</v>
      </c>
      <c r="H187">
        <v>6</v>
      </c>
      <c r="I187">
        <v>82</v>
      </c>
      <c r="J187">
        <v>39</v>
      </c>
      <c r="K187">
        <v>20</v>
      </c>
      <c r="L187">
        <v>32</v>
      </c>
      <c r="M187">
        <v>53</v>
      </c>
      <c r="N187">
        <v>78</v>
      </c>
      <c r="O187">
        <v>95</v>
      </c>
      <c r="P187">
        <v>30</v>
      </c>
      <c r="Q187">
        <v>43</v>
      </c>
      <c r="R187">
        <v>90</v>
      </c>
      <c r="S187">
        <v>97</v>
      </c>
      <c r="T187">
        <v>91</v>
      </c>
      <c r="U187">
        <v>82</v>
      </c>
      <c r="V187">
        <v>52</v>
      </c>
      <c r="W187">
        <v>13</v>
      </c>
      <c r="X187">
        <v>54</v>
      </c>
      <c r="Y187">
        <v>34</v>
      </c>
      <c r="Z187">
        <v>6</v>
      </c>
      <c r="AA187">
        <v>77</v>
      </c>
      <c r="AB187">
        <v>7</v>
      </c>
      <c r="AC187">
        <v>94</v>
      </c>
      <c r="AD187" s="23">
        <f t="shared" si="2"/>
        <v>1355</v>
      </c>
      <c r="AE187">
        <f>IF('uij calcs'!AD187=0,'actual # captures'!AD187,0)</f>
        <v>0</v>
      </c>
    </row>
    <row r="188" spans="1:31">
      <c r="A188">
        <v>186</v>
      </c>
      <c r="B188">
        <v>23</v>
      </c>
      <c r="C188">
        <v>98</v>
      </c>
      <c r="D188">
        <v>58</v>
      </c>
      <c r="E188">
        <v>90</v>
      </c>
      <c r="F188">
        <v>59</v>
      </c>
      <c r="G188">
        <v>96</v>
      </c>
      <c r="H188">
        <v>17</v>
      </c>
      <c r="I188">
        <v>64</v>
      </c>
      <c r="J188">
        <v>23</v>
      </c>
      <c r="K188">
        <v>41</v>
      </c>
      <c r="L188">
        <v>9</v>
      </c>
      <c r="M188">
        <v>87</v>
      </c>
      <c r="N188">
        <v>83</v>
      </c>
      <c r="O188">
        <v>22</v>
      </c>
      <c r="P188">
        <v>37</v>
      </c>
      <c r="Q188">
        <v>33</v>
      </c>
      <c r="R188">
        <v>95</v>
      </c>
      <c r="S188">
        <v>93</v>
      </c>
      <c r="T188">
        <v>92</v>
      </c>
      <c r="U188">
        <v>13</v>
      </c>
      <c r="V188">
        <v>27</v>
      </c>
      <c r="W188">
        <v>81</v>
      </c>
      <c r="X188">
        <v>25</v>
      </c>
      <c r="Y188">
        <v>0</v>
      </c>
      <c r="Z188">
        <v>39</v>
      </c>
      <c r="AA188">
        <v>61</v>
      </c>
      <c r="AB188">
        <v>72</v>
      </c>
      <c r="AC188">
        <v>47</v>
      </c>
      <c r="AD188" s="23">
        <f t="shared" si="2"/>
        <v>1485</v>
      </c>
      <c r="AE188">
        <f>IF('uij calcs'!AD188=0,'actual # captures'!AD188,0)</f>
        <v>0</v>
      </c>
    </row>
    <row r="189" spans="1:31">
      <c r="A189">
        <v>187</v>
      </c>
      <c r="B189">
        <v>56</v>
      </c>
      <c r="C189">
        <v>77</v>
      </c>
      <c r="D189">
        <v>63</v>
      </c>
      <c r="E189">
        <v>21</v>
      </c>
      <c r="F189">
        <v>5</v>
      </c>
      <c r="G189">
        <v>25</v>
      </c>
      <c r="H189">
        <v>72</v>
      </c>
      <c r="I189">
        <v>88</v>
      </c>
      <c r="J189">
        <v>81</v>
      </c>
      <c r="K189">
        <v>88</v>
      </c>
      <c r="L189">
        <v>91</v>
      </c>
      <c r="M189">
        <v>39</v>
      </c>
      <c r="N189">
        <v>84</v>
      </c>
      <c r="O189">
        <v>73</v>
      </c>
      <c r="P189">
        <v>9</v>
      </c>
      <c r="Q189">
        <v>61</v>
      </c>
      <c r="R189">
        <v>9</v>
      </c>
      <c r="S189">
        <v>27</v>
      </c>
      <c r="T189">
        <v>49</v>
      </c>
      <c r="U189">
        <v>50</v>
      </c>
      <c r="V189">
        <v>11</v>
      </c>
      <c r="W189">
        <v>74</v>
      </c>
      <c r="X189">
        <v>55</v>
      </c>
      <c r="Y189">
        <v>3</v>
      </c>
      <c r="Z189">
        <v>72</v>
      </c>
      <c r="AA189">
        <v>46</v>
      </c>
      <c r="AB189">
        <v>24</v>
      </c>
      <c r="AC189">
        <v>32</v>
      </c>
      <c r="AD189" s="23">
        <f t="shared" si="2"/>
        <v>1385</v>
      </c>
      <c r="AE189">
        <f>IF('uij calcs'!AD189=0,'actual # captures'!AD189,0)</f>
        <v>0</v>
      </c>
    </row>
    <row r="190" spans="1:31">
      <c r="A190">
        <v>188</v>
      </c>
      <c r="B190">
        <v>67</v>
      </c>
      <c r="C190">
        <v>40</v>
      </c>
      <c r="D190">
        <v>39</v>
      </c>
      <c r="E190">
        <v>42</v>
      </c>
      <c r="F190">
        <v>82</v>
      </c>
      <c r="G190">
        <v>60</v>
      </c>
      <c r="H190">
        <v>40</v>
      </c>
      <c r="I190">
        <v>32</v>
      </c>
      <c r="J190">
        <v>32</v>
      </c>
      <c r="K190">
        <v>3</v>
      </c>
      <c r="L190">
        <v>34</v>
      </c>
      <c r="M190">
        <v>96</v>
      </c>
      <c r="N190">
        <v>47</v>
      </c>
      <c r="O190">
        <v>16</v>
      </c>
      <c r="P190">
        <v>83</v>
      </c>
      <c r="Q190">
        <v>37</v>
      </c>
      <c r="R190">
        <v>86</v>
      </c>
      <c r="S190">
        <v>24</v>
      </c>
      <c r="T190">
        <v>2</v>
      </c>
      <c r="U190">
        <v>41</v>
      </c>
      <c r="V190">
        <v>60</v>
      </c>
      <c r="W190">
        <v>46</v>
      </c>
      <c r="X190">
        <v>59</v>
      </c>
      <c r="Y190">
        <v>20</v>
      </c>
      <c r="Z190">
        <v>98</v>
      </c>
      <c r="AA190">
        <v>73</v>
      </c>
      <c r="AB190">
        <v>25</v>
      </c>
      <c r="AC190">
        <v>27</v>
      </c>
      <c r="AD190" s="23">
        <f t="shared" si="2"/>
        <v>1311</v>
      </c>
      <c r="AE190">
        <f>IF('uij calcs'!AD190=0,'actual # captures'!AD190,0)</f>
        <v>0</v>
      </c>
    </row>
    <row r="191" spans="1:31">
      <c r="A191">
        <v>189</v>
      </c>
      <c r="B191">
        <v>39</v>
      </c>
      <c r="C191">
        <v>79</v>
      </c>
      <c r="D191">
        <v>95</v>
      </c>
      <c r="E191">
        <v>28</v>
      </c>
      <c r="F191">
        <v>53</v>
      </c>
      <c r="G191">
        <v>14</v>
      </c>
      <c r="H191">
        <v>98</v>
      </c>
      <c r="I191">
        <v>75</v>
      </c>
      <c r="J191">
        <v>29</v>
      </c>
      <c r="K191">
        <v>27</v>
      </c>
      <c r="L191">
        <v>15</v>
      </c>
      <c r="M191">
        <v>10</v>
      </c>
      <c r="N191">
        <v>68</v>
      </c>
      <c r="O191">
        <v>15</v>
      </c>
      <c r="P191">
        <v>1</v>
      </c>
      <c r="Q191">
        <v>92</v>
      </c>
      <c r="R191">
        <v>77</v>
      </c>
      <c r="S191">
        <v>67</v>
      </c>
      <c r="T191">
        <v>85</v>
      </c>
      <c r="U191">
        <v>41</v>
      </c>
      <c r="V191">
        <v>93</v>
      </c>
      <c r="W191">
        <v>32</v>
      </c>
      <c r="X191">
        <v>17</v>
      </c>
      <c r="Y191">
        <v>4</v>
      </c>
      <c r="Z191">
        <v>11</v>
      </c>
      <c r="AA191">
        <v>47</v>
      </c>
      <c r="AB191">
        <v>2</v>
      </c>
      <c r="AC191">
        <v>47</v>
      </c>
      <c r="AD191" s="23">
        <f t="shared" si="2"/>
        <v>1261</v>
      </c>
      <c r="AE191">
        <f>IF('uij calcs'!AD191=0,'actual # captures'!AD191,0)</f>
        <v>0</v>
      </c>
    </row>
    <row r="192" spans="1:31">
      <c r="A192">
        <v>190</v>
      </c>
      <c r="B192">
        <v>14</v>
      </c>
      <c r="C192">
        <v>99</v>
      </c>
      <c r="D192">
        <v>100</v>
      </c>
      <c r="E192">
        <v>6</v>
      </c>
      <c r="F192">
        <v>99</v>
      </c>
      <c r="G192">
        <v>25</v>
      </c>
      <c r="H192">
        <v>99</v>
      </c>
      <c r="I192">
        <v>26</v>
      </c>
      <c r="J192">
        <v>8</v>
      </c>
      <c r="K192">
        <v>5</v>
      </c>
      <c r="L192">
        <v>28</v>
      </c>
      <c r="M192">
        <v>36</v>
      </c>
      <c r="N192">
        <v>92</v>
      </c>
      <c r="O192">
        <v>6</v>
      </c>
      <c r="P192">
        <v>25</v>
      </c>
      <c r="Q192">
        <v>82</v>
      </c>
      <c r="R192">
        <v>89</v>
      </c>
      <c r="S192">
        <v>48</v>
      </c>
      <c r="T192">
        <v>8</v>
      </c>
      <c r="U192">
        <v>64</v>
      </c>
      <c r="V192">
        <v>35</v>
      </c>
      <c r="W192">
        <v>21</v>
      </c>
      <c r="X192">
        <v>99</v>
      </c>
      <c r="Y192">
        <v>83</v>
      </c>
      <c r="Z192">
        <v>45</v>
      </c>
      <c r="AA192">
        <v>53</v>
      </c>
      <c r="AB192">
        <v>52</v>
      </c>
      <c r="AC192">
        <v>8</v>
      </c>
      <c r="AD192" s="23">
        <f t="shared" si="2"/>
        <v>1355</v>
      </c>
      <c r="AE192">
        <f>IF('uij calcs'!AD192=0,'actual # captures'!AD192,0)</f>
        <v>0</v>
      </c>
    </row>
    <row r="193" spans="1:31">
      <c r="A193">
        <v>191</v>
      </c>
      <c r="B193">
        <v>39</v>
      </c>
      <c r="C193">
        <v>7</v>
      </c>
      <c r="D193">
        <v>36</v>
      </c>
      <c r="E193">
        <v>77</v>
      </c>
      <c r="F193">
        <v>93</v>
      </c>
      <c r="G193">
        <v>38</v>
      </c>
      <c r="H193">
        <v>30</v>
      </c>
      <c r="I193">
        <v>66</v>
      </c>
      <c r="J193">
        <v>6</v>
      </c>
      <c r="K193">
        <v>82</v>
      </c>
      <c r="L193">
        <v>63</v>
      </c>
      <c r="M193">
        <v>90</v>
      </c>
      <c r="N193">
        <v>35</v>
      </c>
      <c r="O193">
        <v>3</v>
      </c>
      <c r="P193">
        <v>11</v>
      </c>
      <c r="Q193">
        <v>73</v>
      </c>
      <c r="R193">
        <v>96</v>
      </c>
      <c r="S193">
        <v>69</v>
      </c>
      <c r="T193">
        <v>11</v>
      </c>
      <c r="U193">
        <v>11</v>
      </c>
      <c r="V193">
        <v>40</v>
      </c>
      <c r="W193">
        <v>57</v>
      </c>
      <c r="X193">
        <v>51</v>
      </c>
      <c r="Y193">
        <v>22</v>
      </c>
      <c r="Z193">
        <v>79</v>
      </c>
      <c r="AA193">
        <v>73</v>
      </c>
      <c r="AB193">
        <v>28</v>
      </c>
      <c r="AC193">
        <v>58</v>
      </c>
      <c r="AD193" s="23">
        <f t="shared" si="2"/>
        <v>1344</v>
      </c>
      <c r="AE193">
        <f>IF('uij calcs'!AD193=0,'actual # captures'!AD193,0)</f>
        <v>0</v>
      </c>
    </row>
    <row r="194" spans="1:31">
      <c r="A194">
        <v>192</v>
      </c>
      <c r="B194">
        <v>40</v>
      </c>
      <c r="C194">
        <v>20</v>
      </c>
      <c r="D194">
        <v>24</v>
      </c>
      <c r="E194">
        <v>87</v>
      </c>
      <c r="F194">
        <v>89</v>
      </c>
      <c r="G194">
        <v>30</v>
      </c>
      <c r="H194">
        <v>73</v>
      </c>
      <c r="I194">
        <v>98</v>
      </c>
      <c r="J194">
        <v>45</v>
      </c>
      <c r="K194">
        <v>92</v>
      </c>
      <c r="L194">
        <v>44</v>
      </c>
      <c r="M194">
        <v>60</v>
      </c>
      <c r="N194">
        <v>57</v>
      </c>
      <c r="O194">
        <v>12</v>
      </c>
      <c r="P194">
        <v>51</v>
      </c>
      <c r="Q194">
        <v>46</v>
      </c>
      <c r="R194">
        <v>66</v>
      </c>
      <c r="S194">
        <v>13</v>
      </c>
      <c r="T194">
        <v>45</v>
      </c>
      <c r="U194">
        <v>82</v>
      </c>
      <c r="V194">
        <v>18</v>
      </c>
      <c r="W194">
        <v>22</v>
      </c>
      <c r="X194">
        <v>71</v>
      </c>
      <c r="Y194">
        <v>10</v>
      </c>
      <c r="Z194">
        <v>26</v>
      </c>
      <c r="AA194">
        <v>63</v>
      </c>
      <c r="AB194">
        <v>55</v>
      </c>
      <c r="AC194">
        <v>25</v>
      </c>
      <c r="AD194" s="23">
        <f t="shared" si="2"/>
        <v>1364</v>
      </c>
      <c r="AE194">
        <f>IF('uij calcs'!AD194=0,'actual # captures'!AD194,0)</f>
        <v>0</v>
      </c>
    </row>
    <row r="195" spans="1:31">
      <c r="A195">
        <v>193</v>
      </c>
      <c r="B195">
        <v>32</v>
      </c>
      <c r="C195">
        <v>65</v>
      </c>
      <c r="D195">
        <v>21</v>
      </c>
      <c r="E195">
        <v>85</v>
      </c>
      <c r="F195">
        <v>13</v>
      </c>
      <c r="G195">
        <v>77</v>
      </c>
      <c r="H195">
        <v>93</v>
      </c>
      <c r="I195">
        <v>65</v>
      </c>
      <c r="J195">
        <v>94</v>
      </c>
      <c r="K195">
        <v>92</v>
      </c>
      <c r="L195">
        <v>75</v>
      </c>
      <c r="M195">
        <v>94</v>
      </c>
      <c r="N195">
        <v>33</v>
      </c>
      <c r="O195">
        <v>49</v>
      </c>
      <c r="P195">
        <v>46</v>
      </c>
      <c r="Q195">
        <v>36</v>
      </c>
      <c r="R195">
        <v>23</v>
      </c>
      <c r="S195">
        <v>44</v>
      </c>
      <c r="T195">
        <v>94</v>
      </c>
      <c r="U195">
        <v>8</v>
      </c>
      <c r="V195">
        <v>19</v>
      </c>
      <c r="W195">
        <v>60</v>
      </c>
      <c r="X195">
        <v>66</v>
      </c>
      <c r="Y195">
        <v>15</v>
      </c>
      <c r="Z195">
        <v>43</v>
      </c>
      <c r="AA195">
        <v>62</v>
      </c>
      <c r="AB195">
        <v>74</v>
      </c>
      <c r="AC195">
        <v>36</v>
      </c>
      <c r="AD195" s="23">
        <f t="shared" si="2"/>
        <v>1514</v>
      </c>
      <c r="AE195">
        <f>IF('uij calcs'!AD195=0,'actual # captures'!AD195,0)</f>
        <v>0</v>
      </c>
    </row>
    <row r="196" spans="1:31">
      <c r="A196">
        <v>194</v>
      </c>
      <c r="B196">
        <v>31</v>
      </c>
      <c r="C196">
        <v>71</v>
      </c>
      <c r="D196">
        <v>35</v>
      </c>
      <c r="E196">
        <v>19</v>
      </c>
      <c r="F196">
        <v>38</v>
      </c>
      <c r="G196">
        <v>81</v>
      </c>
      <c r="H196">
        <v>61</v>
      </c>
      <c r="I196">
        <v>80</v>
      </c>
      <c r="J196">
        <v>4</v>
      </c>
      <c r="K196">
        <v>18</v>
      </c>
      <c r="L196">
        <v>76</v>
      </c>
      <c r="M196">
        <v>44</v>
      </c>
      <c r="N196">
        <v>97</v>
      </c>
      <c r="O196">
        <v>17</v>
      </c>
      <c r="P196">
        <v>19</v>
      </c>
      <c r="Q196">
        <v>7</v>
      </c>
      <c r="R196">
        <v>25</v>
      </c>
      <c r="S196">
        <v>82</v>
      </c>
      <c r="T196">
        <v>4</v>
      </c>
      <c r="U196">
        <v>77</v>
      </c>
      <c r="V196">
        <v>22</v>
      </c>
      <c r="W196">
        <v>40</v>
      </c>
      <c r="X196">
        <v>68</v>
      </c>
      <c r="Y196">
        <v>51</v>
      </c>
      <c r="Z196">
        <v>85</v>
      </c>
      <c r="AA196">
        <v>1</v>
      </c>
      <c r="AB196">
        <v>26</v>
      </c>
      <c r="AC196">
        <v>37</v>
      </c>
      <c r="AD196" s="23">
        <f t="shared" ref="AD196:AD259" si="3">SUM(B196:AC196)</f>
        <v>1216</v>
      </c>
      <c r="AE196">
        <f>IF('uij calcs'!AD196=0,'actual # captures'!AD196,0)</f>
        <v>0</v>
      </c>
    </row>
    <row r="197" spans="1:31">
      <c r="A197">
        <v>195</v>
      </c>
      <c r="B197">
        <v>3</v>
      </c>
      <c r="C197">
        <v>87</v>
      </c>
      <c r="D197">
        <v>86</v>
      </c>
      <c r="E197">
        <v>55</v>
      </c>
      <c r="F197">
        <v>21</v>
      </c>
      <c r="G197">
        <v>70</v>
      </c>
      <c r="H197">
        <v>1</v>
      </c>
      <c r="I197">
        <v>83</v>
      </c>
      <c r="J197">
        <v>41</v>
      </c>
      <c r="K197">
        <v>82</v>
      </c>
      <c r="L197">
        <v>65</v>
      </c>
      <c r="M197">
        <v>20</v>
      </c>
      <c r="N197">
        <v>15</v>
      </c>
      <c r="O197">
        <v>38</v>
      </c>
      <c r="P197">
        <v>64</v>
      </c>
      <c r="Q197">
        <v>34</v>
      </c>
      <c r="R197">
        <v>67</v>
      </c>
      <c r="S197">
        <v>84</v>
      </c>
      <c r="T197">
        <v>24</v>
      </c>
      <c r="U197">
        <v>42</v>
      </c>
      <c r="V197">
        <v>62</v>
      </c>
      <c r="W197">
        <v>23</v>
      </c>
      <c r="X197">
        <v>76</v>
      </c>
      <c r="Y197">
        <v>52</v>
      </c>
      <c r="Z197">
        <v>34</v>
      </c>
      <c r="AA197">
        <v>76</v>
      </c>
      <c r="AB197">
        <v>23</v>
      </c>
      <c r="AC197">
        <v>65</v>
      </c>
      <c r="AD197" s="23">
        <f t="shared" si="3"/>
        <v>1393</v>
      </c>
      <c r="AE197">
        <f>IF('uij calcs'!AD197=0,'actual # captures'!AD197,0)</f>
        <v>0</v>
      </c>
    </row>
    <row r="198" spans="1:31">
      <c r="A198">
        <v>196</v>
      </c>
      <c r="B198">
        <v>97</v>
      </c>
      <c r="C198">
        <v>94</v>
      </c>
      <c r="D198">
        <v>28</v>
      </c>
      <c r="E198">
        <v>9</v>
      </c>
      <c r="F198">
        <v>47</v>
      </c>
      <c r="G198">
        <v>66</v>
      </c>
      <c r="H198">
        <v>11</v>
      </c>
      <c r="I198">
        <v>95</v>
      </c>
      <c r="J198">
        <v>94</v>
      </c>
      <c r="K198">
        <v>44</v>
      </c>
      <c r="L198">
        <v>15</v>
      </c>
      <c r="M198">
        <v>93</v>
      </c>
      <c r="N198">
        <v>58</v>
      </c>
      <c r="O198">
        <v>4</v>
      </c>
      <c r="P198">
        <v>3</v>
      </c>
      <c r="Q198">
        <v>66</v>
      </c>
      <c r="R198">
        <v>84</v>
      </c>
      <c r="S198">
        <v>7</v>
      </c>
      <c r="T198">
        <v>41</v>
      </c>
      <c r="U198">
        <v>64</v>
      </c>
      <c r="V198">
        <v>5</v>
      </c>
      <c r="W198">
        <v>25</v>
      </c>
      <c r="X198">
        <v>45</v>
      </c>
      <c r="Y198">
        <v>80</v>
      </c>
      <c r="Z198">
        <v>57</v>
      </c>
      <c r="AA198">
        <v>36</v>
      </c>
      <c r="AB198">
        <v>7</v>
      </c>
      <c r="AC198">
        <v>95</v>
      </c>
      <c r="AD198" s="23">
        <f t="shared" si="3"/>
        <v>1370</v>
      </c>
      <c r="AE198">
        <f>IF('uij calcs'!AD198=0,'actual # captures'!AD198,0)</f>
        <v>0</v>
      </c>
    </row>
    <row r="199" spans="1:31">
      <c r="A199">
        <v>197</v>
      </c>
      <c r="B199">
        <v>50</v>
      </c>
      <c r="C199">
        <v>91</v>
      </c>
      <c r="D199">
        <v>51</v>
      </c>
      <c r="E199">
        <v>11</v>
      </c>
      <c r="F199">
        <v>69</v>
      </c>
      <c r="G199">
        <v>12</v>
      </c>
      <c r="H199">
        <v>82</v>
      </c>
      <c r="I199">
        <v>45</v>
      </c>
      <c r="J199">
        <v>94</v>
      </c>
      <c r="K199">
        <v>9</v>
      </c>
      <c r="L199">
        <v>54</v>
      </c>
      <c r="M199">
        <v>51</v>
      </c>
      <c r="N199">
        <v>34</v>
      </c>
      <c r="O199">
        <v>79</v>
      </c>
      <c r="P199">
        <v>17</v>
      </c>
      <c r="Q199">
        <v>97</v>
      </c>
      <c r="R199">
        <v>13</v>
      </c>
      <c r="S199">
        <v>19</v>
      </c>
      <c r="T199">
        <v>72</v>
      </c>
      <c r="U199">
        <v>79</v>
      </c>
      <c r="V199">
        <v>52</v>
      </c>
      <c r="W199">
        <v>74</v>
      </c>
      <c r="X199">
        <v>20</v>
      </c>
      <c r="Y199">
        <v>20</v>
      </c>
      <c r="Z199">
        <v>50</v>
      </c>
      <c r="AA199">
        <v>39</v>
      </c>
      <c r="AB199">
        <v>84</v>
      </c>
      <c r="AC199">
        <v>97</v>
      </c>
      <c r="AD199" s="23">
        <f t="shared" si="3"/>
        <v>1465</v>
      </c>
      <c r="AE199">
        <f>IF('uij calcs'!AD199=0,'actual # captures'!AD199,0)</f>
        <v>0</v>
      </c>
    </row>
    <row r="200" spans="1:31">
      <c r="A200">
        <v>198</v>
      </c>
      <c r="B200">
        <v>95</v>
      </c>
      <c r="C200">
        <v>85</v>
      </c>
      <c r="D200">
        <v>90</v>
      </c>
      <c r="E200">
        <v>90</v>
      </c>
      <c r="F200">
        <v>49</v>
      </c>
      <c r="G200">
        <v>51</v>
      </c>
      <c r="H200">
        <v>5</v>
      </c>
      <c r="I200">
        <v>67</v>
      </c>
      <c r="J200">
        <v>11</v>
      </c>
      <c r="K200">
        <v>27</v>
      </c>
      <c r="L200">
        <v>82</v>
      </c>
      <c r="M200">
        <v>8</v>
      </c>
      <c r="N200">
        <v>12</v>
      </c>
      <c r="O200">
        <v>52</v>
      </c>
      <c r="P200">
        <v>93</v>
      </c>
      <c r="Q200">
        <v>58</v>
      </c>
      <c r="R200">
        <v>18</v>
      </c>
      <c r="S200">
        <v>10</v>
      </c>
      <c r="T200">
        <v>34</v>
      </c>
      <c r="U200">
        <v>67</v>
      </c>
      <c r="V200">
        <v>79</v>
      </c>
      <c r="W200">
        <v>48</v>
      </c>
      <c r="X200">
        <v>9</v>
      </c>
      <c r="Y200">
        <v>84</v>
      </c>
      <c r="Z200">
        <v>8</v>
      </c>
      <c r="AA200">
        <v>83</v>
      </c>
      <c r="AB200">
        <v>69</v>
      </c>
      <c r="AC200">
        <v>30</v>
      </c>
      <c r="AD200" s="23">
        <f t="shared" si="3"/>
        <v>1414</v>
      </c>
      <c r="AE200">
        <f>IF('uij calcs'!AD200=0,'actual # captures'!AD200,0)</f>
        <v>0</v>
      </c>
    </row>
    <row r="201" spans="1:31">
      <c r="A201">
        <v>199</v>
      </c>
      <c r="B201">
        <v>93</v>
      </c>
      <c r="C201">
        <v>90</v>
      </c>
      <c r="D201">
        <v>45</v>
      </c>
      <c r="E201">
        <v>95</v>
      </c>
      <c r="F201">
        <v>91</v>
      </c>
      <c r="G201">
        <v>87</v>
      </c>
      <c r="H201">
        <v>58</v>
      </c>
      <c r="I201">
        <v>36</v>
      </c>
      <c r="J201">
        <v>91</v>
      </c>
      <c r="K201">
        <v>46</v>
      </c>
      <c r="L201">
        <v>97</v>
      </c>
      <c r="M201">
        <v>47</v>
      </c>
      <c r="N201">
        <v>38</v>
      </c>
      <c r="O201">
        <v>12</v>
      </c>
      <c r="P201">
        <v>17</v>
      </c>
      <c r="Q201">
        <v>52</v>
      </c>
      <c r="R201">
        <v>79</v>
      </c>
      <c r="S201">
        <v>30</v>
      </c>
      <c r="T201">
        <v>58</v>
      </c>
      <c r="U201">
        <v>15</v>
      </c>
      <c r="V201">
        <v>21</v>
      </c>
      <c r="W201">
        <v>26</v>
      </c>
      <c r="X201">
        <v>39</v>
      </c>
      <c r="Y201">
        <v>100</v>
      </c>
      <c r="Z201">
        <v>22</v>
      </c>
      <c r="AA201">
        <v>46</v>
      </c>
      <c r="AB201">
        <v>61</v>
      </c>
      <c r="AC201">
        <v>83</v>
      </c>
      <c r="AD201" s="23">
        <f t="shared" si="3"/>
        <v>1575</v>
      </c>
      <c r="AE201">
        <f>IF('uij calcs'!AD201=0,'actual # captures'!AD201,0)</f>
        <v>0</v>
      </c>
    </row>
    <row r="202" spans="1:31">
      <c r="A202">
        <v>200</v>
      </c>
      <c r="B202">
        <v>13</v>
      </c>
      <c r="C202">
        <v>15</v>
      </c>
      <c r="D202">
        <v>97</v>
      </c>
      <c r="E202">
        <v>7</v>
      </c>
      <c r="F202">
        <v>53</v>
      </c>
      <c r="G202">
        <v>0</v>
      </c>
      <c r="H202">
        <v>75</v>
      </c>
      <c r="I202">
        <v>68</v>
      </c>
      <c r="J202">
        <v>61</v>
      </c>
      <c r="K202">
        <v>82</v>
      </c>
      <c r="L202">
        <v>7</v>
      </c>
      <c r="M202">
        <v>6</v>
      </c>
      <c r="N202">
        <v>23</v>
      </c>
      <c r="O202">
        <v>89</v>
      </c>
      <c r="P202">
        <v>21</v>
      </c>
      <c r="Q202">
        <v>49</v>
      </c>
      <c r="R202">
        <v>82</v>
      </c>
      <c r="S202">
        <v>74</v>
      </c>
      <c r="T202">
        <v>71</v>
      </c>
      <c r="U202">
        <v>61</v>
      </c>
      <c r="V202">
        <v>21</v>
      </c>
      <c r="W202">
        <v>88</v>
      </c>
      <c r="X202">
        <v>1</v>
      </c>
      <c r="Y202">
        <v>18</v>
      </c>
      <c r="Z202">
        <v>91</v>
      </c>
      <c r="AA202">
        <v>1</v>
      </c>
      <c r="AB202">
        <v>33</v>
      </c>
      <c r="AC202">
        <v>28</v>
      </c>
      <c r="AD202" s="23">
        <f t="shared" si="3"/>
        <v>1235</v>
      </c>
      <c r="AE202">
        <f>IF('uij calcs'!AD202=0,'actual # captures'!AD202,0)</f>
        <v>0</v>
      </c>
    </row>
    <row r="203" spans="1:31">
      <c r="A203">
        <v>201</v>
      </c>
      <c r="B203">
        <v>4</v>
      </c>
      <c r="C203">
        <v>36</v>
      </c>
      <c r="D203">
        <v>1</v>
      </c>
      <c r="E203">
        <v>16</v>
      </c>
      <c r="F203">
        <v>58</v>
      </c>
      <c r="G203">
        <v>20</v>
      </c>
      <c r="H203">
        <v>85</v>
      </c>
      <c r="I203">
        <v>14</v>
      </c>
      <c r="J203">
        <v>40</v>
      </c>
      <c r="K203">
        <v>29</v>
      </c>
      <c r="L203">
        <v>21</v>
      </c>
      <c r="M203">
        <v>70</v>
      </c>
      <c r="N203">
        <v>2</v>
      </c>
      <c r="O203">
        <v>63</v>
      </c>
      <c r="P203">
        <v>54</v>
      </c>
      <c r="Q203">
        <v>9</v>
      </c>
      <c r="R203">
        <v>16</v>
      </c>
      <c r="S203">
        <v>53</v>
      </c>
      <c r="T203">
        <v>81</v>
      </c>
      <c r="U203">
        <v>88</v>
      </c>
      <c r="V203">
        <v>61</v>
      </c>
      <c r="W203">
        <v>77</v>
      </c>
      <c r="X203">
        <v>48</v>
      </c>
      <c r="Y203">
        <v>74</v>
      </c>
      <c r="Z203">
        <v>31</v>
      </c>
      <c r="AA203">
        <v>54</v>
      </c>
      <c r="AB203">
        <v>18</v>
      </c>
      <c r="AC203">
        <v>6</v>
      </c>
      <c r="AD203" s="23">
        <f t="shared" si="3"/>
        <v>1129</v>
      </c>
      <c r="AE203">
        <f>IF('uij calcs'!AD203=0,'actual # captures'!AD203,0)</f>
        <v>0</v>
      </c>
    </row>
    <row r="204" spans="1:31">
      <c r="A204">
        <v>202</v>
      </c>
      <c r="B204">
        <v>8</v>
      </c>
      <c r="C204">
        <v>81</v>
      </c>
      <c r="D204">
        <v>45</v>
      </c>
      <c r="E204">
        <v>60</v>
      </c>
      <c r="F204">
        <v>44</v>
      </c>
      <c r="G204">
        <v>24</v>
      </c>
      <c r="H204">
        <v>71</v>
      </c>
      <c r="I204">
        <v>59</v>
      </c>
      <c r="J204">
        <v>40</v>
      </c>
      <c r="K204">
        <v>44</v>
      </c>
      <c r="L204">
        <v>7</v>
      </c>
      <c r="M204">
        <v>59</v>
      </c>
      <c r="N204">
        <v>79</v>
      </c>
      <c r="O204">
        <v>31</v>
      </c>
      <c r="P204">
        <v>44</v>
      </c>
      <c r="Q204">
        <v>50</v>
      </c>
      <c r="R204">
        <v>32</v>
      </c>
      <c r="S204">
        <v>21</v>
      </c>
      <c r="T204">
        <v>87</v>
      </c>
      <c r="U204">
        <v>76</v>
      </c>
      <c r="V204">
        <v>84</v>
      </c>
      <c r="W204">
        <v>36</v>
      </c>
      <c r="X204">
        <v>93</v>
      </c>
      <c r="Y204">
        <v>95</v>
      </c>
      <c r="Z204">
        <v>0</v>
      </c>
      <c r="AA204">
        <v>18</v>
      </c>
      <c r="AB204">
        <v>51</v>
      </c>
      <c r="AC204">
        <v>21</v>
      </c>
      <c r="AD204" s="23">
        <f t="shared" si="3"/>
        <v>1360</v>
      </c>
      <c r="AE204">
        <f>IF('uij calcs'!AD204=0,'actual # captures'!AD204,0)</f>
        <v>0</v>
      </c>
    </row>
    <row r="205" spans="1:31">
      <c r="A205">
        <v>203</v>
      </c>
      <c r="B205">
        <v>95</v>
      </c>
      <c r="C205">
        <v>76</v>
      </c>
      <c r="D205">
        <v>10</v>
      </c>
      <c r="E205">
        <v>66</v>
      </c>
      <c r="F205">
        <v>99</v>
      </c>
      <c r="G205">
        <v>23</v>
      </c>
      <c r="H205">
        <v>9</v>
      </c>
      <c r="I205">
        <v>48</v>
      </c>
      <c r="J205">
        <v>25</v>
      </c>
      <c r="K205">
        <v>92</v>
      </c>
      <c r="L205">
        <v>23</v>
      </c>
      <c r="M205">
        <v>60</v>
      </c>
      <c r="N205">
        <v>25</v>
      </c>
      <c r="O205">
        <v>16</v>
      </c>
      <c r="P205">
        <v>25</v>
      </c>
      <c r="Q205">
        <v>82</v>
      </c>
      <c r="R205">
        <v>40</v>
      </c>
      <c r="S205">
        <v>30</v>
      </c>
      <c r="T205">
        <v>90</v>
      </c>
      <c r="U205">
        <v>8</v>
      </c>
      <c r="V205">
        <v>51</v>
      </c>
      <c r="W205">
        <v>33</v>
      </c>
      <c r="X205">
        <v>32</v>
      </c>
      <c r="Y205">
        <v>94</v>
      </c>
      <c r="Z205">
        <v>6</v>
      </c>
      <c r="AA205">
        <v>64</v>
      </c>
      <c r="AB205">
        <v>98</v>
      </c>
      <c r="AC205">
        <v>88</v>
      </c>
      <c r="AD205" s="23">
        <f t="shared" si="3"/>
        <v>1408</v>
      </c>
      <c r="AE205">
        <f>IF('uij calcs'!AD205=0,'actual # captures'!AD205,0)</f>
        <v>0</v>
      </c>
    </row>
    <row r="206" spans="1:31">
      <c r="A206">
        <v>204</v>
      </c>
      <c r="B206">
        <v>33</v>
      </c>
      <c r="C206">
        <v>53</v>
      </c>
      <c r="D206">
        <v>60</v>
      </c>
      <c r="E206">
        <v>5</v>
      </c>
      <c r="F206">
        <v>63</v>
      </c>
      <c r="G206">
        <v>92</v>
      </c>
      <c r="H206">
        <v>93</v>
      </c>
      <c r="I206">
        <v>45</v>
      </c>
      <c r="J206">
        <v>68</v>
      </c>
      <c r="K206">
        <v>79</v>
      </c>
      <c r="L206">
        <v>70</v>
      </c>
      <c r="M206">
        <v>73</v>
      </c>
      <c r="N206">
        <v>16</v>
      </c>
      <c r="O206">
        <v>23</v>
      </c>
      <c r="P206">
        <v>64</v>
      </c>
      <c r="Q206">
        <v>72</v>
      </c>
      <c r="R206">
        <v>22</v>
      </c>
      <c r="S206">
        <v>14</v>
      </c>
      <c r="T206">
        <v>9</v>
      </c>
      <c r="U206">
        <v>42</v>
      </c>
      <c r="V206">
        <v>64</v>
      </c>
      <c r="W206">
        <v>34</v>
      </c>
      <c r="X206">
        <v>24</v>
      </c>
      <c r="Y206">
        <v>23</v>
      </c>
      <c r="Z206">
        <v>33</v>
      </c>
      <c r="AA206">
        <v>100</v>
      </c>
      <c r="AB206">
        <v>61</v>
      </c>
      <c r="AC206">
        <v>24</v>
      </c>
      <c r="AD206" s="23">
        <f t="shared" si="3"/>
        <v>1359</v>
      </c>
      <c r="AE206">
        <f>IF('uij calcs'!AD206=0,'actual # captures'!AD206,0)</f>
        <v>0</v>
      </c>
    </row>
    <row r="207" spans="1:31">
      <c r="A207">
        <v>205</v>
      </c>
      <c r="B207">
        <v>64</v>
      </c>
      <c r="C207">
        <v>7</v>
      </c>
      <c r="D207">
        <v>9</v>
      </c>
      <c r="E207">
        <v>30</v>
      </c>
      <c r="F207">
        <v>19</v>
      </c>
      <c r="G207">
        <v>2</v>
      </c>
      <c r="H207">
        <v>27</v>
      </c>
      <c r="I207">
        <v>54</v>
      </c>
      <c r="J207">
        <v>74</v>
      </c>
      <c r="K207">
        <v>13</v>
      </c>
      <c r="L207">
        <v>12</v>
      </c>
      <c r="M207">
        <v>22</v>
      </c>
      <c r="N207">
        <v>39</v>
      </c>
      <c r="O207">
        <v>7</v>
      </c>
      <c r="P207">
        <v>69</v>
      </c>
      <c r="Q207">
        <v>39</v>
      </c>
      <c r="R207">
        <v>46</v>
      </c>
      <c r="S207">
        <v>34</v>
      </c>
      <c r="T207">
        <v>17</v>
      </c>
      <c r="U207">
        <v>34</v>
      </c>
      <c r="V207">
        <v>62</v>
      </c>
      <c r="W207">
        <v>13</v>
      </c>
      <c r="X207">
        <v>38</v>
      </c>
      <c r="Y207">
        <v>30</v>
      </c>
      <c r="Z207">
        <v>0</v>
      </c>
      <c r="AA207">
        <v>84</v>
      </c>
      <c r="AB207">
        <v>25</v>
      </c>
      <c r="AC207">
        <v>33</v>
      </c>
      <c r="AD207" s="23">
        <f t="shared" si="3"/>
        <v>903</v>
      </c>
      <c r="AE207">
        <f>IF('uij calcs'!AD207=0,'actual # captures'!AD207,0)</f>
        <v>0</v>
      </c>
    </row>
    <row r="208" spans="1:31">
      <c r="A208">
        <v>206</v>
      </c>
      <c r="B208">
        <v>45</v>
      </c>
      <c r="C208">
        <v>44</v>
      </c>
      <c r="D208">
        <v>81</v>
      </c>
      <c r="E208">
        <v>97</v>
      </c>
      <c r="F208">
        <v>45</v>
      </c>
      <c r="G208">
        <v>23</v>
      </c>
      <c r="H208">
        <v>4</v>
      </c>
      <c r="I208">
        <v>46</v>
      </c>
      <c r="J208">
        <v>48</v>
      </c>
      <c r="K208">
        <v>8</v>
      </c>
      <c r="L208">
        <v>25</v>
      </c>
      <c r="M208">
        <v>66</v>
      </c>
      <c r="N208">
        <v>52</v>
      </c>
      <c r="O208">
        <v>94</v>
      </c>
      <c r="P208">
        <v>95</v>
      </c>
      <c r="Q208">
        <v>48</v>
      </c>
      <c r="R208">
        <v>56</v>
      </c>
      <c r="S208">
        <v>55</v>
      </c>
      <c r="T208">
        <v>17</v>
      </c>
      <c r="U208">
        <v>12</v>
      </c>
      <c r="V208">
        <v>42</v>
      </c>
      <c r="W208">
        <v>58</v>
      </c>
      <c r="X208">
        <v>48</v>
      </c>
      <c r="Y208">
        <v>66</v>
      </c>
      <c r="Z208">
        <v>68</v>
      </c>
      <c r="AA208">
        <v>58</v>
      </c>
      <c r="AB208">
        <v>11</v>
      </c>
      <c r="AC208">
        <v>48</v>
      </c>
      <c r="AD208" s="23">
        <f t="shared" si="3"/>
        <v>1360</v>
      </c>
      <c r="AE208">
        <f>IF('uij calcs'!AD208=0,'actual # captures'!AD208,0)</f>
        <v>0</v>
      </c>
    </row>
    <row r="209" spans="1:31">
      <c r="A209">
        <v>207</v>
      </c>
      <c r="B209">
        <v>12</v>
      </c>
      <c r="C209">
        <v>0</v>
      </c>
      <c r="D209">
        <v>51</v>
      </c>
      <c r="E209">
        <v>35</v>
      </c>
      <c r="F209">
        <v>93</v>
      </c>
      <c r="G209">
        <v>57</v>
      </c>
      <c r="H209">
        <v>91</v>
      </c>
      <c r="I209">
        <v>42</v>
      </c>
      <c r="J209">
        <v>69</v>
      </c>
      <c r="K209">
        <v>21</v>
      </c>
      <c r="L209">
        <v>12</v>
      </c>
      <c r="M209">
        <v>96</v>
      </c>
      <c r="N209">
        <v>90</v>
      </c>
      <c r="O209">
        <v>95</v>
      </c>
      <c r="P209">
        <v>38</v>
      </c>
      <c r="Q209">
        <v>34</v>
      </c>
      <c r="R209">
        <v>29</v>
      </c>
      <c r="S209">
        <v>98</v>
      </c>
      <c r="T209">
        <v>21</v>
      </c>
      <c r="U209">
        <v>59</v>
      </c>
      <c r="V209">
        <v>99</v>
      </c>
      <c r="W209">
        <v>100</v>
      </c>
      <c r="X209">
        <v>82</v>
      </c>
      <c r="Y209">
        <v>0</v>
      </c>
      <c r="Z209">
        <v>33</v>
      </c>
      <c r="AA209">
        <v>33</v>
      </c>
      <c r="AB209">
        <v>30</v>
      </c>
      <c r="AC209">
        <v>33</v>
      </c>
      <c r="AD209" s="23">
        <f t="shared" si="3"/>
        <v>1453</v>
      </c>
      <c r="AE209">
        <f>IF('uij calcs'!AD209=0,'actual # captures'!AD209,0)</f>
        <v>0</v>
      </c>
    </row>
    <row r="210" spans="1:31">
      <c r="A210">
        <v>208</v>
      </c>
      <c r="B210">
        <v>26</v>
      </c>
      <c r="C210">
        <v>24</v>
      </c>
      <c r="D210">
        <v>76</v>
      </c>
      <c r="E210">
        <v>36</v>
      </c>
      <c r="F210">
        <v>76</v>
      </c>
      <c r="G210">
        <v>27</v>
      </c>
      <c r="H210">
        <v>21</v>
      </c>
      <c r="I210">
        <v>37</v>
      </c>
      <c r="J210">
        <v>57</v>
      </c>
      <c r="K210">
        <v>87</v>
      </c>
      <c r="L210">
        <v>62</v>
      </c>
      <c r="M210">
        <v>73</v>
      </c>
      <c r="N210">
        <v>81</v>
      </c>
      <c r="O210">
        <v>24</v>
      </c>
      <c r="P210">
        <v>42</v>
      </c>
      <c r="Q210">
        <v>77</v>
      </c>
      <c r="R210">
        <v>10</v>
      </c>
      <c r="S210">
        <v>59</v>
      </c>
      <c r="T210">
        <v>40</v>
      </c>
      <c r="U210">
        <v>4</v>
      </c>
      <c r="V210">
        <v>49</v>
      </c>
      <c r="W210">
        <v>55</v>
      </c>
      <c r="X210">
        <v>32</v>
      </c>
      <c r="Y210">
        <v>34</v>
      </c>
      <c r="Z210">
        <v>65</v>
      </c>
      <c r="AA210">
        <v>61</v>
      </c>
      <c r="AB210">
        <v>9</v>
      </c>
      <c r="AC210">
        <v>81</v>
      </c>
      <c r="AD210" s="23">
        <f t="shared" si="3"/>
        <v>1325</v>
      </c>
      <c r="AE210">
        <f>IF('uij calcs'!AD210=0,'actual # captures'!AD210,0)</f>
        <v>0</v>
      </c>
    </row>
    <row r="211" spans="1:31">
      <c r="A211">
        <v>209</v>
      </c>
      <c r="B211">
        <v>62</v>
      </c>
      <c r="C211">
        <v>4</v>
      </c>
      <c r="D211">
        <v>2</v>
      </c>
      <c r="E211">
        <v>12</v>
      </c>
      <c r="F211">
        <v>24</v>
      </c>
      <c r="G211">
        <v>25</v>
      </c>
      <c r="H211">
        <v>43</v>
      </c>
      <c r="I211">
        <v>23</v>
      </c>
      <c r="J211">
        <v>96</v>
      </c>
      <c r="K211">
        <v>41</v>
      </c>
      <c r="L211">
        <v>91</v>
      </c>
      <c r="M211">
        <v>83</v>
      </c>
      <c r="N211">
        <v>12</v>
      </c>
      <c r="O211">
        <v>40</v>
      </c>
      <c r="P211">
        <v>20</v>
      </c>
      <c r="Q211">
        <v>81</v>
      </c>
      <c r="R211">
        <v>64</v>
      </c>
      <c r="S211">
        <v>83</v>
      </c>
      <c r="T211">
        <v>48</v>
      </c>
      <c r="U211">
        <v>69</v>
      </c>
      <c r="V211">
        <v>72</v>
      </c>
      <c r="W211">
        <v>39</v>
      </c>
      <c r="X211">
        <v>52</v>
      </c>
      <c r="Y211">
        <v>77</v>
      </c>
      <c r="Z211">
        <v>99</v>
      </c>
      <c r="AA211">
        <v>12</v>
      </c>
      <c r="AB211">
        <v>27</v>
      </c>
      <c r="AC211">
        <v>44</v>
      </c>
      <c r="AD211" s="23">
        <f t="shared" si="3"/>
        <v>1345</v>
      </c>
      <c r="AE211">
        <f>IF('uij calcs'!AD211=0,'actual # captures'!AD211,0)</f>
        <v>0</v>
      </c>
    </row>
    <row r="212" spans="1:31">
      <c r="A212">
        <v>210</v>
      </c>
      <c r="B212">
        <v>16</v>
      </c>
      <c r="C212">
        <v>50</v>
      </c>
      <c r="D212">
        <v>23</v>
      </c>
      <c r="E212">
        <v>23</v>
      </c>
      <c r="F212">
        <v>73</v>
      </c>
      <c r="G212">
        <v>83</v>
      </c>
      <c r="H212">
        <v>100</v>
      </c>
      <c r="I212">
        <v>18</v>
      </c>
      <c r="J212">
        <v>73</v>
      </c>
      <c r="K212">
        <v>36</v>
      </c>
      <c r="L212">
        <v>85</v>
      </c>
      <c r="M212">
        <v>24</v>
      </c>
      <c r="N212">
        <v>65</v>
      </c>
      <c r="O212">
        <v>28</v>
      </c>
      <c r="P212">
        <v>24</v>
      </c>
      <c r="Q212">
        <v>33</v>
      </c>
      <c r="R212">
        <v>69</v>
      </c>
      <c r="S212">
        <v>52</v>
      </c>
      <c r="T212">
        <v>39</v>
      </c>
      <c r="U212">
        <v>35</v>
      </c>
      <c r="V212">
        <v>89</v>
      </c>
      <c r="W212">
        <v>94</v>
      </c>
      <c r="X212">
        <v>80</v>
      </c>
      <c r="Y212">
        <v>2</v>
      </c>
      <c r="Z212">
        <v>26</v>
      </c>
      <c r="AA212">
        <v>68</v>
      </c>
      <c r="AB212">
        <v>22</v>
      </c>
      <c r="AC212">
        <v>100</v>
      </c>
      <c r="AD212" s="23">
        <f t="shared" si="3"/>
        <v>1430</v>
      </c>
      <c r="AE212">
        <f>IF('uij calcs'!AD212=0,'actual # captures'!AD212,0)</f>
        <v>0</v>
      </c>
    </row>
    <row r="213" spans="1:31">
      <c r="A213">
        <v>211</v>
      </c>
      <c r="B213">
        <v>72</v>
      </c>
      <c r="C213">
        <v>11</v>
      </c>
      <c r="D213">
        <v>64</v>
      </c>
      <c r="E213">
        <v>55</v>
      </c>
      <c r="F213">
        <v>37</v>
      </c>
      <c r="G213">
        <v>35</v>
      </c>
      <c r="H213">
        <v>9</v>
      </c>
      <c r="I213">
        <v>9</v>
      </c>
      <c r="J213">
        <v>83</v>
      </c>
      <c r="K213">
        <v>73</v>
      </c>
      <c r="L213">
        <v>1</v>
      </c>
      <c r="M213">
        <v>65</v>
      </c>
      <c r="N213">
        <v>33</v>
      </c>
      <c r="O213">
        <v>59</v>
      </c>
      <c r="P213">
        <v>48</v>
      </c>
      <c r="Q213">
        <v>2</v>
      </c>
      <c r="R213">
        <v>59</v>
      </c>
      <c r="S213">
        <v>26</v>
      </c>
      <c r="T213">
        <v>8</v>
      </c>
      <c r="U213">
        <v>25</v>
      </c>
      <c r="V213">
        <v>86</v>
      </c>
      <c r="W213">
        <v>38</v>
      </c>
      <c r="X213">
        <v>50</v>
      </c>
      <c r="Y213">
        <v>7</v>
      </c>
      <c r="Z213">
        <v>41</v>
      </c>
      <c r="AA213">
        <v>81</v>
      </c>
      <c r="AB213">
        <v>38</v>
      </c>
      <c r="AC213">
        <v>96</v>
      </c>
      <c r="AD213" s="23">
        <f t="shared" si="3"/>
        <v>1211</v>
      </c>
      <c r="AE213">
        <f>IF('uij calcs'!AD213=0,'actual # captures'!AD213,0)</f>
        <v>0</v>
      </c>
    </row>
    <row r="214" spans="1:31">
      <c r="A214">
        <v>212</v>
      </c>
      <c r="B214">
        <v>96</v>
      </c>
      <c r="C214">
        <v>74</v>
      </c>
      <c r="D214">
        <v>78</v>
      </c>
      <c r="E214">
        <v>64</v>
      </c>
      <c r="F214">
        <v>43</v>
      </c>
      <c r="G214">
        <v>85</v>
      </c>
      <c r="H214">
        <v>45</v>
      </c>
      <c r="I214">
        <v>61</v>
      </c>
      <c r="J214">
        <v>80</v>
      </c>
      <c r="K214">
        <v>69</v>
      </c>
      <c r="L214">
        <v>36</v>
      </c>
      <c r="M214">
        <v>43</v>
      </c>
      <c r="N214">
        <v>80</v>
      </c>
      <c r="O214">
        <v>97</v>
      </c>
      <c r="P214">
        <v>72</v>
      </c>
      <c r="Q214">
        <v>23</v>
      </c>
      <c r="R214">
        <v>74</v>
      </c>
      <c r="S214">
        <v>73</v>
      </c>
      <c r="T214">
        <v>37</v>
      </c>
      <c r="U214">
        <v>75</v>
      </c>
      <c r="V214">
        <v>1</v>
      </c>
      <c r="W214">
        <v>100</v>
      </c>
      <c r="X214">
        <v>61</v>
      </c>
      <c r="Y214">
        <v>66</v>
      </c>
      <c r="Z214">
        <v>63</v>
      </c>
      <c r="AA214">
        <v>66</v>
      </c>
      <c r="AB214">
        <v>67</v>
      </c>
      <c r="AC214">
        <v>0</v>
      </c>
      <c r="AD214" s="23">
        <f t="shared" si="3"/>
        <v>1729</v>
      </c>
      <c r="AE214">
        <f>IF('uij calcs'!AD214=0,'actual # captures'!AD214,0)</f>
        <v>0</v>
      </c>
    </row>
    <row r="215" spans="1:31">
      <c r="A215">
        <v>213</v>
      </c>
      <c r="B215">
        <v>28</v>
      </c>
      <c r="C215">
        <v>60</v>
      </c>
      <c r="D215">
        <v>100</v>
      </c>
      <c r="E215">
        <v>29</v>
      </c>
      <c r="F215">
        <v>67</v>
      </c>
      <c r="G215">
        <v>36</v>
      </c>
      <c r="H215">
        <v>42</v>
      </c>
      <c r="I215">
        <v>60</v>
      </c>
      <c r="J215">
        <v>55</v>
      </c>
      <c r="K215">
        <v>96</v>
      </c>
      <c r="L215">
        <v>16</v>
      </c>
      <c r="M215">
        <v>23</v>
      </c>
      <c r="N215">
        <v>63</v>
      </c>
      <c r="O215">
        <v>43</v>
      </c>
      <c r="P215">
        <v>40</v>
      </c>
      <c r="Q215">
        <v>34</v>
      </c>
      <c r="R215">
        <v>5</v>
      </c>
      <c r="S215">
        <v>20</v>
      </c>
      <c r="T215">
        <v>35</v>
      </c>
      <c r="U215">
        <v>100</v>
      </c>
      <c r="V215">
        <v>96</v>
      </c>
      <c r="W215">
        <v>96</v>
      </c>
      <c r="X215">
        <v>18</v>
      </c>
      <c r="Y215">
        <v>75</v>
      </c>
      <c r="Z215">
        <v>3</v>
      </c>
      <c r="AA215">
        <v>38</v>
      </c>
      <c r="AB215">
        <v>8</v>
      </c>
      <c r="AC215">
        <v>80</v>
      </c>
      <c r="AD215" s="23">
        <f t="shared" si="3"/>
        <v>1366</v>
      </c>
      <c r="AE215">
        <f>IF('uij calcs'!AD215=0,'actual # captures'!AD215,0)</f>
        <v>0</v>
      </c>
    </row>
    <row r="216" spans="1:31">
      <c r="A216">
        <v>214</v>
      </c>
      <c r="B216">
        <v>29</v>
      </c>
      <c r="C216">
        <v>37</v>
      </c>
      <c r="D216">
        <v>28</v>
      </c>
      <c r="E216">
        <v>9</v>
      </c>
      <c r="F216">
        <v>5</v>
      </c>
      <c r="G216">
        <v>15</v>
      </c>
      <c r="H216">
        <v>95</v>
      </c>
      <c r="I216">
        <v>12</v>
      </c>
      <c r="J216">
        <v>22</v>
      </c>
      <c r="K216">
        <v>79</v>
      </c>
      <c r="L216">
        <v>30</v>
      </c>
      <c r="M216">
        <v>23</v>
      </c>
      <c r="N216">
        <v>77</v>
      </c>
      <c r="O216">
        <v>7</v>
      </c>
      <c r="P216">
        <v>36</v>
      </c>
      <c r="Q216">
        <v>73</v>
      </c>
      <c r="R216">
        <v>24</v>
      </c>
      <c r="S216">
        <v>83</v>
      </c>
      <c r="T216">
        <v>15</v>
      </c>
      <c r="U216">
        <v>83</v>
      </c>
      <c r="V216">
        <v>8</v>
      </c>
      <c r="W216">
        <v>97</v>
      </c>
      <c r="X216">
        <v>73</v>
      </c>
      <c r="Y216">
        <v>9</v>
      </c>
      <c r="Z216">
        <v>50</v>
      </c>
      <c r="AA216">
        <v>80</v>
      </c>
      <c r="AB216">
        <v>26</v>
      </c>
      <c r="AC216">
        <v>88</v>
      </c>
      <c r="AD216" s="23">
        <f t="shared" si="3"/>
        <v>1213</v>
      </c>
      <c r="AE216">
        <f>IF('uij calcs'!AD216=0,'actual # captures'!AD216,0)</f>
        <v>0</v>
      </c>
    </row>
    <row r="217" spans="1:31">
      <c r="A217">
        <v>215</v>
      </c>
      <c r="B217">
        <v>80</v>
      </c>
      <c r="C217">
        <v>63</v>
      </c>
      <c r="D217">
        <v>19</v>
      </c>
      <c r="E217">
        <v>81</v>
      </c>
      <c r="F217">
        <v>61</v>
      </c>
      <c r="G217">
        <v>20</v>
      </c>
      <c r="H217">
        <v>14</v>
      </c>
      <c r="I217">
        <v>51</v>
      </c>
      <c r="J217">
        <v>70</v>
      </c>
      <c r="K217">
        <v>98</v>
      </c>
      <c r="L217">
        <v>69</v>
      </c>
      <c r="M217">
        <v>13</v>
      </c>
      <c r="N217">
        <v>79</v>
      </c>
      <c r="O217">
        <v>6</v>
      </c>
      <c r="P217">
        <v>94</v>
      </c>
      <c r="Q217">
        <v>10</v>
      </c>
      <c r="R217">
        <v>75</v>
      </c>
      <c r="S217">
        <v>24</v>
      </c>
      <c r="T217">
        <v>69</v>
      </c>
      <c r="U217">
        <v>82</v>
      </c>
      <c r="V217">
        <v>24</v>
      </c>
      <c r="W217">
        <v>100</v>
      </c>
      <c r="X217">
        <v>95</v>
      </c>
      <c r="Y217">
        <v>75</v>
      </c>
      <c r="Z217">
        <v>63</v>
      </c>
      <c r="AA217">
        <v>81</v>
      </c>
      <c r="AB217">
        <v>12</v>
      </c>
      <c r="AC217">
        <v>12</v>
      </c>
      <c r="AD217" s="23">
        <f t="shared" si="3"/>
        <v>1540</v>
      </c>
      <c r="AE217">
        <f>IF('uij calcs'!AD217=0,'actual # captures'!AD217,0)</f>
        <v>0</v>
      </c>
    </row>
    <row r="218" spans="1:31">
      <c r="A218">
        <v>216</v>
      </c>
      <c r="B218">
        <v>72</v>
      </c>
      <c r="C218">
        <v>19</v>
      </c>
      <c r="D218">
        <v>85</v>
      </c>
      <c r="E218">
        <v>37</v>
      </c>
      <c r="F218">
        <v>60</v>
      </c>
      <c r="G218">
        <v>8</v>
      </c>
      <c r="H218">
        <v>92</v>
      </c>
      <c r="I218">
        <v>98</v>
      </c>
      <c r="J218">
        <v>21</v>
      </c>
      <c r="K218">
        <v>32</v>
      </c>
      <c r="L218">
        <v>6</v>
      </c>
      <c r="M218">
        <v>17</v>
      </c>
      <c r="N218">
        <v>68</v>
      </c>
      <c r="O218">
        <v>44</v>
      </c>
      <c r="P218">
        <v>77</v>
      </c>
      <c r="Q218">
        <v>31</v>
      </c>
      <c r="R218">
        <v>21</v>
      </c>
      <c r="S218">
        <v>1</v>
      </c>
      <c r="T218">
        <v>96</v>
      </c>
      <c r="U218">
        <v>9</v>
      </c>
      <c r="V218">
        <v>42</v>
      </c>
      <c r="W218">
        <v>1</v>
      </c>
      <c r="X218">
        <v>66</v>
      </c>
      <c r="Y218">
        <v>33</v>
      </c>
      <c r="Z218">
        <v>94</v>
      </c>
      <c r="AA218">
        <v>71</v>
      </c>
      <c r="AB218">
        <v>29</v>
      </c>
      <c r="AC218">
        <v>76</v>
      </c>
      <c r="AD218" s="23">
        <f t="shared" si="3"/>
        <v>1306</v>
      </c>
      <c r="AE218">
        <f>IF('uij calcs'!AD218=0,'actual # captures'!AD218,0)</f>
        <v>0</v>
      </c>
    </row>
    <row r="219" spans="1:31">
      <c r="A219">
        <v>217</v>
      </c>
      <c r="B219">
        <v>67</v>
      </c>
      <c r="C219">
        <v>78</v>
      </c>
      <c r="D219">
        <v>76</v>
      </c>
      <c r="E219">
        <v>30</v>
      </c>
      <c r="F219">
        <v>39</v>
      </c>
      <c r="G219">
        <v>86</v>
      </c>
      <c r="H219">
        <v>8</v>
      </c>
      <c r="I219">
        <v>37</v>
      </c>
      <c r="J219">
        <v>28</v>
      </c>
      <c r="K219">
        <v>38</v>
      </c>
      <c r="L219">
        <v>62</v>
      </c>
      <c r="M219">
        <v>14</v>
      </c>
      <c r="N219">
        <v>74</v>
      </c>
      <c r="O219">
        <v>39</v>
      </c>
      <c r="P219">
        <v>61</v>
      </c>
      <c r="Q219">
        <v>41</v>
      </c>
      <c r="R219">
        <v>38</v>
      </c>
      <c r="S219">
        <v>0</v>
      </c>
      <c r="T219">
        <v>52</v>
      </c>
      <c r="U219">
        <v>75</v>
      </c>
      <c r="V219">
        <v>31</v>
      </c>
      <c r="W219">
        <v>89</v>
      </c>
      <c r="X219">
        <v>25</v>
      </c>
      <c r="Y219">
        <v>53</v>
      </c>
      <c r="Z219">
        <v>45</v>
      </c>
      <c r="AA219">
        <v>29</v>
      </c>
      <c r="AB219">
        <v>94</v>
      </c>
      <c r="AC219">
        <v>82</v>
      </c>
      <c r="AD219" s="23">
        <f t="shared" si="3"/>
        <v>1391</v>
      </c>
      <c r="AE219">
        <f>IF('uij calcs'!AD219=0,'actual # captures'!AD219,0)</f>
        <v>0</v>
      </c>
    </row>
    <row r="220" spans="1:31">
      <c r="A220">
        <v>218</v>
      </c>
      <c r="B220">
        <v>1</v>
      </c>
      <c r="C220">
        <v>30</v>
      </c>
      <c r="D220">
        <v>68</v>
      </c>
      <c r="E220">
        <v>53</v>
      </c>
      <c r="F220">
        <v>85</v>
      </c>
      <c r="G220">
        <v>27</v>
      </c>
      <c r="H220">
        <v>61</v>
      </c>
      <c r="I220">
        <v>25</v>
      </c>
      <c r="J220">
        <v>94</v>
      </c>
      <c r="K220">
        <v>84</v>
      </c>
      <c r="L220">
        <v>95</v>
      </c>
      <c r="M220">
        <v>38</v>
      </c>
      <c r="N220">
        <v>55</v>
      </c>
      <c r="O220">
        <v>80</v>
      </c>
      <c r="P220">
        <v>56</v>
      </c>
      <c r="Q220">
        <v>82</v>
      </c>
      <c r="R220">
        <v>24</v>
      </c>
      <c r="S220">
        <v>1</v>
      </c>
      <c r="T220">
        <v>14</v>
      </c>
      <c r="U220">
        <v>68</v>
      </c>
      <c r="V220">
        <v>14</v>
      </c>
      <c r="W220">
        <v>39</v>
      </c>
      <c r="X220">
        <v>73</v>
      </c>
      <c r="Y220">
        <v>92</v>
      </c>
      <c r="Z220">
        <v>27</v>
      </c>
      <c r="AA220">
        <v>40</v>
      </c>
      <c r="AB220">
        <v>81</v>
      </c>
      <c r="AC220">
        <v>79</v>
      </c>
      <c r="AD220" s="23">
        <f t="shared" si="3"/>
        <v>1486</v>
      </c>
      <c r="AE220">
        <f>IF('uij calcs'!AD220=0,'actual # captures'!AD220,0)</f>
        <v>0</v>
      </c>
    </row>
    <row r="221" spans="1:31">
      <c r="A221">
        <v>219</v>
      </c>
      <c r="B221">
        <v>6</v>
      </c>
      <c r="C221">
        <v>75</v>
      </c>
      <c r="D221">
        <v>20</v>
      </c>
      <c r="E221">
        <v>37</v>
      </c>
      <c r="F221">
        <v>71</v>
      </c>
      <c r="G221">
        <v>23</v>
      </c>
      <c r="H221">
        <v>91</v>
      </c>
      <c r="I221">
        <v>15</v>
      </c>
      <c r="J221">
        <v>88</v>
      </c>
      <c r="K221">
        <v>11</v>
      </c>
      <c r="L221">
        <v>71</v>
      </c>
      <c r="M221">
        <v>25</v>
      </c>
      <c r="N221">
        <v>29</v>
      </c>
      <c r="O221">
        <v>39</v>
      </c>
      <c r="P221">
        <v>25</v>
      </c>
      <c r="Q221">
        <v>93</v>
      </c>
      <c r="R221">
        <v>41</v>
      </c>
      <c r="S221">
        <v>30</v>
      </c>
      <c r="T221">
        <v>67</v>
      </c>
      <c r="U221">
        <v>100</v>
      </c>
      <c r="V221">
        <v>34</v>
      </c>
      <c r="W221">
        <v>76</v>
      </c>
      <c r="X221">
        <v>57</v>
      </c>
      <c r="Y221">
        <v>76</v>
      </c>
      <c r="Z221">
        <v>50</v>
      </c>
      <c r="AA221">
        <v>89</v>
      </c>
      <c r="AB221">
        <v>6</v>
      </c>
      <c r="AC221">
        <v>94</v>
      </c>
      <c r="AD221" s="23">
        <f t="shared" si="3"/>
        <v>1439</v>
      </c>
      <c r="AE221">
        <f>IF('uij calcs'!AD221=0,'actual # captures'!AD221,0)</f>
        <v>0</v>
      </c>
    </row>
    <row r="222" spans="1:31">
      <c r="A222">
        <v>220</v>
      </c>
      <c r="B222">
        <v>90</v>
      </c>
      <c r="C222">
        <v>45</v>
      </c>
      <c r="D222">
        <v>60</v>
      </c>
      <c r="E222">
        <v>73</v>
      </c>
      <c r="F222">
        <v>17</v>
      </c>
      <c r="G222">
        <v>4</v>
      </c>
      <c r="H222">
        <v>93</v>
      </c>
      <c r="I222">
        <v>36</v>
      </c>
      <c r="J222">
        <v>49</v>
      </c>
      <c r="K222">
        <v>43</v>
      </c>
      <c r="L222">
        <v>93</v>
      </c>
      <c r="M222">
        <v>42</v>
      </c>
      <c r="N222">
        <v>66</v>
      </c>
      <c r="O222">
        <v>100</v>
      </c>
      <c r="P222">
        <v>21</v>
      </c>
      <c r="Q222">
        <v>62</v>
      </c>
      <c r="R222">
        <v>3</v>
      </c>
      <c r="S222">
        <v>16</v>
      </c>
      <c r="T222">
        <v>72</v>
      </c>
      <c r="U222">
        <v>82</v>
      </c>
      <c r="V222">
        <v>8</v>
      </c>
      <c r="W222">
        <v>45</v>
      </c>
      <c r="X222">
        <v>14</v>
      </c>
      <c r="Y222">
        <v>75</v>
      </c>
      <c r="Z222">
        <v>56</v>
      </c>
      <c r="AA222">
        <v>41</v>
      </c>
      <c r="AB222">
        <v>62</v>
      </c>
      <c r="AC222">
        <v>35</v>
      </c>
      <c r="AD222" s="23">
        <f t="shared" si="3"/>
        <v>1403</v>
      </c>
      <c r="AE222">
        <f>IF('uij calcs'!AD222=0,'actual # captures'!AD222,0)</f>
        <v>0</v>
      </c>
    </row>
    <row r="223" spans="1:31">
      <c r="A223">
        <v>221</v>
      </c>
      <c r="B223">
        <v>70</v>
      </c>
      <c r="C223">
        <v>36</v>
      </c>
      <c r="D223">
        <v>1</v>
      </c>
      <c r="E223">
        <v>33</v>
      </c>
      <c r="F223">
        <v>20</v>
      </c>
      <c r="G223">
        <v>71</v>
      </c>
      <c r="H223">
        <v>36</v>
      </c>
      <c r="I223">
        <v>27</v>
      </c>
      <c r="J223">
        <v>65</v>
      </c>
      <c r="K223">
        <v>98</v>
      </c>
      <c r="L223">
        <v>40</v>
      </c>
      <c r="M223">
        <v>2</v>
      </c>
      <c r="N223">
        <v>52</v>
      </c>
      <c r="O223">
        <v>93</v>
      </c>
      <c r="P223">
        <v>28</v>
      </c>
      <c r="Q223">
        <v>60</v>
      </c>
      <c r="R223">
        <v>2</v>
      </c>
      <c r="S223">
        <v>4</v>
      </c>
      <c r="T223">
        <v>45</v>
      </c>
      <c r="U223">
        <v>8</v>
      </c>
      <c r="V223">
        <v>64</v>
      </c>
      <c r="W223">
        <v>99</v>
      </c>
      <c r="X223">
        <v>38</v>
      </c>
      <c r="Y223">
        <v>78</v>
      </c>
      <c r="Z223">
        <v>99</v>
      </c>
      <c r="AA223">
        <v>94</v>
      </c>
      <c r="AB223">
        <v>11</v>
      </c>
      <c r="AC223">
        <v>48</v>
      </c>
      <c r="AD223" s="23">
        <f t="shared" si="3"/>
        <v>1322</v>
      </c>
      <c r="AE223">
        <f>IF('uij calcs'!AD223=0,'actual # captures'!AD223,0)</f>
        <v>0</v>
      </c>
    </row>
    <row r="224" spans="1:31">
      <c r="A224">
        <v>222</v>
      </c>
      <c r="B224">
        <v>10</v>
      </c>
      <c r="C224">
        <v>45</v>
      </c>
      <c r="D224">
        <v>22</v>
      </c>
      <c r="E224">
        <v>90</v>
      </c>
      <c r="F224">
        <v>50</v>
      </c>
      <c r="G224">
        <v>77</v>
      </c>
      <c r="H224">
        <v>3</v>
      </c>
      <c r="I224">
        <v>44</v>
      </c>
      <c r="J224">
        <v>68</v>
      </c>
      <c r="K224">
        <v>56</v>
      </c>
      <c r="L224">
        <v>62</v>
      </c>
      <c r="M224">
        <v>46</v>
      </c>
      <c r="N224">
        <v>82</v>
      </c>
      <c r="O224">
        <v>13</v>
      </c>
      <c r="P224">
        <v>40</v>
      </c>
      <c r="Q224">
        <v>19</v>
      </c>
      <c r="R224">
        <v>49</v>
      </c>
      <c r="S224">
        <v>93</v>
      </c>
      <c r="T224">
        <v>66</v>
      </c>
      <c r="U224">
        <v>5</v>
      </c>
      <c r="V224">
        <v>65</v>
      </c>
      <c r="W224">
        <v>18</v>
      </c>
      <c r="X224">
        <v>20</v>
      </c>
      <c r="Y224">
        <v>2</v>
      </c>
      <c r="Z224">
        <v>20</v>
      </c>
      <c r="AA224">
        <v>28</v>
      </c>
      <c r="AB224">
        <v>33</v>
      </c>
      <c r="AC224">
        <v>56</v>
      </c>
      <c r="AD224" s="23">
        <f t="shared" si="3"/>
        <v>1182</v>
      </c>
      <c r="AE224">
        <f>IF('uij calcs'!AD224=0,'actual # captures'!AD224,0)</f>
        <v>0</v>
      </c>
    </row>
    <row r="225" spans="1:31">
      <c r="A225">
        <v>223</v>
      </c>
      <c r="B225">
        <v>21</v>
      </c>
      <c r="C225">
        <v>39</v>
      </c>
      <c r="D225">
        <v>59</v>
      </c>
      <c r="E225">
        <v>41</v>
      </c>
      <c r="F225">
        <v>53</v>
      </c>
      <c r="G225">
        <v>81</v>
      </c>
      <c r="H225">
        <v>55</v>
      </c>
      <c r="I225">
        <v>8</v>
      </c>
      <c r="J225">
        <v>71</v>
      </c>
      <c r="K225">
        <v>21</v>
      </c>
      <c r="L225">
        <v>98</v>
      </c>
      <c r="M225">
        <v>48</v>
      </c>
      <c r="N225">
        <v>92</v>
      </c>
      <c r="O225">
        <v>31</v>
      </c>
      <c r="P225">
        <v>43</v>
      </c>
      <c r="Q225">
        <v>25</v>
      </c>
      <c r="R225">
        <v>95</v>
      </c>
      <c r="S225">
        <v>44</v>
      </c>
      <c r="T225">
        <v>50</v>
      </c>
      <c r="U225">
        <v>84</v>
      </c>
      <c r="V225">
        <v>74</v>
      </c>
      <c r="W225">
        <v>13</v>
      </c>
      <c r="X225">
        <v>54</v>
      </c>
      <c r="Y225">
        <v>80</v>
      </c>
      <c r="Z225">
        <v>30</v>
      </c>
      <c r="AA225">
        <v>5</v>
      </c>
      <c r="AB225">
        <v>16</v>
      </c>
      <c r="AC225">
        <v>8</v>
      </c>
      <c r="AD225" s="23">
        <f t="shared" si="3"/>
        <v>1339</v>
      </c>
      <c r="AE225">
        <f>IF('uij calcs'!AD225=0,'actual # captures'!AD225,0)</f>
        <v>0</v>
      </c>
    </row>
    <row r="226" spans="1:31">
      <c r="A226">
        <v>224</v>
      </c>
      <c r="B226">
        <v>26</v>
      </c>
      <c r="C226">
        <v>14</v>
      </c>
      <c r="D226">
        <v>72</v>
      </c>
      <c r="E226">
        <v>52</v>
      </c>
      <c r="F226">
        <v>67</v>
      </c>
      <c r="G226">
        <v>80</v>
      </c>
      <c r="H226">
        <v>75</v>
      </c>
      <c r="I226">
        <v>65</v>
      </c>
      <c r="J226">
        <v>60</v>
      </c>
      <c r="K226">
        <v>77</v>
      </c>
      <c r="L226">
        <v>19</v>
      </c>
      <c r="M226">
        <v>38</v>
      </c>
      <c r="N226">
        <v>7</v>
      </c>
      <c r="O226">
        <v>79</v>
      </c>
      <c r="P226">
        <v>58</v>
      </c>
      <c r="Q226">
        <v>0</v>
      </c>
      <c r="R226">
        <v>13</v>
      </c>
      <c r="S226">
        <v>64</v>
      </c>
      <c r="T226">
        <v>43</v>
      </c>
      <c r="U226">
        <v>28</v>
      </c>
      <c r="V226">
        <v>66</v>
      </c>
      <c r="W226">
        <v>15</v>
      </c>
      <c r="X226">
        <v>70</v>
      </c>
      <c r="Y226">
        <v>11</v>
      </c>
      <c r="Z226">
        <v>82</v>
      </c>
      <c r="AA226">
        <v>31</v>
      </c>
      <c r="AB226">
        <v>31</v>
      </c>
      <c r="AC226">
        <v>31</v>
      </c>
      <c r="AD226" s="23">
        <f t="shared" si="3"/>
        <v>1274</v>
      </c>
      <c r="AE226">
        <f>IF('uij calcs'!AD226=0,'actual # captures'!AD226,0)</f>
        <v>0</v>
      </c>
    </row>
    <row r="227" spans="1:31">
      <c r="A227">
        <v>225</v>
      </c>
      <c r="B227">
        <v>74</v>
      </c>
      <c r="C227">
        <v>46</v>
      </c>
      <c r="D227">
        <v>32</v>
      </c>
      <c r="E227">
        <v>59</v>
      </c>
      <c r="F227">
        <v>29</v>
      </c>
      <c r="G227">
        <v>80</v>
      </c>
      <c r="H227">
        <v>31</v>
      </c>
      <c r="I227">
        <v>94</v>
      </c>
      <c r="J227">
        <v>43</v>
      </c>
      <c r="K227">
        <v>3</v>
      </c>
      <c r="L227">
        <v>91</v>
      </c>
      <c r="M227">
        <v>40</v>
      </c>
      <c r="N227">
        <v>87</v>
      </c>
      <c r="O227">
        <v>69</v>
      </c>
      <c r="P227">
        <v>68</v>
      </c>
      <c r="Q227">
        <v>75</v>
      </c>
      <c r="R227">
        <v>19</v>
      </c>
      <c r="S227">
        <v>94</v>
      </c>
      <c r="T227">
        <v>44</v>
      </c>
      <c r="U227">
        <v>99</v>
      </c>
      <c r="V227">
        <v>45</v>
      </c>
      <c r="W227">
        <v>89</v>
      </c>
      <c r="X227">
        <v>28</v>
      </c>
      <c r="Y227">
        <v>19</v>
      </c>
      <c r="Z227">
        <v>77</v>
      </c>
      <c r="AA227">
        <v>43</v>
      </c>
      <c r="AB227">
        <v>41</v>
      </c>
      <c r="AC227">
        <v>16</v>
      </c>
      <c r="AD227" s="23">
        <f t="shared" si="3"/>
        <v>1535</v>
      </c>
      <c r="AE227">
        <f>IF('uij calcs'!AD227=0,'actual # captures'!AD227,0)</f>
        <v>0</v>
      </c>
    </row>
    <row r="228" spans="1:31">
      <c r="A228">
        <v>226</v>
      </c>
      <c r="B228">
        <v>66</v>
      </c>
      <c r="C228">
        <v>14</v>
      </c>
      <c r="D228">
        <v>93</v>
      </c>
      <c r="E228">
        <v>1</v>
      </c>
      <c r="F228">
        <v>46</v>
      </c>
      <c r="G228">
        <v>59</v>
      </c>
      <c r="H228">
        <v>64</v>
      </c>
      <c r="I228">
        <v>25</v>
      </c>
      <c r="J228">
        <v>47</v>
      </c>
      <c r="K228">
        <v>49</v>
      </c>
      <c r="L228">
        <v>45</v>
      </c>
      <c r="M228">
        <v>51</v>
      </c>
      <c r="N228">
        <v>100</v>
      </c>
      <c r="O228">
        <v>46</v>
      </c>
      <c r="P228">
        <v>15</v>
      </c>
      <c r="Q228">
        <v>14</v>
      </c>
      <c r="R228">
        <v>28</v>
      </c>
      <c r="S228">
        <v>31</v>
      </c>
      <c r="T228">
        <v>67</v>
      </c>
      <c r="U228">
        <v>17</v>
      </c>
      <c r="V228">
        <v>40</v>
      </c>
      <c r="W228">
        <v>69</v>
      </c>
      <c r="X228">
        <v>53</v>
      </c>
      <c r="Y228">
        <v>75</v>
      </c>
      <c r="Z228">
        <v>29</v>
      </c>
      <c r="AA228">
        <v>29</v>
      </c>
      <c r="AB228">
        <v>25</v>
      </c>
      <c r="AC228">
        <v>16</v>
      </c>
      <c r="AD228" s="23">
        <f t="shared" si="3"/>
        <v>1214</v>
      </c>
      <c r="AE228">
        <f>IF('uij calcs'!AD228=0,'actual # captures'!AD228,0)</f>
        <v>0</v>
      </c>
    </row>
    <row r="229" spans="1:31">
      <c r="A229">
        <v>227</v>
      </c>
      <c r="B229">
        <v>57</v>
      </c>
      <c r="C229">
        <v>52</v>
      </c>
      <c r="D229">
        <v>99</v>
      </c>
      <c r="E229">
        <v>29</v>
      </c>
      <c r="F229">
        <v>22</v>
      </c>
      <c r="G229">
        <v>23</v>
      </c>
      <c r="H229">
        <v>45</v>
      </c>
      <c r="I229">
        <v>36</v>
      </c>
      <c r="J229">
        <v>14</v>
      </c>
      <c r="K229">
        <v>75</v>
      </c>
      <c r="L229">
        <v>75</v>
      </c>
      <c r="M229">
        <v>29</v>
      </c>
      <c r="N229">
        <v>47</v>
      </c>
      <c r="O229">
        <v>91</v>
      </c>
      <c r="P229">
        <v>81</v>
      </c>
      <c r="Q229">
        <v>28</v>
      </c>
      <c r="R229">
        <v>85</v>
      </c>
      <c r="S229">
        <v>93</v>
      </c>
      <c r="T229">
        <v>6</v>
      </c>
      <c r="U229">
        <v>5</v>
      </c>
      <c r="V229">
        <v>4</v>
      </c>
      <c r="W229">
        <v>9</v>
      </c>
      <c r="X229">
        <v>4</v>
      </c>
      <c r="Y229">
        <v>62</v>
      </c>
      <c r="Z229">
        <v>63</v>
      </c>
      <c r="AA229">
        <v>75</v>
      </c>
      <c r="AB229">
        <v>91</v>
      </c>
      <c r="AC229">
        <v>93</v>
      </c>
      <c r="AD229" s="23">
        <f t="shared" si="3"/>
        <v>1393</v>
      </c>
      <c r="AE229">
        <f>IF('uij calcs'!AD229=0,'actual # captures'!AD229,0)</f>
        <v>0</v>
      </c>
    </row>
    <row r="230" spans="1:31">
      <c r="A230">
        <v>228</v>
      </c>
      <c r="B230">
        <v>28</v>
      </c>
      <c r="C230">
        <v>23</v>
      </c>
      <c r="D230">
        <v>54</v>
      </c>
      <c r="E230">
        <v>22</v>
      </c>
      <c r="F230">
        <v>77</v>
      </c>
      <c r="G230">
        <v>96</v>
      </c>
      <c r="H230">
        <v>61</v>
      </c>
      <c r="I230">
        <v>25</v>
      </c>
      <c r="J230">
        <v>40</v>
      </c>
      <c r="K230">
        <v>39</v>
      </c>
      <c r="L230">
        <v>99</v>
      </c>
      <c r="M230">
        <v>43</v>
      </c>
      <c r="N230">
        <v>51</v>
      </c>
      <c r="O230">
        <v>27</v>
      </c>
      <c r="P230">
        <v>70</v>
      </c>
      <c r="Q230">
        <v>33</v>
      </c>
      <c r="R230">
        <v>93</v>
      </c>
      <c r="S230">
        <v>85</v>
      </c>
      <c r="T230">
        <v>4</v>
      </c>
      <c r="U230">
        <v>55</v>
      </c>
      <c r="V230">
        <v>68</v>
      </c>
      <c r="W230">
        <v>14</v>
      </c>
      <c r="X230">
        <v>65</v>
      </c>
      <c r="Y230">
        <v>91</v>
      </c>
      <c r="Z230">
        <v>100</v>
      </c>
      <c r="AA230">
        <v>72</v>
      </c>
      <c r="AB230">
        <v>51</v>
      </c>
      <c r="AC230">
        <v>60</v>
      </c>
      <c r="AD230" s="23">
        <f t="shared" si="3"/>
        <v>1546</v>
      </c>
      <c r="AE230">
        <f>IF('uij calcs'!AD230=0,'actual # captures'!AD230,0)</f>
        <v>0</v>
      </c>
    </row>
    <row r="231" spans="1:31">
      <c r="A231">
        <v>229</v>
      </c>
      <c r="B231">
        <v>65</v>
      </c>
      <c r="C231">
        <v>48</v>
      </c>
      <c r="D231">
        <v>35</v>
      </c>
      <c r="E231">
        <v>43</v>
      </c>
      <c r="F231">
        <v>39</v>
      </c>
      <c r="G231">
        <v>48</v>
      </c>
      <c r="H231">
        <v>73</v>
      </c>
      <c r="I231">
        <v>77</v>
      </c>
      <c r="J231">
        <v>93</v>
      </c>
      <c r="K231">
        <v>11</v>
      </c>
      <c r="L231">
        <v>90</v>
      </c>
      <c r="M231">
        <v>29</v>
      </c>
      <c r="N231">
        <v>78</v>
      </c>
      <c r="O231">
        <v>19</v>
      </c>
      <c r="P231">
        <v>65</v>
      </c>
      <c r="Q231">
        <v>74</v>
      </c>
      <c r="R231">
        <v>84</v>
      </c>
      <c r="S231">
        <v>41</v>
      </c>
      <c r="T231">
        <v>76</v>
      </c>
      <c r="U231">
        <v>76</v>
      </c>
      <c r="V231">
        <v>52</v>
      </c>
      <c r="W231">
        <v>90</v>
      </c>
      <c r="X231">
        <v>59</v>
      </c>
      <c r="Y231">
        <v>17</v>
      </c>
      <c r="Z231">
        <v>35</v>
      </c>
      <c r="AA231">
        <v>91</v>
      </c>
      <c r="AB231">
        <v>63</v>
      </c>
      <c r="AC231">
        <v>61</v>
      </c>
      <c r="AD231" s="23">
        <f t="shared" si="3"/>
        <v>1632</v>
      </c>
      <c r="AE231">
        <f>IF('uij calcs'!AD231=0,'actual # captures'!AD231,0)</f>
        <v>0</v>
      </c>
    </row>
    <row r="232" spans="1:31">
      <c r="A232">
        <v>230</v>
      </c>
      <c r="B232">
        <v>49</v>
      </c>
      <c r="C232">
        <v>69</v>
      </c>
      <c r="D232">
        <v>72</v>
      </c>
      <c r="E232">
        <v>96</v>
      </c>
      <c r="F232">
        <v>40</v>
      </c>
      <c r="G232">
        <v>87</v>
      </c>
      <c r="H232">
        <v>17</v>
      </c>
      <c r="I232">
        <v>59</v>
      </c>
      <c r="J232">
        <v>59</v>
      </c>
      <c r="K232">
        <v>6</v>
      </c>
      <c r="L232">
        <v>74</v>
      </c>
      <c r="M232">
        <v>60</v>
      </c>
      <c r="N232">
        <v>89</v>
      </c>
      <c r="O232">
        <v>98</v>
      </c>
      <c r="P232">
        <v>12</v>
      </c>
      <c r="Q232">
        <v>54</v>
      </c>
      <c r="R232">
        <v>94</v>
      </c>
      <c r="S232">
        <v>89</v>
      </c>
      <c r="T232">
        <v>78</v>
      </c>
      <c r="U232">
        <v>57</v>
      </c>
      <c r="V232">
        <v>67</v>
      </c>
      <c r="W232">
        <v>80</v>
      </c>
      <c r="X232">
        <v>67</v>
      </c>
      <c r="Y232">
        <v>5</v>
      </c>
      <c r="Z232">
        <v>98</v>
      </c>
      <c r="AA232">
        <v>100</v>
      </c>
      <c r="AB232">
        <v>79</v>
      </c>
      <c r="AC232">
        <v>73</v>
      </c>
      <c r="AD232" s="23">
        <f t="shared" si="3"/>
        <v>1828</v>
      </c>
      <c r="AE232">
        <f>IF('uij calcs'!AD232=0,'actual # captures'!AD232,0)</f>
        <v>0</v>
      </c>
    </row>
    <row r="233" spans="1:31">
      <c r="A233">
        <v>231</v>
      </c>
      <c r="B233">
        <v>3</v>
      </c>
      <c r="C233">
        <v>76</v>
      </c>
      <c r="D233">
        <v>73</v>
      </c>
      <c r="E233">
        <v>20</v>
      </c>
      <c r="F233">
        <v>6</v>
      </c>
      <c r="G233">
        <v>40</v>
      </c>
      <c r="H233">
        <v>85</v>
      </c>
      <c r="I233">
        <v>77</v>
      </c>
      <c r="J233">
        <v>98</v>
      </c>
      <c r="K233">
        <v>65</v>
      </c>
      <c r="L233">
        <v>6</v>
      </c>
      <c r="M233">
        <v>43</v>
      </c>
      <c r="N233">
        <v>0</v>
      </c>
      <c r="O233">
        <v>48</v>
      </c>
      <c r="P233">
        <v>55</v>
      </c>
      <c r="Q233">
        <v>72</v>
      </c>
      <c r="R233">
        <v>46</v>
      </c>
      <c r="S233">
        <v>9</v>
      </c>
      <c r="T233">
        <v>81</v>
      </c>
      <c r="U233">
        <v>5</v>
      </c>
      <c r="V233">
        <v>91</v>
      </c>
      <c r="W233">
        <v>72</v>
      </c>
      <c r="X233">
        <v>88</v>
      </c>
      <c r="Y233">
        <v>64</v>
      </c>
      <c r="Z233">
        <v>67</v>
      </c>
      <c r="AA233">
        <v>34</v>
      </c>
      <c r="AB233">
        <v>81</v>
      </c>
      <c r="AC233">
        <v>23</v>
      </c>
      <c r="AD233" s="23">
        <f t="shared" si="3"/>
        <v>1428</v>
      </c>
      <c r="AE233">
        <f>IF('uij calcs'!AD233=0,'actual # captures'!AD233,0)</f>
        <v>0</v>
      </c>
    </row>
    <row r="234" spans="1:31">
      <c r="A234">
        <v>232</v>
      </c>
      <c r="B234">
        <v>34</v>
      </c>
      <c r="C234">
        <v>26</v>
      </c>
      <c r="D234">
        <v>49</v>
      </c>
      <c r="E234">
        <v>26</v>
      </c>
      <c r="F234">
        <v>9</v>
      </c>
      <c r="G234">
        <v>100</v>
      </c>
      <c r="H234">
        <v>77</v>
      </c>
      <c r="I234">
        <v>80</v>
      </c>
      <c r="J234">
        <v>59</v>
      </c>
      <c r="K234">
        <v>46</v>
      </c>
      <c r="L234">
        <v>21</v>
      </c>
      <c r="M234">
        <v>4</v>
      </c>
      <c r="N234">
        <v>31</v>
      </c>
      <c r="O234">
        <v>71</v>
      </c>
      <c r="P234">
        <v>59</v>
      </c>
      <c r="Q234">
        <v>64</v>
      </c>
      <c r="R234">
        <v>69</v>
      </c>
      <c r="S234">
        <v>31</v>
      </c>
      <c r="T234">
        <v>43</v>
      </c>
      <c r="U234">
        <v>33</v>
      </c>
      <c r="V234">
        <v>67</v>
      </c>
      <c r="W234">
        <v>6</v>
      </c>
      <c r="X234">
        <v>84</v>
      </c>
      <c r="Y234">
        <v>71</v>
      </c>
      <c r="Z234">
        <v>34</v>
      </c>
      <c r="AA234">
        <v>83</v>
      </c>
      <c r="AB234">
        <v>96</v>
      </c>
      <c r="AC234">
        <v>21</v>
      </c>
      <c r="AD234" s="23">
        <f t="shared" si="3"/>
        <v>1394</v>
      </c>
      <c r="AE234">
        <f>IF('uij calcs'!AD234=0,'actual # captures'!AD234,0)</f>
        <v>0</v>
      </c>
    </row>
    <row r="235" spans="1:31">
      <c r="A235">
        <v>233</v>
      </c>
      <c r="B235">
        <v>28</v>
      </c>
      <c r="C235">
        <v>12</v>
      </c>
      <c r="D235">
        <v>90</v>
      </c>
      <c r="E235">
        <v>83</v>
      </c>
      <c r="F235">
        <v>99</v>
      </c>
      <c r="G235">
        <v>75</v>
      </c>
      <c r="H235">
        <v>36</v>
      </c>
      <c r="I235">
        <v>0</v>
      </c>
      <c r="J235">
        <v>48</v>
      </c>
      <c r="K235">
        <v>26</v>
      </c>
      <c r="L235">
        <v>18</v>
      </c>
      <c r="M235">
        <v>21</v>
      </c>
      <c r="N235">
        <v>72</v>
      </c>
      <c r="O235">
        <v>72</v>
      </c>
      <c r="P235">
        <v>99</v>
      </c>
      <c r="Q235">
        <v>34</v>
      </c>
      <c r="R235">
        <v>90</v>
      </c>
      <c r="S235">
        <v>100</v>
      </c>
      <c r="T235">
        <v>45</v>
      </c>
      <c r="U235">
        <v>78</v>
      </c>
      <c r="V235">
        <v>88</v>
      </c>
      <c r="W235">
        <v>65</v>
      </c>
      <c r="X235">
        <v>42</v>
      </c>
      <c r="Y235">
        <v>51</v>
      </c>
      <c r="Z235">
        <v>68</v>
      </c>
      <c r="AA235">
        <v>47</v>
      </c>
      <c r="AB235">
        <v>65</v>
      </c>
      <c r="AC235">
        <v>37</v>
      </c>
      <c r="AD235" s="23">
        <f t="shared" si="3"/>
        <v>1589</v>
      </c>
      <c r="AE235">
        <f>IF('uij calcs'!AD235=0,'actual # captures'!AD235,0)</f>
        <v>0</v>
      </c>
    </row>
    <row r="236" spans="1:31">
      <c r="A236">
        <v>234</v>
      </c>
      <c r="B236">
        <v>10</v>
      </c>
      <c r="C236">
        <v>10</v>
      </c>
      <c r="D236">
        <v>78</v>
      </c>
      <c r="E236">
        <v>6</v>
      </c>
      <c r="F236">
        <v>97</v>
      </c>
      <c r="G236">
        <v>36</v>
      </c>
      <c r="H236">
        <v>0</v>
      </c>
      <c r="I236">
        <v>20</v>
      </c>
      <c r="J236">
        <v>28</v>
      </c>
      <c r="K236">
        <v>58</v>
      </c>
      <c r="L236">
        <v>55</v>
      </c>
      <c r="M236">
        <v>100</v>
      </c>
      <c r="N236">
        <v>92</v>
      </c>
      <c r="O236">
        <v>39</v>
      </c>
      <c r="P236">
        <v>36</v>
      </c>
      <c r="Q236">
        <v>37</v>
      </c>
      <c r="R236">
        <v>34</v>
      </c>
      <c r="S236">
        <v>88</v>
      </c>
      <c r="T236">
        <v>94</v>
      </c>
      <c r="U236">
        <v>77</v>
      </c>
      <c r="V236">
        <v>25</v>
      </c>
      <c r="W236">
        <v>13</v>
      </c>
      <c r="X236">
        <v>92</v>
      </c>
      <c r="Y236">
        <v>34</v>
      </c>
      <c r="Z236">
        <v>0</v>
      </c>
      <c r="AA236">
        <v>99</v>
      </c>
      <c r="AB236">
        <v>78</v>
      </c>
      <c r="AC236">
        <v>90</v>
      </c>
      <c r="AD236" s="23">
        <f t="shared" si="3"/>
        <v>1426</v>
      </c>
      <c r="AE236">
        <f>IF('uij calcs'!AD236=0,'actual # captures'!AD236,0)</f>
        <v>0</v>
      </c>
    </row>
    <row r="237" spans="1:31">
      <c r="A237">
        <v>235</v>
      </c>
      <c r="B237">
        <v>43</v>
      </c>
      <c r="C237">
        <v>34</v>
      </c>
      <c r="D237">
        <v>54</v>
      </c>
      <c r="E237">
        <v>61</v>
      </c>
      <c r="F237">
        <v>58</v>
      </c>
      <c r="G237">
        <v>83</v>
      </c>
      <c r="H237">
        <v>7</v>
      </c>
      <c r="I237">
        <v>77</v>
      </c>
      <c r="J237">
        <v>20</v>
      </c>
      <c r="K237">
        <v>65</v>
      </c>
      <c r="L237">
        <v>18</v>
      </c>
      <c r="M237">
        <v>15</v>
      </c>
      <c r="N237">
        <v>1</v>
      </c>
      <c r="O237">
        <v>45</v>
      </c>
      <c r="P237">
        <v>55</v>
      </c>
      <c r="Q237">
        <v>32</v>
      </c>
      <c r="R237">
        <v>14</v>
      </c>
      <c r="S237">
        <v>21</v>
      </c>
      <c r="T237">
        <v>49</v>
      </c>
      <c r="U237">
        <v>80</v>
      </c>
      <c r="V237">
        <v>16</v>
      </c>
      <c r="W237">
        <v>26</v>
      </c>
      <c r="X237">
        <v>37</v>
      </c>
      <c r="Y237">
        <v>1</v>
      </c>
      <c r="Z237">
        <v>22</v>
      </c>
      <c r="AA237">
        <v>44</v>
      </c>
      <c r="AB237">
        <v>21</v>
      </c>
      <c r="AC237">
        <v>36</v>
      </c>
      <c r="AD237" s="23">
        <f t="shared" si="3"/>
        <v>1035</v>
      </c>
      <c r="AE237">
        <f>IF('uij calcs'!AD237=0,'actual # captures'!AD237,0)</f>
        <v>0</v>
      </c>
    </row>
    <row r="238" spans="1:31">
      <c r="A238">
        <v>236</v>
      </c>
      <c r="B238">
        <v>60</v>
      </c>
      <c r="C238">
        <v>28</v>
      </c>
      <c r="D238">
        <v>0</v>
      </c>
      <c r="E238">
        <v>49</v>
      </c>
      <c r="F238">
        <v>44</v>
      </c>
      <c r="G238">
        <v>50</v>
      </c>
      <c r="H238">
        <v>4</v>
      </c>
      <c r="I238">
        <v>27</v>
      </c>
      <c r="J238">
        <v>33</v>
      </c>
      <c r="K238">
        <v>98</v>
      </c>
      <c r="L238">
        <v>28</v>
      </c>
      <c r="M238">
        <v>82</v>
      </c>
      <c r="N238">
        <v>91</v>
      </c>
      <c r="O238">
        <v>42</v>
      </c>
      <c r="P238">
        <v>83</v>
      </c>
      <c r="Q238">
        <v>4</v>
      </c>
      <c r="R238">
        <v>0</v>
      </c>
      <c r="S238">
        <v>98</v>
      </c>
      <c r="T238">
        <v>52</v>
      </c>
      <c r="U238">
        <v>31</v>
      </c>
      <c r="V238">
        <v>70</v>
      </c>
      <c r="W238">
        <v>12</v>
      </c>
      <c r="X238">
        <v>44</v>
      </c>
      <c r="Y238">
        <v>75</v>
      </c>
      <c r="Z238">
        <v>27</v>
      </c>
      <c r="AA238">
        <v>64</v>
      </c>
      <c r="AB238">
        <v>67</v>
      </c>
      <c r="AC238">
        <v>75</v>
      </c>
      <c r="AD238" s="23">
        <f t="shared" si="3"/>
        <v>1338</v>
      </c>
      <c r="AE238">
        <f>IF('uij calcs'!AD238=0,'actual # captures'!AD238,0)</f>
        <v>0</v>
      </c>
    </row>
    <row r="239" spans="1:31">
      <c r="A239">
        <v>237</v>
      </c>
      <c r="B239">
        <v>93</v>
      </c>
      <c r="C239">
        <v>54</v>
      </c>
      <c r="D239">
        <v>40</v>
      </c>
      <c r="E239">
        <v>24</v>
      </c>
      <c r="F239">
        <v>41</v>
      </c>
      <c r="G239">
        <v>32</v>
      </c>
      <c r="H239">
        <v>17</v>
      </c>
      <c r="I239">
        <v>21</v>
      </c>
      <c r="J239">
        <v>90</v>
      </c>
      <c r="K239">
        <v>64</v>
      </c>
      <c r="L239">
        <v>78</v>
      </c>
      <c r="M239">
        <v>64</v>
      </c>
      <c r="N239">
        <v>10</v>
      </c>
      <c r="O239">
        <v>88</v>
      </c>
      <c r="P239">
        <v>37</v>
      </c>
      <c r="Q239">
        <v>48</v>
      </c>
      <c r="R239">
        <v>45</v>
      </c>
      <c r="S239">
        <v>100</v>
      </c>
      <c r="T239">
        <v>7</v>
      </c>
      <c r="U239">
        <v>77</v>
      </c>
      <c r="V239">
        <v>64</v>
      </c>
      <c r="W239">
        <v>98</v>
      </c>
      <c r="X239">
        <v>22</v>
      </c>
      <c r="Y239">
        <v>27</v>
      </c>
      <c r="Z239">
        <v>86</v>
      </c>
      <c r="AA239">
        <v>16</v>
      </c>
      <c r="AB239">
        <v>22</v>
      </c>
      <c r="AC239">
        <v>5</v>
      </c>
      <c r="AD239" s="23">
        <f t="shared" si="3"/>
        <v>1370</v>
      </c>
      <c r="AE239">
        <f>IF('uij calcs'!AD239=0,'actual # captures'!AD239,0)</f>
        <v>0</v>
      </c>
    </row>
    <row r="240" spans="1:31">
      <c r="A240">
        <v>238</v>
      </c>
      <c r="B240">
        <v>1</v>
      </c>
      <c r="C240">
        <v>39</v>
      </c>
      <c r="D240">
        <v>97</v>
      </c>
      <c r="E240">
        <v>7</v>
      </c>
      <c r="F240">
        <v>73</v>
      </c>
      <c r="G240">
        <v>17</v>
      </c>
      <c r="H240">
        <v>27</v>
      </c>
      <c r="I240">
        <v>23</v>
      </c>
      <c r="J240">
        <v>87</v>
      </c>
      <c r="K240">
        <v>54</v>
      </c>
      <c r="L240">
        <v>75</v>
      </c>
      <c r="M240">
        <v>45</v>
      </c>
      <c r="N240">
        <v>8</v>
      </c>
      <c r="O240">
        <v>28</v>
      </c>
      <c r="P240">
        <v>59</v>
      </c>
      <c r="Q240">
        <v>26</v>
      </c>
      <c r="R240">
        <v>96</v>
      </c>
      <c r="S240">
        <v>19</v>
      </c>
      <c r="T240">
        <v>89</v>
      </c>
      <c r="U240">
        <v>60</v>
      </c>
      <c r="V240">
        <v>2</v>
      </c>
      <c r="W240">
        <v>43</v>
      </c>
      <c r="X240">
        <v>51</v>
      </c>
      <c r="Y240">
        <v>1</v>
      </c>
      <c r="Z240">
        <v>25</v>
      </c>
      <c r="AA240">
        <v>37</v>
      </c>
      <c r="AB240">
        <v>40</v>
      </c>
      <c r="AC240">
        <v>4</v>
      </c>
      <c r="AD240" s="23">
        <f t="shared" si="3"/>
        <v>1133</v>
      </c>
      <c r="AE240">
        <f>IF('uij calcs'!AD240=0,'actual # captures'!AD240,0)</f>
        <v>0</v>
      </c>
    </row>
    <row r="241" spans="1:31">
      <c r="A241">
        <v>239</v>
      </c>
      <c r="B241">
        <v>12</v>
      </c>
      <c r="C241">
        <v>71</v>
      </c>
      <c r="D241">
        <v>7</v>
      </c>
      <c r="E241">
        <v>5</v>
      </c>
      <c r="F241">
        <v>54</v>
      </c>
      <c r="G241">
        <v>80</v>
      </c>
      <c r="H241">
        <v>68</v>
      </c>
      <c r="I241">
        <v>71</v>
      </c>
      <c r="J241">
        <v>90</v>
      </c>
      <c r="K241">
        <v>29</v>
      </c>
      <c r="L241">
        <v>24</v>
      </c>
      <c r="M241">
        <v>43</v>
      </c>
      <c r="N241">
        <v>91</v>
      </c>
      <c r="O241">
        <v>64</v>
      </c>
      <c r="P241">
        <v>32</v>
      </c>
      <c r="Q241">
        <v>4</v>
      </c>
      <c r="R241">
        <v>53</v>
      </c>
      <c r="S241">
        <v>63</v>
      </c>
      <c r="T241">
        <v>27</v>
      </c>
      <c r="U241">
        <v>0</v>
      </c>
      <c r="V241">
        <v>34</v>
      </c>
      <c r="W241">
        <v>51</v>
      </c>
      <c r="X241">
        <v>37</v>
      </c>
      <c r="Y241">
        <v>38</v>
      </c>
      <c r="Z241">
        <v>56</v>
      </c>
      <c r="AA241">
        <v>7</v>
      </c>
      <c r="AB241">
        <v>20</v>
      </c>
      <c r="AC241">
        <v>84</v>
      </c>
      <c r="AD241" s="23">
        <f t="shared" si="3"/>
        <v>1215</v>
      </c>
      <c r="AE241">
        <f>IF('uij calcs'!AD241=0,'actual # captures'!AD241,0)</f>
        <v>0</v>
      </c>
    </row>
    <row r="242" spans="1:31">
      <c r="A242">
        <v>240</v>
      </c>
      <c r="B242">
        <v>90</v>
      </c>
      <c r="C242">
        <v>15</v>
      </c>
      <c r="D242">
        <v>96</v>
      </c>
      <c r="E242">
        <v>76</v>
      </c>
      <c r="F242">
        <v>13</v>
      </c>
      <c r="G242">
        <v>77</v>
      </c>
      <c r="H242">
        <v>58</v>
      </c>
      <c r="I242">
        <v>5</v>
      </c>
      <c r="J242">
        <v>24</v>
      </c>
      <c r="K242">
        <v>2</v>
      </c>
      <c r="L242">
        <v>59</v>
      </c>
      <c r="M242">
        <v>19</v>
      </c>
      <c r="N242">
        <v>13</v>
      </c>
      <c r="O242">
        <v>33</v>
      </c>
      <c r="P242">
        <v>63</v>
      </c>
      <c r="Q242">
        <v>6</v>
      </c>
      <c r="R242">
        <v>88</v>
      </c>
      <c r="S242">
        <v>8</v>
      </c>
      <c r="T242">
        <v>69</v>
      </c>
      <c r="U242">
        <v>52</v>
      </c>
      <c r="V242">
        <v>72</v>
      </c>
      <c r="W242">
        <v>52</v>
      </c>
      <c r="X242">
        <v>3</v>
      </c>
      <c r="Y242">
        <v>20</v>
      </c>
      <c r="Z242">
        <v>11</v>
      </c>
      <c r="AA242">
        <v>4</v>
      </c>
      <c r="AB242">
        <v>25</v>
      </c>
      <c r="AC242">
        <v>15</v>
      </c>
      <c r="AD242" s="23">
        <f t="shared" si="3"/>
        <v>1068</v>
      </c>
      <c r="AE242">
        <f>IF('uij calcs'!AD242=0,'actual # captures'!AD242,0)</f>
        <v>0</v>
      </c>
    </row>
    <row r="243" spans="1:31">
      <c r="A243">
        <v>241</v>
      </c>
      <c r="B243">
        <v>14</v>
      </c>
      <c r="C243">
        <v>82</v>
      </c>
      <c r="D243">
        <v>7</v>
      </c>
      <c r="E243">
        <v>58</v>
      </c>
      <c r="F243">
        <v>53</v>
      </c>
      <c r="G243">
        <v>91</v>
      </c>
      <c r="H243">
        <v>3</v>
      </c>
      <c r="I243">
        <v>22</v>
      </c>
      <c r="J243">
        <v>70</v>
      </c>
      <c r="K243">
        <v>98</v>
      </c>
      <c r="L243">
        <v>42</v>
      </c>
      <c r="M243">
        <v>45</v>
      </c>
      <c r="N243">
        <v>96</v>
      </c>
      <c r="O243">
        <v>11</v>
      </c>
      <c r="P243">
        <v>51</v>
      </c>
      <c r="Q243">
        <v>83</v>
      </c>
      <c r="R243">
        <v>63</v>
      </c>
      <c r="S243">
        <v>47</v>
      </c>
      <c r="T243">
        <v>35</v>
      </c>
      <c r="U243">
        <v>57</v>
      </c>
      <c r="V243">
        <v>43</v>
      </c>
      <c r="W243">
        <v>67</v>
      </c>
      <c r="X243">
        <v>19</v>
      </c>
      <c r="Y243">
        <v>67</v>
      </c>
      <c r="Z243">
        <v>86</v>
      </c>
      <c r="AA243">
        <v>45</v>
      </c>
      <c r="AB243">
        <v>95</v>
      </c>
      <c r="AC243">
        <v>60</v>
      </c>
      <c r="AD243" s="23">
        <f t="shared" si="3"/>
        <v>1510</v>
      </c>
      <c r="AE243">
        <f>IF('uij calcs'!AD243=0,'actual # captures'!AD243,0)</f>
        <v>0</v>
      </c>
    </row>
    <row r="244" spans="1:31">
      <c r="A244">
        <v>242</v>
      </c>
      <c r="B244">
        <v>64</v>
      </c>
      <c r="C244">
        <v>29</v>
      </c>
      <c r="D244">
        <v>16</v>
      </c>
      <c r="E244">
        <v>42</v>
      </c>
      <c r="F244">
        <v>96</v>
      </c>
      <c r="G244">
        <v>97</v>
      </c>
      <c r="H244">
        <v>83</v>
      </c>
      <c r="I244">
        <v>46</v>
      </c>
      <c r="J244">
        <v>68</v>
      </c>
      <c r="K244">
        <v>42</v>
      </c>
      <c r="L244">
        <v>54</v>
      </c>
      <c r="M244">
        <v>88</v>
      </c>
      <c r="N244">
        <v>53</v>
      </c>
      <c r="O244">
        <v>59</v>
      </c>
      <c r="P244">
        <v>46</v>
      </c>
      <c r="Q244">
        <v>13</v>
      </c>
      <c r="R244">
        <v>26</v>
      </c>
      <c r="S244">
        <v>87</v>
      </c>
      <c r="T244">
        <v>40</v>
      </c>
      <c r="U244">
        <v>75</v>
      </c>
      <c r="V244">
        <v>60</v>
      </c>
      <c r="W244">
        <v>67</v>
      </c>
      <c r="X244">
        <v>71</v>
      </c>
      <c r="Y244">
        <v>29</v>
      </c>
      <c r="Z244">
        <v>10</v>
      </c>
      <c r="AA244">
        <v>74</v>
      </c>
      <c r="AB244">
        <v>1</v>
      </c>
      <c r="AC244">
        <v>72</v>
      </c>
      <c r="AD244" s="23">
        <f t="shared" si="3"/>
        <v>1508</v>
      </c>
      <c r="AE244">
        <f>IF('uij calcs'!AD244=0,'actual # captures'!AD244,0)</f>
        <v>0</v>
      </c>
    </row>
    <row r="245" spans="1:31">
      <c r="A245">
        <v>243</v>
      </c>
      <c r="B245">
        <v>74</v>
      </c>
      <c r="C245">
        <v>17</v>
      </c>
      <c r="D245">
        <v>98</v>
      </c>
      <c r="E245">
        <v>94</v>
      </c>
      <c r="F245">
        <v>52</v>
      </c>
      <c r="G245">
        <v>12</v>
      </c>
      <c r="H245">
        <v>10</v>
      </c>
      <c r="I245">
        <v>40</v>
      </c>
      <c r="J245">
        <v>42</v>
      </c>
      <c r="K245">
        <v>100</v>
      </c>
      <c r="L245">
        <v>84</v>
      </c>
      <c r="M245">
        <v>91</v>
      </c>
      <c r="N245">
        <v>14</v>
      </c>
      <c r="O245">
        <v>54</v>
      </c>
      <c r="P245">
        <v>54</v>
      </c>
      <c r="Q245">
        <v>58</v>
      </c>
      <c r="R245">
        <v>84</v>
      </c>
      <c r="S245">
        <v>5</v>
      </c>
      <c r="T245">
        <v>14</v>
      </c>
      <c r="U245">
        <v>70</v>
      </c>
      <c r="V245">
        <v>14</v>
      </c>
      <c r="W245">
        <v>24</v>
      </c>
      <c r="X245">
        <v>18</v>
      </c>
      <c r="Y245">
        <v>56</v>
      </c>
      <c r="Z245">
        <v>85</v>
      </c>
      <c r="AA245">
        <v>95</v>
      </c>
      <c r="AB245">
        <v>0</v>
      </c>
      <c r="AC245">
        <v>99</v>
      </c>
      <c r="AD245" s="23">
        <f t="shared" si="3"/>
        <v>1458</v>
      </c>
      <c r="AE245">
        <f>IF('uij calcs'!AD245=0,'actual # captures'!AD245,0)</f>
        <v>0</v>
      </c>
    </row>
    <row r="246" spans="1:31">
      <c r="A246">
        <v>244</v>
      </c>
      <c r="B246">
        <v>15</v>
      </c>
      <c r="C246">
        <v>67</v>
      </c>
      <c r="D246">
        <v>78</v>
      </c>
      <c r="E246">
        <v>73</v>
      </c>
      <c r="F246">
        <v>42</v>
      </c>
      <c r="G246">
        <v>16</v>
      </c>
      <c r="H246">
        <v>32</v>
      </c>
      <c r="I246">
        <v>64</v>
      </c>
      <c r="J246">
        <v>12</v>
      </c>
      <c r="K246">
        <v>77</v>
      </c>
      <c r="L246">
        <v>81</v>
      </c>
      <c r="M246">
        <v>0</v>
      </c>
      <c r="N246">
        <v>53</v>
      </c>
      <c r="O246">
        <v>81</v>
      </c>
      <c r="P246">
        <v>29</v>
      </c>
      <c r="Q246">
        <v>17</v>
      </c>
      <c r="R246">
        <v>93</v>
      </c>
      <c r="S246">
        <v>52</v>
      </c>
      <c r="T246">
        <v>40</v>
      </c>
      <c r="U246">
        <v>33</v>
      </c>
      <c r="V246">
        <v>24</v>
      </c>
      <c r="W246">
        <v>16</v>
      </c>
      <c r="X246">
        <v>97</v>
      </c>
      <c r="Y246">
        <v>22</v>
      </c>
      <c r="Z246">
        <v>84</v>
      </c>
      <c r="AA246">
        <v>13</v>
      </c>
      <c r="AB246">
        <v>50</v>
      </c>
      <c r="AC246">
        <v>79</v>
      </c>
      <c r="AD246" s="23">
        <f t="shared" si="3"/>
        <v>1340</v>
      </c>
      <c r="AE246">
        <f>IF('uij calcs'!AD246=0,'actual # captures'!AD246,0)</f>
        <v>0</v>
      </c>
    </row>
    <row r="247" spans="1:31">
      <c r="A247">
        <v>245</v>
      </c>
      <c r="B247">
        <v>57</v>
      </c>
      <c r="C247">
        <v>65</v>
      </c>
      <c r="D247">
        <v>97</v>
      </c>
      <c r="E247">
        <v>16</v>
      </c>
      <c r="F247">
        <v>73</v>
      </c>
      <c r="G247">
        <v>72</v>
      </c>
      <c r="H247">
        <v>4</v>
      </c>
      <c r="I247">
        <v>50</v>
      </c>
      <c r="J247">
        <v>55</v>
      </c>
      <c r="K247">
        <v>31</v>
      </c>
      <c r="L247">
        <v>84</v>
      </c>
      <c r="M247">
        <v>76</v>
      </c>
      <c r="N247">
        <v>3</v>
      </c>
      <c r="O247">
        <v>60</v>
      </c>
      <c r="P247">
        <v>81</v>
      </c>
      <c r="Q247">
        <v>88</v>
      </c>
      <c r="R247">
        <v>2</v>
      </c>
      <c r="S247">
        <v>67</v>
      </c>
      <c r="T247">
        <v>63</v>
      </c>
      <c r="U247">
        <v>71</v>
      </c>
      <c r="V247">
        <v>5</v>
      </c>
      <c r="W247">
        <v>46</v>
      </c>
      <c r="X247">
        <v>59</v>
      </c>
      <c r="Y247">
        <v>42</v>
      </c>
      <c r="Z247">
        <v>56</v>
      </c>
      <c r="AA247">
        <v>34</v>
      </c>
      <c r="AB247">
        <v>85</v>
      </c>
      <c r="AC247">
        <v>10</v>
      </c>
      <c r="AD247" s="23">
        <f t="shared" si="3"/>
        <v>1452</v>
      </c>
      <c r="AE247">
        <f>IF('uij calcs'!AD247=0,'actual # captures'!AD247,0)</f>
        <v>0</v>
      </c>
    </row>
    <row r="248" spans="1:31">
      <c r="A248">
        <v>246</v>
      </c>
      <c r="B248">
        <v>92</v>
      </c>
      <c r="C248">
        <v>69</v>
      </c>
      <c r="D248">
        <v>80</v>
      </c>
      <c r="E248">
        <v>85</v>
      </c>
      <c r="F248">
        <v>93</v>
      </c>
      <c r="G248">
        <v>35</v>
      </c>
      <c r="H248">
        <v>65</v>
      </c>
      <c r="I248">
        <v>67</v>
      </c>
      <c r="J248">
        <v>23</v>
      </c>
      <c r="K248">
        <v>15</v>
      </c>
      <c r="L248">
        <v>41</v>
      </c>
      <c r="M248">
        <v>34</v>
      </c>
      <c r="N248">
        <v>12</v>
      </c>
      <c r="O248">
        <v>60</v>
      </c>
      <c r="P248">
        <v>98</v>
      </c>
      <c r="Q248">
        <v>10</v>
      </c>
      <c r="R248">
        <v>95</v>
      </c>
      <c r="S248">
        <v>22</v>
      </c>
      <c r="T248">
        <v>36</v>
      </c>
      <c r="U248">
        <v>25</v>
      </c>
      <c r="V248">
        <v>50</v>
      </c>
      <c r="W248">
        <v>14</v>
      </c>
      <c r="X248">
        <v>83</v>
      </c>
      <c r="Y248">
        <v>57</v>
      </c>
      <c r="Z248">
        <v>98</v>
      </c>
      <c r="AA248">
        <v>32</v>
      </c>
      <c r="AB248">
        <v>9</v>
      </c>
      <c r="AC248">
        <v>68</v>
      </c>
      <c r="AD248" s="23">
        <f t="shared" si="3"/>
        <v>1468</v>
      </c>
      <c r="AE248">
        <f>IF('uij calcs'!AD248=0,'actual # captures'!AD248,0)</f>
        <v>0</v>
      </c>
    </row>
    <row r="249" spans="1:31">
      <c r="A249">
        <v>247</v>
      </c>
      <c r="B249">
        <v>90</v>
      </c>
      <c r="C249">
        <v>56</v>
      </c>
      <c r="D249">
        <v>98</v>
      </c>
      <c r="E249">
        <v>96</v>
      </c>
      <c r="F249">
        <v>32</v>
      </c>
      <c r="G249">
        <v>15</v>
      </c>
      <c r="H249">
        <v>68</v>
      </c>
      <c r="I249">
        <v>81</v>
      </c>
      <c r="J249">
        <v>29</v>
      </c>
      <c r="K249">
        <v>48</v>
      </c>
      <c r="L249">
        <v>11</v>
      </c>
      <c r="M249">
        <v>75</v>
      </c>
      <c r="N249">
        <v>80</v>
      </c>
      <c r="O249">
        <v>80</v>
      </c>
      <c r="P249">
        <v>89</v>
      </c>
      <c r="Q249">
        <v>92</v>
      </c>
      <c r="R249">
        <v>60</v>
      </c>
      <c r="S249">
        <v>81</v>
      </c>
      <c r="T249">
        <v>25</v>
      </c>
      <c r="U249">
        <v>80</v>
      </c>
      <c r="V249">
        <v>83</v>
      </c>
      <c r="W249">
        <v>60</v>
      </c>
      <c r="X249">
        <v>90</v>
      </c>
      <c r="Y249">
        <v>8</v>
      </c>
      <c r="Z249">
        <v>60</v>
      </c>
      <c r="AA249">
        <v>61</v>
      </c>
      <c r="AB249">
        <v>88</v>
      </c>
      <c r="AC249">
        <v>100</v>
      </c>
      <c r="AD249" s="23">
        <f t="shared" si="3"/>
        <v>1836</v>
      </c>
      <c r="AE249">
        <f>IF('uij calcs'!AD249=0,'actual # captures'!AD249,0)</f>
        <v>0</v>
      </c>
    </row>
    <row r="250" spans="1:31">
      <c r="A250">
        <v>248</v>
      </c>
      <c r="B250">
        <v>46</v>
      </c>
      <c r="C250">
        <v>32</v>
      </c>
      <c r="D250">
        <v>51</v>
      </c>
      <c r="E250">
        <v>32</v>
      </c>
      <c r="F250">
        <v>40</v>
      </c>
      <c r="G250">
        <v>6</v>
      </c>
      <c r="H250">
        <v>82</v>
      </c>
      <c r="I250">
        <v>68</v>
      </c>
      <c r="J250">
        <v>94</v>
      </c>
      <c r="K250">
        <v>41</v>
      </c>
      <c r="L250">
        <v>78</v>
      </c>
      <c r="M250">
        <v>97</v>
      </c>
      <c r="N250">
        <v>30</v>
      </c>
      <c r="O250">
        <v>34</v>
      </c>
      <c r="P250">
        <v>12</v>
      </c>
      <c r="Q250">
        <v>41</v>
      </c>
      <c r="R250">
        <v>91</v>
      </c>
      <c r="S250">
        <v>86</v>
      </c>
      <c r="T250">
        <v>15</v>
      </c>
      <c r="U250">
        <v>23</v>
      </c>
      <c r="V250">
        <v>29</v>
      </c>
      <c r="W250">
        <v>62</v>
      </c>
      <c r="X250">
        <v>53</v>
      </c>
      <c r="Y250">
        <v>88</v>
      </c>
      <c r="Z250">
        <v>94</v>
      </c>
      <c r="AA250">
        <v>37</v>
      </c>
      <c r="AB250">
        <v>98</v>
      </c>
      <c r="AC250">
        <v>13</v>
      </c>
      <c r="AD250" s="23">
        <f t="shared" si="3"/>
        <v>1473</v>
      </c>
      <c r="AE250">
        <f>IF('uij calcs'!AD250=0,'actual # captures'!AD250,0)</f>
        <v>0</v>
      </c>
    </row>
    <row r="251" spans="1:31">
      <c r="A251">
        <v>249</v>
      </c>
      <c r="B251">
        <v>73</v>
      </c>
      <c r="C251">
        <v>3</v>
      </c>
      <c r="D251">
        <v>34</v>
      </c>
      <c r="E251">
        <v>2</v>
      </c>
      <c r="F251">
        <v>66</v>
      </c>
      <c r="G251">
        <v>65</v>
      </c>
      <c r="H251">
        <v>23</v>
      </c>
      <c r="I251">
        <v>92</v>
      </c>
      <c r="J251">
        <v>20</v>
      </c>
      <c r="K251">
        <v>14</v>
      </c>
      <c r="L251">
        <v>71</v>
      </c>
      <c r="M251">
        <v>57</v>
      </c>
      <c r="N251">
        <v>17</v>
      </c>
      <c r="O251">
        <v>76</v>
      </c>
      <c r="P251">
        <v>57</v>
      </c>
      <c r="Q251">
        <v>48</v>
      </c>
      <c r="R251">
        <v>22</v>
      </c>
      <c r="S251">
        <v>83</v>
      </c>
      <c r="T251">
        <v>96</v>
      </c>
      <c r="U251">
        <v>36</v>
      </c>
      <c r="V251">
        <v>84</v>
      </c>
      <c r="W251">
        <v>76</v>
      </c>
      <c r="X251">
        <v>53</v>
      </c>
      <c r="Y251">
        <v>46</v>
      </c>
      <c r="Z251">
        <v>0</v>
      </c>
      <c r="AA251">
        <v>100</v>
      </c>
      <c r="AB251">
        <v>38</v>
      </c>
      <c r="AC251">
        <v>68</v>
      </c>
      <c r="AD251" s="23">
        <f t="shared" si="3"/>
        <v>1420</v>
      </c>
      <c r="AE251">
        <f>IF('uij calcs'!AD251=0,'actual # captures'!AD251,0)</f>
        <v>0</v>
      </c>
    </row>
    <row r="252" spans="1:31">
      <c r="A252">
        <v>250</v>
      </c>
      <c r="B252">
        <v>93</v>
      </c>
      <c r="C252">
        <v>11</v>
      </c>
      <c r="D252">
        <v>55</v>
      </c>
      <c r="E252">
        <v>69</v>
      </c>
      <c r="F252">
        <v>91</v>
      </c>
      <c r="G252">
        <v>89</v>
      </c>
      <c r="H252">
        <v>64</v>
      </c>
      <c r="I252">
        <v>6</v>
      </c>
      <c r="J252">
        <v>91</v>
      </c>
      <c r="K252">
        <v>41</v>
      </c>
      <c r="L252">
        <v>38</v>
      </c>
      <c r="M252">
        <v>7</v>
      </c>
      <c r="N252">
        <v>39</v>
      </c>
      <c r="O252">
        <v>5</v>
      </c>
      <c r="P252">
        <v>86</v>
      </c>
      <c r="Q252">
        <v>31</v>
      </c>
      <c r="R252">
        <v>36</v>
      </c>
      <c r="S252">
        <v>41</v>
      </c>
      <c r="T252">
        <v>45</v>
      </c>
      <c r="U252">
        <v>63</v>
      </c>
      <c r="V252">
        <v>58</v>
      </c>
      <c r="W252">
        <v>41</v>
      </c>
      <c r="X252">
        <v>96</v>
      </c>
      <c r="Y252">
        <v>13</v>
      </c>
      <c r="Z252">
        <v>28</v>
      </c>
      <c r="AA252">
        <v>98</v>
      </c>
      <c r="AB252">
        <v>98</v>
      </c>
      <c r="AC252">
        <v>27</v>
      </c>
      <c r="AD252" s="23">
        <f t="shared" si="3"/>
        <v>1460</v>
      </c>
      <c r="AE252">
        <f>IF('uij calcs'!AD252=0,'actual # captures'!AD252,0)</f>
        <v>0</v>
      </c>
    </row>
    <row r="253" spans="1:31">
      <c r="A253">
        <v>251</v>
      </c>
      <c r="B253">
        <v>76</v>
      </c>
      <c r="C253">
        <v>23</v>
      </c>
      <c r="D253">
        <v>62</v>
      </c>
      <c r="E253">
        <v>36</v>
      </c>
      <c r="F253">
        <v>68</v>
      </c>
      <c r="G253">
        <v>94</v>
      </c>
      <c r="H253">
        <v>48</v>
      </c>
      <c r="I253">
        <v>19</v>
      </c>
      <c r="J253">
        <v>55</v>
      </c>
      <c r="K253">
        <v>75</v>
      </c>
      <c r="L253">
        <v>9</v>
      </c>
      <c r="M253">
        <v>34</v>
      </c>
      <c r="N253">
        <v>52</v>
      </c>
      <c r="O253">
        <v>75</v>
      </c>
      <c r="P253">
        <v>2</v>
      </c>
      <c r="Q253">
        <v>90</v>
      </c>
      <c r="R253">
        <v>17</v>
      </c>
      <c r="S253">
        <v>96</v>
      </c>
      <c r="T253">
        <v>8</v>
      </c>
      <c r="U253">
        <v>14</v>
      </c>
      <c r="V253">
        <v>17</v>
      </c>
      <c r="W253">
        <v>71</v>
      </c>
      <c r="X253">
        <v>72</v>
      </c>
      <c r="Y253">
        <v>10</v>
      </c>
      <c r="Z253">
        <v>0</v>
      </c>
      <c r="AA253">
        <v>86</v>
      </c>
      <c r="AB253">
        <v>95</v>
      </c>
      <c r="AC253">
        <v>74</v>
      </c>
      <c r="AD253" s="23">
        <f t="shared" si="3"/>
        <v>1378</v>
      </c>
      <c r="AE253">
        <f>IF('uij calcs'!AD253=0,'actual # captures'!AD253,0)</f>
        <v>0</v>
      </c>
    </row>
    <row r="254" spans="1:31">
      <c r="A254">
        <v>252</v>
      </c>
      <c r="B254">
        <v>98</v>
      </c>
      <c r="C254">
        <v>65</v>
      </c>
      <c r="D254">
        <v>81</v>
      </c>
      <c r="E254">
        <v>97</v>
      </c>
      <c r="F254">
        <v>11</v>
      </c>
      <c r="G254">
        <v>71</v>
      </c>
      <c r="H254">
        <v>27</v>
      </c>
      <c r="I254">
        <v>59</v>
      </c>
      <c r="J254">
        <v>61</v>
      </c>
      <c r="K254">
        <v>52</v>
      </c>
      <c r="L254">
        <v>31</v>
      </c>
      <c r="M254">
        <v>36</v>
      </c>
      <c r="N254">
        <v>71</v>
      </c>
      <c r="O254">
        <v>52</v>
      </c>
      <c r="P254">
        <v>3</v>
      </c>
      <c r="Q254">
        <v>81</v>
      </c>
      <c r="R254">
        <v>16</v>
      </c>
      <c r="S254">
        <v>38</v>
      </c>
      <c r="T254">
        <v>100</v>
      </c>
      <c r="U254">
        <v>44</v>
      </c>
      <c r="V254">
        <v>74</v>
      </c>
      <c r="W254">
        <v>75</v>
      </c>
      <c r="X254">
        <v>62</v>
      </c>
      <c r="Y254">
        <v>75</v>
      </c>
      <c r="Z254">
        <v>47</v>
      </c>
      <c r="AA254">
        <v>99</v>
      </c>
      <c r="AB254">
        <v>50</v>
      </c>
      <c r="AC254">
        <v>22</v>
      </c>
      <c r="AD254" s="23">
        <f t="shared" si="3"/>
        <v>1598</v>
      </c>
      <c r="AE254">
        <f>IF('uij calcs'!AD254=0,'actual # captures'!AD254,0)</f>
        <v>0</v>
      </c>
    </row>
    <row r="255" spans="1:31">
      <c r="A255">
        <v>253</v>
      </c>
      <c r="B255">
        <v>36</v>
      </c>
      <c r="C255">
        <v>47</v>
      </c>
      <c r="D255">
        <v>90</v>
      </c>
      <c r="E255">
        <v>54</v>
      </c>
      <c r="F255">
        <v>17</v>
      </c>
      <c r="G255">
        <v>67</v>
      </c>
      <c r="H255">
        <v>37</v>
      </c>
      <c r="I255">
        <v>65</v>
      </c>
      <c r="J255">
        <v>36</v>
      </c>
      <c r="K255">
        <v>63</v>
      </c>
      <c r="L255">
        <v>81</v>
      </c>
      <c r="M255">
        <v>89</v>
      </c>
      <c r="N255">
        <v>41</v>
      </c>
      <c r="O255">
        <v>100</v>
      </c>
      <c r="P255">
        <v>10</v>
      </c>
      <c r="Q255">
        <v>37</v>
      </c>
      <c r="R255">
        <v>18</v>
      </c>
      <c r="S255">
        <v>24</v>
      </c>
      <c r="T255">
        <v>45</v>
      </c>
      <c r="U255">
        <v>36</v>
      </c>
      <c r="V255">
        <v>84</v>
      </c>
      <c r="W255">
        <v>93</v>
      </c>
      <c r="X255">
        <v>74</v>
      </c>
      <c r="Y255">
        <v>95</v>
      </c>
      <c r="Z255">
        <v>29</v>
      </c>
      <c r="AA255">
        <v>69</v>
      </c>
      <c r="AB255">
        <v>82</v>
      </c>
      <c r="AC255">
        <v>13</v>
      </c>
      <c r="AD255" s="23">
        <f t="shared" si="3"/>
        <v>1532</v>
      </c>
      <c r="AE255">
        <f>IF('uij calcs'!AD255=0,'actual # captures'!AD255,0)</f>
        <v>0</v>
      </c>
    </row>
    <row r="256" spans="1:31">
      <c r="A256">
        <v>254</v>
      </c>
      <c r="B256">
        <v>39</v>
      </c>
      <c r="C256">
        <v>26</v>
      </c>
      <c r="D256">
        <v>48</v>
      </c>
      <c r="E256">
        <v>7</v>
      </c>
      <c r="F256">
        <v>31</v>
      </c>
      <c r="G256">
        <v>1</v>
      </c>
      <c r="H256">
        <v>9</v>
      </c>
      <c r="I256">
        <v>80</v>
      </c>
      <c r="J256">
        <v>19</v>
      </c>
      <c r="K256">
        <v>81</v>
      </c>
      <c r="L256">
        <v>28</v>
      </c>
      <c r="M256">
        <v>93</v>
      </c>
      <c r="N256">
        <v>3</v>
      </c>
      <c r="O256">
        <v>79</v>
      </c>
      <c r="P256">
        <v>15</v>
      </c>
      <c r="Q256">
        <v>53</v>
      </c>
      <c r="R256">
        <v>96</v>
      </c>
      <c r="S256">
        <v>33</v>
      </c>
      <c r="T256">
        <v>3</v>
      </c>
      <c r="U256">
        <v>87</v>
      </c>
      <c r="V256">
        <v>22</v>
      </c>
      <c r="W256">
        <v>33</v>
      </c>
      <c r="X256">
        <v>11</v>
      </c>
      <c r="Y256">
        <v>75</v>
      </c>
      <c r="Z256">
        <v>23</v>
      </c>
      <c r="AA256">
        <v>49</v>
      </c>
      <c r="AB256">
        <v>100</v>
      </c>
      <c r="AC256">
        <v>24</v>
      </c>
      <c r="AD256" s="23">
        <f t="shared" si="3"/>
        <v>1168</v>
      </c>
      <c r="AE256">
        <f>IF('uij calcs'!AD256=0,'actual # captures'!AD256,0)</f>
        <v>0</v>
      </c>
    </row>
    <row r="257" spans="1:31">
      <c r="A257">
        <v>255</v>
      </c>
      <c r="B257">
        <v>79</v>
      </c>
      <c r="C257">
        <v>49</v>
      </c>
      <c r="D257">
        <v>87</v>
      </c>
      <c r="E257">
        <v>97</v>
      </c>
      <c r="F257">
        <v>6</v>
      </c>
      <c r="G257">
        <v>78</v>
      </c>
      <c r="H257">
        <v>60</v>
      </c>
      <c r="I257">
        <v>81</v>
      </c>
      <c r="J257">
        <v>54</v>
      </c>
      <c r="K257">
        <v>66</v>
      </c>
      <c r="L257">
        <v>76</v>
      </c>
      <c r="M257">
        <v>1</v>
      </c>
      <c r="N257">
        <v>97</v>
      </c>
      <c r="O257">
        <v>6</v>
      </c>
      <c r="P257">
        <v>58</v>
      </c>
      <c r="Q257">
        <v>98</v>
      </c>
      <c r="R257">
        <v>21</v>
      </c>
      <c r="S257">
        <v>67</v>
      </c>
      <c r="T257">
        <v>1</v>
      </c>
      <c r="U257">
        <v>0</v>
      </c>
      <c r="V257">
        <v>81</v>
      </c>
      <c r="W257">
        <v>96</v>
      </c>
      <c r="X257">
        <v>99</v>
      </c>
      <c r="Y257">
        <v>16</v>
      </c>
      <c r="Z257">
        <v>42</v>
      </c>
      <c r="AA257">
        <v>32</v>
      </c>
      <c r="AB257">
        <v>92</v>
      </c>
      <c r="AC257">
        <v>52</v>
      </c>
      <c r="AD257" s="23">
        <f t="shared" si="3"/>
        <v>1592</v>
      </c>
      <c r="AE257">
        <f>IF('uij calcs'!AD257=0,'actual # captures'!AD257,0)</f>
        <v>0</v>
      </c>
    </row>
    <row r="258" spans="1:31">
      <c r="A258">
        <v>256</v>
      </c>
      <c r="B258">
        <v>23</v>
      </c>
      <c r="C258">
        <v>1</v>
      </c>
      <c r="D258">
        <v>19</v>
      </c>
      <c r="E258">
        <v>80</v>
      </c>
      <c r="F258">
        <v>90</v>
      </c>
      <c r="G258">
        <v>93</v>
      </c>
      <c r="H258">
        <v>67</v>
      </c>
      <c r="I258">
        <v>90</v>
      </c>
      <c r="J258">
        <v>31</v>
      </c>
      <c r="K258">
        <v>72</v>
      </c>
      <c r="L258">
        <v>85</v>
      </c>
      <c r="M258">
        <v>71</v>
      </c>
      <c r="N258">
        <v>29</v>
      </c>
      <c r="O258">
        <v>47</v>
      </c>
      <c r="P258">
        <v>25</v>
      </c>
      <c r="Q258">
        <v>0</v>
      </c>
      <c r="R258">
        <v>93</v>
      </c>
      <c r="S258">
        <v>78</v>
      </c>
      <c r="T258">
        <v>53</v>
      </c>
      <c r="U258">
        <v>46</v>
      </c>
      <c r="V258">
        <v>97</v>
      </c>
      <c r="W258">
        <v>3</v>
      </c>
      <c r="X258">
        <v>19</v>
      </c>
      <c r="Y258">
        <v>3</v>
      </c>
      <c r="Z258">
        <v>18</v>
      </c>
      <c r="AA258">
        <v>4</v>
      </c>
      <c r="AB258">
        <v>15</v>
      </c>
      <c r="AC258">
        <v>58</v>
      </c>
      <c r="AD258" s="23">
        <f t="shared" si="3"/>
        <v>1310</v>
      </c>
      <c r="AE258">
        <f>IF('uij calcs'!AD258=0,'actual # captures'!AD258,0)</f>
        <v>0</v>
      </c>
    </row>
    <row r="259" spans="1:31">
      <c r="A259">
        <v>257</v>
      </c>
      <c r="B259">
        <v>84</v>
      </c>
      <c r="C259">
        <v>64</v>
      </c>
      <c r="D259">
        <v>94</v>
      </c>
      <c r="E259">
        <v>6</v>
      </c>
      <c r="F259">
        <v>87</v>
      </c>
      <c r="G259">
        <v>96</v>
      </c>
      <c r="H259">
        <v>29</v>
      </c>
      <c r="I259">
        <v>18</v>
      </c>
      <c r="J259">
        <v>76</v>
      </c>
      <c r="K259">
        <v>0</v>
      </c>
      <c r="L259">
        <v>14</v>
      </c>
      <c r="M259">
        <v>98</v>
      </c>
      <c r="N259">
        <v>9</v>
      </c>
      <c r="O259">
        <v>44</v>
      </c>
      <c r="P259">
        <v>46</v>
      </c>
      <c r="Q259">
        <v>27</v>
      </c>
      <c r="R259">
        <v>51</v>
      </c>
      <c r="S259">
        <v>15</v>
      </c>
      <c r="T259">
        <v>78</v>
      </c>
      <c r="U259">
        <v>40</v>
      </c>
      <c r="V259">
        <v>73</v>
      </c>
      <c r="W259">
        <v>20</v>
      </c>
      <c r="X259">
        <v>74</v>
      </c>
      <c r="Y259">
        <v>80</v>
      </c>
      <c r="Z259">
        <v>10</v>
      </c>
      <c r="AA259">
        <v>87</v>
      </c>
      <c r="AB259">
        <v>16</v>
      </c>
      <c r="AC259">
        <v>82</v>
      </c>
      <c r="AD259" s="23">
        <f t="shared" si="3"/>
        <v>1418</v>
      </c>
      <c r="AE259">
        <f>IF('uij calcs'!AD259=0,'actual # captures'!AD259,0)</f>
        <v>0</v>
      </c>
    </row>
    <row r="260" spans="1:31">
      <c r="A260">
        <v>258</v>
      </c>
      <c r="B260">
        <v>100</v>
      </c>
      <c r="C260">
        <v>0</v>
      </c>
      <c r="D260">
        <v>35</v>
      </c>
      <c r="E260">
        <v>62</v>
      </c>
      <c r="F260">
        <v>23</v>
      </c>
      <c r="G260">
        <v>28</v>
      </c>
      <c r="H260">
        <v>76</v>
      </c>
      <c r="I260">
        <v>52</v>
      </c>
      <c r="J260">
        <v>11</v>
      </c>
      <c r="K260">
        <v>69</v>
      </c>
      <c r="L260">
        <v>13</v>
      </c>
      <c r="M260">
        <v>53</v>
      </c>
      <c r="N260">
        <v>40</v>
      </c>
      <c r="O260">
        <v>13</v>
      </c>
      <c r="P260">
        <v>52</v>
      </c>
      <c r="Q260">
        <v>90</v>
      </c>
      <c r="R260">
        <v>17</v>
      </c>
      <c r="S260">
        <v>12</v>
      </c>
      <c r="T260">
        <v>30</v>
      </c>
      <c r="U260">
        <v>26</v>
      </c>
      <c r="V260">
        <v>42</v>
      </c>
      <c r="W260">
        <v>18</v>
      </c>
      <c r="X260">
        <v>58</v>
      </c>
      <c r="Y260">
        <v>78</v>
      </c>
      <c r="Z260">
        <v>59</v>
      </c>
      <c r="AA260">
        <v>28</v>
      </c>
      <c r="AB260">
        <v>100</v>
      </c>
      <c r="AC260">
        <v>39</v>
      </c>
      <c r="AD260" s="23">
        <f t="shared" ref="AD260:AD323" si="4">SUM(B260:AC260)</f>
        <v>1224</v>
      </c>
      <c r="AE260">
        <f>IF('uij calcs'!AD260=0,'actual # captures'!AD260,0)</f>
        <v>0</v>
      </c>
    </row>
    <row r="261" spans="1:31">
      <c r="A261">
        <v>259</v>
      </c>
      <c r="B261">
        <v>24</v>
      </c>
      <c r="C261">
        <v>22</v>
      </c>
      <c r="D261">
        <v>4</v>
      </c>
      <c r="E261">
        <v>34</v>
      </c>
      <c r="F261">
        <v>5</v>
      </c>
      <c r="G261">
        <v>31</v>
      </c>
      <c r="H261">
        <v>47</v>
      </c>
      <c r="I261">
        <v>67</v>
      </c>
      <c r="J261">
        <v>53</v>
      </c>
      <c r="K261">
        <v>60</v>
      </c>
      <c r="L261">
        <v>86</v>
      </c>
      <c r="M261">
        <v>83</v>
      </c>
      <c r="N261">
        <v>37</v>
      </c>
      <c r="O261">
        <v>80</v>
      </c>
      <c r="P261">
        <v>21</v>
      </c>
      <c r="Q261">
        <v>82</v>
      </c>
      <c r="R261">
        <v>75</v>
      </c>
      <c r="S261">
        <v>65</v>
      </c>
      <c r="T261">
        <v>77</v>
      </c>
      <c r="U261">
        <v>70</v>
      </c>
      <c r="V261">
        <v>37</v>
      </c>
      <c r="W261">
        <v>62</v>
      </c>
      <c r="X261">
        <v>33</v>
      </c>
      <c r="Y261">
        <v>32</v>
      </c>
      <c r="Z261">
        <v>54</v>
      </c>
      <c r="AA261">
        <v>91</v>
      </c>
      <c r="AB261">
        <v>20</v>
      </c>
      <c r="AC261">
        <v>54</v>
      </c>
      <c r="AD261" s="23">
        <f t="shared" si="4"/>
        <v>1406</v>
      </c>
      <c r="AE261">
        <f>IF('uij calcs'!AD261=0,'actual # captures'!AD261,0)</f>
        <v>0</v>
      </c>
    </row>
    <row r="262" spans="1:31">
      <c r="A262">
        <v>260</v>
      </c>
      <c r="B262">
        <v>85</v>
      </c>
      <c r="C262">
        <v>78</v>
      </c>
      <c r="D262">
        <v>66</v>
      </c>
      <c r="E262">
        <v>13</v>
      </c>
      <c r="F262">
        <v>10</v>
      </c>
      <c r="G262">
        <v>40</v>
      </c>
      <c r="H262">
        <v>9</v>
      </c>
      <c r="I262">
        <v>38</v>
      </c>
      <c r="J262">
        <v>41</v>
      </c>
      <c r="K262">
        <v>45</v>
      </c>
      <c r="L262">
        <v>95</v>
      </c>
      <c r="M262">
        <v>65</v>
      </c>
      <c r="N262">
        <v>89</v>
      </c>
      <c r="O262">
        <v>35</v>
      </c>
      <c r="P262">
        <v>78</v>
      </c>
      <c r="Q262">
        <v>74</v>
      </c>
      <c r="R262">
        <v>78</v>
      </c>
      <c r="S262">
        <v>100</v>
      </c>
      <c r="T262">
        <v>50</v>
      </c>
      <c r="U262">
        <v>3</v>
      </c>
      <c r="V262">
        <v>30</v>
      </c>
      <c r="W262">
        <v>85</v>
      </c>
      <c r="X262">
        <v>51</v>
      </c>
      <c r="Y262">
        <v>4</v>
      </c>
      <c r="Z262">
        <v>12</v>
      </c>
      <c r="AA262">
        <v>83</v>
      </c>
      <c r="AB262">
        <v>46</v>
      </c>
      <c r="AC262">
        <v>46</v>
      </c>
      <c r="AD262" s="23">
        <f t="shared" si="4"/>
        <v>1449</v>
      </c>
      <c r="AE262">
        <f>IF('uij calcs'!AD262=0,'actual # captures'!AD262,0)</f>
        <v>0</v>
      </c>
    </row>
    <row r="263" spans="1:31">
      <c r="A263">
        <v>261</v>
      </c>
      <c r="B263">
        <v>6</v>
      </c>
      <c r="C263">
        <v>28</v>
      </c>
      <c r="D263">
        <v>83</v>
      </c>
      <c r="E263">
        <v>88</v>
      </c>
      <c r="F263">
        <v>68</v>
      </c>
      <c r="G263">
        <v>94</v>
      </c>
      <c r="H263">
        <v>39</v>
      </c>
      <c r="I263">
        <v>55</v>
      </c>
      <c r="J263">
        <v>22</v>
      </c>
      <c r="K263">
        <v>57</v>
      </c>
      <c r="L263">
        <v>67</v>
      </c>
      <c r="M263">
        <v>85</v>
      </c>
      <c r="N263">
        <v>93</v>
      </c>
      <c r="O263">
        <v>100</v>
      </c>
      <c r="P263">
        <v>78</v>
      </c>
      <c r="Q263">
        <v>19</v>
      </c>
      <c r="R263">
        <v>37</v>
      </c>
      <c r="S263">
        <v>51</v>
      </c>
      <c r="T263">
        <v>59</v>
      </c>
      <c r="U263">
        <v>63</v>
      </c>
      <c r="V263">
        <v>21</v>
      </c>
      <c r="W263">
        <v>63</v>
      </c>
      <c r="X263">
        <v>16</v>
      </c>
      <c r="Y263">
        <v>45</v>
      </c>
      <c r="Z263">
        <v>87</v>
      </c>
      <c r="AA263">
        <v>71</v>
      </c>
      <c r="AB263">
        <v>23</v>
      </c>
      <c r="AC263">
        <v>17</v>
      </c>
      <c r="AD263" s="23">
        <f t="shared" si="4"/>
        <v>1535</v>
      </c>
      <c r="AE263">
        <f>IF('uij calcs'!AD263=0,'actual # captures'!AD263,0)</f>
        <v>0</v>
      </c>
    </row>
    <row r="264" spans="1:31">
      <c r="A264">
        <v>262</v>
      </c>
      <c r="B264">
        <v>86</v>
      </c>
      <c r="C264">
        <v>93</v>
      </c>
      <c r="D264">
        <v>87</v>
      </c>
      <c r="E264">
        <v>87</v>
      </c>
      <c r="F264">
        <v>1</v>
      </c>
      <c r="G264">
        <v>85</v>
      </c>
      <c r="H264">
        <v>43</v>
      </c>
      <c r="I264">
        <v>68</v>
      </c>
      <c r="J264">
        <v>82</v>
      </c>
      <c r="K264">
        <v>29</v>
      </c>
      <c r="L264">
        <v>44</v>
      </c>
      <c r="M264">
        <v>79</v>
      </c>
      <c r="N264">
        <v>63</v>
      </c>
      <c r="O264">
        <v>79</v>
      </c>
      <c r="P264">
        <v>90</v>
      </c>
      <c r="Q264">
        <v>47</v>
      </c>
      <c r="R264">
        <v>68</v>
      </c>
      <c r="S264">
        <v>8</v>
      </c>
      <c r="T264">
        <v>23</v>
      </c>
      <c r="U264">
        <v>4</v>
      </c>
      <c r="V264">
        <v>9</v>
      </c>
      <c r="W264">
        <v>9</v>
      </c>
      <c r="X264">
        <v>38</v>
      </c>
      <c r="Y264">
        <v>70</v>
      </c>
      <c r="Z264">
        <v>47</v>
      </c>
      <c r="AA264">
        <v>77</v>
      </c>
      <c r="AB264">
        <v>23</v>
      </c>
      <c r="AC264">
        <v>24</v>
      </c>
      <c r="AD264" s="23">
        <f t="shared" si="4"/>
        <v>1463</v>
      </c>
      <c r="AE264">
        <f>IF('uij calcs'!AD264=0,'actual # captures'!AD264,0)</f>
        <v>0</v>
      </c>
    </row>
    <row r="265" spans="1:31">
      <c r="A265">
        <v>263</v>
      </c>
      <c r="B265">
        <v>85</v>
      </c>
      <c r="C265">
        <v>15</v>
      </c>
      <c r="D265">
        <v>41</v>
      </c>
      <c r="E265">
        <v>82</v>
      </c>
      <c r="F265">
        <v>72</v>
      </c>
      <c r="G265">
        <v>8</v>
      </c>
      <c r="H265">
        <v>9</v>
      </c>
      <c r="I265">
        <v>40</v>
      </c>
      <c r="J265">
        <v>46</v>
      </c>
      <c r="K265">
        <v>58</v>
      </c>
      <c r="L265">
        <v>23</v>
      </c>
      <c r="M265">
        <v>62</v>
      </c>
      <c r="N265">
        <v>77</v>
      </c>
      <c r="O265">
        <v>30</v>
      </c>
      <c r="P265">
        <v>31</v>
      </c>
      <c r="Q265">
        <v>5</v>
      </c>
      <c r="R265">
        <v>87</v>
      </c>
      <c r="S265">
        <v>88</v>
      </c>
      <c r="T265">
        <v>55</v>
      </c>
      <c r="U265">
        <v>89</v>
      </c>
      <c r="V265">
        <v>18</v>
      </c>
      <c r="W265">
        <v>53</v>
      </c>
      <c r="X265">
        <v>10</v>
      </c>
      <c r="Y265">
        <v>18</v>
      </c>
      <c r="Z265">
        <v>58</v>
      </c>
      <c r="AA265">
        <v>94</v>
      </c>
      <c r="AB265">
        <v>78</v>
      </c>
      <c r="AC265">
        <v>74</v>
      </c>
      <c r="AD265" s="23">
        <f t="shared" si="4"/>
        <v>1406</v>
      </c>
      <c r="AE265">
        <f>IF('uij calcs'!AD265=0,'actual # captures'!AD265,0)</f>
        <v>0</v>
      </c>
    </row>
    <row r="266" spans="1:31">
      <c r="A266">
        <v>264</v>
      </c>
      <c r="B266">
        <v>5</v>
      </c>
      <c r="C266">
        <v>43</v>
      </c>
      <c r="D266">
        <v>75</v>
      </c>
      <c r="E266">
        <v>50</v>
      </c>
      <c r="F266">
        <v>17</v>
      </c>
      <c r="G266">
        <v>99</v>
      </c>
      <c r="H266">
        <v>76</v>
      </c>
      <c r="I266">
        <v>15</v>
      </c>
      <c r="J266">
        <v>72</v>
      </c>
      <c r="K266">
        <v>30</v>
      </c>
      <c r="L266">
        <v>45</v>
      </c>
      <c r="M266">
        <v>51</v>
      </c>
      <c r="N266">
        <v>12</v>
      </c>
      <c r="O266">
        <v>50</v>
      </c>
      <c r="P266">
        <v>48</v>
      </c>
      <c r="Q266">
        <v>98</v>
      </c>
      <c r="R266">
        <v>58</v>
      </c>
      <c r="S266">
        <v>77</v>
      </c>
      <c r="T266">
        <v>73</v>
      </c>
      <c r="U266">
        <v>96</v>
      </c>
      <c r="V266">
        <v>14</v>
      </c>
      <c r="W266">
        <v>71</v>
      </c>
      <c r="X266">
        <v>46</v>
      </c>
      <c r="Y266">
        <v>32</v>
      </c>
      <c r="Z266">
        <v>35</v>
      </c>
      <c r="AA266">
        <v>95</v>
      </c>
      <c r="AB266">
        <v>85</v>
      </c>
      <c r="AC266">
        <v>29</v>
      </c>
      <c r="AD266" s="23">
        <f t="shared" si="4"/>
        <v>1497</v>
      </c>
      <c r="AE266">
        <f>IF('uij calcs'!AD266=0,'actual # captures'!AD266,0)</f>
        <v>0</v>
      </c>
    </row>
    <row r="267" spans="1:31">
      <c r="A267">
        <v>265</v>
      </c>
      <c r="B267">
        <v>73</v>
      </c>
      <c r="C267">
        <v>2</v>
      </c>
      <c r="D267">
        <v>40</v>
      </c>
      <c r="E267">
        <v>61</v>
      </c>
      <c r="F267">
        <v>9</v>
      </c>
      <c r="G267">
        <v>44</v>
      </c>
      <c r="H267">
        <v>61</v>
      </c>
      <c r="I267">
        <v>26</v>
      </c>
      <c r="J267">
        <v>76</v>
      </c>
      <c r="K267">
        <v>38</v>
      </c>
      <c r="L267">
        <v>91</v>
      </c>
      <c r="M267">
        <v>56</v>
      </c>
      <c r="N267">
        <v>45</v>
      </c>
      <c r="O267">
        <v>14</v>
      </c>
      <c r="P267">
        <v>7</v>
      </c>
      <c r="Q267">
        <v>42</v>
      </c>
      <c r="R267">
        <v>13</v>
      </c>
      <c r="S267">
        <v>66</v>
      </c>
      <c r="T267">
        <v>38</v>
      </c>
      <c r="U267">
        <v>77</v>
      </c>
      <c r="V267">
        <v>60</v>
      </c>
      <c r="W267">
        <v>51</v>
      </c>
      <c r="X267">
        <v>39</v>
      </c>
      <c r="Y267">
        <v>25</v>
      </c>
      <c r="Z267">
        <v>66</v>
      </c>
      <c r="AA267">
        <v>41</v>
      </c>
      <c r="AB267">
        <v>17</v>
      </c>
      <c r="AC267">
        <v>83</v>
      </c>
      <c r="AD267" s="23">
        <f t="shared" si="4"/>
        <v>1261</v>
      </c>
      <c r="AE267">
        <f>IF('uij calcs'!AD267=0,'actual # captures'!AD267,0)</f>
        <v>0</v>
      </c>
    </row>
    <row r="268" spans="1:31">
      <c r="A268">
        <v>266</v>
      </c>
      <c r="B268">
        <v>57</v>
      </c>
      <c r="C268">
        <v>6</v>
      </c>
      <c r="D268">
        <v>84</v>
      </c>
      <c r="E268">
        <v>95</v>
      </c>
      <c r="F268">
        <v>22</v>
      </c>
      <c r="G268">
        <v>64</v>
      </c>
      <c r="H268">
        <v>33</v>
      </c>
      <c r="I268">
        <v>91</v>
      </c>
      <c r="J268">
        <v>99</v>
      </c>
      <c r="K268">
        <v>69</v>
      </c>
      <c r="L268">
        <v>32</v>
      </c>
      <c r="M268">
        <v>81</v>
      </c>
      <c r="N268">
        <v>75</v>
      </c>
      <c r="O268">
        <v>13</v>
      </c>
      <c r="P268">
        <v>62</v>
      </c>
      <c r="Q268">
        <v>88</v>
      </c>
      <c r="R268">
        <v>17</v>
      </c>
      <c r="S268">
        <v>45</v>
      </c>
      <c r="T268">
        <v>13</v>
      </c>
      <c r="U268">
        <v>0</v>
      </c>
      <c r="V268">
        <v>64</v>
      </c>
      <c r="W268">
        <v>47</v>
      </c>
      <c r="X268">
        <v>66</v>
      </c>
      <c r="Y268">
        <v>19</v>
      </c>
      <c r="Z268">
        <v>94</v>
      </c>
      <c r="AA268">
        <v>83</v>
      </c>
      <c r="AB268">
        <v>95</v>
      </c>
      <c r="AC268">
        <v>3</v>
      </c>
      <c r="AD268" s="23">
        <f t="shared" si="4"/>
        <v>1517</v>
      </c>
      <c r="AE268">
        <f>IF('uij calcs'!AD268=0,'actual # captures'!AD268,0)</f>
        <v>0</v>
      </c>
    </row>
    <row r="269" spans="1:31">
      <c r="A269">
        <v>267</v>
      </c>
      <c r="B269">
        <v>97</v>
      </c>
      <c r="C269">
        <v>48</v>
      </c>
      <c r="D269">
        <v>51</v>
      </c>
      <c r="E269">
        <v>63</v>
      </c>
      <c r="F269">
        <v>84</v>
      </c>
      <c r="G269">
        <v>36</v>
      </c>
      <c r="H269">
        <v>43</v>
      </c>
      <c r="I269">
        <v>91</v>
      </c>
      <c r="J269">
        <v>65</v>
      </c>
      <c r="K269">
        <v>50</v>
      </c>
      <c r="L269">
        <v>0</v>
      </c>
      <c r="M269">
        <v>60</v>
      </c>
      <c r="N269">
        <v>81</v>
      </c>
      <c r="O269">
        <v>21</v>
      </c>
      <c r="P269">
        <v>27</v>
      </c>
      <c r="Q269">
        <v>63</v>
      </c>
      <c r="R269">
        <v>39</v>
      </c>
      <c r="S269">
        <v>15</v>
      </c>
      <c r="T269">
        <v>54</v>
      </c>
      <c r="U269">
        <v>80</v>
      </c>
      <c r="V269">
        <v>91</v>
      </c>
      <c r="W269">
        <v>67</v>
      </c>
      <c r="X269">
        <v>61</v>
      </c>
      <c r="Y269">
        <v>68</v>
      </c>
      <c r="Z269">
        <v>53</v>
      </c>
      <c r="AA269">
        <v>33</v>
      </c>
      <c r="AB269">
        <v>56</v>
      </c>
      <c r="AC269">
        <v>77</v>
      </c>
      <c r="AD269" s="23">
        <f t="shared" si="4"/>
        <v>1574</v>
      </c>
      <c r="AE269">
        <f>IF('uij calcs'!AD269=0,'actual # captures'!AD269,0)</f>
        <v>0</v>
      </c>
    </row>
    <row r="270" spans="1:31">
      <c r="A270">
        <v>268</v>
      </c>
      <c r="B270">
        <v>100</v>
      </c>
      <c r="C270">
        <v>35</v>
      </c>
      <c r="D270">
        <v>10</v>
      </c>
      <c r="E270">
        <v>78</v>
      </c>
      <c r="F270">
        <v>72</v>
      </c>
      <c r="G270">
        <v>15</v>
      </c>
      <c r="H270">
        <v>57</v>
      </c>
      <c r="I270">
        <v>32</v>
      </c>
      <c r="J270">
        <v>72</v>
      </c>
      <c r="K270">
        <v>14</v>
      </c>
      <c r="L270">
        <v>75</v>
      </c>
      <c r="M270">
        <v>92</v>
      </c>
      <c r="N270">
        <v>66</v>
      </c>
      <c r="O270">
        <v>42</v>
      </c>
      <c r="P270">
        <v>25</v>
      </c>
      <c r="Q270">
        <v>35</v>
      </c>
      <c r="R270">
        <v>6</v>
      </c>
      <c r="S270">
        <v>82</v>
      </c>
      <c r="T270">
        <v>69</v>
      </c>
      <c r="U270">
        <v>50</v>
      </c>
      <c r="V270">
        <v>72</v>
      </c>
      <c r="W270">
        <v>98</v>
      </c>
      <c r="X270">
        <v>61</v>
      </c>
      <c r="Y270">
        <v>55</v>
      </c>
      <c r="Z270">
        <v>72</v>
      </c>
      <c r="AA270">
        <v>80</v>
      </c>
      <c r="AB270">
        <v>53</v>
      </c>
      <c r="AC270">
        <v>95</v>
      </c>
      <c r="AD270" s="23">
        <f t="shared" si="4"/>
        <v>1613</v>
      </c>
      <c r="AE270">
        <f>IF('uij calcs'!AD270=0,'actual # captures'!AD270,0)</f>
        <v>0</v>
      </c>
    </row>
    <row r="271" spans="1:31">
      <c r="A271">
        <v>269</v>
      </c>
      <c r="B271">
        <v>9</v>
      </c>
      <c r="C271">
        <v>30</v>
      </c>
      <c r="D271">
        <v>36</v>
      </c>
      <c r="E271">
        <v>16</v>
      </c>
      <c r="F271">
        <v>27</v>
      </c>
      <c r="G271">
        <v>19</v>
      </c>
      <c r="H271">
        <v>81</v>
      </c>
      <c r="I271">
        <v>21</v>
      </c>
      <c r="J271">
        <v>34</v>
      </c>
      <c r="K271">
        <v>84</v>
      </c>
      <c r="L271">
        <v>47</v>
      </c>
      <c r="M271">
        <v>19</v>
      </c>
      <c r="N271">
        <v>53</v>
      </c>
      <c r="O271">
        <v>22</v>
      </c>
      <c r="P271">
        <v>14</v>
      </c>
      <c r="Q271">
        <v>55</v>
      </c>
      <c r="R271">
        <v>46</v>
      </c>
      <c r="S271">
        <v>99</v>
      </c>
      <c r="T271">
        <v>95</v>
      </c>
      <c r="U271">
        <v>92</v>
      </c>
      <c r="V271">
        <v>94</v>
      </c>
      <c r="W271">
        <v>80</v>
      </c>
      <c r="X271">
        <v>73</v>
      </c>
      <c r="Y271">
        <v>91</v>
      </c>
      <c r="Z271">
        <v>84</v>
      </c>
      <c r="AA271">
        <v>16</v>
      </c>
      <c r="AB271">
        <v>67</v>
      </c>
      <c r="AC271">
        <v>9</v>
      </c>
      <c r="AD271" s="23">
        <f t="shared" si="4"/>
        <v>1413</v>
      </c>
      <c r="AE271">
        <f>IF('uij calcs'!AD271=0,'actual # captures'!AD271,0)</f>
        <v>0</v>
      </c>
    </row>
    <row r="272" spans="1:31">
      <c r="A272">
        <v>270</v>
      </c>
      <c r="B272">
        <v>72</v>
      </c>
      <c r="C272">
        <v>27</v>
      </c>
      <c r="D272">
        <v>97</v>
      </c>
      <c r="E272">
        <v>58</v>
      </c>
      <c r="F272">
        <v>24</v>
      </c>
      <c r="G272">
        <v>30</v>
      </c>
      <c r="H272">
        <v>64</v>
      </c>
      <c r="I272">
        <v>74</v>
      </c>
      <c r="J272">
        <v>86</v>
      </c>
      <c r="K272">
        <v>33</v>
      </c>
      <c r="L272">
        <v>13</v>
      </c>
      <c r="M272">
        <v>25</v>
      </c>
      <c r="N272">
        <v>30</v>
      </c>
      <c r="O272">
        <v>82</v>
      </c>
      <c r="P272">
        <v>50</v>
      </c>
      <c r="Q272">
        <v>17</v>
      </c>
      <c r="R272">
        <v>19</v>
      </c>
      <c r="S272">
        <v>4</v>
      </c>
      <c r="T272">
        <v>93</v>
      </c>
      <c r="U272">
        <v>2</v>
      </c>
      <c r="V272">
        <v>48</v>
      </c>
      <c r="W272">
        <v>49</v>
      </c>
      <c r="X272">
        <v>95</v>
      </c>
      <c r="Y272">
        <v>74</v>
      </c>
      <c r="Z272">
        <v>55</v>
      </c>
      <c r="AA272">
        <v>90</v>
      </c>
      <c r="AB272">
        <v>80</v>
      </c>
      <c r="AC272">
        <v>2</v>
      </c>
      <c r="AD272" s="23">
        <f t="shared" si="4"/>
        <v>1393</v>
      </c>
      <c r="AE272">
        <f>IF('uij calcs'!AD272=0,'actual # captures'!AD272,0)</f>
        <v>0</v>
      </c>
    </row>
    <row r="273" spans="1:31">
      <c r="A273">
        <v>271</v>
      </c>
      <c r="B273">
        <v>94</v>
      </c>
      <c r="C273">
        <v>0</v>
      </c>
      <c r="D273">
        <v>98</v>
      </c>
      <c r="E273">
        <v>39</v>
      </c>
      <c r="F273">
        <v>42</v>
      </c>
      <c r="G273">
        <v>46</v>
      </c>
      <c r="H273">
        <v>50</v>
      </c>
      <c r="I273">
        <v>56</v>
      </c>
      <c r="J273">
        <v>52</v>
      </c>
      <c r="K273">
        <v>86</v>
      </c>
      <c r="L273">
        <v>31</v>
      </c>
      <c r="M273">
        <v>5</v>
      </c>
      <c r="N273">
        <v>88</v>
      </c>
      <c r="O273">
        <v>12</v>
      </c>
      <c r="P273">
        <v>66</v>
      </c>
      <c r="Q273">
        <v>69</v>
      </c>
      <c r="R273">
        <v>25</v>
      </c>
      <c r="S273">
        <v>46</v>
      </c>
      <c r="T273">
        <v>73</v>
      </c>
      <c r="U273">
        <v>67</v>
      </c>
      <c r="V273">
        <v>67</v>
      </c>
      <c r="W273">
        <v>50</v>
      </c>
      <c r="X273">
        <v>61</v>
      </c>
      <c r="Y273">
        <v>68</v>
      </c>
      <c r="Z273">
        <v>99</v>
      </c>
      <c r="AA273">
        <v>53</v>
      </c>
      <c r="AB273">
        <v>36</v>
      </c>
      <c r="AC273">
        <v>62</v>
      </c>
      <c r="AD273" s="23">
        <f t="shared" si="4"/>
        <v>1541</v>
      </c>
      <c r="AE273">
        <f>IF('uij calcs'!AD273=0,'actual # captures'!AD273,0)</f>
        <v>0</v>
      </c>
    </row>
    <row r="274" spans="1:31">
      <c r="A274">
        <v>272</v>
      </c>
      <c r="B274">
        <v>27</v>
      </c>
      <c r="C274">
        <v>70</v>
      </c>
      <c r="D274">
        <v>47</v>
      </c>
      <c r="E274">
        <v>86</v>
      </c>
      <c r="F274">
        <v>14</v>
      </c>
      <c r="G274">
        <v>36</v>
      </c>
      <c r="H274">
        <v>86</v>
      </c>
      <c r="I274">
        <v>80</v>
      </c>
      <c r="J274">
        <v>35</v>
      </c>
      <c r="K274">
        <v>45</v>
      </c>
      <c r="L274">
        <v>76</v>
      </c>
      <c r="M274">
        <v>85</v>
      </c>
      <c r="N274">
        <v>58</v>
      </c>
      <c r="O274">
        <v>37</v>
      </c>
      <c r="P274">
        <v>31</v>
      </c>
      <c r="Q274">
        <v>84</v>
      </c>
      <c r="R274">
        <v>15</v>
      </c>
      <c r="S274">
        <v>37</v>
      </c>
      <c r="T274">
        <v>39</v>
      </c>
      <c r="U274">
        <v>97</v>
      </c>
      <c r="V274">
        <v>24</v>
      </c>
      <c r="W274">
        <v>18</v>
      </c>
      <c r="X274">
        <v>40</v>
      </c>
      <c r="Y274">
        <v>70</v>
      </c>
      <c r="Z274">
        <v>55</v>
      </c>
      <c r="AA274">
        <v>58</v>
      </c>
      <c r="AB274">
        <v>41</v>
      </c>
      <c r="AC274">
        <v>6</v>
      </c>
      <c r="AD274" s="23">
        <f t="shared" si="4"/>
        <v>1397</v>
      </c>
      <c r="AE274">
        <f>IF('uij calcs'!AD274=0,'actual # captures'!AD274,0)</f>
        <v>0</v>
      </c>
    </row>
    <row r="275" spans="1:31">
      <c r="A275">
        <v>273</v>
      </c>
      <c r="B275">
        <v>19</v>
      </c>
      <c r="C275">
        <v>45</v>
      </c>
      <c r="D275">
        <v>90</v>
      </c>
      <c r="E275">
        <v>1</v>
      </c>
      <c r="F275">
        <v>47</v>
      </c>
      <c r="G275">
        <v>35</v>
      </c>
      <c r="H275">
        <v>66</v>
      </c>
      <c r="I275">
        <v>95</v>
      </c>
      <c r="J275">
        <v>41</v>
      </c>
      <c r="K275">
        <v>76</v>
      </c>
      <c r="L275">
        <v>65</v>
      </c>
      <c r="M275">
        <v>74</v>
      </c>
      <c r="N275">
        <v>15</v>
      </c>
      <c r="O275">
        <v>57</v>
      </c>
      <c r="P275">
        <v>29</v>
      </c>
      <c r="Q275">
        <v>1</v>
      </c>
      <c r="R275">
        <v>91</v>
      </c>
      <c r="S275">
        <v>50</v>
      </c>
      <c r="T275">
        <v>7</v>
      </c>
      <c r="U275">
        <v>11</v>
      </c>
      <c r="V275">
        <v>33</v>
      </c>
      <c r="W275">
        <v>72</v>
      </c>
      <c r="X275">
        <v>48</v>
      </c>
      <c r="Y275">
        <v>43</v>
      </c>
      <c r="Z275">
        <v>52</v>
      </c>
      <c r="AA275">
        <v>16</v>
      </c>
      <c r="AB275">
        <v>66</v>
      </c>
      <c r="AC275">
        <v>91</v>
      </c>
      <c r="AD275" s="23">
        <f t="shared" si="4"/>
        <v>1336</v>
      </c>
      <c r="AE275">
        <f>IF('uij calcs'!AD275=0,'actual # captures'!AD275,0)</f>
        <v>0</v>
      </c>
    </row>
    <row r="276" spans="1:31">
      <c r="A276">
        <v>274</v>
      </c>
      <c r="B276">
        <v>63</v>
      </c>
      <c r="C276">
        <v>83</v>
      </c>
      <c r="D276">
        <v>87</v>
      </c>
      <c r="E276">
        <v>27</v>
      </c>
      <c r="F276">
        <v>50</v>
      </c>
      <c r="G276">
        <v>55</v>
      </c>
      <c r="H276">
        <v>54</v>
      </c>
      <c r="I276">
        <v>2</v>
      </c>
      <c r="J276">
        <v>88</v>
      </c>
      <c r="K276">
        <v>10</v>
      </c>
      <c r="L276">
        <v>7</v>
      </c>
      <c r="M276">
        <v>34</v>
      </c>
      <c r="N276">
        <v>63</v>
      </c>
      <c r="O276">
        <v>57</v>
      </c>
      <c r="P276">
        <v>65</v>
      </c>
      <c r="Q276">
        <v>86</v>
      </c>
      <c r="R276">
        <v>9</v>
      </c>
      <c r="S276">
        <v>71</v>
      </c>
      <c r="T276">
        <v>90</v>
      </c>
      <c r="U276">
        <v>79</v>
      </c>
      <c r="V276">
        <v>23</v>
      </c>
      <c r="W276">
        <v>26</v>
      </c>
      <c r="X276">
        <v>92</v>
      </c>
      <c r="Y276">
        <v>79</v>
      </c>
      <c r="Z276">
        <v>71</v>
      </c>
      <c r="AA276">
        <v>36</v>
      </c>
      <c r="AB276">
        <v>56</v>
      </c>
      <c r="AC276">
        <v>39</v>
      </c>
      <c r="AD276" s="23">
        <f t="shared" si="4"/>
        <v>1502</v>
      </c>
      <c r="AE276">
        <f>IF('uij calcs'!AD276=0,'actual # captures'!AD276,0)</f>
        <v>0</v>
      </c>
    </row>
    <row r="277" spans="1:31">
      <c r="A277">
        <v>275</v>
      </c>
      <c r="B277">
        <v>20</v>
      </c>
      <c r="C277">
        <v>69</v>
      </c>
      <c r="D277">
        <v>30</v>
      </c>
      <c r="E277">
        <v>61</v>
      </c>
      <c r="F277">
        <v>12</v>
      </c>
      <c r="G277">
        <v>67</v>
      </c>
      <c r="H277">
        <v>67</v>
      </c>
      <c r="I277">
        <v>19</v>
      </c>
      <c r="J277">
        <v>58</v>
      </c>
      <c r="K277">
        <v>53</v>
      </c>
      <c r="L277">
        <v>84</v>
      </c>
      <c r="M277">
        <v>7</v>
      </c>
      <c r="N277">
        <v>88</v>
      </c>
      <c r="O277">
        <v>3</v>
      </c>
      <c r="P277">
        <v>45</v>
      </c>
      <c r="Q277">
        <v>23</v>
      </c>
      <c r="R277">
        <v>96</v>
      </c>
      <c r="S277">
        <v>45</v>
      </c>
      <c r="T277">
        <v>80</v>
      </c>
      <c r="U277">
        <v>57</v>
      </c>
      <c r="V277">
        <v>65</v>
      </c>
      <c r="W277">
        <v>81</v>
      </c>
      <c r="X277">
        <v>71</v>
      </c>
      <c r="Y277">
        <v>62</v>
      </c>
      <c r="Z277">
        <v>69</v>
      </c>
      <c r="AA277">
        <v>58</v>
      </c>
      <c r="AB277">
        <v>15</v>
      </c>
      <c r="AC277">
        <v>94</v>
      </c>
      <c r="AD277" s="23">
        <f t="shared" si="4"/>
        <v>1499</v>
      </c>
      <c r="AE277">
        <f>IF('uij calcs'!AD277=0,'actual # captures'!AD277,0)</f>
        <v>0</v>
      </c>
    </row>
    <row r="278" spans="1:31">
      <c r="A278">
        <v>276</v>
      </c>
      <c r="B278">
        <v>9</v>
      </c>
      <c r="C278">
        <v>44</v>
      </c>
      <c r="D278">
        <v>48</v>
      </c>
      <c r="E278">
        <v>55</v>
      </c>
      <c r="F278">
        <v>50</v>
      </c>
      <c r="G278">
        <v>3</v>
      </c>
      <c r="H278">
        <v>6</v>
      </c>
      <c r="I278">
        <v>34</v>
      </c>
      <c r="J278">
        <v>59</v>
      </c>
      <c r="K278">
        <v>71</v>
      </c>
      <c r="L278">
        <v>14</v>
      </c>
      <c r="M278">
        <v>97</v>
      </c>
      <c r="N278">
        <v>21</v>
      </c>
      <c r="O278">
        <v>64</v>
      </c>
      <c r="P278">
        <v>9</v>
      </c>
      <c r="Q278">
        <v>27</v>
      </c>
      <c r="R278">
        <v>8</v>
      </c>
      <c r="S278">
        <v>77</v>
      </c>
      <c r="T278">
        <v>42</v>
      </c>
      <c r="U278">
        <v>73</v>
      </c>
      <c r="V278">
        <v>65</v>
      </c>
      <c r="W278">
        <v>50</v>
      </c>
      <c r="X278">
        <v>55</v>
      </c>
      <c r="Y278">
        <v>86</v>
      </c>
      <c r="Z278">
        <v>55</v>
      </c>
      <c r="AA278">
        <v>5</v>
      </c>
      <c r="AB278">
        <v>23</v>
      </c>
      <c r="AC278">
        <v>8</v>
      </c>
      <c r="AD278" s="23">
        <f t="shared" si="4"/>
        <v>1158</v>
      </c>
      <c r="AE278">
        <f>IF('uij calcs'!AD278=0,'actual # captures'!AD278,0)</f>
        <v>0</v>
      </c>
    </row>
    <row r="279" spans="1:31">
      <c r="A279">
        <v>277</v>
      </c>
      <c r="B279">
        <v>32</v>
      </c>
      <c r="C279">
        <v>52</v>
      </c>
      <c r="D279">
        <v>5</v>
      </c>
      <c r="E279">
        <v>11</v>
      </c>
      <c r="F279">
        <v>38</v>
      </c>
      <c r="G279">
        <v>0</v>
      </c>
      <c r="H279">
        <v>68</v>
      </c>
      <c r="I279">
        <v>24</v>
      </c>
      <c r="J279">
        <v>1</v>
      </c>
      <c r="K279">
        <v>44</v>
      </c>
      <c r="L279">
        <v>99</v>
      </c>
      <c r="M279">
        <v>62</v>
      </c>
      <c r="N279">
        <v>10</v>
      </c>
      <c r="O279">
        <v>37</v>
      </c>
      <c r="P279">
        <v>28</v>
      </c>
      <c r="Q279">
        <v>38</v>
      </c>
      <c r="R279">
        <v>89</v>
      </c>
      <c r="S279">
        <v>65</v>
      </c>
      <c r="T279">
        <v>42</v>
      </c>
      <c r="U279">
        <v>20</v>
      </c>
      <c r="V279">
        <v>0</v>
      </c>
      <c r="W279">
        <v>47</v>
      </c>
      <c r="X279">
        <v>41</v>
      </c>
      <c r="Y279">
        <v>32</v>
      </c>
      <c r="Z279">
        <v>46</v>
      </c>
      <c r="AA279">
        <v>43</v>
      </c>
      <c r="AB279">
        <v>92</v>
      </c>
      <c r="AC279">
        <v>74</v>
      </c>
      <c r="AD279" s="23">
        <f t="shared" si="4"/>
        <v>1140</v>
      </c>
      <c r="AE279">
        <f>IF('uij calcs'!AD279=0,'actual # captures'!AD279,0)</f>
        <v>0</v>
      </c>
    </row>
    <row r="280" spans="1:31">
      <c r="A280">
        <v>278</v>
      </c>
      <c r="B280">
        <v>42</v>
      </c>
      <c r="C280">
        <v>42</v>
      </c>
      <c r="D280">
        <v>98</v>
      </c>
      <c r="E280">
        <v>100</v>
      </c>
      <c r="F280">
        <v>50</v>
      </c>
      <c r="G280">
        <v>41</v>
      </c>
      <c r="H280">
        <v>100</v>
      </c>
      <c r="I280">
        <v>42</v>
      </c>
      <c r="J280">
        <v>91</v>
      </c>
      <c r="K280">
        <v>92</v>
      </c>
      <c r="L280">
        <v>97</v>
      </c>
      <c r="M280">
        <v>66</v>
      </c>
      <c r="N280">
        <v>55</v>
      </c>
      <c r="O280">
        <v>81</v>
      </c>
      <c r="P280">
        <v>11</v>
      </c>
      <c r="Q280">
        <v>42</v>
      </c>
      <c r="R280">
        <v>3</v>
      </c>
      <c r="S280">
        <v>32</v>
      </c>
      <c r="T280">
        <v>11</v>
      </c>
      <c r="U280">
        <v>14</v>
      </c>
      <c r="V280">
        <v>31</v>
      </c>
      <c r="W280">
        <v>25</v>
      </c>
      <c r="X280">
        <v>57</v>
      </c>
      <c r="Y280">
        <v>9</v>
      </c>
      <c r="Z280">
        <v>40</v>
      </c>
      <c r="AA280">
        <v>21</v>
      </c>
      <c r="AB280">
        <v>48</v>
      </c>
      <c r="AC280">
        <v>89</v>
      </c>
      <c r="AD280" s="23">
        <f t="shared" si="4"/>
        <v>1430</v>
      </c>
      <c r="AE280">
        <f>IF('uij calcs'!AD280=0,'actual # captures'!AD280,0)</f>
        <v>0</v>
      </c>
    </row>
    <row r="281" spans="1:31">
      <c r="A281">
        <v>279</v>
      </c>
      <c r="B281">
        <v>19</v>
      </c>
      <c r="C281">
        <v>54</v>
      </c>
      <c r="D281">
        <v>59</v>
      </c>
      <c r="E281">
        <v>44</v>
      </c>
      <c r="F281">
        <v>1</v>
      </c>
      <c r="G281">
        <v>18</v>
      </c>
      <c r="H281">
        <v>82</v>
      </c>
      <c r="I281">
        <v>17</v>
      </c>
      <c r="J281">
        <v>32</v>
      </c>
      <c r="K281">
        <v>74</v>
      </c>
      <c r="L281">
        <v>95</v>
      </c>
      <c r="M281">
        <v>47</v>
      </c>
      <c r="N281">
        <v>79</v>
      </c>
      <c r="O281">
        <v>83</v>
      </c>
      <c r="P281">
        <v>38</v>
      </c>
      <c r="Q281">
        <v>44</v>
      </c>
      <c r="R281">
        <v>73</v>
      </c>
      <c r="S281">
        <v>60</v>
      </c>
      <c r="T281">
        <v>14</v>
      </c>
      <c r="U281">
        <v>23</v>
      </c>
      <c r="V281">
        <v>74</v>
      </c>
      <c r="W281">
        <v>58</v>
      </c>
      <c r="X281">
        <v>83</v>
      </c>
      <c r="Y281">
        <v>66</v>
      </c>
      <c r="Z281">
        <v>90</v>
      </c>
      <c r="AA281">
        <v>97</v>
      </c>
      <c r="AB281">
        <v>34</v>
      </c>
      <c r="AC281">
        <v>56</v>
      </c>
      <c r="AD281" s="23">
        <f t="shared" si="4"/>
        <v>1514</v>
      </c>
      <c r="AE281">
        <f>IF('uij calcs'!AD281=0,'actual # captures'!AD281,0)</f>
        <v>0</v>
      </c>
    </row>
    <row r="282" spans="1:31">
      <c r="A282">
        <v>280</v>
      </c>
      <c r="B282">
        <v>100</v>
      </c>
      <c r="C282">
        <v>96</v>
      </c>
      <c r="D282">
        <v>31</v>
      </c>
      <c r="E282">
        <v>84</v>
      </c>
      <c r="F282">
        <v>49</v>
      </c>
      <c r="G282">
        <v>0</v>
      </c>
      <c r="H282">
        <v>86</v>
      </c>
      <c r="I282">
        <v>32</v>
      </c>
      <c r="J282">
        <v>92</v>
      </c>
      <c r="K282">
        <v>69</v>
      </c>
      <c r="L282">
        <v>66</v>
      </c>
      <c r="M282">
        <v>69</v>
      </c>
      <c r="N282">
        <v>22</v>
      </c>
      <c r="O282">
        <v>3</v>
      </c>
      <c r="P282">
        <v>97</v>
      </c>
      <c r="Q282">
        <v>58</v>
      </c>
      <c r="R282">
        <v>19</v>
      </c>
      <c r="S282">
        <v>10</v>
      </c>
      <c r="T282">
        <v>28</v>
      </c>
      <c r="U282">
        <v>4</v>
      </c>
      <c r="V282">
        <v>29</v>
      </c>
      <c r="W282">
        <v>26</v>
      </c>
      <c r="X282">
        <v>16</v>
      </c>
      <c r="Y282">
        <v>0</v>
      </c>
      <c r="Z282">
        <v>69</v>
      </c>
      <c r="AA282">
        <v>54</v>
      </c>
      <c r="AB282">
        <v>83</v>
      </c>
      <c r="AC282">
        <v>98</v>
      </c>
      <c r="AD282" s="23">
        <f t="shared" si="4"/>
        <v>1390</v>
      </c>
      <c r="AE282">
        <f>IF('uij calcs'!AD282=0,'actual # captures'!AD282,0)</f>
        <v>0</v>
      </c>
    </row>
    <row r="283" spans="1:31">
      <c r="A283">
        <v>281</v>
      </c>
      <c r="B283">
        <v>82</v>
      </c>
      <c r="C283">
        <v>51</v>
      </c>
      <c r="D283">
        <v>54</v>
      </c>
      <c r="E283">
        <v>86</v>
      </c>
      <c r="F283">
        <v>31</v>
      </c>
      <c r="G283">
        <v>85</v>
      </c>
      <c r="H283">
        <v>48</v>
      </c>
      <c r="I283">
        <v>2</v>
      </c>
      <c r="J283">
        <v>67</v>
      </c>
      <c r="K283">
        <v>69</v>
      </c>
      <c r="L283">
        <v>91</v>
      </c>
      <c r="M283">
        <v>59</v>
      </c>
      <c r="N283">
        <v>38</v>
      </c>
      <c r="O283">
        <v>15</v>
      </c>
      <c r="P283">
        <v>1</v>
      </c>
      <c r="Q283">
        <v>0</v>
      </c>
      <c r="R283">
        <v>26</v>
      </c>
      <c r="S283">
        <v>21</v>
      </c>
      <c r="T283">
        <v>39</v>
      </c>
      <c r="U283">
        <v>38</v>
      </c>
      <c r="V283">
        <v>14</v>
      </c>
      <c r="W283">
        <v>53</v>
      </c>
      <c r="X283">
        <v>31</v>
      </c>
      <c r="Y283">
        <v>24</v>
      </c>
      <c r="Z283">
        <v>28</v>
      </c>
      <c r="AA283">
        <v>33</v>
      </c>
      <c r="AB283">
        <v>35</v>
      </c>
      <c r="AC283">
        <v>71</v>
      </c>
      <c r="AD283" s="23">
        <f t="shared" si="4"/>
        <v>1192</v>
      </c>
      <c r="AE283">
        <f>IF('uij calcs'!AD283=0,'actual # captures'!AD283,0)</f>
        <v>0</v>
      </c>
    </row>
    <row r="284" spans="1:31">
      <c r="A284">
        <v>282</v>
      </c>
      <c r="B284">
        <v>62</v>
      </c>
      <c r="C284">
        <v>81</v>
      </c>
      <c r="D284">
        <v>26</v>
      </c>
      <c r="E284">
        <v>33</v>
      </c>
      <c r="F284">
        <v>5</v>
      </c>
      <c r="G284">
        <v>80</v>
      </c>
      <c r="H284">
        <v>84</v>
      </c>
      <c r="I284">
        <v>81</v>
      </c>
      <c r="J284">
        <v>49</v>
      </c>
      <c r="K284">
        <v>32</v>
      </c>
      <c r="L284">
        <v>86</v>
      </c>
      <c r="M284">
        <v>51</v>
      </c>
      <c r="N284">
        <v>47</v>
      </c>
      <c r="O284">
        <v>94</v>
      </c>
      <c r="P284">
        <v>29</v>
      </c>
      <c r="Q284">
        <v>46</v>
      </c>
      <c r="R284">
        <v>14</v>
      </c>
      <c r="S284">
        <v>75</v>
      </c>
      <c r="T284">
        <v>2</v>
      </c>
      <c r="U284">
        <v>61</v>
      </c>
      <c r="V284">
        <v>46</v>
      </c>
      <c r="W284">
        <v>16</v>
      </c>
      <c r="X284">
        <v>27</v>
      </c>
      <c r="Y284">
        <v>39</v>
      </c>
      <c r="Z284">
        <v>53</v>
      </c>
      <c r="AA284">
        <v>15</v>
      </c>
      <c r="AB284">
        <v>36</v>
      </c>
      <c r="AC284">
        <v>41</v>
      </c>
      <c r="AD284" s="23">
        <f t="shared" si="4"/>
        <v>1311</v>
      </c>
      <c r="AE284">
        <f>IF('uij calcs'!AD284=0,'actual # captures'!AD284,0)</f>
        <v>0</v>
      </c>
    </row>
    <row r="285" spans="1:31">
      <c r="A285">
        <v>283</v>
      </c>
      <c r="B285">
        <v>78</v>
      </c>
      <c r="C285">
        <v>76</v>
      </c>
      <c r="D285">
        <v>66</v>
      </c>
      <c r="E285">
        <v>80</v>
      </c>
      <c r="F285">
        <v>10</v>
      </c>
      <c r="G285">
        <v>9</v>
      </c>
      <c r="H285">
        <v>32</v>
      </c>
      <c r="I285">
        <v>81</v>
      </c>
      <c r="J285">
        <v>98</v>
      </c>
      <c r="K285">
        <v>59</v>
      </c>
      <c r="L285">
        <v>94</v>
      </c>
      <c r="M285">
        <v>62</v>
      </c>
      <c r="N285">
        <v>22</v>
      </c>
      <c r="O285">
        <v>57</v>
      </c>
      <c r="P285">
        <v>93</v>
      </c>
      <c r="Q285">
        <v>9</v>
      </c>
      <c r="R285">
        <v>46</v>
      </c>
      <c r="S285">
        <v>55</v>
      </c>
      <c r="T285">
        <v>57</v>
      </c>
      <c r="U285">
        <v>68</v>
      </c>
      <c r="V285">
        <v>1</v>
      </c>
      <c r="W285">
        <v>0</v>
      </c>
      <c r="X285">
        <v>49</v>
      </c>
      <c r="Y285">
        <v>62</v>
      </c>
      <c r="Z285">
        <v>82</v>
      </c>
      <c r="AA285">
        <v>29</v>
      </c>
      <c r="AB285">
        <v>55</v>
      </c>
      <c r="AC285">
        <v>77</v>
      </c>
      <c r="AD285" s="23">
        <f t="shared" si="4"/>
        <v>1507</v>
      </c>
      <c r="AE285">
        <f>IF('uij calcs'!AD285=0,'actual # captures'!AD285,0)</f>
        <v>0</v>
      </c>
    </row>
    <row r="286" spans="1:31">
      <c r="A286">
        <v>284</v>
      </c>
      <c r="B286">
        <v>48</v>
      </c>
      <c r="C286">
        <v>34</v>
      </c>
      <c r="D286">
        <v>52</v>
      </c>
      <c r="E286">
        <v>69</v>
      </c>
      <c r="F286">
        <v>50</v>
      </c>
      <c r="G286">
        <v>57</v>
      </c>
      <c r="H286">
        <v>41</v>
      </c>
      <c r="I286">
        <v>55</v>
      </c>
      <c r="J286">
        <v>44</v>
      </c>
      <c r="K286">
        <v>10</v>
      </c>
      <c r="L286">
        <v>71</v>
      </c>
      <c r="M286">
        <v>17</v>
      </c>
      <c r="N286">
        <v>98</v>
      </c>
      <c r="O286">
        <v>82</v>
      </c>
      <c r="P286">
        <v>28</v>
      </c>
      <c r="Q286">
        <v>81</v>
      </c>
      <c r="R286">
        <v>13</v>
      </c>
      <c r="S286">
        <v>58</v>
      </c>
      <c r="T286">
        <v>29</v>
      </c>
      <c r="U286">
        <v>72</v>
      </c>
      <c r="V286">
        <v>39</v>
      </c>
      <c r="W286">
        <v>4</v>
      </c>
      <c r="X286">
        <v>63</v>
      </c>
      <c r="Y286">
        <v>32</v>
      </c>
      <c r="Z286">
        <v>94</v>
      </c>
      <c r="AA286">
        <v>57</v>
      </c>
      <c r="AB286">
        <v>75</v>
      </c>
      <c r="AC286">
        <v>73</v>
      </c>
      <c r="AD286" s="23">
        <f t="shared" si="4"/>
        <v>1446</v>
      </c>
      <c r="AE286">
        <f>IF('uij calcs'!AD286=0,'actual # captures'!AD286,0)</f>
        <v>0</v>
      </c>
    </row>
    <row r="287" spans="1:31">
      <c r="A287">
        <v>285</v>
      </c>
      <c r="B287">
        <v>8</v>
      </c>
      <c r="C287">
        <v>41</v>
      </c>
      <c r="D287">
        <v>54</v>
      </c>
      <c r="E287">
        <v>32</v>
      </c>
      <c r="F287">
        <v>93</v>
      </c>
      <c r="G287">
        <v>12</v>
      </c>
      <c r="H287">
        <v>42</v>
      </c>
      <c r="I287">
        <v>69</v>
      </c>
      <c r="J287">
        <v>91</v>
      </c>
      <c r="K287">
        <v>25</v>
      </c>
      <c r="L287">
        <v>85</v>
      </c>
      <c r="M287">
        <v>57</v>
      </c>
      <c r="N287">
        <v>36</v>
      </c>
      <c r="O287">
        <v>93</v>
      </c>
      <c r="P287">
        <v>67</v>
      </c>
      <c r="Q287">
        <v>28</v>
      </c>
      <c r="R287">
        <v>50</v>
      </c>
      <c r="S287">
        <v>89</v>
      </c>
      <c r="T287">
        <v>23</v>
      </c>
      <c r="U287">
        <v>39</v>
      </c>
      <c r="V287">
        <v>19</v>
      </c>
      <c r="W287">
        <v>11</v>
      </c>
      <c r="X287">
        <v>43</v>
      </c>
      <c r="Y287">
        <v>55</v>
      </c>
      <c r="Z287">
        <v>12</v>
      </c>
      <c r="AA287">
        <v>84</v>
      </c>
      <c r="AB287">
        <v>19</v>
      </c>
      <c r="AC287">
        <v>27</v>
      </c>
      <c r="AD287" s="23">
        <f t="shared" si="4"/>
        <v>1304</v>
      </c>
      <c r="AE287">
        <f>IF('uij calcs'!AD287=0,'actual # captures'!AD287,0)</f>
        <v>0</v>
      </c>
    </row>
    <row r="288" spans="1:31">
      <c r="A288">
        <v>286</v>
      </c>
      <c r="B288">
        <v>31</v>
      </c>
      <c r="C288">
        <v>58</v>
      </c>
      <c r="D288">
        <v>81</v>
      </c>
      <c r="E288">
        <v>62</v>
      </c>
      <c r="F288">
        <v>23</v>
      </c>
      <c r="G288">
        <v>98</v>
      </c>
      <c r="H288">
        <v>99</v>
      </c>
      <c r="I288">
        <v>18</v>
      </c>
      <c r="J288">
        <v>89</v>
      </c>
      <c r="K288">
        <v>1</v>
      </c>
      <c r="L288">
        <v>80</v>
      </c>
      <c r="M288">
        <v>13</v>
      </c>
      <c r="N288">
        <v>32</v>
      </c>
      <c r="O288">
        <v>32</v>
      </c>
      <c r="P288">
        <v>48</v>
      </c>
      <c r="Q288">
        <v>51</v>
      </c>
      <c r="R288">
        <v>96</v>
      </c>
      <c r="S288">
        <v>23</v>
      </c>
      <c r="T288">
        <v>25</v>
      </c>
      <c r="U288">
        <v>21</v>
      </c>
      <c r="V288">
        <v>21</v>
      </c>
      <c r="W288">
        <v>85</v>
      </c>
      <c r="X288">
        <v>76</v>
      </c>
      <c r="Y288">
        <v>72</v>
      </c>
      <c r="Z288">
        <v>56</v>
      </c>
      <c r="AA288">
        <v>78</v>
      </c>
      <c r="AB288">
        <v>3</v>
      </c>
      <c r="AC288">
        <v>67</v>
      </c>
      <c r="AD288" s="23">
        <f t="shared" si="4"/>
        <v>1439</v>
      </c>
      <c r="AE288">
        <f>IF('uij calcs'!AD288=0,'actual # captures'!AD288,0)</f>
        <v>0</v>
      </c>
    </row>
    <row r="289" spans="1:31">
      <c r="A289">
        <v>287</v>
      </c>
      <c r="B289">
        <v>54</v>
      </c>
      <c r="C289">
        <v>55</v>
      </c>
      <c r="D289">
        <v>67</v>
      </c>
      <c r="E289">
        <v>61</v>
      </c>
      <c r="F289">
        <v>78</v>
      </c>
      <c r="G289">
        <v>22</v>
      </c>
      <c r="H289">
        <v>13</v>
      </c>
      <c r="I289">
        <v>78</v>
      </c>
      <c r="J289">
        <v>18</v>
      </c>
      <c r="K289">
        <v>90</v>
      </c>
      <c r="L289">
        <v>28</v>
      </c>
      <c r="M289">
        <v>56</v>
      </c>
      <c r="N289">
        <v>91</v>
      </c>
      <c r="O289">
        <v>55</v>
      </c>
      <c r="P289">
        <v>12</v>
      </c>
      <c r="Q289">
        <v>86</v>
      </c>
      <c r="R289">
        <v>9</v>
      </c>
      <c r="S289">
        <v>17</v>
      </c>
      <c r="T289">
        <v>19</v>
      </c>
      <c r="U289">
        <v>38</v>
      </c>
      <c r="V289">
        <v>45</v>
      </c>
      <c r="W289">
        <v>39</v>
      </c>
      <c r="X289">
        <v>55</v>
      </c>
      <c r="Y289">
        <v>10</v>
      </c>
      <c r="Z289">
        <v>81</v>
      </c>
      <c r="AA289">
        <v>85</v>
      </c>
      <c r="AB289">
        <v>49</v>
      </c>
      <c r="AC289">
        <v>51</v>
      </c>
      <c r="AD289" s="23">
        <f t="shared" si="4"/>
        <v>1362</v>
      </c>
      <c r="AE289">
        <f>IF('uij calcs'!AD289=0,'actual # captures'!AD289,0)</f>
        <v>0</v>
      </c>
    </row>
    <row r="290" spans="1:31">
      <c r="A290">
        <v>288</v>
      </c>
      <c r="B290">
        <v>21</v>
      </c>
      <c r="C290">
        <v>67</v>
      </c>
      <c r="D290">
        <v>20</v>
      </c>
      <c r="E290">
        <v>52</v>
      </c>
      <c r="F290">
        <v>73</v>
      </c>
      <c r="G290">
        <v>1</v>
      </c>
      <c r="H290">
        <v>88</v>
      </c>
      <c r="I290">
        <v>47</v>
      </c>
      <c r="J290">
        <v>4</v>
      </c>
      <c r="K290">
        <v>56</v>
      </c>
      <c r="L290">
        <v>38</v>
      </c>
      <c r="M290">
        <v>74</v>
      </c>
      <c r="N290">
        <v>63</v>
      </c>
      <c r="O290">
        <v>23</v>
      </c>
      <c r="P290">
        <v>56</v>
      </c>
      <c r="Q290">
        <v>45</v>
      </c>
      <c r="R290">
        <v>67</v>
      </c>
      <c r="S290">
        <v>97</v>
      </c>
      <c r="T290">
        <v>38</v>
      </c>
      <c r="U290">
        <v>86</v>
      </c>
      <c r="V290">
        <v>16</v>
      </c>
      <c r="W290">
        <v>82</v>
      </c>
      <c r="X290">
        <v>59</v>
      </c>
      <c r="Y290">
        <v>88</v>
      </c>
      <c r="Z290">
        <v>44</v>
      </c>
      <c r="AA290">
        <v>43</v>
      </c>
      <c r="AB290">
        <v>54</v>
      </c>
      <c r="AC290">
        <v>1</v>
      </c>
      <c r="AD290" s="23">
        <f t="shared" si="4"/>
        <v>1403</v>
      </c>
      <c r="AE290">
        <f>IF('uij calcs'!AD290=0,'actual # captures'!AD290,0)</f>
        <v>0</v>
      </c>
    </row>
    <row r="291" spans="1:31">
      <c r="A291">
        <v>289</v>
      </c>
      <c r="B291">
        <v>59</v>
      </c>
      <c r="C291">
        <v>30</v>
      </c>
      <c r="D291">
        <v>66</v>
      </c>
      <c r="E291">
        <v>27</v>
      </c>
      <c r="F291">
        <v>6</v>
      </c>
      <c r="G291">
        <v>30</v>
      </c>
      <c r="H291">
        <v>96</v>
      </c>
      <c r="I291">
        <v>42</v>
      </c>
      <c r="J291">
        <v>51</v>
      </c>
      <c r="K291">
        <v>58</v>
      </c>
      <c r="L291">
        <v>69</v>
      </c>
      <c r="M291">
        <v>11</v>
      </c>
      <c r="N291">
        <v>5</v>
      </c>
      <c r="O291">
        <v>78</v>
      </c>
      <c r="P291">
        <v>93</v>
      </c>
      <c r="Q291">
        <v>10</v>
      </c>
      <c r="R291">
        <v>80</v>
      </c>
      <c r="S291">
        <v>77</v>
      </c>
      <c r="T291">
        <v>30</v>
      </c>
      <c r="U291">
        <v>9</v>
      </c>
      <c r="V291">
        <v>19</v>
      </c>
      <c r="W291">
        <v>43</v>
      </c>
      <c r="X291">
        <v>75</v>
      </c>
      <c r="Y291">
        <v>6</v>
      </c>
      <c r="Z291">
        <v>90</v>
      </c>
      <c r="AA291">
        <v>15</v>
      </c>
      <c r="AB291">
        <v>96</v>
      </c>
      <c r="AC291">
        <v>58</v>
      </c>
      <c r="AD291" s="23">
        <f t="shared" si="4"/>
        <v>1329</v>
      </c>
      <c r="AE291">
        <f>IF('uij calcs'!AD291=0,'actual # captures'!AD291,0)</f>
        <v>0</v>
      </c>
    </row>
    <row r="292" spans="1:31">
      <c r="A292">
        <v>290</v>
      </c>
      <c r="B292">
        <v>16</v>
      </c>
      <c r="C292">
        <v>9</v>
      </c>
      <c r="D292">
        <v>87</v>
      </c>
      <c r="E292">
        <v>7</v>
      </c>
      <c r="F292">
        <v>98</v>
      </c>
      <c r="G292">
        <v>16</v>
      </c>
      <c r="H292">
        <v>60</v>
      </c>
      <c r="I292">
        <v>97</v>
      </c>
      <c r="J292">
        <v>0</v>
      </c>
      <c r="K292">
        <v>40</v>
      </c>
      <c r="L292">
        <v>52</v>
      </c>
      <c r="M292">
        <v>47</v>
      </c>
      <c r="N292">
        <v>3</v>
      </c>
      <c r="O292">
        <v>25</v>
      </c>
      <c r="P292">
        <v>52</v>
      </c>
      <c r="Q292">
        <v>49</v>
      </c>
      <c r="R292">
        <v>39</v>
      </c>
      <c r="S292">
        <v>49</v>
      </c>
      <c r="T292">
        <v>33</v>
      </c>
      <c r="U292">
        <v>30</v>
      </c>
      <c r="V292">
        <v>71</v>
      </c>
      <c r="W292">
        <v>78</v>
      </c>
      <c r="X292">
        <v>37</v>
      </c>
      <c r="Y292">
        <v>95</v>
      </c>
      <c r="Z292">
        <v>13</v>
      </c>
      <c r="AA292">
        <v>22</v>
      </c>
      <c r="AB292">
        <v>35</v>
      </c>
      <c r="AC292">
        <v>45</v>
      </c>
      <c r="AD292" s="23">
        <f t="shared" si="4"/>
        <v>1205</v>
      </c>
      <c r="AE292">
        <f>IF('uij calcs'!AD292=0,'actual # captures'!AD292,0)</f>
        <v>0</v>
      </c>
    </row>
    <row r="293" spans="1:31">
      <c r="A293">
        <v>291</v>
      </c>
      <c r="B293">
        <v>56</v>
      </c>
      <c r="C293">
        <v>49</v>
      </c>
      <c r="D293">
        <v>65</v>
      </c>
      <c r="E293">
        <v>59</v>
      </c>
      <c r="F293">
        <v>63</v>
      </c>
      <c r="G293">
        <v>27</v>
      </c>
      <c r="H293">
        <v>88</v>
      </c>
      <c r="I293">
        <v>20</v>
      </c>
      <c r="J293">
        <v>87</v>
      </c>
      <c r="K293">
        <v>57</v>
      </c>
      <c r="L293">
        <v>35</v>
      </c>
      <c r="M293">
        <v>75</v>
      </c>
      <c r="N293">
        <v>81</v>
      </c>
      <c r="O293">
        <v>50</v>
      </c>
      <c r="P293">
        <v>79</v>
      </c>
      <c r="Q293">
        <v>97</v>
      </c>
      <c r="R293">
        <v>44</v>
      </c>
      <c r="S293">
        <v>79</v>
      </c>
      <c r="T293">
        <v>61</v>
      </c>
      <c r="U293">
        <v>67</v>
      </c>
      <c r="V293">
        <v>11</v>
      </c>
      <c r="W293">
        <v>95</v>
      </c>
      <c r="X293">
        <v>8</v>
      </c>
      <c r="Y293">
        <v>77</v>
      </c>
      <c r="Z293">
        <v>38</v>
      </c>
      <c r="AA293">
        <v>45</v>
      </c>
      <c r="AB293">
        <v>42</v>
      </c>
      <c r="AC293">
        <v>78</v>
      </c>
      <c r="AD293" s="23">
        <f t="shared" si="4"/>
        <v>1633</v>
      </c>
      <c r="AE293">
        <f>IF('uij calcs'!AD293=0,'actual # captures'!AD293,0)</f>
        <v>0</v>
      </c>
    </row>
    <row r="294" spans="1:31">
      <c r="A294">
        <v>292</v>
      </c>
      <c r="B294">
        <v>19</v>
      </c>
      <c r="C294">
        <v>50</v>
      </c>
      <c r="D294">
        <v>71</v>
      </c>
      <c r="E294">
        <v>46</v>
      </c>
      <c r="F294">
        <v>3</v>
      </c>
      <c r="G294">
        <v>63</v>
      </c>
      <c r="H294">
        <v>84</v>
      </c>
      <c r="I294">
        <v>86</v>
      </c>
      <c r="J294">
        <v>53</v>
      </c>
      <c r="K294">
        <v>1</v>
      </c>
      <c r="L294">
        <v>79</v>
      </c>
      <c r="M294">
        <v>27</v>
      </c>
      <c r="N294">
        <v>84</v>
      </c>
      <c r="O294">
        <v>0</v>
      </c>
      <c r="P294">
        <v>65</v>
      </c>
      <c r="Q294">
        <v>49</v>
      </c>
      <c r="R294">
        <v>31</v>
      </c>
      <c r="S294">
        <v>25</v>
      </c>
      <c r="T294">
        <v>4</v>
      </c>
      <c r="U294">
        <v>63</v>
      </c>
      <c r="V294">
        <v>6</v>
      </c>
      <c r="W294">
        <v>17</v>
      </c>
      <c r="X294">
        <v>75</v>
      </c>
      <c r="Y294">
        <v>20</v>
      </c>
      <c r="Z294">
        <v>41</v>
      </c>
      <c r="AA294">
        <v>10</v>
      </c>
      <c r="AB294">
        <v>18</v>
      </c>
      <c r="AC294">
        <v>50</v>
      </c>
      <c r="AD294" s="23">
        <f t="shared" si="4"/>
        <v>1140</v>
      </c>
      <c r="AE294">
        <f>IF('uij calcs'!AD294=0,'actual # captures'!AD294,0)</f>
        <v>0</v>
      </c>
    </row>
    <row r="295" spans="1:31">
      <c r="A295">
        <v>293</v>
      </c>
      <c r="B295">
        <v>25</v>
      </c>
      <c r="C295">
        <v>89</v>
      </c>
      <c r="D295">
        <v>70</v>
      </c>
      <c r="E295">
        <v>61</v>
      </c>
      <c r="F295">
        <v>44</v>
      </c>
      <c r="G295">
        <v>30</v>
      </c>
      <c r="H295">
        <v>55</v>
      </c>
      <c r="I295">
        <v>86</v>
      </c>
      <c r="J295">
        <v>54</v>
      </c>
      <c r="K295">
        <v>100</v>
      </c>
      <c r="L295">
        <v>60</v>
      </c>
      <c r="M295">
        <v>6</v>
      </c>
      <c r="N295">
        <v>46</v>
      </c>
      <c r="O295">
        <v>49</v>
      </c>
      <c r="P295">
        <v>43</v>
      </c>
      <c r="Q295">
        <v>75</v>
      </c>
      <c r="R295">
        <v>33</v>
      </c>
      <c r="S295">
        <v>13</v>
      </c>
      <c r="T295">
        <v>42</v>
      </c>
      <c r="U295">
        <v>6</v>
      </c>
      <c r="V295">
        <v>59</v>
      </c>
      <c r="W295">
        <v>44</v>
      </c>
      <c r="X295">
        <v>6</v>
      </c>
      <c r="Y295">
        <v>74</v>
      </c>
      <c r="Z295">
        <v>5</v>
      </c>
      <c r="AA295">
        <v>57</v>
      </c>
      <c r="AB295">
        <v>49</v>
      </c>
      <c r="AC295">
        <v>88</v>
      </c>
      <c r="AD295" s="23">
        <f t="shared" si="4"/>
        <v>1369</v>
      </c>
      <c r="AE295">
        <f>IF('uij calcs'!AD295=0,'actual # captures'!AD295,0)</f>
        <v>0</v>
      </c>
    </row>
    <row r="296" spans="1:31">
      <c r="A296">
        <v>294</v>
      </c>
      <c r="B296">
        <v>27</v>
      </c>
      <c r="C296">
        <v>13</v>
      </c>
      <c r="D296">
        <v>30</v>
      </c>
      <c r="E296">
        <v>27</v>
      </c>
      <c r="F296">
        <v>81</v>
      </c>
      <c r="G296">
        <v>23</v>
      </c>
      <c r="H296">
        <v>53</v>
      </c>
      <c r="I296">
        <v>91</v>
      </c>
      <c r="J296">
        <v>17</v>
      </c>
      <c r="K296">
        <v>1</v>
      </c>
      <c r="L296">
        <v>4</v>
      </c>
      <c r="M296">
        <v>37</v>
      </c>
      <c r="N296">
        <v>42</v>
      </c>
      <c r="O296">
        <v>43</v>
      </c>
      <c r="P296">
        <v>49</v>
      </c>
      <c r="Q296">
        <v>56</v>
      </c>
      <c r="R296">
        <v>88</v>
      </c>
      <c r="S296">
        <v>63</v>
      </c>
      <c r="T296">
        <v>24</v>
      </c>
      <c r="U296">
        <v>79</v>
      </c>
      <c r="V296">
        <v>95</v>
      </c>
      <c r="W296">
        <v>50</v>
      </c>
      <c r="X296">
        <v>45</v>
      </c>
      <c r="Y296">
        <v>76</v>
      </c>
      <c r="Z296">
        <v>61</v>
      </c>
      <c r="AA296">
        <v>59</v>
      </c>
      <c r="AB296">
        <v>33</v>
      </c>
      <c r="AC296">
        <v>90</v>
      </c>
      <c r="AD296" s="23">
        <f t="shared" si="4"/>
        <v>1357</v>
      </c>
      <c r="AE296">
        <f>IF('uij calcs'!AD296=0,'actual # captures'!AD296,0)</f>
        <v>0</v>
      </c>
    </row>
    <row r="297" spans="1:31">
      <c r="A297">
        <v>295</v>
      </c>
      <c r="B297">
        <v>35</v>
      </c>
      <c r="C297">
        <v>27</v>
      </c>
      <c r="D297">
        <v>27</v>
      </c>
      <c r="E297">
        <v>11</v>
      </c>
      <c r="F297">
        <v>2</v>
      </c>
      <c r="G297">
        <v>99</v>
      </c>
      <c r="H297">
        <v>86</v>
      </c>
      <c r="I297">
        <v>15</v>
      </c>
      <c r="J297">
        <v>71</v>
      </c>
      <c r="K297">
        <v>33</v>
      </c>
      <c r="L297">
        <v>76</v>
      </c>
      <c r="M297">
        <v>80</v>
      </c>
      <c r="N297">
        <v>89</v>
      </c>
      <c r="O297">
        <v>8</v>
      </c>
      <c r="P297">
        <v>69</v>
      </c>
      <c r="Q297">
        <v>29</v>
      </c>
      <c r="R297">
        <v>9</v>
      </c>
      <c r="S297">
        <v>8</v>
      </c>
      <c r="T297">
        <v>22</v>
      </c>
      <c r="U297">
        <v>27</v>
      </c>
      <c r="V297">
        <v>54</v>
      </c>
      <c r="W297">
        <v>12</v>
      </c>
      <c r="X297">
        <v>76</v>
      </c>
      <c r="Y297">
        <v>23</v>
      </c>
      <c r="Z297">
        <v>0</v>
      </c>
      <c r="AA297">
        <v>3</v>
      </c>
      <c r="AB297">
        <v>11</v>
      </c>
      <c r="AC297">
        <v>83</v>
      </c>
      <c r="AD297" s="23">
        <f t="shared" si="4"/>
        <v>1085</v>
      </c>
      <c r="AE297">
        <f>IF('uij calcs'!AD297=0,'actual # captures'!AD297,0)</f>
        <v>0</v>
      </c>
    </row>
    <row r="298" spans="1:31">
      <c r="A298">
        <v>296</v>
      </c>
      <c r="B298">
        <v>12</v>
      </c>
      <c r="C298">
        <v>94</v>
      </c>
      <c r="D298">
        <v>30</v>
      </c>
      <c r="E298">
        <v>97</v>
      </c>
      <c r="F298">
        <v>89</v>
      </c>
      <c r="G298">
        <v>44</v>
      </c>
      <c r="H298">
        <v>63</v>
      </c>
      <c r="I298">
        <v>92</v>
      </c>
      <c r="J298">
        <v>61</v>
      </c>
      <c r="K298">
        <v>25</v>
      </c>
      <c r="L298">
        <v>29</v>
      </c>
      <c r="M298">
        <v>19</v>
      </c>
      <c r="N298">
        <v>80</v>
      </c>
      <c r="O298">
        <v>88</v>
      </c>
      <c r="P298">
        <v>86</v>
      </c>
      <c r="Q298">
        <v>0</v>
      </c>
      <c r="R298">
        <v>60</v>
      </c>
      <c r="S298">
        <v>48</v>
      </c>
      <c r="T298">
        <v>68</v>
      </c>
      <c r="U298">
        <v>89</v>
      </c>
      <c r="V298">
        <v>2</v>
      </c>
      <c r="W298">
        <v>88</v>
      </c>
      <c r="X298">
        <v>55</v>
      </c>
      <c r="Y298">
        <v>52</v>
      </c>
      <c r="Z298">
        <v>17</v>
      </c>
      <c r="AA298">
        <v>34</v>
      </c>
      <c r="AB298">
        <v>16</v>
      </c>
      <c r="AC298">
        <v>17</v>
      </c>
      <c r="AD298" s="23">
        <f t="shared" si="4"/>
        <v>1455</v>
      </c>
      <c r="AE298">
        <f>IF('uij calcs'!AD298=0,'actual # captures'!AD298,0)</f>
        <v>0</v>
      </c>
    </row>
    <row r="299" spans="1:31">
      <c r="A299">
        <v>297</v>
      </c>
      <c r="B299">
        <v>47</v>
      </c>
      <c r="C299">
        <v>33</v>
      </c>
      <c r="D299">
        <v>50</v>
      </c>
      <c r="E299">
        <v>43</v>
      </c>
      <c r="F299">
        <v>81</v>
      </c>
      <c r="G299">
        <v>39</v>
      </c>
      <c r="H299">
        <v>49</v>
      </c>
      <c r="I299">
        <v>48</v>
      </c>
      <c r="J299">
        <v>4</v>
      </c>
      <c r="K299">
        <v>30</v>
      </c>
      <c r="L299">
        <v>69</v>
      </c>
      <c r="M299">
        <v>87</v>
      </c>
      <c r="N299">
        <v>28</v>
      </c>
      <c r="O299">
        <v>88</v>
      </c>
      <c r="P299">
        <v>95</v>
      </c>
      <c r="Q299">
        <v>55</v>
      </c>
      <c r="R299">
        <v>0</v>
      </c>
      <c r="S299">
        <v>81</v>
      </c>
      <c r="T299">
        <v>61</v>
      </c>
      <c r="U299">
        <v>100</v>
      </c>
      <c r="V299">
        <v>89</v>
      </c>
      <c r="W299">
        <v>12</v>
      </c>
      <c r="X299">
        <v>98</v>
      </c>
      <c r="Y299">
        <v>74</v>
      </c>
      <c r="Z299">
        <v>76</v>
      </c>
      <c r="AA299">
        <v>0</v>
      </c>
      <c r="AB299">
        <v>40</v>
      </c>
      <c r="AC299">
        <v>79</v>
      </c>
      <c r="AD299" s="23">
        <f t="shared" si="4"/>
        <v>1556</v>
      </c>
      <c r="AE299">
        <f>IF('uij calcs'!AD299=0,'actual # captures'!AD299,0)</f>
        <v>0</v>
      </c>
    </row>
    <row r="300" spans="1:31">
      <c r="A300">
        <v>298</v>
      </c>
      <c r="B300">
        <v>57</v>
      </c>
      <c r="C300">
        <v>58</v>
      </c>
      <c r="D300">
        <v>69</v>
      </c>
      <c r="E300">
        <v>59</v>
      </c>
      <c r="F300">
        <v>86</v>
      </c>
      <c r="G300">
        <v>18</v>
      </c>
      <c r="H300">
        <v>14</v>
      </c>
      <c r="I300">
        <v>26</v>
      </c>
      <c r="J300">
        <v>56</v>
      </c>
      <c r="K300">
        <v>7</v>
      </c>
      <c r="L300">
        <v>50</v>
      </c>
      <c r="M300">
        <v>68</v>
      </c>
      <c r="N300">
        <v>84</v>
      </c>
      <c r="O300">
        <v>57</v>
      </c>
      <c r="P300">
        <v>43</v>
      </c>
      <c r="Q300">
        <v>92</v>
      </c>
      <c r="R300">
        <v>16</v>
      </c>
      <c r="S300">
        <v>19</v>
      </c>
      <c r="T300">
        <v>38</v>
      </c>
      <c r="U300">
        <v>100</v>
      </c>
      <c r="V300">
        <v>78</v>
      </c>
      <c r="W300">
        <v>98</v>
      </c>
      <c r="X300">
        <v>62</v>
      </c>
      <c r="Y300">
        <v>9</v>
      </c>
      <c r="Z300">
        <v>24</v>
      </c>
      <c r="AA300">
        <v>41</v>
      </c>
      <c r="AB300">
        <v>0</v>
      </c>
      <c r="AC300">
        <v>22</v>
      </c>
      <c r="AD300" s="23">
        <f t="shared" si="4"/>
        <v>1351</v>
      </c>
      <c r="AE300">
        <f>IF('uij calcs'!AD300=0,'actual # captures'!AD300,0)</f>
        <v>0</v>
      </c>
    </row>
    <row r="301" spans="1:31">
      <c r="A301">
        <v>299</v>
      </c>
      <c r="B301">
        <v>46</v>
      </c>
      <c r="C301">
        <v>18</v>
      </c>
      <c r="D301">
        <v>61</v>
      </c>
      <c r="E301">
        <v>40</v>
      </c>
      <c r="F301">
        <v>33</v>
      </c>
      <c r="G301">
        <v>44</v>
      </c>
      <c r="H301">
        <v>35</v>
      </c>
      <c r="I301">
        <v>57</v>
      </c>
      <c r="J301">
        <v>17</v>
      </c>
      <c r="K301">
        <v>67</v>
      </c>
      <c r="L301">
        <v>33</v>
      </c>
      <c r="M301">
        <v>1</v>
      </c>
      <c r="N301">
        <v>79</v>
      </c>
      <c r="O301">
        <v>75</v>
      </c>
      <c r="P301">
        <v>41</v>
      </c>
      <c r="Q301">
        <v>13</v>
      </c>
      <c r="R301">
        <v>62</v>
      </c>
      <c r="S301">
        <v>45</v>
      </c>
      <c r="T301">
        <v>15</v>
      </c>
      <c r="U301">
        <v>100</v>
      </c>
      <c r="V301">
        <v>7</v>
      </c>
      <c r="W301">
        <v>75</v>
      </c>
      <c r="X301">
        <v>67</v>
      </c>
      <c r="Y301">
        <v>87</v>
      </c>
      <c r="Z301">
        <v>5</v>
      </c>
      <c r="AA301">
        <v>44</v>
      </c>
      <c r="AB301">
        <v>35</v>
      </c>
      <c r="AC301">
        <v>32</v>
      </c>
      <c r="AD301" s="23">
        <f t="shared" si="4"/>
        <v>1234</v>
      </c>
      <c r="AE301">
        <f>IF('uij calcs'!AD301=0,'actual # captures'!AD301,0)</f>
        <v>0</v>
      </c>
    </row>
    <row r="302" spans="1:31">
      <c r="A302">
        <v>300</v>
      </c>
      <c r="B302">
        <v>79</v>
      </c>
      <c r="C302">
        <v>93</v>
      </c>
      <c r="D302">
        <v>23</v>
      </c>
      <c r="E302">
        <v>37</v>
      </c>
      <c r="F302">
        <v>58</v>
      </c>
      <c r="G302">
        <v>78</v>
      </c>
      <c r="H302">
        <v>28</v>
      </c>
      <c r="I302">
        <v>58</v>
      </c>
      <c r="J302">
        <v>54</v>
      </c>
      <c r="K302">
        <v>51</v>
      </c>
      <c r="L302">
        <v>21</v>
      </c>
      <c r="M302">
        <v>71</v>
      </c>
      <c r="N302">
        <v>85</v>
      </c>
      <c r="O302">
        <v>62</v>
      </c>
      <c r="P302">
        <v>59</v>
      </c>
      <c r="Q302">
        <v>53</v>
      </c>
      <c r="R302">
        <v>47</v>
      </c>
      <c r="S302">
        <v>92</v>
      </c>
      <c r="T302">
        <v>85</v>
      </c>
      <c r="U302">
        <v>47</v>
      </c>
      <c r="V302">
        <v>60</v>
      </c>
      <c r="W302">
        <v>91</v>
      </c>
      <c r="X302">
        <v>62</v>
      </c>
      <c r="Y302">
        <v>27</v>
      </c>
      <c r="Z302">
        <v>6</v>
      </c>
      <c r="AA302">
        <v>64</v>
      </c>
      <c r="AB302">
        <v>62</v>
      </c>
      <c r="AC302">
        <v>65</v>
      </c>
      <c r="AD302" s="23">
        <f t="shared" si="4"/>
        <v>1618</v>
      </c>
      <c r="AE302">
        <f>IF('uij calcs'!AD302=0,'actual # captures'!AD302,0)</f>
        <v>0</v>
      </c>
    </row>
    <row r="303" spans="1:31">
      <c r="A303">
        <v>301</v>
      </c>
      <c r="B303">
        <v>0</v>
      </c>
      <c r="C303">
        <v>52</v>
      </c>
      <c r="D303">
        <v>34</v>
      </c>
      <c r="E303">
        <v>44</v>
      </c>
      <c r="F303">
        <v>35</v>
      </c>
      <c r="G303">
        <v>7</v>
      </c>
      <c r="H303">
        <v>85</v>
      </c>
      <c r="I303">
        <v>46</v>
      </c>
      <c r="J303">
        <v>50</v>
      </c>
      <c r="K303">
        <v>78</v>
      </c>
      <c r="L303">
        <v>22</v>
      </c>
      <c r="M303">
        <v>49</v>
      </c>
      <c r="N303">
        <v>53</v>
      </c>
      <c r="O303">
        <v>92</v>
      </c>
      <c r="P303">
        <v>45</v>
      </c>
      <c r="Q303">
        <v>11</v>
      </c>
      <c r="R303">
        <v>10</v>
      </c>
      <c r="S303">
        <v>29</v>
      </c>
      <c r="T303">
        <v>47</v>
      </c>
      <c r="U303">
        <v>2</v>
      </c>
      <c r="V303">
        <v>95</v>
      </c>
      <c r="W303">
        <v>61</v>
      </c>
      <c r="X303">
        <v>94</v>
      </c>
      <c r="Y303">
        <v>55</v>
      </c>
      <c r="Z303">
        <v>77</v>
      </c>
      <c r="AA303">
        <v>31</v>
      </c>
      <c r="AB303">
        <v>98</v>
      </c>
      <c r="AC303">
        <v>41</v>
      </c>
      <c r="AD303" s="23">
        <f t="shared" si="4"/>
        <v>1343</v>
      </c>
      <c r="AE303">
        <f>IF('uij calcs'!AD303=0,'actual # captures'!AD303,0)</f>
        <v>0</v>
      </c>
    </row>
    <row r="304" spans="1:31">
      <c r="A304">
        <v>302</v>
      </c>
      <c r="B304">
        <v>41</v>
      </c>
      <c r="C304">
        <v>82</v>
      </c>
      <c r="D304">
        <v>62</v>
      </c>
      <c r="E304">
        <v>56</v>
      </c>
      <c r="F304">
        <v>67</v>
      </c>
      <c r="G304">
        <v>45</v>
      </c>
      <c r="H304">
        <v>40</v>
      </c>
      <c r="I304">
        <v>98</v>
      </c>
      <c r="J304">
        <v>92</v>
      </c>
      <c r="K304">
        <v>34</v>
      </c>
      <c r="L304">
        <v>16</v>
      </c>
      <c r="M304">
        <v>62</v>
      </c>
      <c r="N304">
        <v>36</v>
      </c>
      <c r="O304">
        <v>18</v>
      </c>
      <c r="P304">
        <v>32</v>
      </c>
      <c r="Q304">
        <v>33</v>
      </c>
      <c r="R304">
        <v>22</v>
      </c>
      <c r="S304">
        <v>25</v>
      </c>
      <c r="T304">
        <v>92</v>
      </c>
      <c r="U304">
        <v>60</v>
      </c>
      <c r="V304">
        <v>10</v>
      </c>
      <c r="W304">
        <v>19</v>
      </c>
      <c r="X304">
        <v>22</v>
      </c>
      <c r="Y304">
        <v>90</v>
      </c>
      <c r="Z304">
        <v>45</v>
      </c>
      <c r="AA304">
        <v>86</v>
      </c>
      <c r="AB304">
        <v>49</v>
      </c>
      <c r="AC304">
        <v>27</v>
      </c>
      <c r="AD304" s="23">
        <f t="shared" si="4"/>
        <v>1361</v>
      </c>
      <c r="AE304">
        <f>IF('uij calcs'!AD304=0,'actual # captures'!AD304,0)</f>
        <v>0</v>
      </c>
    </row>
    <row r="305" spans="1:31">
      <c r="A305">
        <v>303</v>
      </c>
      <c r="B305">
        <v>82</v>
      </c>
      <c r="C305">
        <v>44</v>
      </c>
      <c r="D305">
        <v>81</v>
      </c>
      <c r="E305">
        <v>56</v>
      </c>
      <c r="F305">
        <v>33</v>
      </c>
      <c r="G305">
        <v>84</v>
      </c>
      <c r="H305">
        <v>12</v>
      </c>
      <c r="I305">
        <v>34</v>
      </c>
      <c r="J305">
        <v>51</v>
      </c>
      <c r="K305">
        <v>67</v>
      </c>
      <c r="L305">
        <v>71</v>
      </c>
      <c r="M305">
        <v>94</v>
      </c>
      <c r="N305">
        <v>13</v>
      </c>
      <c r="O305">
        <v>38</v>
      </c>
      <c r="P305">
        <v>97</v>
      </c>
      <c r="Q305">
        <v>91</v>
      </c>
      <c r="R305">
        <v>36</v>
      </c>
      <c r="S305">
        <v>26</v>
      </c>
      <c r="T305">
        <v>24</v>
      </c>
      <c r="U305">
        <v>29</v>
      </c>
      <c r="V305">
        <v>8</v>
      </c>
      <c r="W305">
        <v>73</v>
      </c>
      <c r="X305">
        <v>46</v>
      </c>
      <c r="Y305">
        <v>37</v>
      </c>
      <c r="Z305">
        <v>69</v>
      </c>
      <c r="AA305">
        <v>58</v>
      </c>
      <c r="AB305">
        <v>28</v>
      </c>
      <c r="AC305">
        <v>23</v>
      </c>
      <c r="AD305" s="23">
        <f t="shared" si="4"/>
        <v>1405</v>
      </c>
      <c r="AE305">
        <f>IF('uij calcs'!AD305=0,'actual # captures'!AD305,0)</f>
        <v>0</v>
      </c>
    </row>
    <row r="306" spans="1:31">
      <c r="A306">
        <v>304</v>
      </c>
      <c r="B306">
        <v>45</v>
      </c>
      <c r="C306">
        <v>68</v>
      </c>
      <c r="D306">
        <v>28</v>
      </c>
      <c r="E306">
        <v>35</v>
      </c>
      <c r="F306">
        <v>80</v>
      </c>
      <c r="G306">
        <v>15</v>
      </c>
      <c r="H306">
        <v>6</v>
      </c>
      <c r="I306">
        <v>89</v>
      </c>
      <c r="J306">
        <v>47</v>
      </c>
      <c r="K306">
        <v>28</v>
      </c>
      <c r="L306">
        <v>11</v>
      </c>
      <c r="M306">
        <v>99</v>
      </c>
      <c r="N306">
        <v>78</v>
      </c>
      <c r="O306">
        <v>80</v>
      </c>
      <c r="P306">
        <v>24</v>
      </c>
      <c r="Q306">
        <v>52</v>
      </c>
      <c r="R306">
        <v>95</v>
      </c>
      <c r="S306">
        <v>89</v>
      </c>
      <c r="T306">
        <v>50</v>
      </c>
      <c r="U306">
        <v>21</v>
      </c>
      <c r="V306">
        <v>20</v>
      </c>
      <c r="W306">
        <v>24</v>
      </c>
      <c r="X306">
        <v>68</v>
      </c>
      <c r="Y306">
        <v>27</v>
      </c>
      <c r="Z306">
        <v>52</v>
      </c>
      <c r="AA306">
        <v>17</v>
      </c>
      <c r="AB306">
        <v>53</v>
      </c>
      <c r="AC306">
        <v>16</v>
      </c>
      <c r="AD306" s="23">
        <f t="shared" si="4"/>
        <v>1317</v>
      </c>
      <c r="AE306">
        <f>IF('uij calcs'!AD306=0,'actual # captures'!AD306,0)</f>
        <v>0</v>
      </c>
    </row>
    <row r="307" spans="1:31">
      <c r="A307">
        <v>305</v>
      </c>
      <c r="B307">
        <v>92</v>
      </c>
      <c r="C307">
        <v>41</v>
      </c>
      <c r="D307">
        <v>47</v>
      </c>
      <c r="E307">
        <v>18</v>
      </c>
      <c r="F307">
        <v>59</v>
      </c>
      <c r="G307">
        <v>1</v>
      </c>
      <c r="H307">
        <v>25</v>
      </c>
      <c r="I307">
        <v>76</v>
      </c>
      <c r="J307">
        <v>14</v>
      </c>
      <c r="K307">
        <v>52</v>
      </c>
      <c r="L307">
        <v>19</v>
      </c>
      <c r="M307">
        <v>75</v>
      </c>
      <c r="N307">
        <v>59</v>
      </c>
      <c r="O307">
        <v>46</v>
      </c>
      <c r="P307">
        <v>14</v>
      </c>
      <c r="Q307">
        <v>46</v>
      </c>
      <c r="R307">
        <v>68</v>
      </c>
      <c r="S307">
        <v>79</v>
      </c>
      <c r="T307">
        <v>38</v>
      </c>
      <c r="U307">
        <v>15</v>
      </c>
      <c r="V307">
        <v>13</v>
      </c>
      <c r="W307">
        <v>73</v>
      </c>
      <c r="X307">
        <v>70</v>
      </c>
      <c r="Y307">
        <v>97</v>
      </c>
      <c r="Z307">
        <v>19</v>
      </c>
      <c r="AA307">
        <v>81</v>
      </c>
      <c r="AB307">
        <v>95</v>
      </c>
      <c r="AC307">
        <v>98</v>
      </c>
      <c r="AD307" s="23">
        <f t="shared" si="4"/>
        <v>1430</v>
      </c>
      <c r="AE307">
        <f>IF('uij calcs'!AD307=0,'actual # captures'!AD307,0)</f>
        <v>0</v>
      </c>
    </row>
    <row r="308" spans="1:31">
      <c r="A308">
        <v>306</v>
      </c>
      <c r="B308">
        <v>68</v>
      </c>
      <c r="C308">
        <v>0</v>
      </c>
      <c r="D308">
        <v>60</v>
      </c>
      <c r="E308">
        <v>1</v>
      </c>
      <c r="F308">
        <v>81</v>
      </c>
      <c r="G308">
        <v>1</v>
      </c>
      <c r="H308">
        <v>16</v>
      </c>
      <c r="I308">
        <v>15</v>
      </c>
      <c r="J308">
        <v>97</v>
      </c>
      <c r="K308">
        <v>52</v>
      </c>
      <c r="L308">
        <v>60</v>
      </c>
      <c r="M308">
        <v>100</v>
      </c>
      <c r="N308">
        <v>78</v>
      </c>
      <c r="O308">
        <v>47</v>
      </c>
      <c r="P308">
        <v>7</v>
      </c>
      <c r="Q308">
        <v>48</v>
      </c>
      <c r="R308">
        <v>71</v>
      </c>
      <c r="S308">
        <v>14</v>
      </c>
      <c r="T308">
        <v>35</v>
      </c>
      <c r="U308">
        <v>79</v>
      </c>
      <c r="V308">
        <v>79</v>
      </c>
      <c r="W308">
        <v>48</v>
      </c>
      <c r="X308">
        <v>62</v>
      </c>
      <c r="Y308">
        <v>62</v>
      </c>
      <c r="Z308">
        <v>12</v>
      </c>
      <c r="AA308">
        <v>38</v>
      </c>
      <c r="AB308">
        <v>74</v>
      </c>
      <c r="AC308">
        <v>10</v>
      </c>
      <c r="AD308" s="23">
        <f t="shared" si="4"/>
        <v>1315</v>
      </c>
      <c r="AE308">
        <f>IF('uij calcs'!AD308=0,'actual # captures'!AD308,0)</f>
        <v>0</v>
      </c>
    </row>
    <row r="309" spans="1:31">
      <c r="A309">
        <v>307</v>
      </c>
      <c r="B309">
        <v>56</v>
      </c>
      <c r="C309">
        <v>6</v>
      </c>
      <c r="D309">
        <v>87</v>
      </c>
      <c r="E309">
        <v>88</v>
      </c>
      <c r="F309">
        <v>21</v>
      </c>
      <c r="G309">
        <v>26</v>
      </c>
      <c r="H309">
        <v>30</v>
      </c>
      <c r="I309">
        <v>96</v>
      </c>
      <c r="J309">
        <v>10</v>
      </c>
      <c r="K309">
        <v>96</v>
      </c>
      <c r="L309">
        <v>34</v>
      </c>
      <c r="M309">
        <v>56</v>
      </c>
      <c r="N309">
        <v>85</v>
      </c>
      <c r="O309">
        <v>51</v>
      </c>
      <c r="P309">
        <v>34</v>
      </c>
      <c r="Q309">
        <v>9</v>
      </c>
      <c r="R309">
        <v>85</v>
      </c>
      <c r="S309">
        <v>16</v>
      </c>
      <c r="T309">
        <v>0</v>
      </c>
      <c r="U309">
        <v>56</v>
      </c>
      <c r="V309">
        <v>47</v>
      </c>
      <c r="W309">
        <v>46</v>
      </c>
      <c r="X309">
        <v>43</v>
      </c>
      <c r="Y309">
        <v>87</v>
      </c>
      <c r="Z309">
        <v>30</v>
      </c>
      <c r="AA309">
        <v>5</v>
      </c>
      <c r="AB309">
        <v>35</v>
      </c>
      <c r="AC309">
        <v>34</v>
      </c>
      <c r="AD309" s="23">
        <f t="shared" si="4"/>
        <v>1269</v>
      </c>
      <c r="AE309">
        <f>IF('uij calcs'!AD309=0,'actual # captures'!AD309,0)</f>
        <v>0</v>
      </c>
    </row>
    <row r="310" spans="1:31">
      <c r="A310">
        <v>308</v>
      </c>
      <c r="B310">
        <v>8</v>
      </c>
      <c r="C310">
        <v>77</v>
      </c>
      <c r="D310">
        <v>100</v>
      </c>
      <c r="E310">
        <v>92</v>
      </c>
      <c r="F310">
        <v>46</v>
      </c>
      <c r="G310">
        <v>91</v>
      </c>
      <c r="H310">
        <v>67</v>
      </c>
      <c r="I310">
        <v>57</v>
      </c>
      <c r="J310">
        <v>56</v>
      </c>
      <c r="K310">
        <v>23</v>
      </c>
      <c r="L310">
        <v>53</v>
      </c>
      <c r="M310">
        <v>55</v>
      </c>
      <c r="N310">
        <v>57</v>
      </c>
      <c r="O310">
        <v>12</v>
      </c>
      <c r="P310">
        <v>36</v>
      </c>
      <c r="Q310">
        <v>20</v>
      </c>
      <c r="R310">
        <v>58</v>
      </c>
      <c r="S310">
        <v>56</v>
      </c>
      <c r="T310">
        <v>69</v>
      </c>
      <c r="U310">
        <v>32</v>
      </c>
      <c r="V310">
        <v>62</v>
      </c>
      <c r="W310">
        <v>96</v>
      </c>
      <c r="X310">
        <v>56</v>
      </c>
      <c r="Y310">
        <v>60</v>
      </c>
      <c r="Z310">
        <v>30</v>
      </c>
      <c r="AA310">
        <v>68</v>
      </c>
      <c r="AB310">
        <v>58</v>
      </c>
      <c r="AC310">
        <v>62</v>
      </c>
      <c r="AD310" s="23">
        <f t="shared" si="4"/>
        <v>1557</v>
      </c>
      <c r="AE310">
        <f>IF('uij calcs'!AD310=0,'actual # captures'!AD310,0)</f>
        <v>0</v>
      </c>
    </row>
    <row r="311" spans="1:31">
      <c r="A311">
        <v>309</v>
      </c>
      <c r="B311">
        <v>89</v>
      </c>
      <c r="C311">
        <v>27</v>
      </c>
      <c r="D311">
        <v>54</v>
      </c>
      <c r="E311">
        <v>88</v>
      </c>
      <c r="F311">
        <v>48</v>
      </c>
      <c r="G311">
        <v>91</v>
      </c>
      <c r="H311">
        <v>88</v>
      </c>
      <c r="I311">
        <v>87</v>
      </c>
      <c r="J311">
        <v>73</v>
      </c>
      <c r="K311">
        <v>91</v>
      </c>
      <c r="L311">
        <v>48</v>
      </c>
      <c r="M311">
        <v>74</v>
      </c>
      <c r="N311">
        <v>32</v>
      </c>
      <c r="O311">
        <v>0</v>
      </c>
      <c r="P311">
        <v>85</v>
      </c>
      <c r="Q311">
        <v>51</v>
      </c>
      <c r="R311">
        <v>37</v>
      </c>
      <c r="S311">
        <v>80</v>
      </c>
      <c r="T311">
        <v>89</v>
      </c>
      <c r="U311">
        <v>57</v>
      </c>
      <c r="V311">
        <v>69</v>
      </c>
      <c r="W311">
        <v>26</v>
      </c>
      <c r="X311">
        <v>51</v>
      </c>
      <c r="Y311">
        <v>14</v>
      </c>
      <c r="Z311">
        <v>85</v>
      </c>
      <c r="AA311">
        <v>88</v>
      </c>
      <c r="AB311">
        <v>88</v>
      </c>
      <c r="AC311">
        <v>14</v>
      </c>
      <c r="AD311" s="23">
        <f t="shared" si="4"/>
        <v>1724</v>
      </c>
      <c r="AE311">
        <f>IF('uij calcs'!AD311=0,'actual # captures'!AD311,0)</f>
        <v>0</v>
      </c>
    </row>
    <row r="312" spans="1:31">
      <c r="A312">
        <v>310</v>
      </c>
      <c r="B312">
        <v>59</v>
      </c>
      <c r="C312">
        <v>94</v>
      </c>
      <c r="D312">
        <v>55</v>
      </c>
      <c r="E312">
        <v>79</v>
      </c>
      <c r="F312">
        <v>5</v>
      </c>
      <c r="G312">
        <v>64</v>
      </c>
      <c r="H312">
        <v>96</v>
      </c>
      <c r="I312">
        <v>0</v>
      </c>
      <c r="J312">
        <v>21</v>
      </c>
      <c r="K312">
        <v>70</v>
      </c>
      <c r="L312">
        <v>5</v>
      </c>
      <c r="M312">
        <v>5</v>
      </c>
      <c r="N312">
        <v>82</v>
      </c>
      <c r="O312">
        <v>20</v>
      </c>
      <c r="P312">
        <v>100</v>
      </c>
      <c r="Q312">
        <v>67</v>
      </c>
      <c r="R312">
        <v>86</v>
      </c>
      <c r="S312">
        <v>59</v>
      </c>
      <c r="T312">
        <v>85</v>
      </c>
      <c r="U312">
        <v>38</v>
      </c>
      <c r="V312">
        <v>96</v>
      </c>
      <c r="W312">
        <v>70</v>
      </c>
      <c r="X312">
        <v>14</v>
      </c>
      <c r="Y312">
        <v>89</v>
      </c>
      <c r="Z312">
        <v>1</v>
      </c>
      <c r="AA312">
        <v>58</v>
      </c>
      <c r="AB312">
        <v>4</v>
      </c>
      <c r="AC312">
        <v>95</v>
      </c>
      <c r="AD312" s="23">
        <f t="shared" si="4"/>
        <v>1517</v>
      </c>
      <c r="AE312">
        <f>IF('uij calcs'!AD312=0,'actual # captures'!AD312,0)</f>
        <v>0</v>
      </c>
    </row>
    <row r="313" spans="1:31">
      <c r="A313">
        <v>311</v>
      </c>
      <c r="B313">
        <v>2</v>
      </c>
      <c r="C313">
        <v>59</v>
      </c>
      <c r="D313">
        <v>100</v>
      </c>
      <c r="E313">
        <v>87</v>
      </c>
      <c r="F313">
        <v>20</v>
      </c>
      <c r="G313">
        <v>71</v>
      </c>
      <c r="H313">
        <v>74</v>
      </c>
      <c r="I313">
        <v>80</v>
      </c>
      <c r="J313">
        <v>11</v>
      </c>
      <c r="K313">
        <v>36</v>
      </c>
      <c r="L313">
        <v>73</v>
      </c>
      <c r="M313">
        <v>96</v>
      </c>
      <c r="N313">
        <v>58</v>
      </c>
      <c r="O313">
        <v>79</v>
      </c>
      <c r="P313">
        <v>38</v>
      </c>
      <c r="Q313">
        <v>90</v>
      </c>
      <c r="R313">
        <v>0</v>
      </c>
      <c r="S313">
        <v>63</v>
      </c>
      <c r="T313">
        <v>62</v>
      </c>
      <c r="U313">
        <v>5</v>
      </c>
      <c r="V313">
        <v>22</v>
      </c>
      <c r="W313">
        <v>73</v>
      </c>
      <c r="X313">
        <v>92</v>
      </c>
      <c r="Y313">
        <v>39</v>
      </c>
      <c r="Z313">
        <v>79</v>
      </c>
      <c r="AA313">
        <v>26</v>
      </c>
      <c r="AB313">
        <v>97</v>
      </c>
      <c r="AC313">
        <v>97</v>
      </c>
      <c r="AD313" s="23">
        <f t="shared" si="4"/>
        <v>1629</v>
      </c>
      <c r="AE313">
        <f>IF('uij calcs'!AD313=0,'actual # captures'!AD313,0)</f>
        <v>0</v>
      </c>
    </row>
    <row r="314" spans="1:31">
      <c r="A314">
        <v>312</v>
      </c>
      <c r="B314">
        <v>61</v>
      </c>
      <c r="C314">
        <v>45</v>
      </c>
      <c r="D314">
        <v>24</v>
      </c>
      <c r="E314">
        <v>46</v>
      </c>
      <c r="F314">
        <v>16</v>
      </c>
      <c r="G314">
        <v>73</v>
      </c>
      <c r="H314">
        <v>15</v>
      </c>
      <c r="I314">
        <v>61</v>
      </c>
      <c r="J314">
        <v>80</v>
      </c>
      <c r="K314">
        <v>99</v>
      </c>
      <c r="L314">
        <v>64</v>
      </c>
      <c r="M314">
        <v>52</v>
      </c>
      <c r="N314">
        <v>94</v>
      </c>
      <c r="O314">
        <v>51</v>
      </c>
      <c r="P314">
        <v>76</v>
      </c>
      <c r="Q314">
        <v>24</v>
      </c>
      <c r="R314">
        <v>85</v>
      </c>
      <c r="S314">
        <v>91</v>
      </c>
      <c r="T314">
        <v>7</v>
      </c>
      <c r="U314">
        <v>95</v>
      </c>
      <c r="V314">
        <v>0</v>
      </c>
      <c r="W314">
        <v>94</v>
      </c>
      <c r="X314">
        <v>52</v>
      </c>
      <c r="Y314">
        <v>61</v>
      </c>
      <c r="Z314">
        <v>20</v>
      </c>
      <c r="AA314">
        <v>97</v>
      </c>
      <c r="AB314">
        <v>53</v>
      </c>
      <c r="AC314">
        <v>7</v>
      </c>
      <c r="AD314" s="23">
        <f t="shared" si="4"/>
        <v>1543</v>
      </c>
      <c r="AE314">
        <f>IF('uij calcs'!AD314=0,'actual # captures'!AD314,0)</f>
        <v>0</v>
      </c>
    </row>
    <row r="315" spans="1:31">
      <c r="A315">
        <v>313</v>
      </c>
      <c r="B315">
        <v>2</v>
      </c>
      <c r="C315">
        <v>91</v>
      </c>
      <c r="D315">
        <v>44</v>
      </c>
      <c r="E315">
        <v>99</v>
      </c>
      <c r="F315">
        <v>86</v>
      </c>
      <c r="G315">
        <v>61</v>
      </c>
      <c r="H315">
        <v>74</v>
      </c>
      <c r="I315">
        <v>26</v>
      </c>
      <c r="J315">
        <v>27</v>
      </c>
      <c r="K315">
        <v>54</v>
      </c>
      <c r="L315">
        <v>7</v>
      </c>
      <c r="M315">
        <v>4</v>
      </c>
      <c r="N315">
        <v>94</v>
      </c>
      <c r="O315">
        <v>35</v>
      </c>
      <c r="P315">
        <v>62</v>
      </c>
      <c r="Q315">
        <v>40</v>
      </c>
      <c r="R315">
        <v>39</v>
      </c>
      <c r="S315">
        <v>72</v>
      </c>
      <c r="T315">
        <v>51</v>
      </c>
      <c r="U315">
        <v>30</v>
      </c>
      <c r="V315">
        <v>77</v>
      </c>
      <c r="W315">
        <v>74</v>
      </c>
      <c r="X315">
        <v>10</v>
      </c>
      <c r="Y315">
        <v>69</v>
      </c>
      <c r="Z315">
        <v>27</v>
      </c>
      <c r="AA315">
        <v>76</v>
      </c>
      <c r="AB315">
        <v>25</v>
      </c>
      <c r="AC315">
        <v>47</v>
      </c>
      <c r="AD315" s="23">
        <f t="shared" si="4"/>
        <v>1403</v>
      </c>
      <c r="AE315">
        <f>IF('uij calcs'!AD315=0,'actual # captures'!AD315,0)</f>
        <v>0</v>
      </c>
    </row>
    <row r="316" spans="1:31">
      <c r="A316">
        <v>314</v>
      </c>
      <c r="B316">
        <v>27</v>
      </c>
      <c r="C316">
        <v>18</v>
      </c>
      <c r="D316">
        <v>67</v>
      </c>
      <c r="E316">
        <v>51</v>
      </c>
      <c r="F316">
        <v>59</v>
      </c>
      <c r="G316">
        <v>0</v>
      </c>
      <c r="H316">
        <v>49</v>
      </c>
      <c r="I316">
        <v>91</v>
      </c>
      <c r="J316">
        <v>73</v>
      </c>
      <c r="K316">
        <v>21</v>
      </c>
      <c r="L316">
        <v>94</v>
      </c>
      <c r="M316">
        <v>40</v>
      </c>
      <c r="N316">
        <v>60</v>
      </c>
      <c r="O316">
        <v>25</v>
      </c>
      <c r="P316">
        <v>30</v>
      </c>
      <c r="Q316">
        <v>73</v>
      </c>
      <c r="R316">
        <v>82</v>
      </c>
      <c r="S316">
        <v>3</v>
      </c>
      <c r="T316">
        <v>50</v>
      </c>
      <c r="U316">
        <v>42</v>
      </c>
      <c r="V316">
        <v>84</v>
      </c>
      <c r="W316">
        <v>83</v>
      </c>
      <c r="X316">
        <v>93</v>
      </c>
      <c r="Y316">
        <v>93</v>
      </c>
      <c r="Z316">
        <v>25</v>
      </c>
      <c r="AA316">
        <v>86</v>
      </c>
      <c r="AB316">
        <v>8</v>
      </c>
      <c r="AC316">
        <v>87</v>
      </c>
      <c r="AD316" s="23">
        <f t="shared" si="4"/>
        <v>1514</v>
      </c>
      <c r="AE316">
        <f>IF('uij calcs'!AD316=0,'actual # captures'!AD316,0)</f>
        <v>0</v>
      </c>
    </row>
    <row r="317" spans="1:31">
      <c r="A317">
        <v>315</v>
      </c>
      <c r="B317">
        <v>7</v>
      </c>
      <c r="C317">
        <v>31</v>
      </c>
      <c r="D317">
        <v>37</v>
      </c>
      <c r="E317">
        <v>40</v>
      </c>
      <c r="F317">
        <v>43</v>
      </c>
      <c r="G317">
        <v>20</v>
      </c>
      <c r="H317">
        <v>45</v>
      </c>
      <c r="I317">
        <v>12</v>
      </c>
      <c r="J317">
        <v>43</v>
      </c>
      <c r="K317">
        <v>50</v>
      </c>
      <c r="L317">
        <v>8</v>
      </c>
      <c r="M317">
        <v>58</v>
      </c>
      <c r="N317">
        <v>98</v>
      </c>
      <c r="O317">
        <v>76</v>
      </c>
      <c r="P317">
        <v>14</v>
      </c>
      <c r="Q317">
        <v>95</v>
      </c>
      <c r="R317">
        <v>2</v>
      </c>
      <c r="S317">
        <v>88</v>
      </c>
      <c r="T317">
        <v>61</v>
      </c>
      <c r="U317">
        <v>15</v>
      </c>
      <c r="V317">
        <v>37</v>
      </c>
      <c r="W317">
        <v>65</v>
      </c>
      <c r="X317">
        <v>93</v>
      </c>
      <c r="Y317">
        <v>68</v>
      </c>
      <c r="Z317">
        <v>31</v>
      </c>
      <c r="AA317">
        <v>76</v>
      </c>
      <c r="AB317">
        <v>63</v>
      </c>
      <c r="AC317">
        <v>86</v>
      </c>
      <c r="AD317" s="23">
        <f t="shared" si="4"/>
        <v>1362</v>
      </c>
      <c r="AE317">
        <f>IF('uij calcs'!AD317=0,'actual # captures'!AD317,0)</f>
        <v>0</v>
      </c>
    </row>
    <row r="318" spans="1:31">
      <c r="A318">
        <v>316</v>
      </c>
      <c r="B318">
        <v>42</v>
      </c>
      <c r="C318">
        <v>84</v>
      </c>
      <c r="D318">
        <v>50</v>
      </c>
      <c r="E318">
        <v>76</v>
      </c>
      <c r="F318">
        <v>1</v>
      </c>
      <c r="G318">
        <v>95</v>
      </c>
      <c r="H318">
        <v>93</v>
      </c>
      <c r="I318">
        <v>46</v>
      </c>
      <c r="J318">
        <v>41</v>
      </c>
      <c r="K318">
        <v>43</v>
      </c>
      <c r="L318">
        <v>47</v>
      </c>
      <c r="M318">
        <v>27</v>
      </c>
      <c r="N318">
        <v>54</v>
      </c>
      <c r="O318">
        <v>33</v>
      </c>
      <c r="P318">
        <v>40</v>
      </c>
      <c r="Q318">
        <v>29</v>
      </c>
      <c r="R318">
        <v>27</v>
      </c>
      <c r="S318">
        <v>97</v>
      </c>
      <c r="T318">
        <v>58</v>
      </c>
      <c r="U318">
        <v>48</v>
      </c>
      <c r="V318">
        <v>38</v>
      </c>
      <c r="W318">
        <v>6</v>
      </c>
      <c r="X318">
        <v>42</v>
      </c>
      <c r="Y318">
        <v>90</v>
      </c>
      <c r="Z318">
        <v>37</v>
      </c>
      <c r="AA318">
        <v>5</v>
      </c>
      <c r="AB318">
        <v>61</v>
      </c>
      <c r="AC318">
        <v>86</v>
      </c>
      <c r="AD318" s="23">
        <f t="shared" si="4"/>
        <v>1396</v>
      </c>
      <c r="AE318">
        <f>IF('uij calcs'!AD318=0,'actual # captures'!AD318,0)</f>
        <v>0</v>
      </c>
    </row>
    <row r="319" spans="1:31">
      <c r="A319">
        <v>317</v>
      </c>
      <c r="B319">
        <v>4</v>
      </c>
      <c r="C319">
        <v>57</v>
      </c>
      <c r="D319">
        <v>75</v>
      </c>
      <c r="E319">
        <v>2</v>
      </c>
      <c r="F319">
        <v>31</v>
      </c>
      <c r="G319">
        <v>77</v>
      </c>
      <c r="H319">
        <v>29</v>
      </c>
      <c r="I319">
        <v>86</v>
      </c>
      <c r="J319">
        <v>84</v>
      </c>
      <c r="K319">
        <v>17</v>
      </c>
      <c r="L319">
        <v>75</v>
      </c>
      <c r="M319">
        <v>56</v>
      </c>
      <c r="N319">
        <v>53</v>
      </c>
      <c r="O319">
        <v>84</v>
      </c>
      <c r="P319">
        <v>84</v>
      </c>
      <c r="Q319">
        <v>81</v>
      </c>
      <c r="R319">
        <v>7</v>
      </c>
      <c r="S319">
        <v>3</v>
      </c>
      <c r="T319">
        <v>25</v>
      </c>
      <c r="U319">
        <v>52</v>
      </c>
      <c r="V319">
        <v>79</v>
      </c>
      <c r="W319">
        <v>84</v>
      </c>
      <c r="X319">
        <v>14</v>
      </c>
      <c r="Y319">
        <v>76</v>
      </c>
      <c r="Z319">
        <v>40</v>
      </c>
      <c r="AA319">
        <v>57</v>
      </c>
      <c r="AB319">
        <v>43</v>
      </c>
      <c r="AC319">
        <v>42</v>
      </c>
      <c r="AD319" s="23">
        <f t="shared" si="4"/>
        <v>1417</v>
      </c>
      <c r="AE319">
        <f>IF('uij calcs'!AD319=0,'actual # captures'!AD319,0)</f>
        <v>0</v>
      </c>
    </row>
    <row r="320" spans="1:31">
      <c r="A320">
        <v>318</v>
      </c>
      <c r="B320">
        <v>25</v>
      </c>
      <c r="C320">
        <v>46</v>
      </c>
      <c r="D320">
        <v>100</v>
      </c>
      <c r="E320">
        <v>6</v>
      </c>
      <c r="F320">
        <v>85</v>
      </c>
      <c r="G320">
        <v>73</v>
      </c>
      <c r="H320">
        <v>15</v>
      </c>
      <c r="I320">
        <v>23</v>
      </c>
      <c r="J320">
        <v>48</v>
      </c>
      <c r="K320">
        <v>84</v>
      </c>
      <c r="L320">
        <v>31</v>
      </c>
      <c r="M320">
        <v>28</v>
      </c>
      <c r="N320">
        <v>23</v>
      </c>
      <c r="O320">
        <v>48</v>
      </c>
      <c r="P320">
        <v>50</v>
      </c>
      <c r="Q320">
        <v>16</v>
      </c>
      <c r="R320">
        <v>62</v>
      </c>
      <c r="S320">
        <v>69</v>
      </c>
      <c r="T320">
        <v>44</v>
      </c>
      <c r="U320">
        <v>62</v>
      </c>
      <c r="V320">
        <v>90</v>
      </c>
      <c r="W320">
        <v>66</v>
      </c>
      <c r="X320">
        <v>100</v>
      </c>
      <c r="Y320">
        <v>6</v>
      </c>
      <c r="Z320">
        <v>24</v>
      </c>
      <c r="AA320">
        <v>79</v>
      </c>
      <c r="AB320">
        <v>3</v>
      </c>
      <c r="AC320">
        <v>46</v>
      </c>
      <c r="AD320" s="23">
        <f t="shared" si="4"/>
        <v>1352</v>
      </c>
      <c r="AE320">
        <f>IF('uij calcs'!AD320=0,'actual # captures'!AD320,0)</f>
        <v>0</v>
      </c>
    </row>
    <row r="321" spans="1:31">
      <c r="A321">
        <v>319</v>
      </c>
      <c r="B321">
        <v>96</v>
      </c>
      <c r="C321">
        <v>80</v>
      </c>
      <c r="D321">
        <v>4</v>
      </c>
      <c r="E321">
        <v>49</v>
      </c>
      <c r="F321">
        <v>71</v>
      </c>
      <c r="G321">
        <v>31</v>
      </c>
      <c r="H321">
        <v>96</v>
      </c>
      <c r="I321">
        <v>4</v>
      </c>
      <c r="J321">
        <v>60</v>
      </c>
      <c r="K321">
        <v>97</v>
      </c>
      <c r="L321">
        <v>74</v>
      </c>
      <c r="M321">
        <v>51</v>
      </c>
      <c r="N321">
        <v>53</v>
      </c>
      <c r="O321">
        <v>15</v>
      </c>
      <c r="P321">
        <v>0</v>
      </c>
      <c r="Q321">
        <v>22</v>
      </c>
      <c r="R321">
        <v>68</v>
      </c>
      <c r="S321">
        <v>86</v>
      </c>
      <c r="T321">
        <v>27</v>
      </c>
      <c r="U321">
        <v>37</v>
      </c>
      <c r="V321">
        <v>52</v>
      </c>
      <c r="W321">
        <v>95</v>
      </c>
      <c r="X321">
        <v>13</v>
      </c>
      <c r="Y321">
        <v>60</v>
      </c>
      <c r="Z321">
        <v>63</v>
      </c>
      <c r="AA321">
        <v>41</v>
      </c>
      <c r="AB321">
        <v>27</v>
      </c>
      <c r="AC321">
        <v>90</v>
      </c>
      <c r="AD321" s="23">
        <f t="shared" si="4"/>
        <v>1462</v>
      </c>
      <c r="AE321">
        <f>IF('uij calcs'!AD321=0,'actual # captures'!AD321,0)</f>
        <v>0</v>
      </c>
    </row>
    <row r="322" spans="1:31">
      <c r="A322">
        <v>320</v>
      </c>
      <c r="B322">
        <v>49</v>
      </c>
      <c r="C322">
        <v>65</v>
      </c>
      <c r="D322">
        <v>89</v>
      </c>
      <c r="E322">
        <v>21</v>
      </c>
      <c r="F322">
        <v>12</v>
      </c>
      <c r="G322">
        <v>51</v>
      </c>
      <c r="H322">
        <v>19</v>
      </c>
      <c r="I322">
        <v>69</v>
      </c>
      <c r="J322">
        <v>84</v>
      </c>
      <c r="K322">
        <v>20</v>
      </c>
      <c r="L322">
        <v>20</v>
      </c>
      <c r="M322">
        <v>89</v>
      </c>
      <c r="N322">
        <v>81</v>
      </c>
      <c r="O322">
        <v>23</v>
      </c>
      <c r="P322">
        <v>40</v>
      </c>
      <c r="Q322">
        <v>64</v>
      </c>
      <c r="R322">
        <v>5</v>
      </c>
      <c r="S322">
        <v>33</v>
      </c>
      <c r="T322">
        <v>27</v>
      </c>
      <c r="U322">
        <v>24</v>
      </c>
      <c r="V322">
        <v>59</v>
      </c>
      <c r="W322">
        <v>85</v>
      </c>
      <c r="X322">
        <v>28</v>
      </c>
      <c r="Y322">
        <v>71</v>
      </c>
      <c r="Z322">
        <v>26</v>
      </c>
      <c r="AA322">
        <v>14</v>
      </c>
      <c r="AB322">
        <v>88</v>
      </c>
      <c r="AC322">
        <v>86</v>
      </c>
      <c r="AD322" s="23">
        <f t="shared" si="4"/>
        <v>1342</v>
      </c>
      <c r="AE322">
        <f>IF('uij calcs'!AD322=0,'actual # captures'!AD322,0)</f>
        <v>0</v>
      </c>
    </row>
    <row r="323" spans="1:31">
      <c r="A323">
        <v>321</v>
      </c>
      <c r="B323">
        <v>91</v>
      </c>
      <c r="C323">
        <v>93</v>
      </c>
      <c r="D323">
        <v>6</v>
      </c>
      <c r="E323">
        <v>28</v>
      </c>
      <c r="F323">
        <v>71</v>
      </c>
      <c r="G323">
        <v>85</v>
      </c>
      <c r="H323">
        <v>17</v>
      </c>
      <c r="I323">
        <v>26</v>
      </c>
      <c r="J323">
        <v>66</v>
      </c>
      <c r="K323">
        <v>98</v>
      </c>
      <c r="L323">
        <v>51</v>
      </c>
      <c r="M323">
        <v>2</v>
      </c>
      <c r="N323">
        <v>30</v>
      </c>
      <c r="O323">
        <v>22</v>
      </c>
      <c r="P323">
        <v>98</v>
      </c>
      <c r="Q323">
        <v>0</v>
      </c>
      <c r="R323">
        <v>99</v>
      </c>
      <c r="S323">
        <v>18</v>
      </c>
      <c r="T323">
        <v>20</v>
      </c>
      <c r="U323">
        <v>62</v>
      </c>
      <c r="V323">
        <v>87</v>
      </c>
      <c r="W323">
        <v>67</v>
      </c>
      <c r="X323">
        <v>71</v>
      </c>
      <c r="Y323">
        <v>87</v>
      </c>
      <c r="Z323">
        <v>80</v>
      </c>
      <c r="AA323">
        <v>38</v>
      </c>
      <c r="AB323">
        <v>15</v>
      </c>
      <c r="AC323">
        <v>37</v>
      </c>
      <c r="AD323" s="23">
        <f t="shared" si="4"/>
        <v>1465</v>
      </c>
      <c r="AE323">
        <f>IF('uij calcs'!AD323=0,'actual # captures'!AD323,0)</f>
        <v>0</v>
      </c>
    </row>
    <row r="324" spans="1:31">
      <c r="A324">
        <v>322</v>
      </c>
      <c r="B324">
        <v>49</v>
      </c>
      <c r="C324">
        <v>100</v>
      </c>
      <c r="D324">
        <v>14</v>
      </c>
      <c r="E324">
        <v>36</v>
      </c>
      <c r="F324">
        <v>54</v>
      </c>
      <c r="G324">
        <v>34</v>
      </c>
      <c r="H324">
        <v>19</v>
      </c>
      <c r="I324">
        <v>15</v>
      </c>
      <c r="J324">
        <v>13</v>
      </c>
      <c r="K324">
        <v>1</v>
      </c>
      <c r="L324">
        <v>66</v>
      </c>
      <c r="M324">
        <v>0</v>
      </c>
      <c r="N324">
        <v>35</v>
      </c>
      <c r="O324">
        <v>60</v>
      </c>
      <c r="P324">
        <v>49</v>
      </c>
      <c r="Q324">
        <v>91</v>
      </c>
      <c r="R324">
        <v>8</v>
      </c>
      <c r="S324">
        <v>40</v>
      </c>
      <c r="T324">
        <v>41</v>
      </c>
      <c r="U324">
        <v>64</v>
      </c>
      <c r="V324">
        <v>68</v>
      </c>
      <c r="W324">
        <v>46</v>
      </c>
      <c r="X324">
        <v>19</v>
      </c>
      <c r="Y324">
        <v>90</v>
      </c>
      <c r="Z324">
        <v>85</v>
      </c>
      <c r="AA324">
        <v>70</v>
      </c>
      <c r="AB324">
        <v>46</v>
      </c>
      <c r="AC324">
        <v>43</v>
      </c>
      <c r="AD324" s="23">
        <f t="shared" ref="AD324:AD376" si="5">SUM(B324:AC324)</f>
        <v>1256</v>
      </c>
      <c r="AE324">
        <f>IF('uij calcs'!AD324=0,'actual # captures'!AD324,0)</f>
        <v>0</v>
      </c>
    </row>
    <row r="325" spans="1:31">
      <c r="A325">
        <v>323</v>
      </c>
      <c r="B325">
        <v>49</v>
      </c>
      <c r="C325">
        <v>77</v>
      </c>
      <c r="D325">
        <v>32</v>
      </c>
      <c r="E325">
        <v>32</v>
      </c>
      <c r="F325">
        <v>73</v>
      </c>
      <c r="G325">
        <v>63</v>
      </c>
      <c r="H325">
        <v>10</v>
      </c>
      <c r="I325">
        <v>94</v>
      </c>
      <c r="J325">
        <v>71</v>
      </c>
      <c r="K325">
        <v>95</v>
      </c>
      <c r="L325">
        <v>39</v>
      </c>
      <c r="M325">
        <v>14</v>
      </c>
      <c r="N325">
        <v>17</v>
      </c>
      <c r="O325">
        <v>54</v>
      </c>
      <c r="P325">
        <v>36</v>
      </c>
      <c r="Q325">
        <v>54</v>
      </c>
      <c r="R325">
        <v>68</v>
      </c>
      <c r="S325">
        <v>51</v>
      </c>
      <c r="T325">
        <v>9</v>
      </c>
      <c r="U325">
        <v>19</v>
      </c>
      <c r="V325">
        <v>18</v>
      </c>
      <c r="W325">
        <v>58</v>
      </c>
      <c r="X325">
        <v>61</v>
      </c>
      <c r="Y325">
        <v>26</v>
      </c>
      <c r="Z325">
        <v>29</v>
      </c>
      <c r="AA325">
        <v>64</v>
      </c>
      <c r="AB325">
        <v>44</v>
      </c>
      <c r="AC325">
        <v>100</v>
      </c>
      <c r="AD325" s="23">
        <f t="shared" si="5"/>
        <v>1357</v>
      </c>
      <c r="AE325">
        <f>IF('uij calcs'!AD325=0,'actual # captures'!AD325,0)</f>
        <v>0</v>
      </c>
    </row>
    <row r="326" spans="1:31">
      <c r="A326">
        <v>324</v>
      </c>
      <c r="B326">
        <v>78</v>
      </c>
      <c r="C326">
        <v>95</v>
      </c>
      <c r="D326">
        <v>30</v>
      </c>
      <c r="E326">
        <v>34</v>
      </c>
      <c r="F326">
        <v>17</v>
      </c>
      <c r="G326">
        <v>2</v>
      </c>
      <c r="H326">
        <v>100</v>
      </c>
      <c r="I326">
        <v>57</v>
      </c>
      <c r="J326">
        <v>71</v>
      </c>
      <c r="K326">
        <v>3</v>
      </c>
      <c r="L326">
        <v>9</v>
      </c>
      <c r="M326">
        <v>51</v>
      </c>
      <c r="N326">
        <v>53</v>
      </c>
      <c r="O326">
        <v>100</v>
      </c>
      <c r="P326">
        <v>95</v>
      </c>
      <c r="Q326">
        <v>81</v>
      </c>
      <c r="R326">
        <v>25</v>
      </c>
      <c r="S326">
        <v>72</v>
      </c>
      <c r="T326">
        <v>42</v>
      </c>
      <c r="U326">
        <v>86</v>
      </c>
      <c r="V326">
        <v>24</v>
      </c>
      <c r="W326">
        <v>51</v>
      </c>
      <c r="X326">
        <v>84</v>
      </c>
      <c r="Y326">
        <v>61</v>
      </c>
      <c r="Z326">
        <v>71</v>
      </c>
      <c r="AA326">
        <v>90</v>
      </c>
      <c r="AB326">
        <v>40</v>
      </c>
      <c r="AC326">
        <v>78</v>
      </c>
      <c r="AD326" s="23">
        <f t="shared" si="5"/>
        <v>1600</v>
      </c>
      <c r="AE326">
        <f>IF('uij calcs'!AD326=0,'actual # captures'!AD326,0)</f>
        <v>0</v>
      </c>
    </row>
    <row r="327" spans="1:31">
      <c r="A327">
        <v>325</v>
      </c>
      <c r="B327">
        <v>43</v>
      </c>
      <c r="C327">
        <v>95</v>
      </c>
      <c r="D327">
        <v>0</v>
      </c>
      <c r="E327">
        <v>24</v>
      </c>
      <c r="F327">
        <v>44</v>
      </c>
      <c r="G327">
        <v>59</v>
      </c>
      <c r="H327">
        <v>93</v>
      </c>
      <c r="I327">
        <v>96</v>
      </c>
      <c r="J327">
        <v>61</v>
      </c>
      <c r="K327">
        <v>0</v>
      </c>
      <c r="L327">
        <v>99</v>
      </c>
      <c r="M327">
        <v>13</v>
      </c>
      <c r="N327">
        <v>44</v>
      </c>
      <c r="O327">
        <v>53</v>
      </c>
      <c r="P327">
        <v>0</v>
      </c>
      <c r="Q327">
        <v>33</v>
      </c>
      <c r="R327">
        <v>9</v>
      </c>
      <c r="S327">
        <v>81</v>
      </c>
      <c r="T327">
        <v>11</v>
      </c>
      <c r="U327">
        <v>42</v>
      </c>
      <c r="V327">
        <v>40</v>
      </c>
      <c r="W327">
        <v>43</v>
      </c>
      <c r="X327">
        <v>65</v>
      </c>
      <c r="Y327">
        <v>13</v>
      </c>
      <c r="Z327">
        <v>2</v>
      </c>
      <c r="AA327">
        <v>2</v>
      </c>
      <c r="AB327">
        <v>23</v>
      </c>
      <c r="AC327">
        <v>85</v>
      </c>
      <c r="AD327" s="23">
        <f t="shared" si="5"/>
        <v>1173</v>
      </c>
      <c r="AE327">
        <f>IF('uij calcs'!AD327=0,'actual # captures'!AD327,0)</f>
        <v>0</v>
      </c>
    </row>
    <row r="328" spans="1:31">
      <c r="A328">
        <v>326</v>
      </c>
      <c r="B328">
        <v>41</v>
      </c>
      <c r="C328">
        <v>53</v>
      </c>
      <c r="D328">
        <v>31</v>
      </c>
      <c r="E328">
        <v>28</v>
      </c>
      <c r="F328">
        <v>97</v>
      </c>
      <c r="G328">
        <v>24</v>
      </c>
      <c r="H328">
        <v>60</v>
      </c>
      <c r="I328">
        <v>8</v>
      </c>
      <c r="J328">
        <v>23</v>
      </c>
      <c r="K328">
        <v>77</v>
      </c>
      <c r="L328">
        <v>22</v>
      </c>
      <c r="M328">
        <v>97</v>
      </c>
      <c r="N328">
        <v>35</v>
      </c>
      <c r="O328">
        <v>88</v>
      </c>
      <c r="P328">
        <v>62</v>
      </c>
      <c r="Q328">
        <v>20</v>
      </c>
      <c r="R328">
        <v>17</v>
      </c>
      <c r="S328">
        <v>2</v>
      </c>
      <c r="T328">
        <v>98</v>
      </c>
      <c r="U328">
        <v>71</v>
      </c>
      <c r="V328">
        <v>49</v>
      </c>
      <c r="W328">
        <v>18</v>
      </c>
      <c r="X328">
        <v>47</v>
      </c>
      <c r="Y328">
        <v>66</v>
      </c>
      <c r="Z328">
        <v>18</v>
      </c>
      <c r="AA328">
        <v>66</v>
      </c>
      <c r="AB328">
        <v>74</v>
      </c>
      <c r="AC328">
        <v>85</v>
      </c>
      <c r="AD328" s="23">
        <f t="shared" si="5"/>
        <v>1377</v>
      </c>
      <c r="AE328">
        <f>IF('uij calcs'!AD328=0,'actual # captures'!AD328,0)</f>
        <v>0</v>
      </c>
    </row>
    <row r="329" spans="1:31">
      <c r="A329">
        <v>327</v>
      </c>
      <c r="B329">
        <v>15</v>
      </c>
      <c r="C329">
        <v>21</v>
      </c>
      <c r="D329">
        <v>51</v>
      </c>
      <c r="E329">
        <v>73</v>
      </c>
      <c r="F329">
        <v>76</v>
      </c>
      <c r="G329">
        <v>40</v>
      </c>
      <c r="H329">
        <v>69</v>
      </c>
      <c r="I329">
        <v>23</v>
      </c>
      <c r="J329">
        <v>71</v>
      </c>
      <c r="K329">
        <v>48</v>
      </c>
      <c r="L329">
        <v>31</v>
      </c>
      <c r="M329">
        <v>72</v>
      </c>
      <c r="N329">
        <v>81</v>
      </c>
      <c r="O329">
        <v>97</v>
      </c>
      <c r="P329">
        <v>64</v>
      </c>
      <c r="Q329">
        <v>72</v>
      </c>
      <c r="R329">
        <v>93</v>
      </c>
      <c r="S329">
        <v>63</v>
      </c>
      <c r="T329">
        <v>63</v>
      </c>
      <c r="U329">
        <v>16</v>
      </c>
      <c r="V329">
        <v>36</v>
      </c>
      <c r="W329">
        <v>97</v>
      </c>
      <c r="X329">
        <v>14</v>
      </c>
      <c r="Y329">
        <v>74</v>
      </c>
      <c r="Z329">
        <v>9</v>
      </c>
      <c r="AA329">
        <v>42</v>
      </c>
      <c r="AB329">
        <v>49</v>
      </c>
      <c r="AC329">
        <v>75</v>
      </c>
      <c r="AD329" s="23">
        <f t="shared" si="5"/>
        <v>1535</v>
      </c>
      <c r="AE329">
        <f>IF('uij calcs'!AD329=0,'actual # captures'!AD329,0)</f>
        <v>0</v>
      </c>
    </row>
    <row r="330" spans="1:31">
      <c r="A330">
        <v>328</v>
      </c>
      <c r="B330">
        <v>87</v>
      </c>
      <c r="C330">
        <v>54</v>
      </c>
      <c r="D330">
        <v>98</v>
      </c>
      <c r="E330">
        <v>1</v>
      </c>
      <c r="F330">
        <v>8</v>
      </c>
      <c r="G330">
        <v>78</v>
      </c>
      <c r="H330">
        <v>65</v>
      </c>
      <c r="I330">
        <v>20</v>
      </c>
      <c r="J330">
        <v>63</v>
      </c>
      <c r="K330">
        <v>64</v>
      </c>
      <c r="L330">
        <v>60</v>
      </c>
      <c r="M330">
        <v>32</v>
      </c>
      <c r="N330">
        <v>70</v>
      </c>
      <c r="O330">
        <v>28</v>
      </c>
      <c r="P330">
        <v>55</v>
      </c>
      <c r="Q330">
        <v>39</v>
      </c>
      <c r="R330">
        <v>12</v>
      </c>
      <c r="S330">
        <v>48</v>
      </c>
      <c r="T330">
        <v>44</v>
      </c>
      <c r="U330">
        <v>42</v>
      </c>
      <c r="V330">
        <v>40</v>
      </c>
      <c r="W330">
        <v>18</v>
      </c>
      <c r="X330">
        <v>15</v>
      </c>
      <c r="Y330">
        <v>42</v>
      </c>
      <c r="Z330">
        <v>14</v>
      </c>
      <c r="AA330">
        <v>80</v>
      </c>
      <c r="AB330">
        <v>60</v>
      </c>
      <c r="AC330">
        <v>21</v>
      </c>
      <c r="AD330" s="23">
        <f t="shared" si="5"/>
        <v>1258</v>
      </c>
      <c r="AE330">
        <f>IF('uij calcs'!AD330=0,'actual # captures'!AD330,0)</f>
        <v>0</v>
      </c>
    </row>
    <row r="331" spans="1:31">
      <c r="A331">
        <v>329</v>
      </c>
      <c r="B331">
        <v>74</v>
      </c>
      <c r="C331">
        <v>43</v>
      </c>
      <c r="D331">
        <v>64</v>
      </c>
      <c r="E331">
        <v>19</v>
      </c>
      <c r="F331">
        <v>51</v>
      </c>
      <c r="G331">
        <v>74</v>
      </c>
      <c r="H331">
        <v>70</v>
      </c>
      <c r="I331">
        <v>11</v>
      </c>
      <c r="J331">
        <v>67</v>
      </c>
      <c r="K331">
        <v>78</v>
      </c>
      <c r="L331">
        <v>67</v>
      </c>
      <c r="M331">
        <v>79</v>
      </c>
      <c r="N331">
        <v>25</v>
      </c>
      <c r="O331">
        <v>64</v>
      </c>
      <c r="P331">
        <v>91</v>
      </c>
      <c r="Q331">
        <v>61</v>
      </c>
      <c r="R331">
        <v>57</v>
      </c>
      <c r="S331">
        <v>87</v>
      </c>
      <c r="T331">
        <v>61</v>
      </c>
      <c r="U331">
        <v>35</v>
      </c>
      <c r="V331">
        <v>57</v>
      </c>
      <c r="W331">
        <v>36</v>
      </c>
      <c r="X331">
        <v>5</v>
      </c>
      <c r="Y331">
        <v>60</v>
      </c>
      <c r="Z331">
        <v>66</v>
      </c>
      <c r="AA331">
        <v>53</v>
      </c>
      <c r="AB331">
        <v>25</v>
      </c>
      <c r="AC331">
        <v>12</v>
      </c>
      <c r="AD331" s="23">
        <f t="shared" si="5"/>
        <v>1492</v>
      </c>
      <c r="AE331">
        <f>IF('uij calcs'!AD331=0,'actual # captures'!AD331,0)</f>
        <v>0</v>
      </c>
    </row>
    <row r="332" spans="1:31">
      <c r="A332">
        <v>330</v>
      </c>
      <c r="B332">
        <v>61</v>
      </c>
      <c r="C332">
        <v>80</v>
      </c>
      <c r="D332">
        <v>90</v>
      </c>
      <c r="E332">
        <v>93</v>
      </c>
      <c r="F332">
        <v>18</v>
      </c>
      <c r="G332">
        <v>49</v>
      </c>
      <c r="H332">
        <v>24</v>
      </c>
      <c r="I332">
        <v>36</v>
      </c>
      <c r="J332">
        <v>38</v>
      </c>
      <c r="K332">
        <v>23</v>
      </c>
      <c r="L332">
        <v>22</v>
      </c>
      <c r="M332">
        <v>44</v>
      </c>
      <c r="N332">
        <v>2</v>
      </c>
      <c r="O332">
        <v>90</v>
      </c>
      <c r="P332">
        <v>82</v>
      </c>
      <c r="Q332">
        <v>46</v>
      </c>
      <c r="R332">
        <v>26</v>
      </c>
      <c r="S332">
        <v>32</v>
      </c>
      <c r="T332">
        <v>72</v>
      </c>
      <c r="U332">
        <v>54</v>
      </c>
      <c r="V332">
        <v>6</v>
      </c>
      <c r="W332">
        <v>45</v>
      </c>
      <c r="X332">
        <v>61</v>
      </c>
      <c r="Y332">
        <v>60</v>
      </c>
      <c r="Z332">
        <v>77</v>
      </c>
      <c r="AA332">
        <v>47</v>
      </c>
      <c r="AB332">
        <v>40</v>
      </c>
      <c r="AC332">
        <v>54</v>
      </c>
      <c r="AD332" s="23">
        <f t="shared" si="5"/>
        <v>1372</v>
      </c>
      <c r="AE332">
        <f>IF('uij calcs'!AD332=0,'actual # captures'!AD332,0)</f>
        <v>0</v>
      </c>
    </row>
    <row r="333" spans="1:31">
      <c r="A333">
        <v>331</v>
      </c>
      <c r="B333">
        <v>2</v>
      </c>
      <c r="C333">
        <v>26</v>
      </c>
      <c r="D333">
        <v>42</v>
      </c>
      <c r="E333">
        <v>60</v>
      </c>
      <c r="F333">
        <v>6</v>
      </c>
      <c r="G333">
        <v>45</v>
      </c>
      <c r="H333">
        <v>63</v>
      </c>
      <c r="I333">
        <v>43</v>
      </c>
      <c r="J333">
        <v>4</v>
      </c>
      <c r="K333">
        <v>60</v>
      </c>
      <c r="L333">
        <v>20</v>
      </c>
      <c r="M333">
        <v>0</v>
      </c>
      <c r="N333">
        <v>25</v>
      </c>
      <c r="O333">
        <v>21</v>
      </c>
      <c r="P333">
        <v>53</v>
      </c>
      <c r="Q333">
        <v>27</v>
      </c>
      <c r="R333">
        <v>22</v>
      </c>
      <c r="S333">
        <v>78</v>
      </c>
      <c r="T333">
        <v>63</v>
      </c>
      <c r="U333">
        <v>81</v>
      </c>
      <c r="V333">
        <v>67</v>
      </c>
      <c r="W333">
        <v>36</v>
      </c>
      <c r="X333">
        <v>14</v>
      </c>
      <c r="Y333">
        <v>61</v>
      </c>
      <c r="Z333">
        <v>91</v>
      </c>
      <c r="AA333">
        <v>5</v>
      </c>
      <c r="AB333">
        <v>68</v>
      </c>
      <c r="AC333">
        <v>65</v>
      </c>
      <c r="AD333" s="23">
        <f t="shared" si="5"/>
        <v>1148</v>
      </c>
      <c r="AE333">
        <f>IF('uij calcs'!AD333=0,'actual # captures'!AD333,0)</f>
        <v>0</v>
      </c>
    </row>
    <row r="334" spans="1:31">
      <c r="A334">
        <v>332</v>
      </c>
      <c r="B334">
        <v>73</v>
      </c>
      <c r="C334">
        <v>78</v>
      </c>
      <c r="D334">
        <v>27</v>
      </c>
      <c r="E334">
        <v>20</v>
      </c>
      <c r="F334">
        <v>93</v>
      </c>
      <c r="G334">
        <v>15</v>
      </c>
      <c r="H334">
        <v>52</v>
      </c>
      <c r="I334">
        <v>22</v>
      </c>
      <c r="J334">
        <v>38</v>
      </c>
      <c r="K334">
        <v>89</v>
      </c>
      <c r="L334">
        <v>72</v>
      </c>
      <c r="M334">
        <v>71</v>
      </c>
      <c r="N334">
        <v>35</v>
      </c>
      <c r="O334">
        <v>40</v>
      </c>
      <c r="P334">
        <v>70</v>
      </c>
      <c r="Q334">
        <v>94</v>
      </c>
      <c r="R334">
        <v>62</v>
      </c>
      <c r="S334">
        <v>46</v>
      </c>
      <c r="T334">
        <v>54</v>
      </c>
      <c r="U334">
        <v>5</v>
      </c>
      <c r="V334">
        <v>70</v>
      </c>
      <c r="W334">
        <v>94</v>
      </c>
      <c r="X334">
        <v>24</v>
      </c>
      <c r="Y334">
        <v>76</v>
      </c>
      <c r="Z334">
        <v>13</v>
      </c>
      <c r="AA334">
        <v>61</v>
      </c>
      <c r="AB334">
        <v>5</v>
      </c>
      <c r="AC334">
        <v>55</v>
      </c>
      <c r="AD334" s="23">
        <f t="shared" si="5"/>
        <v>1454</v>
      </c>
      <c r="AE334">
        <f>IF('uij calcs'!AD334=0,'actual # captures'!AD334,0)</f>
        <v>0</v>
      </c>
    </row>
    <row r="335" spans="1:31">
      <c r="A335">
        <v>333</v>
      </c>
      <c r="B335">
        <v>5</v>
      </c>
      <c r="C335">
        <v>0</v>
      </c>
      <c r="D335">
        <v>89</v>
      </c>
      <c r="E335">
        <v>79</v>
      </c>
      <c r="F335">
        <v>47</v>
      </c>
      <c r="G335">
        <v>87</v>
      </c>
      <c r="H335">
        <v>39</v>
      </c>
      <c r="I335">
        <v>57</v>
      </c>
      <c r="J335">
        <v>66</v>
      </c>
      <c r="K335">
        <v>52</v>
      </c>
      <c r="L335">
        <v>38</v>
      </c>
      <c r="M335">
        <v>3</v>
      </c>
      <c r="N335">
        <v>84</v>
      </c>
      <c r="O335">
        <v>47</v>
      </c>
      <c r="P335">
        <v>71</v>
      </c>
      <c r="Q335">
        <v>21</v>
      </c>
      <c r="R335">
        <v>22</v>
      </c>
      <c r="S335">
        <v>38</v>
      </c>
      <c r="T335">
        <v>98</v>
      </c>
      <c r="U335">
        <v>27</v>
      </c>
      <c r="V335">
        <v>69</v>
      </c>
      <c r="W335">
        <v>36</v>
      </c>
      <c r="X335">
        <v>4</v>
      </c>
      <c r="Y335">
        <v>85</v>
      </c>
      <c r="Z335">
        <v>37</v>
      </c>
      <c r="AA335">
        <v>97</v>
      </c>
      <c r="AB335">
        <v>7</v>
      </c>
      <c r="AC335">
        <v>24</v>
      </c>
      <c r="AD335" s="23">
        <f t="shared" si="5"/>
        <v>1329</v>
      </c>
      <c r="AE335">
        <f>IF('uij calcs'!AD335=0,'actual # captures'!AD335,0)</f>
        <v>0</v>
      </c>
    </row>
    <row r="336" spans="1:31">
      <c r="A336">
        <v>334</v>
      </c>
      <c r="B336">
        <v>98</v>
      </c>
      <c r="C336">
        <v>79</v>
      </c>
      <c r="D336">
        <v>51</v>
      </c>
      <c r="E336">
        <v>59</v>
      </c>
      <c r="F336">
        <v>38</v>
      </c>
      <c r="G336">
        <v>83</v>
      </c>
      <c r="H336">
        <v>47</v>
      </c>
      <c r="I336">
        <v>75</v>
      </c>
      <c r="J336">
        <v>10</v>
      </c>
      <c r="K336">
        <v>31</v>
      </c>
      <c r="L336">
        <v>28</v>
      </c>
      <c r="M336">
        <v>100</v>
      </c>
      <c r="N336">
        <v>77</v>
      </c>
      <c r="O336">
        <v>37</v>
      </c>
      <c r="P336">
        <v>82</v>
      </c>
      <c r="Q336">
        <v>80</v>
      </c>
      <c r="R336">
        <v>82</v>
      </c>
      <c r="S336">
        <v>23</v>
      </c>
      <c r="T336">
        <v>7</v>
      </c>
      <c r="U336">
        <v>94</v>
      </c>
      <c r="V336">
        <v>96</v>
      </c>
      <c r="W336">
        <v>77</v>
      </c>
      <c r="X336">
        <v>80</v>
      </c>
      <c r="Y336">
        <v>4</v>
      </c>
      <c r="Z336">
        <v>78</v>
      </c>
      <c r="AA336">
        <v>60</v>
      </c>
      <c r="AB336">
        <v>44</v>
      </c>
      <c r="AC336">
        <v>43</v>
      </c>
      <c r="AD336" s="23">
        <f t="shared" si="5"/>
        <v>1663</v>
      </c>
      <c r="AE336">
        <f>IF('uij calcs'!AD336=0,'actual # captures'!AD336,0)</f>
        <v>0</v>
      </c>
    </row>
    <row r="337" spans="1:31">
      <c r="A337">
        <v>335</v>
      </c>
      <c r="B337">
        <v>54</v>
      </c>
      <c r="C337">
        <v>40</v>
      </c>
      <c r="D337">
        <v>61</v>
      </c>
      <c r="E337">
        <v>56</v>
      </c>
      <c r="F337">
        <v>41</v>
      </c>
      <c r="G337">
        <v>11</v>
      </c>
      <c r="H337">
        <v>26</v>
      </c>
      <c r="I337">
        <v>5</v>
      </c>
      <c r="J337">
        <v>75</v>
      </c>
      <c r="K337">
        <v>86</v>
      </c>
      <c r="L337">
        <v>28</v>
      </c>
      <c r="M337">
        <v>69</v>
      </c>
      <c r="N337">
        <v>92</v>
      </c>
      <c r="O337">
        <v>41</v>
      </c>
      <c r="P337">
        <v>32</v>
      </c>
      <c r="Q337">
        <v>52</v>
      </c>
      <c r="R337">
        <v>17</v>
      </c>
      <c r="S337">
        <v>90</v>
      </c>
      <c r="T337">
        <v>69</v>
      </c>
      <c r="U337">
        <v>38</v>
      </c>
      <c r="V337">
        <v>79</v>
      </c>
      <c r="W337">
        <v>40</v>
      </c>
      <c r="X337">
        <v>76</v>
      </c>
      <c r="Y337">
        <v>71</v>
      </c>
      <c r="Z337">
        <v>80</v>
      </c>
      <c r="AA337">
        <v>74</v>
      </c>
      <c r="AB337">
        <v>84</v>
      </c>
      <c r="AC337">
        <v>5</v>
      </c>
      <c r="AD337" s="23">
        <f t="shared" si="5"/>
        <v>1492</v>
      </c>
      <c r="AE337">
        <f>IF('uij calcs'!AD337=0,'actual # captures'!AD337,0)</f>
        <v>0</v>
      </c>
    </row>
    <row r="338" spans="1:31">
      <c r="A338">
        <v>336</v>
      </c>
      <c r="B338">
        <v>31</v>
      </c>
      <c r="C338">
        <v>59</v>
      </c>
      <c r="D338">
        <v>20</v>
      </c>
      <c r="E338">
        <v>16</v>
      </c>
      <c r="F338">
        <v>49</v>
      </c>
      <c r="G338">
        <v>85</v>
      </c>
      <c r="H338">
        <v>30</v>
      </c>
      <c r="I338">
        <v>44</v>
      </c>
      <c r="J338">
        <v>53</v>
      </c>
      <c r="K338">
        <v>51</v>
      </c>
      <c r="L338">
        <v>61</v>
      </c>
      <c r="M338">
        <v>68</v>
      </c>
      <c r="N338">
        <v>62</v>
      </c>
      <c r="O338">
        <v>84</v>
      </c>
      <c r="P338">
        <v>19</v>
      </c>
      <c r="Q338">
        <v>29</v>
      </c>
      <c r="R338">
        <v>36</v>
      </c>
      <c r="S338">
        <v>26</v>
      </c>
      <c r="T338">
        <v>44</v>
      </c>
      <c r="U338">
        <v>66</v>
      </c>
      <c r="V338">
        <v>26</v>
      </c>
      <c r="W338">
        <v>67</v>
      </c>
      <c r="X338">
        <v>18</v>
      </c>
      <c r="Y338">
        <v>11</v>
      </c>
      <c r="Z338">
        <v>89</v>
      </c>
      <c r="AA338">
        <v>28</v>
      </c>
      <c r="AB338">
        <v>76</v>
      </c>
      <c r="AC338">
        <v>61</v>
      </c>
      <c r="AD338" s="23">
        <f t="shared" si="5"/>
        <v>1309</v>
      </c>
      <c r="AE338">
        <f>IF('uij calcs'!AD338=0,'actual # captures'!AD338,0)</f>
        <v>0</v>
      </c>
    </row>
    <row r="339" spans="1:31">
      <c r="A339">
        <v>337</v>
      </c>
      <c r="B339">
        <v>54</v>
      </c>
      <c r="C339">
        <v>93</v>
      </c>
      <c r="D339">
        <v>71</v>
      </c>
      <c r="E339">
        <v>61</v>
      </c>
      <c r="F339">
        <v>63</v>
      </c>
      <c r="G339">
        <v>86</v>
      </c>
      <c r="H339">
        <v>17</v>
      </c>
      <c r="I339">
        <v>70</v>
      </c>
      <c r="J339">
        <v>52</v>
      </c>
      <c r="K339">
        <v>9</v>
      </c>
      <c r="L339">
        <v>91</v>
      </c>
      <c r="M339">
        <v>82</v>
      </c>
      <c r="N339">
        <v>40</v>
      </c>
      <c r="O339">
        <v>44</v>
      </c>
      <c r="P339">
        <v>89</v>
      </c>
      <c r="Q339">
        <v>29</v>
      </c>
      <c r="R339">
        <v>12</v>
      </c>
      <c r="S339">
        <v>44</v>
      </c>
      <c r="T339">
        <v>50</v>
      </c>
      <c r="U339">
        <v>53</v>
      </c>
      <c r="V339">
        <v>82</v>
      </c>
      <c r="W339">
        <v>2</v>
      </c>
      <c r="X339">
        <v>3</v>
      </c>
      <c r="Y339">
        <v>89</v>
      </c>
      <c r="Z339">
        <v>57</v>
      </c>
      <c r="AA339">
        <v>74</v>
      </c>
      <c r="AB339">
        <v>82</v>
      </c>
      <c r="AC339">
        <v>14</v>
      </c>
      <c r="AD339" s="23">
        <f t="shared" si="5"/>
        <v>1513</v>
      </c>
      <c r="AE339">
        <f>IF('uij calcs'!AD339=0,'actual # captures'!AD339,0)</f>
        <v>0</v>
      </c>
    </row>
    <row r="340" spans="1:31">
      <c r="A340">
        <v>338</v>
      </c>
      <c r="B340">
        <v>47</v>
      </c>
      <c r="C340">
        <v>41</v>
      </c>
      <c r="D340">
        <v>57</v>
      </c>
      <c r="E340">
        <v>15</v>
      </c>
      <c r="F340">
        <v>62</v>
      </c>
      <c r="G340">
        <v>31</v>
      </c>
      <c r="H340">
        <v>19</v>
      </c>
      <c r="I340">
        <v>0</v>
      </c>
      <c r="J340">
        <v>59</v>
      </c>
      <c r="K340">
        <v>27</v>
      </c>
      <c r="L340">
        <v>43</v>
      </c>
      <c r="M340">
        <v>21</v>
      </c>
      <c r="N340">
        <v>54</v>
      </c>
      <c r="O340">
        <v>2</v>
      </c>
      <c r="P340">
        <v>42</v>
      </c>
      <c r="Q340">
        <v>18</v>
      </c>
      <c r="R340">
        <v>17</v>
      </c>
      <c r="S340">
        <v>71</v>
      </c>
      <c r="T340">
        <v>91</v>
      </c>
      <c r="U340">
        <v>76</v>
      </c>
      <c r="V340">
        <v>70</v>
      </c>
      <c r="W340">
        <v>99</v>
      </c>
      <c r="X340">
        <v>38</v>
      </c>
      <c r="Y340">
        <v>42</v>
      </c>
      <c r="Z340">
        <v>17</v>
      </c>
      <c r="AA340">
        <v>17</v>
      </c>
      <c r="AB340">
        <v>98</v>
      </c>
      <c r="AC340">
        <v>16</v>
      </c>
      <c r="AD340" s="23">
        <f t="shared" si="5"/>
        <v>1190</v>
      </c>
      <c r="AE340">
        <f>IF('uij calcs'!AD340=0,'actual # captures'!AD340,0)</f>
        <v>0</v>
      </c>
    </row>
    <row r="341" spans="1:31">
      <c r="A341">
        <v>339</v>
      </c>
      <c r="B341">
        <v>29</v>
      </c>
      <c r="C341">
        <v>45</v>
      </c>
      <c r="D341">
        <v>73</v>
      </c>
      <c r="E341">
        <v>27</v>
      </c>
      <c r="F341">
        <v>37</v>
      </c>
      <c r="G341">
        <v>22</v>
      </c>
      <c r="H341">
        <v>68</v>
      </c>
      <c r="I341">
        <v>91</v>
      </c>
      <c r="J341">
        <v>46</v>
      </c>
      <c r="K341">
        <v>14</v>
      </c>
      <c r="L341">
        <v>45</v>
      </c>
      <c r="M341">
        <v>97</v>
      </c>
      <c r="N341">
        <v>33</v>
      </c>
      <c r="O341">
        <v>74</v>
      </c>
      <c r="P341">
        <v>33</v>
      </c>
      <c r="Q341">
        <v>99</v>
      </c>
      <c r="R341">
        <v>57</v>
      </c>
      <c r="S341">
        <v>85</v>
      </c>
      <c r="T341">
        <v>96</v>
      </c>
      <c r="U341">
        <v>30</v>
      </c>
      <c r="V341">
        <v>97</v>
      </c>
      <c r="W341">
        <v>58</v>
      </c>
      <c r="X341">
        <v>48</v>
      </c>
      <c r="Y341">
        <v>75</v>
      </c>
      <c r="Z341">
        <v>27</v>
      </c>
      <c r="AA341">
        <v>16</v>
      </c>
      <c r="AB341">
        <v>31</v>
      </c>
      <c r="AC341">
        <v>58</v>
      </c>
      <c r="AD341" s="23">
        <f t="shared" si="5"/>
        <v>1511</v>
      </c>
      <c r="AE341">
        <f>IF('uij calcs'!AD341=0,'actual # captures'!AD341,0)</f>
        <v>0</v>
      </c>
    </row>
    <row r="342" spans="1:31">
      <c r="A342">
        <v>340</v>
      </c>
      <c r="B342">
        <v>49</v>
      </c>
      <c r="C342">
        <v>74</v>
      </c>
      <c r="D342">
        <v>97</v>
      </c>
      <c r="E342">
        <v>26</v>
      </c>
      <c r="F342">
        <v>11</v>
      </c>
      <c r="G342">
        <v>75</v>
      </c>
      <c r="H342">
        <v>70</v>
      </c>
      <c r="I342">
        <v>22</v>
      </c>
      <c r="J342">
        <v>57</v>
      </c>
      <c r="K342">
        <v>22</v>
      </c>
      <c r="L342">
        <v>45</v>
      </c>
      <c r="M342">
        <v>47</v>
      </c>
      <c r="N342">
        <v>23</v>
      </c>
      <c r="O342">
        <v>4</v>
      </c>
      <c r="P342">
        <v>3</v>
      </c>
      <c r="Q342">
        <v>18</v>
      </c>
      <c r="R342">
        <v>7</v>
      </c>
      <c r="S342">
        <v>39</v>
      </c>
      <c r="T342">
        <v>23</v>
      </c>
      <c r="U342">
        <v>55</v>
      </c>
      <c r="V342">
        <v>70</v>
      </c>
      <c r="W342">
        <v>66</v>
      </c>
      <c r="X342">
        <v>16</v>
      </c>
      <c r="Y342">
        <v>10</v>
      </c>
      <c r="Z342">
        <v>97</v>
      </c>
      <c r="AA342">
        <v>2</v>
      </c>
      <c r="AB342">
        <v>9</v>
      </c>
      <c r="AC342">
        <v>75</v>
      </c>
      <c r="AD342" s="23">
        <f t="shared" si="5"/>
        <v>1112</v>
      </c>
      <c r="AE342">
        <f>IF('uij calcs'!AD342=0,'actual # captures'!AD342,0)</f>
        <v>0</v>
      </c>
    </row>
    <row r="343" spans="1:31">
      <c r="A343">
        <v>341</v>
      </c>
      <c r="B343">
        <v>1</v>
      </c>
      <c r="C343">
        <v>35</v>
      </c>
      <c r="D343">
        <v>60</v>
      </c>
      <c r="E343">
        <v>79</v>
      </c>
      <c r="F343">
        <v>85</v>
      </c>
      <c r="G343">
        <v>24</v>
      </c>
      <c r="H343">
        <v>22</v>
      </c>
      <c r="I343">
        <v>54</v>
      </c>
      <c r="J343">
        <v>4</v>
      </c>
      <c r="K343">
        <v>50</v>
      </c>
      <c r="L343">
        <v>30</v>
      </c>
      <c r="M343">
        <v>47</v>
      </c>
      <c r="N343">
        <v>86</v>
      </c>
      <c r="O343">
        <v>72</v>
      </c>
      <c r="P343">
        <v>47</v>
      </c>
      <c r="Q343">
        <v>33</v>
      </c>
      <c r="R343">
        <v>99</v>
      </c>
      <c r="S343">
        <v>24</v>
      </c>
      <c r="T343">
        <v>85</v>
      </c>
      <c r="U343">
        <v>99</v>
      </c>
      <c r="V343">
        <v>75</v>
      </c>
      <c r="W343">
        <v>8</v>
      </c>
      <c r="X343">
        <v>68</v>
      </c>
      <c r="Y343">
        <v>72</v>
      </c>
      <c r="Z343">
        <v>13</v>
      </c>
      <c r="AA343">
        <v>90</v>
      </c>
      <c r="AB343">
        <v>81</v>
      </c>
      <c r="AC343">
        <v>25</v>
      </c>
      <c r="AD343" s="23">
        <f t="shared" si="5"/>
        <v>1468</v>
      </c>
      <c r="AE343">
        <f>IF('uij calcs'!AD343=0,'actual # captures'!AD343,0)</f>
        <v>0</v>
      </c>
    </row>
    <row r="344" spans="1:31">
      <c r="A344">
        <v>342</v>
      </c>
      <c r="B344">
        <v>97</v>
      </c>
      <c r="C344">
        <v>70</v>
      </c>
      <c r="D344">
        <v>87</v>
      </c>
      <c r="E344">
        <v>95</v>
      </c>
      <c r="F344">
        <v>48</v>
      </c>
      <c r="G344">
        <v>27</v>
      </c>
      <c r="H344">
        <v>93</v>
      </c>
      <c r="I344">
        <v>47</v>
      </c>
      <c r="J344">
        <v>35</v>
      </c>
      <c r="K344">
        <v>80</v>
      </c>
      <c r="L344">
        <v>18</v>
      </c>
      <c r="M344">
        <v>95</v>
      </c>
      <c r="N344">
        <v>21</v>
      </c>
      <c r="O344">
        <v>78</v>
      </c>
      <c r="P344">
        <v>71</v>
      </c>
      <c r="Q344">
        <v>2</v>
      </c>
      <c r="R344">
        <v>25</v>
      </c>
      <c r="S344">
        <v>75</v>
      </c>
      <c r="T344">
        <v>26</v>
      </c>
      <c r="U344">
        <v>47</v>
      </c>
      <c r="V344">
        <v>88</v>
      </c>
      <c r="W344">
        <v>4</v>
      </c>
      <c r="X344">
        <v>40</v>
      </c>
      <c r="Y344">
        <v>61</v>
      </c>
      <c r="Z344">
        <v>4</v>
      </c>
      <c r="AA344">
        <v>41</v>
      </c>
      <c r="AB344">
        <v>66</v>
      </c>
      <c r="AC344">
        <v>15</v>
      </c>
      <c r="AD344" s="23">
        <f t="shared" si="5"/>
        <v>1456</v>
      </c>
      <c r="AE344">
        <f>IF('uij calcs'!AD344=0,'actual # captures'!AD344,0)</f>
        <v>0</v>
      </c>
    </row>
    <row r="345" spans="1:31">
      <c r="A345">
        <v>343</v>
      </c>
      <c r="B345">
        <v>21</v>
      </c>
      <c r="C345">
        <v>94</v>
      </c>
      <c r="D345">
        <v>52</v>
      </c>
      <c r="E345">
        <v>11</v>
      </c>
      <c r="F345">
        <v>90</v>
      </c>
      <c r="G345">
        <v>88</v>
      </c>
      <c r="H345">
        <v>98</v>
      </c>
      <c r="I345">
        <v>49</v>
      </c>
      <c r="J345">
        <v>44</v>
      </c>
      <c r="K345">
        <v>5</v>
      </c>
      <c r="L345">
        <v>16</v>
      </c>
      <c r="M345">
        <v>8</v>
      </c>
      <c r="N345">
        <v>80</v>
      </c>
      <c r="O345">
        <v>31</v>
      </c>
      <c r="P345">
        <v>79</v>
      </c>
      <c r="Q345">
        <v>9</v>
      </c>
      <c r="R345">
        <v>30</v>
      </c>
      <c r="S345">
        <v>21</v>
      </c>
      <c r="T345">
        <v>19</v>
      </c>
      <c r="U345">
        <v>69</v>
      </c>
      <c r="V345">
        <v>98</v>
      </c>
      <c r="W345">
        <v>35</v>
      </c>
      <c r="X345">
        <v>71</v>
      </c>
      <c r="Y345">
        <v>35</v>
      </c>
      <c r="Z345">
        <v>69</v>
      </c>
      <c r="AA345">
        <v>49</v>
      </c>
      <c r="AB345">
        <v>42</v>
      </c>
      <c r="AC345">
        <v>83</v>
      </c>
      <c r="AD345" s="23">
        <f t="shared" si="5"/>
        <v>1396</v>
      </c>
      <c r="AE345">
        <f>IF('uij calcs'!AD345=0,'actual # captures'!AD345,0)</f>
        <v>0</v>
      </c>
    </row>
    <row r="346" spans="1:31">
      <c r="A346">
        <v>344</v>
      </c>
      <c r="B346">
        <v>91</v>
      </c>
      <c r="C346">
        <v>55</v>
      </c>
      <c r="D346">
        <v>30</v>
      </c>
      <c r="E346">
        <v>53</v>
      </c>
      <c r="F346">
        <v>61</v>
      </c>
      <c r="G346">
        <v>3</v>
      </c>
      <c r="H346">
        <v>31</v>
      </c>
      <c r="I346">
        <v>73</v>
      </c>
      <c r="J346">
        <v>37</v>
      </c>
      <c r="K346">
        <v>60</v>
      </c>
      <c r="L346">
        <v>14</v>
      </c>
      <c r="M346">
        <v>93</v>
      </c>
      <c r="N346">
        <v>8</v>
      </c>
      <c r="O346">
        <v>54</v>
      </c>
      <c r="P346">
        <v>84</v>
      </c>
      <c r="Q346">
        <v>34</v>
      </c>
      <c r="R346">
        <v>23</v>
      </c>
      <c r="S346">
        <v>71</v>
      </c>
      <c r="T346">
        <v>22</v>
      </c>
      <c r="U346">
        <v>8</v>
      </c>
      <c r="V346">
        <v>37</v>
      </c>
      <c r="W346">
        <v>22</v>
      </c>
      <c r="X346">
        <v>54</v>
      </c>
      <c r="Y346">
        <v>22</v>
      </c>
      <c r="Z346">
        <v>4</v>
      </c>
      <c r="AA346">
        <v>1</v>
      </c>
      <c r="AB346">
        <v>3</v>
      </c>
      <c r="AC346">
        <v>99</v>
      </c>
      <c r="AD346" s="23">
        <f t="shared" si="5"/>
        <v>1147</v>
      </c>
      <c r="AE346">
        <f>IF('uij calcs'!AD346=0,'actual # captures'!AD346,0)</f>
        <v>0</v>
      </c>
    </row>
    <row r="347" spans="1:31">
      <c r="A347">
        <v>345</v>
      </c>
      <c r="B347">
        <v>2</v>
      </c>
      <c r="C347">
        <v>34</v>
      </c>
      <c r="D347">
        <v>16</v>
      </c>
      <c r="E347">
        <v>77</v>
      </c>
      <c r="F347">
        <v>72</v>
      </c>
      <c r="G347">
        <v>18</v>
      </c>
      <c r="H347">
        <v>2</v>
      </c>
      <c r="I347">
        <v>26</v>
      </c>
      <c r="J347">
        <v>16</v>
      </c>
      <c r="K347">
        <v>1</v>
      </c>
      <c r="L347">
        <v>73</v>
      </c>
      <c r="M347">
        <v>96</v>
      </c>
      <c r="N347">
        <v>10</v>
      </c>
      <c r="O347">
        <v>42</v>
      </c>
      <c r="P347">
        <v>42</v>
      </c>
      <c r="Q347">
        <v>5</v>
      </c>
      <c r="R347">
        <v>28</v>
      </c>
      <c r="S347">
        <v>20</v>
      </c>
      <c r="T347">
        <v>57</v>
      </c>
      <c r="U347">
        <v>62</v>
      </c>
      <c r="V347">
        <v>74</v>
      </c>
      <c r="W347">
        <v>84</v>
      </c>
      <c r="X347">
        <v>90</v>
      </c>
      <c r="Y347">
        <v>7</v>
      </c>
      <c r="Z347">
        <v>32</v>
      </c>
      <c r="AA347">
        <v>60</v>
      </c>
      <c r="AB347">
        <v>10</v>
      </c>
      <c r="AC347">
        <v>4</v>
      </c>
      <c r="AD347" s="23">
        <f t="shared" si="5"/>
        <v>1060</v>
      </c>
      <c r="AE347">
        <f>IF('uij calcs'!AD347=0,'actual # captures'!AD347,0)</f>
        <v>0</v>
      </c>
    </row>
    <row r="348" spans="1:31">
      <c r="A348">
        <v>346</v>
      </c>
      <c r="B348">
        <v>6</v>
      </c>
      <c r="C348">
        <v>10</v>
      </c>
      <c r="D348">
        <v>60</v>
      </c>
      <c r="E348">
        <v>44</v>
      </c>
      <c r="F348">
        <v>92</v>
      </c>
      <c r="G348">
        <v>57</v>
      </c>
      <c r="H348">
        <v>93</v>
      </c>
      <c r="I348">
        <v>72</v>
      </c>
      <c r="J348">
        <v>22</v>
      </c>
      <c r="K348">
        <v>75</v>
      </c>
      <c r="L348">
        <v>46</v>
      </c>
      <c r="M348">
        <v>71</v>
      </c>
      <c r="N348">
        <v>47</v>
      </c>
      <c r="O348">
        <v>10</v>
      </c>
      <c r="P348">
        <v>18</v>
      </c>
      <c r="Q348">
        <v>95</v>
      </c>
      <c r="R348">
        <v>88</v>
      </c>
      <c r="S348">
        <v>39</v>
      </c>
      <c r="T348">
        <v>55</v>
      </c>
      <c r="U348">
        <v>52</v>
      </c>
      <c r="V348">
        <v>48</v>
      </c>
      <c r="W348">
        <v>76</v>
      </c>
      <c r="X348">
        <v>62</v>
      </c>
      <c r="Y348">
        <v>22</v>
      </c>
      <c r="Z348">
        <v>2</v>
      </c>
      <c r="AA348">
        <v>10</v>
      </c>
      <c r="AB348">
        <v>47</v>
      </c>
      <c r="AC348">
        <v>76</v>
      </c>
      <c r="AD348" s="23">
        <f t="shared" si="5"/>
        <v>1395</v>
      </c>
      <c r="AE348">
        <f>IF('uij calcs'!AD348=0,'actual # captures'!AD348,0)</f>
        <v>0</v>
      </c>
    </row>
    <row r="349" spans="1:31">
      <c r="A349">
        <v>347</v>
      </c>
      <c r="B349">
        <v>43</v>
      </c>
      <c r="C349">
        <v>36</v>
      </c>
      <c r="D349">
        <v>73</v>
      </c>
      <c r="E349">
        <v>69</v>
      </c>
      <c r="F349">
        <v>65</v>
      </c>
      <c r="G349">
        <v>88</v>
      </c>
      <c r="H349">
        <v>70</v>
      </c>
      <c r="I349">
        <v>93</v>
      </c>
      <c r="J349">
        <v>100</v>
      </c>
      <c r="K349">
        <v>98</v>
      </c>
      <c r="L349">
        <v>48</v>
      </c>
      <c r="M349">
        <v>11</v>
      </c>
      <c r="N349">
        <v>68</v>
      </c>
      <c r="O349">
        <v>67</v>
      </c>
      <c r="P349">
        <v>94</v>
      </c>
      <c r="Q349">
        <v>54</v>
      </c>
      <c r="R349">
        <v>26</v>
      </c>
      <c r="S349">
        <v>2</v>
      </c>
      <c r="T349">
        <v>9</v>
      </c>
      <c r="U349">
        <v>14</v>
      </c>
      <c r="V349">
        <v>88</v>
      </c>
      <c r="W349">
        <v>90</v>
      </c>
      <c r="X349">
        <v>34</v>
      </c>
      <c r="Y349">
        <v>18</v>
      </c>
      <c r="Z349">
        <v>78</v>
      </c>
      <c r="AA349">
        <v>61</v>
      </c>
      <c r="AB349">
        <v>65</v>
      </c>
      <c r="AC349">
        <v>56</v>
      </c>
      <c r="AD349" s="23">
        <f t="shared" si="5"/>
        <v>1618</v>
      </c>
      <c r="AE349">
        <f>IF('uij calcs'!AD349=0,'actual # captures'!AD349,0)</f>
        <v>0</v>
      </c>
    </row>
    <row r="350" spans="1:31">
      <c r="A350">
        <v>348</v>
      </c>
      <c r="B350">
        <v>75</v>
      </c>
      <c r="C350">
        <v>46</v>
      </c>
      <c r="D350">
        <v>48</v>
      </c>
      <c r="E350">
        <v>32</v>
      </c>
      <c r="F350">
        <v>55</v>
      </c>
      <c r="G350">
        <v>47</v>
      </c>
      <c r="H350">
        <v>17</v>
      </c>
      <c r="I350">
        <v>74</v>
      </c>
      <c r="J350">
        <v>92</v>
      </c>
      <c r="K350">
        <v>99</v>
      </c>
      <c r="L350">
        <v>4</v>
      </c>
      <c r="M350">
        <v>33</v>
      </c>
      <c r="N350">
        <v>11</v>
      </c>
      <c r="O350">
        <v>96</v>
      </c>
      <c r="P350">
        <v>62</v>
      </c>
      <c r="Q350">
        <v>83</v>
      </c>
      <c r="R350">
        <v>27</v>
      </c>
      <c r="S350">
        <v>47</v>
      </c>
      <c r="T350">
        <v>74</v>
      </c>
      <c r="U350">
        <v>1</v>
      </c>
      <c r="V350">
        <v>75</v>
      </c>
      <c r="W350">
        <v>62</v>
      </c>
      <c r="X350">
        <v>8</v>
      </c>
      <c r="Y350">
        <v>8</v>
      </c>
      <c r="Z350">
        <v>100</v>
      </c>
      <c r="AA350">
        <v>81</v>
      </c>
      <c r="AB350">
        <v>67</v>
      </c>
      <c r="AC350">
        <v>71</v>
      </c>
      <c r="AD350" s="23">
        <f t="shared" si="5"/>
        <v>1495</v>
      </c>
      <c r="AE350">
        <f>IF('uij calcs'!AD350=0,'actual # captures'!AD350,0)</f>
        <v>0</v>
      </c>
    </row>
    <row r="351" spans="1:31">
      <c r="A351">
        <v>349</v>
      </c>
      <c r="B351">
        <v>80</v>
      </c>
      <c r="C351">
        <v>86</v>
      </c>
      <c r="D351">
        <v>40</v>
      </c>
      <c r="E351">
        <v>9</v>
      </c>
      <c r="F351">
        <v>61</v>
      </c>
      <c r="G351">
        <v>59</v>
      </c>
      <c r="H351">
        <v>38</v>
      </c>
      <c r="I351">
        <v>18</v>
      </c>
      <c r="J351">
        <v>90</v>
      </c>
      <c r="K351">
        <v>5</v>
      </c>
      <c r="L351">
        <v>89</v>
      </c>
      <c r="M351">
        <v>29</v>
      </c>
      <c r="N351">
        <v>7</v>
      </c>
      <c r="O351">
        <v>3</v>
      </c>
      <c r="P351">
        <v>86</v>
      </c>
      <c r="Q351">
        <v>33</v>
      </c>
      <c r="R351">
        <v>35</v>
      </c>
      <c r="S351">
        <v>53</v>
      </c>
      <c r="T351">
        <v>52</v>
      </c>
      <c r="U351">
        <v>19</v>
      </c>
      <c r="V351">
        <v>7</v>
      </c>
      <c r="W351">
        <v>72</v>
      </c>
      <c r="X351">
        <v>70</v>
      </c>
      <c r="Y351">
        <v>7</v>
      </c>
      <c r="Z351">
        <v>15</v>
      </c>
      <c r="AA351">
        <v>20</v>
      </c>
      <c r="AB351">
        <v>13</v>
      </c>
      <c r="AC351">
        <v>95</v>
      </c>
      <c r="AD351" s="23">
        <f t="shared" si="5"/>
        <v>1191</v>
      </c>
      <c r="AE351">
        <f>IF('uij calcs'!AD351=0,'actual # captures'!AD351,0)</f>
        <v>0</v>
      </c>
    </row>
    <row r="352" spans="1:31">
      <c r="A352">
        <v>350</v>
      </c>
      <c r="B352">
        <v>61</v>
      </c>
      <c r="C352">
        <v>92</v>
      </c>
      <c r="D352">
        <v>35</v>
      </c>
      <c r="E352">
        <v>62</v>
      </c>
      <c r="F352">
        <v>10</v>
      </c>
      <c r="G352">
        <v>98</v>
      </c>
      <c r="H352">
        <v>5</v>
      </c>
      <c r="I352">
        <v>53</v>
      </c>
      <c r="J352">
        <v>23</v>
      </c>
      <c r="K352">
        <v>59</v>
      </c>
      <c r="L352">
        <v>44</v>
      </c>
      <c r="M352">
        <v>97</v>
      </c>
      <c r="N352">
        <v>61</v>
      </c>
      <c r="O352">
        <v>6</v>
      </c>
      <c r="P352">
        <v>1</v>
      </c>
      <c r="Q352">
        <v>60</v>
      </c>
      <c r="R352">
        <v>44</v>
      </c>
      <c r="S352">
        <v>84</v>
      </c>
      <c r="T352">
        <v>61</v>
      </c>
      <c r="U352">
        <v>51</v>
      </c>
      <c r="V352">
        <v>61</v>
      </c>
      <c r="W352">
        <v>44</v>
      </c>
      <c r="X352">
        <v>9</v>
      </c>
      <c r="Y352">
        <v>39</v>
      </c>
      <c r="Z352">
        <v>53</v>
      </c>
      <c r="AA352">
        <v>60</v>
      </c>
      <c r="AB352">
        <v>89</v>
      </c>
      <c r="AC352">
        <v>51</v>
      </c>
      <c r="AD352" s="23">
        <f t="shared" si="5"/>
        <v>1413</v>
      </c>
      <c r="AE352">
        <f>IF('uij calcs'!AD352=0,'actual # captures'!AD352,0)</f>
        <v>0</v>
      </c>
    </row>
    <row r="353" spans="1:31">
      <c r="A353">
        <v>351</v>
      </c>
      <c r="B353">
        <v>90</v>
      </c>
      <c r="C353">
        <v>44</v>
      </c>
      <c r="D353">
        <v>98</v>
      </c>
      <c r="E353">
        <v>41</v>
      </c>
      <c r="F353">
        <v>97</v>
      </c>
      <c r="G353">
        <v>90</v>
      </c>
      <c r="H353">
        <v>70</v>
      </c>
      <c r="I353">
        <v>68</v>
      </c>
      <c r="J353">
        <v>65</v>
      </c>
      <c r="K353">
        <v>96</v>
      </c>
      <c r="L353">
        <v>3</v>
      </c>
      <c r="M353">
        <v>30</v>
      </c>
      <c r="N353">
        <v>35</v>
      </c>
      <c r="O353">
        <v>6</v>
      </c>
      <c r="P353">
        <v>28</v>
      </c>
      <c r="Q353">
        <v>17</v>
      </c>
      <c r="R353">
        <v>89</v>
      </c>
      <c r="S353">
        <v>29</v>
      </c>
      <c r="T353">
        <v>57</v>
      </c>
      <c r="U353">
        <v>2</v>
      </c>
      <c r="V353">
        <v>47</v>
      </c>
      <c r="W353">
        <v>68</v>
      </c>
      <c r="X353">
        <v>0</v>
      </c>
      <c r="Y353">
        <v>2</v>
      </c>
      <c r="Z353">
        <v>21</v>
      </c>
      <c r="AA353">
        <v>0</v>
      </c>
      <c r="AB353">
        <v>40</v>
      </c>
      <c r="AC353">
        <v>43</v>
      </c>
      <c r="AD353" s="23">
        <f t="shared" si="5"/>
        <v>1276</v>
      </c>
      <c r="AE353">
        <f>IF('uij calcs'!AD353=0,'actual # captures'!AD353,0)</f>
        <v>0</v>
      </c>
    </row>
    <row r="354" spans="1:31">
      <c r="A354">
        <v>352</v>
      </c>
      <c r="B354">
        <v>41</v>
      </c>
      <c r="C354">
        <v>77</v>
      </c>
      <c r="D354">
        <v>32</v>
      </c>
      <c r="E354">
        <v>56</v>
      </c>
      <c r="F354">
        <v>74</v>
      </c>
      <c r="G354">
        <v>60</v>
      </c>
      <c r="H354">
        <v>21</v>
      </c>
      <c r="I354">
        <v>90</v>
      </c>
      <c r="J354">
        <v>10</v>
      </c>
      <c r="K354">
        <v>61</v>
      </c>
      <c r="L354">
        <v>53</v>
      </c>
      <c r="M354">
        <v>83</v>
      </c>
      <c r="N354">
        <v>100</v>
      </c>
      <c r="O354">
        <v>80</v>
      </c>
      <c r="P354">
        <v>93</v>
      </c>
      <c r="Q354">
        <v>4</v>
      </c>
      <c r="R354">
        <v>51</v>
      </c>
      <c r="S354">
        <v>98</v>
      </c>
      <c r="T354">
        <v>56</v>
      </c>
      <c r="U354">
        <v>59</v>
      </c>
      <c r="V354">
        <v>94</v>
      </c>
      <c r="W354">
        <v>74</v>
      </c>
      <c r="X354">
        <v>37</v>
      </c>
      <c r="Y354">
        <v>62</v>
      </c>
      <c r="Z354">
        <v>47</v>
      </c>
      <c r="AA354">
        <v>100</v>
      </c>
      <c r="AB354">
        <v>8</v>
      </c>
      <c r="AC354">
        <v>19</v>
      </c>
      <c r="AD354" s="23">
        <f t="shared" si="5"/>
        <v>1640</v>
      </c>
      <c r="AE354">
        <f>IF('uij calcs'!AD354=0,'actual # captures'!AD354,0)</f>
        <v>0</v>
      </c>
    </row>
    <row r="355" spans="1:31">
      <c r="A355">
        <v>353</v>
      </c>
      <c r="B355">
        <v>27</v>
      </c>
      <c r="C355">
        <v>36</v>
      </c>
      <c r="D355">
        <v>69</v>
      </c>
      <c r="E355">
        <v>88</v>
      </c>
      <c r="F355">
        <v>18</v>
      </c>
      <c r="G355">
        <v>33</v>
      </c>
      <c r="H355">
        <v>52</v>
      </c>
      <c r="I355">
        <v>6</v>
      </c>
      <c r="J355">
        <v>13</v>
      </c>
      <c r="K355">
        <v>12</v>
      </c>
      <c r="L355">
        <v>99</v>
      </c>
      <c r="M355">
        <v>8</v>
      </c>
      <c r="N355">
        <v>94</v>
      </c>
      <c r="O355">
        <v>12</v>
      </c>
      <c r="P355">
        <v>85</v>
      </c>
      <c r="Q355">
        <v>20</v>
      </c>
      <c r="R355">
        <v>11</v>
      </c>
      <c r="S355">
        <v>87</v>
      </c>
      <c r="T355">
        <v>52</v>
      </c>
      <c r="U355">
        <v>9</v>
      </c>
      <c r="V355">
        <v>46</v>
      </c>
      <c r="W355">
        <v>96</v>
      </c>
      <c r="X355">
        <v>93</v>
      </c>
      <c r="Y355">
        <v>29</v>
      </c>
      <c r="Z355">
        <v>95</v>
      </c>
      <c r="AA355">
        <v>35</v>
      </c>
      <c r="AB355">
        <v>8</v>
      </c>
      <c r="AC355">
        <v>31</v>
      </c>
      <c r="AD355" s="23">
        <f t="shared" si="5"/>
        <v>1264</v>
      </c>
      <c r="AE355">
        <f>IF('uij calcs'!AD355=0,'actual # captures'!AD355,0)</f>
        <v>0</v>
      </c>
    </row>
    <row r="356" spans="1:31">
      <c r="A356">
        <v>354</v>
      </c>
      <c r="B356">
        <v>68</v>
      </c>
      <c r="C356">
        <v>39</v>
      </c>
      <c r="D356">
        <v>34</v>
      </c>
      <c r="E356">
        <v>80</v>
      </c>
      <c r="F356">
        <v>12</v>
      </c>
      <c r="G356">
        <v>12</v>
      </c>
      <c r="H356">
        <v>24</v>
      </c>
      <c r="I356">
        <v>11</v>
      </c>
      <c r="J356">
        <v>91</v>
      </c>
      <c r="K356">
        <v>56</v>
      </c>
      <c r="L356">
        <v>25</v>
      </c>
      <c r="M356">
        <v>56</v>
      </c>
      <c r="N356">
        <v>12</v>
      </c>
      <c r="O356">
        <v>4</v>
      </c>
      <c r="P356">
        <v>100</v>
      </c>
      <c r="Q356">
        <v>65</v>
      </c>
      <c r="R356">
        <v>50</v>
      </c>
      <c r="S356">
        <v>30</v>
      </c>
      <c r="T356">
        <v>73</v>
      </c>
      <c r="U356">
        <v>85</v>
      </c>
      <c r="V356">
        <v>29</v>
      </c>
      <c r="W356">
        <v>67</v>
      </c>
      <c r="X356">
        <v>49</v>
      </c>
      <c r="Y356">
        <v>82</v>
      </c>
      <c r="Z356">
        <v>65</v>
      </c>
      <c r="AA356">
        <v>38</v>
      </c>
      <c r="AB356">
        <v>59</v>
      </c>
      <c r="AC356">
        <v>97</v>
      </c>
      <c r="AD356" s="23">
        <f t="shared" si="5"/>
        <v>1413</v>
      </c>
      <c r="AE356">
        <f>IF('uij calcs'!AD356=0,'actual # captures'!AD356,0)</f>
        <v>0</v>
      </c>
    </row>
    <row r="357" spans="1:31">
      <c r="A357">
        <v>355</v>
      </c>
      <c r="B357">
        <v>58</v>
      </c>
      <c r="C357">
        <v>36</v>
      </c>
      <c r="D357">
        <v>50</v>
      </c>
      <c r="E357">
        <v>66</v>
      </c>
      <c r="F357">
        <v>82</v>
      </c>
      <c r="G357">
        <v>23</v>
      </c>
      <c r="H357">
        <v>16</v>
      </c>
      <c r="I357">
        <v>4</v>
      </c>
      <c r="J357">
        <v>61</v>
      </c>
      <c r="K357">
        <v>51</v>
      </c>
      <c r="L357">
        <v>61</v>
      </c>
      <c r="M357">
        <v>87</v>
      </c>
      <c r="N357">
        <v>29</v>
      </c>
      <c r="O357">
        <v>67</v>
      </c>
      <c r="P357">
        <v>62</v>
      </c>
      <c r="Q357">
        <v>94</v>
      </c>
      <c r="R357">
        <v>93</v>
      </c>
      <c r="S357">
        <v>66</v>
      </c>
      <c r="T357">
        <v>47</v>
      </c>
      <c r="U357">
        <v>62</v>
      </c>
      <c r="V357">
        <v>46</v>
      </c>
      <c r="W357">
        <v>69</v>
      </c>
      <c r="X357">
        <v>52</v>
      </c>
      <c r="Y357">
        <v>4</v>
      </c>
      <c r="Z357">
        <v>11</v>
      </c>
      <c r="AA357">
        <v>92</v>
      </c>
      <c r="AB357">
        <v>63</v>
      </c>
      <c r="AC357">
        <v>5</v>
      </c>
      <c r="AD357" s="23">
        <f t="shared" si="5"/>
        <v>1457</v>
      </c>
      <c r="AE357">
        <f>IF('uij calcs'!AD357=0,'actual # captures'!AD357,0)</f>
        <v>0</v>
      </c>
    </row>
    <row r="358" spans="1:31">
      <c r="A358">
        <v>356</v>
      </c>
      <c r="B358">
        <v>84</v>
      </c>
      <c r="C358">
        <v>19</v>
      </c>
      <c r="D358">
        <v>94</v>
      </c>
      <c r="E358">
        <v>23</v>
      </c>
      <c r="F358">
        <v>65</v>
      </c>
      <c r="G358">
        <v>70</v>
      </c>
      <c r="H358">
        <v>4</v>
      </c>
      <c r="I358">
        <v>23</v>
      </c>
      <c r="J358">
        <v>53</v>
      </c>
      <c r="K358">
        <v>15</v>
      </c>
      <c r="L358">
        <v>55</v>
      </c>
      <c r="M358">
        <v>89</v>
      </c>
      <c r="N358">
        <v>8</v>
      </c>
      <c r="O358">
        <v>26</v>
      </c>
      <c r="P358">
        <v>85</v>
      </c>
      <c r="Q358">
        <v>22</v>
      </c>
      <c r="R358">
        <v>25</v>
      </c>
      <c r="S358">
        <v>62</v>
      </c>
      <c r="T358">
        <v>44</v>
      </c>
      <c r="U358">
        <v>97</v>
      </c>
      <c r="V358">
        <v>72</v>
      </c>
      <c r="W358">
        <v>81</v>
      </c>
      <c r="X358">
        <v>79</v>
      </c>
      <c r="Y358">
        <v>9</v>
      </c>
      <c r="Z358">
        <v>58</v>
      </c>
      <c r="AA358">
        <v>2</v>
      </c>
      <c r="AB358">
        <v>5</v>
      </c>
      <c r="AC358">
        <v>94</v>
      </c>
      <c r="AD358" s="23">
        <f t="shared" si="5"/>
        <v>1363</v>
      </c>
      <c r="AE358">
        <f>IF('uij calcs'!AD358=0,'actual # captures'!AD358,0)</f>
        <v>0</v>
      </c>
    </row>
    <row r="359" spans="1:31">
      <c r="A359">
        <v>357</v>
      </c>
      <c r="B359">
        <v>58</v>
      </c>
      <c r="C359">
        <v>47</v>
      </c>
      <c r="D359">
        <v>57</v>
      </c>
      <c r="E359">
        <v>47</v>
      </c>
      <c r="F359">
        <v>57</v>
      </c>
      <c r="G359">
        <v>86</v>
      </c>
      <c r="H359">
        <v>8</v>
      </c>
      <c r="I359">
        <v>2</v>
      </c>
      <c r="J359">
        <v>92</v>
      </c>
      <c r="K359">
        <v>10</v>
      </c>
      <c r="L359">
        <v>42</v>
      </c>
      <c r="M359">
        <v>26</v>
      </c>
      <c r="N359">
        <v>27</v>
      </c>
      <c r="O359">
        <v>35</v>
      </c>
      <c r="P359">
        <v>88</v>
      </c>
      <c r="Q359">
        <v>96</v>
      </c>
      <c r="R359">
        <v>94</v>
      </c>
      <c r="S359">
        <v>51</v>
      </c>
      <c r="T359">
        <v>35</v>
      </c>
      <c r="U359">
        <v>63</v>
      </c>
      <c r="V359">
        <v>94</v>
      </c>
      <c r="W359">
        <v>38</v>
      </c>
      <c r="X359">
        <v>90</v>
      </c>
      <c r="Y359">
        <v>21</v>
      </c>
      <c r="Z359">
        <v>48</v>
      </c>
      <c r="AA359">
        <v>23</v>
      </c>
      <c r="AB359">
        <v>53</v>
      </c>
      <c r="AC359">
        <v>48</v>
      </c>
      <c r="AD359" s="23">
        <f t="shared" si="5"/>
        <v>1436</v>
      </c>
      <c r="AE359">
        <f>IF('uij calcs'!AD359=0,'actual # captures'!AD359,0)</f>
        <v>0</v>
      </c>
    </row>
    <row r="360" spans="1:31">
      <c r="A360">
        <v>358</v>
      </c>
      <c r="B360">
        <v>12</v>
      </c>
      <c r="C360">
        <v>34</v>
      </c>
      <c r="D360">
        <v>52</v>
      </c>
      <c r="E360">
        <v>90</v>
      </c>
      <c r="F360">
        <v>23</v>
      </c>
      <c r="G360">
        <v>3</v>
      </c>
      <c r="H360">
        <v>25</v>
      </c>
      <c r="I360">
        <v>78</v>
      </c>
      <c r="J360">
        <v>25</v>
      </c>
      <c r="K360">
        <v>70</v>
      </c>
      <c r="L360">
        <v>41</v>
      </c>
      <c r="M360">
        <v>50</v>
      </c>
      <c r="N360">
        <v>76</v>
      </c>
      <c r="O360">
        <v>71</v>
      </c>
      <c r="P360">
        <v>74</v>
      </c>
      <c r="Q360">
        <v>43</v>
      </c>
      <c r="R360">
        <v>91</v>
      </c>
      <c r="S360">
        <v>96</v>
      </c>
      <c r="T360">
        <v>83</v>
      </c>
      <c r="U360">
        <v>87</v>
      </c>
      <c r="V360">
        <v>45</v>
      </c>
      <c r="W360">
        <v>77</v>
      </c>
      <c r="X360">
        <v>0</v>
      </c>
      <c r="Y360">
        <v>72</v>
      </c>
      <c r="Z360">
        <v>57</v>
      </c>
      <c r="AA360">
        <v>12</v>
      </c>
      <c r="AB360">
        <v>12</v>
      </c>
      <c r="AC360">
        <v>67</v>
      </c>
      <c r="AD360" s="23">
        <f t="shared" si="5"/>
        <v>1466</v>
      </c>
      <c r="AE360">
        <f>IF('uij calcs'!AD360=0,'actual # captures'!AD360,0)</f>
        <v>0</v>
      </c>
    </row>
    <row r="361" spans="1:31">
      <c r="A361">
        <v>359</v>
      </c>
      <c r="B361">
        <v>44</v>
      </c>
      <c r="C361">
        <v>54</v>
      </c>
      <c r="D361">
        <v>42</v>
      </c>
      <c r="E361">
        <v>68</v>
      </c>
      <c r="F361">
        <v>32</v>
      </c>
      <c r="G361">
        <v>12</v>
      </c>
      <c r="H361">
        <v>43</v>
      </c>
      <c r="I361">
        <v>33</v>
      </c>
      <c r="J361">
        <v>25</v>
      </c>
      <c r="K361">
        <v>33</v>
      </c>
      <c r="L361">
        <v>27</v>
      </c>
      <c r="M361">
        <v>32</v>
      </c>
      <c r="N361">
        <v>93</v>
      </c>
      <c r="O361">
        <v>73</v>
      </c>
      <c r="P361">
        <v>45</v>
      </c>
      <c r="Q361">
        <v>9</v>
      </c>
      <c r="R361">
        <v>97</v>
      </c>
      <c r="S361">
        <v>4</v>
      </c>
      <c r="T361">
        <v>74</v>
      </c>
      <c r="U361">
        <v>30</v>
      </c>
      <c r="V361">
        <v>79</v>
      </c>
      <c r="W361">
        <v>62</v>
      </c>
      <c r="X361">
        <v>74</v>
      </c>
      <c r="Y361">
        <v>84</v>
      </c>
      <c r="Z361">
        <v>9</v>
      </c>
      <c r="AA361">
        <v>13</v>
      </c>
      <c r="AB361">
        <v>92</v>
      </c>
      <c r="AC361">
        <v>67</v>
      </c>
      <c r="AD361" s="23">
        <f t="shared" si="5"/>
        <v>1350</v>
      </c>
      <c r="AE361">
        <f>IF('uij calcs'!AD361=0,'actual # captures'!AD361,0)</f>
        <v>0</v>
      </c>
    </row>
    <row r="362" spans="1:31">
      <c r="A362">
        <v>360</v>
      </c>
      <c r="B362">
        <v>35</v>
      </c>
      <c r="C362">
        <v>37</v>
      </c>
      <c r="D362">
        <v>67</v>
      </c>
      <c r="E362">
        <v>94</v>
      </c>
      <c r="F362">
        <v>73</v>
      </c>
      <c r="G362">
        <v>42</v>
      </c>
      <c r="H362">
        <v>72</v>
      </c>
      <c r="I362">
        <v>52</v>
      </c>
      <c r="J362">
        <v>16</v>
      </c>
      <c r="K362">
        <v>64</v>
      </c>
      <c r="L362">
        <v>79</v>
      </c>
      <c r="M362">
        <v>43</v>
      </c>
      <c r="N362">
        <v>60</v>
      </c>
      <c r="O362">
        <v>0</v>
      </c>
      <c r="P362">
        <v>6</v>
      </c>
      <c r="Q362">
        <v>76</v>
      </c>
      <c r="R362">
        <v>10</v>
      </c>
      <c r="S362">
        <v>40</v>
      </c>
      <c r="T362">
        <v>36</v>
      </c>
      <c r="U362">
        <v>11</v>
      </c>
      <c r="V362">
        <v>98</v>
      </c>
      <c r="W362">
        <v>48</v>
      </c>
      <c r="X362">
        <v>11</v>
      </c>
      <c r="Y362">
        <v>86</v>
      </c>
      <c r="Z362">
        <v>54</v>
      </c>
      <c r="AA362">
        <v>77</v>
      </c>
      <c r="AB362">
        <v>52</v>
      </c>
      <c r="AC362">
        <v>66</v>
      </c>
      <c r="AD362" s="23">
        <f t="shared" si="5"/>
        <v>1405</v>
      </c>
      <c r="AE362">
        <f>IF('uij calcs'!AD362=0,'actual # captures'!AD362,0)</f>
        <v>0</v>
      </c>
    </row>
    <row r="363" spans="1:31">
      <c r="A363">
        <v>361</v>
      </c>
      <c r="B363">
        <v>23</v>
      </c>
      <c r="C363">
        <v>70</v>
      </c>
      <c r="D363">
        <v>19</v>
      </c>
      <c r="E363">
        <v>81</v>
      </c>
      <c r="F363">
        <v>74</v>
      </c>
      <c r="G363">
        <v>73</v>
      </c>
      <c r="H363">
        <v>33</v>
      </c>
      <c r="I363">
        <v>69</v>
      </c>
      <c r="J363">
        <v>13</v>
      </c>
      <c r="K363">
        <v>40</v>
      </c>
      <c r="L363">
        <v>3</v>
      </c>
      <c r="M363">
        <v>55</v>
      </c>
      <c r="N363">
        <v>70</v>
      </c>
      <c r="O363">
        <v>73</v>
      </c>
      <c r="P363">
        <v>24</v>
      </c>
      <c r="Q363">
        <v>5</v>
      </c>
      <c r="R363">
        <v>77</v>
      </c>
      <c r="S363">
        <v>86</v>
      </c>
      <c r="T363">
        <v>25</v>
      </c>
      <c r="U363">
        <v>3</v>
      </c>
      <c r="V363">
        <v>16</v>
      </c>
      <c r="W363">
        <v>9</v>
      </c>
      <c r="X363">
        <v>39</v>
      </c>
      <c r="Y363">
        <v>2</v>
      </c>
      <c r="Z363">
        <v>92</v>
      </c>
      <c r="AA363">
        <v>37</v>
      </c>
      <c r="AB363">
        <v>71</v>
      </c>
      <c r="AC363">
        <v>45</v>
      </c>
      <c r="AD363" s="23">
        <f t="shared" si="5"/>
        <v>1227</v>
      </c>
      <c r="AE363">
        <f>IF('uij calcs'!AD363=0,'actual # captures'!AD363,0)</f>
        <v>0</v>
      </c>
    </row>
    <row r="364" spans="1:31">
      <c r="A364">
        <v>362</v>
      </c>
      <c r="B364">
        <v>21</v>
      </c>
      <c r="C364">
        <v>9</v>
      </c>
      <c r="D364">
        <v>0</v>
      </c>
      <c r="E364">
        <v>24</v>
      </c>
      <c r="F364">
        <v>78</v>
      </c>
      <c r="G364">
        <v>83</v>
      </c>
      <c r="H364">
        <v>80</v>
      </c>
      <c r="I364">
        <v>30</v>
      </c>
      <c r="J364">
        <v>19</v>
      </c>
      <c r="K364">
        <v>71</v>
      </c>
      <c r="L364">
        <v>42</v>
      </c>
      <c r="M364">
        <v>82</v>
      </c>
      <c r="N364">
        <v>53</v>
      </c>
      <c r="O364">
        <v>38</v>
      </c>
      <c r="P364">
        <v>0</v>
      </c>
      <c r="Q364">
        <v>59</v>
      </c>
      <c r="R364">
        <v>45</v>
      </c>
      <c r="S364">
        <v>63</v>
      </c>
      <c r="T364">
        <v>68</v>
      </c>
      <c r="U364">
        <v>92</v>
      </c>
      <c r="V364">
        <v>20</v>
      </c>
      <c r="W364">
        <v>85</v>
      </c>
      <c r="X364">
        <v>48</v>
      </c>
      <c r="Y364">
        <v>35</v>
      </c>
      <c r="Z364">
        <v>73</v>
      </c>
      <c r="AA364">
        <v>88</v>
      </c>
      <c r="AB364">
        <v>73</v>
      </c>
      <c r="AC364">
        <v>26</v>
      </c>
      <c r="AD364" s="23">
        <f t="shared" si="5"/>
        <v>1405</v>
      </c>
      <c r="AE364">
        <f>IF('uij calcs'!AD364=0,'actual # captures'!AD364,0)</f>
        <v>0</v>
      </c>
    </row>
    <row r="365" spans="1:31">
      <c r="A365">
        <v>363</v>
      </c>
      <c r="B365">
        <v>54</v>
      </c>
      <c r="C365">
        <v>67</v>
      </c>
      <c r="D365">
        <v>17</v>
      </c>
      <c r="E365">
        <v>24</v>
      </c>
      <c r="F365">
        <v>31</v>
      </c>
      <c r="G365">
        <v>65</v>
      </c>
      <c r="H365">
        <v>46</v>
      </c>
      <c r="I365">
        <v>83</v>
      </c>
      <c r="J365">
        <v>33</v>
      </c>
      <c r="K365">
        <v>45</v>
      </c>
      <c r="L365">
        <v>40</v>
      </c>
      <c r="M365">
        <v>57</v>
      </c>
      <c r="N365">
        <v>14</v>
      </c>
      <c r="O365">
        <v>91</v>
      </c>
      <c r="P365">
        <v>28</v>
      </c>
      <c r="Q365">
        <v>78</v>
      </c>
      <c r="R365">
        <v>86</v>
      </c>
      <c r="S365">
        <v>90</v>
      </c>
      <c r="T365">
        <v>20</v>
      </c>
      <c r="U365">
        <v>52</v>
      </c>
      <c r="V365">
        <v>73</v>
      </c>
      <c r="W365">
        <v>80</v>
      </c>
      <c r="X365">
        <v>77</v>
      </c>
      <c r="Y365">
        <v>76</v>
      </c>
      <c r="Z365">
        <v>27</v>
      </c>
      <c r="AA365">
        <v>12</v>
      </c>
      <c r="AB365">
        <v>74</v>
      </c>
      <c r="AC365">
        <v>55</v>
      </c>
      <c r="AD365" s="23">
        <f t="shared" si="5"/>
        <v>1495</v>
      </c>
      <c r="AE365">
        <f>IF('uij calcs'!AD365=0,'actual # captures'!AD365,0)</f>
        <v>0</v>
      </c>
    </row>
    <row r="366" spans="1:31">
      <c r="A366">
        <v>364</v>
      </c>
      <c r="B366">
        <v>9</v>
      </c>
      <c r="C366">
        <v>95</v>
      </c>
      <c r="D366">
        <v>61</v>
      </c>
      <c r="E366">
        <v>27</v>
      </c>
      <c r="F366">
        <v>44</v>
      </c>
      <c r="G366">
        <v>40</v>
      </c>
      <c r="H366">
        <v>71</v>
      </c>
      <c r="I366">
        <v>33</v>
      </c>
      <c r="J366">
        <v>4</v>
      </c>
      <c r="K366">
        <v>64</v>
      </c>
      <c r="L366">
        <v>60</v>
      </c>
      <c r="M366">
        <v>27</v>
      </c>
      <c r="N366">
        <v>17</v>
      </c>
      <c r="O366">
        <v>40</v>
      </c>
      <c r="P366">
        <v>66</v>
      </c>
      <c r="Q366">
        <v>88</v>
      </c>
      <c r="R366">
        <v>25</v>
      </c>
      <c r="S366">
        <v>69</v>
      </c>
      <c r="T366">
        <v>25</v>
      </c>
      <c r="U366">
        <v>0</v>
      </c>
      <c r="V366">
        <v>70</v>
      </c>
      <c r="W366">
        <v>62</v>
      </c>
      <c r="X366">
        <v>52</v>
      </c>
      <c r="Y366">
        <v>82</v>
      </c>
      <c r="Z366">
        <v>34</v>
      </c>
      <c r="AA366">
        <v>75</v>
      </c>
      <c r="AB366">
        <v>14</v>
      </c>
      <c r="AC366">
        <v>12</v>
      </c>
      <c r="AD366" s="23">
        <f t="shared" si="5"/>
        <v>1266</v>
      </c>
      <c r="AE366">
        <f>IF('uij calcs'!AD366=0,'actual # captures'!AD366,0)</f>
        <v>0</v>
      </c>
    </row>
    <row r="367" spans="1:31">
      <c r="A367">
        <v>365</v>
      </c>
      <c r="B367">
        <v>36</v>
      </c>
      <c r="C367">
        <v>41</v>
      </c>
      <c r="D367">
        <v>98</v>
      </c>
      <c r="E367">
        <v>83</v>
      </c>
      <c r="F367">
        <v>52</v>
      </c>
      <c r="G367">
        <v>43</v>
      </c>
      <c r="H367">
        <v>77</v>
      </c>
      <c r="I367">
        <v>84</v>
      </c>
      <c r="J367">
        <v>17</v>
      </c>
      <c r="K367">
        <v>11</v>
      </c>
      <c r="L367">
        <v>0</v>
      </c>
      <c r="M367">
        <v>75</v>
      </c>
      <c r="N367">
        <v>28</v>
      </c>
      <c r="O367">
        <v>34</v>
      </c>
      <c r="P367">
        <v>51</v>
      </c>
      <c r="Q367">
        <v>7</v>
      </c>
      <c r="R367">
        <v>0</v>
      </c>
      <c r="S367">
        <v>47</v>
      </c>
      <c r="T367">
        <v>5</v>
      </c>
      <c r="U367">
        <v>23</v>
      </c>
      <c r="V367">
        <v>26</v>
      </c>
      <c r="W367">
        <v>15</v>
      </c>
      <c r="X367">
        <v>57</v>
      </c>
      <c r="Y367">
        <v>39</v>
      </c>
      <c r="Z367">
        <v>70</v>
      </c>
      <c r="AA367">
        <v>87</v>
      </c>
      <c r="AB367">
        <v>82</v>
      </c>
      <c r="AC367">
        <v>95</v>
      </c>
      <c r="AD367" s="23">
        <f t="shared" si="5"/>
        <v>1283</v>
      </c>
      <c r="AE367">
        <f>IF('uij calcs'!AD367=0,'actual # captures'!AD367,0)</f>
        <v>0</v>
      </c>
    </row>
    <row r="368" spans="1:31">
      <c r="A368">
        <v>366</v>
      </c>
      <c r="B368">
        <v>62</v>
      </c>
      <c r="C368">
        <v>33</v>
      </c>
      <c r="D368">
        <v>96</v>
      </c>
      <c r="E368">
        <v>2</v>
      </c>
      <c r="F368">
        <v>86</v>
      </c>
      <c r="G368">
        <v>24</v>
      </c>
      <c r="H368">
        <v>55</v>
      </c>
      <c r="I368">
        <v>70</v>
      </c>
      <c r="J368">
        <v>71</v>
      </c>
      <c r="K368">
        <v>38</v>
      </c>
      <c r="L368">
        <v>68</v>
      </c>
      <c r="M368">
        <v>65</v>
      </c>
      <c r="N368">
        <v>73</v>
      </c>
      <c r="O368">
        <v>26</v>
      </c>
      <c r="P368">
        <v>66</v>
      </c>
      <c r="Q368">
        <v>71</v>
      </c>
      <c r="R368">
        <v>91</v>
      </c>
      <c r="S368">
        <v>84</v>
      </c>
      <c r="T368">
        <v>1</v>
      </c>
      <c r="U368">
        <v>50</v>
      </c>
      <c r="V368">
        <v>10</v>
      </c>
      <c r="W368">
        <v>67</v>
      </c>
      <c r="X368">
        <v>45</v>
      </c>
      <c r="Y368">
        <v>43</v>
      </c>
      <c r="Z368">
        <v>95</v>
      </c>
      <c r="AA368">
        <v>51</v>
      </c>
      <c r="AB368">
        <v>88</v>
      </c>
      <c r="AC368">
        <v>94</v>
      </c>
      <c r="AD368" s="23">
        <f t="shared" si="5"/>
        <v>1625</v>
      </c>
      <c r="AE368">
        <f>IF('uij calcs'!AD368=0,'actual # captures'!AD368,0)</f>
        <v>0</v>
      </c>
    </row>
    <row r="369" spans="1:31">
      <c r="A369">
        <v>367</v>
      </c>
      <c r="B369">
        <v>56</v>
      </c>
      <c r="C369">
        <v>47</v>
      </c>
      <c r="D369">
        <v>7</v>
      </c>
      <c r="E369">
        <v>2</v>
      </c>
      <c r="F369">
        <v>58</v>
      </c>
      <c r="G369">
        <v>65</v>
      </c>
      <c r="H369">
        <v>55</v>
      </c>
      <c r="I369">
        <v>47</v>
      </c>
      <c r="J369">
        <v>6</v>
      </c>
      <c r="K369">
        <v>69</v>
      </c>
      <c r="L369">
        <v>83</v>
      </c>
      <c r="M369">
        <v>27</v>
      </c>
      <c r="N369">
        <v>16</v>
      </c>
      <c r="O369">
        <v>29</v>
      </c>
      <c r="P369">
        <v>98</v>
      </c>
      <c r="Q369">
        <v>62</v>
      </c>
      <c r="R369">
        <v>69</v>
      </c>
      <c r="S369">
        <v>89</v>
      </c>
      <c r="T369">
        <v>22</v>
      </c>
      <c r="U369">
        <v>27</v>
      </c>
      <c r="V369">
        <v>66</v>
      </c>
      <c r="W369">
        <v>17</v>
      </c>
      <c r="X369">
        <v>60</v>
      </c>
      <c r="Y369">
        <v>13</v>
      </c>
      <c r="Z369">
        <v>26</v>
      </c>
      <c r="AA369">
        <v>9</v>
      </c>
      <c r="AB369">
        <v>45</v>
      </c>
      <c r="AC369">
        <v>19</v>
      </c>
      <c r="AD369" s="23">
        <f t="shared" si="5"/>
        <v>1189</v>
      </c>
      <c r="AE369">
        <f>IF('uij calcs'!AD369=0,'actual # captures'!AD369,0)</f>
        <v>0</v>
      </c>
    </row>
    <row r="370" spans="1:31">
      <c r="A370">
        <v>368</v>
      </c>
      <c r="B370">
        <v>13</v>
      </c>
      <c r="C370">
        <v>26</v>
      </c>
      <c r="D370">
        <v>57</v>
      </c>
      <c r="E370">
        <v>50</v>
      </c>
      <c r="F370">
        <v>60</v>
      </c>
      <c r="G370">
        <v>21</v>
      </c>
      <c r="H370">
        <v>20</v>
      </c>
      <c r="I370">
        <v>34</v>
      </c>
      <c r="J370">
        <v>79</v>
      </c>
      <c r="K370">
        <v>31</v>
      </c>
      <c r="L370">
        <v>9</v>
      </c>
      <c r="M370">
        <v>95</v>
      </c>
      <c r="N370">
        <v>93</v>
      </c>
      <c r="O370">
        <v>33</v>
      </c>
      <c r="P370">
        <v>46</v>
      </c>
      <c r="Q370">
        <v>71</v>
      </c>
      <c r="R370">
        <v>54</v>
      </c>
      <c r="S370">
        <v>71</v>
      </c>
      <c r="T370">
        <v>63</v>
      </c>
      <c r="U370">
        <v>77</v>
      </c>
      <c r="V370">
        <v>42</v>
      </c>
      <c r="W370">
        <v>2</v>
      </c>
      <c r="X370">
        <v>73</v>
      </c>
      <c r="Y370">
        <v>100</v>
      </c>
      <c r="Z370">
        <v>25</v>
      </c>
      <c r="AA370">
        <v>19</v>
      </c>
      <c r="AB370">
        <v>16</v>
      </c>
      <c r="AC370">
        <v>90</v>
      </c>
      <c r="AD370" s="23">
        <f t="shared" si="5"/>
        <v>1370</v>
      </c>
      <c r="AE370">
        <f>IF('uij calcs'!AD370=0,'actual # captures'!AD370,0)</f>
        <v>0</v>
      </c>
    </row>
    <row r="371" spans="1:31">
      <c r="A371">
        <v>369</v>
      </c>
      <c r="B371">
        <v>99</v>
      </c>
      <c r="C371">
        <v>2</v>
      </c>
      <c r="D371">
        <v>48</v>
      </c>
      <c r="E371">
        <v>62</v>
      </c>
      <c r="F371">
        <v>37</v>
      </c>
      <c r="G371">
        <v>84</v>
      </c>
      <c r="H371">
        <v>45</v>
      </c>
      <c r="I371">
        <v>82</v>
      </c>
      <c r="J371">
        <v>35</v>
      </c>
      <c r="K371">
        <v>89</v>
      </c>
      <c r="L371">
        <v>31</v>
      </c>
      <c r="M371">
        <v>23</v>
      </c>
      <c r="N371">
        <v>82</v>
      </c>
      <c r="O371">
        <v>20</v>
      </c>
      <c r="P371">
        <v>52</v>
      </c>
      <c r="Q371">
        <v>27</v>
      </c>
      <c r="R371">
        <v>46</v>
      </c>
      <c r="S371">
        <v>65</v>
      </c>
      <c r="T371">
        <v>91</v>
      </c>
      <c r="U371">
        <v>51</v>
      </c>
      <c r="V371">
        <v>53</v>
      </c>
      <c r="W371">
        <v>66</v>
      </c>
      <c r="X371">
        <v>62</v>
      </c>
      <c r="Y371">
        <v>34</v>
      </c>
      <c r="Z371">
        <v>19</v>
      </c>
      <c r="AA371">
        <v>74</v>
      </c>
      <c r="AB371">
        <v>5</v>
      </c>
      <c r="AC371">
        <v>29</v>
      </c>
      <c r="AD371" s="23">
        <f t="shared" si="5"/>
        <v>1413</v>
      </c>
      <c r="AE371">
        <f>IF('uij calcs'!AD371=0,'actual # captures'!AD371,0)</f>
        <v>0</v>
      </c>
    </row>
    <row r="372" spans="1:31">
      <c r="A372">
        <v>370</v>
      </c>
      <c r="B372">
        <v>12</v>
      </c>
      <c r="C372">
        <v>43</v>
      </c>
      <c r="D372">
        <v>31</v>
      </c>
      <c r="E372">
        <v>83</v>
      </c>
      <c r="F372">
        <v>40</v>
      </c>
      <c r="G372">
        <v>85</v>
      </c>
      <c r="H372">
        <v>73</v>
      </c>
      <c r="I372">
        <v>48</v>
      </c>
      <c r="J372">
        <v>14</v>
      </c>
      <c r="K372">
        <v>3</v>
      </c>
      <c r="L372">
        <v>98</v>
      </c>
      <c r="M372">
        <v>54</v>
      </c>
      <c r="N372">
        <v>76</v>
      </c>
      <c r="O372">
        <v>59</v>
      </c>
      <c r="P372">
        <v>52</v>
      </c>
      <c r="Q372">
        <v>42</v>
      </c>
      <c r="R372">
        <v>44</v>
      </c>
      <c r="S372">
        <v>75</v>
      </c>
      <c r="T372">
        <v>96</v>
      </c>
      <c r="U372">
        <v>44</v>
      </c>
      <c r="V372">
        <v>84</v>
      </c>
      <c r="W372">
        <v>54</v>
      </c>
      <c r="X372">
        <v>61</v>
      </c>
      <c r="Y372">
        <v>99</v>
      </c>
      <c r="Z372">
        <v>99</v>
      </c>
      <c r="AA372">
        <v>32</v>
      </c>
      <c r="AB372">
        <v>30</v>
      </c>
      <c r="AC372">
        <v>4</v>
      </c>
      <c r="AD372" s="23">
        <f t="shared" si="5"/>
        <v>1535</v>
      </c>
      <c r="AE372">
        <f>IF('uij calcs'!AD372=0,'actual # captures'!AD372,0)</f>
        <v>0</v>
      </c>
    </row>
    <row r="373" spans="1:31">
      <c r="A373">
        <v>371</v>
      </c>
      <c r="B373">
        <v>83</v>
      </c>
      <c r="C373">
        <v>60</v>
      </c>
      <c r="D373">
        <v>80</v>
      </c>
      <c r="E373">
        <v>66</v>
      </c>
      <c r="F373">
        <v>30</v>
      </c>
      <c r="G373">
        <v>83</v>
      </c>
      <c r="H373">
        <v>83</v>
      </c>
      <c r="I373">
        <v>80</v>
      </c>
      <c r="J373">
        <v>56</v>
      </c>
      <c r="K373">
        <v>71</v>
      </c>
      <c r="L373">
        <v>67</v>
      </c>
      <c r="M373">
        <v>22</v>
      </c>
      <c r="N373">
        <v>6</v>
      </c>
      <c r="O373">
        <v>24</v>
      </c>
      <c r="P373">
        <v>17</v>
      </c>
      <c r="Q373">
        <v>57</v>
      </c>
      <c r="R373">
        <v>69</v>
      </c>
      <c r="S373">
        <v>1</v>
      </c>
      <c r="T373">
        <v>73</v>
      </c>
      <c r="U373">
        <v>47</v>
      </c>
      <c r="V373">
        <v>32</v>
      </c>
      <c r="W373">
        <v>38</v>
      </c>
      <c r="X373">
        <v>72</v>
      </c>
      <c r="Y373">
        <v>7</v>
      </c>
      <c r="Z373">
        <v>32</v>
      </c>
      <c r="AA373">
        <v>66</v>
      </c>
      <c r="AB373">
        <v>85</v>
      </c>
      <c r="AC373">
        <v>53</v>
      </c>
      <c r="AD373" s="23">
        <f t="shared" si="5"/>
        <v>1460</v>
      </c>
      <c r="AE373">
        <f>IF('uij calcs'!AD373=0,'actual # captures'!AD373,0)</f>
        <v>0</v>
      </c>
    </row>
    <row r="374" spans="1:31">
      <c r="A374">
        <v>372</v>
      </c>
      <c r="B374">
        <v>69</v>
      </c>
      <c r="C374">
        <v>42</v>
      </c>
      <c r="D374">
        <v>40</v>
      </c>
      <c r="E374">
        <v>65</v>
      </c>
      <c r="F374">
        <v>54</v>
      </c>
      <c r="G374">
        <v>15</v>
      </c>
      <c r="H374">
        <v>56</v>
      </c>
      <c r="I374">
        <v>94</v>
      </c>
      <c r="J374">
        <v>36</v>
      </c>
      <c r="K374">
        <v>92</v>
      </c>
      <c r="L374">
        <v>45</v>
      </c>
      <c r="M374">
        <v>5</v>
      </c>
      <c r="N374">
        <v>55</v>
      </c>
      <c r="O374">
        <v>80</v>
      </c>
      <c r="P374">
        <v>74</v>
      </c>
      <c r="Q374">
        <v>23</v>
      </c>
      <c r="R374">
        <v>27</v>
      </c>
      <c r="S374">
        <v>2</v>
      </c>
      <c r="T374">
        <v>24</v>
      </c>
      <c r="U374">
        <v>44</v>
      </c>
      <c r="V374">
        <v>14</v>
      </c>
      <c r="W374">
        <v>92</v>
      </c>
      <c r="X374">
        <v>39</v>
      </c>
      <c r="Y374">
        <v>93</v>
      </c>
      <c r="Z374">
        <v>97</v>
      </c>
      <c r="AA374">
        <v>9</v>
      </c>
      <c r="AB374">
        <v>41</v>
      </c>
      <c r="AC374">
        <v>56</v>
      </c>
      <c r="AD374" s="23">
        <f t="shared" si="5"/>
        <v>1383</v>
      </c>
      <c r="AE374">
        <f>IF('uij calcs'!AD374=0,'actual # captures'!AD374,0)</f>
        <v>0</v>
      </c>
    </row>
    <row r="375" spans="1:31">
      <c r="A375">
        <v>373</v>
      </c>
      <c r="B375">
        <v>45</v>
      </c>
      <c r="C375">
        <v>43</v>
      </c>
      <c r="D375">
        <v>21</v>
      </c>
      <c r="E375">
        <v>7</v>
      </c>
      <c r="F375">
        <v>4</v>
      </c>
      <c r="G375">
        <v>11</v>
      </c>
      <c r="H375">
        <v>98</v>
      </c>
      <c r="I375">
        <v>2</v>
      </c>
      <c r="J375">
        <v>27</v>
      </c>
      <c r="K375">
        <v>20</v>
      </c>
      <c r="L375">
        <v>99</v>
      </c>
      <c r="M375">
        <v>76</v>
      </c>
      <c r="N375">
        <v>85</v>
      </c>
      <c r="O375">
        <v>26</v>
      </c>
      <c r="P375">
        <v>2</v>
      </c>
      <c r="Q375">
        <v>88</v>
      </c>
      <c r="R375">
        <v>24</v>
      </c>
      <c r="S375">
        <v>82</v>
      </c>
      <c r="T375">
        <v>36</v>
      </c>
      <c r="U375">
        <v>53</v>
      </c>
      <c r="V375">
        <v>91</v>
      </c>
      <c r="W375">
        <v>84</v>
      </c>
      <c r="X375">
        <v>5</v>
      </c>
      <c r="Y375">
        <v>75</v>
      </c>
      <c r="Z375">
        <v>70</v>
      </c>
      <c r="AA375">
        <v>66</v>
      </c>
      <c r="AB375">
        <v>100</v>
      </c>
      <c r="AC375">
        <v>99</v>
      </c>
      <c r="AD375" s="23">
        <f t="shared" si="5"/>
        <v>1439</v>
      </c>
      <c r="AE375">
        <f>IF('uij calcs'!AD375=0,'actual # captures'!AD375,0)</f>
        <v>0</v>
      </c>
    </row>
    <row r="376" spans="1:31">
      <c r="A376">
        <v>374</v>
      </c>
      <c r="B376">
        <v>0</v>
      </c>
      <c r="C376">
        <v>36</v>
      </c>
      <c r="D376">
        <v>30</v>
      </c>
      <c r="E376">
        <v>95</v>
      </c>
      <c r="F376">
        <v>14</v>
      </c>
      <c r="G376">
        <v>86</v>
      </c>
      <c r="H376">
        <v>90</v>
      </c>
      <c r="I376">
        <v>66</v>
      </c>
      <c r="J376">
        <v>46</v>
      </c>
      <c r="K376">
        <v>2</v>
      </c>
      <c r="L376">
        <v>77</v>
      </c>
      <c r="M376">
        <v>34</v>
      </c>
      <c r="N376">
        <v>61</v>
      </c>
      <c r="O376">
        <v>52</v>
      </c>
      <c r="P376">
        <v>31</v>
      </c>
      <c r="Q376">
        <v>7</v>
      </c>
      <c r="R376">
        <v>84</v>
      </c>
      <c r="S376">
        <v>57</v>
      </c>
      <c r="T376">
        <v>79</v>
      </c>
      <c r="U376">
        <v>93</v>
      </c>
      <c r="V376">
        <v>8</v>
      </c>
      <c r="W376">
        <v>74</v>
      </c>
      <c r="X376">
        <v>26</v>
      </c>
      <c r="Y376">
        <v>36</v>
      </c>
      <c r="Z376">
        <v>17</v>
      </c>
      <c r="AA376">
        <v>45</v>
      </c>
      <c r="AB376">
        <v>53</v>
      </c>
      <c r="AC376">
        <v>94</v>
      </c>
      <c r="AD376" s="23">
        <f t="shared" si="5"/>
        <v>1393</v>
      </c>
      <c r="AE376">
        <f>IF('uij calcs'!AD376=0,'actual # captures'!AD376,0)</f>
        <v>0</v>
      </c>
    </row>
    <row r="377" spans="1:31">
      <c r="A377" s="24" t="s">
        <v>2</v>
      </c>
      <c r="B377" s="23">
        <f>SUM(B3:B376)</f>
        <v>18517</v>
      </c>
      <c r="C377" s="23">
        <f t="shared" ref="C377:AC377" si="6">SUM(C3:C376)</f>
        <v>17621</v>
      </c>
      <c r="D377" s="23">
        <f t="shared" si="6"/>
        <v>19599</v>
      </c>
      <c r="E377" s="23">
        <f t="shared" si="6"/>
        <v>17745</v>
      </c>
      <c r="F377" s="23">
        <f t="shared" si="6"/>
        <v>18823</v>
      </c>
      <c r="G377" s="23">
        <f t="shared" si="6"/>
        <v>18702</v>
      </c>
      <c r="H377" s="23">
        <f t="shared" si="6"/>
        <v>18666</v>
      </c>
      <c r="I377" s="23">
        <f t="shared" si="6"/>
        <v>19238</v>
      </c>
      <c r="J377" s="23">
        <f t="shared" si="6"/>
        <v>19405</v>
      </c>
      <c r="K377" s="23">
        <f t="shared" si="6"/>
        <v>18679</v>
      </c>
      <c r="L377" s="23">
        <f t="shared" si="6"/>
        <v>18703</v>
      </c>
      <c r="M377" s="23">
        <f t="shared" si="6"/>
        <v>19157</v>
      </c>
      <c r="N377" s="23">
        <f t="shared" si="6"/>
        <v>18732</v>
      </c>
      <c r="O377" s="23">
        <f t="shared" si="6"/>
        <v>17688</v>
      </c>
      <c r="P377" s="23">
        <f t="shared" si="6"/>
        <v>18223</v>
      </c>
      <c r="Q377" s="23">
        <f t="shared" si="6"/>
        <v>18369</v>
      </c>
      <c r="R377" s="23">
        <f t="shared" si="6"/>
        <v>18989</v>
      </c>
      <c r="S377" s="23">
        <f t="shared" si="6"/>
        <v>19182</v>
      </c>
      <c r="T377" s="23">
        <f t="shared" si="6"/>
        <v>18644</v>
      </c>
      <c r="U377" s="23">
        <f t="shared" si="6"/>
        <v>18478</v>
      </c>
      <c r="V377" s="23">
        <f t="shared" si="6"/>
        <v>18907</v>
      </c>
      <c r="W377" s="23">
        <f t="shared" si="6"/>
        <v>18674</v>
      </c>
      <c r="X377" s="23">
        <f t="shared" si="6"/>
        <v>18584</v>
      </c>
      <c r="Y377" s="23">
        <f t="shared" si="6"/>
        <v>18100</v>
      </c>
      <c r="Z377" s="23">
        <f t="shared" si="6"/>
        <v>18839</v>
      </c>
      <c r="AA377" s="23">
        <f t="shared" si="6"/>
        <v>18821</v>
      </c>
      <c r="AB377" s="23">
        <f t="shared" si="6"/>
        <v>17862</v>
      </c>
      <c r="AC377" s="23">
        <f t="shared" si="6"/>
        <v>18795</v>
      </c>
    </row>
    <row r="378" spans="1:31">
      <c r="A378" s="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9FD7C-02F9-41AE-A9B0-D3E70B92626E}">
  <dimension ref="A1:AC376"/>
  <sheetViews>
    <sheetView workbookViewId="0"/>
  </sheetViews>
  <sheetFormatPr defaultRowHeight="14.4"/>
  <cols>
    <col min="1" max="1" width="4" bestFit="1" customWidth="1"/>
    <col min="2" max="2" width="7.77734375" bestFit="1" customWidth="1"/>
    <col min="3" max="29" width="6.5546875" bestFit="1" customWidth="1"/>
  </cols>
  <sheetData>
    <row r="1" spans="1:29">
      <c r="B1" s="1" t="s">
        <v>11</v>
      </c>
    </row>
    <row r="2" spans="1:29">
      <c r="A2" s="1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>
        <v>1</v>
      </c>
      <c r="B3" s="12">
        <f>IF(AND('uij calcs'!$AD3=0,'Distance Matrix'!B3=MIN('Distance Matrix'!$B3:$AC3)),'Model Set Up'!B$4,'Distance Matrix'!B3)</f>
        <v>141</v>
      </c>
      <c r="C3" s="12">
        <f>IF(AND('uij calcs'!$AD3=0,'Distance Matrix'!C3=MIN('Distance Matrix'!$B3:$AC3)),'Model Set Up'!C$4,'Distance Matrix'!C3)</f>
        <v>276</v>
      </c>
      <c r="D3" s="12">
        <f>IF(AND('uij calcs'!$AD3=0,'Distance Matrix'!D3=MIN('Distance Matrix'!$B3:$AC3)),'Model Set Up'!D$4,'Distance Matrix'!D3)</f>
        <v>3</v>
      </c>
      <c r="E3" s="12">
        <f>IF(AND('uij calcs'!$AD3=0,'Distance Matrix'!E3=MIN('Distance Matrix'!$B3:$AC3)),'Model Set Up'!E$4,'Distance Matrix'!E3)</f>
        <v>20</v>
      </c>
      <c r="F3" s="12">
        <f>IF(AND('uij calcs'!$AD3=0,'Distance Matrix'!F3=MIN('Distance Matrix'!$B3:$AC3)),'Model Set Up'!F$4,'Distance Matrix'!F3)</f>
        <v>199</v>
      </c>
      <c r="G3" s="12">
        <f>IF(AND('uij calcs'!$AD3=0,'Distance Matrix'!G3=MIN('Distance Matrix'!$B3:$AC3)),'Model Set Up'!G$4,'Distance Matrix'!G3)</f>
        <v>246</v>
      </c>
      <c r="H3" s="12">
        <f>IF(AND('uij calcs'!$AD3=0,'Distance Matrix'!H3=MIN('Distance Matrix'!$B3:$AC3)),'Model Set Up'!H$4,'Distance Matrix'!H3)</f>
        <v>19</v>
      </c>
      <c r="I3" s="12">
        <f>IF(AND('uij calcs'!$AD3=0,'Distance Matrix'!I3=MIN('Distance Matrix'!$B3:$AC3)),'Model Set Up'!I$4,'Distance Matrix'!I3)</f>
        <v>211</v>
      </c>
      <c r="J3" s="12">
        <f>IF(AND('uij calcs'!$AD3=0,'Distance Matrix'!J3=MIN('Distance Matrix'!$B3:$AC3)),'Model Set Up'!J$4,'Distance Matrix'!J3)</f>
        <v>175</v>
      </c>
      <c r="K3" s="12">
        <f>IF(AND('uij calcs'!$AD3=0,'Distance Matrix'!K3=MIN('Distance Matrix'!$B3:$AC3)),'Model Set Up'!K$4,'Distance Matrix'!K3)</f>
        <v>195</v>
      </c>
      <c r="L3" s="12">
        <f>IF(AND('uij calcs'!$AD3=0,'Distance Matrix'!L3=MIN('Distance Matrix'!$B3:$AC3)),'Model Set Up'!L$4,'Distance Matrix'!L3)</f>
        <v>176</v>
      </c>
      <c r="M3" s="12">
        <f>IF(AND('uij calcs'!$AD3=0,'Distance Matrix'!M3=MIN('Distance Matrix'!$B3:$AC3)),'Model Set Up'!M$4,'Distance Matrix'!M3)</f>
        <v>237</v>
      </c>
      <c r="N3" s="12">
        <f>IF(AND('uij calcs'!$AD3=0,'Distance Matrix'!N3=MIN('Distance Matrix'!$B3:$AC3)),'Model Set Up'!N$4,'Distance Matrix'!N3)</f>
        <v>25</v>
      </c>
      <c r="O3" s="12">
        <f>IF(AND('uij calcs'!$AD3=0,'Distance Matrix'!O3=MIN('Distance Matrix'!$B3:$AC3)),'Model Set Up'!O$4,'Distance Matrix'!O3)</f>
        <v>233</v>
      </c>
      <c r="P3" s="12">
        <f>IF(AND('uij calcs'!$AD3=0,'Distance Matrix'!P3=MIN('Distance Matrix'!$B3:$AC3)),'Model Set Up'!P$4,'Distance Matrix'!P3)</f>
        <v>157</v>
      </c>
      <c r="Q3" s="12">
        <f>IF(AND('uij calcs'!$AD3=0,'Distance Matrix'!Q3=MIN('Distance Matrix'!$B3:$AC3)),'Model Set Up'!Q$4,'Distance Matrix'!Q3)</f>
        <v>85</v>
      </c>
      <c r="R3" s="12">
        <f>IF(AND('uij calcs'!$AD3=0,'Distance Matrix'!R3=MIN('Distance Matrix'!$B3:$AC3)),'Model Set Up'!R$4,'Distance Matrix'!R3)</f>
        <v>145</v>
      </c>
      <c r="S3" s="12">
        <f>IF(AND('uij calcs'!$AD3=0,'Distance Matrix'!S3=MIN('Distance Matrix'!$B3:$AC3)),'Model Set Up'!S$4,'Distance Matrix'!S3)</f>
        <v>289</v>
      </c>
      <c r="T3" s="12">
        <f>IF(AND('uij calcs'!$AD3=0,'Distance Matrix'!T3=MIN('Distance Matrix'!$B3:$AC3)),'Model Set Up'!T$4,'Distance Matrix'!T3)</f>
        <v>69</v>
      </c>
      <c r="U3" s="12">
        <f>IF(AND('uij calcs'!$AD3=0,'Distance Matrix'!U3=MIN('Distance Matrix'!$B3:$AC3)),'Model Set Up'!U$4,'Distance Matrix'!U3)</f>
        <v>32</v>
      </c>
      <c r="V3" s="12">
        <f>IF(AND('uij calcs'!$AD3=0,'Distance Matrix'!V3=MIN('Distance Matrix'!$B3:$AC3)),'Model Set Up'!V$4,'Distance Matrix'!V3)</f>
        <v>284</v>
      </c>
      <c r="W3" s="12">
        <f>IF(AND('uij calcs'!$AD3=0,'Distance Matrix'!W3=MIN('Distance Matrix'!$B3:$AC3)),'Model Set Up'!W$4,'Distance Matrix'!W3)</f>
        <v>293</v>
      </c>
      <c r="X3" s="12">
        <f>IF(AND('uij calcs'!$AD3=0,'Distance Matrix'!X3=MIN('Distance Matrix'!$B3:$AC3)),'Model Set Up'!X$4,'Distance Matrix'!X3)</f>
        <v>242</v>
      </c>
      <c r="Y3" s="12">
        <f>IF(AND('uij calcs'!$AD3=0,'Distance Matrix'!Y3=MIN('Distance Matrix'!$B3:$AC3)),'Model Set Up'!Y$4,'Distance Matrix'!Y3)</f>
        <v>212</v>
      </c>
      <c r="Z3" s="12">
        <f>IF(AND('uij calcs'!$AD3=0,'Distance Matrix'!Z3=MIN('Distance Matrix'!$B3:$AC3)),'Model Set Up'!Z$4,'Distance Matrix'!Z3)</f>
        <v>105</v>
      </c>
      <c r="AA3" s="12">
        <f>IF(AND('uij calcs'!$AD3=0,'Distance Matrix'!AA3=MIN('Distance Matrix'!$B3:$AC3)),'Model Set Up'!AA$4,'Distance Matrix'!AA3)</f>
        <v>35</v>
      </c>
      <c r="AB3" s="12">
        <f>IF(AND('uij calcs'!$AD3=0,'Distance Matrix'!AB3=MIN('Distance Matrix'!$B3:$AC3)),'Model Set Up'!AB$4,'Distance Matrix'!AB3)</f>
        <v>104</v>
      </c>
      <c r="AC3" s="12">
        <f>IF(AND('uij calcs'!$AD3=0,'Distance Matrix'!AC3=MIN('Distance Matrix'!$B3:$AC3)),'Model Set Up'!AC$4,'Distance Matrix'!AC3)</f>
        <v>188</v>
      </c>
    </row>
    <row r="4" spans="1:29">
      <c r="A4">
        <v>2</v>
      </c>
      <c r="B4" s="12">
        <f>IF(AND('uij calcs'!$AD4=0,'Distance Matrix'!B4=MIN('Distance Matrix'!$B4:$AC4)),'Model Set Up'!B$4,'Distance Matrix'!B4)</f>
        <v>129</v>
      </c>
      <c r="C4" s="12">
        <f>IF(AND('uij calcs'!$AD4=0,'Distance Matrix'!C4=MIN('Distance Matrix'!$B4:$AC4)),'Model Set Up'!C$4,'Distance Matrix'!C4)</f>
        <v>151</v>
      </c>
      <c r="D4" s="12">
        <f>IF(AND('uij calcs'!$AD4=0,'Distance Matrix'!D4=MIN('Distance Matrix'!$B4:$AC4)),'Model Set Up'!D$4,'Distance Matrix'!D4)</f>
        <v>60</v>
      </c>
      <c r="E4" s="12">
        <f>IF(AND('uij calcs'!$AD4=0,'Distance Matrix'!E4=MIN('Distance Matrix'!$B4:$AC4)),'Model Set Up'!E$4,'Distance Matrix'!E4)</f>
        <v>152</v>
      </c>
      <c r="F4" s="12">
        <f>IF(AND('uij calcs'!$AD4=0,'Distance Matrix'!F4=MIN('Distance Matrix'!$B4:$AC4)),'Model Set Up'!F$4,'Distance Matrix'!F4)</f>
        <v>224</v>
      </c>
      <c r="G4" s="12">
        <f>IF(AND('uij calcs'!$AD4=0,'Distance Matrix'!G4=MIN('Distance Matrix'!$B4:$AC4)),'Model Set Up'!G$4,'Distance Matrix'!G4)</f>
        <v>73</v>
      </c>
      <c r="H4" s="12">
        <f>IF(AND('uij calcs'!$AD4=0,'Distance Matrix'!H4=MIN('Distance Matrix'!$B4:$AC4)),'Model Set Up'!H$4,'Distance Matrix'!H4)</f>
        <v>295</v>
      </c>
      <c r="I4" s="12">
        <f>IF(AND('uij calcs'!$AD4=0,'Distance Matrix'!I4=MIN('Distance Matrix'!$B4:$AC4)),'Model Set Up'!I$4,'Distance Matrix'!I4)</f>
        <v>84</v>
      </c>
      <c r="J4" s="12">
        <f>IF(AND('uij calcs'!$AD4=0,'Distance Matrix'!J4=MIN('Distance Matrix'!$B4:$AC4)),'Model Set Up'!J$4,'Distance Matrix'!J4)</f>
        <v>228</v>
      </c>
      <c r="K4" s="12">
        <f>IF(AND('uij calcs'!$AD4=0,'Distance Matrix'!K4=MIN('Distance Matrix'!$B4:$AC4)),'Model Set Up'!K$4,'Distance Matrix'!K4)</f>
        <v>194</v>
      </c>
      <c r="L4" s="12">
        <f>IF(AND('uij calcs'!$AD4=0,'Distance Matrix'!L4=MIN('Distance Matrix'!$B4:$AC4)),'Model Set Up'!L$4,'Distance Matrix'!L4)</f>
        <v>179</v>
      </c>
      <c r="M4" s="12">
        <f>IF(AND('uij calcs'!$AD4=0,'Distance Matrix'!M4=MIN('Distance Matrix'!$B4:$AC4)),'Model Set Up'!M$4,'Distance Matrix'!M4)</f>
        <v>87</v>
      </c>
      <c r="N4" s="12">
        <f>IF(AND('uij calcs'!$AD4=0,'Distance Matrix'!N4=MIN('Distance Matrix'!$B4:$AC4)),'Model Set Up'!N$4,'Distance Matrix'!N4)</f>
        <v>228</v>
      </c>
      <c r="O4" s="12">
        <f>IF(AND('uij calcs'!$AD4=0,'Distance Matrix'!O4=MIN('Distance Matrix'!$B4:$AC4)),'Model Set Up'!O$4,'Distance Matrix'!O4)</f>
        <v>206</v>
      </c>
      <c r="P4" s="12">
        <f>IF(AND('uij calcs'!$AD4=0,'Distance Matrix'!P4=MIN('Distance Matrix'!$B4:$AC4)),'Model Set Up'!P$4,'Distance Matrix'!P4)</f>
        <v>131</v>
      </c>
      <c r="Q4" s="12">
        <f>IF(AND('uij calcs'!$AD4=0,'Distance Matrix'!Q4=MIN('Distance Matrix'!$B4:$AC4)),'Model Set Up'!Q$4,'Distance Matrix'!Q4)</f>
        <v>76</v>
      </c>
      <c r="R4" s="12">
        <f>IF(AND('uij calcs'!$AD4=0,'Distance Matrix'!R4=MIN('Distance Matrix'!$B4:$AC4)),'Model Set Up'!R$4,'Distance Matrix'!R4)</f>
        <v>34</v>
      </c>
      <c r="S4" s="12">
        <f>IF(AND('uij calcs'!$AD4=0,'Distance Matrix'!S4=MIN('Distance Matrix'!$B4:$AC4)),'Model Set Up'!S$4,'Distance Matrix'!S4)</f>
        <v>248</v>
      </c>
      <c r="T4" s="12">
        <f>IF(AND('uij calcs'!$AD4=0,'Distance Matrix'!T4=MIN('Distance Matrix'!$B4:$AC4)),'Model Set Up'!T$4,'Distance Matrix'!T4)</f>
        <v>251</v>
      </c>
      <c r="U4" s="12">
        <f>IF(AND('uij calcs'!$AD4=0,'Distance Matrix'!U4=MIN('Distance Matrix'!$B4:$AC4)),'Model Set Up'!U$4,'Distance Matrix'!U4)</f>
        <v>144</v>
      </c>
      <c r="V4" s="12">
        <f>IF(AND('uij calcs'!$AD4=0,'Distance Matrix'!V4=MIN('Distance Matrix'!$B4:$AC4)),'Model Set Up'!V$4,'Distance Matrix'!V4)</f>
        <v>111</v>
      </c>
      <c r="W4" s="12">
        <f>IF(AND('uij calcs'!$AD4=0,'Distance Matrix'!W4=MIN('Distance Matrix'!$B4:$AC4)),'Model Set Up'!W$4,'Distance Matrix'!W4)</f>
        <v>152</v>
      </c>
      <c r="X4" s="12">
        <f>IF(AND('uij calcs'!$AD4=0,'Distance Matrix'!X4=MIN('Distance Matrix'!$B4:$AC4)),'Model Set Up'!X$4,'Distance Matrix'!X4)</f>
        <v>297</v>
      </c>
      <c r="Y4" s="12">
        <f>IF(AND('uij calcs'!$AD4=0,'Distance Matrix'!Y4=MIN('Distance Matrix'!$B4:$AC4)),'Model Set Up'!Y$4,'Distance Matrix'!Y4)</f>
        <v>118</v>
      </c>
      <c r="Z4" s="12">
        <f>IF(AND('uij calcs'!$AD4=0,'Distance Matrix'!Z4=MIN('Distance Matrix'!$B4:$AC4)),'Model Set Up'!Z$4,'Distance Matrix'!Z4)</f>
        <v>148</v>
      </c>
      <c r="AA4" s="12">
        <f>IF(AND('uij calcs'!$AD4=0,'Distance Matrix'!AA4=MIN('Distance Matrix'!$B4:$AC4)),'Model Set Up'!AA$4,'Distance Matrix'!AA4)</f>
        <v>173</v>
      </c>
      <c r="AB4" s="12">
        <f>IF(AND('uij calcs'!$AD4=0,'Distance Matrix'!AB4=MIN('Distance Matrix'!$B4:$AC4)),'Model Set Up'!AB$4,'Distance Matrix'!AB4)</f>
        <v>115</v>
      </c>
      <c r="AC4" s="12">
        <f>IF(AND('uij calcs'!$AD4=0,'Distance Matrix'!AC4=MIN('Distance Matrix'!$B4:$AC4)),'Model Set Up'!AC$4,'Distance Matrix'!AC4)</f>
        <v>80</v>
      </c>
    </row>
    <row r="5" spans="1:29">
      <c r="A5">
        <v>3</v>
      </c>
      <c r="B5" s="12">
        <f>IF(AND('uij calcs'!$AD5=0,'Distance Matrix'!B5=MIN('Distance Matrix'!$B5:$AC5)),'Model Set Up'!B$4,'Distance Matrix'!B5)</f>
        <v>151</v>
      </c>
      <c r="C5" s="12">
        <f>IF(AND('uij calcs'!$AD5=0,'Distance Matrix'!C5=MIN('Distance Matrix'!$B5:$AC5)),'Model Set Up'!C$4,'Distance Matrix'!C5)</f>
        <v>183</v>
      </c>
      <c r="D5" s="12">
        <f>IF(AND('uij calcs'!$AD5=0,'Distance Matrix'!D5=MIN('Distance Matrix'!$B5:$AC5)),'Model Set Up'!D$4,'Distance Matrix'!D5)</f>
        <v>163</v>
      </c>
      <c r="E5" s="12">
        <f>IF(AND('uij calcs'!$AD5=0,'Distance Matrix'!E5=MIN('Distance Matrix'!$B5:$AC5)),'Model Set Up'!E$4,'Distance Matrix'!E5)</f>
        <v>66</v>
      </c>
      <c r="F5" s="12">
        <f>IF(AND('uij calcs'!$AD5=0,'Distance Matrix'!F5=MIN('Distance Matrix'!$B5:$AC5)),'Model Set Up'!F$4,'Distance Matrix'!F5)</f>
        <v>149</v>
      </c>
      <c r="G5" s="12">
        <f>IF(AND('uij calcs'!$AD5=0,'Distance Matrix'!G5=MIN('Distance Matrix'!$B5:$AC5)),'Model Set Up'!G$4,'Distance Matrix'!G5)</f>
        <v>128</v>
      </c>
      <c r="H5" s="12">
        <f>IF(AND('uij calcs'!$AD5=0,'Distance Matrix'!H5=MIN('Distance Matrix'!$B5:$AC5)),'Model Set Up'!H$4,'Distance Matrix'!H5)</f>
        <v>136</v>
      </c>
      <c r="I5" s="12">
        <f>IF(AND('uij calcs'!$AD5=0,'Distance Matrix'!I5=MIN('Distance Matrix'!$B5:$AC5)),'Model Set Up'!I$4,'Distance Matrix'!I5)</f>
        <v>282</v>
      </c>
      <c r="J5" s="12">
        <f>IF(AND('uij calcs'!$AD5=0,'Distance Matrix'!J5=MIN('Distance Matrix'!$B5:$AC5)),'Model Set Up'!J$4,'Distance Matrix'!J5)</f>
        <v>90</v>
      </c>
      <c r="K5" s="12">
        <f>IF(AND('uij calcs'!$AD5=0,'Distance Matrix'!K5=MIN('Distance Matrix'!$B5:$AC5)),'Model Set Up'!K$4,'Distance Matrix'!K5)</f>
        <v>158</v>
      </c>
      <c r="L5" s="12">
        <f>IF(AND('uij calcs'!$AD5=0,'Distance Matrix'!L5=MIN('Distance Matrix'!$B5:$AC5)),'Model Set Up'!L$4,'Distance Matrix'!L5)</f>
        <v>146</v>
      </c>
      <c r="M5" s="12">
        <f>IF(AND('uij calcs'!$AD5=0,'Distance Matrix'!M5=MIN('Distance Matrix'!$B5:$AC5)),'Model Set Up'!M$4,'Distance Matrix'!M5)</f>
        <v>20</v>
      </c>
      <c r="N5" s="12">
        <f>IF(AND('uij calcs'!$AD5=0,'Distance Matrix'!N5=MIN('Distance Matrix'!$B5:$AC5)),'Model Set Up'!N$4,'Distance Matrix'!N5)</f>
        <v>35</v>
      </c>
      <c r="O5" s="12">
        <f>IF(AND('uij calcs'!$AD5=0,'Distance Matrix'!O5=MIN('Distance Matrix'!$B5:$AC5)),'Model Set Up'!O$4,'Distance Matrix'!O5)</f>
        <v>299</v>
      </c>
      <c r="P5" s="12">
        <f>IF(AND('uij calcs'!$AD5=0,'Distance Matrix'!P5=MIN('Distance Matrix'!$B5:$AC5)),'Model Set Up'!P$4,'Distance Matrix'!P5)</f>
        <v>204</v>
      </c>
      <c r="Q5" s="12">
        <f>IF(AND('uij calcs'!$AD5=0,'Distance Matrix'!Q5=MIN('Distance Matrix'!$B5:$AC5)),'Model Set Up'!Q$4,'Distance Matrix'!Q5)</f>
        <v>291</v>
      </c>
      <c r="R5" s="12">
        <f>IF(AND('uij calcs'!$AD5=0,'Distance Matrix'!R5=MIN('Distance Matrix'!$B5:$AC5)),'Model Set Up'!R$4,'Distance Matrix'!R5)</f>
        <v>82</v>
      </c>
      <c r="S5" s="12">
        <f>IF(AND('uij calcs'!$AD5=0,'Distance Matrix'!S5=MIN('Distance Matrix'!$B5:$AC5)),'Model Set Up'!S$4,'Distance Matrix'!S5)</f>
        <v>100</v>
      </c>
      <c r="T5" s="12">
        <f>IF(AND('uij calcs'!$AD5=0,'Distance Matrix'!T5=MIN('Distance Matrix'!$B5:$AC5)),'Model Set Up'!T$4,'Distance Matrix'!T5)</f>
        <v>135</v>
      </c>
      <c r="U5" s="12">
        <f>IF(AND('uij calcs'!$AD5=0,'Distance Matrix'!U5=MIN('Distance Matrix'!$B5:$AC5)),'Model Set Up'!U$4,'Distance Matrix'!U5)</f>
        <v>291</v>
      </c>
      <c r="V5" s="12">
        <f>IF(AND('uij calcs'!$AD5=0,'Distance Matrix'!V5=MIN('Distance Matrix'!$B5:$AC5)),'Model Set Up'!V$4,'Distance Matrix'!V5)</f>
        <v>253</v>
      </c>
      <c r="W5" s="12">
        <f>IF(AND('uij calcs'!$AD5=0,'Distance Matrix'!W5=MIN('Distance Matrix'!$B5:$AC5)),'Model Set Up'!W$4,'Distance Matrix'!W5)</f>
        <v>12</v>
      </c>
      <c r="X5" s="12">
        <f>IF(AND('uij calcs'!$AD5=0,'Distance Matrix'!X5=MIN('Distance Matrix'!$B5:$AC5)),'Model Set Up'!X$4,'Distance Matrix'!X5)</f>
        <v>267</v>
      </c>
      <c r="Y5" s="12">
        <f>IF(AND('uij calcs'!$AD5=0,'Distance Matrix'!Y5=MIN('Distance Matrix'!$B5:$AC5)),'Model Set Up'!Y$4,'Distance Matrix'!Y5)</f>
        <v>261</v>
      </c>
      <c r="Z5" s="12">
        <f>IF(AND('uij calcs'!$AD5=0,'Distance Matrix'!Z5=MIN('Distance Matrix'!$B5:$AC5)),'Model Set Up'!Z$4,'Distance Matrix'!Z5)</f>
        <v>272</v>
      </c>
      <c r="AA5" s="12">
        <f>IF(AND('uij calcs'!$AD5=0,'Distance Matrix'!AA5=MIN('Distance Matrix'!$B5:$AC5)),'Model Set Up'!AA$4,'Distance Matrix'!AA5)</f>
        <v>233</v>
      </c>
      <c r="AB5" s="12">
        <f>IF(AND('uij calcs'!$AD5=0,'Distance Matrix'!AB5=MIN('Distance Matrix'!$B5:$AC5)),'Model Set Up'!AB$4,'Distance Matrix'!AB5)</f>
        <v>208</v>
      </c>
      <c r="AC5" s="12">
        <f>IF(AND('uij calcs'!$AD5=0,'Distance Matrix'!AC5=MIN('Distance Matrix'!$B5:$AC5)),'Model Set Up'!AC$4,'Distance Matrix'!AC5)</f>
        <v>239</v>
      </c>
    </row>
    <row r="6" spans="1:29">
      <c r="A6">
        <v>4</v>
      </c>
      <c r="B6" s="12">
        <f>IF(AND('uij calcs'!$AD6=0,'Distance Matrix'!B6=MIN('Distance Matrix'!$B6:$AC6)),'Model Set Up'!B$4,'Distance Matrix'!B6)</f>
        <v>167</v>
      </c>
      <c r="C6" s="12">
        <f>IF(AND('uij calcs'!$AD6=0,'Distance Matrix'!C6=MIN('Distance Matrix'!$B6:$AC6)),'Model Set Up'!C$4,'Distance Matrix'!C6)</f>
        <v>6</v>
      </c>
      <c r="D6" s="12">
        <f>IF(AND('uij calcs'!$AD6=0,'Distance Matrix'!D6=MIN('Distance Matrix'!$B6:$AC6)),'Model Set Up'!D$4,'Distance Matrix'!D6)</f>
        <v>199</v>
      </c>
      <c r="E6" s="12">
        <f>IF(AND('uij calcs'!$AD6=0,'Distance Matrix'!E6=MIN('Distance Matrix'!$B6:$AC6)),'Model Set Up'!E$4,'Distance Matrix'!E6)</f>
        <v>254</v>
      </c>
      <c r="F6" s="12">
        <f>IF(AND('uij calcs'!$AD6=0,'Distance Matrix'!F6=MIN('Distance Matrix'!$B6:$AC6)),'Model Set Up'!F$4,'Distance Matrix'!F6)</f>
        <v>32</v>
      </c>
      <c r="G6" s="12">
        <f>IF(AND('uij calcs'!$AD6=0,'Distance Matrix'!G6=MIN('Distance Matrix'!$B6:$AC6)),'Model Set Up'!G$4,'Distance Matrix'!G6)</f>
        <v>6</v>
      </c>
      <c r="H6" s="12">
        <f>IF(AND('uij calcs'!$AD6=0,'Distance Matrix'!H6=MIN('Distance Matrix'!$B6:$AC6)),'Model Set Up'!H$4,'Distance Matrix'!H6)</f>
        <v>36</v>
      </c>
      <c r="I6" s="12">
        <f>IF(AND('uij calcs'!$AD6=0,'Distance Matrix'!I6=MIN('Distance Matrix'!$B6:$AC6)),'Model Set Up'!I$4,'Distance Matrix'!I6)</f>
        <v>55</v>
      </c>
      <c r="J6" s="12">
        <f>IF(AND('uij calcs'!$AD6=0,'Distance Matrix'!J6=MIN('Distance Matrix'!$B6:$AC6)),'Model Set Up'!J$4,'Distance Matrix'!J6)</f>
        <v>20</v>
      </c>
      <c r="K6" s="12">
        <f>IF(AND('uij calcs'!$AD6=0,'Distance Matrix'!K6=MIN('Distance Matrix'!$B6:$AC6)),'Model Set Up'!K$4,'Distance Matrix'!K6)</f>
        <v>269</v>
      </c>
      <c r="L6" s="12">
        <f>IF(AND('uij calcs'!$AD6=0,'Distance Matrix'!L6=MIN('Distance Matrix'!$B6:$AC6)),'Model Set Up'!L$4,'Distance Matrix'!L6)</f>
        <v>227</v>
      </c>
      <c r="M6" s="12">
        <f>IF(AND('uij calcs'!$AD6=0,'Distance Matrix'!M6=MIN('Distance Matrix'!$B6:$AC6)),'Model Set Up'!M$4,'Distance Matrix'!M6)</f>
        <v>85</v>
      </c>
      <c r="N6" s="12">
        <f>IF(AND('uij calcs'!$AD6=0,'Distance Matrix'!N6=MIN('Distance Matrix'!$B6:$AC6)),'Model Set Up'!N$4,'Distance Matrix'!N6)</f>
        <v>271</v>
      </c>
      <c r="O6" s="12">
        <f>IF(AND('uij calcs'!$AD6=0,'Distance Matrix'!O6=MIN('Distance Matrix'!$B6:$AC6)),'Model Set Up'!O$4,'Distance Matrix'!O6)</f>
        <v>243</v>
      </c>
      <c r="P6" s="12">
        <f>IF(AND('uij calcs'!$AD6=0,'Distance Matrix'!P6=MIN('Distance Matrix'!$B6:$AC6)),'Model Set Up'!P$4,'Distance Matrix'!P6)</f>
        <v>236</v>
      </c>
      <c r="Q6" s="12">
        <f>IF(AND('uij calcs'!$AD6=0,'Distance Matrix'!Q6=MIN('Distance Matrix'!$B6:$AC6)),'Model Set Up'!Q$4,'Distance Matrix'!Q6)</f>
        <v>110</v>
      </c>
      <c r="R6" s="12">
        <f>IF(AND('uij calcs'!$AD6=0,'Distance Matrix'!R6=MIN('Distance Matrix'!$B6:$AC6)),'Model Set Up'!R$4,'Distance Matrix'!R6)</f>
        <v>145</v>
      </c>
      <c r="S6" s="12">
        <f>IF(AND('uij calcs'!$AD6=0,'Distance Matrix'!S6=MIN('Distance Matrix'!$B6:$AC6)),'Model Set Up'!S$4,'Distance Matrix'!S6)</f>
        <v>265</v>
      </c>
      <c r="T6" s="12">
        <f>IF(AND('uij calcs'!$AD6=0,'Distance Matrix'!T6=MIN('Distance Matrix'!$B6:$AC6)),'Model Set Up'!T$4,'Distance Matrix'!T6)</f>
        <v>15</v>
      </c>
      <c r="U6" s="12">
        <f>IF(AND('uij calcs'!$AD6=0,'Distance Matrix'!U6=MIN('Distance Matrix'!$B6:$AC6)),'Model Set Up'!U$4,'Distance Matrix'!U6)</f>
        <v>267</v>
      </c>
      <c r="V6" s="12">
        <f>IF(AND('uij calcs'!$AD6=0,'Distance Matrix'!V6=MIN('Distance Matrix'!$B6:$AC6)),'Model Set Up'!V$4,'Distance Matrix'!V6)</f>
        <v>296</v>
      </c>
      <c r="W6" s="12">
        <f>IF(AND('uij calcs'!$AD6=0,'Distance Matrix'!W6=MIN('Distance Matrix'!$B6:$AC6)),'Model Set Up'!W$4,'Distance Matrix'!W6)</f>
        <v>51</v>
      </c>
      <c r="X6" s="12">
        <f>IF(AND('uij calcs'!$AD6=0,'Distance Matrix'!X6=MIN('Distance Matrix'!$B6:$AC6)),'Model Set Up'!X$4,'Distance Matrix'!X6)</f>
        <v>293</v>
      </c>
      <c r="Y6" s="12">
        <f>IF(AND('uij calcs'!$AD6=0,'Distance Matrix'!Y6=MIN('Distance Matrix'!$B6:$AC6)),'Model Set Up'!Y$4,'Distance Matrix'!Y6)</f>
        <v>92</v>
      </c>
      <c r="Z6" s="12">
        <f>IF(AND('uij calcs'!$AD6=0,'Distance Matrix'!Z6=MIN('Distance Matrix'!$B6:$AC6)),'Model Set Up'!Z$4,'Distance Matrix'!Z6)</f>
        <v>201</v>
      </c>
      <c r="AA6" s="12">
        <f>IF(AND('uij calcs'!$AD6=0,'Distance Matrix'!AA6=MIN('Distance Matrix'!$B6:$AC6)),'Model Set Up'!AA$4,'Distance Matrix'!AA6)</f>
        <v>115</v>
      </c>
      <c r="AB6" s="12">
        <f>IF(AND('uij calcs'!$AD6=0,'Distance Matrix'!AB6=MIN('Distance Matrix'!$B6:$AC6)),'Model Set Up'!AB$4,'Distance Matrix'!AB6)</f>
        <v>122</v>
      </c>
      <c r="AC6" s="12">
        <f>IF(AND('uij calcs'!$AD6=0,'Distance Matrix'!AC6=MIN('Distance Matrix'!$B6:$AC6)),'Model Set Up'!AC$4,'Distance Matrix'!AC6)</f>
        <v>218</v>
      </c>
    </row>
    <row r="7" spans="1:29">
      <c r="A7">
        <v>5</v>
      </c>
      <c r="B7" s="12">
        <f>IF(AND('uij calcs'!$AD7=0,'Distance Matrix'!B7=MIN('Distance Matrix'!$B7:$AC7)),'Model Set Up'!B$4,'Distance Matrix'!B7)</f>
        <v>200</v>
      </c>
      <c r="C7" s="12">
        <f>IF(AND('uij calcs'!$AD7=0,'Distance Matrix'!C7=MIN('Distance Matrix'!$B7:$AC7)),'Model Set Up'!C$4,'Distance Matrix'!C7)</f>
        <v>78</v>
      </c>
      <c r="D7" s="12">
        <f>IF(AND('uij calcs'!$AD7=0,'Distance Matrix'!D7=MIN('Distance Matrix'!$B7:$AC7)),'Model Set Up'!D$4,'Distance Matrix'!D7)</f>
        <v>226</v>
      </c>
      <c r="E7" s="12">
        <f>IF(AND('uij calcs'!$AD7=0,'Distance Matrix'!E7=MIN('Distance Matrix'!$B7:$AC7)),'Model Set Up'!E$4,'Distance Matrix'!E7)</f>
        <v>100</v>
      </c>
      <c r="F7" s="12">
        <f>IF(AND('uij calcs'!$AD7=0,'Distance Matrix'!F7=MIN('Distance Matrix'!$B7:$AC7)),'Model Set Up'!F$4,'Distance Matrix'!F7)</f>
        <v>61</v>
      </c>
      <c r="G7" s="12">
        <f>IF(AND('uij calcs'!$AD7=0,'Distance Matrix'!G7=MIN('Distance Matrix'!$B7:$AC7)),'Model Set Up'!G$4,'Distance Matrix'!G7)</f>
        <v>66</v>
      </c>
      <c r="H7" s="12">
        <f>IF(AND('uij calcs'!$AD7=0,'Distance Matrix'!H7=MIN('Distance Matrix'!$B7:$AC7)),'Model Set Up'!H$4,'Distance Matrix'!H7)</f>
        <v>273</v>
      </c>
      <c r="I7" s="12">
        <f>IF(AND('uij calcs'!$AD7=0,'Distance Matrix'!I7=MIN('Distance Matrix'!$B7:$AC7)),'Model Set Up'!I$4,'Distance Matrix'!I7)</f>
        <v>260</v>
      </c>
      <c r="J7" s="12">
        <f>IF(AND('uij calcs'!$AD7=0,'Distance Matrix'!J7=MIN('Distance Matrix'!$B7:$AC7)),'Model Set Up'!J$4,'Distance Matrix'!J7)</f>
        <v>147</v>
      </c>
      <c r="K7" s="12">
        <f>IF(AND('uij calcs'!$AD7=0,'Distance Matrix'!K7=MIN('Distance Matrix'!$B7:$AC7)),'Model Set Up'!K$4,'Distance Matrix'!K7)</f>
        <v>140</v>
      </c>
      <c r="L7" s="12">
        <f>IF(AND('uij calcs'!$AD7=0,'Distance Matrix'!L7=MIN('Distance Matrix'!$B7:$AC7)),'Model Set Up'!L$4,'Distance Matrix'!L7)</f>
        <v>283</v>
      </c>
      <c r="M7" s="12">
        <f>IF(AND('uij calcs'!$AD7=0,'Distance Matrix'!M7=MIN('Distance Matrix'!$B7:$AC7)),'Model Set Up'!M$4,'Distance Matrix'!M7)</f>
        <v>200</v>
      </c>
      <c r="N7" s="12">
        <f>IF(AND('uij calcs'!$AD7=0,'Distance Matrix'!N7=MIN('Distance Matrix'!$B7:$AC7)),'Model Set Up'!N$4,'Distance Matrix'!N7)</f>
        <v>287</v>
      </c>
      <c r="O7" s="12">
        <f>IF(AND('uij calcs'!$AD7=0,'Distance Matrix'!O7=MIN('Distance Matrix'!$B7:$AC7)),'Model Set Up'!O$4,'Distance Matrix'!O7)</f>
        <v>96</v>
      </c>
      <c r="P7" s="12">
        <f>IF(AND('uij calcs'!$AD7=0,'Distance Matrix'!P7=MIN('Distance Matrix'!$B7:$AC7)),'Model Set Up'!P$4,'Distance Matrix'!P7)</f>
        <v>274</v>
      </c>
      <c r="Q7" s="12">
        <f>IF(AND('uij calcs'!$AD7=0,'Distance Matrix'!Q7=MIN('Distance Matrix'!$B7:$AC7)),'Model Set Up'!Q$4,'Distance Matrix'!Q7)</f>
        <v>191</v>
      </c>
      <c r="R7" s="12">
        <f>IF(AND('uij calcs'!$AD7=0,'Distance Matrix'!R7=MIN('Distance Matrix'!$B7:$AC7)),'Model Set Up'!R$4,'Distance Matrix'!R7)</f>
        <v>297</v>
      </c>
      <c r="S7" s="12">
        <f>IF(AND('uij calcs'!$AD7=0,'Distance Matrix'!S7=MIN('Distance Matrix'!$B7:$AC7)),'Model Set Up'!S$4,'Distance Matrix'!S7)</f>
        <v>63</v>
      </c>
      <c r="T7" s="12">
        <f>IF(AND('uij calcs'!$AD7=0,'Distance Matrix'!T7=MIN('Distance Matrix'!$B7:$AC7)),'Model Set Up'!T$4,'Distance Matrix'!T7)</f>
        <v>106</v>
      </c>
      <c r="U7" s="12">
        <f>IF(AND('uij calcs'!$AD7=0,'Distance Matrix'!U7=MIN('Distance Matrix'!$B7:$AC7)),'Model Set Up'!U$4,'Distance Matrix'!U7)</f>
        <v>19</v>
      </c>
      <c r="V7" s="12">
        <f>IF(AND('uij calcs'!$AD7=0,'Distance Matrix'!V7=MIN('Distance Matrix'!$B7:$AC7)),'Model Set Up'!V$4,'Distance Matrix'!V7)</f>
        <v>13</v>
      </c>
      <c r="W7" s="12">
        <f>IF(AND('uij calcs'!$AD7=0,'Distance Matrix'!W7=MIN('Distance Matrix'!$B7:$AC7)),'Model Set Up'!W$4,'Distance Matrix'!W7)</f>
        <v>79</v>
      </c>
      <c r="X7" s="12">
        <f>IF(AND('uij calcs'!$AD7=0,'Distance Matrix'!X7=MIN('Distance Matrix'!$B7:$AC7)),'Model Set Up'!X$4,'Distance Matrix'!X7)</f>
        <v>199</v>
      </c>
      <c r="Y7" s="12">
        <f>IF(AND('uij calcs'!$AD7=0,'Distance Matrix'!Y7=MIN('Distance Matrix'!$B7:$AC7)),'Model Set Up'!Y$4,'Distance Matrix'!Y7)</f>
        <v>158</v>
      </c>
      <c r="Z7" s="12">
        <f>IF(AND('uij calcs'!$AD7=0,'Distance Matrix'!Z7=MIN('Distance Matrix'!$B7:$AC7)),'Model Set Up'!Z$4,'Distance Matrix'!Z7)</f>
        <v>291</v>
      </c>
      <c r="AA7" s="12">
        <f>IF(AND('uij calcs'!$AD7=0,'Distance Matrix'!AA7=MIN('Distance Matrix'!$B7:$AC7)),'Model Set Up'!AA$4,'Distance Matrix'!AA7)</f>
        <v>61</v>
      </c>
      <c r="AB7" s="12">
        <f>IF(AND('uij calcs'!$AD7=0,'Distance Matrix'!AB7=MIN('Distance Matrix'!$B7:$AC7)),'Model Set Up'!AB$4,'Distance Matrix'!AB7)</f>
        <v>216</v>
      </c>
      <c r="AC7" s="12">
        <f>IF(AND('uij calcs'!$AD7=0,'Distance Matrix'!AC7=MIN('Distance Matrix'!$B7:$AC7)),'Model Set Up'!AC$4,'Distance Matrix'!AC7)</f>
        <v>168</v>
      </c>
    </row>
    <row r="8" spans="1:29">
      <c r="A8">
        <v>6</v>
      </c>
      <c r="B8" s="12">
        <f>IF(AND('uij calcs'!$AD8=0,'Distance Matrix'!B8=MIN('Distance Matrix'!$B8:$AC8)),'Model Set Up'!B$4,'Distance Matrix'!B8)</f>
        <v>74</v>
      </c>
      <c r="C8" s="12">
        <f>IF(AND('uij calcs'!$AD8=0,'Distance Matrix'!C8=MIN('Distance Matrix'!$B8:$AC8)),'Model Set Up'!C$4,'Distance Matrix'!C8)</f>
        <v>88</v>
      </c>
      <c r="D8" s="12">
        <f>IF(AND('uij calcs'!$AD8=0,'Distance Matrix'!D8=MIN('Distance Matrix'!$B8:$AC8)),'Model Set Up'!D$4,'Distance Matrix'!D8)</f>
        <v>15</v>
      </c>
      <c r="E8" s="12">
        <f>IF(AND('uij calcs'!$AD8=0,'Distance Matrix'!E8=MIN('Distance Matrix'!$B8:$AC8)),'Model Set Up'!E$4,'Distance Matrix'!E8)</f>
        <v>67</v>
      </c>
      <c r="F8" s="12">
        <f>IF(AND('uij calcs'!$AD8=0,'Distance Matrix'!F8=MIN('Distance Matrix'!$B8:$AC8)),'Model Set Up'!F$4,'Distance Matrix'!F8)</f>
        <v>47</v>
      </c>
      <c r="G8" s="12">
        <f>IF(AND('uij calcs'!$AD8=0,'Distance Matrix'!G8=MIN('Distance Matrix'!$B8:$AC8)),'Model Set Up'!G$4,'Distance Matrix'!G8)</f>
        <v>278</v>
      </c>
      <c r="H8" s="12">
        <f>IF(AND('uij calcs'!$AD8=0,'Distance Matrix'!H8=MIN('Distance Matrix'!$B8:$AC8)),'Model Set Up'!H$4,'Distance Matrix'!H8)</f>
        <v>166</v>
      </c>
      <c r="I8" s="12">
        <f>IF(AND('uij calcs'!$AD8=0,'Distance Matrix'!I8=MIN('Distance Matrix'!$B8:$AC8)),'Model Set Up'!I$4,'Distance Matrix'!I8)</f>
        <v>23</v>
      </c>
      <c r="J8" s="12">
        <f>IF(AND('uij calcs'!$AD8=0,'Distance Matrix'!J8=MIN('Distance Matrix'!$B8:$AC8)),'Model Set Up'!J$4,'Distance Matrix'!J8)</f>
        <v>294</v>
      </c>
      <c r="K8" s="12">
        <f>IF(AND('uij calcs'!$AD8=0,'Distance Matrix'!K8=MIN('Distance Matrix'!$B8:$AC8)),'Model Set Up'!K$4,'Distance Matrix'!K8)</f>
        <v>125</v>
      </c>
      <c r="L8" s="12">
        <f>IF(AND('uij calcs'!$AD8=0,'Distance Matrix'!L8=MIN('Distance Matrix'!$B8:$AC8)),'Model Set Up'!L$4,'Distance Matrix'!L8)</f>
        <v>233</v>
      </c>
      <c r="M8" s="12">
        <f>IF(AND('uij calcs'!$AD8=0,'Distance Matrix'!M8=MIN('Distance Matrix'!$B8:$AC8)),'Model Set Up'!M$4,'Distance Matrix'!M8)</f>
        <v>32</v>
      </c>
      <c r="N8" s="12">
        <f>IF(AND('uij calcs'!$AD8=0,'Distance Matrix'!N8=MIN('Distance Matrix'!$B8:$AC8)),'Model Set Up'!N$4,'Distance Matrix'!N8)</f>
        <v>222</v>
      </c>
      <c r="O8" s="12">
        <f>IF(AND('uij calcs'!$AD8=0,'Distance Matrix'!O8=MIN('Distance Matrix'!$B8:$AC8)),'Model Set Up'!O$4,'Distance Matrix'!O8)</f>
        <v>85</v>
      </c>
      <c r="P8" s="12">
        <f>IF(AND('uij calcs'!$AD8=0,'Distance Matrix'!P8=MIN('Distance Matrix'!$B8:$AC8)),'Model Set Up'!P$4,'Distance Matrix'!P8)</f>
        <v>262</v>
      </c>
      <c r="Q8" s="12">
        <f>IF(AND('uij calcs'!$AD8=0,'Distance Matrix'!Q8=MIN('Distance Matrix'!$B8:$AC8)),'Model Set Up'!Q$4,'Distance Matrix'!Q8)</f>
        <v>85</v>
      </c>
      <c r="R8" s="12">
        <f>IF(AND('uij calcs'!$AD8=0,'Distance Matrix'!R8=MIN('Distance Matrix'!$B8:$AC8)),'Model Set Up'!R$4,'Distance Matrix'!R8)</f>
        <v>230</v>
      </c>
      <c r="S8" s="12">
        <f>IF(AND('uij calcs'!$AD8=0,'Distance Matrix'!S8=MIN('Distance Matrix'!$B8:$AC8)),'Model Set Up'!S$4,'Distance Matrix'!S8)</f>
        <v>159</v>
      </c>
      <c r="T8" s="12">
        <f>IF(AND('uij calcs'!$AD8=0,'Distance Matrix'!T8=MIN('Distance Matrix'!$B8:$AC8)),'Model Set Up'!T$4,'Distance Matrix'!T8)</f>
        <v>263</v>
      </c>
      <c r="U8" s="12">
        <f>IF(AND('uij calcs'!$AD8=0,'Distance Matrix'!U8=MIN('Distance Matrix'!$B8:$AC8)),'Model Set Up'!U$4,'Distance Matrix'!U8)</f>
        <v>37</v>
      </c>
      <c r="V8" s="12">
        <f>IF(AND('uij calcs'!$AD8=0,'Distance Matrix'!V8=MIN('Distance Matrix'!$B8:$AC8)),'Model Set Up'!V$4,'Distance Matrix'!V8)</f>
        <v>137</v>
      </c>
      <c r="W8" s="12">
        <f>IF(AND('uij calcs'!$AD8=0,'Distance Matrix'!W8=MIN('Distance Matrix'!$B8:$AC8)),'Model Set Up'!W$4,'Distance Matrix'!W8)</f>
        <v>61</v>
      </c>
      <c r="X8" s="12">
        <f>IF(AND('uij calcs'!$AD8=0,'Distance Matrix'!X8=MIN('Distance Matrix'!$B8:$AC8)),'Model Set Up'!X$4,'Distance Matrix'!X8)</f>
        <v>268</v>
      </c>
      <c r="Y8" s="12">
        <f>IF(AND('uij calcs'!$AD8=0,'Distance Matrix'!Y8=MIN('Distance Matrix'!$B8:$AC8)),'Model Set Up'!Y$4,'Distance Matrix'!Y8)</f>
        <v>97</v>
      </c>
      <c r="Z8" s="12">
        <f>IF(AND('uij calcs'!$AD8=0,'Distance Matrix'!Z8=MIN('Distance Matrix'!$B8:$AC8)),'Model Set Up'!Z$4,'Distance Matrix'!Z8)</f>
        <v>256</v>
      </c>
      <c r="AA8" s="12">
        <f>IF(AND('uij calcs'!$AD8=0,'Distance Matrix'!AA8=MIN('Distance Matrix'!$B8:$AC8)),'Model Set Up'!AA$4,'Distance Matrix'!AA8)</f>
        <v>179</v>
      </c>
      <c r="AB8" s="12">
        <f>IF(AND('uij calcs'!$AD8=0,'Distance Matrix'!AB8=MIN('Distance Matrix'!$B8:$AC8)),'Model Set Up'!AB$4,'Distance Matrix'!AB8)</f>
        <v>74</v>
      </c>
      <c r="AC8" s="12">
        <f>IF(AND('uij calcs'!$AD8=0,'Distance Matrix'!AC8=MIN('Distance Matrix'!$B8:$AC8)),'Model Set Up'!AC$4,'Distance Matrix'!AC8)</f>
        <v>48</v>
      </c>
    </row>
    <row r="9" spans="1:29">
      <c r="A9">
        <v>7</v>
      </c>
      <c r="B9" s="12">
        <f>IF(AND('uij calcs'!$AD9=0,'Distance Matrix'!B9=MIN('Distance Matrix'!$B9:$AC9)),'Model Set Up'!B$4,'Distance Matrix'!B9)</f>
        <v>250</v>
      </c>
      <c r="C9" s="12">
        <f>IF(AND('uij calcs'!$AD9=0,'Distance Matrix'!C9=MIN('Distance Matrix'!$B9:$AC9)),'Model Set Up'!C$4,'Distance Matrix'!C9)</f>
        <v>143</v>
      </c>
      <c r="D9" s="12">
        <f>IF(AND('uij calcs'!$AD9=0,'Distance Matrix'!D9=MIN('Distance Matrix'!$B9:$AC9)),'Model Set Up'!D$4,'Distance Matrix'!D9)</f>
        <v>186</v>
      </c>
      <c r="E9" s="12">
        <f>IF(AND('uij calcs'!$AD9=0,'Distance Matrix'!E9=MIN('Distance Matrix'!$B9:$AC9)),'Model Set Up'!E$4,'Distance Matrix'!E9)</f>
        <v>226</v>
      </c>
      <c r="F9" s="12">
        <f>IF(AND('uij calcs'!$AD9=0,'Distance Matrix'!F9=MIN('Distance Matrix'!$B9:$AC9)),'Model Set Up'!F$4,'Distance Matrix'!F9)</f>
        <v>140</v>
      </c>
      <c r="G9" s="12">
        <f>IF(AND('uij calcs'!$AD9=0,'Distance Matrix'!G9=MIN('Distance Matrix'!$B9:$AC9)),'Model Set Up'!G$4,'Distance Matrix'!G9)</f>
        <v>118</v>
      </c>
      <c r="H9" s="12">
        <f>IF(AND('uij calcs'!$AD9=0,'Distance Matrix'!H9=MIN('Distance Matrix'!$B9:$AC9)),'Model Set Up'!H$4,'Distance Matrix'!H9)</f>
        <v>178</v>
      </c>
      <c r="I9" s="12">
        <f>IF(AND('uij calcs'!$AD9=0,'Distance Matrix'!I9=MIN('Distance Matrix'!$B9:$AC9)),'Model Set Up'!I$4,'Distance Matrix'!I9)</f>
        <v>269</v>
      </c>
      <c r="J9" s="12">
        <f>IF(AND('uij calcs'!$AD9=0,'Distance Matrix'!J9=MIN('Distance Matrix'!$B9:$AC9)),'Model Set Up'!J$4,'Distance Matrix'!J9)</f>
        <v>66</v>
      </c>
      <c r="K9" s="12">
        <f>IF(AND('uij calcs'!$AD9=0,'Distance Matrix'!K9=MIN('Distance Matrix'!$B9:$AC9)),'Model Set Up'!K$4,'Distance Matrix'!K9)</f>
        <v>208</v>
      </c>
      <c r="L9" s="12">
        <f>IF(AND('uij calcs'!$AD9=0,'Distance Matrix'!L9=MIN('Distance Matrix'!$B9:$AC9)),'Model Set Up'!L$4,'Distance Matrix'!L9)</f>
        <v>104</v>
      </c>
      <c r="M9" s="12">
        <f>IF(AND('uij calcs'!$AD9=0,'Distance Matrix'!M9=MIN('Distance Matrix'!$B9:$AC9)),'Model Set Up'!M$4,'Distance Matrix'!M9)</f>
        <v>91</v>
      </c>
      <c r="N9" s="12">
        <f>IF(AND('uij calcs'!$AD9=0,'Distance Matrix'!N9=MIN('Distance Matrix'!$B9:$AC9)),'Model Set Up'!N$4,'Distance Matrix'!N9)</f>
        <v>2</v>
      </c>
      <c r="O9" s="12">
        <f>IF(AND('uij calcs'!$AD9=0,'Distance Matrix'!O9=MIN('Distance Matrix'!$B9:$AC9)),'Model Set Up'!O$4,'Distance Matrix'!O9)</f>
        <v>93</v>
      </c>
      <c r="P9" s="12">
        <f>IF(AND('uij calcs'!$AD9=0,'Distance Matrix'!P9=MIN('Distance Matrix'!$B9:$AC9)),'Model Set Up'!P$4,'Distance Matrix'!P9)</f>
        <v>23</v>
      </c>
      <c r="Q9" s="12">
        <f>IF(AND('uij calcs'!$AD9=0,'Distance Matrix'!Q9=MIN('Distance Matrix'!$B9:$AC9)),'Model Set Up'!Q$4,'Distance Matrix'!Q9)</f>
        <v>271</v>
      </c>
      <c r="R9" s="12">
        <f>IF(AND('uij calcs'!$AD9=0,'Distance Matrix'!R9=MIN('Distance Matrix'!$B9:$AC9)),'Model Set Up'!R$4,'Distance Matrix'!R9)</f>
        <v>64</v>
      </c>
      <c r="S9" s="12">
        <f>IF(AND('uij calcs'!$AD9=0,'Distance Matrix'!S9=MIN('Distance Matrix'!$B9:$AC9)),'Model Set Up'!S$4,'Distance Matrix'!S9)</f>
        <v>296</v>
      </c>
      <c r="T9" s="12">
        <f>IF(AND('uij calcs'!$AD9=0,'Distance Matrix'!T9=MIN('Distance Matrix'!$B9:$AC9)),'Model Set Up'!T$4,'Distance Matrix'!T9)</f>
        <v>119</v>
      </c>
      <c r="U9" s="12">
        <f>IF(AND('uij calcs'!$AD9=0,'Distance Matrix'!U9=MIN('Distance Matrix'!$B9:$AC9)),'Model Set Up'!U$4,'Distance Matrix'!U9)</f>
        <v>276</v>
      </c>
      <c r="V9" s="12">
        <f>IF(AND('uij calcs'!$AD9=0,'Distance Matrix'!V9=MIN('Distance Matrix'!$B9:$AC9)),'Model Set Up'!V$4,'Distance Matrix'!V9)</f>
        <v>71</v>
      </c>
      <c r="W9" s="12">
        <f>IF(AND('uij calcs'!$AD9=0,'Distance Matrix'!W9=MIN('Distance Matrix'!$B9:$AC9)),'Model Set Up'!W$4,'Distance Matrix'!W9)</f>
        <v>239</v>
      </c>
      <c r="X9" s="12">
        <f>IF(AND('uij calcs'!$AD9=0,'Distance Matrix'!X9=MIN('Distance Matrix'!$B9:$AC9)),'Model Set Up'!X$4,'Distance Matrix'!X9)</f>
        <v>200</v>
      </c>
      <c r="Y9" s="12">
        <f>IF(AND('uij calcs'!$AD9=0,'Distance Matrix'!Y9=MIN('Distance Matrix'!$B9:$AC9)),'Model Set Up'!Y$4,'Distance Matrix'!Y9)</f>
        <v>126</v>
      </c>
      <c r="Z9" s="12">
        <f>IF(AND('uij calcs'!$AD9=0,'Distance Matrix'!Z9=MIN('Distance Matrix'!$B9:$AC9)),'Model Set Up'!Z$4,'Distance Matrix'!Z9)</f>
        <v>195</v>
      </c>
      <c r="AA9" s="12">
        <f>IF(AND('uij calcs'!$AD9=0,'Distance Matrix'!AA9=MIN('Distance Matrix'!$B9:$AC9)),'Model Set Up'!AA$4,'Distance Matrix'!AA9)</f>
        <v>16</v>
      </c>
      <c r="AB9" s="12">
        <f>IF(AND('uij calcs'!$AD9=0,'Distance Matrix'!AB9=MIN('Distance Matrix'!$B9:$AC9)),'Model Set Up'!AB$4,'Distance Matrix'!AB9)</f>
        <v>187</v>
      </c>
      <c r="AC9" s="12">
        <f>IF(AND('uij calcs'!$AD9=0,'Distance Matrix'!AC9=MIN('Distance Matrix'!$B9:$AC9)),'Model Set Up'!AC$4,'Distance Matrix'!AC9)</f>
        <v>260</v>
      </c>
    </row>
    <row r="10" spans="1:29">
      <c r="A10">
        <v>8</v>
      </c>
      <c r="B10" s="12">
        <f>IF(AND('uij calcs'!$AD10=0,'Distance Matrix'!B10=MIN('Distance Matrix'!$B10:$AC10)),'Model Set Up'!B$4,'Distance Matrix'!B10)</f>
        <v>200</v>
      </c>
      <c r="C10" s="12">
        <f>IF(AND('uij calcs'!$AD10=0,'Distance Matrix'!C10=MIN('Distance Matrix'!$B10:$AC10)),'Model Set Up'!C$4,'Distance Matrix'!C10)</f>
        <v>105</v>
      </c>
      <c r="D10" s="12">
        <f>IF(AND('uij calcs'!$AD10=0,'Distance Matrix'!D10=MIN('Distance Matrix'!$B10:$AC10)),'Model Set Up'!D$4,'Distance Matrix'!D10)</f>
        <v>20</v>
      </c>
      <c r="E10" s="12">
        <f>IF(AND('uij calcs'!$AD10=0,'Distance Matrix'!E10=MIN('Distance Matrix'!$B10:$AC10)),'Model Set Up'!E$4,'Distance Matrix'!E10)</f>
        <v>80</v>
      </c>
      <c r="F10" s="12">
        <f>IF(AND('uij calcs'!$AD10=0,'Distance Matrix'!F10=MIN('Distance Matrix'!$B10:$AC10)),'Model Set Up'!F$4,'Distance Matrix'!F10)</f>
        <v>59</v>
      </c>
      <c r="G10" s="12">
        <f>IF(AND('uij calcs'!$AD10=0,'Distance Matrix'!G10=MIN('Distance Matrix'!$B10:$AC10)),'Model Set Up'!G$4,'Distance Matrix'!G10)</f>
        <v>87</v>
      </c>
      <c r="H10" s="12">
        <f>IF(AND('uij calcs'!$AD10=0,'Distance Matrix'!H10=MIN('Distance Matrix'!$B10:$AC10)),'Model Set Up'!H$4,'Distance Matrix'!H10)</f>
        <v>122</v>
      </c>
      <c r="I10" s="12">
        <f>IF(AND('uij calcs'!$AD10=0,'Distance Matrix'!I10=MIN('Distance Matrix'!$B10:$AC10)),'Model Set Up'!I$4,'Distance Matrix'!I10)</f>
        <v>1</v>
      </c>
      <c r="J10" s="12">
        <f>IF(AND('uij calcs'!$AD10=0,'Distance Matrix'!J10=MIN('Distance Matrix'!$B10:$AC10)),'Model Set Up'!J$4,'Distance Matrix'!J10)</f>
        <v>30</v>
      </c>
      <c r="K10" s="12">
        <f>IF(AND('uij calcs'!$AD10=0,'Distance Matrix'!K10=MIN('Distance Matrix'!$B10:$AC10)),'Model Set Up'!K$4,'Distance Matrix'!K10)</f>
        <v>106</v>
      </c>
      <c r="L10" s="12">
        <f>IF(AND('uij calcs'!$AD10=0,'Distance Matrix'!L10=MIN('Distance Matrix'!$B10:$AC10)),'Model Set Up'!L$4,'Distance Matrix'!L10)</f>
        <v>204</v>
      </c>
      <c r="M10" s="12">
        <f>IF(AND('uij calcs'!$AD10=0,'Distance Matrix'!M10=MIN('Distance Matrix'!$B10:$AC10)),'Model Set Up'!M$4,'Distance Matrix'!M10)</f>
        <v>86</v>
      </c>
      <c r="N10" s="12">
        <f>IF(AND('uij calcs'!$AD10=0,'Distance Matrix'!N10=MIN('Distance Matrix'!$B10:$AC10)),'Model Set Up'!N$4,'Distance Matrix'!N10)</f>
        <v>157</v>
      </c>
      <c r="O10" s="12">
        <f>IF(AND('uij calcs'!$AD10=0,'Distance Matrix'!O10=MIN('Distance Matrix'!$B10:$AC10)),'Model Set Up'!O$4,'Distance Matrix'!O10)</f>
        <v>279</v>
      </c>
      <c r="P10" s="12">
        <f>IF(AND('uij calcs'!$AD10=0,'Distance Matrix'!P10=MIN('Distance Matrix'!$B10:$AC10)),'Model Set Up'!P$4,'Distance Matrix'!P10)</f>
        <v>87</v>
      </c>
      <c r="Q10" s="12">
        <f>IF(AND('uij calcs'!$AD10=0,'Distance Matrix'!Q10=MIN('Distance Matrix'!$B10:$AC10)),'Model Set Up'!Q$4,'Distance Matrix'!Q10)</f>
        <v>239</v>
      </c>
      <c r="R10" s="12">
        <f>IF(AND('uij calcs'!$AD10=0,'Distance Matrix'!R10=MIN('Distance Matrix'!$B10:$AC10)),'Model Set Up'!R$4,'Distance Matrix'!R10)</f>
        <v>195</v>
      </c>
      <c r="S10" s="12">
        <f>IF(AND('uij calcs'!$AD10=0,'Distance Matrix'!S10=MIN('Distance Matrix'!$B10:$AC10)),'Model Set Up'!S$4,'Distance Matrix'!S10)</f>
        <v>69</v>
      </c>
      <c r="T10" s="12">
        <f>IF(AND('uij calcs'!$AD10=0,'Distance Matrix'!T10=MIN('Distance Matrix'!$B10:$AC10)),'Model Set Up'!T$4,'Distance Matrix'!T10)</f>
        <v>253</v>
      </c>
      <c r="U10" s="12">
        <f>IF(AND('uij calcs'!$AD10=0,'Distance Matrix'!U10=MIN('Distance Matrix'!$B10:$AC10)),'Model Set Up'!U$4,'Distance Matrix'!U10)</f>
        <v>128</v>
      </c>
      <c r="V10" s="12">
        <f>IF(AND('uij calcs'!$AD10=0,'Distance Matrix'!V10=MIN('Distance Matrix'!$B10:$AC10)),'Model Set Up'!V$4,'Distance Matrix'!V10)</f>
        <v>9</v>
      </c>
      <c r="W10" s="12">
        <f>IF(AND('uij calcs'!$AD10=0,'Distance Matrix'!W10=MIN('Distance Matrix'!$B10:$AC10)),'Model Set Up'!W$4,'Distance Matrix'!W10)</f>
        <v>29</v>
      </c>
      <c r="X10" s="12">
        <f>IF(AND('uij calcs'!$AD10=0,'Distance Matrix'!X10=MIN('Distance Matrix'!$B10:$AC10)),'Model Set Up'!X$4,'Distance Matrix'!X10)</f>
        <v>185</v>
      </c>
      <c r="Y10" s="12">
        <f>IF(AND('uij calcs'!$AD10=0,'Distance Matrix'!Y10=MIN('Distance Matrix'!$B10:$AC10)),'Model Set Up'!Y$4,'Distance Matrix'!Y10)</f>
        <v>9</v>
      </c>
      <c r="Z10" s="12">
        <f>IF(AND('uij calcs'!$AD10=0,'Distance Matrix'!Z10=MIN('Distance Matrix'!$B10:$AC10)),'Model Set Up'!Z$4,'Distance Matrix'!Z10)</f>
        <v>204</v>
      </c>
      <c r="AA10" s="12">
        <f>IF(AND('uij calcs'!$AD10=0,'Distance Matrix'!AA10=MIN('Distance Matrix'!$B10:$AC10)),'Model Set Up'!AA$4,'Distance Matrix'!AA10)</f>
        <v>208</v>
      </c>
      <c r="AB10" s="12">
        <f>IF(AND('uij calcs'!$AD10=0,'Distance Matrix'!AB10=MIN('Distance Matrix'!$B10:$AC10)),'Model Set Up'!AB$4,'Distance Matrix'!AB10)</f>
        <v>162</v>
      </c>
      <c r="AC10" s="12">
        <f>IF(AND('uij calcs'!$AD10=0,'Distance Matrix'!AC10=MIN('Distance Matrix'!$B10:$AC10)),'Model Set Up'!AC$4,'Distance Matrix'!AC10)</f>
        <v>213</v>
      </c>
    </row>
    <row r="11" spans="1:29">
      <c r="A11">
        <v>9</v>
      </c>
      <c r="B11" s="12">
        <f>IF(AND('uij calcs'!$AD11=0,'Distance Matrix'!B11=MIN('Distance Matrix'!$B11:$AC11)),'Model Set Up'!B$4,'Distance Matrix'!B11)</f>
        <v>125</v>
      </c>
      <c r="C11" s="12">
        <f>IF(AND('uij calcs'!$AD11=0,'Distance Matrix'!C11=MIN('Distance Matrix'!$B11:$AC11)),'Model Set Up'!C$4,'Distance Matrix'!C11)</f>
        <v>147</v>
      </c>
      <c r="D11" s="12">
        <f>IF(AND('uij calcs'!$AD11=0,'Distance Matrix'!D11=MIN('Distance Matrix'!$B11:$AC11)),'Model Set Up'!D$4,'Distance Matrix'!D11)</f>
        <v>216</v>
      </c>
      <c r="E11" s="12">
        <f>IF(AND('uij calcs'!$AD11=0,'Distance Matrix'!E11=MIN('Distance Matrix'!$B11:$AC11)),'Model Set Up'!E$4,'Distance Matrix'!E11)</f>
        <v>180</v>
      </c>
      <c r="F11" s="12">
        <f>IF(AND('uij calcs'!$AD11=0,'Distance Matrix'!F11=MIN('Distance Matrix'!$B11:$AC11)),'Model Set Up'!F$4,'Distance Matrix'!F11)</f>
        <v>7</v>
      </c>
      <c r="G11" s="12">
        <f>IF(AND('uij calcs'!$AD11=0,'Distance Matrix'!G11=MIN('Distance Matrix'!$B11:$AC11)),'Model Set Up'!G$4,'Distance Matrix'!G11)</f>
        <v>300</v>
      </c>
      <c r="H11" s="12">
        <f>IF(AND('uij calcs'!$AD11=0,'Distance Matrix'!H11=MIN('Distance Matrix'!$B11:$AC11)),'Model Set Up'!H$4,'Distance Matrix'!H11)</f>
        <v>150</v>
      </c>
      <c r="I11" s="12">
        <f>IF(AND('uij calcs'!$AD11=0,'Distance Matrix'!I11=MIN('Distance Matrix'!$B11:$AC11)),'Model Set Up'!I$4,'Distance Matrix'!I11)</f>
        <v>300</v>
      </c>
      <c r="J11" s="12">
        <f>IF(AND('uij calcs'!$AD11=0,'Distance Matrix'!J11=MIN('Distance Matrix'!$B11:$AC11)),'Model Set Up'!J$4,'Distance Matrix'!J11)</f>
        <v>265</v>
      </c>
      <c r="K11" s="12">
        <f>IF(AND('uij calcs'!$AD11=0,'Distance Matrix'!K11=MIN('Distance Matrix'!$B11:$AC11)),'Model Set Up'!K$4,'Distance Matrix'!K11)</f>
        <v>125</v>
      </c>
      <c r="L11" s="12">
        <f>IF(AND('uij calcs'!$AD11=0,'Distance Matrix'!L11=MIN('Distance Matrix'!$B11:$AC11)),'Model Set Up'!L$4,'Distance Matrix'!L11)</f>
        <v>16</v>
      </c>
      <c r="M11" s="12">
        <f>IF(AND('uij calcs'!$AD11=0,'Distance Matrix'!M11=MIN('Distance Matrix'!$B11:$AC11)),'Model Set Up'!M$4,'Distance Matrix'!M11)</f>
        <v>113</v>
      </c>
      <c r="N11" s="12">
        <f>IF(AND('uij calcs'!$AD11=0,'Distance Matrix'!N11=MIN('Distance Matrix'!$B11:$AC11)),'Model Set Up'!N$4,'Distance Matrix'!N11)</f>
        <v>157</v>
      </c>
      <c r="O11" s="12">
        <f>IF(AND('uij calcs'!$AD11=0,'Distance Matrix'!O11=MIN('Distance Matrix'!$B11:$AC11)),'Model Set Up'!O$4,'Distance Matrix'!O11)</f>
        <v>279</v>
      </c>
      <c r="P11" s="12">
        <f>IF(AND('uij calcs'!$AD11=0,'Distance Matrix'!P11=MIN('Distance Matrix'!$B11:$AC11)),'Model Set Up'!P$4,'Distance Matrix'!P11)</f>
        <v>146</v>
      </c>
      <c r="Q11" s="12">
        <f>IF(AND('uij calcs'!$AD11=0,'Distance Matrix'!Q11=MIN('Distance Matrix'!$B11:$AC11)),'Model Set Up'!Q$4,'Distance Matrix'!Q11)</f>
        <v>199</v>
      </c>
      <c r="R11" s="12">
        <f>IF(AND('uij calcs'!$AD11=0,'Distance Matrix'!R11=MIN('Distance Matrix'!$B11:$AC11)),'Model Set Up'!R$4,'Distance Matrix'!R11)</f>
        <v>36</v>
      </c>
      <c r="S11" s="12">
        <f>IF(AND('uij calcs'!$AD11=0,'Distance Matrix'!S11=MIN('Distance Matrix'!$B11:$AC11)),'Model Set Up'!S$4,'Distance Matrix'!S11)</f>
        <v>231</v>
      </c>
      <c r="T11" s="12">
        <f>IF(AND('uij calcs'!$AD11=0,'Distance Matrix'!T11=MIN('Distance Matrix'!$B11:$AC11)),'Model Set Up'!T$4,'Distance Matrix'!T11)</f>
        <v>100</v>
      </c>
      <c r="U11" s="12">
        <f>IF(AND('uij calcs'!$AD11=0,'Distance Matrix'!U11=MIN('Distance Matrix'!$B11:$AC11)),'Model Set Up'!U$4,'Distance Matrix'!U11)</f>
        <v>284</v>
      </c>
      <c r="V11" s="12">
        <f>IF(AND('uij calcs'!$AD11=0,'Distance Matrix'!V11=MIN('Distance Matrix'!$B11:$AC11)),'Model Set Up'!V$4,'Distance Matrix'!V11)</f>
        <v>254</v>
      </c>
      <c r="W11" s="12">
        <f>IF(AND('uij calcs'!$AD11=0,'Distance Matrix'!W11=MIN('Distance Matrix'!$B11:$AC11)),'Model Set Up'!W$4,'Distance Matrix'!W11)</f>
        <v>153</v>
      </c>
      <c r="X11" s="12">
        <f>IF(AND('uij calcs'!$AD11=0,'Distance Matrix'!X11=MIN('Distance Matrix'!$B11:$AC11)),'Model Set Up'!X$4,'Distance Matrix'!X11)</f>
        <v>214</v>
      </c>
      <c r="Y11" s="12">
        <f>IF(AND('uij calcs'!$AD11=0,'Distance Matrix'!Y11=MIN('Distance Matrix'!$B11:$AC11)),'Model Set Up'!Y$4,'Distance Matrix'!Y11)</f>
        <v>89</v>
      </c>
      <c r="Z11" s="12">
        <f>IF(AND('uij calcs'!$AD11=0,'Distance Matrix'!Z11=MIN('Distance Matrix'!$B11:$AC11)),'Model Set Up'!Z$4,'Distance Matrix'!Z11)</f>
        <v>241</v>
      </c>
      <c r="AA11" s="12">
        <f>IF(AND('uij calcs'!$AD11=0,'Distance Matrix'!AA11=MIN('Distance Matrix'!$B11:$AC11)),'Model Set Up'!AA$4,'Distance Matrix'!AA11)</f>
        <v>253</v>
      </c>
      <c r="AB11" s="12">
        <f>IF(AND('uij calcs'!$AD11=0,'Distance Matrix'!AB11=MIN('Distance Matrix'!$B11:$AC11)),'Model Set Up'!AB$4,'Distance Matrix'!AB11)</f>
        <v>199</v>
      </c>
      <c r="AC11" s="12">
        <f>IF(AND('uij calcs'!$AD11=0,'Distance Matrix'!AC11=MIN('Distance Matrix'!$B11:$AC11)),'Model Set Up'!AC$4,'Distance Matrix'!AC11)</f>
        <v>144</v>
      </c>
    </row>
    <row r="12" spans="1:29">
      <c r="A12">
        <v>10</v>
      </c>
      <c r="B12" s="12">
        <f>IF(AND('uij calcs'!$AD12=0,'Distance Matrix'!B12=MIN('Distance Matrix'!$B12:$AC12)),'Model Set Up'!B$4,'Distance Matrix'!B12)</f>
        <v>30</v>
      </c>
      <c r="C12" s="12">
        <f>IF(AND('uij calcs'!$AD12=0,'Distance Matrix'!C12=MIN('Distance Matrix'!$B12:$AC12)),'Model Set Up'!C$4,'Distance Matrix'!C12)</f>
        <v>233</v>
      </c>
      <c r="D12" s="12">
        <f>IF(AND('uij calcs'!$AD12=0,'Distance Matrix'!D12=MIN('Distance Matrix'!$B12:$AC12)),'Model Set Up'!D$4,'Distance Matrix'!D12)</f>
        <v>187</v>
      </c>
      <c r="E12" s="12">
        <f>IF(AND('uij calcs'!$AD12=0,'Distance Matrix'!E12=MIN('Distance Matrix'!$B12:$AC12)),'Model Set Up'!E$4,'Distance Matrix'!E12)</f>
        <v>44</v>
      </c>
      <c r="F12" s="12">
        <f>IF(AND('uij calcs'!$AD12=0,'Distance Matrix'!F12=MIN('Distance Matrix'!$B12:$AC12)),'Model Set Up'!F$4,'Distance Matrix'!F12)</f>
        <v>157</v>
      </c>
      <c r="G12" s="12">
        <f>IF(AND('uij calcs'!$AD12=0,'Distance Matrix'!G12=MIN('Distance Matrix'!$B12:$AC12)),'Model Set Up'!G$4,'Distance Matrix'!G12)</f>
        <v>181</v>
      </c>
      <c r="H12" s="12">
        <f>IF(AND('uij calcs'!$AD12=0,'Distance Matrix'!H12=MIN('Distance Matrix'!$B12:$AC12)),'Model Set Up'!H$4,'Distance Matrix'!H12)</f>
        <v>94</v>
      </c>
      <c r="I12" s="12">
        <f>IF(AND('uij calcs'!$AD12=0,'Distance Matrix'!I12=MIN('Distance Matrix'!$B12:$AC12)),'Model Set Up'!I$4,'Distance Matrix'!I12)</f>
        <v>105</v>
      </c>
      <c r="J12" s="12">
        <f>IF(AND('uij calcs'!$AD12=0,'Distance Matrix'!J12=MIN('Distance Matrix'!$B12:$AC12)),'Model Set Up'!J$4,'Distance Matrix'!J12)</f>
        <v>116</v>
      </c>
      <c r="K12" s="12">
        <f>IF(AND('uij calcs'!$AD12=0,'Distance Matrix'!K12=MIN('Distance Matrix'!$B12:$AC12)),'Model Set Up'!K$4,'Distance Matrix'!K12)</f>
        <v>223</v>
      </c>
      <c r="L12" s="12">
        <f>IF(AND('uij calcs'!$AD12=0,'Distance Matrix'!L12=MIN('Distance Matrix'!$B12:$AC12)),'Model Set Up'!L$4,'Distance Matrix'!L12)</f>
        <v>184</v>
      </c>
      <c r="M12" s="12">
        <f>IF(AND('uij calcs'!$AD12=0,'Distance Matrix'!M12=MIN('Distance Matrix'!$B12:$AC12)),'Model Set Up'!M$4,'Distance Matrix'!M12)</f>
        <v>147</v>
      </c>
      <c r="N12" s="12">
        <f>IF(AND('uij calcs'!$AD12=0,'Distance Matrix'!N12=MIN('Distance Matrix'!$B12:$AC12)),'Model Set Up'!N$4,'Distance Matrix'!N12)</f>
        <v>274</v>
      </c>
      <c r="O12" s="12">
        <f>IF(AND('uij calcs'!$AD12=0,'Distance Matrix'!O12=MIN('Distance Matrix'!$B12:$AC12)),'Model Set Up'!O$4,'Distance Matrix'!O12)</f>
        <v>164</v>
      </c>
      <c r="P12" s="12">
        <f>IF(AND('uij calcs'!$AD12=0,'Distance Matrix'!P12=MIN('Distance Matrix'!$B12:$AC12)),'Model Set Up'!P$4,'Distance Matrix'!P12)</f>
        <v>213</v>
      </c>
      <c r="Q12" s="12">
        <f>IF(AND('uij calcs'!$AD12=0,'Distance Matrix'!Q12=MIN('Distance Matrix'!$B12:$AC12)),'Model Set Up'!Q$4,'Distance Matrix'!Q12)</f>
        <v>244</v>
      </c>
      <c r="R12" s="12">
        <f>IF(AND('uij calcs'!$AD12=0,'Distance Matrix'!R12=MIN('Distance Matrix'!$B12:$AC12)),'Model Set Up'!R$4,'Distance Matrix'!R12)</f>
        <v>259</v>
      </c>
      <c r="S12" s="12">
        <f>IF(AND('uij calcs'!$AD12=0,'Distance Matrix'!S12=MIN('Distance Matrix'!$B12:$AC12)),'Model Set Up'!S$4,'Distance Matrix'!S12)</f>
        <v>274</v>
      </c>
      <c r="T12" s="12">
        <f>IF(AND('uij calcs'!$AD12=0,'Distance Matrix'!T12=MIN('Distance Matrix'!$B12:$AC12)),'Model Set Up'!T$4,'Distance Matrix'!T12)</f>
        <v>211</v>
      </c>
      <c r="U12" s="12">
        <f>IF(AND('uij calcs'!$AD12=0,'Distance Matrix'!U12=MIN('Distance Matrix'!$B12:$AC12)),'Model Set Up'!U$4,'Distance Matrix'!U12)</f>
        <v>128</v>
      </c>
      <c r="V12" s="12">
        <f>IF(AND('uij calcs'!$AD12=0,'Distance Matrix'!V12=MIN('Distance Matrix'!$B12:$AC12)),'Model Set Up'!V$4,'Distance Matrix'!V12)</f>
        <v>272</v>
      </c>
      <c r="W12" s="12">
        <f>IF(AND('uij calcs'!$AD12=0,'Distance Matrix'!W12=MIN('Distance Matrix'!$B12:$AC12)),'Model Set Up'!W$4,'Distance Matrix'!W12)</f>
        <v>96</v>
      </c>
      <c r="X12" s="12">
        <f>IF(AND('uij calcs'!$AD12=0,'Distance Matrix'!X12=MIN('Distance Matrix'!$B12:$AC12)),'Model Set Up'!X$4,'Distance Matrix'!X12)</f>
        <v>300</v>
      </c>
      <c r="Y12" s="12">
        <f>IF(AND('uij calcs'!$AD12=0,'Distance Matrix'!Y12=MIN('Distance Matrix'!$B12:$AC12)),'Model Set Up'!Y$4,'Distance Matrix'!Y12)</f>
        <v>163</v>
      </c>
      <c r="Z12" s="12">
        <f>IF(AND('uij calcs'!$AD12=0,'Distance Matrix'!Z12=MIN('Distance Matrix'!$B12:$AC12)),'Model Set Up'!Z$4,'Distance Matrix'!Z12)</f>
        <v>244</v>
      </c>
      <c r="AA12" s="12">
        <f>IF(AND('uij calcs'!$AD12=0,'Distance Matrix'!AA12=MIN('Distance Matrix'!$B12:$AC12)),'Model Set Up'!AA$4,'Distance Matrix'!AA12)</f>
        <v>7</v>
      </c>
      <c r="AB12" s="12">
        <f>IF(AND('uij calcs'!$AD12=0,'Distance Matrix'!AB12=MIN('Distance Matrix'!$B12:$AC12)),'Model Set Up'!AB$4,'Distance Matrix'!AB12)</f>
        <v>37</v>
      </c>
      <c r="AC12" s="12">
        <f>IF(AND('uij calcs'!$AD12=0,'Distance Matrix'!AC12=MIN('Distance Matrix'!$B12:$AC12)),'Model Set Up'!AC$4,'Distance Matrix'!AC12)</f>
        <v>256</v>
      </c>
    </row>
    <row r="13" spans="1:29">
      <c r="A13">
        <v>11</v>
      </c>
      <c r="B13" s="12">
        <f>IF(AND('uij calcs'!$AD13=0,'Distance Matrix'!B13=MIN('Distance Matrix'!$B13:$AC13)),'Model Set Up'!B$4,'Distance Matrix'!B13)</f>
        <v>143</v>
      </c>
      <c r="C13" s="12">
        <f>IF(AND('uij calcs'!$AD13=0,'Distance Matrix'!C13=MIN('Distance Matrix'!$B13:$AC13)),'Model Set Up'!C$4,'Distance Matrix'!C13)</f>
        <v>164</v>
      </c>
      <c r="D13" s="12">
        <f>IF(AND('uij calcs'!$AD13=0,'Distance Matrix'!D13=MIN('Distance Matrix'!$B13:$AC13)),'Model Set Up'!D$4,'Distance Matrix'!D13)</f>
        <v>211</v>
      </c>
      <c r="E13" s="12">
        <f>IF(AND('uij calcs'!$AD13=0,'Distance Matrix'!E13=MIN('Distance Matrix'!$B13:$AC13)),'Model Set Up'!E$4,'Distance Matrix'!E13)</f>
        <v>90</v>
      </c>
      <c r="F13" s="12">
        <f>IF(AND('uij calcs'!$AD13=0,'Distance Matrix'!F13=MIN('Distance Matrix'!$B13:$AC13)),'Model Set Up'!F$4,'Distance Matrix'!F13)</f>
        <v>117</v>
      </c>
      <c r="G13" s="12">
        <f>IF(AND('uij calcs'!$AD13=0,'Distance Matrix'!G13=MIN('Distance Matrix'!$B13:$AC13)),'Model Set Up'!G$4,'Distance Matrix'!G13)</f>
        <v>80</v>
      </c>
      <c r="H13" s="12">
        <f>IF(AND('uij calcs'!$AD13=0,'Distance Matrix'!H13=MIN('Distance Matrix'!$B13:$AC13)),'Model Set Up'!H$4,'Distance Matrix'!H13)</f>
        <v>107</v>
      </c>
      <c r="I13" s="12">
        <f>IF(AND('uij calcs'!$AD13=0,'Distance Matrix'!I13=MIN('Distance Matrix'!$B13:$AC13)),'Model Set Up'!I$4,'Distance Matrix'!I13)</f>
        <v>248</v>
      </c>
      <c r="J13" s="12">
        <f>IF(AND('uij calcs'!$AD13=0,'Distance Matrix'!J13=MIN('Distance Matrix'!$B13:$AC13)),'Model Set Up'!J$4,'Distance Matrix'!J13)</f>
        <v>138</v>
      </c>
      <c r="K13" s="12">
        <f>IF(AND('uij calcs'!$AD13=0,'Distance Matrix'!K13=MIN('Distance Matrix'!$B13:$AC13)),'Model Set Up'!K$4,'Distance Matrix'!K13)</f>
        <v>272</v>
      </c>
      <c r="L13" s="12">
        <f>IF(AND('uij calcs'!$AD13=0,'Distance Matrix'!L13=MIN('Distance Matrix'!$B13:$AC13)),'Model Set Up'!L$4,'Distance Matrix'!L13)</f>
        <v>10</v>
      </c>
      <c r="M13" s="12">
        <f>IF(AND('uij calcs'!$AD13=0,'Distance Matrix'!M13=MIN('Distance Matrix'!$B13:$AC13)),'Model Set Up'!M$4,'Distance Matrix'!M13)</f>
        <v>191</v>
      </c>
      <c r="N13" s="12">
        <f>IF(AND('uij calcs'!$AD13=0,'Distance Matrix'!N13=MIN('Distance Matrix'!$B13:$AC13)),'Model Set Up'!N$4,'Distance Matrix'!N13)</f>
        <v>243</v>
      </c>
      <c r="O13" s="12">
        <f>IF(AND('uij calcs'!$AD13=0,'Distance Matrix'!O13=MIN('Distance Matrix'!$B13:$AC13)),'Model Set Up'!O$4,'Distance Matrix'!O13)</f>
        <v>55</v>
      </c>
      <c r="P13" s="12">
        <f>IF(AND('uij calcs'!$AD13=0,'Distance Matrix'!P13=MIN('Distance Matrix'!$B13:$AC13)),'Model Set Up'!P$4,'Distance Matrix'!P13)</f>
        <v>284</v>
      </c>
      <c r="Q13" s="12">
        <f>IF(AND('uij calcs'!$AD13=0,'Distance Matrix'!Q13=MIN('Distance Matrix'!$B13:$AC13)),'Model Set Up'!Q$4,'Distance Matrix'!Q13)</f>
        <v>286</v>
      </c>
      <c r="R13" s="12">
        <f>IF(AND('uij calcs'!$AD13=0,'Distance Matrix'!R13=MIN('Distance Matrix'!$B13:$AC13)),'Model Set Up'!R$4,'Distance Matrix'!R13)</f>
        <v>116</v>
      </c>
      <c r="S13" s="12">
        <f>IF(AND('uij calcs'!$AD13=0,'Distance Matrix'!S13=MIN('Distance Matrix'!$B13:$AC13)),'Model Set Up'!S$4,'Distance Matrix'!S13)</f>
        <v>38</v>
      </c>
      <c r="T13" s="12">
        <f>IF(AND('uij calcs'!$AD13=0,'Distance Matrix'!T13=MIN('Distance Matrix'!$B13:$AC13)),'Model Set Up'!T$4,'Distance Matrix'!T13)</f>
        <v>147</v>
      </c>
      <c r="U13" s="12">
        <f>IF(AND('uij calcs'!$AD13=0,'Distance Matrix'!U13=MIN('Distance Matrix'!$B13:$AC13)),'Model Set Up'!U$4,'Distance Matrix'!U13)</f>
        <v>37</v>
      </c>
      <c r="V13" s="12">
        <f>IF(AND('uij calcs'!$AD13=0,'Distance Matrix'!V13=MIN('Distance Matrix'!$B13:$AC13)),'Model Set Up'!V$4,'Distance Matrix'!V13)</f>
        <v>141</v>
      </c>
      <c r="W13" s="12">
        <f>IF(AND('uij calcs'!$AD13=0,'Distance Matrix'!W13=MIN('Distance Matrix'!$B13:$AC13)),'Model Set Up'!W$4,'Distance Matrix'!W13)</f>
        <v>231</v>
      </c>
      <c r="X13" s="12">
        <f>IF(AND('uij calcs'!$AD13=0,'Distance Matrix'!X13=MIN('Distance Matrix'!$B13:$AC13)),'Model Set Up'!X$4,'Distance Matrix'!X13)</f>
        <v>22</v>
      </c>
      <c r="Y13" s="12">
        <f>IF(AND('uij calcs'!$AD13=0,'Distance Matrix'!Y13=MIN('Distance Matrix'!$B13:$AC13)),'Model Set Up'!Y$4,'Distance Matrix'!Y13)</f>
        <v>94</v>
      </c>
      <c r="Z13" s="12">
        <f>IF(AND('uij calcs'!$AD13=0,'Distance Matrix'!Z13=MIN('Distance Matrix'!$B13:$AC13)),'Model Set Up'!Z$4,'Distance Matrix'!Z13)</f>
        <v>79</v>
      </c>
      <c r="AA13" s="12">
        <f>IF(AND('uij calcs'!$AD13=0,'Distance Matrix'!AA13=MIN('Distance Matrix'!$B13:$AC13)),'Model Set Up'!AA$4,'Distance Matrix'!AA13)</f>
        <v>63</v>
      </c>
      <c r="AB13" s="12">
        <f>IF(AND('uij calcs'!$AD13=0,'Distance Matrix'!AB13=MIN('Distance Matrix'!$B13:$AC13)),'Model Set Up'!AB$4,'Distance Matrix'!AB13)</f>
        <v>269</v>
      </c>
      <c r="AC13" s="12">
        <f>IF(AND('uij calcs'!$AD13=0,'Distance Matrix'!AC13=MIN('Distance Matrix'!$B13:$AC13)),'Model Set Up'!AC$4,'Distance Matrix'!AC13)</f>
        <v>283</v>
      </c>
    </row>
    <row r="14" spans="1:29">
      <c r="A14">
        <v>12</v>
      </c>
      <c r="B14" s="12">
        <f>IF(AND('uij calcs'!$AD14=0,'Distance Matrix'!B14=MIN('Distance Matrix'!$B14:$AC14)),'Model Set Up'!B$4,'Distance Matrix'!B14)</f>
        <v>252</v>
      </c>
      <c r="C14" s="12">
        <f>IF(AND('uij calcs'!$AD14=0,'Distance Matrix'!C14=MIN('Distance Matrix'!$B14:$AC14)),'Model Set Up'!C$4,'Distance Matrix'!C14)</f>
        <v>97</v>
      </c>
      <c r="D14" s="12">
        <f>IF(AND('uij calcs'!$AD14=0,'Distance Matrix'!D14=MIN('Distance Matrix'!$B14:$AC14)),'Model Set Up'!D$4,'Distance Matrix'!D14)</f>
        <v>182</v>
      </c>
      <c r="E14" s="12">
        <f>IF(AND('uij calcs'!$AD14=0,'Distance Matrix'!E14=MIN('Distance Matrix'!$B14:$AC14)),'Model Set Up'!E$4,'Distance Matrix'!E14)</f>
        <v>252</v>
      </c>
      <c r="F14" s="12">
        <f>IF(AND('uij calcs'!$AD14=0,'Distance Matrix'!F14=MIN('Distance Matrix'!$B14:$AC14)),'Model Set Up'!F$4,'Distance Matrix'!F14)</f>
        <v>18</v>
      </c>
      <c r="G14" s="12">
        <f>IF(AND('uij calcs'!$AD14=0,'Distance Matrix'!G14=MIN('Distance Matrix'!$B14:$AC14)),'Model Set Up'!G$4,'Distance Matrix'!G14)</f>
        <v>111</v>
      </c>
      <c r="H14" s="12">
        <f>IF(AND('uij calcs'!$AD14=0,'Distance Matrix'!H14=MIN('Distance Matrix'!$B14:$AC14)),'Model Set Up'!H$4,'Distance Matrix'!H14)</f>
        <v>94</v>
      </c>
      <c r="I14" s="12">
        <f>IF(AND('uij calcs'!$AD14=0,'Distance Matrix'!I14=MIN('Distance Matrix'!$B14:$AC14)),'Model Set Up'!I$4,'Distance Matrix'!I14)</f>
        <v>36</v>
      </c>
      <c r="J14" s="12">
        <f>IF(AND('uij calcs'!$AD14=0,'Distance Matrix'!J14=MIN('Distance Matrix'!$B14:$AC14)),'Model Set Up'!J$4,'Distance Matrix'!J14)</f>
        <v>188</v>
      </c>
      <c r="K14" s="12">
        <f>IF(AND('uij calcs'!$AD14=0,'Distance Matrix'!K14=MIN('Distance Matrix'!$B14:$AC14)),'Model Set Up'!K$4,'Distance Matrix'!K14)</f>
        <v>85</v>
      </c>
      <c r="L14" s="12">
        <f>IF(AND('uij calcs'!$AD14=0,'Distance Matrix'!L14=MIN('Distance Matrix'!$B14:$AC14)),'Model Set Up'!L$4,'Distance Matrix'!L14)</f>
        <v>205</v>
      </c>
      <c r="M14" s="12">
        <f>IF(AND('uij calcs'!$AD14=0,'Distance Matrix'!M14=MIN('Distance Matrix'!$B14:$AC14)),'Model Set Up'!M$4,'Distance Matrix'!M14)</f>
        <v>66</v>
      </c>
      <c r="N14" s="12">
        <f>IF(AND('uij calcs'!$AD14=0,'Distance Matrix'!N14=MIN('Distance Matrix'!$B14:$AC14)),'Model Set Up'!N$4,'Distance Matrix'!N14)</f>
        <v>247</v>
      </c>
      <c r="O14" s="12">
        <f>IF(AND('uij calcs'!$AD14=0,'Distance Matrix'!O14=MIN('Distance Matrix'!$B14:$AC14)),'Model Set Up'!O$4,'Distance Matrix'!O14)</f>
        <v>102</v>
      </c>
      <c r="P14" s="12">
        <f>IF(AND('uij calcs'!$AD14=0,'Distance Matrix'!P14=MIN('Distance Matrix'!$B14:$AC14)),'Model Set Up'!P$4,'Distance Matrix'!P14)</f>
        <v>171</v>
      </c>
      <c r="Q14" s="12">
        <f>IF(AND('uij calcs'!$AD14=0,'Distance Matrix'!Q14=MIN('Distance Matrix'!$B14:$AC14)),'Model Set Up'!Q$4,'Distance Matrix'!Q14)</f>
        <v>281</v>
      </c>
      <c r="R14" s="12">
        <f>IF(AND('uij calcs'!$AD14=0,'Distance Matrix'!R14=MIN('Distance Matrix'!$B14:$AC14)),'Model Set Up'!R$4,'Distance Matrix'!R14)</f>
        <v>50</v>
      </c>
      <c r="S14" s="12">
        <f>IF(AND('uij calcs'!$AD14=0,'Distance Matrix'!S14=MIN('Distance Matrix'!$B14:$AC14)),'Model Set Up'!S$4,'Distance Matrix'!S14)</f>
        <v>34</v>
      </c>
      <c r="T14" s="12">
        <f>IF(AND('uij calcs'!$AD14=0,'Distance Matrix'!T14=MIN('Distance Matrix'!$B14:$AC14)),'Model Set Up'!T$4,'Distance Matrix'!T14)</f>
        <v>275</v>
      </c>
      <c r="U14" s="12">
        <f>IF(AND('uij calcs'!$AD14=0,'Distance Matrix'!U14=MIN('Distance Matrix'!$B14:$AC14)),'Model Set Up'!U$4,'Distance Matrix'!U14)</f>
        <v>215</v>
      </c>
      <c r="V14" s="12">
        <f>IF(AND('uij calcs'!$AD14=0,'Distance Matrix'!V14=MIN('Distance Matrix'!$B14:$AC14)),'Model Set Up'!V$4,'Distance Matrix'!V14)</f>
        <v>83</v>
      </c>
      <c r="W14" s="12">
        <f>IF(AND('uij calcs'!$AD14=0,'Distance Matrix'!W14=MIN('Distance Matrix'!$B14:$AC14)),'Model Set Up'!W$4,'Distance Matrix'!W14)</f>
        <v>1</v>
      </c>
      <c r="X14" s="12">
        <f>IF(AND('uij calcs'!$AD14=0,'Distance Matrix'!X14=MIN('Distance Matrix'!$B14:$AC14)),'Model Set Up'!X$4,'Distance Matrix'!X14)</f>
        <v>281</v>
      </c>
      <c r="Y14" s="12">
        <f>IF(AND('uij calcs'!$AD14=0,'Distance Matrix'!Y14=MIN('Distance Matrix'!$B14:$AC14)),'Model Set Up'!Y$4,'Distance Matrix'!Y14)</f>
        <v>10</v>
      </c>
      <c r="Z14" s="12">
        <f>IF(AND('uij calcs'!$AD14=0,'Distance Matrix'!Z14=MIN('Distance Matrix'!$B14:$AC14)),'Model Set Up'!Z$4,'Distance Matrix'!Z14)</f>
        <v>167</v>
      </c>
      <c r="AA14" s="12">
        <f>IF(AND('uij calcs'!$AD14=0,'Distance Matrix'!AA14=MIN('Distance Matrix'!$B14:$AC14)),'Model Set Up'!AA$4,'Distance Matrix'!AA14)</f>
        <v>207</v>
      </c>
      <c r="AB14" s="12">
        <f>IF(AND('uij calcs'!$AD14=0,'Distance Matrix'!AB14=MIN('Distance Matrix'!$B14:$AC14)),'Model Set Up'!AB$4,'Distance Matrix'!AB14)</f>
        <v>10</v>
      </c>
      <c r="AC14" s="12">
        <f>IF(AND('uij calcs'!$AD14=0,'Distance Matrix'!AC14=MIN('Distance Matrix'!$B14:$AC14)),'Model Set Up'!AC$4,'Distance Matrix'!AC14)</f>
        <v>254</v>
      </c>
    </row>
    <row r="15" spans="1:29">
      <c r="A15">
        <v>13</v>
      </c>
      <c r="B15" s="12">
        <f>IF(AND('uij calcs'!$AD15=0,'Distance Matrix'!B15=MIN('Distance Matrix'!$B15:$AC15)),'Model Set Up'!B$4,'Distance Matrix'!B15)</f>
        <v>2</v>
      </c>
      <c r="C15" s="12">
        <f>IF(AND('uij calcs'!$AD15=0,'Distance Matrix'!C15=MIN('Distance Matrix'!$B15:$AC15)),'Model Set Up'!C$4,'Distance Matrix'!C15)</f>
        <v>45</v>
      </c>
      <c r="D15" s="12">
        <f>IF(AND('uij calcs'!$AD15=0,'Distance Matrix'!D15=MIN('Distance Matrix'!$B15:$AC15)),'Model Set Up'!D$4,'Distance Matrix'!D15)</f>
        <v>89</v>
      </c>
      <c r="E15" s="12">
        <f>IF(AND('uij calcs'!$AD15=0,'Distance Matrix'!E15=MIN('Distance Matrix'!$B15:$AC15)),'Model Set Up'!E$4,'Distance Matrix'!E15)</f>
        <v>135</v>
      </c>
      <c r="F15" s="12">
        <f>IF(AND('uij calcs'!$AD15=0,'Distance Matrix'!F15=MIN('Distance Matrix'!$B15:$AC15)),'Model Set Up'!F$4,'Distance Matrix'!F15)</f>
        <v>92</v>
      </c>
      <c r="G15" s="12">
        <f>IF(AND('uij calcs'!$AD15=0,'Distance Matrix'!G15=MIN('Distance Matrix'!$B15:$AC15)),'Model Set Up'!G$4,'Distance Matrix'!G15)</f>
        <v>177</v>
      </c>
      <c r="H15" s="12">
        <f>IF(AND('uij calcs'!$AD15=0,'Distance Matrix'!H15=MIN('Distance Matrix'!$B15:$AC15)),'Model Set Up'!H$4,'Distance Matrix'!H15)</f>
        <v>182</v>
      </c>
      <c r="I15" s="12">
        <f>IF(AND('uij calcs'!$AD15=0,'Distance Matrix'!I15=MIN('Distance Matrix'!$B15:$AC15)),'Model Set Up'!I$4,'Distance Matrix'!I15)</f>
        <v>273</v>
      </c>
      <c r="J15" s="12">
        <f>IF(AND('uij calcs'!$AD15=0,'Distance Matrix'!J15=MIN('Distance Matrix'!$B15:$AC15)),'Model Set Up'!J$4,'Distance Matrix'!J15)</f>
        <v>236</v>
      </c>
      <c r="K15" s="12">
        <f>IF(AND('uij calcs'!$AD15=0,'Distance Matrix'!K15=MIN('Distance Matrix'!$B15:$AC15)),'Model Set Up'!K$4,'Distance Matrix'!K15)</f>
        <v>148</v>
      </c>
      <c r="L15" s="12">
        <f>IF(AND('uij calcs'!$AD15=0,'Distance Matrix'!L15=MIN('Distance Matrix'!$B15:$AC15)),'Model Set Up'!L$4,'Distance Matrix'!L15)</f>
        <v>156</v>
      </c>
      <c r="M15" s="12">
        <f>IF(AND('uij calcs'!$AD15=0,'Distance Matrix'!M15=MIN('Distance Matrix'!$B15:$AC15)),'Model Set Up'!M$4,'Distance Matrix'!M15)</f>
        <v>266</v>
      </c>
      <c r="N15" s="12">
        <f>IF(AND('uij calcs'!$AD15=0,'Distance Matrix'!N15=MIN('Distance Matrix'!$B15:$AC15)),'Model Set Up'!N$4,'Distance Matrix'!N15)</f>
        <v>119</v>
      </c>
      <c r="O15" s="12">
        <f>IF(AND('uij calcs'!$AD15=0,'Distance Matrix'!O15=MIN('Distance Matrix'!$B15:$AC15)),'Model Set Up'!O$4,'Distance Matrix'!O15)</f>
        <v>158</v>
      </c>
      <c r="P15" s="12">
        <f>IF(AND('uij calcs'!$AD15=0,'Distance Matrix'!P15=MIN('Distance Matrix'!$B15:$AC15)),'Model Set Up'!P$4,'Distance Matrix'!P15)</f>
        <v>277</v>
      </c>
      <c r="Q15" s="12">
        <f>IF(AND('uij calcs'!$AD15=0,'Distance Matrix'!Q15=MIN('Distance Matrix'!$B15:$AC15)),'Model Set Up'!Q$4,'Distance Matrix'!Q15)</f>
        <v>172</v>
      </c>
      <c r="R15" s="12">
        <f>IF(AND('uij calcs'!$AD15=0,'Distance Matrix'!R15=MIN('Distance Matrix'!$B15:$AC15)),'Model Set Up'!R$4,'Distance Matrix'!R15)</f>
        <v>290</v>
      </c>
      <c r="S15" s="12">
        <f>IF(AND('uij calcs'!$AD15=0,'Distance Matrix'!S15=MIN('Distance Matrix'!$B15:$AC15)),'Model Set Up'!S$4,'Distance Matrix'!S15)</f>
        <v>21</v>
      </c>
      <c r="T15" s="12">
        <f>IF(AND('uij calcs'!$AD15=0,'Distance Matrix'!T15=MIN('Distance Matrix'!$B15:$AC15)),'Model Set Up'!T$4,'Distance Matrix'!T15)</f>
        <v>124</v>
      </c>
      <c r="U15" s="12">
        <f>IF(AND('uij calcs'!$AD15=0,'Distance Matrix'!U15=MIN('Distance Matrix'!$B15:$AC15)),'Model Set Up'!U$4,'Distance Matrix'!U15)</f>
        <v>115</v>
      </c>
      <c r="V15" s="12">
        <f>IF(AND('uij calcs'!$AD15=0,'Distance Matrix'!V15=MIN('Distance Matrix'!$B15:$AC15)),'Model Set Up'!V$4,'Distance Matrix'!V15)</f>
        <v>4</v>
      </c>
      <c r="W15" s="12">
        <f>IF(AND('uij calcs'!$AD15=0,'Distance Matrix'!W15=MIN('Distance Matrix'!$B15:$AC15)),'Model Set Up'!W$4,'Distance Matrix'!W15)</f>
        <v>155</v>
      </c>
      <c r="X15" s="12">
        <f>IF(AND('uij calcs'!$AD15=0,'Distance Matrix'!X15=MIN('Distance Matrix'!$B15:$AC15)),'Model Set Up'!X$4,'Distance Matrix'!X15)</f>
        <v>5</v>
      </c>
      <c r="Y15" s="12">
        <f>IF(AND('uij calcs'!$AD15=0,'Distance Matrix'!Y15=MIN('Distance Matrix'!$B15:$AC15)),'Model Set Up'!Y$4,'Distance Matrix'!Y15)</f>
        <v>77</v>
      </c>
      <c r="Z15" s="12">
        <f>IF(AND('uij calcs'!$AD15=0,'Distance Matrix'!Z15=MIN('Distance Matrix'!$B15:$AC15)),'Model Set Up'!Z$4,'Distance Matrix'!Z15)</f>
        <v>177</v>
      </c>
      <c r="AA15" s="12">
        <f>IF(AND('uij calcs'!$AD15=0,'Distance Matrix'!AA15=MIN('Distance Matrix'!$B15:$AC15)),'Model Set Up'!AA$4,'Distance Matrix'!AA15)</f>
        <v>11</v>
      </c>
      <c r="AB15" s="12">
        <f>IF(AND('uij calcs'!$AD15=0,'Distance Matrix'!AB15=MIN('Distance Matrix'!$B15:$AC15)),'Model Set Up'!AB$4,'Distance Matrix'!AB15)</f>
        <v>99</v>
      </c>
      <c r="AC15" s="12">
        <f>IF(AND('uij calcs'!$AD15=0,'Distance Matrix'!AC15=MIN('Distance Matrix'!$B15:$AC15)),'Model Set Up'!AC$4,'Distance Matrix'!AC15)</f>
        <v>186</v>
      </c>
    </row>
    <row r="16" spans="1:29">
      <c r="A16">
        <v>14</v>
      </c>
      <c r="B16" s="12">
        <f>IF(AND('uij calcs'!$AD16=0,'Distance Matrix'!B16=MIN('Distance Matrix'!$B16:$AC16)),'Model Set Up'!B$4,'Distance Matrix'!B16)</f>
        <v>91</v>
      </c>
      <c r="C16" s="12">
        <f>IF(AND('uij calcs'!$AD16=0,'Distance Matrix'!C16=MIN('Distance Matrix'!$B16:$AC16)),'Model Set Up'!C$4,'Distance Matrix'!C16)</f>
        <v>94</v>
      </c>
      <c r="D16" s="12">
        <f>IF(AND('uij calcs'!$AD16=0,'Distance Matrix'!D16=MIN('Distance Matrix'!$B16:$AC16)),'Model Set Up'!D$4,'Distance Matrix'!D16)</f>
        <v>163</v>
      </c>
      <c r="E16" s="12">
        <f>IF(AND('uij calcs'!$AD16=0,'Distance Matrix'!E16=MIN('Distance Matrix'!$B16:$AC16)),'Model Set Up'!E$4,'Distance Matrix'!E16)</f>
        <v>94</v>
      </c>
      <c r="F16" s="12">
        <f>IF(AND('uij calcs'!$AD16=0,'Distance Matrix'!F16=MIN('Distance Matrix'!$B16:$AC16)),'Model Set Up'!F$4,'Distance Matrix'!F16)</f>
        <v>84</v>
      </c>
      <c r="G16" s="12">
        <f>IF(AND('uij calcs'!$AD16=0,'Distance Matrix'!G16=MIN('Distance Matrix'!$B16:$AC16)),'Model Set Up'!G$4,'Distance Matrix'!G16)</f>
        <v>148</v>
      </c>
      <c r="H16" s="12">
        <f>IF(AND('uij calcs'!$AD16=0,'Distance Matrix'!H16=MIN('Distance Matrix'!$B16:$AC16)),'Model Set Up'!H$4,'Distance Matrix'!H16)</f>
        <v>183</v>
      </c>
      <c r="I16" s="12">
        <f>IF(AND('uij calcs'!$AD16=0,'Distance Matrix'!I16=MIN('Distance Matrix'!$B16:$AC16)),'Model Set Up'!I$4,'Distance Matrix'!I16)</f>
        <v>118</v>
      </c>
      <c r="J16" s="12">
        <f>IF(AND('uij calcs'!$AD16=0,'Distance Matrix'!J16=MIN('Distance Matrix'!$B16:$AC16)),'Model Set Up'!J$4,'Distance Matrix'!J16)</f>
        <v>192</v>
      </c>
      <c r="K16" s="12">
        <f>IF(AND('uij calcs'!$AD16=0,'Distance Matrix'!K16=MIN('Distance Matrix'!$B16:$AC16)),'Model Set Up'!K$4,'Distance Matrix'!K16)</f>
        <v>87</v>
      </c>
      <c r="L16" s="12">
        <f>IF(AND('uij calcs'!$AD16=0,'Distance Matrix'!L16=MIN('Distance Matrix'!$B16:$AC16)),'Model Set Up'!L$4,'Distance Matrix'!L16)</f>
        <v>188</v>
      </c>
      <c r="M16" s="12">
        <f>IF(AND('uij calcs'!$AD16=0,'Distance Matrix'!M16=MIN('Distance Matrix'!$B16:$AC16)),'Model Set Up'!M$4,'Distance Matrix'!M16)</f>
        <v>286</v>
      </c>
      <c r="N16" s="12">
        <f>IF(AND('uij calcs'!$AD16=0,'Distance Matrix'!N16=MIN('Distance Matrix'!$B16:$AC16)),'Model Set Up'!N$4,'Distance Matrix'!N16)</f>
        <v>115</v>
      </c>
      <c r="O16" s="12">
        <f>IF(AND('uij calcs'!$AD16=0,'Distance Matrix'!O16=MIN('Distance Matrix'!$B16:$AC16)),'Model Set Up'!O$4,'Distance Matrix'!O16)</f>
        <v>257</v>
      </c>
      <c r="P16" s="12">
        <f>IF(AND('uij calcs'!$AD16=0,'Distance Matrix'!P16=MIN('Distance Matrix'!$B16:$AC16)),'Model Set Up'!P$4,'Distance Matrix'!P16)</f>
        <v>258</v>
      </c>
      <c r="Q16" s="12">
        <f>IF(AND('uij calcs'!$AD16=0,'Distance Matrix'!Q16=MIN('Distance Matrix'!$B16:$AC16)),'Model Set Up'!Q$4,'Distance Matrix'!Q16)</f>
        <v>205</v>
      </c>
      <c r="R16" s="12">
        <f>IF(AND('uij calcs'!$AD16=0,'Distance Matrix'!R16=MIN('Distance Matrix'!$B16:$AC16)),'Model Set Up'!R$4,'Distance Matrix'!R16)</f>
        <v>290</v>
      </c>
      <c r="S16" s="12">
        <f>IF(AND('uij calcs'!$AD16=0,'Distance Matrix'!S16=MIN('Distance Matrix'!$B16:$AC16)),'Model Set Up'!S$4,'Distance Matrix'!S16)</f>
        <v>146</v>
      </c>
      <c r="T16" s="12">
        <f>IF(AND('uij calcs'!$AD16=0,'Distance Matrix'!T16=MIN('Distance Matrix'!$B16:$AC16)),'Model Set Up'!T$4,'Distance Matrix'!T16)</f>
        <v>254</v>
      </c>
      <c r="U16" s="12">
        <f>IF(AND('uij calcs'!$AD16=0,'Distance Matrix'!U16=MIN('Distance Matrix'!$B16:$AC16)),'Model Set Up'!U$4,'Distance Matrix'!U16)</f>
        <v>191</v>
      </c>
      <c r="V16" s="12">
        <f>IF(AND('uij calcs'!$AD16=0,'Distance Matrix'!V16=MIN('Distance Matrix'!$B16:$AC16)),'Model Set Up'!V$4,'Distance Matrix'!V16)</f>
        <v>264</v>
      </c>
      <c r="W16" s="12">
        <f>IF(AND('uij calcs'!$AD16=0,'Distance Matrix'!W16=MIN('Distance Matrix'!$B16:$AC16)),'Model Set Up'!W$4,'Distance Matrix'!W16)</f>
        <v>269</v>
      </c>
      <c r="X16" s="12">
        <f>IF(AND('uij calcs'!$AD16=0,'Distance Matrix'!X16=MIN('Distance Matrix'!$B16:$AC16)),'Model Set Up'!X$4,'Distance Matrix'!X16)</f>
        <v>122</v>
      </c>
      <c r="Y16" s="12">
        <f>IF(AND('uij calcs'!$AD16=0,'Distance Matrix'!Y16=MIN('Distance Matrix'!$B16:$AC16)),'Model Set Up'!Y$4,'Distance Matrix'!Y16)</f>
        <v>86</v>
      </c>
      <c r="Z16" s="12">
        <f>IF(AND('uij calcs'!$AD16=0,'Distance Matrix'!Z16=MIN('Distance Matrix'!$B16:$AC16)),'Model Set Up'!Z$4,'Distance Matrix'!Z16)</f>
        <v>286</v>
      </c>
      <c r="AA16" s="12">
        <f>IF(AND('uij calcs'!$AD16=0,'Distance Matrix'!AA16=MIN('Distance Matrix'!$B16:$AC16)),'Model Set Up'!AA$4,'Distance Matrix'!AA16)</f>
        <v>128</v>
      </c>
      <c r="AB16" s="12">
        <f>IF(AND('uij calcs'!$AD16=0,'Distance Matrix'!AB16=MIN('Distance Matrix'!$B16:$AC16)),'Model Set Up'!AB$4,'Distance Matrix'!AB16)</f>
        <v>269</v>
      </c>
      <c r="AC16" s="12">
        <f>IF(AND('uij calcs'!$AD16=0,'Distance Matrix'!AC16=MIN('Distance Matrix'!$B16:$AC16)),'Model Set Up'!AC$4,'Distance Matrix'!AC16)</f>
        <v>76</v>
      </c>
    </row>
    <row r="17" spans="1:29">
      <c r="A17">
        <v>15</v>
      </c>
      <c r="B17" s="12">
        <f>IF(AND('uij calcs'!$AD17=0,'Distance Matrix'!B17=MIN('Distance Matrix'!$B17:$AC17)),'Model Set Up'!B$4,'Distance Matrix'!B17)</f>
        <v>108</v>
      </c>
      <c r="C17" s="12">
        <f>IF(AND('uij calcs'!$AD17=0,'Distance Matrix'!C17=MIN('Distance Matrix'!$B17:$AC17)),'Model Set Up'!C$4,'Distance Matrix'!C17)</f>
        <v>158</v>
      </c>
      <c r="D17" s="12">
        <f>IF(AND('uij calcs'!$AD17=0,'Distance Matrix'!D17=MIN('Distance Matrix'!$B17:$AC17)),'Model Set Up'!D$4,'Distance Matrix'!D17)</f>
        <v>186</v>
      </c>
      <c r="E17" s="12">
        <f>IF(AND('uij calcs'!$AD17=0,'Distance Matrix'!E17=MIN('Distance Matrix'!$B17:$AC17)),'Model Set Up'!E$4,'Distance Matrix'!E17)</f>
        <v>288</v>
      </c>
      <c r="F17" s="12">
        <f>IF(AND('uij calcs'!$AD17=0,'Distance Matrix'!F17=MIN('Distance Matrix'!$B17:$AC17)),'Model Set Up'!F$4,'Distance Matrix'!F17)</f>
        <v>294</v>
      </c>
      <c r="G17" s="12">
        <f>IF(AND('uij calcs'!$AD17=0,'Distance Matrix'!G17=MIN('Distance Matrix'!$B17:$AC17)),'Model Set Up'!G$4,'Distance Matrix'!G17)</f>
        <v>58</v>
      </c>
      <c r="H17" s="12">
        <f>IF(AND('uij calcs'!$AD17=0,'Distance Matrix'!H17=MIN('Distance Matrix'!$B17:$AC17)),'Model Set Up'!H$4,'Distance Matrix'!H17)</f>
        <v>279</v>
      </c>
      <c r="I17" s="12">
        <f>IF(AND('uij calcs'!$AD17=0,'Distance Matrix'!I17=MIN('Distance Matrix'!$B17:$AC17)),'Model Set Up'!I$4,'Distance Matrix'!I17)</f>
        <v>188</v>
      </c>
      <c r="J17" s="12">
        <f>IF(AND('uij calcs'!$AD17=0,'Distance Matrix'!J17=MIN('Distance Matrix'!$B17:$AC17)),'Model Set Up'!J$4,'Distance Matrix'!J17)</f>
        <v>88</v>
      </c>
      <c r="K17" s="12">
        <f>IF(AND('uij calcs'!$AD17=0,'Distance Matrix'!K17=MIN('Distance Matrix'!$B17:$AC17)),'Model Set Up'!K$4,'Distance Matrix'!K17)</f>
        <v>162</v>
      </c>
      <c r="L17" s="12">
        <f>IF(AND('uij calcs'!$AD17=0,'Distance Matrix'!L17=MIN('Distance Matrix'!$B17:$AC17)),'Model Set Up'!L$4,'Distance Matrix'!L17)</f>
        <v>71</v>
      </c>
      <c r="M17" s="12">
        <f>IF(AND('uij calcs'!$AD17=0,'Distance Matrix'!M17=MIN('Distance Matrix'!$B17:$AC17)),'Model Set Up'!M$4,'Distance Matrix'!M17)</f>
        <v>169</v>
      </c>
      <c r="N17" s="12">
        <f>IF(AND('uij calcs'!$AD17=0,'Distance Matrix'!N17=MIN('Distance Matrix'!$B17:$AC17)),'Model Set Up'!N$4,'Distance Matrix'!N17)</f>
        <v>211</v>
      </c>
      <c r="O17" s="12">
        <f>IF(AND('uij calcs'!$AD17=0,'Distance Matrix'!O17=MIN('Distance Matrix'!$B17:$AC17)),'Model Set Up'!O$4,'Distance Matrix'!O17)</f>
        <v>253</v>
      </c>
      <c r="P17" s="12">
        <f>IF(AND('uij calcs'!$AD17=0,'Distance Matrix'!P17=MIN('Distance Matrix'!$B17:$AC17)),'Model Set Up'!P$4,'Distance Matrix'!P17)</f>
        <v>10</v>
      </c>
      <c r="Q17" s="12">
        <f>IF(AND('uij calcs'!$AD17=0,'Distance Matrix'!Q17=MIN('Distance Matrix'!$B17:$AC17)),'Model Set Up'!Q$4,'Distance Matrix'!Q17)</f>
        <v>63</v>
      </c>
      <c r="R17" s="12">
        <f>IF(AND('uij calcs'!$AD17=0,'Distance Matrix'!R17=MIN('Distance Matrix'!$B17:$AC17)),'Model Set Up'!R$4,'Distance Matrix'!R17)</f>
        <v>236</v>
      </c>
      <c r="S17" s="12">
        <f>IF(AND('uij calcs'!$AD17=0,'Distance Matrix'!S17=MIN('Distance Matrix'!$B17:$AC17)),'Model Set Up'!S$4,'Distance Matrix'!S17)</f>
        <v>233</v>
      </c>
      <c r="T17" s="12">
        <f>IF(AND('uij calcs'!$AD17=0,'Distance Matrix'!T17=MIN('Distance Matrix'!$B17:$AC17)),'Model Set Up'!T$4,'Distance Matrix'!T17)</f>
        <v>6</v>
      </c>
      <c r="U17" s="12">
        <f>IF(AND('uij calcs'!$AD17=0,'Distance Matrix'!U17=MIN('Distance Matrix'!$B17:$AC17)),'Model Set Up'!U$4,'Distance Matrix'!U17)</f>
        <v>212</v>
      </c>
      <c r="V17" s="12">
        <f>IF(AND('uij calcs'!$AD17=0,'Distance Matrix'!V17=MIN('Distance Matrix'!$B17:$AC17)),'Model Set Up'!V$4,'Distance Matrix'!V17)</f>
        <v>151</v>
      </c>
      <c r="W17" s="12">
        <f>IF(AND('uij calcs'!$AD17=0,'Distance Matrix'!W17=MIN('Distance Matrix'!$B17:$AC17)),'Model Set Up'!W$4,'Distance Matrix'!W17)</f>
        <v>181</v>
      </c>
      <c r="X17" s="12">
        <f>IF(AND('uij calcs'!$AD17=0,'Distance Matrix'!X17=MIN('Distance Matrix'!$B17:$AC17)),'Model Set Up'!X$4,'Distance Matrix'!X17)</f>
        <v>120</v>
      </c>
      <c r="Y17" s="12">
        <f>IF(AND('uij calcs'!$AD17=0,'Distance Matrix'!Y17=MIN('Distance Matrix'!$B17:$AC17)),'Model Set Up'!Y$4,'Distance Matrix'!Y17)</f>
        <v>246</v>
      </c>
      <c r="Z17" s="12">
        <f>IF(AND('uij calcs'!$AD17=0,'Distance Matrix'!Z17=MIN('Distance Matrix'!$B17:$AC17)),'Model Set Up'!Z$4,'Distance Matrix'!Z17)</f>
        <v>41</v>
      </c>
      <c r="AA17" s="12">
        <f>IF(AND('uij calcs'!$AD17=0,'Distance Matrix'!AA17=MIN('Distance Matrix'!$B17:$AC17)),'Model Set Up'!AA$4,'Distance Matrix'!AA17)</f>
        <v>77</v>
      </c>
      <c r="AB17" s="12">
        <f>IF(AND('uij calcs'!$AD17=0,'Distance Matrix'!AB17=MIN('Distance Matrix'!$B17:$AC17)),'Model Set Up'!AB$4,'Distance Matrix'!AB17)</f>
        <v>137</v>
      </c>
      <c r="AC17" s="12">
        <f>IF(AND('uij calcs'!$AD17=0,'Distance Matrix'!AC17=MIN('Distance Matrix'!$B17:$AC17)),'Model Set Up'!AC$4,'Distance Matrix'!AC17)</f>
        <v>3</v>
      </c>
    </row>
    <row r="18" spans="1:29">
      <c r="A18">
        <v>16</v>
      </c>
      <c r="B18" s="12">
        <f>IF(AND('uij calcs'!$AD18=0,'Distance Matrix'!B18=MIN('Distance Matrix'!$B18:$AC18)),'Model Set Up'!B$4,'Distance Matrix'!B18)</f>
        <v>63</v>
      </c>
      <c r="C18" s="12">
        <f>IF(AND('uij calcs'!$AD18=0,'Distance Matrix'!C18=MIN('Distance Matrix'!$B18:$AC18)),'Model Set Up'!C$4,'Distance Matrix'!C18)</f>
        <v>172</v>
      </c>
      <c r="D18" s="12">
        <f>IF(AND('uij calcs'!$AD18=0,'Distance Matrix'!D18=MIN('Distance Matrix'!$B18:$AC18)),'Model Set Up'!D$4,'Distance Matrix'!D18)</f>
        <v>170</v>
      </c>
      <c r="E18" s="12">
        <f>IF(AND('uij calcs'!$AD18=0,'Distance Matrix'!E18=MIN('Distance Matrix'!$B18:$AC18)),'Model Set Up'!E$4,'Distance Matrix'!E18)</f>
        <v>98</v>
      </c>
      <c r="F18" s="12">
        <f>IF(AND('uij calcs'!$AD18=0,'Distance Matrix'!F18=MIN('Distance Matrix'!$B18:$AC18)),'Model Set Up'!F$4,'Distance Matrix'!F18)</f>
        <v>209</v>
      </c>
      <c r="G18" s="12">
        <f>IF(AND('uij calcs'!$AD18=0,'Distance Matrix'!G18=MIN('Distance Matrix'!$B18:$AC18)),'Model Set Up'!G$4,'Distance Matrix'!G18)</f>
        <v>31</v>
      </c>
      <c r="H18" s="12">
        <f>IF(AND('uij calcs'!$AD18=0,'Distance Matrix'!H18=MIN('Distance Matrix'!$B18:$AC18)),'Model Set Up'!H$4,'Distance Matrix'!H18)</f>
        <v>180</v>
      </c>
      <c r="I18" s="12">
        <f>IF(AND('uij calcs'!$AD18=0,'Distance Matrix'!I18=MIN('Distance Matrix'!$B18:$AC18)),'Model Set Up'!I$4,'Distance Matrix'!I18)</f>
        <v>166</v>
      </c>
      <c r="J18" s="12">
        <f>IF(AND('uij calcs'!$AD18=0,'Distance Matrix'!J18=MIN('Distance Matrix'!$B18:$AC18)),'Model Set Up'!J$4,'Distance Matrix'!J18)</f>
        <v>98</v>
      </c>
      <c r="K18" s="12">
        <f>IF(AND('uij calcs'!$AD18=0,'Distance Matrix'!K18=MIN('Distance Matrix'!$B18:$AC18)),'Model Set Up'!K$4,'Distance Matrix'!K18)</f>
        <v>16</v>
      </c>
      <c r="L18" s="12">
        <f>IF(AND('uij calcs'!$AD18=0,'Distance Matrix'!L18=MIN('Distance Matrix'!$B18:$AC18)),'Model Set Up'!L$4,'Distance Matrix'!L18)</f>
        <v>294</v>
      </c>
      <c r="M18" s="12">
        <f>IF(AND('uij calcs'!$AD18=0,'Distance Matrix'!M18=MIN('Distance Matrix'!$B18:$AC18)),'Model Set Up'!M$4,'Distance Matrix'!M18)</f>
        <v>41</v>
      </c>
      <c r="N18" s="12">
        <f>IF(AND('uij calcs'!$AD18=0,'Distance Matrix'!N18=MIN('Distance Matrix'!$B18:$AC18)),'Model Set Up'!N$4,'Distance Matrix'!N18)</f>
        <v>89</v>
      </c>
      <c r="O18" s="12">
        <f>IF(AND('uij calcs'!$AD18=0,'Distance Matrix'!O18=MIN('Distance Matrix'!$B18:$AC18)),'Model Set Up'!O$4,'Distance Matrix'!O18)</f>
        <v>281</v>
      </c>
      <c r="P18" s="12">
        <f>IF(AND('uij calcs'!$AD18=0,'Distance Matrix'!P18=MIN('Distance Matrix'!$B18:$AC18)),'Model Set Up'!P$4,'Distance Matrix'!P18)</f>
        <v>244</v>
      </c>
      <c r="Q18" s="12">
        <f>IF(AND('uij calcs'!$AD18=0,'Distance Matrix'!Q18=MIN('Distance Matrix'!$B18:$AC18)),'Model Set Up'!Q$4,'Distance Matrix'!Q18)</f>
        <v>225</v>
      </c>
      <c r="R18" s="12">
        <f>IF(AND('uij calcs'!$AD18=0,'Distance Matrix'!R18=MIN('Distance Matrix'!$B18:$AC18)),'Model Set Up'!R$4,'Distance Matrix'!R18)</f>
        <v>22</v>
      </c>
      <c r="S18" s="12">
        <f>IF(AND('uij calcs'!$AD18=0,'Distance Matrix'!S18=MIN('Distance Matrix'!$B18:$AC18)),'Model Set Up'!S$4,'Distance Matrix'!S18)</f>
        <v>281</v>
      </c>
      <c r="T18" s="12">
        <f>IF(AND('uij calcs'!$AD18=0,'Distance Matrix'!T18=MIN('Distance Matrix'!$B18:$AC18)),'Model Set Up'!T$4,'Distance Matrix'!T18)</f>
        <v>252</v>
      </c>
      <c r="U18" s="12">
        <f>IF(AND('uij calcs'!$AD18=0,'Distance Matrix'!U18=MIN('Distance Matrix'!$B18:$AC18)),'Model Set Up'!U$4,'Distance Matrix'!U18)</f>
        <v>10</v>
      </c>
      <c r="V18" s="12">
        <f>IF(AND('uij calcs'!$AD18=0,'Distance Matrix'!V18=MIN('Distance Matrix'!$B18:$AC18)),'Model Set Up'!V$4,'Distance Matrix'!V18)</f>
        <v>181</v>
      </c>
      <c r="W18" s="12">
        <f>IF(AND('uij calcs'!$AD18=0,'Distance Matrix'!W18=MIN('Distance Matrix'!$B18:$AC18)),'Model Set Up'!W$4,'Distance Matrix'!W18)</f>
        <v>85</v>
      </c>
      <c r="X18" s="12">
        <f>IF(AND('uij calcs'!$AD18=0,'Distance Matrix'!X18=MIN('Distance Matrix'!$B18:$AC18)),'Model Set Up'!X$4,'Distance Matrix'!X18)</f>
        <v>14</v>
      </c>
      <c r="Y18" s="12">
        <f>IF(AND('uij calcs'!$AD18=0,'Distance Matrix'!Y18=MIN('Distance Matrix'!$B18:$AC18)),'Model Set Up'!Y$4,'Distance Matrix'!Y18)</f>
        <v>163</v>
      </c>
      <c r="Z18" s="12">
        <f>IF(AND('uij calcs'!$AD18=0,'Distance Matrix'!Z18=MIN('Distance Matrix'!$B18:$AC18)),'Model Set Up'!Z$4,'Distance Matrix'!Z18)</f>
        <v>179</v>
      </c>
      <c r="AA18" s="12">
        <f>IF(AND('uij calcs'!$AD18=0,'Distance Matrix'!AA18=MIN('Distance Matrix'!$B18:$AC18)),'Model Set Up'!AA$4,'Distance Matrix'!AA18)</f>
        <v>157</v>
      </c>
      <c r="AB18" s="12">
        <f>IF(AND('uij calcs'!$AD18=0,'Distance Matrix'!AB18=MIN('Distance Matrix'!$B18:$AC18)),'Model Set Up'!AB$4,'Distance Matrix'!AB18)</f>
        <v>180</v>
      </c>
      <c r="AC18" s="12">
        <f>IF(AND('uij calcs'!$AD18=0,'Distance Matrix'!AC18=MIN('Distance Matrix'!$B18:$AC18)),'Model Set Up'!AC$4,'Distance Matrix'!AC18)</f>
        <v>210</v>
      </c>
    </row>
    <row r="19" spans="1:29">
      <c r="A19">
        <v>17</v>
      </c>
      <c r="B19" s="12">
        <f>IF(AND('uij calcs'!$AD19=0,'Distance Matrix'!B19=MIN('Distance Matrix'!$B19:$AC19)),'Model Set Up'!B$4,'Distance Matrix'!B19)</f>
        <v>10</v>
      </c>
      <c r="C19" s="12">
        <f>IF(AND('uij calcs'!$AD19=0,'Distance Matrix'!C19=MIN('Distance Matrix'!$B19:$AC19)),'Model Set Up'!C$4,'Distance Matrix'!C19)</f>
        <v>6</v>
      </c>
      <c r="D19" s="12">
        <f>IF(AND('uij calcs'!$AD19=0,'Distance Matrix'!D19=MIN('Distance Matrix'!$B19:$AC19)),'Model Set Up'!D$4,'Distance Matrix'!D19)</f>
        <v>28</v>
      </c>
      <c r="E19" s="12">
        <f>IF(AND('uij calcs'!$AD19=0,'Distance Matrix'!E19=MIN('Distance Matrix'!$B19:$AC19)),'Model Set Up'!E$4,'Distance Matrix'!E19)</f>
        <v>286</v>
      </c>
      <c r="F19" s="12">
        <f>IF(AND('uij calcs'!$AD19=0,'Distance Matrix'!F19=MIN('Distance Matrix'!$B19:$AC19)),'Model Set Up'!F$4,'Distance Matrix'!F19)</f>
        <v>235</v>
      </c>
      <c r="G19" s="12">
        <f>IF(AND('uij calcs'!$AD19=0,'Distance Matrix'!G19=MIN('Distance Matrix'!$B19:$AC19)),'Model Set Up'!G$4,'Distance Matrix'!G19)</f>
        <v>261</v>
      </c>
      <c r="H19" s="12">
        <f>IF(AND('uij calcs'!$AD19=0,'Distance Matrix'!H19=MIN('Distance Matrix'!$B19:$AC19)),'Model Set Up'!H$4,'Distance Matrix'!H19)</f>
        <v>41</v>
      </c>
      <c r="I19" s="12">
        <f>IF(AND('uij calcs'!$AD19=0,'Distance Matrix'!I19=MIN('Distance Matrix'!$B19:$AC19)),'Model Set Up'!I$4,'Distance Matrix'!I19)</f>
        <v>2</v>
      </c>
      <c r="J19" s="12">
        <f>IF(AND('uij calcs'!$AD19=0,'Distance Matrix'!J19=MIN('Distance Matrix'!$B19:$AC19)),'Model Set Up'!J$4,'Distance Matrix'!J19)</f>
        <v>263</v>
      </c>
      <c r="K19" s="12">
        <f>IF(AND('uij calcs'!$AD19=0,'Distance Matrix'!K19=MIN('Distance Matrix'!$B19:$AC19)),'Model Set Up'!K$4,'Distance Matrix'!K19)</f>
        <v>256</v>
      </c>
      <c r="L19" s="12">
        <f>IF(AND('uij calcs'!$AD19=0,'Distance Matrix'!L19=MIN('Distance Matrix'!$B19:$AC19)),'Model Set Up'!L$4,'Distance Matrix'!L19)</f>
        <v>82</v>
      </c>
      <c r="M19" s="12">
        <f>IF(AND('uij calcs'!$AD19=0,'Distance Matrix'!M19=MIN('Distance Matrix'!$B19:$AC19)),'Model Set Up'!M$4,'Distance Matrix'!M19)</f>
        <v>245</v>
      </c>
      <c r="N19" s="12">
        <f>IF(AND('uij calcs'!$AD19=0,'Distance Matrix'!N19=MIN('Distance Matrix'!$B19:$AC19)),'Model Set Up'!N$4,'Distance Matrix'!N19)</f>
        <v>14</v>
      </c>
      <c r="O19" s="12">
        <f>IF(AND('uij calcs'!$AD19=0,'Distance Matrix'!O19=MIN('Distance Matrix'!$B19:$AC19)),'Model Set Up'!O$4,'Distance Matrix'!O19)</f>
        <v>260</v>
      </c>
      <c r="P19" s="12">
        <f>IF(AND('uij calcs'!$AD19=0,'Distance Matrix'!P19=MIN('Distance Matrix'!$B19:$AC19)),'Model Set Up'!P$4,'Distance Matrix'!P19)</f>
        <v>170</v>
      </c>
      <c r="Q19" s="12">
        <f>IF(AND('uij calcs'!$AD19=0,'Distance Matrix'!Q19=MIN('Distance Matrix'!$B19:$AC19)),'Model Set Up'!Q$4,'Distance Matrix'!Q19)</f>
        <v>239</v>
      </c>
      <c r="R19" s="12">
        <f>IF(AND('uij calcs'!$AD19=0,'Distance Matrix'!R19=MIN('Distance Matrix'!$B19:$AC19)),'Model Set Up'!R$4,'Distance Matrix'!R19)</f>
        <v>94</v>
      </c>
      <c r="S19" s="12">
        <f>IF(AND('uij calcs'!$AD19=0,'Distance Matrix'!S19=MIN('Distance Matrix'!$B19:$AC19)),'Model Set Up'!S$4,'Distance Matrix'!S19)</f>
        <v>8</v>
      </c>
      <c r="T19" s="12">
        <f>IF(AND('uij calcs'!$AD19=0,'Distance Matrix'!T19=MIN('Distance Matrix'!$B19:$AC19)),'Model Set Up'!T$4,'Distance Matrix'!T19)</f>
        <v>276</v>
      </c>
      <c r="U19" s="12">
        <f>IF(AND('uij calcs'!$AD19=0,'Distance Matrix'!U19=MIN('Distance Matrix'!$B19:$AC19)),'Model Set Up'!U$4,'Distance Matrix'!U19)</f>
        <v>291</v>
      </c>
      <c r="V19" s="12">
        <f>IF(AND('uij calcs'!$AD19=0,'Distance Matrix'!V19=MIN('Distance Matrix'!$B19:$AC19)),'Model Set Up'!V$4,'Distance Matrix'!V19)</f>
        <v>170</v>
      </c>
      <c r="W19" s="12">
        <f>IF(AND('uij calcs'!$AD19=0,'Distance Matrix'!W19=MIN('Distance Matrix'!$B19:$AC19)),'Model Set Up'!W$4,'Distance Matrix'!W19)</f>
        <v>284</v>
      </c>
      <c r="X19" s="12">
        <f>IF(AND('uij calcs'!$AD19=0,'Distance Matrix'!X19=MIN('Distance Matrix'!$B19:$AC19)),'Model Set Up'!X$4,'Distance Matrix'!X19)</f>
        <v>242</v>
      </c>
      <c r="Y19" s="12">
        <f>IF(AND('uij calcs'!$AD19=0,'Distance Matrix'!Y19=MIN('Distance Matrix'!$B19:$AC19)),'Model Set Up'!Y$4,'Distance Matrix'!Y19)</f>
        <v>176</v>
      </c>
      <c r="Z19" s="12">
        <f>IF(AND('uij calcs'!$AD19=0,'Distance Matrix'!Z19=MIN('Distance Matrix'!$B19:$AC19)),'Model Set Up'!Z$4,'Distance Matrix'!Z19)</f>
        <v>235</v>
      </c>
      <c r="AA19" s="12">
        <f>IF(AND('uij calcs'!$AD19=0,'Distance Matrix'!AA19=MIN('Distance Matrix'!$B19:$AC19)),'Model Set Up'!AA$4,'Distance Matrix'!AA19)</f>
        <v>142</v>
      </c>
      <c r="AB19" s="12">
        <f>IF(AND('uij calcs'!$AD19=0,'Distance Matrix'!AB19=MIN('Distance Matrix'!$B19:$AC19)),'Model Set Up'!AB$4,'Distance Matrix'!AB19)</f>
        <v>53</v>
      </c>
      <c r="AC19" s="12">
        <f>IF(AND('uij calcs'!$AD19=0,'Distance Matrix'!AC19=MIN('Distance Matrix'!$B19:$AC19)),'Model Set Up'!AC$4,'Distance Matrix'!AC19)</f>
        <v>193</v>
      </c>
    </row>
    <row r="20" spans="1:29">
      <c r="A20">
        <v>18</v>
      </c>
      <c r="B20" s="12">
        <f>IF(AND('uij calcs'!$AD20=0,'Distance Matrix'!B20=MIN('Distance Matrix'!$B20:$AC20)),'Model Set Up'!B$4,'Distance Matrix'!B20)</f>
        <v>57</v>
      </c>
      <c r="C20" s="12">
        <f>IF(AND('uij calcs'!$AD20=0,'Distance Matrix'!C20=MIN('Distance Matrix'!$B20:$AC20)),'Model Set Up'!C$4,'Distance Matrix'!C20)</f>
        <v>137</v>
      </c>
      <c r="D20" s="12">
        <f>IF(AND('uij calcs'!$AD20=0,'Distance Matrix'!D20=MIN('Distance Matrix'!$B20:$AC20)),'Model Set Up'!D$4,'Distance Matrix'!D20)</f>
        <v>82</v>
      </c>
      <c r="E20" s="12">
        <f>IF(AND('uij calcs'!$AD20=0,'Distance Matrix'!E20=MIN('Distance Matrix'!$B20:$AC20)),'Model Set Up'!E$4,'Distance Matrix'!E20)</f>
        <v>101</v>
      </c>
      <c r="F20" s="12">
        <f>IF(AND('uij calcs'!$AD20=0,'Distance Matrix'!F20=MIN('Distance Matrix'!$B20:$AC20)),'Model Set Up'!F$4,'Distance Matrix'!F20)</f>
        <v>298</v>
      </c>
      <c r="G20" s="12">
        <f>IF(AND('uij calcs'!$AD20=0,'Distance Matrix'!G20=MIN('Distance Matrix'!$B20:$AC20)),'Model Set Up'!G$4,'Distance Matrix'!G20)</f>
        <v>145</v>
      </c>
      <c r="H20" s="12">
        <f>IF(AND('uij calcs'!$AD20=0,'Distance Matrix'!H20=MIN('Distance Matrix'!$B20:$AC20)),'Model Set Up'!H$4,'Distance Matrix'!H20)</f>
        <v>24</v>
      </c>
      <c r="I20" s="12">
        <f>IF(AND('uij calcs'!$AD20=0,'Distance Matrix'!I20=MIN('Distance Matrix'!$B20:$AC20)),'Model Set Up'!I$4,'Distance Matrix'!I20)</f>
        <v>89</v>
      </c>
      <c r="J20" s="12">
        <f>IF(AND('uij calcs'!$AD20=0,'Distance Matrix'!J20=MIN('Distance Matrix'!$B20:$AC20)),'Model Set Up'!J$4,'Distance Matrix'!J20)</f>
        <v>229</v>
      </c>
      <c r="K20" s="12">
        <f>IF(AND('uij calcs'!$AD20=0,'Distance Matrix'!K20=MIN('Distance Matrix'!$B20:$AC20)),'Model Set Up'!K$4,'Distance Matrix'!K20)</f>
        <v>45</v>
      </c>
      <c r="L20" s="12">
        <f>IF(AND('uij calcs'!$AD20=0,'Distance Matrix'!L20=MIN('Distance Matrix'!$B20:$AC20)),'Model Set Up'!L$4,'Distance Matrix'!L20)</f>
        <v>74</v>
      </c>
      <c r="M20" s="12">
        <f>IF(AND('uij calcs'!$AD20=0,'Distance Matrix'!M20=MIN('Distance Matrix'!$B20:$AC20)),'Model Set Up'!M$4,'Distance Matrix'!M20)</f>
        <v>138</v>
      </c>
      <c r="N20" s="12">
        <f>IF(AND('uij calcs'!$AD20=0,'Distance Matrix'!N20=MIN('Distance Matrix'!$B20:$AC20)),'Model Set Up'!N$4,'Distance Matrix'!N20)</f>
        <v>228</v>
      </c>
      <c r="O20" s="12">
        <f>IF(AND('uij calcs'!$AD20=0,'Distance Matrix'!O20=MIN('Distance Matrix'!$B20:$AC20)),'Model Set Up'!O$4,'Distance Matrix'!O20)</f>
        <v>76</v>
      </c>
      <c r="P20" s="12">
        <f>IF(AND('uij calcs'!$AD20=0,'Distance Matrix'!P20=MIN('Distance Matrix'!$B20:$AC20)),'Model Set Up'!P$4,'Distance Matrix'!P20)</f>
        <v>287</v>
      </c>
      <c r="Q20" s="12">
        <f>IF(AND('uij calcs'!$AD20=0,'Distance Matrix'!Q20=MIN('Distance Matrix'!$B20:$AC20)),'Model Set Up'!Q$4,'Distance Matrix'!Q20)</f>
        <v>110</v>
      </c>
      <c r="R20" s="12">
        <f>IF(AND('uij calcs'!$AD20=0,'Distance Matrix'!R20=MIN('Distance Matrix'!$B20:$AC20)),'Model Set Up'!R$4,'Distance Matrix'!R20)</f>
        <v>153</v>
      </c>
      <c r="S20" s="12">
        <f>IF(AND('uij calcs'!$AD20=0,'Distance Matrix'!S20=MIN('Distance Matrix'!$B20:$AC20)),'Model Set Up'!S$4,'Distance Matrix'!S20)</f>
        <v>204</v>
      </c>
      <c r="T20" s="12">
        <f>IF(AND('uij calcs'!$AD20=0,'Distance Matrix'!T20=MIN('Distance Matrix'!$B20:$AC20)),'Model Set Up'!T$4,'Distance Matrix'!T20)</f>
        <v>219</v>
      </c>
      <c r="U20" s="12">
        <f>IF(AND('uij calcs'!$AD20=0,'Distance Matrix'!U20=MIN('Distance Matrix'!$B20:$AC20)),'Model Set Up'!U$4,'Distance Matrix'!U20)</f>
        <v>192</v>
      </c>
      <c r="V20" s="12">
        <f>IF(AND('uij calcs'!$AD20=0,'Distance Matrix'!V20=MIN('Distance Matrix'!$B20:$AC20)),'Model Set Up'!V$4,'Distance Matrix'!V20)</f>
        <v>91</v>
      </c>
      <c r="W20" s="12">
        <f>IF(AND('uij calcs'!$AD20=0,'Distance Matrix'!W20=MIN('Distance Matrix'!$B20:$AC20)),'Model Set Up'!W$4,'Distance Matrix'!W20)</f>
        <v>230</v>
      </c>
      <c r="X20" s="12">
        <f>IF(AND('uij calcs'!$AD20=0,'Distance Matrix'!X20=MIN('Distance Matrix'!$B20:$AC20)),'Model Set Up'!X$4,'Distance Matrix'!X20)</f>
        <v>46</v>
      </c>
      <c r="Y20" s="12">
        <f>IF(AND('uij calcs'!$AD20=0,'Distance Matrix'!Y20=MIN('Distance Matrix'!$B20:$AC20)),'Model Set Up'!Y$4,'Distance Matrix'!Y20)</f>
        <v>300</v>
      </c>
      <c r="Z20" s="12">
        <f>IF(AND('uij calcs'!$AD20=0,'Distance Matrix'!Z20=MIN('Distance Matrix'!$B20:$AC20)),'Model Set Up'!Z$4,'Distance Matrix'!Z20)</f>
        <v>170</v>
      </c>
      <c r="AA20" s="12">
        <f>IF(AND('uij calcs'!$AD20=0,'Distance Matrix'!AA20=MIN('Distance Matrix'!$B20:$AC20)),'Model Set Up'!AA$4,'Distance Matrix'!AA20)</f>
        <v>257</v>
      </c>
      <c r="AB20" s="12">
        <f>IF(AND('uij calcs'!$AD20=0,'Distance Matrix'!AB20=MIN('Distance Matrix'!$B20:$AC20)),'Model Set Up'!AB$4,'Distance Matrix'!AB20)</f>
        <v>41</v>
      </c>
      <c r="AC20" s="12">
        <f>IF(AND('uij calcs'!$AD20=0,'Distance Matrix'!AC20=MIN('Distance Matrix'!$B20:$AC20)),'Model Set Up'!AC$4,'Distance Matrix'!AC20)</f>
        <v>31</v>
      </c>
    </row>
    <row r="21" spans="1:29">
      <c r="A21">
        <v>19</v>
      </c>
      <c r="B21" s="12">
        <f>IF(AND('uij calcs'!$AD21=0,'Distance Matrix'!B21=MIN('Distance Matrix'!$B21:$AC21)),'Model Set Up'!B$4,'Distance Matrix'!B21)</f>
        <v>140</v>
      </c>
      <c r="C21" s="12">
        <f>IF(AND('uij calcs'!$AD21=0,'Distance Matrix'!C21=MIN('Distance Matrix'!$B21:$AC21)),'Model Set Up'!C$4,'Distance Matrix'!C21)</f>
        <v>286</v>
      </c>
      <c r="D21" s="12">
        <f>IF(AND('uij calcs'!$AD21=0,'Distance Matrix'!D21=MIN('Distance Matrix'!$B21:$AC21)),'Model Set Up'!D$4,'Distance Matrix'!D21)</f>
        <v>75</v>
      </c>
      <c r="E21" s="12">
        <f>IF(AND('uij calcs'!$AD21=0,'Distance Matrix'!E21=MIN('Distance Matrix'!$B21:$AC21)),'Model Set Up'!E$4,'Distance Matrix'!E21)</f>
        <v>239</v>
      </c>
      <c r="F21" s="12">
        <f>IF(AND('uij calcs'!$AD21=0,'Distance Matrix'!F21=MIN('Distance Matrix'!$B21:$AC21)),'Model Set Up'!F$4,'Distance Matrix'!F21)</f>
        <v>284</v>
      </c>
      <c r="G21" s="12">
        <f>IF(AND('uij calcs'!$AD21=0,'Distance Matrix'!G21=MIN('Distance Matrix'!$B21:$AC21)),'Model Set Up'!G$4,'Distance Matrix'!G21)</f>
        <v>89</v>
      </c>
      <c r="H21" s="12">
        <f>IF(AND('uij calcs'!$AD21=0,'Distance Matrix'!H21=MIN('Distance Matrix'!$B21:$AC21)),'Model Set Up'!H$4,'Distance Matrix'!H21)</f>
        <v>293</v>
      </c>
      <c r="I21" s="12">
        <f>IF(AND('uij calcs'!$AD21=0,'Distance Matrix'!I21=MIN('Distance Matrix'!$B21:$AC21)),'Model Set Up'!I$4,'Distance Matrix'!I21)</f>
        <v>12</v>
      </c>
      <c r="J21" s="12">
        <f>IF(AND('uij calcs'!$AD21=0,'Distance Matrix'!J21=MIN('Distance Matrix'!$B21:$AC21)),'Model Set Up'!J$4,'Distance Matrix'!J21)</f>
        <v>105</v>
      </c>
      <c r="K21" s="12">
        <f>IF(AND('uij calcs'!$AD21=0,'Distance Matrix'!K21=MIN('Distance Matrix'!$B21:$AC21)),'Model Set Up'!K$4,'Distance Matrix'!K21)</f>
        <v>247</v>
      </c>
      <c r="L21" s="12">
        <f>IF(AND('uij calcs'!$AD21=0,'Distance Matrix'!L21=MIN('Distance Matrix'!$B21:$AC21)),'Model Set Up'!L$4,'Distance Matrix'!L21)</f>
        <v>17</v>
      </c>
      <c r="M21" s="12">
        <f>IF(AND('uij calcs'!$AD21=0,'Distance Matrix'!M21=MIN('Distance Matrix'!$B21:$AC21)),'Model Set Up'!M$4,'Distance Matrix'!M21)</f>
        <v>234</v>
      </c>
      <c r="N21" s="12">
        <f>IF(AND('uij calcs'!$AD21=0,'Distance Matrix'!N21=MIN('Distance Matrix'!$B21:$AC21)),'Model Set Up'!N$4,'Distance Matrix'!N21)</f>
        <v>202</v>
      </c>
      <c r="O21" s="12">
        <f>IF(AND('uij calcs'!$AD21=0,'Distance Matrix'!O21=MIN('Distance Matrix'!$B21:$AC21)),'Model Set Up'!O$4,'Distance Matrix'!O21)</f>
        <v>91</v>
      </c>
      <c r="P21" s="12">
        <f>IF(AND('uij calcs'!$AD21=0,'Distance Matrix'!P21=MIN('Distance Matrix'!$B21:$AC21)),'Model Set Up'!P$4,'Distance Matrix'!P21)</f>
        <v>93</v>
      </c>
      <c r="Q21" s="12">
        <f>IF(AND('uij calcs'!$AD21=0,'Distance Matrix'!Q21=MIN('Distance Matrix'!$B21:$AC21)),'Model Set Up'!Q$4,'Distance Matrix'!Q21)</f>
        <v>24</v>
      </c>
      <c r="R21" s="12">
        <f>IF(AND('uij calcs'!$AD21=0,'Distance Matrix'!R21=MIN('Distance Matrix'!$B21:$AC21)),'Model Set Up'!R$4,'Distance Matrix'!R21)</f>
        <v>163</v>
      </c>
      <c r="S21" s="12">
        <f>IF(AND('uij calcs'!$AD21=0,'Distance Matrix'!S21=MIN('Distance Matrix'!$B21:$AC21)),'Model Set Up'!S$4,'Distance Matrix'!S21)</f>
        <v>231</v>
      </c>
      <c r="T21" s="12">
        <f>IF(AND('uij calcs'!$AD21=0,'Distance Matrix'!T21=MIN('Distance Matrix'!$B21:$AC21)),'Model Set Up'!T$4,'Distance Matrix'!T21)</f>
        <v>284</v>
      </c>
      <c r="U21" s="12">
        <f>IF(AND('uij calcs'!$AD21=0,'Distance Matrix'!U21=MIN('Distance Matrix'!$B21:$AC21)),'Model Set Up'!U$4,'Distance Matrix'!U21)</f>
        <v>111</v>
      </c>
      <c r="V21" s="12">
        <f>IF(AND('uij calcs'!$AD21=0,'Distance Matrix'!V21=MIN('Distance Matrix'!$B21:$AC21)),'Model Set Up'!V$4,'Distance Matrix'!V21)</f>
        <v>238</v>
      </c>
      <c r="W21" s="12">
        <f>IF(AND('uij calcs'!$AD21=0,'Distance Matrix'!W21=MIN('Distance Matrix'!$B21:$AC21)),'Model Set Up'!W$4,'Distance Matrix'!W21)</f>
        <v>164</v>
      </c>
      <c r="X21" s="12">
        <f>IF(AND('uij calcs'!$AD21=0,'Distance Matrix'!X21=MIN('Distance Matrix'!$B21:$AC21)),'Model Set Up'!X$4,'Distance Matrix'!X21)</f>
        <v>229</v>
      </c>
      <c r="Y21" s="12">
        <f>IF(AND('uij calcs'!$AD21=0,'Distance Matrix'!Y21=MIN('Distance Matrix'!$B21:$AC21)),'Model Set Up'!Y$4,'Distance Matrix'!Y21)</f>
        <v>133</v>
      </c>
      <c r="Z21" s="12">
        <f>IF(AND('uij calcs'!$AD21=0,'Distance Matrix'!Z21=MIN('Distance Matrix'!$B21:$AC21)),'Model Set Up'!Z$4,'Distance Matrix'!Z21)</f>
        <v>263</v>
      </c>
      <c r="AA21" s="12">
        <f>IF(AND('uij calcs'!$AD21=0,'Distance Matrix'!AA21=MIN('Distance Matrix'!$B21:$AC21)),'Model Set Up'!AA$4,'Distance Matrix'!AA21)</f>
        <v>245</v>
      </c>
      <c r="AB21" s="12">
        <f>IF(AND('uij calcs'!$AD21=0,'Distance Matrix'!AB21=MIN('Distance Matrix'!$B21:$AC21)),'Model Set Up'!AB$4,'Distance Matrix'!AB21)</f>
        <v>91</v>
      </c>
      <c r="AC21" s="12">
        <f>IF(AND('uij calcs'!$AD21=0,'Distance Matrix'!AC21=MIN('Distance Matrix'!$B21:$AC21)),'Model Set Up'!AC$4,'Distance Matrix'!AC21)</f>
        <v>143</v>
      </c>
    </row>
    <row r="22" spans="1:29">
      <c r="A22">
        <v>20</v>
      </c>
      <c r="B22" s="12">
        <f>IF(AND('uij calcs'!$AD22=0,'Distance Matrix'!B22=MIN('Distance Matrix'!$B22:$AC22)),'Model Set Up'!B$4,'Distance Matrix'!B22)</f>
        <v>122</v>
      </c>
      <c r="C22" s="12">
        <f>IF(AND('uij calcs'!$AD22=0,'Distance Matrix'!C22=MIN('Distance Matrix'!$B22:$AC22)),'Model Set Up'!C$4,'Distance Matrix'!C22)</f>
        <v>113</v>
      </c>
      <c r="D22" s="12">
        <f>IF(AND('uij calcs'!$AD22=0,'Distance Matrix'!D22=MIN('Distance Matrix'!$B22:$AC22)),'Model Set Up'!D$4,'Distance Matrix'!D22)</f>
        <v>221</v>
      </c>
      <c r="E22" s="12">
        <f>IF(AND('uij calcs'!$AD22=0,'Distance Matrix'!E22=MIN('Distance Matrix'!$B22:$AC22)),'Model Set Up'!E$4,'Distance Matrix'!E22)</f>
        <v>138</v>
      </c>
      <c r="F22" s="12">
        <f>IF(AND('uij calcs'!$AD22=0,'Distance Matrix'!F22=MIN('Distance Matrix'!$B22:$AC22)),'Model Set Up'!F$4,'Distance Matrix'!F22)</f>
        <v>197</v>
      </c>
      <c r="G22" s="12">
        <f>IF(AND('uij calcs'!$AD22=0,'Distance Matrix'!G22=MIN('Distance Matrix'!$B22:$AC22)),'Model Set Up'!G$4,'Distance Matrix'!G22)</f>
        <v>137</v>
      </c>
      <c r="H22" s="12">
        <f>IF(AND('uij calcs'!$AD22=0,'Distance Matrix'!H22=MIN('Distance Matrix'!$B22:$AC22)),'Model Set Up'!H$4,'Distance Matrix'!H22)</f>
        <v>1</v>
      </c>
      <c r="I22" s="12">
        <f>IF(AND('uij calcs'!$AD22=0,'Distance Matrix'!I22=MIN('Distance Matrix'!$B22:$AC22)),'Model Set Up'!I$4,'Distance Matrix'!I22)</f>
        <v>197</v>
      </c>
      <c r="J22" s="12">
        <f>IF(AND('uij calcs'!$AD22=0,'Distance Matrix'!J22=MIN('Distance Matrix'!$B22:$AC22)),'Model Set Up'!J$4,'Distance Matrix'!J22)</f>
        <v>17</v>
      </c>
      <c r="K22" s="12">
        <f>IF(AND('uij calcs'!$AD22=0,'Distance Matrix'!K22=MIN('Distance Matrix'!$B22:$AC22)),'Model Set Up'!K$4,'Distance Matrix'!K22)</f>
        <v>294</v>
      </c>
      <c r="L22" s="12">
        <f>IF(AND('uij calcs'!$AD22=0,'Distance Matrix'!L22=MIN('Distance Matrix'!$B22:$AC22)),'Model Set Up'!L$4,'Distance Matrix'!L22)</f>
        <v>97</v>
      </c>
      <c r="M22" s="12">
        <f>IF(AND('uij calcs'!$AD22=0,'Distance Matrix'!M22=MIN('Distance Matrix'!$B22:$AC22)),'Model Set Up'!M$4,'Distance Matrix'!M22)</f>
        <v>8</v>
      </c>
      <c r="N22" s="12">
        <f>IF(AND('uij calcs'!$AD22=0,'Distance Matrix'!N22=MIN('Distance Matrix'!$B22:$AC22)),'Model Set Up'!N$4,'Distance Matrix'!N22)</f>
        <v>211</v>
      </c>
      <c r="O22" s="12">
        <f>IF(AND('uij calcs'!$AD22=0,'Distance Matrix'!O22=MIN('Distance Matrix'!$B22:$AC22)),'Model Set Up'!O$4,'Distance Matrix'!O22)</f>
        <v>129</v>
      </c>
      <c r="P22" s="12">
        <f>IF(AND('uij calcs'!$AD22=0,'Distance Matrix'!P22=MIN('Distance Matrix'!$B22:$AC22)),'Model Set Up'!P$4,'Distance Matrix'!P22)</f>
        <v>95</v>
      </c>
      <c r="Q22" s="12">
        <f>IF(AND('uij calcs'!$AD22=0,'Distance Matrix'!Q22=MIN('Distance Matrix'!$B22:$AC22)),'Model Set Up'!Q$4,'Distance Matrix'!Q22)</f>
        <v>261</v>
      </c>
      <c r="R22" s="12">
        <f>IF(AND('uij calcs'!$AD22=0,'Distance Matrix'!R22=MIN('Distance Matrix'!$B22:$AC22)),'Model Set Up'!R$4,'Distance Matrix'!R22)</f>
        <v>104</v>
      </c>
      <c r="S22" s="12">
        <f>IF(AND('uij calcs'!$AD22=0,'Distance Matrix'!S22=MIN('Distance Matrix'!$B22:$AC22)),'Model Set Up'!S$4,'Distance Matrix'!S22)</f>
        <v>229</v>
      </c>
      <c r="T22" s="12">
        <f>IF(AND('uij calcs'!$AD22=0,'Distance Matrix'!T22=MIN('Distance Matrix'!$B22:$AC22)),'Model Set Up'!T$4,'Distance Matrix'!T22)</f>
        <v>27</v>
      </c>
      <c r="U22" s="12">
        <f>IF(AND('uij calcs'!$AD22=0,'Distance Matrix'!U22=MIN('Distance Matrix'!$B22:$AC22)),'Model Set Up'!U$4,'Distance Matrix'!U22)</f>
        <v>50</v>
      </c>
      <c r="V22" s="12">
        <f>IF(AND('uij calcs'!$AD22=0,'Distance Matrix'!V22=MIN('Distance Matrix'!$B22:$AC22)),'Model Set Up'!V$4,'Distance Matrix'!V22)</f>
        <v>226</v>
      </c>
      <c r="W22" s="12">
        <f>IF(AND('uij calcs'!$AD22=0,'Distance Matrix'!W22=MIN('Distance Matrix'!$B22:$AC22)),'Model Set Up'!W$4,'Distance Matrix'!W22)</f>
        <v>46</v>
      </c>
      <c r="X22" s="12">
        <f>IF(AND('uij calcs'!$AD22=0,'Distance Matrix'!X22=MIN('Distance Matrix'!$B22:$AC22)),'Model Set Up'!X$4,'Distance Matrix'!X22)</f>
        <v>3</v>
      </c>
      <c r="Y22" s="12">
        <f>IF(AND('uij calcs'!$AD22=0,'Distance Matrix'!Y22=MIN('Distance Matrix'!$B22:$AC22)),'Model Set Up'!Y$4,'Distance Matrix'!Y22)</f>
        <v>218</v>
      </c>
      <c r="Z22" s="12">
        <f>IF(AND('uij calcs'!$AD22=0,'Distance Matrix'!Z22=MIN('Distance Matrix'!$B22:$AC22)),'Model Set Up'!Z$4,'Distance Matrix'!Z22)</f>
        <v>113</v>
      </c>
      <c r="AA22" s="12">
        <f>IF(AND('uij calcs'!$AD22=0,'Distance Matrix'!AA22=MIN('Distance Matrix'!$B22:$AC22)),'Model Set Up'!AA$4,'Distance Matrix'!AA22)</f>
        <v>87</v>
      </c>
      <c r="AB22" s="12">
        <f>IF(AND('uij calcs'!$AD22=0,'Distance Matrix'!AB22=MIN('Distance Matrix'!$B22:$AC22)),'Model Set Up'!AB$4,'Distance Matrix'!AB22)</f>
        <v>150</v>
      </c>
      <c r="AC22" s="12">
        <f>IF(AND('uij calcs'!$AD22=0,'Distance Matrix'!AC22=MIN('Distance Matrix'!$B22:$AC22)),'Model Set Up'!AC$4,'Distance Matrix'!AC22)</f>
        <v>17</v>
      </c>
    </row>
    <row r="23" spans="1:29">
      <c r="A23">
        <v>21</v>
      </c>
      <c r="B23" s="12">
        <f>IF(AND('uij calcs'!$AD23=0,'Distance Matrix'!B23=MIN('Distance Matrix'!$B23:$AC23)),'Model Set Up'!B$4,'Distance Matrix'!B23)</f>
        <v>138</v>
      </c>
      <c r="C23" s="12">
        <f>IF(AND('uij calcs'!$AD23=0,'Distance Matrix'!C23=MIN('Distance Matrix'!$B23:$AC23)),'Model Set Up'!C$4,'Distance Matrix'!C23)</f>
        <v>200</v>
      </c>
      <c r="D23" s="12">
        <f>IF(AND('uij calcs'!$AD23=0,'Distance Matrix'!D23=MIN('Distance Matrix'!$B23:$AC23)),'Model Set Up'!D$4,'Distance Matrix'!D23)</f>
        <v>236</v>
      </c>
      <c r="E23" s="12">
        <f>IF(AND('uij calcs'!$AD23=0,'Distance Matrix'!E23=MIN('Distance Matrix'!$B23:$AC23)),'Model Set Up'!E$4,'Distance Matrix'!E23)</f>
        <v>41</v>
      </c>
      <c r="F23" s="12">
        <f>IF(AND('uij calcs'!$AD23=0,'Distance Matrix'!F23=MIN('Distance Matrix'!$B23:$AC23)),'Model Set Up'!F$4,'Distance Matrix'!F23)</f>
        <v>20</v>
      </c>
      <c r="G23" s="12">
        <f>IF(AND('uij calcs'!$AD23=0,'Distance Matrix'!G23=MIN('Distance Matrix'!$B23:$AC23)),'Model Set Up'!G$4,'Distance Matrix'!G23)</f>
        <v>159</v>
      </c>
      <c r="H23" s="12">
        <f>IF(AND('uij calcs'!$AD23=0,'Distance Matrix'!H23=MIN('Distance Matrix'!$B23:$AC23)),'Model Set Up'!H$4,'Distance Matrix'!H23)</f>
        <v>57</v>
      </c>
      <c r="I23" s="12">
        <f>IF(AND('uij calcs'!$AD23=0,'Distance Matrix'!I23=MIN('Distance Matrix'!$B23:$AC23)),'Model Set Up'!I$4,'Distance Matrix'!I23)</f>
        <v>222</v>
      </c>
      <c r="J23" s="12">
        <f>IF(AND('uij calcs'!$AD23=0,'Distance Matrix'!J23=MIN('Distance Matrix'!$B23:$AC23)),'Model Set Up'!J$4,'Distance Matrix'!J23)</f>
        <v>138</v>
      </c>
      <c r="K23" s="12">
        <f>IF(AND('uij calcs'!$AD23=0,'Distance Matrix'!K23=MIN('Distance Matrix'!$B23:$AC23)),'Model Set Up'!K$4,'Distance Matrix'!K23)</f>
        <v>280</v>
      </c>
      <c r="L23" s="12">
        <f>IF(AND('uij calcs'!$AD23=0,'Distance Matrix'!L23=MIN('Distance Matrix'!$B23:$AC23)),'Model Set Up'!L$4,'Distance Matrix'!L23)</f>
        <v>121</v>
      </c>
      <c r="M23" s="12">
        <f>IF(AND('uij calcs'!$AD23=0,'Distance Matrix'!M23=MIN('Distance Matrix'!$B23:$AC23)),'Model Set Up'!M$4,'Distance Matrix'!M23)</f>
        <v>164</v>
      </c>
      <c r="N23" s="12">
        <f>IF(AND('uij calcs'!$AD23=0,'Distance Matrix'!N23=MIN('Distance Matrix'!$B23:$AC23)),'Model Set Up'!N$4,'Distance Matrix'!N23)</f>
        <v>24</v>
      </c>
      <c r="O23" s="12">
        <f>IF(AND('uij calcs'!$AD23=0,'Distance Matrix'!O23=MIN('Distance Matrix'!$B23:$AC23)),'Model Set Up'!O$4,'Distance Matrix'!O23)</f>
        <v>69</v>
      </c>
      <c r="P23" s="12">
        <f>IF(AND('uij calcs'!$AD23=0,'Distance Matrix'!P23=MIN('Distance Matrix'!$B23:$AC23)),'Model Set Up'!P$4,'Distance Matrix'!P23)</f>
        <v>294</v>
      </c>
      <c r="Q23" s="12">
        <f>IF(AND('uij calcs'!$AD23=0,'Distance Matrix'!Q23=MIN('Distance Matrix'!$B23:$AC23)),'Model Set Up'!Q$4,'Distance Matrix'!Q23)</f>
        <v>183</v>
      </c>
      <c r="R23" s="12">
        <f>IF(AND('uij calcs'!$AD23=0,'Distance Matrix'!R23=MIN('Distance Matrix'!$B23:$AC23)),'Model Set Up'!R$4,'Distance Matrix'!R23)</f>
        <v>285</v>
      </c>
      <c r="S23" s="12">
        <f>IF(AND('uij calcs'!$AD23=0,'Distance Matrix'!S23=MIN('Distance Matrix'!$B23:$AC23)),'Model Set Up'!S$4,'Distance Matrix'!S23)</f>
        <v>221</v>
      </c>
      <c r="T23" s="12">
        <f>IF(AND('uij calcs'!$AD23=0,'Distance Matrix'!T23=MIN('Distance Matrix'!$B23:$AC23)),'Model Set Up'!T$4,'Distance Matrix'!T23)</f>
        <v>90</v>
      </c>
      <c r="U23" s="12">
        <f>IF(AND('uij calcs'!$AD23=0,'Distance Matrix'!U23=MIN('Distance Matrix'!$B23:$AC23)),'Model Set Up'!U$4,'Distance Matrix'!U23)</f>
        <v>112</v>
      </c>
      <c r="V23" s="12">
        <f>IF(AND('uij calcs'!$AD23=0,'Distance Matrix'!V23=MIN('Distance Matrix'!$B23:$AC23)),'Model Set Up'!V$4,'Distance Matrix'!V23)</f>
        <v>80</v>
      </c>
      <c r="W23" s="12">
        <f>IF(AND('uij calcs'!$AD23=0,'Distance Matrix'!W23=MIN('Distance Matrix'!$B23:$AC23)),'Model Set Up'!W$4,'Distance Matrix'!W23)</f>
        <v>210</v>
      </c>
      <c r="X23" s="12">
        <f>IF(AND('uij calcs'!$AD23=0,'Distance Matrix'!X23=MIN('Distance Matrix'!$B23:$AC23)),'Model Set Up'!X$4,'Distance Matrix'!X23)</f>
        <v>285</v>
      </c>
      <c r="Y23" s="12">
        <f>IF(AND('uij calcs'!$AD23=0,'Distance Matrix'!Y23=MIN('Distance Matrix'!$B23:$AC23)),'Model Set Up'!Y$4,'Distance Matrix'!Y23)</f>
        <v>273</v>
      </c>
      <c r="Z23" s="12">
        <f>IF(AND('uij calcs'!$AD23=0,'Distance Matrix'!Z23=MIN('Distance Matrix'!$B23:$AC23)),'Model Set Up'!Z$4,'Distance Matrix'!Z23)</f>
        <v>260</v>
      </c>
      <c r="AA23" s="12">
        <f>IF(AND('uij calcs'!$AD23=0,'Distance Matrix'!AA23=MIN('Distance Matrix'!$B23:$AC23)),'Model Set Up'!AA$4,'Distance Matrix'!AA23)</f>
        <v>239</v>
      </c>
      <c r="AB23" s="12">
        <f>IF(AND('uij calcs'!$AD23=0,'Distance Matrix'!AB23=MIN('Distance Matrix'!$B23:$AC23)),'Model Set Up'!AB$4,'Distance Matrix'!AB23)</f>
        <v>165</v>
      </c>
      <c r="AC23" s="12">
        <f>IF(AND('uij calcs'!$AD23=0,'Distance Matrix'!AC23=MIN('Distance Matrix'!$B23:$AC23)),'Model Set Up'!AC$4,'Distance Matrix'!AC23)</f>
        <v>171</v>
      </c>
    </row>
    <row r="24" spans="1:29">
      <c r="A24">
        <v>22</v>
      </c>
      <c r="B24" s="12">
        <f>IF(AND('uij calcs'!$AD24=0,'Distance Matrix'!B24=MIN('Distance Matrix'!$B24:$AC24)),'Model Set Up'!B$4,'Distance Matrix'!B24)</f>
        <v>299</v>
      </c>
      <c r="C24" s="12">
        <f>IF(AND('uij calcs'!$AD24=0,'Distance Matrix'!C24=MIN('Distance Matrix'!$B24:$AC24)),'Model Set Up'!C$4,'Distance Matrix'!C24)</f>
        <v>57</v>
      </c>
      <c r="D24" s="12">
        <f>IF(AND('uij calcs'!$AD24=0,'Distance Matrix'!D24=MIN('Distance Matrix'!$B24:$AC24)),'Model Set Up'!D$4,'Distance Matrix'!D24)</f>
        <v>211</v>
      </c>
      <c r="E24" s="12">
        <f>IF(AND('uij calcs'!$AD24=0,'Distance Matrix'!E24=MIN('Distance Matrix'!$B24:$AC24)),'Model Set Up'!E$4,'Distance Matrix'!E24)</f>
        <v>110</v>
      </c>
      <c r="F24" s="12">
        <f>IF(AND('uij calcs'!$AD24=0,'Distance Matrix'!F24=MIN('Distance Matrix'!$B24:$AC24)),'Model Set Up'!F$4,'Distance Matrix'!F24)</f>
        <v>163</v>
      </c>
      <c r="G24" s="12">
        <f>IF(AND('uij calcs'!$AD24=0,'Distance Matrix'!G24=MIN('Distance Matrix'!$B24:$AC24)),'Model Set Up'!G$4,'Distance Matrix'!G24)</f>
        <v>222</v>
      </c>
      <c r="H24" s="12">
        <f>IF(AND('uij calcs'!$AD24=0,'Distance Matrix'!H24=MIN('Distance Matrix'!$B24:$AC24)),'Model Set Up'!H$4,'Distance Matrix'!H24)</f>
        <v>73</v>
      </c>
      <c r="I24" s="12">
        <f>IF(AND('uij calcs'!$AD24=0,'Distance Matrix'!I24=MIN('Distance Matrix'!$B24:$AC24)),'Model Set Up'!I$4,'Distance Matrix'!I24)</f>
        <v>19</v>
      </c>
      <c r="J24" s="12">
        <f>IF(AND('uij calcs'!$AD24=0,'Distance Matrix'!J24=MIN('Distance Matrix'!$B24:$AC24)),'Model Set Up'!J$4,'Distance Matrix'!J24)</f>
        <v>67</v>
      </c>
      <c r="K24" s="12">
        <f>IF(AND('uij calcs'!$AD24=0,'Distance Matrix'!K24=MIN('Distance Matrix'!$B24:$AC24)),'Model Set Up'!K$4,'Distance Matrix'!K24)</f>
        <v>140</v>
      </c>
      <c r="L24" s="12">
        <f>IF(AND('uij calcs'!$AD24=0,'Distance Matrix'!L24=MIN('Distance Matrix'!$B24:$AC24)),'Model Set Up'!L$4,'Distance Matrix'!L24)</f>
        <v>238</v>
      </c>
      <c r="M24" s="12">
        <f>IF(AND('uij calcs'!$AD24=0,'Distance Matrix'!M24=MIN('Distance Matrix'!$B24:$AC24)),'Model Set Up'!M$4,'Distance Matrix'!M24)</f>
        <v>180</v>
      </c>
      <c r="N24" s="12">
        <f>IF(AND('uij calcs'!$AD24=0,'Distance Matrix'!N24=MIN('Distance Matrix'!$B24:$AC24)),'Model Set Up'!N$4,'Distance Matrix'!N24)</f>
        <v>17</v>
      </c>
      <c r="O24" s="12">
        <f>IF(AND('uij calcs'!$AD24=0,'Distance Matrix'!O24=MIN('Distance Matrix'!$B24:$AC24)),'Model Set Up'!O$4,'Distance Matrix'!O24)</f>
        <v>79</v>
      </c>
      <c r="P24" s="12">
        <f>IF(AND('uij calcs'!$AD24=0,'Distance Matrix'!P24=MIN('Distance Matrix'!$B24:$AC24)),'Model Set Up'!P$4,'Distance Matrix'!P24)</f>
        <v>2</v>
      </c>
      <c r="Q24" s="12">
        <f>IF(AND('uij calcs'!$AD24=0,'Distance Matrix'!Q24=MIN('Distance Matrix'!$B24:$AC24)),'Model Set Up'!Q$4,'Distance Matrix'!Q24)</f>
        <v>66</v>
      </c>
      <c r="R24" s="12">
        <f>IF(AND('uij calcs'!$AD24=0,'Distance Matrix'!R24=MIN('Distance Matrix'!$B24:$AC24)),'Model Set Up'!R$4,'Distance Matrix'!R24)</f>
        <v>49</v>
      </c>
      <c r="S24" s="12">
        <f>IF(AND('uij calcs'!$AD24=0,'Distance Matrix'!S24=MIN('Distance Matrix'!$B24:$AC24)),'Model Set Up'!S$4,'Distance Matrix'!S24)</f>
        <v>150</v>
      </c>
      <c r="T24" s="12">
        <f>IF(AND('uij calcs'!$AD24=0,'Distance Matrix'!T24=MIN('Distance Matrix'!$B24:$AC24)),'Model Set Up'!T$4,'Distance Matrix'!T24)</f>
        <v>144</v>
      </c>
      <c r="U24" s="12">
        <f>IF(AND('uij calcs'!$AD24=0,'Distance Matrix'!U24=MIN('Distance Matrix'!$B24:$AC24)),'Model Set Up'!U$4,'Distance Matrix'!U24)</f>
        <v>208</v>
      </c>
      <c r="V24" s="12">
        <f>IF(AND('uij calcs'!$AD24=0,'Distance Matrix'!V24=MIN('Distance Matrix'!$B24:$AC24)),'Model Set Up'!V$4,'Distance Matrix'!V24)</f>
        <v>124</v>
      </c>
      <c r="W24" s="12">
        <f>IF(AND('uij calcs'!$AD24=0,'Distance Matrix'!W24=MIN('Distance Matrix'!$B24:$AC24)),'Model Set Up'!W$4,'Distance Matrix'!W24)</f>
        <v>116</v>
      </c>
      <c r="X24" s="12">
        <f>IF(AND('uij calcs'!$AD24=0,'Distance Matrix'!X24=MIN('Distance Matrix'!$B24:$AC24)),'Model Set Up'!X$4,'Distance Matrix'!X24)</f>
        <v>87</v>
      </c>
      <c r="Y24" s="12">
        <f>IF(AND('uij calcs'!$AD24=0,'Distance Matrix'!Y24=MIN('Distance Matrix'!$B24:$AC24)),'Model Set Up'!Y$4,'Distance Matrix'!Y24)</f>
        <v>134</v>
      </c>
      <c r="Z24" s="12">
        <f>IF(AND('uij calcs'!$AD24=0,'Distance Matrix'!Z24=MIN('Distance Matrix'!$B24:$AC24)),'Model Set Up'!Z$4,'Distance Matrix'!Z24)</f>
        <v>138</v>
      </c>
      <c r="AA24" s="12">
        <f>IF(AND('uij calcs'!$AD24=0,'Distance Matrix'!AA24=MIN('Distance Matrix'!$B24:$AC24)),'Model Set Up'!AA$4,'Distance Matrix'!AA24)</f>
        <v>281</v>
      </c>
      <c r="AB24" s="12">
        <f>IF(AND('uij calcs'!$AD24=0,'Distance Matrix'!AB24=MIN('Distance Matrix'!$B24:$AC24)),'Model Set Up'!AB$4,'Distance Matrix'!AB24)</f>
        <v>187</v>
      </c>
      <c r="AC24" s="12">
        <f>IF(AND('uij calcs'!$AD24=0,'Distance Matrix'!AC24=MIN('Distance Matrix'!$B24:$AC24)),'Model Set Up'!AC$4,'Distance Matrix'!AC24)</f>
        <v>189</v>
      </c>
    </row>
    <row r="25" spans="1:29">
      <c r="A25">
        <v>23</v>
      </c>
      <c r="B25" s="12">
        <f>IF(AND('uij calcs'!$AD25=0,'Distance Matrix'!B25=MIN('Distance Matrix'!$B25:$AC25)),'Model Set Up'!B$4,'Distance Matrix'!B25)</f>
        <v>242</v>
      </c>
      <c r="C25" s="12">
        <f>IF(AND('uij calcs'!$AD25=0,'Distance Matrix'!C25=MIN('Distance Matrix'!$B25:$AC25)),'Model Set Up'!C$4,'Distance Matrix'!C25)</f>
        <v>268</v>
      </c>
      <c r="D25" s="12">
        <f>IF(AND('uij calcs'!$AD25=0,'Distance Matrix'!D25=MIN('Distance Matrix'!$B25:$AC25)),'Model Set Up'!D$4,'Distance Matrix'!D25)</f>
        <v>134</v>
      </c>
      <c r="E25" s="12">
        <f>IF(AND('uij calcs'!$AD25=0,'Distance Matrix'!E25=MIN('Distance Matrix'!$B25:$AC25)),'Model Set Up'!E$4,'Distance Matrix'!E25)</f>
        <v>234</v>
      </c>
      <c r="F25" s="12">
        <f>IF(AND('uij calcs'!$AD25=0,'Distance Matrix'!F25=MIN('Distance Matrix'!$B25:$AC25)),'Model Set Up'!F$4,'Distance Matrix'!F25)</f>
        <v>44</v>
      </c>
      <c r="G25" s="12">
        <f>IF(AND('uij calcs'!$AD25=0,'Distance Matrix'!G25=MIN('Distance Matrix'!$B25:$AC25)),'Model Set Up'!G$4,'Distance Matrix'!G25)</f>
        <v>22</v>
      </c>
      <c r="H25" s="12">
        <f>IF(AND('uij calcs'!$AD25=0,'Distance Matrix'!H25=MIN('Distance Matrix'!$B25:$AC25)),'Model Set Up'!H$4,'Distance Matrix'!H25)</f>
        <v>71</v>
      </c>
      <c r="I25" s="12">
        <f>IF(AND('uij calcs'!$AD25=0,'Distance Matrix'!I25=MIN('Distance Matrix'!$B25:$AC25)),'Model Set Up'!I$4,'Distance Matrix'!I25)</f>
        <v>29</v>
      </c>
      <c r="J25" s="12">
        <f>IF(AND('uij calcs'!$AD25=0,'Distance Matrix'!J25=MIN('Distance Matrix'!$B25:$AC25)),'Model Set Up'!J$4,'Distance Matrix'!J25)</f>
        <v>237</v>
      </c>
      <c r="K25" s="12">
        <f>IF(AND('uij calcs'!$AD25=0,'Distance Matrix'!K25=MIN('Distance Matrix'!$B25:$AC25)),'Model Set Up'!K$4,'Distance Matrix'!K25)</f>
        <v>293</v>
      </c>
      <c r="L25" s="12">
        <f>IF(AND('uij calcs'!$AD25=0,'Distance Matrix'!L25=MIN('Distance Matrix'!$B25:$AC25)),'Model Set Up'!L$4,'Distance Matrix'!L25)</f>
        <v>48</v>
      </c>
      <c r="M25" s="12">
        <f>IF(AND('uij calcs'!$AD25=0,'Distance Matrix'!M25=MIN('Distance Matrix'!$B25:$AC25)),'Model Set Up'!M$4,'Distance Matrix'!M25)</f>
        <v>145</v>
      </c>
      <c r="N25" s="12">
        <f>IF(AND('uij calcs'!$AD25=0,'Distance Matrix'!N25=MIN('Distance Matrix'!$B25:$AC25)),'Model Set Up'!N$4,'Distance Matrix'!N25)</f>
        <v>210</v>
      </c>
      <c r="O25" s="12">
        <f>IF(AND('uij calcs'!$AD25=0,'Distance Matrix'!O25=MIN('Distance Matrix'!$B25:$AC25)),'Model Set Up'!O$4,'Distance Matrix'!O25)</f>
        <v>232</v>
      </c>
      <c r="P25" s="12">
        <f>IF(AND('uij calcs'!$AD25=0,'Distance Matrix'!P25=MIN('Distance Matrix'!$B25:$AC25)),'Model Set Up'!P$4,'Distance Matrix'!P25)</f>
        <v>141</v>
      </c>
      <c r="Q25" s="12">
        <f>IF(AND('uij calcs'!$AD25=0,'Distance Matrix'!Q25=MIN('Distance Matrix'!$B25:$AC25)),'Model Set Up'!Q$4,'Distance Matrix'!Q25)</f>
        <v>248</v>
      </c>
      <c r="R25" s="12">
        <f>IF(AND('uij calcs'!$AD25=0,'Distance Matrix'!R25=MIN('Distance Matrix'!$B25:$AC25)),'Model Set Up'!R$4,'Distance Matrix'!R25)</f>
        <v>33</v>
      </c>
      <c r="S25" s="12">
        <f>IF(AND('uij calcs'!$AD25=0,'Distance Matrix'!S25=MIN('Distance Matrix'!$B25:$AC25)),'Model Set Up'!S$4,'Distance Matrix'!S25)</f>
        <v>257</v>
      </c>
      <c r="T25" s="12">
        <f>IF(AND('uij calcs'!$AD25=0,'Distance Matrix'!T25=MIN('Distance Matrix'!$B25:$AC25)),'Model Set Up'!T$4,'Distance Matrix'!T25)</f>
        <v>284</v>
      </c>
      <c r="U25" s="12">
        <f>IF(AND('uij calcs'!$AD25=0,'Distance Matrix'!U25=MIN('Distance Matrix'!$B25:$AC25)),'Model Set Up'!U$4,'Distance Matrix'!U25)</f>
        <v>116</v>
      </c>
      <c r="V25" s="12">
        <f>IF(AND('uij calcs'!$AD25=0,'Distance Matrix'!V25=MIN('Distance Matrix'!$B25:$AC25)),'Model Set Up'!V$4,'Distance Matrix'!V25)</f>
        <v>119</v>
      </c>
      <c r="W25" s="12">
        <f>IF(AND('uij calcs'!$AD25=0,'Distance Matrix'!W25=MIN('Distance Matrix'!$B25:$AC25)),'Model Set Up'!W$4,'Distance Matrix'!W25)</f>
        <v>139</v>
      </c>
      <c r="X25" s="12">
        <f>IF(AND('uij calcs'!$AD25=0,'Distance Matrix'!X25=MIN('Distance Matrix'!$B25:$AC25)),'Model Set Up'!X$4,'Distance Matrix'!X25)</f>
        <v>14</v>
      </c>
      <c r="Y25" s="12">
        <f>IF(AND('uij calcs'!$AD25=0,'Distance Matrix'!Y25=MIN('Distance Matrix'!$B25:$AC25)),'Model Set Up'!Y$4,'Distance Matrix'!Y25)</f>
        <v>141</v>
      </c>
      <c r="Z25" s="12">
        <f>IF(AND('uij calcs'!$AD25=0,'Distance Matrix'!Z25=MIN('Distance Matrix'!$B25:$AC25)),'Model Set Up'!Z$4,'Distance Matrix'!Z25)</f>
        <v>178</v>
      </c>
      <c r="AA25" s="12">
        <f>IF(AND('uij calcs'!$AD25=0,'Distance Matrix'!AA25=MIN('Distance Matrix'!$B25:$AC25)),'Model Set Up'!AA$4,'Distance Matrix'!AA25)</f>
        <v>214</v>
      </c>
      <c r="AB25" s="12">
        <f>IF(AND('uij calcs'!$AD25=0,'Distance Matrix'!AB25=MIN('Distance Matrix'!$B25:$AC25)),'Model Set Up'!AB$4,'Distance Matrix'!AB25)</f>
        <v>223</v>
      </c>
      <c r="AC25" s="12">
        <f>IF(AND('uij calcs'!$AD25=0,'Distance Matrix'!AC25=MIN('Distance Matrix'!$B25:$AC25)),'Model Set Up'!AC$4,'Distance Matrix'!AC25)</f>
        <v>159</v>
      </c>
    </row>
    <row r="26" spans="1:29">
      <c r="A26">
        <v>24</v>
      </c>
      <c r="B26" s="12">
        <f>IF(AND('uij calcs'!$AD26=0,'Distance Matrix'!B26=MIN('Distance Matrix'!$B26:$AC26)),'Model Set Up'!B$4,'Distance Matrix'!B26)</f>
        <v>174</v>
      </c>
      <c r="C26" s="12">
        <f>IF(AND('uij calcs'!$AD26=0,'Distance Matrix'!C26=MIN('Distance Matrix'!$B26:$AC26)),'Model Set Up'!C$4,'Distance Matrix'!C26)</f>
        <v>300</v>
      </c>
      <c r="D26" s="12">
        <f>IF(AND('uij calcs'!$AD26=0,'Distance Matrix'!D26=MIN('Distance Matrix'!$B26:$AC26)),'Model Set Up'!D$4,'Distance Matrix'!D26)</f>
        <v>285</v>
      </c>
      <c r="E26" s="12">
        <f>IF(AND('uij calcs'!$AD26=0,'Distance Matrix'!E26=MIN('Distance Matrix'!$B26:$AC26)),'Model Set Up'!E$4,'Distance Matrix'!E26)</f>
        <v>299</v>
      </c>
      <c r="F26" s="12">
        <f>IF(AND('uij calcs'!$AD26=0,'Distance Matrix'!F26=MIN('Distance Matrix'!$B26:$AC26)),'Model Set Up'!F$4,'Distance Matrix'!F26)</f>
        <v>185</v>
      </c>
      <c r="G26" s="12">
        <f>IF(AND('uij calcs'!$AD26=0,'Distance Matrix'!G26=MIN('Distance Matrix'!$B26:$AC26)),'Model Set Up'!G$4,'Distance Matrix'!G26)</f>
        <v>106</v>
      </c>
      <c r="H26" s="12">
        <f>IF(AND('uij calcs'!$AD26=0,'Distance Matrix'!H26=MIN('Distance Matrix'!$B26:$AC26)),'Model Set Up'!H$4,'Distance Matrix'!H26)</f>
        <v>178</v>
      </c>
      <c r="I26" s="12">
        <f>IF(AND('uij calcs'!$AD26=0,'Distance Matrix'!I26=MIN('Distance Matrix'!$B26:$AC26)),'Model Set Up'!I$4,'Distance Matrix'!I26)</f>
        <v>202</v>
      </c>
      <c r="J26" s="12">
        <f>IF(AND('uij calcs'!$AD26=0,'Distance Matrix'!J26=MIN('Distance Matrix'!$B26:$AC26)),'Model Set Up'!J$4,'Distance Matrix'!J26)</f>
        <v>228</v>
      </c>
      <c r="K26" s="12">
        <f>IF(AND('uij calcs'!$AD26=0,'Distance Matrix'!K26=MIN('Distance Matrix'!$B26:$AC26)),'Model Set Up'!K$4,'Distance Matrix'!K26)</f>
        <v>113</v>
      </c>
      <c r="L26" s="12">
        <f>IF(AND('uij calcs'!$AD26=0,'Distance Matrix'!L26=MIN('Distance Matrix'!$B26:$AC26)),'Model Set Up'!L$4,'Distance Matrix'!L26)</f>
        <v>253</v>
      </c>
      <c r="M26" s="12">
        <f>IF(AND('uij calcs'!$AD26=0,'Distance Matrix'!M26=MIN('Distance Matrix'!$B26:$AC26)),'Model Set Up'!M$4,'Distance Matrix'!M26)</f>
        <v>34</v>
      </c>
      <c r="N26" s="12">
        <f>IF(AND('uij calcs'!$AD26=0,'Distance Matrix'!N26=MIN('Distance Matrix'!$B26:$AC26)),'Model Set Up'!N$4,'Distance Matrix'!N26)</f>
        <v>220</v>
      </c>
      <c r="O26" s="12">
        <f>IF(AND('uij calcs'!$AD26=0,'Distance Matrix'!O26=MIN('Distance Matrix'!$B26:$AC26)),'Model Set Up'!O$4,'Distance Matrix'!O26)</f>
        <v>228</v>
      </c>
      <c r="P26" s="12">
        <f>IF(AND('uij calcs'!$AD26=0,'Distance Matrix'!P26=MIN('Distance Matrix'!$B26:$AC26)),'Model Set Up'!P$4,'Distance Matrix'!P26)</f>
        <v>88</v>
      </c>
      <c r="Q26" s="12">
        <f>IF(AND('uij calcs'!$AD26=0,'Distance Matrix'!Q26=MIN('Distance Matrix'!$B26:$AC26)),'Model Set Up'!Q$4,'Distance Matrix'!Q26)</f>
        <v>72</v>
      </c>
      <c r="R26" s="12">
        <f>IF(AND('uij calcs'!$AD26=0,'Distance Matrix'!R26=MIN('Distance Matrix'!$B26:$AC26)),'Model Set Up'!R$4,'Distance Matrix'!R26)</f>
        <v>179</v>
      </c>
      <c r="S26" s="12">
        <f>IF(AND('uij calcs'!$AD26=0,'Distance Matrix'!S26=MIN('Distance Matrix'!$B26:$AC26)),'Model Set Up'!S$4,'Distance Matrix'!S26)</f>
        <v>108</v>
      </c>
      <c r="T26" s="12">
        <f>IF(AND('uij calcs'!$AD26=0,'Distance Matrix'!T26=MIN('Distance Matrix'!$B26:$AC26)),'Model Set Up'!T$4,'Distance Matrix'!T26)</f>
        <v>59</v>
      </c>
      <c r="U26" s="12">
        <f>IF(AND('uij calcs'!$AD26=0,'Distance Matrix'!U26=MIN('Distance Matrix'!$B26:$AC26)),'Model Set Up'!U$4,'Distance Matrix'!U26)</f>
        <v>126</v>
      </c>
      <c r="V26" s="12">
        <f>IF(AND('uij calcs'!$AD26=0,'Distance Matrix'!V26=MIN('Distance Matrix'!$B26:$AC26)),'Model Set Up'!V$4,'Distance Matrix'!V26)</f>
        <v>23</v>
      </c>
      <c r="W26" s="12">
        <f>IF(AND('uij calcs'!$AD26=0,'Distance Matrix'!W26=MIN('Distance Matrix'!$B26:$AC26)),'Model Set Up'!W$4,'Distance Matrix'!W26)</f>
        <v>165</v>
      </c>
      <c r="X26" s="12">
        <f>IF(AND('uij calcs'!$AD26=0,'Distance Matrix'!X26=MIN('Distance Matrix'!$B26:$AC26)),'Model Set Up'!X$4,'Distance Matrix'!X26)</f>
        <v>265</v>
      </c>
      <c r="Y26" s="12">
        <f>IF(AND('uij calcs'!$AD26=0,'Distance Matrix'!Y26=MIN('Distance Matrix'!$B26:$AC26)),'Model Set Up'!Y$4,'Distance Matrix'!Y26)</f>
        <v>4</v>
      </c>
      <c r="Z26" s="12">
        <f>IF(AND('uij calcs'!$AD26=0,'Distance Matrix'!Z26=MIN('Distance Matrix'!$B26:$AC26)),'Model Set Up'!Z$4,'Distance Matrix'!Z26)</f>
        <v>74</v>
      </c>
      <c r="AA26" s="12">
        <f>IF(AND('uij calcs'!$AD26=0,'Distance Matrix'!AA26=MIN('Distance Matrix'!$B26:$AC26)),'Model Set Up'!AA$4,'Distance Matrix'!AA26)</f>
        <v>207</v>
      </c>
      <c r="AB26" s="12">
        <f>IF(AND('uij calcs'!$AD26=0,'Distance Matrix'!AB26=MIN('Distance Matrix'!$B26:$AC26)),'Model Set Up'!AB$4,'Distance Matrix'!AB26)</f>
        <v>24</v>
      </c>
      <c r="AC26" s="12">
        <f>IF(AND('uij calcs'!$AD26=0,'Distance Matrix'!AC26=MIN('Distance Matrix'!$B26:$AC26)),'Model Set Up'!AC$4,'Distance Matrix'!AC26)</f>
        <v>296</v>
      </c>
    </row>
    <row r="27" spans="1:29">
      <c r="A27">
        <v>25</v>
      </c>
      <c r="B27" s="12">
        <f>IF(AND('uij calcs'!$AD27=0,'Distance Matrix'!B27=MIN('Distance Matrix'!$B27:$AC27)),'Model Set Up'!B$4,'Distance Matrix'!B27)</f>
        <v>235</v>
      </c>
      <c r="C27" s="12">
        <f>IF(AND('uij calcs'!$AD27=0,'Distance Matrix'!C27=MIN('Distance Matrix'!$B27:$AC27)),'Model Set Up'!C$4,'Distance Matrix'!C27)</f>
        <v>188</v>
      </c>
      <c r="D27" s="12">
        <f>IF(AND('uij calcs'!$AD27=0,'Distance Matrix'!D27=MIN('Distance Matrix'!$B27:$AC27)),'Model Set Up'!D$4,'Distance Matrix'!D27)</f>
        <v>249</v>
      </c>
      <c r="E27" s="12">
        <f>IF(AND('uij calcs'!$AD27=0,'Distance Matrix'!E27=MIN('Distance Matrix'!$B27:$AC27)),'Model Set Up'!E$4,'Distance Matrix'!E27)</f>
        <v>188</v>
      </c>
      <c r="F27" s="12">
        <f>IF(AND('uij calcs'!$AD27=0,'Distance Matrix'!F27=MIN('Distance Matrix'!$B27:$AC27)),'Model Set Up'!F$4,'Distance Matrix'!F27)</f>
        <v>288</v>
      </c>
      <c r="G27" s="12">
        <f>IF(AND('uij calcs'!$AD27=0,'Distance Matrix'!G27=MIN('Distance Matrix'!$B27:$AC27)),'Model Set Up'!G$4,'Distance Matrix'!G27)</f>
        <v>277</v>
      </c>
      <c r="H27" s="12">
        <f>IF(AND('uij calcs'!$AD27=0,'Distance Matrix'!H27=MIN('Distance Matrix'!$B27:$AC27)),'Model Set Up'!H$4,'Distance Matrix'!H27)</f>
        <v>187</v>
      </c>
      <c r="I27" s="12">
        <f>IF(AND('uij calcs'!$AD27=0,'Distance Matrix'!I27=MIN('Distance Matrix'!$B27:$AC27)),'Model Set Up'!I$4,'Distance Matrix'!I27)</f>
        <v>60</v>
      </c>
      <c r="J27" s="12">
        <f>IF(AND('uij calcs'!$AD27=0,'Distance Matrix'!J27=MIN('Distance Matrix'!$B27:$AC27)),'Model Set Up'!J$4,'Distance Matrix'!J27)</f>
        <v>15</v>
      </c>
      <c r="K27" s="12">
        <f>IF(AND('uij calcs'!$AD27=0,'Distance Matrix'!K27=MIN('Distance Matrix'!$B27:$AC27)),'Model Set Up'!K$4,'Distance Matrix'!K27)</f>
        <v>54</v>
      </c>
      <c r="L27" s="12">
        <f>IF(AND('uij calcs'!$AD27=0,'Distance Matrix'!L27=MIN('Distance Matrix'!$B27:$AC27)),'Model Set Up'!L$4,'Distance Matrix'!L27)</f>
        <v>154</v>
      </c>
      <c r="M27" s="12">
        <f>IF(AND('uij calcs'!$AD27=0,'Distance Matrix'!M27=MIN('Distance Matrix'!$B27:$AC27)),'Model Set Up'!M$4,'Distance Matrix'!M27)</f>
        <v>66</v>
      </c>
      <c r="N27" s="12">
        <f>IF(AND('uij calcs'!$AD27=0,'Distance Matrix'!N27=MIN('Distance Matrix'!$B27:$AC27)),'Model Set Up'!N$4,'Distance Matrix'!N27)</f>
        <v>174</v>
      </c>
      <c r="O27" s="12">
        <f>IF(AND('uij calcs'!$AD27=0,'Distance Matrix'!O27=MIN('Distance Matrix'!$B27:$AC27)),'Model Set Up'!O$4,'Distance Matrix'!O27)</f>
        <v>285</v>
      </c>
      <c r="P27" s="12">
        <f>IF(AND('uij calcs'!$AD27=0,'Distance Matrix'!P27=MIN('Distance Matrix'!$B27:$AC27)),'Model Set Up'!P$4,'Distance Matrix'!P27)</f>
        <v>103</v>
      </c>
      <c r="Q27" s="12">
        <f>IF(AND('uij calcs'!$AD27=0,'Distance Matrix'!Q27=MIN('Distance Matrix'!$B27:$AC27)),'Model Set Up'!Q$4,'Distance Matrix'!Q27)</f>
        <v>287</v>
      </c>
      <c r="R27" s="12">
        <f>IF(AND('uij calcs'!$AD27=0,'Distance Matrix'!R27=MIN('Distance Matrix'!$B27:$AC27)),'Model Set Up'!R$4,'Distance Matrix'!R27)</f>
        <v>104</v>
      </c>
      <c r="S27" s="12">
        <f>IF(AND('uij calcs'!$AD27=0,'Distance Matrix'!S27=MIN('Distance Matrix'!$B27:$AC27)),'Model Set Up'!S$4,'Distance Matrix'!S27)</f>
        <v>124</v>
      </c>
      <c r="T27" s="12">
        <f>IF(AND('uij calcs'!$AD27=0,'Distance Matrix'!T27=MIN('Distance Matrix'!$B27:$AC27)),'Model Set Up'!T$4,'Distance Matrix'!T27)</f>
        <v>79</v>
      </c>
      <c r="U27" s="12">
        <f>IF(AND('uij calcs'!$AD27=0,'Distance Matrix'!U27=MIN('Distance Matrix'!$B27:$AC27)),'Model Set Up'!U$4,'Distance Matrix'!U27)</f>
        <v>197</v>
      </c>
      <c r="V27" s="12">
        <f>IF(AND('uij calcs'!$AD27=0,'Distance Matrix'!V27=MIN('Distance Matrix'!$B27:$AC27)),'Model Set Up'!V$4,'Distance Matrix'!V27)</f>
        <v>168</v>
      </c>
      <c r="W27" s="12">
        <f>IF(AND('uij calcs'!$AD27=0,'Distance Matrix'!W27=MIN('Distance Matrix'!$B27:$AC27)),'Model Set Up'!W$4,'Distance Matrix'!W27)</f>
        <v>117</v>
      </c>
      <c r="X27" s="12">
        <f>IF(AND('uij calcs'!$AD27=0,'Distance Matrix'!X27=MIN('Distance Matrix'!$B27:$AC27)),'Model Set Up'!X$4,'Distance Matrix'!X27)</f>
        <v>200</v>
      </c>
      <c r="Y27" s="12">
        <f>IF(AND('uij calcs'!$AD27=0,'Distance Matrix'!Y27=MIN('Distance Matrix'!$B27:$AC27)),'Model Set Up'!Y$4,'Distance Matrix'!Y27)</f>
        <v>155</v>
      </c>
      <c r="Z27" s="12">
        <f>IF(AND('uij calcs'!$AD27=0,'Distance Matrix'!Z27=MIN('Distance Matrix'!$B27:$AC27)),'Model Set Up'!Z$4,'Distance Matrix'!Z27)</f>
        <v>79</v>
      </c>
      <c r="AA27" s="12">
        <f>IF(AND('uij calcs'!$AD27=0,'Distance Matrix'!AA27=MIN('Distance Matrix'!$B27:$AC27)),'Model Set Up'!AA$4,'Distance Matrix'!AA27)</f>
        <v>289</v>
      </c>
      <c r="AB27" s="12">
        <f>IF(AND('uij calcs'!$AD27=0,'Distance Matrix'!AB27=MIN('Distance Matrix'!$B27:$AC27)),'Model Set Up'!AB$4,'Distance Matrix'!AB27)</f>
        <v>233</v>
      </c>
      <c r="AC27" s="12">
        <f>IF(AND('uij calcs'!$AD27=0,'Distance Matrix'!AC27=MIN('Distance Matrix'!$B27:$AC27)),'Model Set Up'!AC$4,'Distance Matrix'!AC27)</f>
        <v>244</v>
      </c>
    </row>
    <row r="28" spans="1:29">
      <c r="A28">
        <v>26</v>
      </c>
      <c r="B28" s="12">
        <f>IF(AND('uij calcs'!$AD28=0,'Distance Matrix'!B28=MIN('Distance Matrix'!$B28:$AC28)),'Model Set Up'!B$4,'Distance Matrix'!B28)</f>
        <v>186</v>
      </c>
      <c r="C28" s="12">
        <f>IF(AND('uij calcs'!$AD28=0,'Distance Matrix'!C28=MIN('Distance Matrix'!$B28:$AC28)),'Model Set Up'!C$4,'Distance Matrix'!C28)</f>
        <v>64</v>
      </c>
      <c r="D28" s="12">
        <f>IF(AND('uij calcs'!$AD28=0,'Distance Matrix'!D28=MIN('Distance Matrix'!$B28:$AC28)),'Model Set Up'!D$4,'Distance Matrix'!D28)</f>
        <v>276</v>
      </c>
      <c r="E28" s="12">
        <f>IF(AND('uij calcs'!$AD28=0,'Distance Matrix'!E28=MIN('Distance Matrix'!$B28:$AC28)),'Model Set Up'!E$4,'Distance Matrix'!E28)</f>
        <v>232</v>
      </c>
      <c r="F28" s="12">
        <f>IF(AND('uij calcs'!$AD28=0,'Distance Matrix'!F28=MIN('Distance Matrix'!$B28:$AC28)),'Model Set Up'!F$4,'Distance Matrix'!F28)</f>
        <v>286</v>
      </c>
      <c r="G28" s="12">
        <f>IF(AND('uij calcs'!$AD28=0,'Distance Matrix'!G28=MIN('Distance Matrix'!$B28:$AC28)),'Model Set Up'!G$4,'Distance Matrix'!G28)</f>
        <v>103</v>
      </c>
      <c r="H28" s="12">
        <f>IF(AND('uij calcs'!$AD28=0,'Distance Matrix'!H28=MIN('Distance Matrix'!$B28:$AC28)),'Model Set Up'!H$4,'Distance Matrix'!H28)</f>
        <v>58</v>
      </c>
      <c r="I28" s="12">
        <f>IF(AND('uij calcs'!$AD28=0,'Distance Matrix'!I28=MIN('Distance Matrix'!$B28:$AC28)),'Model Set Up'!I$4,'Distance Matrix'!I28)</f>
        <v>183</v>
      </c>
      <c r="J28" s="12">
        <f>IF(AND('uij calcs'!$AD28=0,'Distance Matrix'!J28=MIN('Distance Matrix'!$B28:$AC28)),'Model Set Up'!J$4,'Distance Matrix'!J28)</f>
        <v>113</v>
      </c>
      <c r="K28" s="12">
        <f>IF(AND('uij calcs'!$AD28=0,'Distance Matrix'!K28=MIN('Distance Matrix'!$B28:$AC28)),'Model Set Up'!K$4,'Distance Matrix'!K28)</f>
        <v>291</v>
      </c>
      <c r="L28" s="12">
        <f>IF(AND('uij calcs'!$AD28=0,'Distance Matrix'!L28=MIN('Distance Matrix'!$B28:$AC28)),'Model Set Up'!L$4,'Distance Matrix'!L28)</f>
        <v>253</v>
      </c>
      <c r="M28" s="12">
        <f>IF(AND('uij calcs'!$AD28=0,'Distance Matrix'!M28=MIN('Distance Matrix'!$B28:$AC28)),'Model Set Up'!M$4,'Distance Matrix'!M28)</f>
        <v>88</v>
      </c>
      <c r="N28" s="12">
        <f>IF(AND('uij calcs'!$AD28=0,'Distance Matrix'!N28=MIN('Distance Matrix'!$B28:$AC28)),'Model Set Up'!N$4,'Distance Matrix'!N28)</f>
        <v>268</v>
      </c>
      <c r="O28" s="12">
        <f>IF(AND('uij calcs'!$AD28=0,'Distance Matrix'!O28=MIN('Distance Matrix'!$B28:$AC28)),'Model Set Up'!O$4,'Distance Matrix'!O28)</f>
        <v>31</v>
      </c>
      <c r="P28" s="12">
        <f>IF(AND('uij calcs'!$AD28=0,'Distance Matrix'!P28=MIN('Distance Matrix'!$B28:$AC28)),'Model Set Up'!P$4,'Distance Matrix'!P28)</f>
        <v>150</v>
      </c>
      <c r="Q28" s="12">
        <f>IF(AND('uij calcs'!$AD28=0,'Distance Matrix'!Q28=MIN('Distance Matrix'!$B28:$AC28)),'Model Set Up'!Q$4,'Distance Matrix'!Q28)</f>
        <v>240</v>
      </c>
      <c r="R28" s="12">
        <f>IF(AND('uij calcs'!$AD28=0,'Distance Matrix'!R28=MIN('Distance Matrix'!$B28:$AC28)),'Model Set Up'!R$4,'Distance Matrix'!R28)</f>
        <v>80</v>
      </c>
      <c r="S28" s="12">
        <f>IF(AND('uij calcs'!$AD28=0,'Distance Matrix'!S28=MIN('Distance Matrix'!$B28:$AC28)),'Model Set Up'!S$4,'Distance Matrix'!S28)</f>
        <v>269</v>
      </c>
      <c r="T28" s="12">
        <f>IF(AND('uij calcs'!$AD28=0,'Distance Matrix'!T28=MIN('Distance Matrix'!$B28:$AC28)),'Model Set Up'!T$4,'Distance Matrix'!T28)</f>
        <v>34</v>
      </c>
      <c r="U28" s="12">
        <f>IF(AND('uij calcs'!$AD28=0,'Distance Matrix'!U28=MIN('Distance Matrix'!$B28:$AC28)),'Model Set Up'!U$4,'Distance Matrix'!U28)</f>
        <v>243</v>
      </c>
      <c r="V28" s="12">
        <f>IF(AND('uij calcs'!$AD28=0,'Distance Matrix'!V28=MIN('Distance Matrix'!$B28:$AC28)),'Model Set Up'!V$4,'Distance Matrix'!V28)</f>
        <v>112</v>
      </c>
      <c r="W28" s="12">
        <f>IF(AND('uij calcs'!$AD28=0,'Distance Matrix'!W28=MIN('Distance Matrix'!$B28:$AC28)),'Model Set Up'!W$4,'Distance Matrix'!W28)</f>
        <v>49</v>
      </c>
      <c r="X28" s="12">
        <f>IF(AND('uij calcs'!$AD28=0,'Distance Matrix'!X28=MIN('Distance Matrix'!$B28:$AC28)),'Model Set Up'!X$4,'Distance Matrix'!X28)</f>
        <v>153</v>
      </c>
      <c r="Y28" s="12">
        <f>IF(AND('uij calcs'!$AD28=0,'Distance Matrix'!Y28=MIN('Distance Matrix'!$B28:$AC28)),'Model Set Up'!Y$4,'Distance Matrix'!Y28)</f>
        <v>280</v>
      </c>
      <c r="Z28" s="12">
        <f>IF(AND('uij calcs'!$AD28=0,'Distance Matrix'!Z28=MIN('Distance Matrix'!$B28:$AC28)),'Model Set Up'!Z$4,'Distance Matrix'!Z28)</f>
        <v>90</v>
      </c>
      <c r="AA28" s="12">
        <f>IF(AND('uij calcs'!$AD28=0,'Distance Matrix'!AA28=MIN('Distance Matrix'!$B28:$AC28)),'Model Set Up'!AA$4,'Distance Matrix'!AA28)</f>
        <v>123</v>
      </c>
      <c r="AB28" s="12">
        <f>IF(AND('uij calcs'!$AD28=0,'Distance Matrix'!AB28=MIN('Distance Matrix'!$B28:$AC28)),'Model Set Up'!AB$4,'Distance Matrix'!AB28)</f>
        <v>197</v>
      </c>
      <c r="AC28" s="12">
        <f>IF(AND('uij calcs'!$AD28=0,'Distance Matrix'!AC28=MIN('Distance Matrix'!$B28:$AC28)),'Model Set Up'!AC$4,'Distance Matrix'!AC28)</f>
        <v>61</v>
      </c>
    </row>
    <row r="29" spans="1:29">
      <c r="A29">
        <v>27</v>
      </c>
      <c r="B29" s="12">
        <f>IF(AND('uij calcs'!$AD29=0,'Distance Matrix'!B29=MIN('Distance Matrix'!$B29:$AC29)),'Model Set Up'!B$4,'Distance Matrix'!B29)</f>
        <v>296</v>
      </c>
      <c r="C29" s="12">
        <f>IF(AND('uij calcs'!$AD29=0,'Distance Matrix'!C29=MIN('Distance Matrix'!$B29:$AC29)),'Model Set Up'!C$4,'Distance Matrix'!C29)</f>
        <v>129</v>
      </c>
      <c r="D29" s="12">
        <f>IF(AND('uij calcs'!$AD29=0,'Distance Matrix'!D29=MIN('Distance Matrix'!$B29:$AC29)),'Model Set Up'!D$4,'Distance Matrix'!D29)</f>
        <v>191</v>
      </c>
      <c r="E29" s="12">
        <f>IF(AND('uij calcs'!$AD29=0,'Distance Matrix'!E29=MIN('Distance Matrix'!$B29:$AC29)),'Model Set Up'!E$4,'Distance Matrix'!E29)</f>
        <v>58</v>
      </c>
      <c r="F29" s="12">
        <f>IF(AND('uij calcs'!$AD29=0,'Distance Matrix'!F29=MIN('Distance Matrix'!$B29:$AC29)),'Model Set Up'!F$4,'Distance Matrix'!F29)</f>
        <v>16</v>
      </c>
      <c r="G29" s="12">
        <f>IF(AND('uij calcs'!$AD29=0,'Distance Matrix'!G29=MIN('Distance Matrix'!$B29:$AC29)),'Model Set Up'!G$4,'Distance Matrix'!G29)</f>
        <v>160</v>
      </c>
      <c r="H29" s="12">
        <f>IF(AND('uij calcs'!$AD29=0,'Distance Matrix'!H29=MIN('Distance Matrix'!$B29:$AC29)),'Model Set Up'!H$4,'Distance Matrix'!H29)</f>
        <v>136</v>
      </c>
      <c r="I29" s="12">
        <f>IF(AND('uij calcs'!$AD29=0,'Distance Matrix'!I29=MIN('Distance Matrix'!$B29:$AC29)),'Model Set Up'!I$4,'Distance Matrix'!I29)</f>
        <v>142</v>
      </c>
      <c r="J29" s="12">
        <f>IF(AND('uij calcs'!$AD29=0,'Distance Matrix'!J29=MIN('Distance Matrix'!$B29:$AC29)),'Model Set Up'!J$4,'Distance Matrix'!J29)</f>
        <v>254</v>
      </c>
      <c r="K29" s="12">
        <f>IF(AND('uij calcs'!$AD29=0,'Distance Matrix'!K29=MIN('Distance Matrix'!$B29:$AC29)),'Model Set Up'!K$4,'Distance Matrix'!K29)</f>
        <v>296</v>
      </c>
      <c r="L29" s="12">
        <f>IF(AND('uij calcs'!$AD29=0,'Distance Matrix'!L29=MIN('Distance Matrix'!$B29:$AC29)),'Model Set Up'!L$4,'Distance Matrix'!L29)</f>
        <v>135</v>
      </c>
      <c r="M29" s="12">
        <f>IF(AND('uij calcs'!$AD29=0,'Distance Matrix'!M29=MIN('Distance Matrix'!$B29:$AC29)),'Model Set Up'!M$4,'Distance Matrix'!M29)</f>
        <v>136</v>
      </c>
      <c r="N29" s="12">
        <f>IF(AND('uij calcs'!$AD29=0,'Distance Matrix'!N29=MIN('Distance Matrix'!$B29:$AC29)),'Model Set Up'!N$4,'Distance Matrix'!N29)</f>
        <v>81</v>
      </c>
      <c r="O29" s="12">
        <f>IF(AND('uij calcs'!$AD29=0,'Distance Matrix'!O29=MIN('Distance Matrix'!$B29:$AC29)),'Model Set Up'!O$4,'Distance Matrix'!O29)</f>
        <v>28</v>
      </c>
      <c r="P29" s="12">
        <f>IF(AND('uij calcs'!$AD29=0,'Distance Matrix'!P29=MIN('Distance Matrix'!$B29:$AC29)),'Model Set Up'!P$4,'Distance Matrix'!P29)</f>
        <v>183</v>
      </c>
      <c r="Q29" s="12">
        <f>IF(AND('uij calcs'!$AD29=0,'Distance Matrix'!Q29=MIN('Distance Matrix'!$B29:$AC29)),'Model Set Up'!Q$4,'Distance Matrix'!Q29)</f>
        <v>185</v>
      </c>
      <c r="R29" s="12">
        <f>IF(AND('uij calcs'!$AD29=0,'Distance Matrix'!R29=MIN('Distance Matrix'!$B29:$AC29)),'Model Set Up'!R$4,'Distance Matrix'!R29)</f>
        <v>237</v>
      </c>
      <c r="S29" s="12">
        <f>IF(AND('uij calcs'!$AD29=0,'Distance Matrix'!S29=MIN('Distance Matrix'!$B29:$AC29)),'Model Set Up'!S$4,'Distance Matrix'!S29)</f>
        <v>118</v>
      </c>
      <c r="T29" s="12">
        <f>IF(AND('uij calcs'!$AD29=0,'Distance Matrix'!T29=MIN('Distance Matrix'!$B29:$AC29)),'Model Set Up'!T$4,'Distance Matrix'!T29)</f>
        <v>162</v>
      </c>
      <c r="U29" s="12">
        <f>IF(AND('uij calcs'!$AD29=0,'Distance Matrix'!U29=MIN('Distance Matrix'!$B29:$AC29)),'Model Set Up'!U$4,'Distance Matrix'!U29)</f>
        <v>56</v>
      </c>
      <c r="V29" s="12">
        <f>IF(AND('uij calcs'!$AD29=0,'Distance Matrix'!V29=MIN('Distance Matrix'!$B29:$AC29)),'Model Set Up'!V$4,'Distance Matrix'!V29)</f>
        <v>239</v>
      </c>
      <c r="W29" s="12">
        <f>IF(AND('uij calcs'!$AD29=0,'Distance Matrix'!W29=MIN('Distance Matrix'!$B29:$AC29)),'Model Set Up'!W$4,'Distance Matrix'!W29)</f>
        <v>210</v>
      </c>
      <c r="X29" s="12">
        <f>IF(AND('uij calcs'!$AD29=0,'Distance Matrix'!X29=MIN('Distance Matrix'!$B29:$AC29)),'Model Set Up'!X$4,'Distance Matrix'!X29)</f>
        <v>8</v>
      </c>
      <c r="Y29" s="12">
        <f>IF(AND('uij calcs'!$AD29=0,'Distance Matrix'!Y29=MIN('Distance Matrix'!$B29:$AC29)),'Model Set Up'!Y$4,'Distance Matrix'!Y29)</f>
        <v>288</v>
      </c>
      <c r="Z29" s="12">
        <f>IF(AND('uij calcs'!$AD29=0,'Distance Matrix'!Z29=MIN('Distance Matrix'!$B29:$AC29)),'Model Set Up'!Z$4,'Distance Matrix'!Z29)</f>
        <v>51</v>
      </c>
      <c r="AA29" s="12">
        <f>IF(AND('uij calcs'!$AD29=0,'Distance Matrix'!AA29=MIN('Distance Matrix'!$B29:$AC29)),'Model Set Up'!AA$4,'Distance Matrix'!AA29)</f>
        <v>169</v>
      </c>
      <c r="AB29" s="12">
        <f>IF(AND('uij calcs'!$AD29=0,'Distance Matrix'!AB29=MIN('Distance Matrix'!$B29:$AC29)),'Model Set Up'!AB$4,'Distance Matrix'!AB29)</f>
        <v>64</v>
      </c>
      <c r="AC29" s="12">
        <f>IF(AND('uij calcs'!$AD29=0,'Distance Matrix'!AC29=MIN('Distance Matrix'!$B29:$AC29)),'Model Set Up'!AC$4,'Distance Matrix'!AC29)</f>
        <v>83</v>
      </c>
    </row>
    <row r="30" spans="1:29">
      <c r="A30">
        <v>28</v>
      </c>
      <c r="B30" s="12">
        <f>IF(AND('uij calcs'!$AD30=0,'Distance Matrix'!B30=MIN('Distance Matrix'!$B30:$AC30)),'Model Set Up'!B$4,'Distance Matrix'!B30)</f>
        <v>297</v>
      </c>
      <c r="C30" s="12">
        <f>IF(AND('uij calcs'!$AD30=0,'Distance Matrix'!C30=MIN('Distance Matrix'!$B30:$AC30)),'Model Set Up'!C$4,'Distance Matrix'!C30)</f>
        <v>236</v>
      </c>
      <c r="D30" s="12">
        <f>IF(AND('uij calcs'!$AD30=0,'Distance Matrix'!D30=MIN('Distance Matrix'!$B30:$AC30)),'Model Set Up'!D$4,'Distance Matrix'!D30)</f>
        <v>85</v>
      </c>
      <c r="E30" s="12">
        <f>IF(AND('uij calcs'!$AD30=0,'Distance Matrix'!E30=MIN('Distance Matrix'!$B30:$AC30)),'Model Set Up'!E$4,'Distance Matrix'!E30)</f>
        <v>216</v>
      </c>
      <c r="F30" s="12">
        <f>IF(AND('uij calcs'!$AD30=0,'Distance Matrix'!F30=MIN('Distance Matrix'!$B30:$AC30)),'Model Set Up'!F$4,'Distance Matrix'!F30)</f>
        <v>124</v>
      </c>
      <c r="G30" s="12">
        <f>IF(AND('uij calcs'!$AD30=0,'Distance Matrix'!G30=MIN('Distance Matrix'!$B30:$AC30)),'Model Set Up'!G$4,'Distance Matrix'!G30)</f>
        <v>18</v>
      </c>
      <c r="H30" s="12">
        <f>IF(AND('uij calcs'!$AD30=0,'Distance Matrix'!H30=MIN('Distance Matrix'!$B30:$AC30)),'Model Set Up'!H$4,'Distance Matrix'!H30)</f>
        <v>25</v>
      </c>
      <c r="I30" s="12">
        <f>IF(AND('uij calcs'!$AD30=0,'Distance Matrix'!I30=MIN('Distance Matrix'!$B30:$AC30)),'Model Set Up'!I$4,'Distance Matrix'!I30)</f>
        <v>1</v>
      </c>
      <c r="J30" s="12">
        <f>IF(AND('uij calcs'!$AD30=0,'Distance Matrix'!J30=MIN('Distance Matrix'!$B30:$AC30)),'Model Set Up'!J$4,'Distance Matrix'!J30)</f>
        <v>159</v>
      </c>
      <c r="K30" s="12">
        <f>IF(AND('uij calcs'!$AD30=0,'Distance Matrix'!K30=MIN('Distance Matrix'!$B30:$AC30)),'Model Set Up'!K$4,'Distance Matrix'!K30)</f>
        <v>160</v>
      </c>
      <c r="L30" s="12">
        <f>IF(AND('uij calcs'!$AD30=0,'Distance Matrix'!L30=MIN('Distance Matrix'!$B30:$AC30)),'Model Set Up'!L$4,'Distance Matrix'!L30)</f>
        <v>298</v>
      </c>
      <c r="M30" s="12">
        <f>IF(AND('uij calcs'!$AD30=0,'Distance Matrix'!M30=MIN('Distance Matrix'!$B30:$AC30)),'Model Set Up'!M$4,'Distance Matrix'!M30)</f>
        <v>45</v>
      </c>
      <c r="N30" s="12">
        <f>IF(AND('uij calcs'!$AD30=0,'Distance Matrix'!N30=MIN('Distance Matrix'!$B30:$AC30)),'Model Set Up'!N$4,'Distance Matrix'!N30)</f>
        <v>186</v>
      </c>
      <c r="O30" s="12">
        <f>IF(AND('uij calcs'!$AD30=0,'Distance Matrix'!O30=MIN('Distance Matrix'!$B30:$AC30)),'Model Set Up'!O$4,'Distance Matrix'!O30)</f>
        <v>98</v>
      </c>
      <c r="P30" s="12">
        <f>IF(AND('uij calcs'!$AD30=0,'Distance Matrix'!P30=MIN('Distance Matrix'!$B30:$AC30)),'Model Set Up'!P$4,'Distance Matrix'!P30)</f>
        <v>256</v>
      </c>
      <c r="Q30" s="12">
        <f>IF(AND('uij calcs'!$AD30=0,'Distance Matrix'!Q30=MIN('Distance Matrix'!$B30:$AC30)),'Model Set Up'!Q$4,'Distance Matrix'!Q30)</f>
        <v>34</v>
      </c>
      <c r="R30" s="12">
        <f>IF(AND('uij calcs'!$AD30=0,'Distance Matrix'!R30=MIN('Distance Matrix'!$B30:$AC30)),'Model Set Up'!R$4,'Distance Matrix'!R30)</f>
        <v>234</v>
      </c>
      <c r="S30" s="12">
        <f>IF(AND('uij calcs'!$AD30=0,'Distance Matrix'!S30=MIN('Distance Matrix'!$B30:$AC30)),'Model Set Up'!S$4,'Distance Matrix'!S30)</f>
        <v>255</v>
      </c>
      <c r="T30" s="12">
        <f>IF(AND('uij calcs'!$AD30=0,'Distance Matrix'!T30=MIN('Distance Matrix'!$B30:$AC30)),'Model Set Up'!T$4,'Distance Matrix'!T30)</f>
        <v>42</v>
      </c>
      <c r="U30" s="12">
        <f>IF(AND('uij calcs'!$AD30=0,'Distance Matrix'!U30=MIN('Distance Matrix'!$B30:$AC30)),'Model Set Up'!U$4,'Distance Matrix'!U30)</f>
        <v>106</v>
      </c>
      <c r="V30" s="12">
        <f>IF(AND('uij calcs'!$AD30=0,'Distance Matrix'!V30=MIN('Distance Matrix'!$B30:$AC30)),'Model Set Up'!V$4,'Distance Matrix'!V30)</f>
        <v>168</v>
      </c>
      <c r="W30" s="12">
        <f>IF(AND('uij calcs'!$AD30=0,'Distance Matrix'!W30=MIN('Distance Matrix'!$B30:$AC30)),'Model Set Up'!W$4,'Distance Matrix'!W30)</f>
        <v>294</v>
      </c>
      <c r="X30" s="12">
        <f>IF(AND('uij calcs'!$AD30=0,'Distance Matrix'!X30=MIN('Distance Matrix'!$B30:$AC30)),'Model Set Up'!X$4,'Distance Matrix'!X30)</f>
        <v>9</v>
      </c>
      <c r="Y30" s="12">
        <f>IF(AND('uij calcs'!$AD30=0,'Distance Matrix'!Y30=MIN('Distance Matrix'!$B30:$AC30)),'Model Set Up'!Y$4,'Distance Matrix'!Y30)</f>
        <v>248</v>
      </c>
      <c r="Z30" s="12">
        <f>IF(AND('uij calcs'!$AD30=0,'Distance Matrix'!Z30=MIN('Distance Matrix'!$B30:$AC30)),'Model Set Up'!Z$4,'Distance Matrix'!Z30)</f>
        <v>107</v>
      </c>
      <c r="AA30" s="12">
        <f>IF(AND('uij calcs'!$AD30=0,'Distance Matrix'!AA30=MIN('Distance Matrix'!$B30:$AC30)),'Model Set Up'!AA$4,'Distance Matrix'!AA30)</f>
        <v>275</v>
      </c>
      <c r="AB30" s="12">
        <f>IF(AND('uij calcs'!$AD30=0,'Distance Matrix'!AB30=MIN('Distance Matrix'!$B30:$AC30)),'Model Set Up'!AB$4,'Distance Matrix'!AB30)</f>
        <v>155</v>
      </c>
      <c r="AC30" s="12">
        <f>IF(AND('uij calcs'!$AD30=0,'Distance Matrix'!AC30=MIN('Distance Matrix'!$B30:$AC30)),'Model Set Up'!AC$4,'Distance Matrix'!AC30)</f>
        <v>106</v>
      </c>
    </row>
    <row r="31" spans="1:29">
      <c r="A31">
        <v>29</v>
      </c>
      <c r="B31" s="12">
        <f>IF(AND('uij calcs'!$AD31=0,'Distance Matrix'!B31=MIN('Distance Matrix'!$B31:$AC31)),'Model Set Up'!B$4,'Distance Matrix'!B31)</f>
        <v>2</v>
      </c>
      <c r="C31" s="12">
        <f>IF(AND('uij calcs'!$AD31=0,'Distance Matrix'!C31=MIN('Distance Matrix'!$B31:$AC31)),'Model Set Up'!C$4,'Distance Matrix'!C31)</f>
        <v>74</v>
      </c>
      <c r="D31" s="12">
        <f>IF(AND('uij calcs'!$AD31=0,'Distance Matrix'!D31=MIN('Distance Matrix'!$B31:$AC31)),'Model Set Up'!D$4,'Distance Matrix'!D31)</f>
        <v>254</v>
      </c>
      <c r="E31" s="12">
        <f>IF(AND('uij calcs'!$AD31=0,'Distance Matrix'!E31=MIN('Distance Matrix'!$B31:$AC31)),'Model Set Up'!E$4,'Distance Matrix'!E31)</f>
        <v>8</v>
      </c>
      <c r="F31" s="12">
        <f>IF(AND('uij calcs'!$AD31=0,'Distance Matrix'!F31=MIN('Distance Matrix'!$B31:$AC31)),'Model Set Up'!F$4,'Distance Matrix'!F31)</f>
        <v>143</v>
      </c>
      <c r="G31" s="12">
        <f>IF(AND('uij calcs'!$AD31=0,'Distance Matrix'!G31=MIN('Distance Matrix'!$B31:$AC31)),'Model Set Up'!G$4,'Distance Matrix'!G31)</f>
        <v>263</v>
      </c>
      <c r="H31" s="12">
        <f>IF(AND('uij calcs'!$AD31=0,'Distance Matrix'!H31=MIN('Distance Matrix'!$B31:$AC31)),'Model Set Up'!H$4,'Distance Matrix'!H31)</f>
        <v>275</v>
      </c>
      <c r="I31" s="12">
        <f>IF(AND('uij calcs'!$AD31=0,'Distance Matrix'!I31=MIN('Distance Matrix'!$B31:$AC31)),'Model Set Up'!I$4,'Distance Matrix'!I31)</f>
        <v>118</v>
      </c>
      <c r="J31" s="12">
        <f>IF(AND('uij calcs'!$AD31=0,'Distance Matrix'!J31=MIN('Distance Matrix'!$B31:$AC31)),'Model Set Up'!J$4,'Distance Matrix'!J31)</f>
        <v>280</v>
      </c>
      <c r="K31" s="12">
        <f>IF(AND('uij calcs'!$AD31=0,'Distance Matrix'!K31=MIN('Distance Matrix'!$B31:$AC31)),'Model Set Up'!K$4,'Distance Matrix'!K31)</f>
        <v>35</v>
      </c>
      <c r="L31" s="12">
        <f>IF(AND('uij calcs'!$AD31=0,'Distance Matrix'!L31=MIN('Distance Matrix'!$B31:$AC31)),'Model Set Up'!L$4,'Distance Matrix'!L31)</f>
        <v>282</v>
      </c>
      <c r="M31" s="12">
        <f>IF(AND('uij calcs'!$AD31=0,'Distance Matrix'!M31=MIN('Distance Matrix'!$B31:$AC31)),'Model Set Up'!M$4,'Distance Matrix'!M31)</f>
        <v>128</v>
      </c>
      <c r="N31" s="12">
        <f>IF(AND('uij calcs'!$AD31=0,'Distance Matrix'!N31=MIN('Distance Matrix'!$B31:$AC31)),'Model Set Up'!N$4,'Distance Matrix'!N31)</f>
        <v>65</v>
      </c>
      <c r="O31" s="12">
        <f>IF(AND('uij calcs'!$AD31=0,'Distance Matrix'!O31=MIN('Distance Matrix'!$B31:$AC31)),'Model Set Up'!O$4,'Distance Matrix'!O31)</f>
        <v>269</v>
      </c>
      <c r="P31" s="12">
        <f>IF(AND('uij calcs'!$AD31=0,'Distance Matrix'!P31=MIN('Distance Matrix'!$B31:$AC31)),'Model Set Up'!P$4,'Distance Matrix'!P31)</f>
        <v>144</v>
      </c>
      <c r="Q31" s="12">
        <f>IF(AND('uij calcs'!$AD31=0,'Distance Matrix'!Q31=MIN('Distance Matrix'!$B31:$AC31)),'Model Set Up'!Q$4,'Distance Matrix'!Q31)</f>
        <v>273</v>
      </c>
      <c r="R31" s="12">
        <f>IF(AND('uij calcs'!$AD31=0,'Distance Matrix'!R31=MIN('Distance Matrix'!$B31:$AC31)),'Model Set Up'!R$4,'Distance Matrix'!R31)</f>
        <v>287</v>
      </c>
      <c r="S31" s="12">
        <f>IF(AND('uij calcs'!$AD31=0,'Distance Matrix'!S31=MIN('Distance Matrix'!$B31:$AC31)),'Model Set Up'!S$4,'Distance Matrix'!S31)</f>
        <v>50</v>
      </c>
      <c r="T31" s="12">
        <f>IF(AND('uij calcs'!$AD31=0,'Distance Matrix'!T31=MIN('Distance Matrix'!$B31:$AC31)),'Model Set Up'!T$4,'Distance Matrix'!T31)</f>
        <v>77</v>
      </c>
      <c r="U31" s="12">
        <f>IF(AND('uij calcs'!$AD31=0,'Distance Matrix'!U31=MIN('Distance Matrix'!$B31:$AC31)),'Model Set Up'!U$4,'Distance Matrix'!U31)</f>
        <v>293</v>
      </c>
      <c r="V31" s="12">
        <f>IF(AND('uij calcs'!$AD31=0,'Distance Matrix'!V31=MIN('Distance Matrix'!$B31:$AC31)),'Model Set Up'!V$4,'Distance Matrix'!V31)</f>
        <v>49</v>
      </c>
      <c r="W31" s="12">
        <f>IF(AND('uij calcs'!$AD31=0,'Distance Matrix'!W31=MIN('Distance Matrix'!$B31:$AC31)),'Model Set Up'!W$4,'Distance Matrix'!W31)</f>
        <v>272</v>
      </c>
      <c r="X31" s="12">
        <f>IF(AND('uij calcs'!$AD31=0,'Distance Matrix'!X31=MIN('Distance Matrix'!$B31:$AC31)),'Model Set Up'!X$4,'Distance Matrix'!X31)</f>
        <v>90</v>
      </c>
      <c r="Y31" s="12">
        <f>IF(AND('uij calcs'!$AD31=0,'Distance Matrix'!Y31=MIN('Distance Matrix'!$B31:$AC31)),'Model Set Up'!Y$4,'Distance Matrix'!Y31)</f>
        <v>196</v>
      </c>
      <c r="Z31" s="12">
        <f>IF(AND('uij calcs'!$AD31=0,'Distance Matrix'!Z31=MIN('Distance Matrix'!$B31:$AC31)),'Model Set Up'!Z$4,'Distance Matrix'!Z31)</f>
        <v>37</v>
      </c>
      <c r="AA31" s="12">
        <f>IF(AND('uij calcs'!$AD31=0,'Distance Matrix'!AA31=MIN('Distance Matrix'!$B31:$AC31)),'Model Set Up'!AA$4,'Distance Matrix'!AA31)</f>
        <v>228</v>
      </c>
      <c r="AB31" s="12">
        <f>IF(AND('uij calcs'!$AD31=0,'Distance Matrix'!AB31=MIN('Distance Matrix'!$B31:$AC31)),'Model Set Up'!AB$4,'Distance Matrix'!AB31)</f>
        <v>37</v>
      </c>
      <c r="AC31" s="12">
        <f>IF(AND('uij calcs'!$AD31=0,'Distance Matrix'!AC31=MIN('Distance Matrix'!$B31:$AC31)),'Model Set Up'!AC$4,'Distance Matrix'!AC31)</f>
        <v>289</v>
      </c>
    </row>
    <row r="32" spans="1:29">
      <c r="A32">
        <v>30</v>
      </c>
      <c r="B32" s="12">
        <f>IF(AND('uij calcs'!$AD32=0,'Distance Matrix'!B32=MIN('Distance Matrix'!$B32:$AC32)),'Model Set Up'!B$4,'Distance Matrix'!B32)</f>
        <v>103</v>
      </c>
      <c r="C32" s="12">
        <f>IF(AND('uij calcs'!$AD32=0,'Distance Matrix'!C32=MIN('Distance Matrix'!$B32:$AC32)),'Model Set Up'!C$4,'Distance Matrix'!C32)</f>
        <v>155</v>
      </c>
      <c r="D32" s="12">
        <f>IF(AND('uij calcs'!$AD32=0,'Distance Matrix'!D32=MIN('Distance Matrix'!$B32:$AC32)),'Model Set Up'!D$4,'Distance Matrix'!D32)</f>
        <v>299</v>
      </c>
      <c r="E32" s="12">
        <f>IF(AND('uij calcs'!$AD32=0,'Distance Matrix'!E32=MIN('Distance Matrix'!$B32:$AC32)),'Model Set Up'!E$4,'Distance Matrix'!E32)</f>
        <v>23</v>
      </c>
      <c r="F32" s="12">
        <f>IF(AND('uij calcs'!$AD32=0,'Distance Matrix'!F32=MIN('Distance Matrix'!$B32:$AC32)),'Model Set Up'!F$4,'Distance Matrix'!F32)</f>
        <v>4</v>
      </c>
      <c r="G32" s="12">
        <f>IF(AND('uij calcs'!$AD32=0,'Distance Matrix'!G32=MIN('Distance Matrix'!$B32:$AC32)),'Model Set Up'!G$4,'Distance Matrix'!G32)</f>
        <v>209</v>
      </c>
      <c r="H32" s="12">
        <f>IF(AND('uij calcs'!$AD32=0,'Distance Matrix'!H32=MIN('Distance Matrix'!$B32:$AC32)),'Model Set Up'!H$4,'Distance Matrix'!H32)</f>
        <v>57</v>
      </c>
      <c r="I32" s="12">
        <f>IF(AND('uij calcs'!$AD32=0,'Distance Matrix'!I32=MIN('Distance Matrix'!$B32:$AC32)),'Model Set Up'!I$4,'Distance Matrix'!I32)</f>
        <v>280</v>
      </c>
      <c r="J32" s="12">
        <f>IF(AND('uij calcs'!$AD32=0,'Distance Matrix'!J32=MIN('Distance Matrix'!$B32:$AC32)),'Model Set Up'!J$4,'Distance Matrix'!J32)</f>
        <v>51</v>
      </c>
      <c r="K32" s="12">
        <f>IF(AND('uij calcs'!$AD32=0,'Distance Matrix'!K32=MIN('Distance Matrix'!$B32:$AC32)),'Model Set Up'!K$4,'Distance Matrix'!K32)</f>
        <v>73</v>
      </c>
      <c r="L32" s="12">
        <f>IF(AND('uij calcs'!$AD32=0,'Distance Matrix'!L32=MIN('Distance Matrix'!$B32:$AC32)),'Model Set Up'!L$4,'Distance Matrix'!L32)</f>
        <v>39</v>
      </c>
      <c r="M32" s="12">
        <f>IF(AND('uij calcs'!$AD32=0,'Distance Matrix'!M32=MIN('Distance Matrix'!$B32:$AC32)),'Model Set Up'!M$4,'Distance Matrix'!M32)</f>
        <v>115</v>
      </c>
      <c r="N32" s="12">
        <f>IF(AND('uij calcs'!$AD32=0,'Distance Matrix'!N32=MIN('Distance Matrix'!$B32:$AC32)),'Model Set Up'!N$4,'Distance Matrix'!N32)</f>
        <v>270</v>
      </c>
      <c r="O32" s="12">
        <f>IF(AND('uij calcs'!$AD32=0,'Distance Matrix'!O32=MIN('Distance Matrix'!$B32:$AC32)),'Model Set Up'!O$4,'Distance Matrix'!O32)</f>
        <v>217</v>
      </c>
      <c r="P32" s="12">
        <f>IF(AND('uij calcs'!$AD32=0,'Distance Matrix'!P32=MIN('Distance Matrix'!$B32:$AC32)),'Model Set Up'!P$4,'Distance Matrix'!P32)</f>
        <v>42</v>
      </c>
      <c r="Q32" s="12">
        <f>IF(AND('uij calcs'!$AD32=0,'Distance Matrix'!Q32=MIN('Distance Matrix'!$B32:$AC32)),'Model Set Up'!Q$4,'Distance Matrix'!Q32)</f>
        <v>11</v>
      </c>
      <c r="R32" s="12">
        <f>IF(AND('uij calcs'!$AD32=0,'Distance Matrix'!R32=MIN('Distance Matrix'!$B32:$AC32)),'Model Set Up'!R$4,'Distance Matrix'!R32)</f>
        <v>219</v>
      </c>
      <c r="S32" s="12">
        <f>IF(AND('uij calcs'!$AD32=0,'Distance Matrix'!S32=MIN('Distance Matrix'!$B32:$AC32)),'Model Set Up'!S$4,'Distance Matrix'!S32)</f>
        <v>252</v>
      </c>
      <c r="T32" s="12">
        <f>IF(AND('uij calcs'!$AD32=0,'Distance Matrix'!T32=MIN('Distance Matrix'!$B32:$AC32)),'Model Set Up'!T$4,'Distance Matrix'!T32)</f>
        <v>77</v>
      </c>
      <c r="U32" s="12">
        <f>IF(AND('uij calcs'!$AD32=0,'Distance Matrix'!U32=MIN('Distance Matrix'!$B32:$AC32)),'Model Set Up'!U$4,'Distance Matrix'!U32)</f>
        <v>45</v>
      </c>
      <c r="V32" s="12">
        <f>IF(AND('uij calcs'!$AD32=0,'Distance Matrix'!V32=MIN('Distance Matrix'!$B32:$AC32)),'Model Set Up'!V$4,'Distance Matrix'!V32)</f>
        <v>188</v>
      </c>
      <c r="W32" s="12">
        <f>IF(AND('uij calcs'!$AD32=0,'Distance Matrix'!W32=MIN('Distance Matrix'!$B32:$AC32)),'Model Set Up'!W$4,'Distance Matrix'!W32)</f>
        <v>85</v>
      </c>
      <c r="X32" s="12">
        <f>IF(AND('uij calcs'!$AD32=0,'Distance Matrix'!X32=MIN('Distance Matrix'!$B32:$AC32)),'Model Set Up'!X$4,'Distance Matrix'!X32)</f>
        <v>284</v>
      </c>
      <c r="Y32" s="12">
        <f>IF(AND('uij calcs'!$AD32=0,'Distance Matrix'!Y32=MIN('Distance Matrix'!$B32:$AC32)),'Model Set Up'!Y$4,'Distance Matrix'!Y32)</f>
        <v>261</v>
      </c>
      <c r="Z32" s="12">
        <f>IF(AND('uij calcs'!$AD32=0,'Distance Matrix'!Z32=MIN('Distance Matrix'!$B32:$AC32)),'Model Set Up'!Z$4,'Distance Matrix'!Z32)</f>
        <v>256</v>
      </c>
      <c r="AA32" s="12">
        <f>IF(AND('uij calcs'!$AD32=0,'Distance Matrix'!AA32=MIN('Distance Matrix'!$B32:$AC32)),'Model Set Up'!AA$4,'Distance Matrix'!AA32)</f>
        <v>139</v>
      </c>
      <c r="AB32" s="12">
        <f>IF(AND('uij calcs'!$AD32=0,'Distance Matrix'!AB32=MIN('Distance Matrix'!$B32:$AC32)),'Model Set Up'!AB$4,'Distance Matrix'!AB32)</f>
        <v>85</v>
      </c>
      <c r="AC32" s="12">
        <f>IF(AND('uij calcs'!$AD32=0,'Distance Matrix'!AC32=MIN('Distance Matrix'!$B32:$AC32)),'Model Set Up'!AC$4,'Distance Matrix'!AC32)</f>
        <v>227</v>
      </c>
    </row>
    <row r="33" spans="1:29">
      <c r="A33">
        <v>31</v>
      </c>
      <c r="B33" s="12">
        <f>IF(AND('uij calcs'!$AD33=0,'Distance Matrix'!B33=MIN('Distance Matrix'!$B33:$AC33)),'Model Set Up'!B$4,'Distance Matrix'!B33)</f>
        <v>120</v>
      </c>
      <c r="C33" s="12">
        <f>IF(AND('uij calcs'!$AD33=0,'Distance Matrix'!C33=MIN('Distance Matrix'!$B33:$AC33)),'Model Set Up'!C$4,'Distance Matrix'!C33)</f>
        <v>149</v>
      </c>
      <c r="D33" s="12">
        <f>IF(AND('uij calcs'!$AD33=0,'Distance Matrix'!D33=MIN('Distance Matrix'!$B33:$AC33)),'Model Set Up'!D$4,'Distance Matrix'!D33)</f>
        <v>299</v>
      </c>
      <c r="E33" s="12">
        <f>IF(AND('uij calcs'!$AD33=0,'Distance Matrix'!E33=MIN('Distance Matrix'!$B33:$AC33)),'Model Set Up'!E$4,'Distance Matrix'!E33)</f>
        <v>1</v>
      </c>
      <c r="F33" s="12">
        <f>IF(AND('uij calcs'!$AD33=0,'Distance Matrix'!F33=MIN('Distance Matrix'!$B33:$AC33)),'Model Set Up'!F$4,'Distance Matrix'!F33)</f>
        <v>174</v>
      </c>
      <c r="G33" s="12">
        <f>IF(AND('uij calcs'!$AD33=0,'Distance Matrix'!G33=MIN('Distance Matrix'!$B33:$AC33)),'Model Set Up'!G$4,'Distance Matrix'!G33)</f>
        <v>28</v>
      </c>
      <c r="H33" s="12">
        <f>IF(AND('uij calcs'!$AD33=0,'Distance Matrix'!H33=MIN('Distance Matrix'!$B33:$AC33)),'Model Set Up'!H$4,'Distance Matrix'!H33)</f>
        <v>214</v>
      </c>
      <c r="I33" s="12">
        <f>IF(AND('uij calcs'!$AD33=0,'Distance Matrix'!I33=MIN('Distance Matrix'!$B33:$AC33)),'Model Set Up'!I$4,'Distance Matrix'!I33)</f>
        <v>246</v>
      </c>
      <c r="J33" s="12">
        <f>IF(AND('uij calcs'!$AD33=0,'Distance Matrix'!J33=MIN('Distance Matrix'!$B33:$AC33)),'Model Set Up'!J$4,'Distance Matrix'!J33)</f>
        <v>190</v>
      </c>
      <c r="K33" s="12">
        <f>IF(AND('uij calcs'!$AD33=0,'Distance Matrix'!K33=MIN('Distance Matrix'!$B33:$AC33)),'Model Set Up'!K$4,'Distance Matrix'!K33)</f>
        <v>11</v>
      </c>
      <c r="L33" s="12">
        <f>IF(AND('uij calcs'!$AD33=0,'Distance Matrix'!L33=MIN('Distance Matrix'!$B33:$AC33)),'Model Set Up'!L$4,'Distance Matrix'!L33)</f>
        <v>122</v>
      </c>
      <c r="M33" s="12">
        <f>IF(AND('uij calcs'!$AD33=0,'Distance Matrix'!M33=MIN('Distance Matrix'!$B33:$AC33)),'Model Set Up'!M$4,'Distance Matrix'!M33)</f>
        <v>296</v>
      </c>
      <c r="N33" s="12">
        <f>IF(AND('uij calcs'!$AD33=0,'Distance Matrix'!N33=MIN('Distance Matrix'!$B33:$AC33)),'Model Set Up'!N$4,'Distance Matrix'!N33)</f>
        <v>299</v>
      </c>
      <c r="O33" s="12">
        <f>IF(AND('uij calcs'!$AD33=0,'Distance Matrix'!O33=MIN('Distance Matrix'!$B33:$AC33)),'Model Set Up'!O$4,'Distance Matrix'!O33)</f>
        <v>7</v>
      </c>
      <c r="P33" s="12">
        <f>IF(AND('uij calcs'!$AD33=0,'Distance Matrix'!P33=MIN('Distance Matrix'!$B33:$AC33)),'Model Set Up'!P$4,'Distance Matrix'!P33)</f>
        <v>289</v>
      </c>
      <c r="Q33" s="12">
        <f>IF(AND('uij calcs'!$AD33=0,'Distance Matrix'!Q33=MIN('Distance Matrix'!$B33:$AC33)),'Model Set Up'!Q$4,'Distance Matrix'!Q33)</f>
        <v>64</v>
      </c>
      <c r="R33" s="12">
        <f>IF(AND('uij calcs'!$AD33=0,'Distance Matrix'!R33=MIN('Distance Matrix'!$B33:$AC33)),'Model Set Up'!R$4,'Distance Matrix'!R33)</f>
        <v>147</v>
      </c>
      <c r="S33" s="12">
        <f>IF(AND('uij calcs'!$AD33=0,'Distance Matrix'!S33=MIN('Distance Matrix'!$B33:$AC33)),'Model Set Up'!S$4,'Distance Matrix'!S33)</f>
        <v>248</v>
      </c>
      <c r="T33" s="12">
        <f>IF(AND('uij calcs'!$AD33=0,'Distance Matrix'!T33=MIN('Distance Matrix'!$B33:$AC33)),'Model Set Up'!T$4,'Distance Matrix'!T33)</f>
        <v>31</v>
      </c>
      <c r="U33" s="12">
        <f>IF(AND('uij calcs'!$AD33=0,'Distance Matrix'!U33=MIN('Distance Matrix'!$B33:$AC33)),'Model Set Up'!U$4,'Distance Matrix'!U33)</f>
        <v>200</v>
      </c>
      <c r="V33" s="12">
        <f>IF(AND('uij calcs'!$AD33=0,'Distance Matrix'!V33=MIN('Distance Matrix'!$B33:$AC33)),'Model Set Up'!V$4,'Distance Matrix'!V33)</f>
        <v>85</v>
      </c>
      <c r="W33" s="12">
        <f>IF(AND('uij calcs'!$AD33=0,'Distance Matrix'!W33=MIN('Distance Matrix'!$B33:$AC33)),'Model Set Up'!W$4,'Distance Matrix'!W33)</f>
        <v>286</v>
      </c>
      <c r="X33" s="12">
        <f>IF(AND('uij calcs'!$AD33=0,'Distance Matrix'!X33=MIN('Distance Matrix'!$B33:$AC33)),'Model Set Up'!X$4,'Distance Matrix'!X33)</f>
        <v>14</v>
      </c>
      <c r="Y33" s="12">
        <f>IF(AND('uij calcs'!$AD33=0,'Distance Matrix'!Y33=MIN('Distance Matrix'!$B33:$AC33)),'Model Set Up'!Y$4,'Distance Matrix'!Y33)</f>
        <v>64</v>
      </c>
      <c r="Z33" s="12">
        <f>IF(AND('uij calcs'!$AD33=0,'Distance Matrix'!Z33=MIN('Distance Matrix'!$B33:$AC33)),'Model Set Up'!Z$4,'Distance Matrix'!Z33)</f>
        <v>16</v>
      </c>
      <c r="AA33" s="12">
        <f>IF(AND('uij calcs'!$AD33=0,'Distance Matrix'!AA33=MIN('Distance Matrix'!$B33:$AC33)),'Model Set Up'!AA$4,'Distance Matrix'!AA33)</f>
        <v>227</v>
      </c>
      <c r="AB33" s="12">
        <f>IF(AND('uij calcs'!$AD33=0,'Distance Matrix'!AB33=MIN('Distance Matrix'!$B33:$AC33)),'Model Set Up'!AB$4,'Distance Matrix'!AB33)</f>
        <v>143</v>
      </c>
      <c r="AC33" s="12">
        <f>IF(AND('uij calcs'!$AD33=0,'Distance Matrix'!AC33=MIN('Distance Matrix'!$B33:$AC33)),'Model Set Up'!AC$4,'Distance Matrix'!AC33)</f>
        <v>123</v>
      </c>
    </row>
    <row r="34" spans="1:29">
      <c r="A34">
        <v>32</v>
      </c>
      <c r="B34" s="12">
        <f>IF(AND('uij calcs'!$AD34=0,'Distance Matrix'!B34=MIN('Distance Matrix'!$B34:$AC34)),'Model Set Up'!B$4,'Distance Matrix'!B34)</f>
        <v>268</v>
      </c>
      <c r="C34" s="12">
        <f>IF(AND('uij calcs'!$AD34=0,'Distance Matrix'!C34=MIN('Distance Matrix'!$B34:$AC34)),'Model Set Up'!C$4,'Distance Matrix'!C34)</f>
        <v>174</v>
      </c>
      <c r="D34" s="12">
        <f>IF(AND('uij calcs'!$AD34=0,'Distance Matrix'!D34=MIN('Distance Matrix'!$B34:$AC34)),'Model Set Up'!D$4,'Distance Matrix'!D34)</f>
        <v>194</v>
      </c>
      <c r="E34" s="12">
        <f>IF(AND('uij calcs'!$AD34=0,'Distance Matrix'!E34=MIN('Distance Matrix'!$B34:$AC34)),'Model Set Up'!E$4,'Distance Matrix'!E34)</f>
        <v>245</v>
      </c>
      <c r="F34" s="12">
        <f>IF(AND('uij calcs'!$AD34=0,'Distance Matrix'!F34=MIN('Distance Matrix'!$B34:$AC34)),'Model Set Up'!F$4,'Distance Matrix'!F34)</f>
        <v>9</v>
      </c>
      <c r="G34" s="12">
        <f>IF(AND('uij calcs'!$AD34=0,'Distance Matrix'!G34=MIN('Distance Matrix'!$B34:$AC34)),'Model Set Up'!G$4,'Distance Matrix'!G34)</f>
        <v>279</v>
      </c>
      <c r="H34" s="12">
        <f>IF(AND('uij calcs'!$AD34=0,'Distance Matrix'!H34=MIN('Distance Matrix'!$B34:$AC34)),'Model Set Up'!H$4,'Distance Matrix'!H34)</f>
        <v>222</v>
      </c>
      <c r="I34" s="12">
        <f>IF(AND('uij calcs'!$AD34=0,'Distance Matrix'!I34=MIN('Distance Matrix'!$B34:$AC34)),'Model Set Up'!I$4,'Distance Matrix'!I34)</f>
        <v>192</v>
      </c>
      <c r="J34" s="12">
        <f>IF(AND('uij calcs'!$AD34=0,'Distance Matrix'!J34=MIN('Distance Matrix'!$B34:$AC34)),'Model Set Up'!J$4,'Distance Matrix'!J34)</f>
        <v>162</v>
      </c>
      <c r="K34" s="12">
        <f>IF(AND('uij calcs'!$AD34=0,'Distance Matrix'!K34=MIN('Distance Matrix'!$B34:$AC34)),'Model Set Up'!K$4,'Distance Matrix'!K34)</f>
        <v>89</v>
      </c>
      <c r="L34" s="12">
        <f>IF(AND('uij calcs'!$AD34=0,'Distance Matrix'!L34=MIN('Distance Matrix'!$B34:$AC34)),'Model Set Up'!L$4,'Distance Matrix'!L34)</f>
        <v>193</v>
      </c>
      <c r="M34" s="12">
        <f>IF(AND('uij calcs'!$AD34=0,'Distance Matrix'!M34=MIN('Distance Matrix'!$B34:$AC34)),'Model Set Up'!M$4,'Distance Matrix'!M34)</f>
        <v>8</v>
      </c>
      <c r="N34" s="12">
        <f>IF(AND('uij calcs'!$AD34=0,'Distance Matrix'!N34=MIN('Distance Matrix'!$B34:$AC34)),'Model Set Up'!N$4,'Distance Matrix'!N34)</f>
        <v>232</v>
      </c>
      <c r="O34" s="12">
        <f>IF(AND('uij calcs'!$AD34=0,'Distance Matrix'!O34=MIN('Distance Matrix'!$B34:$AC34)),'Model Set Up'!O$4,'Distance Matrix'!O34)</f>
        <v>177</v>
      </c>
      <c r="P34" s="12">
        <f>IF(AND('uij calcs'!$AD34=0,'Distance Matrix'!P34=MIN('Distance Matrix'!$B34:$AC34)),'Model Set Up'!P$4,'Distance Matrix'!P34)</f>
        <v>85</v>
      </c>
      <c r="Q34" s="12">
        <f>IF(AND('uij calcs'!$AD34=0,'Distance Matrix'!Q34=MIN('Distance Matrix'!$B34:$AC34)),'Model Set Up'!Q$4,'Distance Matrix'!Q34)</f>
        <v>8</v>
      </c>
      <c r="R34" s="12">
        <f>IF(AND('uij calcs'!$AD34=0,'Distance Matrix'!R34=MIN('Distance Matrix'!$B34:$AC34)),'Model Set Up'!R$4,'Distance Matrix'!R34)</f>
        <v>180</v>
      </c>
      <c r="S34" s="12">
        <f>IF(AND('uij calcs'!$AD34=0,'Distance Matrix'!S34=MIN('Distance Matrix'!$B34:$AC34)),'Model Set Up'!S$4,'Distance Matrix'!S34)</f>
        <v>54</v>
      </c>
      <c r="T34" s="12">
        <f>IF(AND('uij calcs'!$AD34=0,'Distance Matrix'!T34=MIN('Distance Matrix'!$B34:$AC34)),'Model Set Up'!T$4,'Distance Matrix'!T34)</f>
        <v>230</v>
      </c>
      <c r="U34" s="12">
        <f>IF(AND('uij calcs'!$AD34=0,'Distance Matrix'!U34=MIN('Distance Matrix'!$B34:$AC34)),'Model Set Up'!U$4,'Distance Matrix'!U34)</f>
        <v>260</v>
      </c>
      <c r="V34" s="12">
        <f>IF(AND('uij calcs'!$AD34=0,'Distance Matrix'!V34=MIN('Distance Matrix'!$B34:$AC34)),'Model Set Up'!V$4,'Distance Matrix'!V34)</f>
        <v>43</v>
      </c>
      <c r="W34" s="12">
        <f>IF(AND('uij calcs'!$AD34=0,'Distance Matrix'!W34=MIN('Distance Matrix'!$B34:$AC34)),'Model Set Up'!W$4,'Distance Matrix'!W34)</f>
        <v>280</v>
      </c>
      <c r="X34" s="12">
        <f>IF(AND('uij calcs'!$AD34=0,'Distance Matrix'!X34=MIN('Distance Matrix'!$B34:$AC34)),'Model Set Up'!X$4,'Distance Matrix'!X34)</f>
        <v>295</v>
      </c>
      <c r="Y34" s="12">
        <f>IF(AND('uij calcs'!$AD34=0,'Distance Matrix'!Y34=MIN('Distance Matrix'!$B34:$AC34)),'Model Set Up'!Y$4,'Distance Matrix'!Y34)</f>
        <v>104</v>
      </c>
      <c r="Z34" s="12">
        <f>IF(AND('uij calcs'!$AD34=0,'Distance Matrix'!Z34=MIN('Distance Matrix'!$B34:$AC34)),'Model Set Up'!Z$4,'Distance Matrix'!Z34)</f>
        <v>42</v>
      </c>
      <c r="AA34" s="12">
        <f>IF(AND('uij calcs'!$AD34=0,'Distance Matrix'!AA34=MIN('Distance Matrix'!$B34:$AC34)),'Model Set Up'!AA$4,'Distance Matrix'!AA34)</f>
        <v>281</v>
      </c>
      <c r="AB34" s="12">
        <f>IF(AND('uij calcs'!$AD34=0,'Distance Matrix'!AB34=MIN('Distance Matrix'!$B34:$AC34)),'Model Set Up'!AB$4,'Distance Matrix'!AB34)</f>
        <v>153</v>
      </c>
      <c r="AC34" s="12">
        <f>IF(AND('uij calcs'!$AD34=0,'Distance Matrix'!AC34=MIN('Distance Matrix'!$B34:$AC34)),'Model Set Up'!AC$4,'Distance Matrix'!AC34)</f>
        <v>33</v>
      </c>
    </row>
    <row r="35" spans="1:29">
      <c r="A35">
        <v>33</v>
      </c>
      <c r="B35" s="12">
        <f>IF(AND('uij calcs'!$AD35=0,'Distance Matrix'!B35=MIN('Distance Matrix'!$B35:$AC35)),'Model Set Up'!B$4,'Distance Matrix'!B35)</f>
        <v>79</v>
      </c>
      <c r="C35" s="12">
        <f>IF(AND('uij calcs'!$AD35=0,'Distance Matrix'!C35=MIN('Distance Matrix'!$B35:$AC35)),'Model Set Up'!C$4,'Distance Matrix'!C35)</f>
        <v>76</v>
      </c>
      <c r="D35" s="12">
        <f>IF(AND('uij calcs'!$AD35=0,'Distance Matrix'!D35=MIN('Distance Matrix'!$B35:$AC35)),'Model Set Up'!D$4,'Distance Matrix'!D35)</f>
        <v>87</v>
      </c>
      <c r="E35" s="12">
        <f>IF(AND('uij calcs'!$AD35=0,'Distance Matrix'!E35=MIN('Distance Matrix'!$B35:$AC35)),'Model Set Up'!E$4,'Distance Matrix'!E35)</f>
        <v>149</v>
      </c>
      <c r="F35" s="12">
        <f>IF(AND('uij calcs'!$AD35=0,'Distance Matrix'!F35=MIN('Distance Matrix'!$B35:$AC35)),'Model Set Up'!F$4,'Distance Matrix'!F35)</f>
        <v>98</v>
      </c>
      <c r="G35" s="12">
        <f>IF(AND('uij calcs'!$AD35=0,'Distance Matrix'!G35=MIN('Distance Matrix'!$B35:$AC35)),'Model Set Up'!G$4,'Distance Matrix'!G35)</f>
        <v>230</v>
      </c>
      <c r="H35" s="12">
        <f>IF(AND('uij calcs'!$AD35=0,'Distance Matrix'!H35=MIN('Distance Matrix'!$B35:$AC35)),'Model Set Up'!H$4,'Distance Matrix'!H35)</f>
        <v>39</v>
      </c>
      <c r="I35" s="12">
        <f>IF(AND('uij calcs'!$AD35=0,'Distance Matrix'!I35=MIN('Distance Matrix'!$B35:$AC35)),'Model Set Up'!I$4,'Distance Matrix'!I35)</f>
        <v>39</v>
      </c>
      <c r="J35" s="12">
        <f>IF(AND('uij calcs'!$AD35=0,'Distance Matrix'!J35=MIN('Distance Matrix'!$B35:$AC35)),'Model Set Up'!J$4,'Distance Matrix'!J35)</f>
        <v>70</v>
      </c>
      <c r="K35" s="12">
        <f>IF(AND('uij calcs'!$AD35=0,'Distance Matrix'!K35=MIN('Distance Matrix'!$B35:$AC35)),'Model Set Up'!K$4,'Distance Matrix'!K35)</f>
        <v>80</v>
      </c>
      <c r="L35" s="12">
        <f>IF(AND('uij calcs'!$AD35=0,'Distance Matrix'!L35=MIN('Distance Matrix'!$B35:$AC35)),'Model Set Up'!L$4,'Distance Matrix'!L35)</f>
        <v>188</v>
      </c>
      <c r="M35" s="12">
        <f>IF(AND('uij calcs'!$AD35=0,'Distance Matrix'!M35=MIN('Distance Matrix'!$B35:$AC35)),'Model Set Up'!M$4,'Distance Matrix'!M35)</f>
        <v>32</v>
      </c>
      <c r="N35" s="12">
        <f>IF(AND('uij calcs'!$AD35=0,'Distance Matrix'!N35=MIN('Distance Matrix'!$B35:$AC35)),'Model Set Up'!N$4,'Distance Matrix'!N35)</f>
        <v>299</v>
      </c>
      <c r="O35" s="12">
        <f>IF(AND('uij calcs'!$AD35=0,'Distance Matrix'!O35=MIN('Distance Matrix'!$B35:$AC35)),'Model Set Up'!O$4,'Distance Matrix'!O35)</f>
        <v>283</v>
      </c>
      <c r="P35" s="12">
        <f>IF(AND('uij calcs'!$AD35=0,'Distance Matrix'!P35=MIN('Distance Matrix'!$B35:$AC35)),'Model Set Up'!P$4,'Distance Matrix'!P35)</f>
        <v>233</v>
      </c>
      <c r="Q35" s="12">
        <f>IF(AND('uij calcs'!$AD35=0,'Distance Matrix'!Q35=MIN('Distance Matrix'!$B35:$AC35)),'Model Set Up'!Q$4,'Distance Matrix'!Q35)</f>
        <v>28</v>
      </c>
      <c r="R35" s="12">
        <f>IF(AND('uij calcs'!$AD35=0,'Distance Matrix'!R35=MIN('Distance Matrix'!$B35:$AC35)),'Model Set Up'!R$4,'Distance Matrix'!R35)</f>
        <v>150</v>
      </c>
      <c r="S35" s="12">
        <f>IF(AND('uij calcs'!$AD35=0,'Distance Matrix'!S35=MIN('Distance Matrix'!$B35:$AC35)),'Model Set Up'!S$4,'Distance Matrix'!S35)</f>
        <v>5</v>
      </c>
      <c r="T35" s="12">
        <f>IF(AND('uij calcs'!$AD35=0,'Distance Matrix'!T35=MIN('Distance Matrix'!$B35:$AC35)),'Model Set Up'!T$4,'Distance Matrix'!T35)</f>
        <v>158</v>
      </c>
      <c r="U35" s="12">
        <f>IF(AND('uij calcs'!$AD35=0,'Distance Matrix'!U35=MIN('Distance Matrix'!$B35:$AC35)),'Model Set Up'!U$4,'Distance Matrix'!U35)</f>
        <v>278</v>
      </c>
      <c r="V35" s="12">
        <f>IF(AND('uij calcs'!$AD35=0,'Distance Matrix'!V35=MIN('Distance Matrix'!$B35:$AC35)),'Model Set Up'!V$4,'Distance Matrix'!V35)</f>
        <v>144</v>
      </c>
      <c r="W35" s="12">
        <f>IF(AND('uij calcs'!$AD35=0,'Distance Matrix'!W35=MIN('Distance Matrix'!$B35:$AC35)),'Model Set Up'!W$4,'Distance Matrix'!W35)</f>
        <v>61</v>
      </c>
      <c r="X35" s="12">
        <f>IF(AND('uij calcs'!$AD35=0,'Distance Matrix'!X35=MIN('Distance Matrix'!$B35:$AC35)),'Model Set Up'!X$4,'Distance Matrix'!X35)</f>
        <v>299</v>
      </c>
      <c r="Y35" s="12">
        <f>IF(AND('uij calcs'!$AD35=0,'Distance Matrix'!Y35=MIN('Distance Matrix'!$B35:$AC35)),'Model Set Up'!Y$4,'Distance Matrix'!Y35)</f>
        <v>262</v>
      </c>
      <c r="Z35" s="12">
        <f>IF(AND('uij calcs'!$AD35=0,'Distance Matrix'!Z35=MIN('Distance Matrix'!$B35:$AC35)),'Model Set Up'!Z$4,'Distance Matrix'!Z35)</f>
        <v>299</v>
      </c>
      <c r="AA35" s="12">
        <f>IF(AND('uij calcs'!$AD35=0,'Distance Matrix'!AA35=MIN('Distance Matrix'!$B35:$AC35)),'Model Set Up'!AA$4,'Distance Matrix'!AA35)</f>
        <v>269</v>
      </c>
      <c r="AB35" s="12">
        <f>IF(AND('uij calcs'!$AD35=0,'Distance Matrix'!AB35=MIN('Distance Matrix'!$B35:$AC35)),'Model Set Up'!AB$4,'Distance Matrix'!AB35)</f>
        <v>89</v>
      </c>
      <c r="AC35" s="12">
        <f>IF(AND('uij calcs'!$AD35=0,'Distance Matrix'!AC35=MIN('Distance Matrix'!$B35:$AC35)),'Model Set Up'!AC$4,'Distance Matrix'!AC35)</f>
        <v>62</v>
      </c>
    </row>
    <row r="36" spans="1:29">
      <c r="A36">
        <v>34</v>
      </c>
      <c r="B36" s="12">
        <f>IF(AND('uij calcs'!$AD36=0,'Distance Matrix'!B36=MIN('Distance Matrix'!$B36:$AC36)),'Model Set Up'!B$4,'Distance Matrix'!B36)</f>
        <v>162</v>
      </c>
      <c r="C36" s="12">
        <f>IF(AND('uij calcs'!$AD36=0,'Distance Matrix'!C36=MIN('Distance Matrix'!$B36:$AC36)),'Model Set Up'!C$4,'Distance Matrix'!C36)</f>
        <v>2</v>
      </c>
      <c r="D36" s="12">
        <f>IF(AND('uij calcs'!$AD36=0,'Distance Matrix'!D36=MIN('Distance Matrix'!$B36:$AC36)),'Model Set Up'!D$4,'Distance Matrix'!D36)</f>
        <v>293</v>
      </c>
      <c r="E36" s="12">
        <f>IF(AND('uij calcs'!$AD36=0,'Distance Matrix'!E36=MIN('Distance Matrix'!$B36:$AC36)),'Model Set Up'!E$4,'Distance Matrix'!E36)</f>
        <v>238</v>
      </c>
      <c r="F36" s="12">
        <f>IF(AND('uij calcs'!$AD36=0,'Distance Matrix'!F36=MIN('Distance Matrix'!$B36:$AC36)),'Model Set Up'!F$4,'Distance Matrix'!F36)</f>
        <v>86</v>
      </c>
      <c r="G36" s="12">
        <f>IF(AND('uij calcs'!$AD36=0,'Distance Matrix'!G36=MIN('Distance Matrix'!$B36:$AC36)),'Model Set Up'!G$4,'Distance Matrix'!G36)</f>
        <v>128</v>
      </c>
      <c r="H36" s="12">
        <f>IF(AND('uij calcs'!$AD36=0,'Distance Matrix'!H36=MIN('Distance Matrix'!$B36:$AC36)),'Model Set Up'!H$4,'Distance Matrix'!H36)</f>
        <v>211</v>
      </c>
      <c r="I36" s="12">
        <f>IF(AND('uij calcs'!$AD36=0,'Distance Matrix'!I36=MIN('Distance Matrix'!$B36:$AC36)),'Model Set Up'!I$4,'Distance Matrix'!I36)</f>
        <v>264</v>
      </c>
      <c r="J36" s="12">
        <f>IF(AND('uij calcs'!$AD36=0,'Distance Matrix'!J36=MIN('Distance Matrix'!$B36:$AC36)),'Model Set Up'!J$4,'Distance Matrix'!J36)</f>
        <v>45</v>
      </c>
      <c r="K36" s="12">
        <f>IF(AND('uij calcs'!$AD36=0,'Distance Matrix'!K36=MIN('Distance Matrix'!$B36:$AC36)),'Model Set Up'!K$4,'Distance Matrix'!K36)</f>
        <v>26</v>
      </c>
      <c r="L36" s="12">
        <f>IF(AND('uij calcs'!$AD36=0,'Distance Matrix'!L36=MIN('Distance Matrix'!$B36:$AC36)),'Model Set Up'!L$4,'Distance Matrix'!L36)</f>
        <v>71</v>
      </c>
      <c r="M36" s="12">
        <f>IF(AND('uij calcs'!$AD36=0,'Distance Matrix'!M36=MIN('Distance Matrix'!$B36:$AC36)),'Model Set Up'!M$4,'Distance Matrix'!M36)</f>
        <v>5</v>
      </c>
      <c r="N36" s="12">
        <f>IF(AND('uij calcs'!$AD36=0,'Distance Matrix'!N36=MIN('Distance Matrix'!$B36:$AC36)),'Model Set Up'!N$4,'Distance Matrix'!N36)</f>
        <v>131</v>
      </c>
      <c r="O36" s="12">
        <f>IF(AND('uij calcs'!$AD36=0,'Distance Matrix'!O36=MIN('Distance Matrix'!$B36:$AC36)),'Model Set Up'!O$4,'Distance Matrix'!O36)</f>
        <v>295</v>
      </c>
      <c r="P36" s="12">
        <f>IF(AND('uij calcs'!$AD36=0,'Distance Matrix'!P36=MIN('Distance Matrix'!$B36:$AC36)),'Model Set Up'!P$4,'Distance Matrix'!P36)</f>
        <v>265</v>
      </c>
      <c r="Q36" s="12">
        <f>IF(AND('uij calcs'!$AD36=0,'Distance Matrix'!Q36=MIN('Distance Matrix'!$B36:$AC36)),'Model Set Up'!Q$4,'Distance Matrix'!Q36)</f>
        <v>77</v>
      </c>
      <c r="R36" s="12">
        <f>IF(AND('uij calcs'!$AD36=0,'Distance Matrix'!R36=MIN('Distance Matrix'!$B36:$AC36)),'Model Set Up'!R$4,'Distance Matrix'!R36)</f>
        <v>228</v>
      </c>
      <c r="S36" s="12">
        <f>IF(AND('uij calcs'!$AD36=0,'Distance Matrix'!S36=MIN('Distance Matrix'!$B36:$AC36)),'Model Set Up'!S$4,'Distance Matrix'!S36)</f>
        <v>234</v>
      </c>
      <c r="T36" s="12">
        <f>IF(AND('uij calcs'!$AD36=0,'Distance Matrix'!T36=MIN('Distance Matrix'!$B36:$AC36)),'Model Set Up'!T$4,'Distance Matrix'!T36)</f>
        <v>79</v>
      </c>
      <c r="U36" s="12">
        <f>IF(AND('uij calcs'!$AD36=0,'Distance Matrix'!U36=MIN('Distance Matrix'!$B36:$AC36)),'Model Set Up'!U$4,'Distance Matrix'!U36)</f>
        <v>225</v>
      </c>
      <c r="V36" s="12">
        <f>IF(AND('uij calcs'!$AD36=0,'Distance Matrix'!V36=MIN('Distance Matrix'!$B36:$AC36)),'Model Set Up'!V$4,'Distance Matrix'!V36)</f>
        <v>20</v>
      </c>
      <c r="W36" s="12">
        <f>IF(AND('uij calcs'!$AD36=0,'Distance Matrix'!W36=MIN('Distance Matrix'!$B36:$AC36)),'Model Set Up'!W$4,'Distance Matrix'!W36)</f>
        <v>72</v>
      </c>
      <c r="X36" s="12">
        <f>IF(AND('uij calcs'!$AD36=0,'Distance Matrix'!X36=MIN('Distance Matrix'!$B36:$AC36)),'Model Set Up'!X$4,'Distance Matrix'!X36)</f>
        <v>50</v>
      </c>
      <c r="Y36" s="12">
        <f>IF(AND('uij calcs'!$AD36=0,'Distance Matrix'!Y36=MIN('Distance Matrix'!$B36:$AC36)),'Model Set Up'!Y$4,'Distance Matrix'!Y36)</f>
        <v>27</v>
      </c>
      <c r="Z36" s="12">
        <f>IF(AND('uij calcs'!$AD36=0,'Distance Matrix'!Z36=MIN('Distance Matrix'!$B36:$AC36)),'Model Set Up'!Z$4,'Distance Matrix'!Z36)</f>
        <v>280</v>
      </c>
      <c r="AA36" s="12">
        <f>IF(AND('uij calcs'!$AD36=0,'Distance Matrix'!AA36=MIN('Distance Matrix'!$B36:$AC36)),'Model Set Up'!AA$4,'Distance Matrix'!AA36)</f>
        <v>247</v>
      </c>
      <c r="AB36" s="12">
        <f>IF(AND('uij calcs'!$AD36=0,'Distance Matrix'!AB36=MIN('Distance Matrix'!$B36:$AC36)),'Model Set Up'!AB$4,'Distance Matrix'!AB36)</f>
        <v>215</v>
      </c>
      <c r="AC36" s="12">
        <f>IF(AND('uij calcs'!$AD36=0,'Distance Matrix'!AC36=MIN('Distance Matrix'!$B36:$AC36)),'Model Set Up'!AC$4,'Distance Matrix'!AC36)</f>
        <v>208</v>
      </c>
    </row>
    <row r="37" spans="1:29">
      <c r="A37">
        <v>35</v>
      </c>
      <c r="B37" s="12">
        <f>IF(AND('uij calcs'!$AD37=0,'Distance Matrix'!B37=MIN('Distance Matrix'!$B37:$AC37)),'Model Set Up'!B$4,'Distance Matrix'!B37)</f>
        <v>90</v>
      </c>
      <c r="C37" s="12">
        <f>IF(AND('uij calcs'!$AD37=0,'Distance Matrix'!C37=MIN('Distance Matrix'!$B37:$AC37)),'Model Set Up'!C$4,'Distance Matrix'!C37)</f>
        <v>62</v>
      </c>
      <c r="D37" s="12">
        <f>IF(AND('uij calcs'!$AD37=0,'Distance Matrix'!D37=MIN('Distance Matrix'!$B37:$AC37)),'Model Set Up'!D$4,'Distance Matrix'!D37)</f>
        <v>25</v>
      </c>
      <c r="E37" s="12">
        <f>IF(AND('uij calcs'!$AD37=0,'Distance Matrix'!E37=MIN('Distance Matrix'!$B37:$AC37)),'Model Set Up'!E$4,'Distance Matrix'!E37)</f>
        <v>250</v>
      </c>
      <c r="F37" s="12">
        <f>IF(AND('uij calcs'!$AD37=0,'Distance Matrix'!F37=MIN('Distance Matrix'!$B37:$AC37)),'Model Set Up'!F$4,'Distance Matrix'!F37)</f>
        <v>84</v>
      </c>
      <c r="G37" s="12">
        <f>IF(AND('uij calcs'!$AD37=0,'Distance Matrix'!G37=MIN('Distance Matrix'!$B37:$AC37)),'Model Set Up'!G$4,'Distance Matrix'!G37)</f>
        <v>278</v>
      </c>
      <c r="H37" s="12">
        <f>IF(AND('uij calcs'!$AD37=0,'Distance Matrix'!H37=MIN('Distance Matrix'!$B37:$AC37)),'Model Set Up'!H$4,'Distance Matrix'!H37)</f>
        <v>19</v>
      </c>
      <c r="I37" s="12">
        <f>IF(AND('uij calcs'!$AD37=0,'Distance Matrix'!I37=MIN('Distance Matrix'!$B37:$AC37)),'Model Set Up'!I$4,'Distance Matrix'!I37)</f>
        <v>54</v>
      </c>
      <c r="J37" s="12">
        <f>IF(AND('uij calcs'!$AD37=0,'Distance Matrix'!J37=MIN('Distance Matrix'!$B37:$AC37)),'Model Set Up'!J$4,'Distance Matrix'!J37)</f>
        <v>140</v>
      </c>
      <c r="K37" s="12">
        <f>IF(AND('uij calcs'!$AD37=0,'Distance Matrix'!K37=MIN('Distance Matrix'!$B37:$AC37)),'Model Set Up'!K$4,'Distance Matrix'!K37)</f>
        <v>23</v>
      </c>
      <c r="L37" s="12">
        <f>IF(AND('uij calcs'!$AD37=0,'Distance Matrix'!L37=MIN('Distance Matrix'!$B37:$AC37)),'Model Set Up'!L$4,'Distance Matrix'!L37)</f>
        <v>152</v>
      </c>
      <c r="M37" s="12">
        <f>IF(AND('uij calcs'!$AD37=0,'Distance Matrix'!M37=MIN('Distance Matrix'!$B37:$AC37)),'Model Set Up'!M$4,'Distance Matrix'!M37)</f>
        <v>191</v>
      </c>
      <c r="N37" s="12">
        <f>IF(AND('uij calcs'!$AD37=0,'Distance Matrix'!N37=MIN('Distance Matrix'!$B37:$AC37)),'Model Set Up'!N$4,'Distance Matrix'!N37)</f>
        <v>62</v>
      </c>
      <c r="O37" s="12">
        <f>IF(AND('uij calcs'!$AD37=0,'Distance Matrix'!O37=MIN('Distance Matrix'!$B37:$AC37)),'Model Set Up'!O$4,'Distance Matrix'!O37)</f>
        <v>281</v>
      </c>
      <c r="P37" s="12">
        <f>IF(AND('uij calcs'!$AD37=0,'Distance Matrix'!P37=MIN('Distance Matrix'!$B37:$AC37)),'Model Set Up'!P$4,'Distance Matrix'!P37)</f>
        <v>168</v>
      </c>
      <c r="Q37" s="12">
        <f>IF(AND('uij calcs'!$AD37=0,'Distance Matrix'!Q37=MIN('Distance Matrix'!$B37:$AC37)),'Model Set Up'!Q$4,'Distance Matrix'!Q37)</f>
        <v>27</v>
      </c>
      <c r="R37" s="12">
        <f>IF(AND('uij calcs'!$AD37=0,'Distance Matrix'!R37=MIN('Distance Matrix'!$B37:$AC37)),'Model Set Up'!R$4,'Distance Matrix'!R37)</f>
        <v>187</v>
      </c>
      <c r="S37" s="12">
        <f>IF(AND('uij calcs'!$AD37=0,'Distance Matrix'!S37=MIN('Distance Matrix'!$B37:$AC37)),'Model Set Up'!S$4,'Distance Matrix'!S37)</f>
        <v>241</v>
      </c>
      <c r="T37" s="12">
        <f>IF(AND('uij calcs'!$AD37=0,'Distance Matrix'!T37=MIN('Distance Matrix'!$B37:$AC37)),'Model Set Up'!T$4,'Distance Matrix'!T37)</f>
        <v>12</v>
      </c>
      <c r="U37" s="12">
        <f>IF(AND('uij calcs'!$AD37=0,'Distance Matrix'!U37=MIN('Distance Matrix'!$B37:$AC37)),'Model Set Up'!U$4,'Distance Matrix'!U37)</f>
        <v>259</v>
      </c>
      <c r="V37" s="12">
        <f>IF(AND('uij calcs'!$AD37=0,'Distance Matrix'!V37=MIN('Distance Matrix'!$B37:$AC37)),'Model Set Up'!V$4,'Distance Matrix'!V37)</f>
        <v>200</v>
      </c>
      <c r="W37" s="12">
        <f>IF(AND('uij calcs'!$AD37=0,'Distance Matrix'!W37=MIN('Distance Matrix'!$B37:$AC37)),'Model Set Up'!W$4,'Distance Matrix'!W37)</f>
        <v>193</v>
      </c>
      <c r="X37" s="12">
        <f>IF(AND('uij calcs'!$AD37=0,'Distance Matrix'!X37=MIN('Distance Matrix'!$B37:$AC37)),'Model Set Up'!X$4,'Distance Matrix'!X37)</f>
        <v>169</v>
      </c>
      <c r="Y37" s="12">
        <f>IF(AND('uij calcs'!$AD37=0,'Distance Matrix'!Y37=MIN('Distance Matrix'!$B37:$AC37)),'Model Set Up'!Y$4,'Distance Matrix'!Y37)</f>
        <v>3</v>
      </c>
      <c r="Z37" s="12">
        <f>IF(AND('uij calcs'!$AD37=0,'Distance Matrix'!Z37=MIN('Distance Matrix'!$B37:$AC37)),'Model Set Up'!Z$4,'Distance Matrix'!Z37)</f>
        <v>96</v>
      </c>
      <c r="AA37" s="12">
        <f>IF(AND('uij calcs'!$AD37=0,'Distance Matrix'!AA37=MIN('Distance Matrix'!$B37:$AC37)),'Model Set Up'!AA$4,'Distance Matrix'!AA37)</f>
        <v>53</v>
      </c>
      <c r="AB37" s="12">
        <f>IF(AND('uij calcs'!$AD37=0,'Distance Matrix'!AB37=MIN('Distance Matrix'!$B37:$AC37)),'Model Set Up'!AB$4,'Distance Matrix'!AB37)</f>
        <v>6</v>
      </c>
      <c r="AC37" s="12">
        <f>IF(AND('uij calcs'!$AD37=0,'Distance Matrix'!AC37=MIN('Distance Matrix'!$B37:$AC37)),'Model Set Up'!AC$4,'Distance Matrix'!AC37)</f>
        <v>262</v>
      </c>
    </row>
    <row r="38" spans="1:29">
      <c r="A38">
        <v>36</v>
      </c>
      <c r="B38" s="12">
        <f>IF(AND('uij calcs'!$AD38=0,'Distance Matrix'!B38=MIN('Distance Matrix'!$B38:$AC38)),'Model Set Up'!B$4,'Distance Matrix'!B38)</f>
        <v>118</v>
      </c>
      <c r="C38" s="12">
        <f>IF(AND('uij calcs'!$AD38=0,'Distance Matrix'!C38=MIN('Distance Matrix'!$B38:$AC38)),'Model Set Up'!C$4,'Distance Matrix'!C38)</f>
        <v>292</v>
      </c>
      <c r="D38" s="12">
        <f>IF(AND('uij calcs'!$AD38=0,'Distance Matrix'!D38=MIN('Distance Matrix'!$B38:$AC38)),'Model Set Up'!D$4,'Distance Matrix'!D38)</f>
        <v>219</v>
      </c>
      <c r="E38" s="12">
        <f>IF(AND('uij calcs'!$AD38=0,'Distance Matrix'!E38=MIN('Distance Matrix'!$B38:$AC38)),'Model Set Up'!E$4,'Distance Matrix'!E38)</f>
        <v>270</v>
      </c>
      <c r="F38" s="12">
        <f>IF(AND('uij calcs'!$AD38=0,'Distance Matrix'!F38=MIN('Distance Matrix'!$B38:$AC38)),'Model Set Up'!F$4,'Distance Matrix'!F38)</f>
        <v>80</v>
      </c>
      <c r="G38" s="12">
        <f>IF(AND('uij calcs'!$AD38=0,'Distance Matrix'!G38=MIN('Distance Matrix'!$B38:$AC38)),'Model Set Up'!G$4,'Distance Matrix'!G38)</f>
        <v>121</v>
      </c>
      <c r="H38" s="12">
        <f>IF(AND('uij calcs'!$AD38=0,'Distance Matrix'!H38=MIN('Distance Matrix'!$B38:$AC38)),'Model Set Up'!H$4,'Distance Matrix'!H38)</f>
        <v>12</v>
      </c>
      <c r="I38" s="12">
        <f>IF(AND('uij calcs'!$AD38=0,'Distance Matrix'!I38=MIN('Distance Matrix'!$B38:$AC38)),'Model Set Up'!I$4,'Distance Matrix'!I38)</f>
        <v>198</v>
      </c>
      <c r="J38" s="12">
        <f>IF(AND('uij calcs'!$AD38=0,'Distance Matrix'!J38=MIN('Distance Matrix'!$B38:$AC38)),'Model Set Up'!J$4,'Distance Matrix'!J38)</f>
        <v>8</v>
      </c>
      <c r="K38" s="12">
        <f>IF(AND('uij calcs'!$AD38=0,'Distance Matrix'!K38=MIN('Distance Matrix'!$B38:$AC38)),'Model Set Up'!K$4,'Distance Matrix'!K38)</f>
        <v>212</v>
      </c>
      <c r="L38" s="12">
        <f>IF(AND('uij calcs'!$AD38=0,'Distance Matrix'!L38=MIN('Distance Matrix'!$B38:$AC38)),'Model Set Up'!L$4,'Distance Matrix'!L38)</f>
        <v>124</v>
      </c>
      <c r="M38" s="12">
        <f>IF(AND('uij calcs'!$AD38=0,'Distance Matrix'!M38=MIN('Distance Matrix'!$B38:$AC38)),'Model Set Up'!M$4,'Distance Matrix'!M38)</f>
        <v>24</v>
      </c>
      <c r="N38" s="12">
        <f>IF(AND('uij calcs'!$AD38=0,'Distance Matrix'!N38=MIN('Distance Matrix'!$B38:$AC38)),'Model Set Up'!N$4,'Distance Matrix'!N38)</f>
        <v>166</v>
      </c>
      <c r="O38" s="12">
        <f>IF(AND('uij calcs'!$AD38=0,'Distance Matrix'!O38=MIN('Distance Matrix'!$B38:$AC38)),'Model Set Up'!O$4,'Distance Matrix'!O38)</f>
        <v>27</v>
      </c>
      <c r="P38" s="12">
        <f>IF(AND('uij calcs'!$AD38=0,'Distance Matrix'!P38=MIN('Distance Matrix'!$B38:$AC38)),'Model Set Up'!P$4,'Distance Matrix'!P38)</f>
        <v>42</v>
      </c>
      <c r="Q38" s="12">
        <f>IF(AND('uij calcs'!$AD38=0,'Distance Matrix'!Q38=MIN('Distance Matrix'!$B38:$AC38)),'Model Set Up'!Q$4,'Distance Matrix'!Q38)</f>
        <v>292</v>
      </c>
      <c r="R38" s="12">
        <f>IF(AND('uij calcs'!$AD38=0,'Distance Matrix'!R38=MIN('Distance Matrix'!$B38:$AC38)),'Model Set Up'!R$4,'Distance Matrix'!R38)</f>
        <v>178</v>
      </c>
      <c r="S38" s="12">
        <f>IF(AND('uij calcs'!$AD38=0,'Distance Matrix'!S38=MIN('Distance Matrix'!$B38:$AC38)),'Model Set Up'!S$4,'Distance Matrix'!S38)</f>
        <v>41</v>
      </c>
      <c r="T38" s="12">
        <f>IF(AND('uij calcs'!$AD38=0,'Distance Matrix'!T38=MIN('Distance Matrix'!$B38:$AC38)),'Model Set Up'!T$4,'Distance Matrix'!T38)</f>
        <v>41</v>
      </c>
      <c r="U38" s="12">
        <f>IF(AND('uij calcs'!$AD38=0,'Distance Matrix'!U38=MIN('Distance Matrix'!$B38:$AC38)),'Model Set Up'!U$4,'Distance Matrix'!U38)</f>
        <v>41</v>
      </c>
      <c r="V38" s="12">
        <f>IF(AND('uij calcs'!$AD38=0,'Distance Matrix'!V38=MIN('Distance Matrix'!$B38:$AC38)),'Model Set Up'!V$4,'Distance Matrix'!V38)</f>
        <v>98</v>
      </c>
      <c r="W38" s="12">
        <f>IF(AND('uij calcs'!$AD38=0,'Distance Matrix'!W38=MIN('Distance Matrix'!$B38:$AC38)),'Model Set Up'!W$4,'Distance Matrix'!W38)</f>
        <v>257</v>
      </c>
      <c r="X38" s="12">
        <f>IF(AND('uij calcs'!$AD38=0,'Distance Matrix'!X38=MIN('Distance Matrix'!$B38:$AC38)),'Model Set Up'!X$4,'Distance Matrix'!X38)</f>
        <v>194</v>
      </c>
      <c r="Y38" s="12">
        <f>IF(AND('uij calcs'!$AD38=0,'Distance Matrix'!Y38=MIN('Distance Matrix'!$B38:$AC38)),'Model Set Up'!Y$4,'Distance Matrix'!Y38)</f>
        <v>300</v>
      </c>
      <c r="Z38" s="12">
        <f>IF(AND('uij calcs'!$AD38=0,'Distance Matrix'!Z38=MIN('Distance Matrix'!$B38:$AC38)),'Model Set Up'!Z$4,'Distance Matrix'!Z38)</f>
        <v>99</v>
      </c>
      <c r="AA38" s="12">
        <f>IF(AND('uij calcs'!$AD38=0,'Distance Matrix'!AA38=MIN('Distance Matrix'!$B38:$AC38)),'Model Set Up'!AA$4,'Distance Matrix'!AA38)</f>
        <v>250</v>
      </c>
      <c r="AB38" s="12">
        <f>IF(AND('uij calcs'!$AD38=0,'Distance Matrix'!AB38=MIN('Distance Matrix'!$B38:$AC38)),'Model Set Up'!AB$4,'Distance Matrix'!AB38)</f>
        <v>163</v>
      </c>
      <c r="AC38" s="12">
        <f>IF(AND('uij calcs'!$AD38=0,'Distance Matrix'!AC38=MIN('Distance Matrix'!$B38:$AC38)),'Model Set Up'!AC$4,'Distance Matrix'!AC38)</f>
        <v>87</v>
      </c>
    </row>
    <row r="39" spans="1:29">
      <c r="A39">
        <v>37</v>
      </c>
      <c r="B39" s="12">
        <f>IF(AND('uij calcs'!$AD39=0,'Distance Matrix'!B39=MIN('Distance Matrix'!$B39:$AC39)),'Model Set Up'!B$4,'Distance Matrix'!B39)</f>
        <v>243</v>
      </c>
      <c r="C39" s="12">
        <f>IF(AND('uij calcs'!$AD39=0,'Distance Matrix'!C39=MIN('Distance Matrix'!$B39:$AC39)),'Model Set Up'!C$4,'Distance Matrix'!C39)</f>
        <v>88</v>
      </c>
      <c r="D39" s="12">
        <f>IF(AND('uij calcs'!$AD39=0,'Distance Matrix'!D39=MIN('Distance Matrix'!$B39:$AC39)),'Model Set Up'!D$4,'Distance Matrix'!D39)</f>
        <v>295</v>
      </c>
      <c r="E39" s="12">
        <f>IF(AND('uij calcs'!$AD39=0,'Distance Matrix'!E39=MIN('Distance Matrix'!$B39:$AC39)),'Model Set Up'!E$4,'Distance Matrix'!E39)</f>
        <v>194</v>
      </c>
      <c r="F39" s="12">
        <f>IF(AND('uij calcs'!$AD39=0,'Distance Matrix'!F39=MIN('Distance Matrix'!$B39:$AC39)),'Model Set Up'!F$4,'Distance Matrix'!F39)</f>
        <v>269</v>
      </c>
      <c r="G39" s="12">
        <f>IF(AND('uij calcs'!$AD39=0,'Distance Matrix'!G39=MIN('Distance Matrix'!$B39:$AC39)),'Model Set Up'!G$4,'Distance Matrix'!G39)</f>
        <v>137</v>
      </c>
      <c r="H39" s="12">
        <f>IF(AND('uij calcs'!$AD39=0,'Distance Matrix'!H39=MIN('Distance Matrix'!$B39:$AC39)),'Model Set Up'!H$4,'Distance Matrix'!H39)</f>
        <v>145</v>
      </c>
      <c r="I39" s="12">
        <f>IF(AND('uij calcs'!$AD39=0,'Distance Matrix'!I39=MIN('Distance Matrix'!$B39:$AC39)),'Model Set Up'!I$4,'Distance Matrix'!I39)</f>
        <v>278</v>
      </c>
      <c r="J39" s="12">
        <f>IF(AND('uij calcs'!$AD39=0,'Distance Matrix'!J39=MIN('Distance Matrix'!$B39:$AC39)),'Model Set Up'!J$4,'Distance Matrix'!J39)</f>
        <v>107</v>
      </c>
      <c r="K39" s="12">
        <f>IF(AND('uij calcs'!$AD39=0,'Distance Matrix'!K39=MIN('Distance Matrix'!$B39:$AC39)),'Model Set Up'!K$4,'Distance Matrix'!K39)</f>
        <v>72</v>
      </c>
      <c r="L39" s="12">
        <f>IF(AND('uij calcs'!$AD39=0,'Distance Matrix'!L39=MIN('Distance Matrix'!$B39:$AC39)),'Model Set Up'!L$4,'Distance Matrix'!L39)</f>
        <v>214</v>
      </c>
      <c r="M39" s="12">
        <f>IF(AND('uij calcs'!$AD39=0,'Distance Matrix'!M39=MIN('Distance Matrix'!$B39:$AC39)),'Model Set Up'!M$4,'Distance Matrix'!M39)</f>
        <v>50</v>
      </c>
      <c r="N39" s="12">
        <f>IF(AND('uij calcs'!$AD39=0,'Distance Matrix'!N39=MIN('Distance Matrix'!$B39:$AC39)),'Model Set Up'!N$4,'Distance Matrix'!N39)</f>
        <v>265</v>
      </c>
      <c r="O39" s="12">
        <f>IF(AND('uij calcs'!$AD39=0,'Distance Matrix'!O39=MIN('Distance Matrix'!$B39:$AC39)),'Model Set Up'!O$4,'Distance Matrix'!O39)</f>
        <v>207</v>
      </c>
      <c r="P39" s="12">
        <f>IF(AND('uij calcs'!$AD39=0,'Distance Matrix'!P39=MIN('Distance Matrix'!$B39:$AC39)),'Model Set Up'!P$4,'Distance Matrix'!P39)</f>
        <v>293</v>
      </c>
      <c r="Q39" s="12">
        <f>IF(AND('uij calcs'!$AD39=0,'Distance Matrix'!Q39=MIN('Distance Matrix'!$B39:$AC39)),'Model Set Up'!Q$4,'Distance Matrix'!Q39)</f>
        <v>31</v>
      </c>
      <c r="R39" s="12">
        <f>IF(AND('uij calcs'!$AD39=0,'Distance Matrix'!R39=MIN('Distance Matrix'!$B39:$AC39)),'Model Set Up'!R$4,'Distance Matrix'!R39)</f>
        <v>267</v>
      </c>
      <c r="S39" s="12">
        <f>IF(AND('uij calcs'!$AD39=0,'Distance Matrix'!S39=MIN('Distance Matrix'!$B39:$AC39)),'Model Set Up'!S$4,'Distance Matrix'!S39)</f>
        <v>114</v>
      </c>
      <c r="T39" s="12">
        <f>IF(AND('uij calcs'!$AD39=0,'Distance Matrix'!T39=MIN('Distance Matrix'!$B39:$AC39)),'Model Set Up'!T$4,'Distance Matrix'!T39)</f>
        <v>280</v>
      </c>
      <c r="U39" s="12">
        <f>IF(AND('uij calcs'!$AD39=0,'Distance Matrix'!U39=MIN('Distance Matrix'!$B39:$AC39)),'Model Set Up'!U$4,'Distance Matrix'!U39)</f>
        <v>155</v>
      </c>
      <c r="V39" s="12">
        <f>IF(AND('uij calcs'!$AD39=0,'Distance Matrix'!V39=MIN('Distance Matrix'!$B39:$AC39)),'Model Set Up'!V$4,'Distance Matrix'!V39)</f>
        <v>65</v>
      </c>
      <c r="W39" s="12">
        <f>IF(AND('uij calcs'!$AD39=0,'Distance Matrix'!W39=MIN('Distance Matrix'!$B39:$AC39)),'Model Set Up'!W$4,'Distance Matrix'!W39)</f>
        <v>242</v>
      </c>
      <c r="X39" s="12">
        <f>IF(AND('uij calcs'!$AD39=0,'Distance Matrix'!X39=MIN('Distance Matrix'!$B39:$AC39)),'Model Set Up'!X$4,'Distance Matrix'!X39)</f>
        <v>207</v>
      </c>
      <c r="Y39" s="12">
        <f>IF(AND('uij calcs'!$AD39=0,'Distance Matrix'!Y39=MIN('Distance Matrix'!$B39:$AC39)),'Model Set Up'!Y$4,'Distance Matrix'!Y39)</f>
        <v>75</v>
      </c>
      <c r="Z39" s="12">
        <f>IF(AND('uij calcs'!$AD39=0,'Distance Matrix'!Z39=MIN('Distance Matrix'!$B39:$AC39)),'Model Set Up'!Z$4,'Distance Matrix'!Z39)</f>
        <v>168</v>
      </c>
      <c r="AA39" s="12">
        <f>IF(AND('uij calcs'!$AD39=0,'Distance Matrix'!AA39=MIN('Distance Matrix'!$B39:$AC39)),'Model Set Up'!AA$4,'Distance Matrix'!AA39)</f>
        <v>223</v>
      </c>
      <c r="AB39" s="12">
        <f>IF(AND('uij calcs'!$AD39=0,'Distance Matrix'!AB39=MIN('Distance Matrix'!$B39:$AC39)),'Model Set Up'!AB$4,'Distance Matrix'!AB39)</f>
        <v>89</v>
      </c>
      <c r="AC39" s="12">
        <f>IF(AND('uij calcs'!$AD39=0,'Distance Matrix'!AC39=MIN('Distance Matrix'!$B39:$AC39)),'Model Set Up'!AC$4,'Distance Matrix'!AC39)</f>
        <v>41</v>
      </c>
    </row>
    <row r="40" spans="1:29">
      <c r="A40">
        <v>38</v>
      </c>
      <c r="B40" s="12">
        <f>IF(AND('uij calcs'!$AD40=0,'Distance Matrix'!B40=MIN('Distance Matrix'!$B40:$AC40)),'Model Set Up'!B$4,'Distance Matrix'!B40)</f>
        <v>54</v>
      </c>
      <c r="C40" s="12">
        <f>IF(AND('uij calcs'!$AD40=0,'Distance Matrix'!C40=MIN('Distance Matrix'!$B40:$AC40)),'Model Set Up'!C$4,'Distance Matrix'!C40)</f>
        <v>213</v>
      </c>
      <c r="D40" s="12">
        <f>IF(AND('uij calcs'!$AD40=0,'Distance Matrix'!D40=MIN('Distance Matrix'!$B40:$AC40)),'Model Set Up'!D$4,'Distance Matrix'!D40)</f>
        <v>255</v>
      </c>
      <c r="E40" s="12">
        <f>IF(AND('uij calcs'!$AD40=0,'Distance Matrix'!E40=MIN('Distance Matrix'!$B40:$AC40)),'Model Set Up'!E$4,'Distance Matrix'!E40)</f>
        <v>256</v>
      </c>
      <c r="F40" s="12">
        <f>IF(AND('uij calcs'!$AD40=0,'Distance Matrix'!F40=MIN('Distance Matrix'!$B40:$AC40)),'Model Set Up'!F$4,'Distance Matrix'!F40)</f>
        <v>249</v>
      </c>
      <c r="G40" s="12">
        <f>IF(AND('uij calcs'!$AD40=0,'Distance Matrix'!G40=MIN('Distance Matrix'!$B40:$AC40)),'Model Set Up'!G$4,'Distance Matrix'!G40)</f>
        <v>247</v>
      </c>
      <c r="H40" s="12">
        <f>IF(AND('uij calcs'!$AD40=0,'Distance Matrix'!H40=MIN('Distance Matrix'!$B40:$AC40)),'Model Set Up'!H$4,'Distance Matrix'!H40)</f>
        <v>80</v>
      </c>
      <c r="I40" s="12">
        <f>IF(AND('uij calcs'!$AD40=0,'Distance Matrix'!I40=MIN('Distance Matrix'!$B40:$AC40)),'Model Set Up'!I$4,'Distance Matrix'!I40)</f>
        <v>24</v>
      </c>
      <c r="J40" s="12">
        <f>IF(AND('uij calcs'!$AD40=0,'Distance Matrix'!J40=MIN('Distance Matrix'!$B40:$AC40)),'Model Set Up'!J$4,'Distance Matrix'!J40)</f>
        <v>144</v>
      </c>
      <c r="K40" s="12">
        <f>IF(AND('uij calcs'!$AD40=0,'Distance Matrix'!K40=MIN('Distance Matrix'!$B40:$AC40)),'Model Set Up'!K$4,'Distance Matrix'!K40)</f>
        <v>226</v>
      </c>
      <c r="L40" s="12">
        <f>IF(AND('uij calcs'!$AD40=0,'Distance Matrix'!L40=MIN('Distance Matrix'!$B40:$AC40)),'Model Set Up'!L$4,'Distance Matrix'!L40)</f>
        <v>10</v>
      </c>
      <c r="M40" s="12">
        <f>IF(AND('uij calcs'!$AD40=0,'Distance Matrix'!M40=MIN('Distance Matrix'!$B40:$AC40)),'Model Set Up'!M$4,'Distance Matrix'!M40)</f>
        <v>134</v>
      </c>
      <c r="N40" s="12">
        <f>IF(AND('uij calcs'!$AD40=0,'Distance Matrix'!N40=MIN('Distance Matrix'!$B40:$AC40)),'Model Set Up'!N$4,'Distance Matrix'!N40)</f>
        <v>241</v>
      </c>
      <c r="O40" s="12">
        <f>IF(AND('uij calcs'!$AD40=0,'Distance Matrix'!O40=MIN('Distance Matrix'!$B40:$AC40)),'Model Set Up'!O$4,'Distance Matrix'!O40)</f>
        <v>56</v>
      </c>
      <c r="P40" s="12">
        <f>IF(AND('uij calcs'!$AD40=0,'Distance Matrix'!P40=MIN('Distance Matrix'!$B40:$AC40)),'Model Set Up'!P$4,'Distance Matrix'!P40)</f>
        <v>47</v>
      </c>
      <c r="Q40" s="12">
        <f>IF(AND('uij calcs'!$AD40=0,'Distance Matrix'!Q40=MIN('Distance Matrix'!$B40:$AC40)),'Model Set Up'!Q$4,'Distance Matrix'!Q40)</f>
        <v>207</v>
      </c>
      <c r="R40" s="12">
        <f>IF(AND('uij calcs'!$AD40=0,'Distance Matrix'!R40=MIN('Distance Matrix'!$B40:$AC40)),'Model Set Up'!R$4,'Distance Matrix'!R40)</f>
        <v>255</v>
      </c>
      <c r="S40" s="12">
        <f>IF(AND('uij calcs'!$AD40=0,'Distance Matrix'!S40=MIN('Distance Matrix'!$B40:$AC40)),'Model Set Up'!S$4,'Distance Matrix'!S40)</f>
        <v>165</v>
      </c>
      <c r="T40" s="12">
        <f>IF(AND('uij calcs'!$AD40=0,'Distance Matrix'!T40=MIN('Distance Matrix'!$B40:$AC40)),'Model Set Up'!T$4,'Distance Matrix'!T40)</f>
        <v>162</v>
      </c>
      <c r="U40" s="12">
        <f>IF(AND('uij calcs'!$AD40=0,'Distance Matrix'!U40=MIN('Distance Matrix'!$B40:$AC40)),'Model Set Up'!U$4,'Distance Matrix'!U40)</f>
        <v>119</v>
      </c>
      <c r="V40" s="12">
        <f>IF(AND('uij calcs'!$AD40=0,'Distance Matrix'!V40=MIN('Distance Matrix'!$B40:$AC40)),'Model Set Up'!V$4,'Distance Matrix'!V40)</f>
        <v>158</v>
      </c>
      <c r="W40" s="12">
        <f>IF(AND('uij calcs'!$AD40=0,'Distance Matrix'!W40=MIN('Distance Matrix'!$B40:$AC40)),'Model Set Up'!W$4,'Distance Matrix'!W40)</f>
        <v>74</v>
      </c>
      <c r="X40" s="12">
        <f>IF(AND('uij calcs'!$AD40=0,'Distance Matrix'!X40=MIN('Distance Matrix'!$B40:$AC40)),'Model Set Up'!X$4,'Distance Matrix'!X40)</f>
        <v>76</v>
      </c>
      <c r="Y40" s="12">
        <f>IF(AND('uij calcs'!$AD40=0,'Distance Matrix'!Y40=MIN('Distance Matrix'!$B40:$AC40)),'Model Set Up'!Y$4,'Distance Matrix'!Y40)</f>
        <v>21</v>
      </c>
      <c r="Z40" s="12">
        <f>IF(AND('uij calcs'!$AD40=0,'Distance Matrix'!Z40=MIN('Distance Matrix'!$B40:$AC40)),'Model Set Up'!Z$4,'Distance Matrix'!Z40)</f>
        <v>118</v>
      </c>
      <c r="AA40" s="12">
        <f>IF(AND('uij calcs'!$AD40=0,'Distance Matrix'!AA40=MIN('Distance Matrix'!$B40:$AC40)),'Model Set Up'!AA$4,'Distance Matrix'!AA40)</f>
        <v>61</v>
      </c>
      <c r="AB40" s="12">
        <f>IF(AND('uij calcs'!$AD40=0,'Distance Matrix'!AB40=MIN('Distance Matrix'!$B40:$AC40)),'Model Set Up'!AB$4,'Distance Matrix'!AB40)</f>
        <v>286</v>
      </c>
      <c r="AC40" s="12">
        <f>IF(AND('uij calcs'!$AD40=0,'Distance Matrix'!AC40=MIN('Distance Matrix'!$B40:$AC40)),'Model Set Up'!AC$4,'Distance Matrix'!AC40)</f>
        <v>162</v>
      </c>
    </row>
    <row r="41" spans="1:29">
      <c r="A41">
        <v>39</v>
      </c>
      <c r="B41" s="12">
        <f>IF(AND('uij calcs'!$AD41=0,'Distance Matrix'!B41=MIN('Distance Matrix'!$B41:$AC41)),'Model Set Up'!B$4,'Distance Matrix'!B41)</f>
        <v>165</v>
      </c>
      <c r="C41" s="12">
        <f>IF(AND('uij calcs'!$AD41=0,'Distance Matrix'!C41=MIN('Distance Matrix'!$B41:$AC41)),'Model Set Up'!C$4,'Distance Matrix'!C41)</f>
        <v>231</v>
      </c>
      <c r="D41" s="12">
        <f>IF(AND('uij calcs'!$AD41=0,'Distance Matrix'!D41=MIN('Distance Matrix'!$B41:$AC41)),'Model Set Up'!D$4,'Distance Matrix'!D41)</f>
        <v>6</v>
      </c>
      <c r="E41" s="12">
        <f>IF(AND('uij calcs'!$AD41=0,'Distance Matrix'!E41=MIN('Distance Matrix'!$B41:$AC41)),'Model Set Up'!E$4,'Distance Matrix'!E41)</f>
        <v>41</v>
      </c>
      <c r="F41" s="12">
        <f>IF(AND('uij calcs'!$AD41=0,'Distance Matrix'!F41=MIN('Distance Matrix'!$B41:$AC41)),'Model Set Up'!F$4,'Distance Matrix'!F41)</f>
        <v>207</v>
      </c>
      <c r="G41" s="12">
        <f>IF(AND('uij calcs'!$AD41=0,'Distance Matrix'!G41=MIN('Distance Matrix'!$B41:$AC41)),'Model Set Up'!G$4,'Distance Matrix'!G41)</f>
        <v>198</v>
      </c>
      <c r="H41" s="12">
        <f>IF(AND('uij calcs'!$AD41=0,'Distance Matrix'!H41=MIN('Distance Matrix'!$B41:$AC41)),'Model Set Up'!H$4,'Distance Matrix'!H41)</f>
        <v>85</v>
      </c>
      <c r="I41" s="12">
        <f>IF(AND('uij calcs'!$AD41=0,'Distance Matrix'!I41=MIN('Distance Matrix'!$B41:$AC41)),'Model Set Up'!I$4,'Distance Matrix'!I41)</f>
        <v>281</v>
      </c>
      <c r="J41" s="12">
        <f>IF(AND('uij calcs'!$AD41=0,'Distance Matrix'!J41=MIN('Distance Matrix'!$B41:$AC41)),'Model Set Up'!J$4,'Distance Matrix'!J41)</f>
        <v>212</v>
      </c>
      <c r="K41" s="12">
        <f>IF(AND('uij calcs'!$AD41=0,'Distance Matrix'!K41=MIN('Distance Matrix'!$B41:$AC41)),'Model Set Up'!K$4,'Distance Matrix'!K41)</f>
        <v>259</v>
      </c>
      <c r="L41" s="12">
        <f>IF(AND('uij calcs'!$AD41=0,'Distance Matrix'!L41=MIN('Distance Matrix'!$B41:$AC41)),'Model Set Up'!L$4,'Distance Matrix'!L41)</f>
        <v>11</v>
      </c>
      <c r="M41" s="12">
        <f>IF(AND('uij calcs'!$AD41=0,'Distance Matrix'!M41=MIN('Distance Matrix'!$B41:$AC41)),'Model Set Up'!M$4,'Distance Matrix'!M41)</f>
        <v>167</v>
      </c>
      <c r="N41" s="12">
        <f>IF(AND('uij calcs'!$AD41=0,'Distance Matrix'!N41=MIN('Distance Matrix'!$B41:$AC41)),'Model Set Up'!N$4,'Distance Matrix'!N41)</f>
        <v>82</v>
      </c>
      <c r="O41" s="12">
        <f>IF(AND('uij calcs'!$AD41=0,'Distance Matrix'!O41=MIN('Distance Matrix'!$B41:$AC41)),'Model Set Up'!O$4,'Distance Matrix'!O41)</f>
        <v>84</v>
      </c>
      <c r="P41" s="12">
        <f>IF(AND('uij calcs'!$AD41=0,'Distance Matrix'!P41=MIN('Distance Matrix'!$B41:$AC41)),'Model Set Up'!P$4,'Distance Matrix'!P41)</f>
        <v>98</v>
      </c>
      <c r="Q41" s="12">
        <f>IF(AND('uij calcs'!$AD41=0,'Distance Matrix'!Q41=MIN('Distance Matrix'!$B41:$AC41)),'Model Set Up'!Q$4,'Distance Matrix'!Q41)</f>
        <v>258</v>
      </c>
      <c r="R41" s="12">
        <f>IF(AND('uij calcs'!$AD41=0,'Distance Matrix'!R41=MIN('Distance Matrix'!$B41:$AC41)),'Model Set Up'!R$4,'Distance Matrix'!R41)</f>
        <v>37</v>
      </c>
      <c r="S41" s="12">
        <f>IF(AND('uij calcs'!$AD41=0,'Distance Matrix'!S41=MIN('Distance Matrix'!$B41:$AC41)),'Model Set Up'!S$4,'Distance Matrix'!S41)</f>
        <v>178</v>
      </c>
      <c r="T41" s="12">
        <f>IF(AND('uij calcs'!$AD41=0,'Distance Matrix'!T41=MIN('Distance Matrix'!$B41:$AC41)),'Model Set Up'!T$4,'Distance Matrix'!T41)</f>
        <v>92</v>
      </c>
      <c r="U41" s="12">
        <f>IF(AND('uij calcs'!$AD41=0,'Distance Matrix'!U41=MIN('Distance Matrix'!$B41:$AC41)),'Model Set Up'!U$4,'Distance Matrix'!U41)</f>
        <v>158</v>
      </c>
      <c r="V41" s="12">
        <f>IF(AND('uij calcs'!$AD41=0,'Distance Matrix'!V41=MIN('Distance Matrix'!$B41:$AC41)),'Model Set Up'!V$4,'Distance Matrix'!V41)</f>
        <v>12</v>
      </c>
      <c r="W41" s="12">
        <f>IF(AND('uij calcs'!$AD41=0,'Distance Matrix'!W41=MIN('Distance Matrix'!$B41:$AC41)),'Model Set Up'!W$4,'Distance Matrix'!W41)</f>
        <v>86</v>
      </c>
      <c r="X41" s="12">
        <f>IF(AND('uij calcs'!$AD41=0,'Distance Matrix'!X41=MIN('Distance Matrix'!$B41:$AC41)),'Model Set Up'!X$4,'Distance Matrix'!X41)</f>
        <v>233</v>
      </c>
      <c r="Y41" s="12">
        <f>IF(AND('uij calcs'!$AD41=0,'Distance Matrix'!Y41=MIN('Distance Matrix'!$B41:$AC41)),'Model Set Up'!Y$4,'Distance Matrix'!Y41)</f>
        <v>92</v>
      </c>
      <c r="Z41" s="12">
        <f>IF(AND('uij calcs'!$AD41=0,'Distance Matrix'!Z41=MIN('Distance Matrix'!$B41:$AC41)),'Model Set Up'!Z$4,'Distance Matrix'!Z41)</f>
        <v>50</v>
      </c>
      <c r="AA41" s="12">
        <f>IF(AND('uij calcs'!$AD41=0,'Distance Matrix'!AA41=MIN('Distance Matrix'!$B41:$AC41)),'Model Set Up'!AA$4,'Distance Matrix'!AA41)</f>
        <v>47</v>
      </c>
      <c r="AB41" s="12">
        <f>IF(AND('uij calcs'!$AD41=0,'Distance Matrix'!AB41=MIN('Distance Matrix'!$B41:$AC41)),'Model Set Up'!AB$4,'Distance Matrix'!AB41)</f>
        <v>156</v>
      </c>
      <c r="AC41" s="12">
        <f>IF(AND('uij calcs'!$AD41=0,'Distance Matrix'!AC41=MIN('Distance Matrix'!$B41:$AC41)),'Model Set Up'!AC$4,'Distance Matrix'!AC41)</f>
        <v>162</v>
      </c>
    </row>
    <row r="42" spans="1:29">
      <c r="A42">
        <v>40</v>
      </c>
      <c r="B42" s="12">
        <f>IF(AND('uij calcs'!$AD42=0,'Distance Matrix'!B42=MIN('Distance Matrix'!$B42:$AC42)),'Model Set Up'!B$4,'Distance Matrix'!B42)</f>
        <v>230</v>
      </c>
      <c r="C42" s="12">
        <f>IF(AND('uij calcs'!$AD42=0,'Distance Matrix'!C42=MIN('Distance Matrix'!$B42:$AC42)),'Model Set Up'!C$4,'Distance Matrix'!C42)</f>
        <v>123</v>
      </c>
      <c r="D42" s="12">
        <f>IF(AND('uij calcs'!$AD42=0,'Distance Matrix'!D42=MIN('Distance Matrix'!$B42:$AC42)),'Model Set Up'!D$4,'Distance Matrix'!D42)</f>
        <v>56</v>
      </c>
      <c r="E42" s="12">
        <f>IF(AND('uij calcs'!$AD42=0,'Distance Matrix'!E42=MIN('Distance Matrix'!$B42:$AC42)),'Model Set Up'!E$4,'Distance Matrix'!E42)</f>
        <v>124</v>
      </c>
      <c r="F42" s="12">
        <f>IF(AND('uij calcs'!$AD42=0,'Distance Matrix'!F42=MIN('Distance Matrix'!$B42:$AC42)),'Model Set Up'!F$4,'Distance Matrix'!F42)</f>
        <v>5</v>
      </c>
      <c r="G42" s="12">
        <f>IF(AND('uij calcs'!$AD42=0,'Distance Matrix'!G42=MIN('Distance Matrix'!$B42:$AC42)),'Model Set Up'!G$4,'Distance Matrix'!G42)</f>
        <v>265</v>
      </c>
      <c r="H42" s="12">
        <f>IF(AND('uij calcs'!$AD42=0,'Distance Matrix'!H42=MIN('Distance Matrix'!$B42:$AC42)),'Model Set Up'!H$4,'Distance Matrix'!H42)</f>
        <v>7</v>
      </c>
      <c r="I42" s="12">
        <f>IF(AND('uij calcs'!$AD42=0,'Distance Matrix'!I42=MIN('Distance Matrix'!$B42:$AC42)),'Model Set Up'!I$4,'Distance Matrix'!I42)</f>
        <v>282</v>
      </c>
      <c r="J42" s="12">
        <f>IF(AND('uij calcs'!$AD42=0,'Distance Matrix'!J42=MIN('Distance Matrix'!$B42:$AC42)),'Model Set Up'!J$4,'Distance Matrix'!J42)</f>
        <v>233</v>
      </c>
      <c r="K42" s="12">
        <f>IF(AND('uij calcs'!$AD42=0,'Distance Matrix'!K42=MIN('Distance Matrix'!$B42:$AC42)),'Model Set Up'!K$4,'Distance Matrix'!K42)</f>
        <v>74</v>
      </c>
      <c r="L42" s="12">
        <f>IF(AND('uij calcs'!$AD42=0,'Distance Matrix'!L42=MIN('Distance Matrix'!$B42:$AC42)),'Model Set Up'!L$4,'Distance Matrix'!L42)</f>
        <v>47</v>
      </c>
      <c r="M42" s="12">
        <f>IF(AND('uij calcs'!$AD42=0,'Distance Matrix'!M42=MIN('Distance Matrix'!$B42:$AC42)),'Model Set Up'!M$4,'Distance Matrix'!M42)</f>
        <v>184</v>
      </c>
      <c r="N42" s="12">
        <f>IF(AND('uij calcs'!$AD42=0,'Distance Matrix'!N42=MIN('Distance Matrix'!$B42:$AC42)),'Model Set Up'!N$4,'Distance Matrix'!N42)</f>
        <v>4</v>
      </c>
      <c r="O42" s="12">
        <f>IF(AND('uij calcs'!$AD42=0,'Distance Matrix'!O42=MIN('Distance Matrix'!$B42:$AC42)),'Model Set Up'!O$4,'Distance Matrix'!O42)</f>
        <v>126</v>
      </c>
      <c r="P42" s="12">
        <f>IF(AND('uij calcs'!$AD42=0,'Distance Matrix'!P42=MIN('Distance Matrix'!$B42:$AC42)),'Model Set Up'!P$4,'Distance Matrix'!P42)</f>
        <v>289</v>
      </c>
      <c r="Q42" s="12">
        <f>IF(AND('uij calcs'!$AD42=0,'Distance Matrix'!Q42=MIN('Distance Matrix'!$B42:$AC42)),'Model Set Up'!Q$4,'Distance Matrix'!Q42)</f>
        <v>192</v>
      </c>
      <c r="R42" s="12">
        <f>IF(AND('uij calcs'!$AD42=0,'Distance Matrix'!R42=MIN('Distance Matrix'!$B42:$AC42)),'Model Set Up'!R$4,'Distance Matrix'!R42)</f>
        <v>297</v>
      </c>
      <c r="S42" s="12">
        <f>IF(AND('uij calcs'!$AD42=0,'Distance Matrix'!S42=MIN('Distance Matrix'!$B42:$AC42)),'Model Set Up'!S$4,'Distance Matrix'!S42)</f>
        <v>247</v>
      </c>
      <c r="T42" s="12">
        <f>IF(AND('uij calcs'!$AD42=0,'Distance Matrix'!T42=MIN('Distance Matrix'!$B42:$AC42)),'Model Set Up'!T$4,'Distance Matrix'!T42)</f>
        <v>115</v>
      </c>
      <c r="U42" s="12">
        <f>IF(AND('uij calcs'!$AD42=0,'Distance Matrix'!U42=MIN('Distance Matrix'!$B42:$AC42)),'Model Set Up'!U$4,'Distance Matrix'!U42)</f>
        <v>255</v>
      </c>
      <c r="V42" s="12">
        <f>IF(AND('uij calcs'!$AD42=0,'Distance Matrix'!V42=MIN('Distance Matrix'!$B42:$AC42)),'Model Set Up'!V$4,'Distance Matrix'!V42)</f>
        <v>269</v>
      </c>
      <c r="W42" s="12">
        <f>IF(AND('uij calcs'!$AD42=0,'Distance Matrix'!W42=MIN('Distance Matrix'!$B42:$AC42)),'Model Set Up'!W$4,'Distance Matrix'!W42)</f>
        <v>259</v>
      </c>
      <c r="X42" s="12">
        <f>IF(AND('uij calcs'!$AD42=0,'Distance Matrix'!X42=MIN('Distance Matrix'!$B42:$AC42)),'Model Set Up'!X$4,'Distance Matrix'!X42)</f>
        <v>36</v>
      </c>
      <c r="Y42" s="12">
        <f>IF(AND('uij calcs'!$AD42=0,'Distance Matrix'!Y42=MIN('Distance Matrix'!$B42:$AC42)),'Model Set Up'!Y$4,'Distance Matrix'!Y42)</f>
        <v>161</v>
      </c>
      <c r="Z42" s="12">
        <f>IF(AND('uij calcs'!$AD42=0,'Distance Matrix'!Z42=MIN('Distance Matrix'!$B42:$AC42)),'Model Set Up'!Z$4,'Distance Matrix'!Z42)</f>
        <v>106</v>
      </c>
      <c r="AA42" s="12">
        <f>IF(AND('uij calcs'!$AD42=0,'Distance Matrix'!AA42=MIN('Distance Matrix'!$B42:$AC42)),'Model Set Up'!AA$4,'Distance Matrix'!AA42)</f>
        <v>277</v>
      </c>
      <c r="AB42" s="12">
        <f>IF(AND('uij calcs'!$AD42=0,'Distance Matrix'!AB42=MIN('Distance Matrix'!$B42:$AC42)),'Model Set Up'!AB$4,'Distance Matrix'!AB42)</f>
        <v>10</v>
      </c>
      <c r="AC42" s="12">
        <f>IF(AND('uij calcs'!$AD42=0,'Distance Matrix'!AC42=MIN('Distance Matrix'!$B42:$AC42)),'Model Set Up'!AC$4,'Distance Matrix'!AC42)</f>
        <v>60</v>
      </c>
    </row>
    <row r="43" spans="1:29">
      <c r="A43">
        <v>41</v>
      </c>
      <c r="B43" s="12">
        <f>IF(AND('uij calcs'!$AD43=0,'Distance Matrix'!B43=MIN('Distance Matrix'!$B43:$AC43)),'Model Set Up'!B$4,'Distance Matrix'!B43)</f>
        <v>60</v>
      </c>
      <c r="C43" s="12">
        <f>IF(AND('uij calcs'!$AD43=0,'Distance Matrix'!C43=MIN('Distance Matrix'!$B43:$AC43)),'Model Set Up'!C$4,'Distance Matrix'!C43)</f>
        <v>127</v>
      </c>
      <c r="D43" s="12">
        <f>IF(AND('uij calcs'!$AD43=0,'Distance Matrix'!D43=MIN('Distance Matrix'!$B43:$AC43)),'Model Set Up'!D$4,'Distance Matrix'!D43)</f>
        <v>27</v>
      </c>
      <c r="E43" s="12">
        <f>IF(AND('uij calcs'!$AD43=0,'Distance Matrix'!E43=MIN('Distance Matrix'!$B43:$AC43)),'Model Set Up'!E$4,'Distance Matrix'!E43)</f>
        <v>86</v>
      </c>
      <c r="F43" s="12">
        <f>IF(AND('uij calcs'!$AD43=0,'Distance Matrix'!F43=MIN('Distance Matrix'!$B43:$AC43)),'Model Set Up'!F$4,'Distance Matrix'!F43)</f>
        <v>275</v>
      </c>
      <c r="G43" s="12">
        <f>IF(AND('uij calcs'!$AD43=0,'Distance Matrix'!G43=MIN('Distance Matrix'!$B43:$AC43)),'Model Set Up'!G$4,'Distance Matrix'!G43)</f>
        <v>157</v>
      </c>
      <c r="H43" s="12">
        <f>IF(AND('uij calcs'!$AD43=0,'Distance Matrix'!H43=MIN('Distance Matrix'!$B43:$AC43)),'Model Set Up'!H$4,'Distance Matrix'!H43)</f>
        <v>160</v>
      </c>
      <c r="I43" s="12">
        <f>IF(AND('uij calcs'!$AD43=0,'Distance Matrix'!I43=MIN('Distance Matrix'!$B43:$AC43)),'Model Set Up'!I$4,'Distance Matrix'!I43)</f>
        <v>96</v>
      </c>
      <c r="J43" s="12">
        <f>IF(AND('uij calcs'!$AD43=0,'Distance Matrix'!J43=MIN('Distance Matrix'!$B43:$AC43)),'Model Set Up'!J$4,'Distance Matrix'!J43)</f>
        <v>60</v>
      </c>
      <c r="K43" s="12">
        <f>IF(AND('uij calcs'!$AD43=0,'Distance Matrix'!K43=MIN('Distance Matrix'!$B43:$AC43)),'Model Set Up'!K$4,'Distance Matrix'!K43)</f>
        <v>179</v>
      </c>
      <c r="L43" s="12">
        <f>IF(AND('uij calcs'!$AD43=0,'Distance Matrix'!L43=MIN('Distance Matrix'!$B43:$AC43)),'Model Set Up'!L$4,'Distance Matrix'!L43)</f>
        <v>246</v>
      </c>
      <c r="M43" s="12">
        <f>IF(AND('uij calcs'!$AD43=0,'Distance Matrix'!M43=MIN('Distance Matrix'!$B43:$AC43)),'Model Set Up'!M$4,'Distance Matrix'!M43)</f>
        <v>196</v>
      </c>
      <c r="N43" s="12">
        <f>IF(AND('uij calcs'!$AD43=0,'Distance Matrix'!N43=MIN('Distance Matrix'!$B43:$AC43)),'Model Set Up'!N$4,'Distance Matrix'!N43)</f>
        <v>163</v>
      </c>
      <c r="O43" s="12">
        <f>IF(AND('uij calcs'!$AD43=0,'Distance Matrix'!O43=MIN('Distance Matrix'!$B43:$AC43)),'Model Set Up'!O$4,'Distance Matrix'!O43)</f>
        <v>202</v>
      </c>
      <c r="P43" s="12">
        <f>IF(AND('uij calcs'!$AD43=0,'Distance Matrix'!P43=MIN('Distance Matrix'!$B43:$AC43)),'Model Set Up'!P$4,'Distance Matrix'!P43)</f>
        <v>297</v>
      </c>
      <c r="Q43" s="12">
        <f>IF(AND('uij calcs'!$AD43=0,'Distance Matrix'!Q43=MIN('Distance Matrix'!$B43:$AC43)),'Model Set Up'!Q$4,'Distance Matrix'!Q43)</f>
        <v>155</v>
      </c>
      <c r="R43" s="12">
        <f>IF(AND('uij calcs'!$AD43=0,'Distance Matrix'!R43=MIN('Distance Matrix'!$B43:$AC43)),'Model Set Up'!R$4,'Distance Matrix'!R43)</f>
        <v>247</v>
      </c>
      <c r="S43" s="12">
        <f>IF(AND('uij calcs'!$AD43=0,'Distance Matrix'!S43=MIN('Distance Matrix'!$B43:$AC43)),'Model Set Up'!S$4,'Distance Matrix'!S43)</f>
        <v>187</v>
      </c>
      <c r="T43" s="12">
        <f>IF(AND('uij calcs'!$AD43=0,'Distance Matrix'!T43=MIN('Distance Matrix'!$B43:$AC43)),'Model Set Up'!T$4,'Distance Matrix'!T43)</f>
        <v>126</v>
      </c>
      <c r="U43" s="12">
        <f>IF(AND('uij calcs'!$AD43=0,'Distance Matrix'!U43=MIN('Distance Matrix'!$B43:$AC43)),'Model Set Up'!U$4,'Distance Matrix'!U43)</f>
        <v>54</v>
      </c>
      <c r="V43" s="12">
        <f>IF(AND('uij calcs'!$AD43=0,'Distance Matrix'!V43=MIN('Distance Matrix'!$B43:$AC43)),'Model Set Up'!V$4,'Distance Matrix'!V43)</f>
        <v>219</v>
      </c>
      <c r="W43" s="12">
        <f>IF(AND('uij calcs'!$AD43=0,'Distance Matrix'!W43=MIN('Distance Matrix'!$B43:$AC43)),'Model Set Up'!W$4,'Distance Matrix'!W43)</f>
        <v>183</v>
      </c>
      <c r="X43" s="12">
        <f>IF(AND('uij calcs'!$AD43=0,'Distance Matrix'!X43=MIN('Distance Matrix'!$B43:$AC43)),'Model Set Up'!X$4,'Distance Matrix'!X43)</f>
        <v>274</v>
      </c>
      <c r="Y43" s="12">
        <f>IF(AND('uij calcs'!$AD43=0,'Distance Matrix'!Y43=MIN('Distance Matrix'!$B43:$AC43)),'Model Set Up'!Y$4,'Distance Matrix'!Y43)</f>
        <v>28</v>
      </c>
      <c r="Z43" s="12">
        <f>IF(AND('uij calcs'!$AD43=0,'Distance Matrix'!Z43=MIN('Distance Matrix'!$B43:$AC43)),'Model Set Up'!Z$4,'Distance Matrix'!Z43)</f>
        <v>18</v>
      </c>
      <c r="AA43" s="12">
        <f>IF(AND('uij calcs'!$AD43=0,'Distance Matrix'!AA43=MIN('Distance Matrix'!$B43:$AC43)),'Model Set Up'!AA$4,'Distance Matrix'!AA43)</f>
        <v>167</v>
      </c>
      <c r="AB43" s="12">
        <f>IF(AND('uij calcs'!$AD43=0,'Distance Matrix'!AB43=MIN('Distance Matrix'!$B43:$AC43)),'Model Set Up'!AB$4,'Distance Matrix'!AB43)</f>
        <v>137</v>
      </c>
      <c r="AC43" s="12">
        <f>IF(AND('uij calcs'!$AD43=0,'Distance Matrix'!AC43=MIN('Distance Matrix'!$B43:$AC43)),'Model Set Up'!AC$4,'Distance Matrix'!AC43)</f>
        <v>136</v>
      </c>
    </row>
    <row r="44" spans="1:29">
      <c r="A44">
        <v>42</v>
      </c>
      <c r="B44" s="12">
        <f>IF(AND('uij calcs'!$AD44=0,'Distance Matrix'!B44=MIN('Distance Matrix'!$B44:$AC44)),'Model Set Up'!B$4,'Distance Matrix'!B44)</f>
        <v>13</v>
      </c>
      <c r="C44" s="12">
        <f>IF(AND('uij calcs'!$AD44=0,'Distance Matrix'!C44=MIN('Distance Matrix'!$B44:$AC44)),'Model Set Up'!C$4,'Distance Matrix'!C44)</f>
        <v>261</v>
      </c>
      <c r="D44" s="12">
        <f>IF(AND('uij calcs'!$AD44=0,'Distance Matrix'!D44=MIN('Distance Matrix'!$B44:$AC44)),'Model Set Up'!D$4,'Distance Matrix'!D44)</f>
        <v>281</v>
      </c>
      <c r="E44" s="12">
        <f>IF(AND('uij calcs'!$AD44=0,'Distance Matrix'!E44=MIN('Distance Matrix'!$B44:$AC44)),'Model Set Up'!E$4,'Distance Matrix'!E44)</f>
        <v>191</v>
      </c>
      <c r="F44" s="12">
        <f>IF(AND('uij calcs'!$AD44=0,'Distance Matrix'!F44=MIN('Distance Matrix'!$B44:$AC44)),'Model Set Up'!F$4,'Distance Matrix'!F44)</f>
        <v>251</v>
      </c>
      <c r="G44" s="12">
        <f>IF(AND('uij calcs'!$AD44=0,'Distance Matrix'!G44=MIN('Distance Matrix'!$B44:$AC44)),'Model Set Up'!G$4,'Distance Matrix'!G44)</f>
        <v>126</v>
      </c>
      <c r="H44" s="12">
        <f>IF(AND('uij calcs'!$AD44=0,'Distance Matrix'!H44=MIN('Distance Matrix'!$B44:$AC44)),'Model Set Up'!H$4,'Distance Matrix'!H44)</f>
        <v>10</v>
      </c>
      <c r="I44" s="12">
        <f>IF(AND('uij calcs'!$AD44=0,'Distance Matrix'!I44=MIN('Distance Matrix'!$B44:$AC44)),'Model Set Up'!I$4,'Distance Matrix'!I44)</f>
        <v>91</v>
      </c>
      <c r="J44" s="12">
        <f>IF(AND('uij calcs'!$AD44=0,'Distance Matrix'!J44=MIN('Distance Matrix'!$B44:$AC44)),'Model Set Up'!J$4,'Distance Matrix'!J44)</f>
        <v>31</v>
      </c>
      <c r="K44" s="12">
        <f>IF(AND('uij calcs'!$AD44=0,'Distance Matrix'!K44=MIN('Distance Matrix'!$B44:$AC44)),'Model Set Up'!K$4,'Distance Matrix'!K44)</f>
        <v>159</v>
      </c>
      <c r="L44" s="12">
        <f>IF(AND('uij calcs'!$AD44=0,'Distance Matrix'!L44=MIN('Distance Matrix'!$B44:$AC44)),'Model Set Up'!L$4,'Distance Matrix'!L44)</f>
        <v>264</v>
      </c>
      <c r="M44" s="12">
        <f>IF(AND('uij calcs'!$AD44=0,'Distance Matrix'!M44=MIN('Distance Matrix'!$B44:$AC44)),'Model Set Up'!M$4,'Distance Matrix'!M44)</f>
        <v>26</v>
      </c>
      <c r="N44" s="12">
        <f>IF(AND('uij calcs'!$AD44=0,'Distance Matrix'!N44=MIN('Distance Matrix'!$B44:$AC44)),'Model Set Up'!N$4,'Distance Matrix'!N44)</f>
        <v>295</v>
      </c>
      <c r="O44" s="12">
        <f>IF(AND('uij calcs'!$AD44=0,'Distance Matrix'!O44=MIN('Distance Matrix'!$B44:$AC44)),'Model Set Up'!O$4,'Distance Matrix'!O44)</f>
        <v>201</v>
      </c>
      <c r="P44" s="12">
        <f>IF(AND('uij calcs'!$AD44=0,'Distance Matrix'!P44=MIN('Distance Matrix'!$B44:$AC44)),'Model Set Up'!P$4,'Distance Matrix'!P44)</f>
        <v>181</v>
      </c>
      <c r="Q44" s="12">
        <f>IF(AND('uij calcs'!$AD44=0,'Distance Matrix'!Q44=MIN('Distance Matrix'!$B44:$AC44)),'Model Set Up'!Q$4,'Distance Matrix'!Q44)</f>
        <v>299</v>
      </c>
      <c r="R44" s="12">
        <f>IF(AND('uij calcs'!$AD44=0,'Distance Matrix'!R44=MIN('Distance Matrix'!$B44:$AC44)),'Model Set Up'!R$4,'Distance Matrix'!R44)</f>
        <v>121</v>
      </c>
      <c r="S44" s="12">
        <f>IF(AND('uij calcs'!$AD44=0,'Distance Matrix'!S44=MIN('Distance Matrix'!$B44:$AC44)),'Model Set Up'!S$4,'Distance Matrix'!S44)</f>
        <v>298</v>
      </c>
      <c r="T44" s="12">
        <f>IF(AND('uij calcs'!$AD44=0,'Distance Matrix'!T44=MIN('Distance Matrix'!$B44:$AC44)),'Model Set Up'!T$4,'Distance Matrix'!T44)</f>
        <v>88</v>
      </c>
      <c r="U44" s="12">
        <f>IF(AND('uij calcs'!$AD44=0,'Distance Matrix'!U44=MIN('Distance Matrix'!$B44:$AC44)),'Model Set Up'!U$4,'Distance Matrix'!U44)</f>
        <v>257</v>
      </c>
      <c r="V44" s="12">
        <f>IF(AND('uij calcs'!$AD44=0,'Distance Matrix'!V44=MIN('Distance Matrix'!$B44:$AC44)),'Model Set Up'!V$4,'Distance Matrix'!V44)</f>
        <v>146</v>
      </c>
      <c r="W44" s="12">
        <f>IF(AND('uij calcs'!$AD44=0,'Distance Matrix'!W44=MIN('Distance Matrix'!$B44:$AC44)),'Model Set Up'!W$4,'Distance Matrix'!W44)</f>
        <v>297</v>
      </c>
      <c r="X44" s="12">
        <f>IF(AND('uij calcs'!$AD44=0,'Distance Matrix'!X44=MIN('Distance Matrix'!$B44:$AC44)),'Model Set Up'!X$4,'Distance Matrix'!X44)</f>
        <v>259</v>
      </c>
      <c r="Y44" s="12">
        <f>IF(AND('uij calcs'!$AD44=0,'Distance Matrix'!Y44=MIN('Distance Matrix'!$B44:$AC44)),'Model Set Up'!Y$4,'Distance Matrix'!Y44)</f>
        <v>101</v>
      </c>
      <c r="Z44" s="12">
        <f>IF(AND('uij calcs'!$AD44=0,'Distance Matrix'!Z44=MIN('Distance Matrix'!$B44:$AC44)),'Model Set Up'!Z$4,'Distance Matrix'!Z44)</f>
        <v>75</v>
      </c>
      <c r="AA44" s="12">
        <f>IF(AND('uij calcs'!$AD44=0,'Distance Matrix'!AA44=MIN('Distance Matrix'!$B44:$AC44)),'Model Set Up'!AA$4,'Distance Matrix'!AA44)</f>
        <v>248</v>
      </c>
      <c r="AB44" s="12">
        <f>IF(AND('uij calcs'!$AD44=0,'Distance Matrix'!AB44=MIN('Distance Matrix'!$B44:$AC44)),'Model Set Up'!AB$4,'Distance Matrix'!AB44)</f>
        <v>277</v>
      </c>
      <c r="AC44" s="12">
        <f>IF(AND('uij calcs'!$AD44=0,'Distance Matrix'!AC44=MIN('Distance Matrix'!$B44:$AC44)),'Model Set Up'!AC$4,'Distance Matrix'!AC44)</f>
        <v>79</v>
      </c>
    </row>
    <row r="45" spans="1:29">
      <c r="A45">
        <v>43</v>
      </c>
      <c r="B45" s="12">
        <f>IF(AND('uij calcs'!$AD45=0,'Distance Matrix'!B45=MIN('Distance Matrix'!$B45:$AC45)),'Model Set Up'!B$4,'Distance Matrix'!B45)</f>
        <v>242</v>
      </c>
      <c r="C45" s="12">
        <f>IF(AND('uij calcs'!$AD45=0,'Distance Matrix'!C45=MIN('Distance Matrix'!$B45:$AC45)),'Model Set Up'!C$4,'Distance Matrix'!C45)</f>
        <v>220</v>
      </c>
      <c r="D45" s="12">
        <f>IF(AND('uij calcs'!$AD45=0,'Distance Matrix'!D45=MIN('Distance Matrix'!$B45:$AC45)),'Model Set Up'!D$4,'Distance Matrix'!D45)</f>
        <v>127</v>
      </c>
      <c r="E45" s="12">
        <f>IF(AND('uij calcs'!$AD45=0,'Distance Matrix'!E45=MIN('Distance Matrix'!$B45:$AC45)),'Model Set Up'!E$4,'Distance Matrix'!E45)</f>
        <v>48</v>
      </c>
      <c r="F45" s="12">
        <f>IF(AND('uij calcs'!$AD45=0,'Distance Matrix'!F45=MIN('Distance Matrix'!$B45:$AC45)),'Model Set Up'!F$4,'Distance Matrix'!F45)</f>
        <v>266</v>
      </c>
      <c r="G45" s="12">
        <f>IF(AND('uij calcs'!$AD45=0,'Distance Matrix'!G45=MIN('Distance Matrix'!$B45:$AC45)),'Model Set Up'!G$4,'Distance Matrix'!G45)</f>
        <v>91</v>
      </c>
      <c r="H45" s="12">
        <f>IF(AND('uij calcs'!$AD45=0,'Distance Matrix'!H45=MIN('Distance Matrix'!$B45:$AC45)),'Model Set Up'!H$4,'Distance Matrix'!H45)</f>
        <v>220</v>
      </c>
      <c r="I45" s="12">
        <f>IF(AND('uij calcs'!$AD45=0,'Distance Matrix'!I45=MIN('Distance Matrix'!$B45:$AC45)),'Model Set Up'!I$4,'Distance Matrix'!I45)</f>
        <v>38</v>
      </c>
      <c r="J45" s="12">
        <f>IF(AND('uij calcs'!$AD45=0,'Distance Matrix'!J45=MIN('Distance Matrix'!$B45:$AC45)),'Model Set Up'!J$4,'Distance Matrix'!J45)</f>
        <v>44</v>
      </c>
      <c r="K45" s="12">
        <f>IF(AND('uij calcs'!$AD45=0,'Distance Matrix'!K45=MIN('Distance Matrix'!$B45:$AC45)),'Model Set Up'!K$4,'Distance Matrix'!K45)</f>
        <v>169</v>
      </c>
      <c r="L45" s="12">
        <f>IF(AND('uij calcs'!$AD45=0,'Distance Matrix'!L45=MIN('Distance Matrix'!$B45:$AC45)),'Model Set Up'!L$4,'Distance Matrix'!L45)</f>
        <v>38</v>
      </c>
      <c r="M45" s="12">
        <f>IF(AND('uij calcs'!$AD45=0,'Distance Matrix'!M45=MIN('Distance Matrix'!$B45:$AC45)),'Model Set Up'!M$4,'Distance Matrix'!M45)</f>
        <v>69</v>
      </c>
      <c r="N45" s="12">
        <f>IF(AND('uij calcs'!$AD45=0,'Distance Matrix'!N45=MIN('Distance Matrix'!$B45:$AC45)),'Model Set Up'!N$4,'Distance Matrix'!N45)</f>
        <v>28</v>
      </c>
      <c r="O45" s="12">
        <f>IF(AND('uij calcs'!$AD45=0,'Distance Matrix'!O45=MIN('Distance Matrix'!$B45:$AC45)),'Model Set Up'!O$4,'Distance Matrix'!O45)</f>
        <v>47</v>
      </c>
      <c r="P45" s="12">
        <f>IF(AND('uij calcs'!$AD45=0,'Distance Matrix'!P45=MIN('Distance Matrix'!$B45:$AC45)),'Model Set Up'!P$4,'Distance Matrix'!P45)</f>
        <v>254</v>
      </c>
      <c r="Q45" s="12">
        <f>IF(AND('uij calcs'!$AD45=0,'Distance Matrix'!Q45=MIN('Distance Matrix'!$B45:$AC45)),'Model Set Up'!Q$4,'Distance Matrix'!Q45)</f>
        <v>106</v>
      </c>
      <c r="R45" s="12">
        <f>IF(AND('uij calcs'!$AD45=0,'Distance Matrix'!R45=MIN('Distance Matrix'!$B45:$AC45)),'Model Set Up'!R$4,'Distance Matrix'!R45)</f>
        <v>69</v>
      </c>
      <c r="S45" s="12">
        <f>IF(AND('uij calcs'!$AD45=0,'Distance Matrix'!S45=MIN('Distance Matrix'!$B45:$AC45)),'Model Set Up'!S$4,'Distance Matrix'!S45)</f>
        <v>87</v>
      </c>
      <c r="T45" s="12">
        <f>IF(AND('uij calcs'!$AD45=0,'Distance Matrix'!T45=MIN('Distance Matrix'!$B45:$AC45)),'Model Set Up'!T$4,'Distance Matrix'!T45)</f>
        <v>24</v>
      </c>
      <c r="U45" s="12">
        <f>IF(AND('uij calcs'!$AD45=0,'Distance Matrix'!U45=MIN('Distance Matrix'!$B45:$AC45)),'Model Set Up'!U$4,'Distance Matrix'!U45)</f>
        <v>160</v>
      </c>
      <c r="V45" s="12">
        <f>IF(AND('uij calcs'!$AD45=0,'Distance Matrix'!V45=MIN('Distance Matrix'!$B45:$AC45)),'Model Set Up'!V$4,'Distance Matrix'!V45)</f>
        <v>243</v>
      </c>
      <c r="W45" s="12">
        <f>IF(AND('uij calcs'!$AD45=0,'Distance Matrix'!W45=MIN('Distance Matrix'!$B45:$AC45)),'Model Set Up'!W$4,'Distance Matrix'!W45)</f>
        <v>203</v>
      </c>
      <c r="X45" s="12">
        <f>IF(AND('uij calcs'!$AD45=0,'Distance Matrix'!X45=MIN('Distance Matrix'!$B45:$AC45)),'Model Set Up'!X$4,'Distance Matrix'!X45)</f>
        <v>201</v>
      </c>
      <c r="Y45" s="12">
        <f>IF(AND('uij calcs'!$AD45=0,'Distance Matrix'!Y45=MIN('Distance Matrix'!$B45:$AC45)),'Model Set Up'!Y$4,'Distance Matrix'!Y45)</f>
        <v>164</v>
      </c>
      <c r="Z45" s="12">
        <f>IF(AND('uij calcs'!$AD45=0,'Distance Matrix'!Z45=MIN('Distance Matrix'!$B45:$AC45)),'Model Set Up'!Z$4,'Distance Matrix'!Z45)</f>
        <v>274</v>
      </c>
      <c r="AA45" s="12">
        <f>IF(AND('uij calcs'!$AD45=0,'Distance Matrix'!AA45=MIN('Distance Matrix'!$B45:$AC45)),'Model Set Up'!AA$4,'Distance Matrix'!AA45)</f>
        <v>161</v>
      </c>
      <c r="AB45" s="12">
        <f>IF(AND('uij calcs'!$AD45=0,'Distance Matrix'!AB45=MIN('Distance Matrix'!$B45:$AC45)),'Model Set Up'!AB$4,'Distance Matrix'!AB45)</f>
        <v>235</v>
      </c>
      <c r="AC45" s="12">
        <f>IF(AND('uij calcs'!$AD45=0,'Distance Matrix'!AC45=MIN('Distance Matrix'!$B45:$AC45)),'Model Set Up'!AC$4,'Distance Matrix'!AC45)</f>
        <v>260</v>
      </c>
    </row>
    <row r="46" spans="1:29">
      <c r="A46">
        <v>44</v>
      </c>
      <c r="B46" s="12">
        <f>IF(AND('uij calcs'!$AD46=0,'Distance Matrix'!B46=MIN('Distance Matrix'!$B46:$AC46)),'Model Set Up'!B$4,'Distance Matrix'!B46)</f>
        <v>11</v>
      </c>
      <c r="C46" s="12">
        <f>IF(AND('uij calcs'!$AD46=0,'Distance Matrix'!C46=MIN('Distance Matrix'!$B46:$AC46)),'Model Set Up'!C$4,'Distance Matrix'!C46)</f>
        <v>30</v>
      </c>
      <c r="D46" s="12">
        <f>IF(AND('uij calcs'!$AD46=0,'Distance Matrix'!D46=MIN('Distance Matrix'!$B46:$AC46)),'Model Set Up'!D$4,'Distance Matrix'!D46)</f>
        <v>154</v>
      </c>
      <c r="E46" s="12">
        <f>IF(AND('uij calcs'!$AD46=0,'Distance Matrix'!E46=MIN('Distance Matrix'!$B46:$AC46)),'Model Set Up'!E$4,'Distance Matrix'!E46)</f>
        <v>48</v>
      </c>
      <c r="F46" s="12">
        <f>IF(AND('uij calcs'!$AD46=0,'Distance Matrix'!F46=MIN('Distance Matrix'!$B46:$AC46)),'Model Set Up'!F$4,'Distance Matrix'!F46)</f>
        <v>239</v>
      </c>
      <c r="G46" s="12">
        <f>IF(AND('uij calcs'!$AD46=0,'Distance Matrix'!G46=MIN('Distance Matrix'!$B46:$AC46)),'Model Set Up'!G$4,'Distance Matrix'!G46)</f>
        <v>175</v>
      </c>
      <c r="H46" s="12">
        <f>IF(AND('uij calcs'!$AD46=0,'Distance Matrix'!H46=MIN('Distance Matrix'!$B46:$AC46)),'Model Set Up'!H$4,'Distance Matrix'!H46)</f>
        <v>19</v>
      </c>
      <c r="I46" s="12">
        <f>IF(AND('uij calcs'!$AD46=0,'Distance Matrix'!I46=MIN('Distance Matrix'!$B46:$AC46)),'Model Set Up'!I$4,'Distance Matrix'!I46)</f>
        <v>152</v>
      </c>
      <c r="J46" s="12">
        <f>IF(AND('uij calcs'!$AD46=0,'Distance Matrix'!J46=MIN('Distance Matrix'!$B46:$AC46)),'Model Set Up'!J$4,'Distance Matrix'!J46)</f>
        <v>259</v>
      </c>
      <c r="K46" s="12">
        <f>IF(AND('uij calcs'!$AD46=0,'Distance Matrix'!K46=MIN('Distance Matrix'!$B46:$AC46)),'Model Set Up'!K$4,'Distance Matrix'!K46)</f>
        <v>280</v>
      </c>
      <c r="L46" s="12">
        <f>IF(AND('uij calcs'!$AD46=0,'Distance Matrix'!L46=MIN('Distance Matrix'!$B46:$AC46)),'Model Set Up'!L$4,'Distance Matrix'!L46)</f>
        <v>29</v>
      </c>
      <c r="M46" s="12">
        <f>IF(AND('uij calcs'!$AD46=0,'Distance Matrix'!M46=MIN('Distance Matrix'!$B46:$AC46)),'Model Set Up'!M$4,'Distance Matrix'!M46)</f>
        <v>26</v>
      </c>
      <c r="N46" s="12">
        <f>IF(AND('uij calcs'!$AD46=0,'Distance Matrix'!N46=MIN('Distance Matrix'!$B46:$AC46)),'Model Set Up'!N$4,'Distance Matrix'!N46)</f>
        <v>266</v>
      </c>
      <c r="O46" s="12">
        <f>IF(AND('uij calcs'!$AD46=0,'Distance Matrix'!O46=MIN('Distance Matrix'!$B46:$AC46)),'Model Set Up'!O$4,'Distance Matrix'!O46)</f>
        <v>205</v>
      </c>
      <c r="P46" s="12">
        <f>IF(AND('uij calcs'!$AD46=0,'Distance Matrix'!P46=MIN('Distance Matrix'!$B46:$AC46)),'Model Set Up'!P$4,'Distance Matrix'!P46)</f>
        <v>225</v>
      </c>
      <c r="Q46" s="12">
        <f>IF(AND('uij calcs'!$AD46=0,'Distance Matrix'!Q46=MIN('Distance Matrix'!$B46:$AC46)),'Model Set Up'!Q$4,'Distance Matrix'!Q46)</f>
        <v>75</v>
      </c>
      <c r="R46" s="12">
        <f>IF(AND('uij calcs'!$AD46=0,'Distance Matrix'!R46=MIN('Distance Matrix'!$B46:$AC46)),'Model Set Up'!R$4,'Distance Matrix'!R46)</f>
        <v>7</v>
      </c>
      <c r="S46" s="12">
        <f>IF(AND('uij calcs'!$AD46=0,'Distance Matrix'!S46=MIN('Distance Matrix'!$B46:$AC46)),'Model Set Up'!S$4,'Distance Matrix'!S46)</f>
        <v>23</v>
      </c>
      <c r="T46" s="12">
        <f>IF(AND('uij calcs'!$AD46=0,'Distance Matrix'!T46=MIN('Distance Matrix'!$B46:$AC46)),'Model Set Up'!T$4,'Distance Matrix'!T46)</f>
        <v>43</v>
      </c>
      <c r="U46" s="12">
        <f>IF(AND('uij calcs'!$AD46=0,'Distance Matrix'!U46=MIN('Distance Matrix'!$B46:$AC46)),'Model Set Up'!U$4,'Distance Matrix'!U46)</f>
        <v>104</v>
      </c>
      <c r="V46" s="12">
        <f>IF(AND('uij calcs'!$AD46=0,'Distance Matrix'!V46=MIN('Distance Matrix'!$B46:$AC46)),'Model Set Up'!V$4,'Distance Matrix'!V46)</f>
        <v>157</v>
      </c>
      <c r="W46" s="12">
        <f>IF(AND('uij calcs'!$AD46=0,'Distance Matrix'!W46=MIN('Distance Matrix'!$B46:$AC46)),'Model Set Up'!W$4,'Distance Matrix'!W46)</f>
        <v>188</v>
      </c>
      <c r="X46" s="12">
        <f>IF(AND('uij calcs'!$AD46=0,'Distance Matrix'!X46=MIN('Distance Matrix'!$B46:$AC46)),'Model Set Up'!X$4,'Distance Matrix'!X46)</f>
        <v>298</v>
      </c>
      <c r="Y46" s="12">
        <f>IF(AND('uij calcs'!$AD46=0,'Distance Matrix'!Y46=MIN('Distance Matrix'!$B46:$AC46)),'Model Set Up'!Y$4,'Distance Matrix'!Y46)</f>
        <v>99</v>
      </c>
      <c r="Z46" s="12">
        <f>IF(AND('uij calcs'!$AD46=0,'Distance Matrix'!Z46=MIN('Distance Matrix'!$B46:$AC46)),'Model Set Up'!Z$4,'Distance Matrix'!Z46)</f>
        <v>46</v>
      </c>
      <c r="AA46" s="12">
        <f>IF(AND('uij calcs'!$AD46=0,'Distance Matrix'!AA46=MIN('Distance Matrix'!$B46:$AC46)),'Model Set Up'!AA$4,'Distance Matrix'!AA46)</f>
        <v>163</v>
      </c>
      <c r="AB46" s="12">
        <f>IF(AND('uij calcs'!$AD46=0,'Distance Matrix'!AB46=MIN('Distance Matrix'!$B46:$AC46)),'Model Set Up'!AB$4,'Distance Matrix'!AB46)</f>
        <v>170</v>
      </c>
      <c r="AC46" s="12">
        <f>IF(AND('uij calcs'!$AD46=0,'Distance Matrix'!AC46=MIN('Distance Matrix'!$B46:$AC46)),'Model Set Up'!AC$4,'Distance Matrix'!AC46)</f>
        <v>29</v>
      </c>
    </row>
    <row r="47" spans="1:29">
      <c r="A47">
        <v>45</v>
      </c>
      <c r="B47" s="12">
        <f>IF(AND('uij calcs'!$AD47=0,'Distance Matrix'!B47=MIN('Distance Matrix'!$B47:$AC47)),'Model Set Up'!B$4,'Distance Matrix'!B47)</f>
        <v>276</v>
      </c>
      <c r="C47" s="12">
        <f>IF(AND('uij calcs'!$AD47=0,'Distance Matrix'!C47=MIN('Distance Matrix'!$B47:$AC47)),'Model Set Up'!C$4,'Distance Matrix'!C47)</f>
        <v>61</v>
      </c>
      <c r="D47" s="12">
        <f>IF(AND('uij calcs'!$AD47=0,'Distance Matrix'!D47=MIN('Distance Matrix'!$B47:$AC47)),'Model Set Up'!D$4,'Distance Matrix'!D47)</f>
        <v>8</v>
      </c>
      <c r="E47" s="12">
        <f>IF(AND('uij calcs'!$AD47=0,'Distance Matrix'!E47=MIN('Distance Matrix'!$B47:$AC47)),'Model Set Up'!E$4,'Distance Matrix'!E47)</f>
        <v>241</v>
      </c>
      <c r="F47" s="12">
        <f>IF(AND('uij calcs'!$AD47=0,'Distance Matrix'!F47=MIN('Distance Matrix'!$B47:$AC47)),'Model Set Up'!F$4,'Distance Matrix'!F47)</f>
        <v>273</v>
      </c>
      <c r="G47" s="12">
        <f>IF(AND('uij calcs'!$AD47=0,'Distance Matrix'!G47=MIN('Distance Matrix'!$B47:$AC47)),'Model Set Up'!G$4,'Distance Matrix'!G47)</f>
        <v>134</v>
      </c>
      <c r="H47" s="12">
        <f>IF(AND('uij calcs'!$AD47=0,'Distance Matrix'!H47=MIN('Distance Matrix'!$B47:$AC47)),'Model Set Up'!H$4,'Distance Matrix'!H47)</f>
        <v>145</v>
      </c>
      <c r="I47" s="12">
        <f>IF(AND('uij calcs'!$AD47=0,'Distance Matrix'!I47=MIN('Distance Matrix'!$B47:$AC47)),'Model Set Up'!I$4,'Distance Matrix'!I47)</f>
        <v>10</v>
      </c>
      <c r="J47" s="12">
        <f>IF(AND('uij calcs'!$AD47=0,'Distance Matrix'!J47=MIN('Distance Matrix'!$B47:$AC47)),'Model Set Up'!J$4,'Distance Matrix'!J47)</f>
        <v>16</v>
      </c>
      <c r="K47" s="12">
        <f>IF(AND('uij calcs'!$AD47=0,'Distance Matrix'!K47=MIN('Distance Matrix'!$B47:$AC47)),'Model Set Up'!K$4,'Distance Matrix'!K47)</f>
        <v>252</v>
      </c>
      <c r="L47" s="12">
        <f>IF(AND('uij calcs'!$AD47=0,'Distance Matrix'!L47=MIN('Distance Matrix'!$B47:$AC47)),'Model Set Up'!L$4,'Distance Matrix'!L47)</f>
        <v>50</v>
      </c>
      <c r="M47" s="12">
        <f>IF(AND('uij calcs'!$AD47=0,'Distance Matrix'!M47=MIN('Distance Matrix'!$B47:$AC47)),'Model Set Up'!M$4,'Distance Matrix'!M47)</f>
        <v>93</v>
      </c>
      <c r="N47" s="12">
        <f>IF(AND('uij calcs'!$AD47=0,'Distance Matrix'!N47=MIN('Distance Matrix'!$B47:$AC47)),'Model Set Up'!N$4,'Distance Matrix'!N47)</f>
        <v>126</v>
      </c>
      <c r="O47" s="12">
        <f>IF(AND('uij calcs'!$AD47=0,'Distance Matrix'!O47=MIN('Distance Matrix'!$B47:$AC47)),'Model Set Up'!O$4,'Distance Matrix'!O47)</f>
        <v>262</v>
      </c>
      <c r="P47" s="12">
        <f>IF(AND('uij calcs'!$AD47=0,'Distance Matrix'!P47=MIN('Distance Matrix'!$B47:$AC47)),'Model Set Up'!P$4,'Distance Matrix'!P47)</f>
        <v>238</v>
      </c>
      <c r="Q47" s="12">
        <f>IF(AND('uij calcs'!$AD47=0,'Distance Matrix'!Q47=MIN('Distance Matrix'!$B47:$AC47)),'Model Set Up'!Q$4,'Distance Matrix'!Q47)</f>
        <v>165</v>
      </c>
      <c r="R47" s="12">
        <f>IF(AND('uij calcs'!$AD47=0,'Distance Matrix'!R47=MIN('Distance Matrix'!$B47:$AC47)),'Model Set Up'!R$4,'Distance Matrix'!R47)</f>
        <v>126</v>
      </c>
      <c r="S47" s="12">
        <f>IF(AND('uij calcs'!$AD47=0,'Distance Matrix'!S47=MIN('Distance Matrix'!$B47:$AC47)),'Model Set Up'!S$4,'Distance Matrix'!S47)</f>
        <v>86</v>
      </c>
      <c r="T47" s="12">
        <f>IF(AND('uij calcs'!$AD47=0,'Distance Matrix'!T47=MIN('Distance Matrix'!$B47:$AC47)),'Model Set Up'!T$4,'Distance Matrix'!T47)</f>
        <v>91</v>
      </c>
      <c r="U47" s="12">
        <f>IF(AND('uij calcs'!$AD47=0,'Distance Matrix'!U47=MIN('Distance Matrix'!$B47:$AC47)),'Model Set Up'!U$4,'Distance Matrix'!U47)</f>
        <v>298</v>
      </c>
      <c r="V47" s="12">
        <f>IF(AND('uij calcs'!$AD47=0,'Distance Matrix'!V47=MIN('Distance Matrix'!$B47:$AC47)),'Model Set Up'!V$4,'Distance Matrix'!V47)</f>
        <v>288</v>
      </c>
      <c r="W47" s="12">
        <f>IF(AND('uij calcs'!$AD47=0,'Distance Matrix'!W47=MIN('Distance Matrix'!$B47:$AC47)),'Model Set Up'!W$4,'Distance Matrix'!W47)</f>
        <v>157</v>
      </c>
      <c r="X47" s="12">
        <f>IF(AND('uij calcs'!$AD47=0,'Distance Matrix'!X47=MIN('Distance Matrix'!$B47:$AC47)),'Model Set Up'!X$4,'Distance Matrix'!X47)</f>
        <v>169</v>
      </c>
      <c r="Y47" s="12">
        <f>IF(AND('uij calcs'!$AD47=0,'Distance Matrix'!Y47=MIN('Distance Matrix'!$B47:$AC47)),'Model Set Up'!Y$4,'Distance Matrix'!Y47)</f>
        <v>245</v>
      </c>
      <c r="Z47" s="12">
        <f>IF(AND('uij calcs'!$AD47=0,'Distance Matrix'!Z47=MIN('Distance Matrix'!$B47:$AC47)),'Model Set Up'!Z$4,'Distance Matrix'!Z47)</f>
        <v>45</v>
      </c>
      <c r="AA47" s="12">
        <f>IF(AND('uij calcs'!$AD47=0,'Distance Matrix'!AA47=MIN('Distance Matrix'!$B47:$AC47)),'Model Set Up'!AA$4,'Distance Matrix'!AA47)</f>
        <v>194</v>
      </c>
      <c r="AB47" s="12">
        <f>IF(AND('uij calcs'!$AD47=0,'Distance Matrix'!AB47=MIN('Distance Matrix'!$B47:$AC47)),'Model Set Up'!AB$4,'Distance Matrix'!AB47)</f>
        <v>246</v>
      </c>
      <c r="AC47" s="12">
        <f>IF(AND('uij calcs'!$AD47=0,'Distance Matrix'!AC47=MIN('Distance Matrix'!$B47:$AC47)),'Model Set Up'!AC$4,'Distance Matrix'!AC47)</f>
        <v>266</v>
      </c>
    </row>
    <row r="48" spans="1:29">
      <c r="A48">
        <v>46</v>
      </c>
      <c r="B48" s="12">
        <f>IF(AND('uij calcs'!$AD48=0,'Distance Matrix'!B48=MIN('Distance Matrix'!$B48:$AC48)),'Model Set Up'!B$4,'Distance Matrix'!B48)</f>
        <v>267</v>
      </c>
      <c r="C48" s="12">
        <f>IF(AND('uij calcs'!$AD48=0,'Distance Matrix'!C48=MIN('Distance Matrix'!$B48:$AC48)),'Model Set Up'!C$4,'Distance Matrix'!C48)</f>
        <v>227</v>
      </c>
      <c r="D48" s="12">
        <f>IF(AND('uij calcs'!$AD48=0,'Distance Matrix'!D48=MIN('Distance Matrix'!$B48:$AC48)),'Model Set Up'!D$4,'Distance Matrix'!D48)</f>
        <v>143</v>
      </c>
      <c r="E48" s="12">
        <f>IF(AND('uij calcs'!$AD48=0,'Distance Matrix'!E48=MIN('Distance Matrix'!$B48:$AC48)),'Model Set Up'!E$4,'Distance Matrix'!E48)</f>
        <v>128</v>
      </c>
      <c r="F48" s="12">
        <f>IF(AND('uij calcs'!$AD48=0,'Distance Matrix'!F48=MIN('Distance Matrix'!$B48:$AC48)),'Model Set Up'!F$4,'Distance Matrix'!F48)</f>
        <v>60</v>
      </c>
      <c r="G48" s="12">
        <f>IF(AND('uij calcs'!$AD48=0,'Distance Matrix'!G48=MIN('Distance Matrix'!$B48:$AC48)),'Model Set Up'!G$4,'Distance Matrix'!G48)</f>
        <v>90</v>
      </c>
      <c r="H48" s="12">
        <f>IF(AND('uij calcs'!$AD48=0,'Distance Matrix'!H48=MIN('Distance Matrix'!$B48:$AC48)),'Model Set Up'!H$4,'Distance Matrix'!H48)</f>
        <v>160</v>
      </c>
      <c r="I48" s="12">
        <f>IF(AND('uij calcs'!$AD48=0,'Distance Matrix'!I48=MIN('Distance Matrix'!$B48:$AC48)),'Model Set Up'!I$4,'Distance Matrix'!I48)</f>
        <v>81</v>
      </c>
      <c r="J48" s="12">
        <f>IF(AND('uij calcs'!$AD48=0,'Distance Matrix'!J48=MIN('Distance Matrix'!$B48:$AC48)),'Model Set Up'!J$4,'Distance Matrix'!J48)</f>
        <v>291</v>
      </c>
      <c r="K48" s="12">
        <f>IF(AND('uij calcs'!$AD48=0,'Distance Matrix'!K48=MIN('Distance Matrix'!$B48:$AC48)),'Model Set Up'!K$4,'Distance Matrix'!K48)</f>
        <v>99</v>
      </c>
      <c r="L48" s="12">
        <f>IF(AND('uij calcs'!$AD48=0,'Distance Matrix'!L48=MIN('Distance Matrix'!$B48:$AC48)),'Model Set Up'!L$4,'Distance Matrix'!L48)</f>
        <v>259</v>
      </c>
      <c r="M48" s="12">
        <f>IF(AND('uij calcs'!$AD48=0,'Distance Matrix'!M48=MIN('Distance Matrix'!$B48:$AC48)),'Model Set Up'!M$4,'Distance Matrix'!M48)</f>
        <v>62</v>
      </c>
      <c r="N48" s="12">
        <f>IF(AND('uij calcs'!$AD48=0,'Distance Matrix'!N48=MIN('Distance Matrix'!$B48:$AC48)),'Model Set Up'!N$4,'Distance Matrix'!N48)</f>
        <v>117</v>
      </c>
      <c r="O48" s="12">
        <f>IF(AND('uij calcs'!$AD48=0,'Distance Matrix'!O48=MIN('Distance Matrix'!$B48:$AC48)),'Model Set Up'!O$4,'Distance Matrix'!O48)</f>
        <v>11</v>
      </c>
      <c r="P48" s="12">
        <f>IF(AND('uij calcs'!$AD48=0,'Distance Matrix'!P48=MIN('Distance Matrix'!$B48:$AC48)),'Model Set Up'!P$4,'Distance Matrix'!P48)</f>
        <v>116</v>
      </c>
      <c r="Q48" s="12">
        <f>IF(AND('uij calcs'!$AD48=0,'Distance Matrix'!Q48=MIN('Distance Matrix'!$B48:$AC48)),'Model Set Up'!Q$4,'Distance Matrix'!Q48)</f>
        <v>284</v>
      </c>
      <c r="R48" s="12">
        <f>IF(AND('uij calcs'!$AD48=0,'Distance Matrix'!R48=MIN('Distance Matrix'!$B48:$AC48)),'Model Set Up'!R$4,'Distance Matrix'!R48)</f>
        <v>223</v>
      </c>
      <c r="S48" s="12">
        <f>IF(AND('uij calcs'!$AD48=0,'Distance Matrix'!S48=MIN('Distance Matrix'!$B48:$AC48)),'Model Set Up'!S$4,'Distance Matrix'!S48)</f>
        <v>45</v>
      </c>
      <c r="T48" s="12">
        <f>IF(AND('uij calcs'!$AD48=0,'Distance Matrix'!T48=MIN('Distance Matrix'!$B48:$AC48)),'Model Set Up'!T$4,'Distance Matrix'!T48)</f>
        <v>287</v>
      </c>
      <c r="U48" s="12">
        <f>IF(AND('uij calcs'!$AD48=0,'Distance Matrix'!U48=MIN('Distance Matrix'!$B48:$AC48)),'Model Set Up'!U$4,'Distance Matrix'!U48)</f>
        <v>84</v>
      </c>
      <c r="V48" s="12">
        <f>IF(AND('uij calcs'!$AD48=0,'Distance Matrix'!V48=MIN('Distance Matrix'!$B48:$AC48)),'Model Set Up'!V$4,'Distance Matrix'!V48)</f>
        <v>36</v>
      </c>
      <c r="W48" s="12">
        <f>IF(AND('uij calcs'!$AD48=0,'Distance Matrix'!W48=MIN('Distance Matrix'!$B48:$AC48)),'Model Set Up'!W$4,'Distance Matrix'!W48)</f>
        <v>112</v>
      </c>
      <c r="X48" s="12">
        <f>IF(AND('uij calcs'!$AD48=0,'Distance Matrix'!X48=MIN('Distance Matrix'!$B48:$AC48)),'Model Set Up'!X$4,'Distance Matrix'!X48)</f>
        <v>13</v>
      </c>
      <c r="Y48" s="12">
        <f>IF(AND('uij calcs'!$AD48=0,'Distance Matrix'!Y48=MIN('Distance Matrix'!$B48:$AC48)),'Model Set Up'!Y$4,'Distance Matrix'!Y48)</f>
        <v>149</v>
      </c>
      <c r="Z48" s="12">
        <f>IF(AND('uij calcs'!$AD48=0,'Distance Matrix'!Z48=MIN('Distance Matrix'!$B48:$AC48)),'Model Set Up'!Z$4,'Distance Matrix'!Z48)</f>
        <v>77</v>
      </c>
      <c r="AA48" s="12">
        <f>IF(AND('uij calcs'!$AD48=0,'Distance Matrix'!AA48=MIN('Distance Matrix'!$B48:$AC48)),'Model Set Up'!AA$4,'Distance Matrix'!AA48)</f>
        <v>116</v>
      </c>
      <c r="AB48" s="12">
        <f>IF(AND('uij calcs'!$AD48=0,'Distance Matrix'!AB48=MIN('Distance Matrix'!$B48:$AC48)),'Model Set Up'!AB$4,'Distance Matrix'!AB48)</f>
        <v>45</v>
      </c>
      <c r="AC48" s="12">
        <f>IF(AND('uij calcs'!$AD48=0,'Distance Matrix'!AC48=MIN('Distance Matrix'!$B48:$AC48)),'Model Set Up'!AC$4,'Distance Matrix'!AC48)</f>
        <v>241</v>
      </c>
    </row>
    <row r="49" spans="1:29">
      <c r="A49">
        <v>47</v>
      </c>
      <c r="B49" s="12">
        <f>IF(AND('uij calcs'!$AD49=0,'Distance Matrix'!B49=MIN('Distance Matrix'!$B49:$AC49)),'Model Set Up'!B$4,'Distance Matrix'!B49)</f>
        <v>91</v>
      </c>
      <c r="C49" s="12">
        <f>IF(AND('uij calcs'!$AD49=0,'Distance Matrix'!C49=MIN('Distance Matrix'!$B49:$AC49)),'Model Set Up'!C$4,'Distance Matrix'!C49)</f>
        <v>183</v>
      </c>
      <c r="D49" s="12">
        <f>IF(AND('uij calcs'!$AD49=0,'Distance Matrix'!D49=MIN('Distance Matrix'!$B49:$AC49)),'Model Set Up'!D$4,'Distance Matrix'!D49)</f>
        <v>221</v>
      </c>
      <c r="E49" s="12">
        <f>IF(AND('uij calcs'!$AD49=0,'Distance Matrix'!E49=MIN('Distance Matrix'!$B49:$AC49)),'Model Set Up'!E$4,'Distance Matrix'!E49)</f>
        <v>53</v>
      </c>
      <c r="F49" s="12">
        <f>IF(AND('uij calcs'!$AD49=0,'Distance Matrix'!F49=MIN('Distance Matrix'!$B49:$AC49)),'Model Set Up'!F$4,'Distance Matrix'!F49)</f>
        <v>176</v>
      </c>
      <c r="G49" s="12">
        <f>IF(AND('uij calcs'!$AD49=0,'Distance Matrix'!G49=MIN('Distance Matrix'!$B49:$AC49)),'Model Set Up'!G$4,'Distance Matrix'!G49)</f>
        <v>142</v>
      </c>
      <c r="H49" s="12">
        <f>IF(AND('uij calcs'!$AD49=0,'Distance Matrix'!H49=MIN('Distance Matrix'!$B49:$AC49)),'Model Set Up'!H$4,'Distance Matrix'!H49)</f>
        <v>34</v>
      </c>
      <c r="I49" s="12">
        <f>IF(AND('uij calcs'!$AD49=0,'Distance Matrix'!I49=MIN('Distance Matrix'!$B49:$AC49)),'Model Set Up'!I$4,'Distance Matrix'!I49)</f>
        <v>18</v>
      </c>
      <c r="J49" s="12">
        <f>IF(AND('uij calcs'!$AD49=0,'Distance Matrix'!J49=MIN('Distance Matrix'!$B49:$AC49)),'Model Set Up'!J$4,'Distance Matrix'!J49)</f>
        <v>65</v>
      </c>
      <c r="K49" s="12">
        <f>IF(AND('uij calcs'!$AD49=0,'Distance Matrix'!K49=MIN('Distance Matrix'!$B49:$AC49)),'Model Set Up'!K$4,'Distance Matrix'!K49)</f>
        <v>129</v>
      </c>
      <c r="L49" s="12">
        <f>IF(AND('uij calcs'!$AD49=0,'Distance Matrix'!L49=MIN('Distance Matrix'!$B49:$AC49)),'Model Set Up'!L$4,'Distance Matrix'!L49)</f>
        <v>94</v>
      </c>
      <c r="M49" s="12">
        <f>IF(AND('uij calcs'!$AD49=0,'Distance Matrix'!M49=MIN('Distance Matrix'!$B49:$AC49)),'Model Set Up'!M$4,'Distance Matrix'!M49)</f>
        <v>16</v>
      </c>
      <c r="N49" s="12">
        <f>IF(AND('uij calcs'!$AD49=0,'Distance Matrix'!N49=MIN('Distance Matrix'!$B49:$AC49)),'Model Set Up'!N$4,'Distance Matrix'!N49)</f>
        <v>254</v>
      </c>
      <c r="O49" s="12">
        <f>IF(AND('uij calcs'!$AD49=0,'Distance Matrix'!O49=MIN('Distance Matrix'!$B49:$AC49)),'Model Set Up'!O$4,'Distance Matrix'!O49)</f>
        <v>94</v>
      </c>
      <c r="P49" s="12">
        <f>IF(AND('uij calcs'!$AD49=0,'Distance Matrix'!P49=MIN('Distance Matrix'!$B49:$AC49)),'Model Set Up'!P$4,'Distance Matrix'!P49)</f>
        <v>132</v>
      </c>
      <c r="Q49" s="12">
        <f>IF(AND('uij calcs'!$AD49=0,'Distance Matrix'!Q49=MIN('Distance Matrix'!$B49:$AC49)),'Model Set Up'!Q$4,'Distance Matrix'!Q49)</f>
        <v>158</v>
      </c>
      <c r="R49" s="12">
        <f>IF(AND('uij calcs'!$AD49=0,'Distance Matrix'!R49=MIN('Distance Matrix'!$B49:$AC49)),'Model Set Up'!R$4,'Distance Matrix'!R49)</f>
        <v>296</v>
      </c>
      <c r="S49" s="12">
        <f>IF(AND('uij calcs'!$AD49=0,'Distance Matrix'!S49=MIN('Distance Matrix'!$B49:$AC49)),'Model Set Up'!S$4,'Distance Matrix'!S49)</f>
        <v>64</v>
      </c>
      <c r="T49" s="12">
        <f>IF(AND('uij calcs'!$AD49=0,'Distance Matrix'!T49=MIN('Distance Matrix'!$B49:$AC49)),'Model Set Up'!T$4,'Distance Matrix'!T49)</f>
        <v>279</v>
      </c>
      <c r="U49" s="12">
        <f>IF(AND('uij calcs'!$AD49=0,'Distance Matrix'!U49=MIN('Distance Matrix'!$B49:$AC49)),'Model Set Up'!U$4,'Distance Matrix'!U49)</f>
        <v>65</v>
      </c>
      <c r="V49" s="12">
        <f>IF(AND('uij calcs'!$AD49=0,'Distance Matrix'!V49=MIN('Distance Matrix'!$B49:$AC49)),'Model Set Up'!V$4,'Distance Matrix'!V49)</f>
        <v>49</v>
      </c>
      <c r="W49" s="12">
        <f>IF(AND('uij calcs'!$AD49=0,'Distance Matrix'!W49=MIN('Distance Matrix'!$B49:$AC49)),'Model Set Up'!W$4,'Distance Matrix'!W49)</f>
        <v>298</v>
      </c>
      <c r="X49" s="12">
        <f>IF(AND('uij calcs'!$AD49=0,'Distance Matrix'!X49=MIN('Distance Matrix'!$B49:$AC49)),'Model Set Up'!X$4,'Distance Matrix'!X49)</f>
        <v>228</v>
      </c>
      <c r="Y49" s="12">
        <f>IF(AND('uij calcs'!$AD49=0,'Distance Matrix'!Y49=MIN('Distance Matrix'!$B49:$AC49)),'Model Set Up'!Y$4,'Distance Matrix'!Y49)</f>
        <v>93</v>
      </c>
      <c r="Z49" s="12">
        <f>IF(AND('uij calcs'!$AD49=0,'Distance Matrix'!Z49=MIN('Distance Matrix'!$B49:$AC49)),'Model Set Up'!Z$4,'Distance Matrix'!Z49)</f>
        <v>289</v>
      </c>
      <c r="AA49" s="12">
        <f>IF(AND('uij calcs'!$AD49=0,'Distance Matrix'!AA49=MIN('Distance Matrix'!$B49:$AC49)),'Model Set Up'!AA$4,'Distance Matrix'!AA49)</f>
        <v>203</v>
      </c>
      <c r="AB49" s="12">
        <f>IF(AND('uij calcs'!$AD49=0,'Distance Matrix'!AB49=MIN('Distance Matrix'!$B49:$AC49)),'Model Set Up'!AB$4,'Distance Matrix'!AB49)</f>
        <v>14</v>
      </c>
      <c r="AC49" s="12">
        <f>IF(AND('uij calcs'!$AD49=0,'Distance Matrix'!AC49=MIN('Distance Matrix'!$B49:$AC49)),'Model Set Up'!AC$4,'Distance Matrix'!AC49)</f>
        <v>16</v>
      </c>
    </row>
    <row r="50" spans="1:29">
      <c r="A50">
        <v>48</v>
      </c>
      <c r="B50" s="12">
        <f>IF(AND('uij calcs'!$AD50=0,'Distance Matrix'!B50=MIN('Distance Matrix'!$B50:$AC50)),'Model Set Up'!B$4,'Distance Matrix'!B50)</f>
        <v>10</v>
      </c>
      <c r="C50" s="12">
        <f>IF(AND('uij calcs'!$AD50=0,'Distance Matrix'!C50=MIN('Distance Matrix'!$B50:$AC50)),'Model Set Up'!C$4,'Distance Matrix'!C50)</f>
        <v>48</v>
      </c>
      <c r="D50" s="12">
        <f>IF(AND('uij calcs'!$AD50=0,'Distance Matrix'!D50=MIN('Distance Matrix'!$B50:$AC50)),'Model Set Up'!D$4,'Distance Matrix'!D50)</f>
        <v>227</v>
      </c>
      <c r="E50" s="12">
        <f>IF(AND('uij calcs'!$AD50=0,'Distance Matrix'!E50=MIN('Distance Matrix'!$B50:$AC50)),'Model Set Up'!E$4,'Distance Matrix'!E50)</f>
        <v>111</v>
      </c>
      <c r="F50" s="12">
        <f>IF(AND('uij calcs'!$AD50=0,'Distance Matrix'!F50=MIN('Distance Matrix'!$B50:$AC50)),'Model Set Up'!F$4,'Distance Matrix'!F50)</f>
        <v>14</v>
      </c>
      <c r="G50" s="12">
        <f>IF(AND('uij calcs'!$AD50=0,'Distance Matrix'!G50=MIN('Distance Matrix'!$B50:$AC50)),'Model Set Up'!G$4,'Distance Matrix'!G50)</f>
        <v>284</v>
      </c>
      <c r="H50" s="12">
        <f>IF(AND('uij calcs'!$AD50=0,'Distance Matrix'!H50=MIN('Distance Matrix'!$B50:$AC50)),'Model Set Up'!H$4,'Distance Matrix'!H50)</f>
        <v>101</v>
      </c>
      <c r="I50" s="12">
        <f>IF(AND('uij calcs'!$AD50=0,'Distance Matrix'!I50=MIN('Distance Matrix'!$B50:$AC50)),'Model Set Up'!I$4,'Distance Matrix'!I50)</f>
        <v>4</v>
      </c>
      <c r="J50" s="12">
        <f>IF(AND('uij calcs'!$AD50=0,'Distance Matrix'!J50=MIN('Distance Matrix'!$B50:$AC50)),'Model Set Up'!J$4,'Distance Matrix'!J50)</f>
        <v>24</v>
      </c>
      <c r="K50" s="12">
        <f>IF(AND('uij calcs'!$AD50=0,'Distance Matrix'!K50=MIN('Distance Matrix'!$B50:$AC50)),'Model Set Up'!K$4,'Distance Matrix'!K50)</f>
        <v>181</v>
      </c>
      <c r="L50" s="12">
        <f>IF(AND('uij calcs'!$AD50=0,'Distance Matrix'!L50=MIN('Distance Matrix'!$B50:$AC50)),'Model Set Up'!L$4,'Distance Matrix'!L50)</f>
        <v>150</v>
      </c>
      <c r="M50" s="12">
        <f>IF(AND('uij calcs'!$AD50=0,'Distance Matrix'!M50=MIN('Distance Matrix'!$B50:$AC50)),'Model Set Up'!M$4,'Distance Matrix'!M50)</f>
        <v>41</v>
      </c>
      <c r="N50" s="12">
        <f>IF(AND('uij calcs'!$AD50=0,'Distance Matrix'!N50=MIN('Distance Matrix'!$B50:$AC50)),'Model Set Up'!N$4,'Distance Matrix'!N50)</f>
        <v>270</v>
      </c>
      <c r="O50" s="12">
        <f>IF(AND('uij calcs'!$AD50=0,'Distance Matrix'!O50=MIN('Distance Matrix'!$B50:$AC50)),'Model Set Up'!O$4,'Distance Matrix'!O50)</f>
        <v>115</v>
      </c>
      <c r="P50" s="12">
        <f>IF(AND('uij calcs'!$AD50=0,'Distance Matrix'!P50=MIN('Distance Matrix'!$B50:$AC50)),'Model Set Up'!P$4,'Distance Matrix'!P50)</f>
        <v>195</v>
      </c>
      <c r="Q50" s="12">
        <f>IF(AND('uij calcs'!$AD50=0,'Distance Matrix'!Q50=MIN('Distance Matrix'!$B50:$AC50)),'Model Set Up'!Q$4,'Distance Matrix'!Q50)</f>
        <v>143</v>
      </c>
      <c r="R50" s="12">
        <f>IF(AND('uij calcs'!$AD50=0,'Distance Matrix'!R50=MIN('Distance Matrix'!$B50:$AC50)),'Model Set Up'!R$4,'Distance Matrix'!R50)</f>
        <v>86</v>
      </c>
      <c r="S50" s="12">
        <f>IF(AND('uij calcs'!$AD50=0,'Distance Matrix'!S50=MIN('Distance Matrix'!$B50:$AC50)),'Model Set Up'!S$4,'Distance Matrix'!S50)</f>
        <v>187</v>
      </c>
      <c r="T50" s="12">
        <f>IF(AND('uij calcs'!$AD50=0,'Distance Matrix'!T50=MIN('Distance Matrix'!$B50:$AC50)),'Model Set Up'!T$4,'Distance Matrix'!T50)</f>
        <v>239</v>
      </c>
      <c r="U50" s="12">
        <f>IF(AND('uij calcs'!$AD50=0,'Distance Matrix'!U50=MIN('Distance Matrix'!$B50:$AC50)),'Model Set Up'!U$4,'Distance Matrix'!U50)</f>
        <v>109</v>
      </c>
      <c r="V50" s="12">
        <f>IF(AND('uij calcs'!$AD50=0,'Distance Matrix'!V50=MIN('Distance Matrix'!$B50:$AC50)),'Model Set Up'!V$4,'Distance Matrix'!V50)</f>
        <v>39</v>
      </c>
      <c r="W50" s="12">
        <f>IF(AND('uij calcs'!$AD50=0,'Distance Matrix'!W50=MIN('Distance Matrix'!$B50:$AC50)),'Model Set Up'!W$4,'Distance Matrix'!W50)</f>
        <v>129</v>
      </c>
      <c r="X50" s="12">
        <f>IF(AND('uij calcs'!$AD50=0,'Distance Matrix'!X50=MIN('Distance Matrix'!$B50:$AC50)),'Model Set Up'!X$4,'Distance Matrix'!X50)</f>
        <v>89</v>
      </c>
      <c r="Y50" s="12">
        <f>IF(AND('uij calcs'!$AD50=0,'Distance Matrix'!Y50=MIN('Distance Matrix'!$B50:$AC50)),'Model Set Up'!Y$4,'Distance Matrix'!Y50)</f>
        <v>52</v>
      </c>
      <c r="Z50" s="12">
        <f>IF(AND('uij calcs'!$AD50=0,'Distance Matrix'!Z50=MIN('Distance Matrix'!$B50:$AC50)),'Model Set Up'!Z$4,'Distance Matrix'!Z50)</f>
        <v>187</v>
      </c>
      <c r="AA50" s="12">
        <f>IF(AND('uij calcs'!$AD50=0,'Distance Matrix'!AA50=MIN('Distance Matrix'!$B50:$AC50)),'Model Set Up'!AA$4,'Distance Matrix'!AA50)</f>
        <v>139</v>
      </c>
      <c r="AB50" s="12">
        <f>IF(AND('uij calcs'!$AD50=0,'Distance Matrix'!AB50=MIN('Distance Matrix'!$B50:$AC50)),'Model Set Up'!AB$4,'Distance Matrix'!AB50)</f>
        <v>37</v>
      </c>
      <c r="AC50" s="12">
        <f>IF(AND('uij calcs'!$AD50=0,'Distance Matrix'!AC50=MIN('Distance Matrix'!$B50:$AC50)),'Model Set Up'!AC$4,'Distance Matrix'!AC50)</f>
        <v>143</v>
      </c>
    </row>
    <row r="51" spans="1:29">
      <c r="A51">
        <v>49</v>
      </c>
      <c r="B51" s="12">
        <f>IF(AND('uij calcs'!$AD51=0,'Distance Matrix'!B51=MIN('Distance Matrix'!$B51:$AC51)),'Model Set Up'!B$4,'Distance Matrix'!B51)</f>
        <v>233</v>
      </c>
      <c r="C51" s="12">
        <f>IF(AND('uij calcs'!$AD51=0,'Distance Matrix'!C51=MIN('Distance Matrix'!$B51:$AC51)),'Model Set Up'!C$4,'Distance Matrix'!C51)</f>
        <v>292</v>
      </c>
      <c r="D51" s="12">
        <f>IF(AND('uij calcs'!$AD51=0,'Distance Matrix'!D51=MIN('Distance Matrix'!$B51:$AC51)),'Model Set Up'!D$4,'Distance Matrix'!D51)</f>
        <v>131</v>
      </c>
      <c r="E51" s="12">
        <f>IF(AND('uij calcs'!$AD51=0,'Distance Matrix'!E51=MIN('Distance Matrix'!$B51:$AC51)),'Model Set Up'!E$4,'Distance Matrix'!E51)</f>
        <v>191</v>
      </c>
      <c r="F51" s="12">
        <f>IF(AND('uij calcs'!$AD51=0,'Distance Matrix'!F51=MIN('Distance Matrix'!$B51:$AC51)),'Model Set Up'!F$4,'Distance Matrix'!F51)</f>
        <v>228</v>
      </c>
      <c r="G51" s="12">
        <f>IF(AND('uij calcs'!$AD51=0,'Distance Matrix'!G51=MIN('Distance Matrix'!$B51:$AC51)),'Model Set Up'!G$4,'Distance Matrix'!G51)</f>
        <v>296</v>
      </c>
      <c r="H51" s="12">
        <f>IF(AND('uij calcs'!$AD51=0,'Distance Matrix'!H51=MIN('Distance Matrix'!$B51:$AC51)),'Model Set Up'!H$4,'Distance Matrix'!H51)</f>
        <v>293</v>
      </c>
      <c r="I51" s="12">
        <f>IF(AND('uij calcs'!$AD51=0,'Distance Matrix'!I51=MIN('Distance Matrix'!$B51:$AC51)),'Model Set Up'!I$4,'Distance Matrix'!I51)</f>
        <v>12</v>
      </c>
      <c r="J51" s="12">
        <f>IF(AND('uij calcs'!$AD51=0,'Distance Matrix'!J51=MIN('Distance Matrix'!$B51:$AC51)),'Model Set Up'!J$4,'Distance Matrix'!J51)</f>
        <v>74</v>
      </c>
      <c r="K51" s="12">
        <f>IF(AND('uij calcs'!$AD51=0,'Distance Matrix'!K51=MIN('Distance Matrix'!$B51:$AC51)),'Model Set Up'!K$4,'Distance Matrix'!K51)</f>
        <v>115</v>
      </c>
      <c r="L51" s="12">
        <f>IF(AND('uij calcs'!$AD51=0,'Distance Matrix'!L51=MIN('Distance Matrix'!$B51:$AC51)),'Model Set Up'!L$4,'Distance Matrix'!L51)</f>
        <v>94</v>
      </c>
      <c r="M51" s="12">
        <f>IF(AND('uij calcs'!$AD51=0,'Distance Matrix'!M51=MIN('Distance Matrix'!$B51:$AC51)),'Model Set Up'!M$4,'Distance Matrix'!M51)</f>
        <v>285</v>
      </c>
      <c r="N51" s="12">
        <f>IF(AND('uij calcs'!$AD51=0,'Distance Matrix'!N51=MIN('Distance Matrix'!$B51:$AC51)),'Model Set Up'!N$4,'Distance Matrix'!N51)</f>
        <v>156</v>
      </c>
      <c r="O51" s="12">
        <f>IF(AND('uij calcs'!$AD51=0,'Distance Matrix'!O51=MIN('Distance Matrix'!$B51:$AC51)),'Model Set Up'!O$4,'Distance Matrix'!O51)</f>
        <v>263</v>
      </c>
      <c r="P51" s="12">
        <f>IF(AND('uij calcs'!$AD51=0,'Distance Matrix'!P51=MIN('Distance Matrix'!$B51:$AC51)),'Model Set Up'!P$4,'Distance Matrix'!P51)</f>
        <v>36</v>
      </c>
      <c r="Q51" s="12">
        <f>IF(AND('uij calcs'!$AD51=0,'Distance Matrix'!Q51=MIN('Distance Matrix'!$B51:$AC51)),'Model Set Up'!Q$4,'Distance Matrix'!Q51)</f>
        <v>142</v>
      </c>
      <c r="R51" s="12">
        <f>IF(AND('uij calcs'!$AD51=0,'Distance Matrix'!R51=MIN('Distance Matrix'!$B51:$AC51)),'Model Set Up'!R$4,'Distance Matrix'!R51)</f>
        <v>298</v>
      </c>
      <c r="S51" s="12">
        <f>IF(AND('uij calcs'!$AD51=0,'Distance Matrix'!S51=MIN('Distance Matrix'!$B51:$AC51)),'Model Set Up'!S$4,'Distance Matrix'!S51)</f>
        <v>152</v>
      </c>
      <c r="T51" s="12">
        <f>IF(AND('uij calcs'!$AD51=0,'Distance Matrix'!T51=MIN('Distance Matrix'!$B51:$AC51)),'Model Set Up'!T$4,'Distance Matrix'!T51)</f>
        <v>65</v>
      </c>
      <c r="U51" s="12">
        <f>IF(AND('uij calcs'!$AD51=0,'Distance Matrix'!U51=MIN('Distance Matrix'!$B51:$AC51)),'Model Set Up'!U$4,'Distance Matrix'!U51)</f>
        <v>203</v>
      </c>
      <c r="V51" s="12">
        <f>IF(AND('uij calcs'!$AD51=0,'Distance Matrix'!V51=MIN('Distance Matrix'!$B51:$AC51)),'Model Set Up'!V$4,'Distance Matrix'!V51)</f>
        <v>19</v>
      </c>
      <c r="W51" s="12">
        <f>IF(AND('uij calcs'!$AD51=0,'Distance Matrix'!W51=MIN('Distance Matrix'!$B51:$AC51)),'Model Set Up'!W$4,'Distance Matrix'!W51)</f>
        <v>62</v>
      </c>
      <c r="X51" s="12">
        <f>IF(AND('uij calcs'!$AD51=0,'Distance Matrix'!X51=MIN('Distance Matrix'!$B51:$AC51)),'Model Set Up'!X$4,'Distance Matrix'!X51)</f>
        <v>204</v>
      </c>
      <c r="Y51" s="12">
        <f>IF(AND('uij calcs'!$AD51=0,'Distance Matrix'!Y51=MIN('Distance Matrix'!$B51:$AC51)),'Model Set Up'!Y$4,'Distance Matrix'!Y51)</f>
        <v>188</v>
      </c>
      <c r="Z51" s="12">
        <f>IF(AND('uij calcs'!$AD51=0,'Distance Matrix'!Z51=MIN('Distance Matrix'!$B51:$AC51)),'Model Set Up'!Z$4,'Distance Matrix'!Z51)</f>
        <v>234</v>
      </c>
      <c r="AA51" s="12">
        <f>IF(AND('uij calcs'!$AD51=0,'Distance Matrix'!AA51=MIN('Distance Matrix'!$B51:$AC51)),'Model Set Up'!AA$4,'Distance Matrix'!AA51)</f>
        <v>42</v>
      </c>
      <c r="AB51" s="12">
        <f>IF(AND('uij calcs'!$AD51=0,'Distance Matrix'!AB51=MIN('Distance Matrix'!$B51:$AC51)),'Model Set Up'!AB$4,'Distance Matrix'!AB51)</f>
        <v>138</v>
      </c>
      <c r="AC51" s="12">
        <f>IF(AND('uij calcs'!$AD51=0,'Distance Matrix'!AC51=MIN('Distance Matrix'!$B51:$AC51)),'Model Set Up'!AC$4,'Distance Matrix'!AC51)</f>
        <v>162</v>
      </c>
    </row>
    <row r="52" spans="1:29">
      <c r="A52">
        <v>50</v>
      </c>
      <c r="B52" s="12">
        <f>IF(AND('uij calcs'!$AD52=0,'Distance Matrix'!B52=MIN('Distance Matrix'!$B52:$AC52)),'Model Set Up'!B$4,'Distance Matrix'!B52)</f>
        <v>180</v>
      </c>
      <c r="C52" s="12">
        <f>IF(AND('uij calcs'!$AD52=0,'Distance Matrix'!C52=MIN('Distance Matrix'!$B52:$AC52)),'Model Set Up'!C$4,'Distance Matrix'!C52)</f>
        <v>271</v>
      </c>
      <c r="D52" s="12">
        <f>IF(AND('uij calcs'!$AD52=0,'Distance Matrix'!D52=MIN('Distance Matrix'!$B52:$AC52)),'Model Set Up'!D$4,'Distance Matrix'!D52)</f>
        <v>293</v>
      </c>
      <c r="E52" s="12">
        <f>IF(AND('uij calcs'!$AD52=0,'Distance Matrix'!E52=MIN('Distance Matrix'!$B52:$AC52)),'Model Set Up'!E$4,'Distance Matrix'!E52)</f>
        <v>28</v>
      </c>
      <c r="F52" s="12">
        <f>IF(AND('uij calcs'!$AD52=0,'Distance Matrix'!F52=MIN('Distance Matrix'!$B52:$AC52)),'Model Set Up'!F$4,'Distance Matrix'!F52)</f>
        <v>38</v>
      </c>
      <c r="G52" s="12">
        <f>IF(AND('uij calcs'!$AD52=0,'Distance Matrix'!G52=MIN('Distance Matrix'!$B52:$AC52)),'Model Set Up'!G$4,'Distance Matrix'!G52)</f>
        <v>225</v>
      </c>
      <c r="H52" s="12">
        <f>IF(AND('uij calcs'!$AD52=0,'Distance Matrix'!H52=MIN('Distance Matrix'!$B52:$AC52)),'Model Set Up'!H$4,'Distance Matrix'!H52)</f>
        <v>71</v>
      </c>
      <c r="I52" s="12">
        <f>IF(AND('uij calcs'!$AD52=0,'Distance Matrix'!I52=MIN('Distance Matrix'!$B52:$AC52)),'Model Set Up'!I$4,'Distance Matrix'!I52)</f>
        <v>153</v>
      </c>
      <c r="J52" s="12">
        <f>IF(AND('uij calcs'!$AD52=0,'Distance Matrix'!J52=MIN('Distance Matrix'!$B52:$AC52)),'Model Set Up'!J$4,'Distance Matrix'!J52)</f>
        <v>124</v>
      </c>
      <c r="K52" s="12">
        <f>IF(AND('uij calcs'!$AD52=0,'Distance Matrix'!K52=MIN('Distance Matrix'!$B52:$AC52)),'Model Set Up'!K$4,'Distance Matrix'!K52)</f>
        <v>77</v>
      </c>
      <c r="L52" s="12">
        <f>IF(AND('uij calcs'!$AD52=0,'Distance Matrix'!L52=MIN('Distance Matrix'!$B52:$AC52)),'Model Set Up'!L$4,'Distance Matrix'!L52)</f>
        <v>162</v>
      </c>
      <c r="M52" s="12">
        <f>IF(AND('uij calcs'!$AD52=0,'Distance Matrix'!M52=MIN('Distance Matrix'!$B52:$AC52)),'Model Set Up'!M$4,'Distance Matrix'!M52)</f>
        <v>120</v>
      </c>
      <c r="N52" s="12">
        <f>IF(AND('uij calcs'!$AD52=0,'Distance Matrix'!N52=MIN('Distance Matrix'!$B52:$AC52)),'Model Set Up'!N$4,'Distance Matrix'!N52)</f>
        <v>36</v>
      </c>
      <c r="O52" s="12">
        <f>IF(AND('uij calcs'!$AD52=0,'Distance Matrix'!O52=MIN('Distance Matrix'!$B52:$AC52)),'Model Set Up'!O$4,'Distance Matrix'!O52)</f>
        <v>213</v>
      </c>
      <c r="P52" s="12">
        <f>IF(AND('uij calcs'!$AD52=0,'Distance Matrix'!P52=MIN('Distance Matrix'!$B52:$AC52)),'Model Set Up'!P$4,'Distance Matrix'!P52)</f>
        <v>238</v>
      </c>
      <c r="Q52" s="12">
        <f>IF(AND('uij calcs'!$AD52=0,'Distance Matrix'!Q52=MIN('Distance Matrix'!$B52:$AC52)),'Model Set Up'!Q$4,'Distance Matrix'!Q52)</f>
        <v>118</v>
      </c>
      <c r="R52" s="12">
        <f>IF(AND('uij calcs'!$AD52=0,'Distance Matrix'!R52=MIN('Distance Matrix'!$B52:$AC52)),'Model Set Up'!R$4,'Distance Matrix'!R52)</f>
        <v>294</v>
      </c>
      <c r="S52" s="12">
        <f>IF(AND('uij calcs'!$AD52=0,'Distance Matrix'!S52=MIN('Distance Matrix'!$B52:$AC52)),'Model Set Up'!S$4,'Distance Matrix'!S52)</f>
        <v>39</v>
      </c>
      <c r="T52" s="12">
        <f>IF(AND('uij calcs'!$AD52=0,'Distance Matrix'!T52=MIN('Distance Matrix'!$B52:$AC52)),'Model Set Up'!T$4,'Distance Matrix'!T52)</f>
        <v>19</v>
      </c>
      <c r="U52" s="12">
        <f>IF(AND('uij calcs'!$AD52=0,'Distance Matrix'!U52=MIN('Distance Matrix'!$B52:$AC52)),'Model Set Up'!U$4,'Distance Matrix'!U52)</f>
        <v>262</v>
      </c>
      <c r="V52" s="12">
        <f>IF(AND('uij calcs'!$AD52=0,'Distance Matrix'!V52=MIN('Distance Matrix'!$B52:$AC52)),'Model Set Up'!V$4,'Distance Matrix'!V52)</f>
        <v>131</v>
      </c>
      <c r="W52" s="12">
        <f>IF(AND('uij calcs'!$AD52=0,'Distance Matrix'!W52=MIN('Distance Matrix'!$B52:$AC52)),'Model Set Up'!W$4,'Distance Matrix'!W52)</f>
        <v>174</v>
      </c>
      <c r="X52" s="12">
        <f>IF(AND('uij calcs'!$AD52=0,'Distance Matrix'!X52=MIN('Distance Matrix'!$B52:$AC52)),'Model Set Up'!X$4,'Distance Matrix'!X52)</f>
        <v>78</v>
      </c>
      <c r="Y52" s="12">
        <f>IF(AND('uij calcs'!$AD52=0,'Distance Matrix'!Y52=MIN('Distance Matrix'!$B52:$AC52)),'Model Set Up'!Y$4,'Distance Matrix'!Y52)</f>
        <v>244</v>
      </c>
      <c r="Z52" s="12">
        <f>IF(AND('uij calcs'!$AD52=0,'Distance Matrix'!Z52=MIN('Distance Matrix'!$B52:$AC52)),'Model Set Up'!Z$4,'Distance Matrix'!Z52)</f>
        <v>232</v>
      </c>
      <c r="AA52" s="12">
        <f>IF(AND('uij calcs'!$AD52=0,'Distance Matrix'!AA52=MIN('Distance Matrix'!$B52:$AC52)),'Model Set Up'!AA$4,'Distance Matrix'!AA52)</f>
        <v>272</v>
      </c>
      <c r="AB52" s="12">
        <f>IF(AND('uij calcs'!$AD52=0,'Distance Matrix'!AB52=MIN('Distance Matrix'!$B52:$AC52)),'Model Set Up'!AB$4,'Distance Matrix'!AB52)</f>
        <v>169</v>
      </c>
      <c r="AC52" s="12">
        <f>IF(AND('uij calcs'!$AD52=0,'Distance Matrix'!AC52=MIN('Distance Matrix'!$B52:$AC52)),'Model Set Up'!AC$4,'Distance Matrix'!AC52)</f>
        <v>212</v>
      </c>
    </row>
    <row r="53" spans="1:29">
      <c r="A53">
        <v>51</v>
      </c>
      <c r="B53" s="12">
        <f>IF(AND('uij calcs'!$AD53=0,'Distance Matrix'!B53=MIN('Distance Matrix'!$B53:$AC53)),'Model Set Up'!B$4,'Distance Matrix'!B53)</f>
        <v>142</v>
      </c>
      <c r="C53" s="12">
        <f>IF(AND('uij calcs'!$AD53=0,'Distance Matrix'!C53=MIN('Distance Matrix'!$B53:$AC53)),'Model Set Up'!C$4,'Distance Matrix'!C53)</f>
        <v>99</v>
      </c>
      <c r="D53" s="12">
        <f>IF(AND('uij calcs'!$AD53=0,'Distance Matrix'!D53=MIN('Distance Matrix'!$B53:$AC53)),'Model Set Up'!D$4,'Distance Matrix'!D53)</f>
        <v>210</v>
      </c>
      <c r="E53" s="12">
        <f>IF(AND('uij calcs'!$AD53=0,'Distance Matrix'!E53=MIN('Distance Matrix'!$B53:$AC53)),'Model Set Up'!E$4,'Distance Matrix'!E53)</f>
        <v>137</v>
      </c>
      <c r="F53" s="12">
        <f>IF(AND('uij calcs'!$AD53=0,'Distance Matrix'!F53=MIN('Distance Matrix'!$B53:$AC53)),'Model Set Up'!F$4,'Distance Matrix'!F53)</f>
        <v>140</v>
      </c>
      <c r="G53" s="12">
        <f>IF(AND('uij calcs'!$AD53=0,'Distance Matrix'!G53=MIN('Distance Matrix'!$B53:$AC53)),'Model Set Up'!G$4,'Distance Matrix'!G53)</f>
        <v>281</v>
      </c>
      <c r="H53" s="12">
        <f>IF(AND('uij calcs'!$AD53=0,'Distance Matrix'!H53=MIN('Distance Matrix'!$B53:$AC53)),'Model Set Up'!H$4,'Distance Matrix'!H53)</f>
        <v>5</v>
      </c>
      <c r="I53" s="12">
        <f>IF(AND('uij calcs'!$AD53=0,'Distance Matrix'!I53=MIN('Distance Matrix'!$B53:$AC53)),'Model Set Up'!I$4,'Distance Matrix'!I53)</f>
        <v>13</v>
      </c>
      <c r="J53" s="12">
        <f>IF(AND('uij calcs'!$AD53=0,'Distance Matrix'!J53=MIN('Distance Matrix'!$B53:$AC53)),'Model Set Up'!J$4,'Distance Matrix'!J53)</f>
        <v>160</v>
      </c>
      <c r="K53" s="12">
        <f>IF(AND('uij calcs'!$AD53=0,'Distance Matrix'!K53=MIN('Distance Matrix'!$B53:$AC53)),'Model Set Up'!K$4,'Distance Matrix'!K53)</f>
        <v>67</v>
      </c>
      <c r="L53" s="12">
        <f>IF(AND('uij calcs'!$AD53=0,'Distance Matrix'!L53=MIN('Distance Matrix'!$B53:$AC53)),'Model Set Up'!L$4,'Distance Matrix'!L53)</f>
        <v>2</v>
      </c>
      <c r="M53" s="12">
        <f>IF(AND('uij calcs'!$AD53=0,'Distance Matrix'!M53=MIN('Distance Matrix'!$B53:$AC53)),'Model Set Up'!M$4,'Distance Matrix'!M53)</f>
        <v>266</v>
      </c>
      <c r="N53" s="12">
        <f>IF(AND('uij calcs'!$AD53=0,'Distance Matrix'!N53=MIN('Distance Matrix'!$B53:$AC53)),'Model Set Up'!N$4,'Distance Matrix'!N53)</f>
        <v>170</v>
      </c>
      <c r="O53" s="12">
        <f>IF(AND('uij calcs'!$AD53=0,'Distance Matrix'!O53=MIN('Distance Matrix'!$B53:$AC53)),'Model Set Up'!O$4,'Distance Matrix'!O53)</f>
        <v>241</v>
      </c>
      <c r="P53" s="12">
        <f>IF(AND('uij calcs'!$AD53=0,'Distance Matrix'!P53=MIN('Distance Matrix'!$B53:$AC53)),'Model Set Up'!P$4,'Distance Matrix'!P53)</f>
        <v>141</v>
      </c>
      <c r="Q53" s="12">
        <f>IF(AND('uij calcs'!$AD53=0,'Distance Matrix'!Q53=MIN('Distance Matrix'!$B53:$AC53)),'Model Set Up'!Q$4,'Distance Matrix'!Q53)</f>
        <v>199</v>
      </c>
      <c r="R53" s="12">
        <f>IF(AND('uij calcs'!$AD53=0,'Distance Matrix'!R53=MIN('Distance Matrix'!$B53:$AC53)),'Model Set Up'!R$4,'Distance Matrix'!R53)</f>
        <v>210</v>
      </c>
      <c r="S53" s="12">
        <f>IF(AND('uij calcs'!$AD53=0,'Distance Matrix'!S53=MIN('Distance Matrix'!$B53:$AC53)),'Model Set Up'!S$4,'Distance Matrix'!S53)</f>
        <v>276</v>
      </c>
      <c r="T53" s="12">
        <f>IF(AND('uij calcs'!$AD53=0,'Distance Matrix'!T53=MIN('Distance Matrix'!$B53:$AC53)),'Model Set Up'!T$4,'Distance Matrix'!T53)</f>
        <v>173</v>
      </c>
      <c r="U53" s="12">
        <f>IF(AND('uij calcs'!$AD53=0,'Distance Matrix'!U53=MIN('Distance Matrix'!$B53:$AC53)),'Model Set Up'!U$4,'Distance Matrix'!U53)</f>
        <v>89</v>
      </c>
      <c r="V53" s="12">
        <f>IF(AND('uij calcs'!$AD53=0,'Distance Matrix'!V53=MIN('Distance Matrix'!$B53:$AC53)),'Model Set Up'!V$4,'Distance Matrix'!V53)</f>
        <v>66</v>
      </c>
      <c r="W53" s="12">
        <f>IF(AND('uij calcs'!$AD53=0,'Distance Matrix'!W53=MIN('Distance Matrix'!$B53:$AC53)),'Model Set Up'!W$4,'Distance Matrix'!W53)</f>
        <v>300</v>
      </c>
      <c r="X53" s="12">
        <f>IF(AND('uij calcs'!$AD53=0,'Distance Matrix'!X53=MIN('Distance Matrix'!$B53:$AC53)),'Model Set Up'!X$4,'Distance Matrix'!X53)</f>
        <v>7</v>
      </c>
      <c r="Y53" s="12">
        <f>IF(AND('uij calcs'!$AD53=0,'Distance Matrix'!Y53=MIN('Distance Matrix'!$B53:$AC53)),'Model Set Up'!Y$4,'Distance Matrix'!Y53)</f>
        <v>10</v>
      </c>
      <c r="Z53" s="12">
        <f>IF(AND('uij calcs'!$AD53=0,'Distance Matrix'!Z53=MIN('Distance Matrix'!$B53:$AC53)),'Model Set Up'!Z$4,'Distance Matrix'!Z53)</f>
        <v>125</v>
      </c>
      <c r="AA53" s="12">
        <f>IF(AND('uij calcs'!$AD53=0,'Distance Matrix'!AA53=MIN('Distance Matrix'!$B53:$AC53)),'Model Set Up'!AA$4,'Distance Matrix'!AA53)</f>
        <v>13</v>
      </c>
      <c r="AB53" s="12">
        <f>IF(AND('uij calcs'!$AD53=0,'Distance Matrix'!AB53=MIN('Distance Matrix'!$B53:$AC53)),'Model Set Up'!AB$4,'Distance Matrix'!AB53)</f>
        <v>66</v>
      </c>
      <c r="AC53" s="12">
        <f>IF(AND('uij calcs'!$AD53=0,'Distance Matrix'!AC53=MIN('Distance Matrix'!$B53:$AC53)),'Model Set Up'!AC$4,'Distance Matrix'!AC53)</f>
        <v>167</v>
      </c>
    </row>
    <row r="54" spans="1:29">
      <c r="A54">
        <v>52</v>
      </c>
      <c r="B54" s="12">
        <f>IF(AND('uij calcs'!$AD54=0,'Distance Matrix'!B54=MIN('Distance Matrix'!$B54:$AC54)),'Model Set Up'!B$4,'Distance Matrix'!B54)</f>
        <v>232</v>
      </c>
      <c r="C54" s="12">
        <f>IF(AND('uij calcs'!$AD54=0,'Distance Matrix'!C54=MIN('Distance Matrix'!$B54:$AC54)),'Model Set Up'!C$4,'Distance Matrix'!C54)</f>
        <v>59</v>
      </c>
      <c r="D54" s="12">
        <f>IF(AND('uij calcs'!$AD54=0,'Distance Matrix'!D54=MIN('Distance Matrix'!$B54:$AC54)),'Model Set Up'!D$4,'Distance Matrix'!D54)</f>
        <v>218</v>
      </c>
      <c r="E54" s="12">
        <f>IF(AND('uij calcs'!$AD54=0,'Distance Matrix'!E54=MIN('Distance Matrix'!$B54:$AC54)),'Model Set Up'!E$4,'Distance Matrix'!E54)</f>
        <v>39</v>
      </c>
      <c r="F54" s="12">
        <f>IF(AND('uij calcs'!$AD54=0,'Distance Matrix'!F54=MIN('Distance Matrix'!$B54:$AC54)),'Model Set Up'!F$4,'Distance Matrix'!F54)</f>
        <v>291</v>
      </c>
      <c r="G54" s="12">
        <f>IF(AND('uij calcs'!$AD54=0,'Distance Matrix'!G54=MIN('Distance Matrix'!$B54:$AC54)),'Model Set Up'!G$4,'Distance Matrix'!G54)</f>
        <v>138</v>
      </c>
      <c r="H54" s="12">
        <f>IF(AND('uij calcs'!$AD54=0,'Distance Matrix'!H54=MIN('Distance Matrix'!$B54:$AC54)),'Model Set Up'!H$4,'Distance Matrix'!H54)</f>
        <v>172</v>
      </c>
      <c r="I54" s="12">
        <f>IF(AND('uij calcs'!$AD54=0,'Distance Matrix'!I54=MIN('Distance Matrix'!$B54:$AC54)),'Model Set Up'!I$4,'Distance Matrix'!I54)</f>
        <v>54</v>
      </c>
      <c r="J54" s="12">
        <f>IF(AND('uij calcs'!$AD54=0,'Distance Matrix'!J54=MIN('Distance Matrix'!$B54:$AC54)),'Model Set Up'!J$4,'Distance Matrix'!J54)</f>
        <v>62</v>
      </c>
      <c r="K54" s="12">
        <f>IF(AND('uij calcs'!$AD54=0,'Distance Matrix'!K54=MIN('Distance Matrix'!$B54:$AC54)),'Model Set Up'!K$4,'Distance Matrix'!K54)</f>
        <v>142</v>
      </c>
      <c r="L54" s="12">
        <f>IF(AND('uij calcs'!$AD54=0,'Distance Matrix'!L54=MIN('Distance Matrix'!$B54:$AC54)),'Model Set Up'!L$4,'Distance Matrix'!L54)</f>
        <v>49</v>
      </c>
      <c r="M54" s="12">
        <f>IF(AND('uij calcs'!$AD54=0,'Distance Matrix'!M54=MIN('Distance Matrix'!$B54:$AC54)),'Model Set Up'!M$4,'Distance Matrix'!M54)</f>
        <v>79</v>
      </c>
      <c r="N54" s="12">
        <f>IF(AND('uij calcs'!$AD54=0,'Distance Matrix'!N54=MIN('Distance Matrix'!$B54:$AC54)),'Model Set Up'!N$4,'Distance Matrix'!N54)</f>
        <v>139</v>
      </c>
      <c r="O54" s="12">
        <f>IF(AND('uij calcs'!$AD54=0,'Distance Matrix'!O54=MIN('Distance Matrix'!$B54:$AC54)),'Model Set Up'!O$4,'Distance Matrix'!O54)</f>
        <v>85</v>
      </c>
      <c r="P54" s="12">
        <f>IF(AND('uij calcs'!$AD54=0,'Distance Matrix'!P54=MIN('Distance Matrix'!$B54:$AC54)),'Model Set Up'!P$4,'Distance Matrix'!P54)</f>
        <v>111</v>
      </c>
      <c r="Q54" s="12">
        <f>IF(AND('uij calcs'!$AD54=0,'Distance Matrix'!Q54=MIN('Distance Matrix'!$B54:$AC54)),'Model Set Up'!Q$4,'Distance Matrix'!Q54)</f>
        <v>253</v>
      </c>
      <c r="R54" s="12">
        <f>IF(AND('uij calcs'!$AD54=0,'Distance Matrix'!R54=MIN('Distance Matrix'!$B54:$AC54)),'Model Set Up'!R$4,'Distance Matrix'!R54)</f>
        <v>189</v>
      </c>
      <c r="S54" s="12">
        <f>IF(AND('uij calcs'!$AD54=0,'Distance Matrix'!S54=MIN('Distance Matrix'!$B54:$AC54)),'Model Set Up'!S$4,'Distance Matrix'!S54)</f>
        <v>221</v>
      </c>
      <c r="T54" s="12">
        <f>IF(AND('uij calcs'!$AD54=0,'Distance Matrix'!T54=MIN('Distance Matrix'!$B54:$AC54)),'Model Set Up'!T$4,'Distance Matrix'!T54)</f>
        <v>197</v>
      </c>
      <c r="U54" s="12">
        <f>IF(AND('uij calcs'!$AD54=0,'Distance Matrix'!U54=MIN('Distance Matrix'!$B54:$AC54)),'Model Set Up'!U$4,'Distance Matrix'!U54)</f>
        <v>77</v>
      </c>
      <c r="V54" s="12">
        <f>IF(AND('uij calcs'!$AD54=0,'Distance Matrix'!V54=MIN('Distance Matrix'!$B54:$AC54)),'Model Set Up'!V$4,'Distance Matrix'!V54)</f>
        <v>282</v>
      </c>
      <c r="W54" s="12">
        <f>IF(AND('uij calcs'!$AD54=0,'Distance Matrix'!W54=MIN('Distance Matrix'!$B54:$AC54)),'Model Set Up'!W$4,'Distance Matrix'!W54)</f>
        <v>75</v>
      </c>
      <c r="X54" s="12">
        <f>IF(AND('uij calcs'!$AD54=0,'Distance Matrix'!X54=MIN('Distance Matrix'!$B54:$AC54)),'Model Set Up'!X$4,'Distance Matrix'!X54)</f>
        <v>289</v>
      </c>
      <c r="Y54" s="12">
        <f>IF(AND('uij calcs'!$AD54=0,'Distance Matrix'!Y54=MIN('Distance Matrix'!$B54:$AC54)),'Model Set Up'!Y$4,'Distance Matrix'!Y54)</f>
        <v>158</v>
      </c>
      <c r="Z54" s="12">
        <f>IF(AND('uij calcs'!$AD54=0,'Distance Matrix'!Z54=MIN('Distance Matrix'!$B54:$AC54)),'Model Set Up'!Z$4,'Distance Matrix'!Z54)</f>
        <v>152</v>
      </c>
      <c r="AA54" s="12">
        <f>IF(AND('uij calcs'!$AD54=0,'Distance Matrix'!AA54=MIN('Distance Matrix'!$B54:$AC54)),'Model Set Up'!AA$4,'Distance Matrix'!AA54)</f>
        <v>91</v>
      </c>
      <c r="AB54" s="12">
        <f>IF(AND('uij calcs'!$AD54=0,'Distance Matrix'!AB54=MIN('Distance Matrix'!$B54:$AC54)),'Model Set Up'!AB$4,'Distance Matrix'!AB54)</f>
        <v>182</v>
      </c>
      <c r="AC54" s="12">
        <f>IF(AND('uij calcs'!$AD54=0,'Distance Matrix'!AC54=MIN('Distance Matrix'!$B54:$AC54)),'Model Set Up'!AC$4,'Distance Matrix'!AC54)</f>
        <v>40</v>
      </c>
    </row>
    <row r="55" spans="1:29">
      <c r="A55">
        <v>53</v>
      </c>
      <c r="B55" s="12">
        <f>IF(AND('uij calcs'!$AD55=0,'Distance Matrix'!B55=MIN('Distance Matrix'!$B55:$AC55)),'Model Set Up'!B$4,'Distance Matrix'!B55)</f>
        <v>262</v>
      </c>
      <c r="C55" s="12">
        <f>IF(AND('uij calcs'!$AD55=0,'Distance Matrix'!C55=MIN('Distance Matrix'!$B55:$AC55)),'Model Set Up'!C$4,'Distance Matrix'!C55)</f>
        <v>260</v>
      </c>
      <c r="D55" s="12">
        <f>IF(AND('uij calcs'!$AD55=0,'Distance Matrix'!D55=MIN('Distance Matrix'!$B55:$AC55)),'Model Set Up'!D$4,'Distance Matrix'!D55)</f>
        <v>140</v>
      </c>
      <c r="E55" s="12">
        <f>IF(AND('uij calcs'!$AD55=0,'Distance Matrix'!E55=MIN('Distance Matrix'!$B55:$AC55)),'Model Set Up'!E$4,'Distance Matrix'!E55)</f>
        <v>189</v>
      </c>
      <c r="F55" s="12">
        <f>IF(AND('uij calcs'!$AD55=0,'Distance Matrix'!F55=MIN('Distance Matrix'!$B55:$AC55)),'Model Set Up'!F$4,'Distance Matrix'!F55)</f>
        <v>166</v>
      </c>
      <c r="G55" s="12">
        <f>IF(AND('uij calcs'!$AD55=0,'Distance Matrix'!G55=MIN('Distance Matrix'!$B55:$AC55)),'Model Set Up'!G$4,'Distance Matrix'!G55)</f>
        <v>260</v>
      </c>
      <c r="H55" s="12">
        <f>IF(AND('uij calcs'!$AD55=0,'Distance Matrix'!H55=MIN('Distance Matrix'!$B55:$AC55)),'Model Set Up'!H$4,'Distance Matrix'!H55)</f>
        <v>104</v>
      </c>
      <c r="I55" s="12">
        <f>IF(AND('uij calcs'!$AD55=0,'Distance Matrix'!I55=MIN('Distance Matrix'!$B55:$AC55)),'Model Set Up'!I$4,'Distance Matrix'!I55)</f>
        <v>212</v>
      </c>
      <c r="J55" s="12">
        <f>IF(AND('uij calcs'!$AD55=0,'Distance Matrix'!J55=MIN('Distance Matrix'!$B55:$AC55)),'Model Set Up'!J$4,'Distance Matrix'!J55)</f>
        <v>24</v>
      </c>
      <c r="K55" s="12">
        <f>IF(AND('uij calcs'!$AD55=0,'Distance Matrix'!K55=MIN('Distance Matrix'!$B55:$AC55)),'Model Set Up'!K$4,'Distance Matrix'!K55)</f>
        <v>183</v>
      </c>
      <c r="L55" s="12">
        <f>IF(AND('uij calcs'!$AD55=0,'Distance Matrix'!L55=MIN('Distance Matrix'!$B55:$AC55)),'Model Set Up'!L$4,'Distance Matrix'!L55)</f>
        <v>112</v>
      </c>
      <c r="M55" s="12">
        <f>IF(AND('uij calcs'!$AD55=0,'Distance Matrix'!M55=MIN('Distance Matrix'!$B55:$AC55)),'Model Set Up'!M$4,'Distance Matrix'!M55)</f>
        <v>123</v>
      </c>
      <c r="N55" s="12">
        <f>IF(AND('uij calcs'!$AD55=0,'Distance Matrix'!N55=MIN('Distance Matrix'!$B55:$AC55)),'Model Set Up'!N$4,'Distance Matrix'!N55)</f>
        <v>28</v>
      </c>
      <c r="O55" s="12">
        <f>IF(AND('uij calcs'!$AD55=0,'Distance Matrix'!O55=MIN('Distance Matrix'!$B55:$AC55)),'Model Set Up'!O$4,'Distance Matrix'!O55)</f>
        <v>190</v>
      </c>
      <c r="P55" s="12">
        <f>IF(AND('uij calcs'!$AD55=0,'Distance Matrix'!P55=MIN('Distance Matrix'!$B55:$AC55)),'Model Set Up'!P$4,'Distance Matrix'!P55)</f>
        <v>272</v>
      </c>
      <c r="Q55" s="12">
        <f>IF(AND('uij calcs'!$AD55=0,'Distance Matrix'!Q55=MIN('Distance Matrix'!$B55:$AC55)),'Model Set Up'!Q$4,'Distance Matrix'!Q55)</f>
        <v>60</v>
      </c>
      <c r="R55" s="12">
        <f>IF(AND('uij calcs'!$AD55=0,'Distance Matrix'!R55=MIN('Distance Matrix'!$B55:$AC55)),'Model Set Up'!R$4,'Distance Matrix'!R55)</f>
        <v>277</v>
      </c>
      <c r="S55" s="12">
        <f>IF(AND('uij calcs'!$AD55=0,'Distance Matrix'!S55=MIN('Distance Matrix'!$B55:$AC55)),'Model Set Up'!S$4,'Distance Matrix'!S55)</f>
        <v>175</v>
      </c>
      <c r="T55" s="12">
        <f>IF(AND('uij calcs'!$AD55=0,'Distance Matrix'!T55=MIN('Distance Matrix'!$B55:$AC55)),'Model Set Up'!T$4,'Distance Matrix'!T55)</f>
        <v>280</v>
      </c>
      <c r="U55" s="12">
        <f>IF(AND('uij calcs'!$AD55=0,'Distance Matrix'!U55=MIN('Distance Matrix'!$B55:$AC55)),'Model Set Up'!U$4,'Distance Matrix'!U55)</f>
        <v>45</v>
      </c>
      <c r="V55" s="12">
        <f>IF(AND('uij calcs'!$AD55=0,'Distance Matrix'!V55=MIN('Distance Matrix'!$B55:$AC55)),'Model Set Up'!V$4,'Distance Matrix'!V55)</f>
        <v>166</v>
      </c>
      <c r="W55" s="12">
        <f>IF(AND('uij calcs'!$AD55=0,'Distance Matrix'!W55=MIN('Distance Matrix'!$B55:$AC55)),'Model Set Up'!W$4,'Distance Matrix'!W55)</f>
        <v>199</v>
      </c>
      <c r="X55" s="12">
        <f>IF(AND('uij calcs'!$AD55=0,'Distance Matrix'!X55=MIN('Distance Matrix'!$B55:$AC55)),'Model Set Up'!X$4,'Distance Matrix'!X55)</f>
        <v>280</v>
      </c>
      <c r="Y55" s="12">
        <f>IF(AND('uij calcs'!$AD55=0,'Distance Matrix'!Y55=MIN('Distance Matrix'!$B55:$AC55)),'Model Set Up'!Y$4,'Distance Matrix'!Y55)</f>
        <v>188</v>
      </c>
      <c r="Z55" s="12">
        <f>IF(AND('uij calcs'!$AD55=0,'Distance Matrix'!Z55=MIN('Distance Matrix'!$B55:$AC55)),'Model Set Up'!Z$4,'Distance Matrix'!Z55)</f>
        <v>234</v>
      </c>
      <c r="AA55" s="12">
        <f>IF(AND('uij calcs'!$AD55=0,'Distance Matrix'!AA55=MIN('Distance Matrix'!$B55:$AC55)),'Model Set Up'!AA$4,'Distance Matrix'!AA55)</f>
        <v>90</v>
      </c>
      <c r="AB55" s="12">
        <f>IF(AND('uij calcs'!$AD55=0,'Distance Matrix'!AB55=MIN('Distance Matrix'!$B55:$AC55)),'Model Set Up'!AB$4,'Distance Matrix'!AB55)</f>
        <v>269</v>
      </c>
      <c r="AC55" s="12">
        <f>IF(AND('uij calcs'!$AD55=0,'Distance Matrix'!AC55=MIN('Distance Matrix'!$B55:$AC55)),'Model Set Up'!AC$4,'Distance Matrix'!AC55)</f>
        <v>78</v>
      </c>
    </row>
    <row r="56" spans="1:29">
      <c r="A56">
        <v>54</v>
      </c>
      <c r="B56" s="12">
        <f>IF(AND('uij calcs'!$AD56=0,'Distance Matrix'!B56=MIN('Distance Matrix'!$B56:$AC56)),'Model Set Up'!B$4,'Distance Matrix'!B56)</f>
        <v>45</v>
      </c>
      <c r="C56" s="12">
        <f>IF(AND('uij calcs'!$AD56=0,'Distance Matrix'!C56=MIN('Distance Matrix'!$B56:$AC56)),'Model Set Up'!C$4,'Distance Matrix'!C56)</f>
        <v>115</v>
      </c>
      <c r="D56" s="12">
        <f>IF(AND('uij calcs'!$AD56=0,'Distance Matrix'!D56=MIN('Distance Matrix'!$B56:$AC56)),'Model Set Up'!D$4,'Distance Matrix'!D56)</f>
        <v>98</v>
      </c>
      <c r="E56" s="12">
        <f>IF(AND('uij calcs'!$AD56=0,'Distance Matrix'!E56=MIN('Distance Matrix'!$B56:$AC56)),'Model Set Up'!E$4,'Distance Matrix'!E56)</f>
        <v>102</v>
      </c>
      <c r="F56" s="12">
        <f>IF(AND('uij calcs'!$AD56=0,'Distance Matrix'!F56=MIN('Distance Matrix'!$B56:$AC56)),'Model Set Up'!F$4,'Distance Matrix'!F56)</f>
        <v>135</v>
      </c>
      <c r="G56" s="12">
        <f>IF(AND('uij calcs'!$AD56=0,'Distance Matrix'!G56=MIN('Distance Matrix'!$B56:$AC56)),'Model Set Up'!G$4,'Distance Matrix'!G56)</f>
        <v>126</v>
      </c>
      <c r="H56" s="12">
        <f>IF(AND('uij calcs'!$AD56=0,'Distance Matrix'!H56=MIN('Distance Matrix'!$B56:$AC56)),'Model Set Up'!H$4,'Distance Matrix'!H56)</f>
        <v>281</v>
      </c>
      <c r="I56" s="12">
        <f>IF(AND('uij calcs'!$AD56=0,'Distance Matrix'!I56=MIN('Distance Matrix'!$B56:$AC56)),'Model Set Up'!I$4,'Distance Matrix'!I56)</f>
        <v>150</v>
      </c>
      <c r="J56" s="12">
        <f>IF(AND('uij calcs'!$AD56=0,'Distance Matrix'!J56=MIN('Distance Matrix'!$B56:$AC56)),'Model Set Up'!J$4,'Distance Matrix'!J56)</f>
        <v>11</v>
      </c>
      <c r="K56" s="12">
        <f>IF(AND('uij calcs'!$AD56=0,'Distance Matrix'!K56=MIN('Distance Matrix'!$B56:$AC56)),'Model Set Up'!K$4,'Distance Matrix'!K56)</f>
        <v>285</v>
      </c>
      <c r="L56" s="12">
        <f>IF(AND('uij calcs'!$AD56=0,'Distance Matrix'!L56=MIN('Distance Matrix'!$B56:$AC56)),'Model Set Up'!L$4,'Distance Matrix'!L56)</f>
        <v>90</v>
      </c>
      <c r="M56" s="12">
        <f>IF(AND('uij calcs'!$AD56=0,'Distance Matrix'!M56=MIN('Distance Matrix'!$B56:$AC56)),'Model Set Up'!M$4,'Distance Matrix'!M56)</f>
        <v>21</v>
      </c>
      <c r="N56" s="12">
        <f>IF(AND('uij calcs'!$AD56=0,'Distance Matrix'!N56=MIN('Distance Matrix'!$B56:$AC56)),'Model Set Up'!N$4,'Distance Matrix'!N56)</f>
        <v>123</v>
      </c>
      <c r="O56" s="12">
        <f>IF(AND('uij calcs'!$AD56=0,'Distance Matrix'!O56=MIN('Distance Matrix'!$B56:$AC56)),'Model Set Up'!O$4,'Distance Matrix'!O56)</f>
        <v>249</v>
      </c>
      <c r="P56" s="12">
        <f>IF(AND('uij calcs'!$AD56=0,'Distance Matrix'!P56=MIN('Distance Matrix'!$B56:$AC56)),'Model Set Up'!P$4,'Distance Matrix'!P56)</f>
        <v>270</v>
      </c>
      <c r="Q56" s="12">
        <f>IF(AND('uij calcs'!$AD56=0,'Distance Matrix'!Q56=MIN('Distance Matrix'!$B56:$AC56)),'Model Set Up'!Q$4,'Distance Matrix'!Q56)</f>
        <v>113</v>
      </c>
      <c r="R56" s="12">
        <f>IF(AND('uij calcs'!$AD56=0,'Distance Matrix'!R56=MIN('Distance Matrix'!$B56:$AC56)),'Model Set Up'!R$4,'Distance Matrix'!R56)</f>
        <v>1</v>
      </c>
      <c r="S56" s="12">
        <f>IF(AND('uij calcs'!$AD56=0,'Distance Matrix'!S56=MIN('Distance Matrix'!$B56:$AC56)),'Model Set Up'!S$4,'Distance Matrix'!S56)</f>
        <v>272</v>
      </c>
      <c r="T56" s="12">
        <f>IF(AND('uij calcs'!$AD56=0,'Distance Matrix'!T56=MIN('Distance Matrix'!$B56:$AC56)),'Model Set Up'!T$4,'Distance Matrix'!T56)</f>
        <v>201</v>
      </c>
      <c r="U56" s="12">
        <f>IF(AND('uij calcs'!$AD56=0,'Distance Matrix'!U56=MIN('Distance Matrix'!$B56:$AC56)),'Model Set Up'!U$4,'Distance Matrix'!U56)</f>
        <v>265</v>
      </c>
      <c r="V56" s="12">
        <f>IF(AND('uij calcs'!$AD56=0,'Distance Matrix'!V56=MIN('Distance Matrix'!$B56:$AC56)),'Model Set Up'!V$4,'Distance Matrix'!V56)</f>
        <v>295</v>
      </c>
      <c r="W56" s="12">
        <f>IF(AND('uij calcs'!$AD56=0,'Distance Matrix'!W56=MIN('Distance Matrix'!$B56:$AC56)),'Model Set Up'!W$4,'Distance Matrix'!W56)</f>
        <v>288</v>
      </c>
      <c r="X56" s="12">
        <f>IF(AND('uij calcs'!$AD56=0,'Distance Matrix'!X56=MIN('Distance Matrix'!$B56:$AC56)),'Model Set Up'!X$4,'Distance Matrix'!X56)</f>
        <v>141</v>
      </c>
      <c r="Y56" s="12">
        <f>IF(AND('uij calcs'!$AD56=0,'Distance Matrix'!Y56=MIN('Distance Matrix'!$B56:$AC56)),'Model Set Up'!Y$4,'Distance Matrix'!Y56)</f>
        <v>35</v>
      </c>
      <c r="Z56" s="12">
        <f>IF(AND('uij calcs'!$AD56=0,'Distance Matrix'!Z56=MIN('Distance Matrix'!$B56:$AC56)),'Model Set Up'!Z$4,'Distance Matrix'!Z56)</f>
        <v>243</v>
      </c>
      <c r="AA56" s="12">
        <f>IF(AND('uij calcs'!$AD56=0,'Distance Matrix'!AA56=MIN('Distance Matrix'!$B56:$AC56)),'Model Set Up'!AA$4,'Distance Matrix'!AA56)</f>
        <v>124</v>
      </c>
      <c r="AB56" s="12">
        <f>IF(AND('uij calcs'!$AD56=0,'Distance Matrix'!AB56=MIN('Distance Matrix'!$B56:$AC56)),'Model Set Up'!AB$4,'Distance Matrix'!AB56)</f>
        <v>42</v>
      </c>
      <c r="AC56" s="12">
        <f>IF(AND('uij calcs'!$AD56=0,'Distance Matrix'!AC56=MIN('Distance Matrix'!$B56:$AC56)),'Model Set Up'!AC$4,'Distance Matrix'!AC56)</f>
        <v>54</v>
      </c>
    </row>
    <row r="57" spans="1:29">
      <c r="A57">
        <v>55</v>
      </c>
      <c r="B57" s="12">
        <f>IF(AND('uij calcs'!$AD57=0,'Distance Matrix'!B57=MIN('Distance Matrix'!$B57:$AC57)),'Model Set Up'!B$4,'Distance Matrix'!B57)</f>
        <v>96</v>
      </c>
      <c r="C57" s="12">
        <f>IF(AND('uij calcs'!$AD57=0,'Distance Matrix'!C57=MIN('Distance Matrix'!$B57:$AC57)),'Model Set Up'!C$4,'Distance Matrix'!C57)</f>
        <v>240</v>
      </c>
      <c r="D57" s="12">
        <f>IF(AND('uij calcs'!$AD57=0,'Distance Matrix'!D57=MIN('Distance Matrix'!$B57:$AC57)),'Model Set Up'!D$4,'Distance Matrix'!D57)</f>
        <v>16</v>
      </c>
      <c r="E57" s="12">
        <f>IF(AND('uij calcs'!$AD57=0,'Distance Matrix'!E57=MIN('Distance Matrix'!$B57:$AC57)),'Model Set Up'!E$4,'Distance Matrix'!E57)</f>
        <v>23</v>
      </c>
      <c r="F57" s="12">
        <f>IF(AND('uij calcs'!$AD57=0,'Distance Matrix'!F57=MIN('Distance Matrix'!$B57:$AC57)),'Model Set Up'!F$4,'Distance Matrix'!F57)</f>
        <v>11</v>
      </c>
      <c r="G57" s="12">
        <f>IF(AND('uij calcs'!$AD57=0,'Distance Matrix'!G57=MIN('Distance Matrix'!$B57:$AC57)),'Model Set Up'!G$4,'Distance Matrix'!G57)</f>
        <v>171</v>
      </c>
      <c r="H57" s="12">
        <f>IF(AND('uij calcs'!$AD57=0,'Distance Matrix'!H57=MIN('Distance Matrix'!$B57:$AC57)),'Model Set Up'!H$4,'Distance Matrix'!H57)</f>
        <v>41</v>
      </c>
      <c r="I57" s="12">
        <f>IF(AND('uij calcs'!$AD57=0,'Distance Matrix'!I57=MIN('Distance Matrix'!$B57:$AC57)),'Model Set Up'!I$4,'Distance Matrix'!I57)</f>
        <v>233</v>
      </c>
      <c r="J57" s="12">
        <f>IF(AND('uij calcs'!$AD57=0,'Distance Matrix'!J57=MIN('Distance Matrix'!$B57:$AC57)),'Model Set Up'!J$4,'Distance Matrix'!J57)</f>
        <v>236</v>
      </c>
      <c r="K57" s="12">
        <f>IF(AND('uij calcs'!$AD57=0,'Distance Matrix'!K57=MIN('Distance Matrix'!$B57:$AC57)),'Model Set Up'!K$4,'Distance Matrix'!K57)</f>
        <v>152</v>
      </c>
      <c r="L57" s="12">
        <f>IF(AND('uij calcs'!$AD57=0,'Distance Matrix'!L57=MIN('Distance Matrix'!$B57:$AC57)),'Model Set Up'!L$4,'Distance Matrix'!L57)</f>
        <v>109</v>
      </c>
      <c r="M57" s="12">
        <f>IF(AND('uij calcs'!$AD57=0,'Distance Matrix'!M57=MIN('Distance Matrix'!$B57:$AC57)),'Model Set Up'!M$4,'Distance Matrix'!M57)</f>
        <v>201</v>
      </c>
      <c r="N57" s="12">
        <f>IF(AND('uij calcs'!$AD57=0,'Distance Matrix'!N57=MIN('Distance Matrix'!$B57:$AC57)),'Model Set Up'!N$4,'Distance Matrix'!N57)</f>
        <v>233</v>
      </c>
      <c r="O57" s="12">
        <f>IF(AND('uij calcs'!$AD57=0,'Distance Matrix'!O57=MIN('Distance Matrix'!$B57:$AC57)),'Model Set Up'!O$4,'Distance Matrix'!O57)</f>
        <v>161</v>
      </c>
      <c r="P57" s="12">
        <f>IF(AND('uij calcs'!$AD57=0,'Distance Matrix'!P57=MIN('Distance Matrix'!$B57:$AC57)),'Model Set Up'!P$4,'Distance Matrix'!P57)</f>
        <v>73</v>
      </c>
      <c r="Q57" s="12">
        <f>IF(AND('uij calcs'!$AD57=0,'Distance Matrix'!Q57=MIN('Distance Matrix'!$B57:$AC57)),'Model Set Up'!Q$4,'Distance Matrix'!Q57)</f>
        <v>269</v>
      </c>
      <c r="R57" s="12">
        <f>IF(AND('uij calcs'!$AD57=0,'Distance Matrix'!R57=MIN('Distance Matrix'!$B57:$AC57)),'Model Set Up'!R$4,'Distance Matrix'!R57)</f>
        <v>238</v>
      </c>
      <c r="S57" s="12">
        <f>IF(AND('uij calcs'!$AD57=0,'Distance Matrix'!S57=MIN('Distance Matrix'!$B57:$AC57)),'Model Set Up'!S$4,'Distance Matrix'!S57)</f>
        <v>274</v>
      </c>
      <c r="T57" s="12">
        <f>IF(AND('uij calcs'!$AD57=0,'Distance Matrix'!T57=MIN('Distance Matrix'!$B57:$AC57)),'Model Set Up'!T$4,'Distance Matrix'!T57)</f>
        <v>229</v>
      </c>
      <c r="U57" s="12">
        <f>IF(AND('uij calcs'!$AD57=0,'Distance Matrix'!U57=MIN('Distance Matrix'!$B57:$AC57)),'Model Set Up'!U$4,'Distance Matrix'!U57)</f>
        <v>70</v>
      </c>
      <c r="V57" s="12">
        <f>IF(AND('uij calcs'!$AD57=0,'Distance Matrix'!V57=MIN('Distance Matrix'!$B57:$AC57)),'Model Set Up'!V$4,'Distance Matrix'!V57)</f>
        <v>148</v>
      </c>
      <c r="W57" s="12">
        <f>IF(AND('uij calcs'!$AD57=0,'Distance Matrix'!W57=MIN('Distance Matrix'!$B57:$AC57)),'Model Set Up'!W$4,'Distance Matrix'!W57)</f>
        <v>162</v>
      </c>
      <c r="X57" s="12">
        <f>IF(AND('uij calcs'!$AD57=0,'Distance Matrix'!X57=MIN('Distance Matrix'!$B57:$AC57)),'Model Set Up'!X$4,'Distance Matrix'!X57)</f>
        <v>146</v>
      </c>
      <c r="Y57" s="12">
        <f>IF(AND('uij calcs'!$AD57=0,'Distance Matrix'!Y57=MIN('Distance Matrix'!$B57:$AC57)),'Model Set Up'!Y$4,'Distance Matrix'!Y57)</f>
        <v>257</v>
      </c>
      <c r="Z57" s="12">
        <f>IF(AND('uij calcs'!$AD57=0,'Distance Matrix'!Z57=MIN('Distance Matrix'!$B57:$AC57)),'Model Set Up'!Z$4,'Distance Matrix'!Z57)</f>
        <v>68</v>
      </c>
      <c r="AA57" s="12">
        <f>IF(AND('uij calcs'!$AD57=0,'Distance Matrix'!AA57=MIN('Distance Matrix'!$B57:$AC57)),'Model Set Up'!AA$4,'Distance Matrix'!AA57)</f>
        <v>192</v>
      </c>
      <c r="AB57" s="12">
        <f>IF(AND('uij calcs'!$AD57=0,'Distance Matrix'!AB57=MIN('Distance Matrix'!$B57:$AC57)),'Model Set Up'!AB$4,'Distance Matrix'!AB57)</f>
        <v>137</v>
      </c>
      <c r="AC57" s="12">
        <f>IF(AND('uij calcs'!$AD57=0,'Distance Matrix'!AC57=MIN('Distance Matrix'!$B57:$AC57)),'Model Set Up'!AC$4,'Distance Matrix'!AC57)</f>
        <v>271</v>
      </c>
    </row>
    <row r="58" spans="1:29">
      <c r="A58">
        <v>56</v>
      </c>
      <c r="B58" s="12">
        <f>IF(AND('uij calcs'!$AD58=0,'Distance Matrix'!B58=MIN('Distance Matrix'!$B58:$AC58)),'Model Set Up'!B$4,'Distance Matrix'!B58)</f>
        <v>62</v>
      </c>
      <c r="C58" s="12">
        <f>IF(AND('uij calcs'!$AD58=0,'Distance Matrix'!C58=MIN('Distance Matrix'!$B58:$AC58)),'Model Set Up'!C$4,'Distance Matrix'!C58)</f>
        <v>115</v>
      </c>
      <c r="D58" s="12">
        <f>IF(AND('uij calcs'!$AD58=0,'Distance Matrix'!D58=MIN('Distance Matrix'!$B58:$AC58)),'Model Set Up'!D$4,'Distance Matrix'!D58)</f>
        <v>258</v>
      </c>
      <c r="E58" s="12">
        <f>IF(AND('uij calcs'!$AD58=0,'Distance Matrix'!E58=MIN('Distance Matrix'!$B58:$AC58)),'Model Set Up'!E$4,'Distance Matrix'!E58)</f>
        <v>31</v>
      </c>
      <c r="F58" s="12">
        <f>IF(AND('uij calcs'!$AD58=0,'Distance Matrix'!F58=MIN('Distance Matrix'!$B58:$AC58)),'Model Set Up'!F$4,'Distance Matrix'!F58)</f>
        <v>49</v>
      </c>
      <c r="G58" s="12">
        <f>IF(AND('uij calcs'!$AD58=0,'Distance Matrix'!G58=MIN('Distance Matrix'!$B58:$AC58)),'Model Set Up'!G$4,'Distance Matrix'!G58)</f>
        <v>291</v>
      </c>
      <c r="H58" s="12">
        <f>IF(AND('uij calcs'!$AD58=0,'Distance Matrix'!H58=MIN('Distance Matrix'!$B58:$AC58)),'Model Set Up'!H$4,'Distance Matrix'!H58)</f>
        <v>184</v>
      </c>
      <c r="I58" s="12">
        <f>IF(AND('uij calcs'!$AD58=0,'Distance Matrix'!I58=MIN('Distance Matrix'!$B58:$AC58)),'Model Set Up'!I$4,'Distance Matrix'!I58)</f>
        <v>234</v>
      </c>
      <c r="J58" s="12">
        <f>IF(AND('uij calcs'!$AD58=0,'Distance Matrix'!J58=MIN('Distance Matrix'!$B58:$AC58)),'Model Set Up'!J$4,'Distance Matrix'!J58)</f>
        <v>213</v>
      </c>
      <c r="K58" s="12">
        <f>IF(AND('uij calcs'!$AD58=0,'Distance Matrix'!K58=MIN('Distance Matrix'!$B58:$AC58)),'Model Set Up'!K$4,'Distance Matrix'!K58)</f>
        <v>55</v>
      </c>
      <c r="L58" s="12">
        <f>IF(AND('uij calcs'!$AD58=0,'Distance Matrix'!L58=MIN('Distance Matrix'!$B58:$AC58)),'Model Set Up'!L$4,'Distance Matrix'!L58)</f>
        <v>12</v>
      </c>
      <c r="M58" s="12">
        <f>IF(AND('uij calcs'!$AD58=0,'Distance Matrix'!M58=MIN('Distance Matrix'!$B58:$AC58)),'Model Set Up'!M$4,'Distance Matrix'!M58)</f>
        <v>140</v>
      </c>
      <c r="N58" s="12">
        <f>IF(AND('uij calcs'!$AD58=0,'Distance Matrix'!N58=MIN('Distance Matrix'!$B58:$AC58)),'Model Set Up'!N$4,'Distance Matrix'!N58)</f>
        <v>137</v>
      </c>
      <c r="O58" s="12">
        <f>IF(AND('uij calcs'!$AD58=0,'Distance Matrix'!O58=MIN('Distance Matrix'!$B58:$AC58)),'Model Set Up'!O$4,'Distance Matrix'!O58)</f>
        <v>247</v>
      </c>
      <c r="P58" s="12">
        <f>IF(AND('uij calcs'!$AD58=0,'Distance Matrix'!P58=MIN('Distance Matrix'!$B58:$AC58)),'Model Set Up'!P$4,'Distance Matrix'!P58)</f>
        <v>228</v>
      </c>
      <c r="Q58" s="12">
        <f>IF(AND('uij calcs'!$AD58=0,'Distance Matrix'!Q58=MIN('Distance Matrix'!$B58:$AC58)),'Model Set Up'!Q$4,'Distance Matrix'!Q58)</f>
        <v>280</v>
      </c>
      <c r="R58" s="12">
        <f>IF(AND('uij calcs'!$AD58=0,'Distance Matrix'!R58=MIN('Distance Matrix'!$B58:$AC58)),'Model Set Up'!R$4,'Distance Matrix'!R58)</f>
        <v>264</v>
      </c>
      <c r="S58" s="12">
        <f>IF(AND('uij calcs'!$AD58=0,'Distance Matrix'!S58=MIN('Distance Matrix'!$B58:$AC58)),'Model Set Up'!S$4,'Distance Matrix'!S58)</f>
        <v>269</v>
      </c>
      <c r="T58" s="12">
        <f>IF(AND('uij calcs'!$AD58=0,'Distance Matrix'!T58=MIN('Distance Matrix'!$B58:$AC58)),'Model Set Up'!T$4,'Distance Matrix'!T58)</f>
        <v>71</v>
      </c>
      <c r="U58" s="12">
        <f>IF(AND('uij calcs'!$AD58=0,'Distance Matrix'!U58=MIN('Distance Matrix'!$B58:$AC58)),'Model Set Up'!U$4,'Distance Matrix'!U58)</f>
        <v>8</v>
      </c>
      <c r="V58" s="12">
        <f>IF(AND('uij calcs'!$AD58=0,'Distance Matrix'!V58=MIN('Distance Matrix'!$B58:$AC58)),'Model Set Up'!V$4,'Distance Matrix'!V58)</f>
        <v>10</v>
      </c>
      <c r="W58" s="12">
        <f>IF(AND('uij calcs'!$AD58=0,'Distance Matrix'!W58=MIN('Distance Matrix'!$B58:$AC58)),'Model Set Up'!W$4,'Distance Matrix'!W58)</f>
        <v>11</v>
      </c>
      <c r="X58" s="12">
        <f>IF(AND('uij calcs'!$AD58=0,'Distance Matrix'!X58=MIN('Distance Matrix'!$B58:$AC58)),'Model Set Up'!X$4,'Distance Matrix'!X58)</f>
        <v>92</v>
      </c>
      <c r="Y58" s="12">
        <f>IF(AND('uij calcs'!$AD58=0,'Distance Matrix'!Y58=MIN('Distance Matrix'!$B58:$AC58)),'Model Set Up'!Y$4,'Distance Matrix'!Y58)</f>
        <v>43</v>
      </c>
      <c r="Z58" s="12">
        <f>IF(AND('uij calcs'!$AD58=0,'Distance Matrix'!Z58=MIN('Distance Matrix'!$B58:$AC58)),'Model Set Up'!Z$4,'Distance Matrix'!Z58)</f>
        <v>3</v>
      </c>
      <c r="AA58" s="12">
        <f>IF(AND('uij calcs'!$AD58=0,'Distance Matrix'!AA58=MIN('Distance Matrix'!$B58:$AC58)),'Model Set Up'!AA$4,'Distance Matrix'!AA58)</f>
        <v>206</v>
      </c>
      <c r="AB58" s="12">
        <f>IF(AND('uij calcs'!$AD58=0,'Distance Matrix'!AB58=MIN('Distance Matrix'!$B58:$AC58)),'Model Set Up'!AB$4,'Distance Matrix'!AB58)</f>
        <v>133</v>
      </c>
      <c r="AC58" s="12">
        <f>IF(AND('uij calcs'!$AD58=0,'Distance Matrix'!AC58=MIN('Distance Matrix'!$B58:$AC58)),'Model Set Up'!AC$4,'Distance Matrix'!AC58)</f>
        <v>40</v>
      </c>
    </row>
    <row r="59" spans="1:29">
      <c r="A59">
        <v>57</v>
      </c>
      <c r="B59" s="12">
        <f>IF(AND('uij calcs'!$AD59=0,'Distance Matrix'!B59=MIN('Distance Matrix'!$B59:$AC59)),'Model Set Up'!B$4,'Distance Matrix'!B59)</f>
        <v>250</v>
      </c>
      <c r="C59" s="12">
        <f>IF(AND('uij calcs'!$AD59=0,'Distance Matrix'!C59=MIN('Distance Matrix'!$B59:$AC59)),'Model Set Up'!C$4,'Distance Matrix'!C59)</f>
        <v>1</v>
      </c>
      <c r="D59" s="12">
        <f>IF(AND('uij calcs'!$AD59=0,'Distance Matrix'!D59=MIN('Distance Matrix'!$B59:$AC59)),'Model Set Up'!D$4,'Distance Matrix'!D59)</f>
        <v>87</v>
      </c>
      <c r="E59" s="12">
        <f>IF(AND('uij calcs'!$AD59=0,'Distance Matrix'!E59=MIN('Distance Matrix'!$B59:$AC59)),'Model Set Up'!E$4,'Distance Matrix'!E59)</f>
        <v>245</v>
      </c>
      <c r="F59" s="12">
        <f>IF(AND('uij calcs'!$AD59=0,'Distance Matrix'!F59=MIN('Distance Matrix'!$B59:$AC59)),'Model Set Up'!F$4,'Distance Matrix'!F59)</f>
        <v>157</v>
      </c>
      <c r="G59" s="12">
        <f>IF(AND('uij calcs'!$AD59=0,'Distance Matrix'!G59=MIN('Distance Matrix'!$B59:$AC59)),'Model Set Up'!G$4,'Distance Matrix'!G59)</f>
        <v>208</v>
      </c>
      <c r="H59" s="12">
        <f>IF(AND('uij calcs'!$AD59=0,'Distance Matrix'!H59=MIN('Distance Matrix'!$B59:$AC59)),'Model Set Up'!H$4,'Distance Matrix'!H59)</f>
        <v>47</v>
      </c>
      <c r="I59" s="12">
        <f>IF(AND('uij calcs'!$AD59=0,'Distance Matrix'!I59=MIN('Distance Matrix'!$B59:$AC59)),'Model Set Up'!I$4,'Distance Matrix'!I59)</f>
        <v>34</v>
      </c>
      <c r="J59" s="12">
        <f>IF(AND('uij calcs'!$AD59=0,'Distance Matrix'!J59=MIN('Distance Matrix'!$B59:$AC59)),'Model Set Up'!J$4,'Distance Matrix'!J59)</f>
        <v>197</v>
      </c>
      <c r="K59" s="12">
        <f>IF(AND('uij calcs'!$AD59=0,'Distance Matrix'!K59=MIN('Distance Matrix'!$B59:$AC59)),'Model Set Up'!K$4,'Distance Matrix'!K59)</f>
        <v>232</v>
      </c>
      <c r="L59" s="12">
        <f>IF(AND('uij calcs'!$AD59=0,'Distance Matrix'!L59=MIN('Distance Matrix'!$B59:$AC59)),'Model Set Up'!L$4,'Distance Matrix'!L59)</f>
        <v>203</v>
      </c>
      <c r="M59" s="12">
        <f>IF(AND('uij calcs'!$AD59=0,'Distance Matrix'!M59=MIN('Distance Matrix'!$B59:$AC59)),'Model Set Up'!M$4,'Distance Matrix'!M59)</f>
        <v>159</v>
      </c>
      <c r="N59" s="12">
        <f>IF(AND('uij calcs'!$AD59=0,'Distance Matrix'!N59=MIN('Distance Matrix'!$B59:$AC59)),'Model Set Up'!N$4,'Distance Matrix'!N59)</f>
        <v>121</v>
      </c>
      <c r="O59" s="12">
        <f>IF(AND('uij calcs'!$AD59=0,'Distance Matrix'!O59=MIN('Distance Matrix'!$B59:$AC59)),'Model Set Up'!O$4,'Distance Matrix'!O59)</f>
        <v>37</v>
      </c>
      <c r="P59" s="12">
        <f>IF(AND('uij calcs'!$AD59=0,'Distance Matrix'!P59=MIN('Distance Matrix'!$B59:$AC59)),'Model Set Up'!P$4,'Distance Matrix'!P59)</f>
        <v>93</v>
      </c>
      <c r="Q59" s="12">
        <f>IF(AND('uij calcs'!$AD59=0,'Distance Matrix'!Q59=MIN('Distance Matrix'!$B59:$AC59)),'Model Set Up'!Q$4,'Distance Matrix'!Q59)</f>
        <v>10</v>
      </c>
      <c r="R59" s="12">
        <f>IF(AND('uij calcs'!$AD59=0,'Distance Matrix'!R59=MIN('Distance Matrix'!$B59:$AC59)),'Model Set Up'!R$4,'Distance Matrix'!R59)</f>
        <v>189</v>
      </c>
      <c r="S59" s="12">
        <f>IF(AND('uij calcs'!$AD59=0,'Distance Matrix'!S59=MIN('Distance Matrix'!$B59:$AC59)),'Model Set Up'!S$4,'Distance Matrix'!S59)</f>
        <v>103</v>
      </c>
      <c r="T59" s="12">
        <f>IF(AND('uij calcs'!$AD59=0,'Distance Matrix'!T59=MIN('Distance Matrix'!$B59:$AC59)),'Model Set Up'!T$4,'Distance Matrix'!T59)</f>
        <v>72</v>
      </c>
      <c r="U59" s="12">
        <f>IF(AND('uij calcs'!$AD59=0,'Distance Matrix'!U59=MIN('Distance Matrix'!$B59:$AC59)),'Model Set Up'!U$4,'Distance Matrix'!U59)</f>
        <v>199</v>
      </c>
      <c r="V59" s="12">
        <f>IF(AND('uij calcs'!$AD59=0,'Distance Matrix'!V59=MIN('Distance Matrix'!$B59:$AC59)),'Model Set Up'!V$4,'Distance Matrix'!V59)</f>
        <v>130</v>
      </c>
      <c r="W59" s="12">
        <f>IF(AND('uij calcs'!$AD59=0,'Distance Matrix'!W59=MIN('Distance Matrix'!$B59:$AC59)),'Model Set Up'!W$4,'Distance Matrix'!W59)</f>
        <v>288</v>
      </c>
      <c r="X59" s="12">
        <f>IF(AND('uij calcs'!$AD59=0,'Distance Matrix'!X59=MIN('Distance Matrix'!$B59:$AC59)),'Model Set Up'!X$4,'Distance Matrix'!X59)</f>
        <v>136</v>
      </c>
      <c r="Y59" s="12">
        <f>IF(AND('uij calcs'!$AD59=0,'Distance Matrix'!Y59=MIN('Distance Matrix'!$B59:$AC59)),'Model Set Up'!Y$4,'Distance Matrix'!Y59)</f>
        <v>244</v>
      </c>
      <c r="Z59" s="12">
        <f>IF(AND('uij calcs'!$AD59=0,'Distance Matrix'!Z59=MIN('Distance Matrix'!$B59:$AC59)),'Model Set Up'!Z$4,'Distance Matrix'!Z59)</f>
        <v>180</v>
      </c>
      <c r="AA59" s="12">
        <f>IF(AND('uij calcs'!$AD59=0,'Distance Matrix'!AA59=MIN('Distance Matrix'!$B59:$AC59)),'Model Set Up'!AA$4,'Distance Matrix'!AA59)</f>
        <v>185</v>
      </c>
      <c r="AB59" s="12">
        <f>IF(AND('uij calcs'!$AD59=0,'Distance Matrix'!AB59=MIN('Distance Matrix'!$B59:$AC59)),'Model Set Up'!AB$4,'Distance Matrix'!AB59)</f>
        <v>220</v>
      </c>
      <c r="AC59" s="12">
        <f>IF(AND('uij calcs'!$AD59=0,'Distance Matrix'!AC59=MIN('Distance Matrix'!$B59:$AC59)),'Model Set Up'!AC$4,'Distance Matrix'!AC59)</f>
        <v>15</v>
      </c>
    </row>
    <row r="60" spans="1:29">
      <c r="A60">
        <v>58</v>
      </c>
      <c r="B60" s="12">
        <f>IF(AND('uij calcs'!$AD60=0,'Distance Matrix'!B60=MIN('Distance Matrix'!$B60:$AC60)),'Model Set Up'!B$4,'Distance Matrix'!B60)</f>
        <v>241</v>
      </c>
      <c r="C60" s="12">
        <f>IF(AND('uij calcs'!$AD60=0,'Distance Matrix'!C60=MIN('Distance Matrix'!$B60:$AC60)),'Model Set Up'!C$4,'Distance Matrix'!C60)</f>
        <v>233</v>
      </c>
      <c r="D60" s="12">
        <f>IF(AND('uij calcs'!$AD60=0,'Distance Matrix'!D60=MIN('Distance Matrix'!$B60:$AC60)),'Model Set Up'!D$4,'Distance Matrix'!D60)</f>
        <v>130</v>
      </c>
      <c r="E60" s="12">
        <f>IF(AND('uij calcs'!$AD60=0,'Distance Matrix'!E60=MIN('Distance Matrix'!$B60:$AC60)),'Model Set Up'!E$4,'Distance Matrix'!E60)</f>
        <v>208</v>
      </c>
      <c r="F60" s="12">
        <f>IF(AND('uij calcs'!$AD60=0,'Distance Matrix'!F60=MIN('Distance Matrix'!$B60:$AC60)),'Model Set Up'!F$4,'Distance Matrix'!F60)</f>
        <v>268</v>
      </c>
      <c r="G60" s="12">
        <f>IF(AND('uij calcs'!$AD60=0,'Distance Matrix'!G60=MIN('Distance Matrix'!$B60:$AC60)),'Model Set Up'!G$4,'Distance Matrix'!G60)</f>
        <v>103</v>
      </c>
      <c r="H60" s="12">
        <f>IF(AND('uij calcs'!$AD60=0,'Distance Matrix'!H60=MIN('Distance Matrix'!$B60:$AC60)),'Model Set Up'!H$4,'Distance Matrix'!H60)</f>
        <v>20</v>
      </c>
      <c r="I60" s="12">
        <f>IF(AND('uij calcs'!$AD60=0,'Distance Matrix'!I60=MIN('Distance Matrix'!$B60:$AC60)),'Model Set Up'!I$4,'Distance Matrix'!I60)</f>
        <v>122</v>
      </c>
      <c r="J60" s="12">
        <f>IF(AND('uij calcs'!$AD60=0,'Distance Matrix'!J60=MIN('Distance Matrix'!$B60:$AC60)),'Model Set Up'!J$4,'Distance Matrix'!J60)</f>
        <v>163</v>
      </c>
      <c r="K60" s="12">
        <f>IF(AND('uij calcs'!$AD60=0,'Distance Matrix'!K60=MIN('Distance Matrix'!$B60:$AC60)),'Model Set Up'!K$4,'Distance Matrix'!K60)</f>
        <v>205</v>
      </c>
      <c r="L60" s="12">
        <f>IF(AND('uij calcs'!$AD60=0,'Distance Matrix'!L60=MIN('Distance Matrix'!$B60:$AC60)),'Model Set Up'!L$4,'Distance Matrix'!L60)</f>
        <v>10</v>
      </c>
      <c r="M60" s="12">
        <f>IF(AND('uij calcs'!$AD60=0,'Distance Matrix'!M60=MIN('Distance Matrix'!$B60:$AC60)),'Model Set Up'!M$4,'Distance Matrix'!M60)</f>
        <v>275</v>
      </c>
      <c r="N60" s="12">
        <f>IF(AND('uij calcs'!$AD60=0,'Distance Matrix'!N60=MIN('Distance Matrix'!$B60:$AC60)),'Model Set Up'!N$4,'Distance Matrix'!N60)</f>
        <v>102</v>
      </c>
      <c r="O60" s="12">
        <f>IF(AND('uij calcs'!$AD60=0,'Distance Matrix'!O60=MIN('Distance Matrix'!$B60:$AC60)),'Model Set Up'!O$4,'Distance Matrix'!O60)</f>
        <v>219</v>
      </c>
      <c r="P60" s="12">
        <f>IF(AND('uij calcs'!$AD60=0,'Distance Matrix'!P60=MIN('Distance Matrix'!$B60:$AC60)),'Model Set Up'!P$4,'Distance Matrix'!P60)</f>
        <v>242</v>
      </c>
      <c r="Q60" s="12">
        <f>IF(AND('uij calcs'!$AD60=0,'Distance Matrix'!Q60=MIN('Distance Matrix'!$B60:$AC60)),'Model Set Up'!Q$4,'Distance Matrix'!Q60)</f>
        <v>47</v>
      </c>
      <c r="R60" s="12">
        <f>IF(AND('uij calcs'!$AD60=0,'Distance Matrix'!R60=MIN('Distance Matrix'!$B60:$AC60)),'Model Set Up'!R$4,'Distance Matrix'!R60)</f>
        <v>228</v>
      </c>
      <c r="S60" s="12">
        <f>IF(AND('uij calcs'!$AD60=0,'Distance Matrix'!S60=MIN('Distance Matrix'!$B60:$AC60)),'Model Set Up'!S$4,'Distance Matrix'!S60)</f>
        <v>113</v>
      </c>
      <c r="T60" s="12">
        <f>IF(AND('uij calcs'!$AD60=0,'Distance Matrix'!T60=MIN('Distance Matrix'!$B60:$AC60)),'Model Set Up'!T$4,'Distance Matrix'!T60)</f>
        <v>162</v>
      </c>
      <c r="U60" s="12">
        <f>IF(AND('uij calcs'!$AD60=0,'Distance Matrix'!U60=MIN('Distance Matrix'!$B60:$AC60)),'Model Set Up'!U$4,'Distance Matrix'!U60)</f>
        <v>295</v>
      </c>
      <c r="V60" s="12">
        <f>IF(AND('uij calcs'!$AD60=0,'Distance Matrix'!V60=MIN('Distance Matrix'!$B60:$AC60)),'Model Set Up'!V$4,'Distance Matrix'!V60)</f>
        <v>159</v>
      </c>
      <c r="W60" s="12">
        <f>IF(AND('uij calcs'!$AD60=0,'Distance Matrix'!W60=MIN('Distance Matrix'!$B60:$AC60)),'Model Set Up'!W$4,'Distance Matrix'!W60)</f>
        <v>160</v>
      </c>
      <c r="X60" s="12">
        <f>IF(AND('uij calcs'!$AD60=0,'Distance Matrix'!X60=MIN('Distance Matrix'!$B60:$AC60)),'Model Set Up'!X$4,'Distance Matrix'!X60)</f>
        <v>103</v>
      </c>
      <c r="Y60" s="12">
        <f>IF(AND('uij calcs'!$AD60=0,'Distance Matrix'!Y60=MIN('Distance Matrix'!$B60:$AC60)),'Model Set Up'!Y$4,'Distance Matrix'!Y60)</f>
        <v>6</v>
      </c>
      <c r="Z60" s="12">
        <f>IF(AND('uij calcs'!$AD60=0,'Distance Matrix'!Z60=MIN('Distance Matrix'!$B60:$AC60)),'Model Set Up'!Z$4,'Distance Matrix'!Z60)</f>
        <v>238</v>
      </c>
      <c r="AA60" s="12">
        <f>IF(AND('uij calcs'!$AD60=0,'Distance Matrix'!AA60=MIN('Distance Matrix'!$B60:$AC60)),'Model Set Up'!AA$4,'Distance Matrix'!AA60)</f>
        <v>87</v>
      </c>
      <c r="AB60" s="12">
        <f>IF(AND('uij calcs'!$AD60=0,'Distance Matrix'!AB60=MIN('Distance Matrix'!$B60:$AC60)),'Model Set Up'!AB$4,'Distance Matrix'!AB60)</f>
        <v>161</v>
      </c>
      <c r="AC60" s="12">
        <f>IF(AND('uij calcs'!$AD60=0,'Distance Matrix'!AC60=MIN('Distance Matrix'!$B60:$AC60)),'Model Set Up'!AC$4,'Distance Matrix'!AC60)</f>
        <v>288</v>
      </c>
    </row>
    <row r="61" spans="1:29">
      <c r="A61">
        <v>59</v>
      </c>
      <c r="B61" s="12">
        <f>IF(AND('uij calcs'!$AD61=0,'Distance Matrix'!B61=MIN('Distance Matrix'!$B61:$AC61)),'Model Set Up'!B$4,'Distance Matrix'!B61)</f>
        <v>140</v>
      </c>
      <c r="C61" s="12">
        <f>IF(AND('uij calcs'!$AD61=0,'Distance Matrix'!C61=MIN('Distance Matrix'!$B61:$AC61)),'Model Set Up'!C$4,'Distance Matrix'!C61)</f>
        <v>263</v>
      </c>
      <c r="D61" s="12">
        <f>IF(AND('uij calcs'!$AD61=0,'Distance Matrix'!D61=MIN('Distance Matrix'!$B61:$AC61)),'Model Set Up'!D$4,'Distance Matrix'!D61)</f>
        <v>160</v>
      </c>
      <c r="E61" s="12">
        <f>IF(AND('uij calcs'!$AD61=0,'Distance Matrix'!E61=MIN('Distance Matrix'!$B61:$AC61)),'Model Set Up'!E$4,'Distance Matrix'!E61)</f>
        <v>122</v>
      </c>
      <c r="F61" s="12">
        <f>IF(AND('uij calcs'!$AD61=0,'Distance Matrix'!F61=MIN('Distance Matrix'!$B61:$AC61)),'Model Set Up'!F$4,'Distance Matrix'!F61)</f>
        <v>68</v>
      </c>
      <c r="G61" s="12">
        <f>IF(AND('uij calcs'!$AD61=0,'Distance Matrix'!G61=MIN('Distance Matrix'!$B61:$AC61)),'Model Set Up'!G$4,'Distance Matrix'!G61)</f>
        <v>129</v>
      </c>
      <c r="H61" s="12">
        <f>IF(AND('uij calcs'!$AD61=0,'Distance Matrix'!H61=MIN('Distance Matrix'!$B61:$AC61)),'Model Set Up'!H$4,'Distance Matrix'!H61)</f>
        <v>74</v>
      </c>
      <c r="I61" s="12">
        <f>IF(AND('uij calcs'!$AD61=0,'Distance Matrix'!I61=MIN('Distance Matrix'!$B61:$AC61)),'Model Set Up'!I$4,'Distance Matrix'!I61)</f>
        <v>300</v>
      </c>
      <c r="J61" s="12">
        <f>IF(AND('uij calcs'!$AD61=0,'Distance Matrix'!J61=MIN('Distance Matrix'!$B61:$AC61)),'Model Set Up'!J$4,'Distance Matrix'!J61)</f>
        <v>202</v>
      </c>
      <c r="K61" s="12">
        <f>IF(AND('uij calcs'!$AD61=0,'Distance Matrix'!K61=MIN('Distance Matrix'!$B61:$AC61)),'Model Set Up'!K$4,'Distance Matrix'!K61)</f>
        <v>211</v>
      </c>
      <c r="L61" s="12">
        <f>IF(AND('uij calcs'!$AD61=0,'Distance Matrix'!L61=MIN('Distance Matrix'!$B61:$AC61)),'Model Set Up'!L$4,'Distance Matrix'!L61)</f>
        <v>268</v>
      </c>
      <c r="M61" s="12">
        <f>IF(AND('uij calcs'!$AD61=0,'Distance Matrix'!M61=MIN('Distance Matrix'!$B61:$AC61)),'Model Set Up'!M$4,'Distance Matrix'!M61)</f>
        <v>294</v>
      </c>
      <c r="N61" s="12">
        <f>IF(AND('uij calcs'!$AD61=0,'Distance Matrix'!N61=MIN('Distance Matrix'!$B61:$AC61)),'Model Set Up'!N$4,'Distance Matrix'!N61)</f>
        <v>265</v>
      </c>
      <c r="O61" s="12">
        <f>IF(AND('uij calcs'!$AD61=0,'Distance Matrix'!O61=MIN('Distance Matrix'!$B61:$AC61)),'Model Set Up'!O$4,'Distance Matrix'!O61)</f>
        <v>163</v>
      </c>
      <c r="P61" s="12">
        <f>IF(AND('uij calcs'!$AD61=0,'Distance Matrix'!P61=MIN('Distance Matrix'!$B61:$AC61)),'Model Set Up'!P$4,'Distance Matrix'!P61)</f>
        <v>55</v>
      </c>
      <c r="Q61" s="12">
        <f>IF(AND('uij calcs'!$AD61=0,'Distance Matrix'!Q61=MIN('Distance Matrix'!$B61:$AC61)),'Model Set Up'!Q$4,'Distance Matrix'!Q61)</f>
        <v>136</v>
      </c>
      <c r="R61" s="12">
        <f>IF(AND('uij calcs'!$AD61=0,'Distance Matrix'!R61=MIN('Distance Matrix'!$B61:$AC61)),'Model Set Up'!R$4,'Distance Matrix'!R61)</f>
        <v>54</v>
      </c>
      <c r="S61" s="12">
        <f>IF(AND('uij calcs'!$AD61=0,'Distance Matrix'!S61=MIN('Distance Matrix'!$B61:$AC61)),'Model Set Up'!S$4,'Distance Matrix'!S61)</f>
        <v>58</v>
      </c>
      <c r="T61" s="12">
        <f>IF(AND('uij calcs'!$AD61=0,'Distance Matrix'!T61=MIN('Distance Matrix'!$B61:$AC61)),'Model Set Up'!T$4,'Distance Matrix'!T61)</f>
        <v>284</v>
      </c>
      <c r="U61" s="12">
        <f>IF(AND('uij calcs'!$AD61=0,'Distance Matrix'!U61=MIN('Distance Matrix'!$B61:$AC61)),'Model Set Up'!U$4,'Distance Matrix'!U61)</f>
        <v>270</v>
      </c>
      <c r="V61" s="12">
        <f>IF(AND('uij calcs'!$AD61=0,'Distance Matrix'!V61=MIN('Distance Matrix'!$B61:$AC61)),'Model Set Up'!V$4,'Distance Matrix'!V61)</f>
        <v>49</v>
      </c>
      <c r="W61" s="12">
        <f>IF(AND('uij calcs'!$AD61=0,'Distance Matrix'!W61=MIN('Distance Matrix'!$B61:$AC61)),'Model Set Up'!W$4,'Distance Matrix'!W61)</f>
        <v>237</v>
      </c>
      <c r="X61" s="12">
        <f>IF(AND('uij calcs'!$AD61=0,'Distance Matrix'!X61=MIN('Distance Matrix'!$B61:$AC61)),'Model Set Up'!X$4,'Distance Matrix'!X61)</f>
        <v>149</v>
      </c>
      <c r="Y61" s="12">
        <f>IF(AND('uij calcs'!$AD61=0,'Distance Matrix'!Y61=MIN('Distance Matrix'!$B61:$AC61)),'Model Set Up'!Y$4,'Distance Matrix'!Y61)</f>
        <v>66</v>
      </c>
      <c r="Z61" s="12">
        <f>IF(AND('uij calcs'!$AD61=0,'Distance Matrix'!Z61=MIN('Distance Matrix'!$B61:$AC61)),'Model Set Up'!Z$4,'Distance Matrix'!Z61)</f>
        <v>85</v>
      </c>
      <c r="AA61" s="12">
        <f>IF(AND('uij calcs'!$AD61=0,'Distance Matrix'!AA61=MIN('Distance Matrix'!$B61:$AC61)),'Model Set Up'!AA$4,'Distance Matrix'!AA61)</f>
        <v>104</v>
      </c>
      <c r="AB61" s="12">
        <f>IF(AND('uij calcs'!$AD61=0,'Distance Matrix'!AB61=MIN('Distance Matrix'!$B61:$AC61)),'Model Set Up'!AB$4,'Distance Matrix'!AB61)</f>
        <v>144</v>
      </c>
      <c r="AC61" s="12">
        <f>IF(AND('uij calcs'!$AD61=0,'Distance Matrix'!AC61=MIN('Distance Matrix'!$B61:$AC61)),'Model Set Up'!AC$4,'Distance Matrix'!AC61)</f>
        <v>202</v>
      </c>
    </row>
    <row r="62" spans="1:29">
      <c r="A62">
        <v>60</v>
      </c>
      <c r="B62" s="12">
        <f>IF(AND('uij calcs'!$AD62=0,'Distance Matrix'!B62=MIN('Distance Matrix'!$B62:$AC62)),'Model Set Up'!B$4,'Distance Matrix'!B62)</f>
        <v>224</v>
      </c>
      <c r="C62" s="12">
        <f>IF(AND('uij calcs'!$AD62=0,'Distance Matrix'!C62=MIN('Distance Matrix'!$B62:$AC62)),'Model Set Up'!C$4,'Distance Matrix'!C62)</f>
        <v>107</v>
      </c>
      <c r="D62" s="12">
        <f>IF(AND('uij calcs'!$AD62=0,'Distance Matrix'!D62=MIN('Distance Matrix'!$B62:$AC62)),'Model Set Up'!D$4,'Distance Matrix'!D62)</f>
        <v>150</v>
      </c>
      <c r="E62" s="12">
        <f>IF(AND('uij calcs'!$AD62=0,'Distance Matrix'!E62=MIN('Distance Matrix'!$B62:$AC62)),'Model Set Up'!E$4,'Distance Matrix'!E62)</f>
        <v>170</v>
      </c>
      <c r="F62" s="12">
        <f>IF(AND('uij calcs'!$AD62=0,'Distance Matrix'!F62=MIN('Distance Matrix'!$B62:$AC62)),'Model Set Up'!F$4,'Distance Matrix'!F62)</f>
        <v>56</v>
      </c>
      <c r="G62" s="12">
        <f>IF(AND('uij calcs'!$AD62=0,'Distance Matrix'!G62=MIN('Distance Matrix'!$B62:$AC62)),'Model Set Up'!G$4,'Distance Matrix'!G62)</f>
        <v>235</v>
      </c>
      <c r="H62" s="12">
        <f>IF(AND('uij calcs'!$AD62=0,'Distance Matrix'!H62=MIN('Distance Matrix'!$B62:$AC62)),'Model Set Up'!H$4,'Distance Matrix'!H62)</f>
        <v>118</v>
      </c>
      <c r="I62" s="12">
        <f>IF(AND('uij calcs'!$AD62=0,'Distance Matrix'!I62=MIN('Distance Matrix'!$B62:$AC62)),'Model Set Up'!I$4,'Distance Matrix'!I62)</f>
        <v>73</v>
      </c>
      <c r="J62" s="12">
        <f>IF(AND('uij calcs'!$AD62=0,'Distance Matrix'!J62=MIN('Distance Matrix'!$B62:$AC62)),'Model Set Up'!J$4,'Distance Matrix'!J62)</f>
        <v>56</v>
      </c>
      <c r="K62" s="12">
        <f>IF(AND('uij calcs'!$AD62=0,'Distance Matrix'!K62=MIN('Distance Matrix'!$B62:$AC62)),'Model Set Up'!K$4,'Distance Matrix'!K62)</f>
        <v>56</v>
      </c>
      <c r="L62" s="12">
        <f>IF(AND('uij calcs'!$AD62=0,'Distance Matrix'!L62=MIN('Distance Matrix'!$B62:$AC62)),'Model Set Up'!L$4,'Distance Matrix'!L62)</f>
        <v>111</v>
      </c>
      <c r="M62" s="12">
        <f>IF(AND('uij calcs'!$AD62=0,'Distance Matrix'!M62=MIN('Distance Matrix'!$B62:$AC62)),'Model Set Up'!M$4,'Distance Matrix'!M62)</f>
        <v>295</v>
      </c>
      <c r="N62" s="12">
        <f>IF(AND('uij calcs'!$AD62=0,'Distance Matrix'!N62=MIN('Distance Matrix'!$B62:$AC62)),'Model Set Up'!N$4,'Distance Matrix'!N62)</f>
        <v>186</v>
      </c>
      <c r="O62" s="12">
        <f>IF(AND('uij calcs'!$AD62=0,'Distance Matrix'!O62=MIN('Distance Matrix'!$B62:$AC62)),'Model Set Up'!O$4,'Distance Matrix'!O62)</f>
        <v>126</v>
      </c>
      <c r="P62" s="12">
        <f>IF(AND('uij calcs'!$AD62=0,'Distance Matrix'!P62=MIN('Distance Matrix'!$B62:$AC62)),'Model Set Up'!P$4,'Distance Matrix'!P62)</f>
        <v>98</v>
      </c>
      <c r="Q62" s="12">
        <f>IF(AND('uij calcs'!$AD62=0,'Distance Matrix'!Q62=MIN('Distance Matrix'!$B62:$AC62)),'Model Set Up'!Q$4,'Distance Matrix'!Q62)</f>
        <v>162</v>
      </c>
      <c r="R62" s="12">
        <f>IF(AND('uij calcs'!$AD62=0,'Distance Matrix'!R62=MIN('Distance Matrix'!$B62:$AC62)),'Model Set Up'!R$4,'Distance Matrix'!R62)</f>
        <v>88</v>
      </c>
      <c r="S62" s="12">
        <f>IF(AND('uij calcs'!$AD62=0,'Distance Matrix'!S62=MIN('Distance Matrix'!$B62:$AC62)),'Model Set Up'!S$4,'Distance Matrix'!S62)</f>
        <v>231</v>
      </c>
      <c r="T62" s="12">
        <f>IF(AND('uij calcs'!$AD62=0,'Distance Matrix'!T62=MIN('Distance Matrix'!$B62:$AC62)),'Model Set Up'!T$4,'Distance Matrix'!T62)</f>
        <v>268</v>
      </c>
      <c r="U62" s="12">
        <f>IF(AND('uij calcs'!$AD62=0,'Distance Matrix'!U62=MIN('Distance Matrix'!$B62:$AC62)),'Model Set Up'!U$4,'Distance Matrix'!U62)</f>
        <v>189</v>
      </c>
      <c r="V62" s="12">
        <f>IF(AND('uij calcs'!$AD62=0,'Distance Matrix'!V62=MIN('Distance Matrix'!$B62:$AC62)),'Model Set Up'!V$4,'Distance Matrix'!V62)</f>
        <v>182</v>
      </c>
      <c r="W62" s="12">
        <f>IF(AND('uij calcs'!$AD62=0,'Distance Matrix'!W62=MIN('Distance Matrix'!$B62:$AC62)),'Model Set Up'!W$4,'Distance Matrix'!W62)</f>
        <v>293</v>
      </c>
      <c r="X62" s="12">
        <f>IF(AND('uij calcs'!$AD62=0,'Distance Matrix'!X62=MIN('Distance Matrix'!$B62:$AC62)),'Model Set Up'!X$4,'Distance Matrix'!X62)</f>
        <v>58</v>
      </c>
      <c r="Y62" s="12">
        <f>IF(AND('uij calcs'!$AD62=0,'Distance Matrix'!Y62=MIN('Distance Matrix'!$B62:$AC62)),'Model Set Up'!Y$4,'Distance Matrix'!Y62)</f>
        <v>209</v>
      </c>
      <c r="Z62" s="12">
        <f>IF(AND('uij calcs'!$AD62=0,'Distance Matrix'!Z62=MIN('Distance Matrix'!$B62:$AC62)),'Model Set Up'!Z$4,'Distance Matrix'!Z62)</f>
        <v>232</v>
      </c>
      <c r="AA62" s="12">
        <f>IF(AND('uij calcs'!$AD62=0,'Distance Matrix'!AA62=MIN('Distance Matrix'!$B62:$AC62)),'Model Set Up'!AA$4,'Distance Matrix'!AA62)</f>
        <v>88</v>
      </c>
      <c r="AB62" s="12">
        <f>IF(AND('uij calcs'!$AD62=0,'Distance Matrix'!AB62=MIN('Distance Matrix'!$B62:$AC62)),'Model Set Up'!AB$4,'Distance Matrix'!AB62)</f>
        <v>96</v>
      </c>
      <c r="AC62" s="12">
        <f>IF(AND('uij calcs'!$AD62=0,'Distance Matrix'!AC62=MIN('Distance Matrix'!$B62:$AC62)),'Model Set Up'!AC$4,'Distance Matrix'!AC62)</f>
        <v>15</v>
      </c>
    </row>
    <row r="63" spans="1:29">
      <c r="A63">
        <v>61</v>
      </c>
      <c r="B63" s="12">
        <f>IF(AND('uij calcs'!$AD63=0,'Distance Matrix'!B63=MIN('Distance Matrix'!$B63:$AC63)),'Model Set Up'!B$4,'Distance Matrix'!B63)</f>
        <v>193</v>
      </c>
      <c r="C63" s="12">
        <f>IF(AND('uij calcs'!$AD63=0,'Distance Matrix'!C63=MIN('Distance Matrix'!$B63:$AC63)),'Model Set Up'!C$4,'Distance Matrix'!C63)</f>
        <v>154</v>
      </c>
      <c r="D63" s="12">
        <f>IF(AND('uij calcs'!$AD63=0,'Distance Matrix'!D63=MIN('Distance Matrix'!$B63:$AC63)),'Model Set Up'!D$4,'Distance Matrix'!D63)</f>
        <v>192</v>
      </c>
      <c r="E63" s="12">
        <f>IF(AND('uij calcs'!$AD63=0,'Distance Matrix'!E63=MIN('Distance Matrix'!$B63:$AC63)),'Model Set Up'!E$4,'Distance Matrix'!E63)</f>
        <v>182</v>
      </c>
      <c r="F63" s="12">
        <f>IF(AND('uij calcs'!$AD63=0,'Distance Matrix'!F63=MIN('Distance Matrix'!$B63:$AC63)),'Model Set Up'!F$4,'Distance Matrix'!F63)</f>
        <v>41</v>
      </c>
      <c r="G63" s="12">
        <f>IF(AND('uij calcs'!$AD63=0,'Distance Matrix'!G63=MIN('Distance Matrix'!$B63:$AC63)),'Model Set Up'!G$4,'Distance Matrix'!G63)</f>
        <v>191</v>
      </c>
      <c r="H63" s="12">
        <f>IF(AND('uij calcs'!$AD63=0,'Distance Matrix'!H63=MIN('Distance Matrix'!$B63:$AC63)),'Model Set Up'!H$4,'Distance Matrix'!H63)</f>
        <v>138</v>
      </c>
      <c r="I63" s="12">
        <f>IF(AND('uij calcs'!$AD63=0,'Distance Matrix'!I63=MIN('Distance Matrix'!$B63:$AC63)),'Model Set Up'!I$4,'Distance Matrix'!I63)</f>
        <v>233</v>
      </c>
      <c r="J63" s="12">
        <f>IF(AND('uij calcs'!$AD63=0,'Distance Matrix'!J63=MIN('Distance Matrix'!$B63:$AC63)),'Model Set Up'!J$4,'Distance Matrix'!J63)</f>
        <v>242</v>
      </c>
      <c r="K63" s="12">
        <f>IF(AND('uij calcs'!$AD63=0,'Distance Matrix'!K63=MIN('Distance Matrix'!$B63:$AC63)),'Model Set Up'!K$4,'Distance Matrix'!K63)</f>
        <v>87</v>
      </c>
      <c r="L63" s="12">
        <f>IF(AND('uij calcs'!$AD63=0,'Distance Matrix'!L63=MIN('Distance Matrix'!$B63:$AC63)),'Model Set Up'!L$4,'Distance Matrix'!L63)</f>
        <v>117</v>
      </c>
      <c r="M63" s="12">
        <f>IF(AND('uij calcs'!$AD63=0,'Distance Matrix'!M63=MIN('Distance Matrix'!$B63:$AC63)),'Model Set Up'!M$4,'Distance Matrix'!M63)</f>
        <v>174</v>
      </c>
      <c r="N63" s="12">
        <f>IF(AND('uij calcs'!$AD63=0,'Distance Matrix'!N63=MIN('Distance Matrix'!$B63:$AC63)),'Model Set Up'!N$4,'Distance Matrix'!N63)</f>
        <v>235</v>
      </c>
      <c r="O63" s="12">
        <f>IF(AND('uij calcs'!$AD63=0,'Distance Matrix'!O63=MIN('Distance Matrix'!$B63:$AC63)),'Model Set Up'!O$4,'Distance Matrix'!O63)</f>
        <v>256</v>
      </c>
      <c r="P63" s="12">
        <f>IF(AND('uij calcs'!$AD63=0,'Distance Matrix'!P63=MIN('Distance Matrix'!$B63:$AC63)),'Model Set Up'!P$4,'Distance Matrix'!P63)</f>
        <v>79</v>
      </c>
      <c r="Q63" s="12">
        <f>IF(AND('uij calcs'!$AD63=0,'Distance Matrix'!Q63=MIN('Distance Matrix'!$B63:$AC63)),'Model Set Up'!Q$4,'Distance Matrix'!Q63)</f>
        <v>145</v>
      </c>
      <c r="R63" s="12">
        <f>IF(AND('uij calcs'!$AD63=0,'Distance Matrix'!R63=MIN('Distance Matrix'!$B63:$AC63)),'Model Set Up'!R$4,'Distance Matrix'!R63)</f>
        <v>233</v>
      </c>
      <c r="S63" s="12">
        <f>IF(AND('uij calcs'!$AD63=0,'Distance Matrix'!S63=MIN('Distance Matrix'!$B63:$AC63)),'Model Set Up'!S$4,'Distance Matrix'!S63)</f>
        <v>184</v>
      </c>
      <c r="T63" s="12">
        <f>IF(AND('uij calcs'!$AD63=0,'Distance Matrix'!T63=MIN('Distance Matrix'!$B63:$AC63)),'Model Set Up'!T$4,'Distance Matrix'!T63)</f>
        <v>89</v>
      </c>
      <c r="U63" s="12">
        <f>IF(AND('uij calcs'!$AD63=0,'Distance Matrix'!U63=MIN('Distance Matrix'!$B63:$AC63)),'Model Set Up'!U$4,'Distance Matrix'!U63)</f>
        <v>118</v>
      </c>
      <c r="V63" s="12">
        <f>IF(AND('uij calcs'!$AD63=0,'Distance Matrix'!V63=MIN('Distance Matrix'!$B63:$AC63)),'Model Set Up'!V$4,'Distance Matrix'!V63)</f>
        <v>18</v>
      </c>
      <c r="W63" s="12">
        <f>IF(AND('uij calcs'!$AD63=0,'Distance Matrix'!W63=MIN('Distance Matrix'!$B63:$AC63)),'Model Set Up'!W$4,'Distance Matrix'!W63)</f>
        <v>171</v>
      </c>
      <c r="X63" s="12">
        <f>IF(AND('uij calcs'!$AD63=0,'Distance Matrix'!X63=MIN('Distance Matrix'!$B63:$AC63)),'Model Set Up'!X$4,'Distance Matrix'!X63)</f>
        <v>194</v>
      </c>
      <c r="Y63" s="12">
        <f>IF(AND('uij calcs'!$AD63=0,'Distance Matrix'!Y63=MIN('Distance Matrix'!$B63:$AC63)),'Model Set Up'!Y$4,'Distance Matrix'!Y63)</f>
        <v>182</v>
      </c>
      <c r="Z63" s="12">
        <f>IF(AND('uij calcs'!$AD63=0,'Distance Matrix'!Z63=MIN('Distance Matrix'!$B63:$AC63)),'Model Set Up'!Z$4,'Distance Matrix'!Z63)</f>
        <v>44</v>
      </c>
      <c r="AA63" s="12">
        <f>IF(AND('uij calcs'!$AD63=0,'Distance Matrix'!AA63=MIN('Distance Matrix'!$B63:$AC63)),'Model Set Up'!AA$4,'Distance Matrix'!AA63)</f>
        <v>42</v>
      </c>
      <c r="AB63" s="12">
        <f>IF(AND('uij calcs'!$AD63=0,'Distance Matrix'!AB63=MIN('Distance Matrix'!$B63:$AC63)),'Model Set Up'!AB$4,'Distance Matrix'!AB63)</f>
        <v>187</v>
      </c>
      <c r="AC63" s="12">
        <f>IF(AND('uij calcs'!$AD63=0,'Distance Matrix'!AC63=MIN('Distance Matrix'!$B63:$AC63)),'Model Set Up'!AC$4,'Distance Matrix'!AC63)</f>
        <v>42</v>
      </c>
    </row>
    <row r="64" spans="1:29">
      <c r="A64">
        <v>62</v>
      </c>
      <c r="B64" s="12">
        <f>IF(AND('uij calcs'!$AD64=0,'Distance Matrix'!B64=MIN('Distance Matrix'!$B64:$AC64)),'Model Set Up'!B$4,'Distance Matrix'!B64)</f>
        <v>18</v>
      </c>
      <c r="C64" s="12">
        <f>IF(AND('uij calcs'!$AD64=0,'Distance Matrix'!C64=MIN('Distance Matrix'!$B64:$AC64)),'Model Set Up'!C$4,'Distance Matrix'!C64)</f>
        <v>30</v>
      </c>
      <c r="D64" s="12">
        <f>IF(AND('uij calcs'!$AD64=0,'Distance Matrix'!D64=MIN('Distance Matrix'!$B64:$AC64)),'Model Set Up'!D$4,'Distance Matrix'!D64)</f>
        <v>208</v>
      </c>
      <c r="E64" s="12">
        <f>IF(AND('uij calcs'!$AD64=0,'Distance Matrix'!E64=MIN('Distance Matrix'!$B64:$AC64)),'Model Set Up'!E$4,'Distance Matrix'!E64)</f>
        <v>65</v>
      </c>
      <c r="F64" s="12">
        <f>IF(AND('uij calcs'!$AD64=0,'Distance Matrix'!F64=MIN('Distance Matrix'!$B64:$AC64)),'Model Set Up'!F$4,'Distance Matrix'!F64)</f>
        <v>239</v>
      </c>
      <c r="G64" s="12">
        <f>IF(AND('uij calcs'!$AD64=0,'Distance Matrix'!G64=MIN('Distance Matrix'!$B64:$AC64)),'Model Set Up'!G$4,'Distance Matrix'!G64)</f>
        <v>226</v>
      </c>
      <c r="H64" s="12">
        <f>IF(AND('uij calcs'!$AD64=0,'Distance Matrix'!H64=MIN('Distance Matrix'!$B64:$AC64)),'Model Set Up'!H$4,'Distance Matrix'!H64)</f>
        <v>236</v>
      </c>
      <c r="I64" s="12">
        <f>IF(AND('uij calcs'!$AD64=0,'Distance Matrix'!I64=MIN('Distance Matrix'!$B64:$AC64)),'Model Set Up'!I$4,'Distance Matrix'!I64)</f>
        <v>7</v>
      </c>
      <c r="J64" s="12">
        <f>IF(AND('uij calcs'!$AD64=0,'Distance Matrix'!J64=MIN('Distance Matrix'!$B64:$AC64)),'Model Set Up'!J$4,'Distance Matrix'!J64)</f>
        <v>37</v>
      </c>
      <c r="K64" s="12">
        <f>IF(AND('uij calcs'!$AD64=0,'Distance Matrix'!K64=MIN('Distance Matrix'!$B64:$AC64)),'Model Set Up'!K$4,'Distance Matrix'!K64)</f>
        <v>213</v>
      </c>
      <c r="L64" s="12">
        <f>IF(AND('uij calcs'!$AD64=0,'Distance Matrix'!L64=MIN('Distance Matrix'!$B64:$AC64)),'Model Set Up'!L$4,'Distance Matrix'!L64)</f>
        <v>151</v>
      </c>
      <c r="M64" s="12">
        <f>IF(AND('uij calcs'!$AD64=0,'Distance Matrix'!M64=MIN('Distance Matrix'!$B64:$AC64)),'Model Set Up'!M$4,'Distance Matrix'!M64)</f>
        <v>185</v>
      </c>
      <c r="N64" s="12">
        <f>IF(AND('uij calcs'!$AD64=0,'Distance Matrix'!N64=MIN('Distance Matrix'!$B64:$AC64)),'Model Set Up'!N$4,'Distance Matrix'!N64)</f>
        <v>152</v>
      </c>
      <c r="O64" s="12">
        <f>IF(AND('uij calcs'!$AD64=0,'Distance Matrix'!O64=MIN('Distance Matrix'!$B64:$AC64)),'Model Set Up'!O$4,'Distance Matrix'!O64)</f>
        <v>128</v>
      </c>
      <c r="P64" s="12">
        <f>IF(AND('uij calcs'!$AD64=0,'Distance Matrix'!P64=MIN('Distance Matrix'!$B64:$AC64)),'Model Set Up'!P$4,'Distance Matrix'!P64)</f>
        <v>197</v>
      </c>
      <c r="Q64" s="12">
        <f>IF(AND('uij calcs'!$AD64=0,'Distance Matrix'!Q64=MIN('Distance Matrix'!$B64:$AC64)),'Model Set Up'!Q$4,'Distance Matrix'!Q64)</f>
        <v>189</v>
      </c>
      <c r="R64" s="12">
        <f>IF(AND('uij calcs'!$AD64=0,'Distance Matrix'!R64=MIN('Distance Matrix'!$B64:$AC64)),'Model Set Up'!R$4,'Distance Matrix'!R64)</f>
        <v>102</v>
      </c>
      <c r="S64" s="12">
        <f>IF(AND('uij calcs'!$AD64=0,'Distance Matrix'!S64=MIN('Distance Matrix'!$B64:$AC64)),'Model Set Up'!S$4,'Distance Matrix'!S64)</f>
        <v>283</v>
      </c>
      <c r="T64" s="12">
        <f>IF(AND('uij calcs'!$AD64=0,'Distance Matrix'!T64=MIN('Distance Matrix'!$B64:$AC64)),'Model Set Up'!T$4,'Distance Matrix'!T64)</f>
        <v>15</v>
      </c>
      <c r="U64" s="12">
        <f>IF(AND('uij calcs'!$AD64=0,'Distance Matrix'!U64=MIN('Distance Matrix'!$B64:$AC64)),'Model Set Up'!U$4,'Distance Matrix'!U64)</f>
        <v>235</v>
      </c>
      <c r="V64" s="12">
        <f>IF(AND('uij calcs'!$AD64=0,'Distance Matrix'!V64=MIN('Distance Matrix'!$B64:$AC64)),'Model Set Up'!V$4,'Distance Matrix'!V64)</f>
        <v>93</v>
      </c>
      <c r="W64" s="12">
        <f>IF(AND('uij calcs'!$AD64=0,'Distance Matrix'!W64=MIN('Distance Matrix'!$B64:$AC64)),'Model Set Up'!W$4,'Distance Matrix'!W64)</f>
        <v>196</v>
      </c>
      <c r="X64" s="12">
        <f>IF(AND('uij calcs'!$AD64=0,'Distance Matrix'!X64=MIN('Distance Matrix'!$B64:$AC64)),'Model Set Up'!X$4,'Distance Matrix'!X64)</f>
        <v>185</v>
      </c>
      <c r="Y64" s="12">
        <f>IF(AND('uij calcs'!$AD64=0,'Distance Matrix'!Y64=MIN('Distance Matrix'!$B64:$AC64)),'Model Set Up'!Y$4,'Distance Matrix'!Y64)</f>
        <v>41</v>
      </c>
      <c r="Z64" s="12">
        <f>IF(AND('uij calcs'!$AD64=0,'Distance Matrix'!Z64=MIN('Distance Matrix'!$B64:$AC64)),'Model Set Up'!Z$4,'Distance Matrix'!Z64)</f>
        <v>86</v>
      </c>
      <c r="AA64" s="12">
        <f>IF(AND('uij calcs'!$AD64=0,'Distance Matrix'!AA64=MIN('Distance Matrix'!$B64:$AC64)),'Model Set Up'!AA$4,'Distance Matrix'!AA64)</f>
        <v>107</v>
      </c>
      <c r="AB64" s="12">
        <f>IF(AND('uij calcs'!$AD64=0,'Distance Matrix'!AB64=MIN('Distance Matrix'!$B64:$AC64)),'Model Set Up'!AB$4,'Distance Matrix'!AB64)</f>
        <v>240</v>
      </c>
      <c r="AC64" s="12">
        <f>IF(AND('uij calcs'!$AD64=0,'Distance Matrix'!AC64=MIN('Distance Matrix'!$B64:$AC64)),'Model Set Up'!AC$4,'Distance Matrix'!AC64)</f>
        <v>151</v>
      </c>
    </row>
    <row r="65" spans="1:29">
      <c r="A65">
        <v>63</v>
      </c>
      <c r="B65" s="12">
        <f>IF(AND('uij calcs'!$AD65=0,'Distance Matrix'!B65=MIN('Distance Matrix'!$B65:$AC65)),'Model Set Up'!B$4,'Distance Matrix'!B65)</f>
        <v>288</v>
      </c>
      <c r="C65" s="12">
        <f>IF(AND('uij calcs'!$AD65=0,'Distance Matrix'!C65=MIN('Distance Matrix'!$B65:$AC65)),'Model Set Up'!C$4,'Distance Matrix'!C65)</f>
        <v>127</v>
      </c>
      <c r="D65" s="12">
        <f>IF(AND('uij calcs'!$AD65=0,'Distance Matrix'!D65=MIN('Distance Matrix'!$B65:$AC65)),'Model Set Up'!D$4,'Distance Matrix'!D65)</f>
        <v>130</v>
      </c>
      <c r="E65" s="12">
        <f>IF(AND('uij calcs'!$AD65=0,'Distance Matrix'!E65=MIN('Distance Matrix'!$B65:$AC65)),'Model Set Up'!E$4,'Distance Matrix'!E65)</f>
        <v>283</v>
      </c>
      <c r="F65" s="12">
        <f>IF(AND('uij calcs'!$AD65=0,'Distance Matrix'!F65=MIN('Distance Matrix'!$B65:$AC65)),'Model Set Up'!F$4,'Distance Matrix'!F65)</f>
        <v>152</v>
      </c>
      <c r="G65" s="12">
        <f>IF(AND('uij calcs'!$AD65=0,'Distance Matrix'!G65=MIN('Distance Matrix'!$B65:$AC65)),'Model Set Up'!G$4,'Distance Matrix'!G65)</f>
        <v>298</v>
      </c>
      <c r="H65" s="12">
        <f>IF(AND('uij calcs'!$AD65=0,'Distance Matrix'!H65=MIN('Distance Matrix'!$B65:$AC65)),'Model Set Up'!H$4,'Distance Matrix'!H65)</f>
        <v>85</v>
      </c>
      <c r="I65" s="12">
        <f>IF(AND('uij calcs'!$AD65=0,'Distance Matrix'!I65=MIN('Distance Matrix'!$B65:$AC65)),'Model Set Up'!I$4,'Distance Matrix'!I65)</f>
        <v>163</v>
      </c>
      <c r="J65" s="12">
        <f>IF(AND('uij calcs'!$AD65=0,'Distance Matrix'!J65=MIN('Distance Matrix'!$B65:$AC65)),'Model Set Up'!J$4,'Distance Matrix'!J65)</f>
        <v>296</v>
      </c>
      <c r="K65" s="12">
        <f>IF(AND('uij calcs'!$AD65=0,'Distance Matrix'!K65=MIN('Distance Matrix'!$B65:$AC65)),'Model Set Up'!K$4,'Distance Matrix'!K65)</f>
        <v>166</v>
      </c>
      <c r="L65" s="12">
        <f>IF(AND('uij calcs'!$AD65=0,'Distance Matrix'!L65=MIN('Distance Matrix'!$B65:$AC65)),'Model Set Up'!L$4,'Distance Matrix'!L65)</f>
        <v>166</v>
      </c>
      <c r="M65" s="12">
        <f>IF(AND('uij calcs'!$AD65=0,'Distance Matrix'!M65=MIN('Distance Matrix'!$B65:$AC65)),'Model Set Up'!M$4,'Distance Matrix'!M65)</f>
        <v>197</v>
      </c>
      <c r="N65" s="12">
        <f>IF(AND('uij calcs'!$AD65=0,'Distance Matrix'!N65=MIN('Distance Matrix'!$B65:$AC65)),'Model Set Up'!N$4,'Distance Matrix'!N65)</f>
        <v>78</v>
      </c>
      <c r="O65" s="12">
        <f>IF(AND('uij calcs'!$AD65=0,'Distance Matrix'!O65=MIN('Distance Matrix'!$B65:$AC65)),'Model Set Up'!O$4,'Distance Matrix'!O65)</f>
        <v>172</v>
      </c>
      <c r="P65" s="12">
        <f>IF(AND('uij calcs'!$AD65=0,'Distance Matrix'!P65=MIN('Distance Matrix'!$B65:$AC65)),'Model Set Up'!P$4,'Distance Matrix'!P65)</f>
        <v>116</v>
      </c>
      <c r="Q65" s="12">
        <f>IF(AND('uij calcs'!$AD65=0,'Distance Matrix'!Q65=MIN('Distance Matrix'!$B65:$AC65)),'Model Set Up'!Q$4,'Distance Matrix'!Q65)</f>
        <v>275</v>
      </c>
      <c r="R65" s="12">
        <f>IF(AND('uij calcs'!$AD65=0,'Distance Matrix'!R65=MIN('Distance Matrix'!$B65:$AC65)),'Model Set Up'!R$4,'Distance Matrix'!R65)</f>
        <v>88</v>
      </c>
      <c r="S65" s="12">
        <f>IF(AND('uij calcs'!$AD65=0,'Distance Matrix'!S65=MIN('Distance Matrix'!$B65:$AC65)),'Model Set Up'!S$4,'Distance Matrix'!S65)</f>
        <v>199</v>
      </c>
      <c r="T65" s="12">
        <f>IF(AND('uij calcs'!$AD65=0,'Distance Matrix'!T65=MIN('Distance Matrix'!$B65:$AC65)),'Model Set Up'!T$4,'Distance Matrix'!T65)</f>
        <v>166</v>
      </c>
      <c r="U65" s="12">
        <f>IF(AND('uij calcs'!$AD65=0,'Distance Matrix'!U65=MIN('Distance Matrix'!$B65:$AC65)),'Model Set Up'!U$4,'Distance Matrix'!U65)</f>
        <v>204</v>
      </c>
      <c r="V65" s="12">
        <f>IF(AND('uij calcs'!$AD65=0,'Distance Matrix'!V65=MIN('Distance Matrix'!$B65:$AC65)),'Model Set Up'!V$4,'Distance Matrix'!V65)</f>
        <v>139</v>
      </c>
      <c r="W65" s="12">
        <f>IF(AND('uij calcs'!$AD65=0,'Distance Matrix'!W65=MIN('Distance Matrix'!$B65:$AC65)),'Model Set Up'!W$4,'Distance Matrix'!W65)</f>
        <v>111</v>
      </c>
      <c r="X65" s="12">
        <f>IF(AND('uij calcs'!$AD65=0,'Distance Matrix'!X65=MIN('Distance Matrix'!$B65:$AC65)),'Model Set Up'!X$4,'Distance Matrix'!X65)</f>
        <v>64</v>
      </c>
      <c r="Y65" s="12">
        <f>IF(AND('uij calcs'!$AD65=0,'Distance Matrix'!Y65=MIN('Distance Matrix'!$B65:$AC65)),'Model Set Up'!Y$4,'Distance Matrix'!Y65)</f>
        <v>28</v>
      </c>
      <c r="Z65" s="12">
        <f>IF(AND('uij calcs'!$AD65=0,'Distance Matrix'!Z65=MIN('Distance Matrix'!$B65:$AC65)),'Model Set Up'!Z$4,'Distance Matrix'!Z65)</f>
        <v>63</v>
      </c>
      <c r="AA65" s="12">
        <f>IF(AND('uij calcs'!$AD65=0,'Distance Matrix'!AA65=MIN('Distance Matrix'!$B65:$AC65)),'Model Set Up'!AA$4,'Distance Matrix'!AA65)</f>
        <v>167</v>
      </c>
      <c r="AB65" s="12">
        <f>IF(AND('uij calcs'!$AD65=0,'Distance Matrix'!AB65=MIN('Distance Matrix'!$B65:$AC65)),'Model Set Up'!AB$4,'Distance Matrix'!AB65)</f>
        <v>137</v>
      </c>
      <c r="AC65" s="12">
        <f>IF(AND('uij calcs'!$AD65=0,'Distance Matrix'!AC65=MIN('Distance Matrix'!$B65:$AC65)),'Model Set Up'!AC$4,'Distance Matrix'!AC65)</f>
        <v>284</v>
      </c>
    </row>
    <row r="66" spans="1:29">
      <c r="A66">
        <v>64</v>
      </c>
      <c r="B66" s="12">
        <f>IF(AND('uij calcs'!$AD66=0,'Distance Matrix'!B66=MIN('Distance Matrix'!$B66:$AC66)),'Model Set Up'!B$4,'Distance Matrix'!B66)</f>
        <v>105</v>
      </c>
      <c r="C66" s="12">
        <f>IF(AND('uij calcs'!$AD66=0,'Distance Matrix'!C66=MIN('Distance Matrix'!$B66:$AC66)),'Model Set Up'!C$4,'Distance Matrix'!C66)</f>
        <v>41</v>
      </c>
      <c r="D66" s="12">
        <f>IF(AND('uij calcs'!$AD66=0,'Distance Matrix'!D66=MIN('Distance Matrix'!$B66:$AC66)),'Model Set Up'!D$4,'Distance Matrix'!D66)</f>
        <v>106</v>
      </c>
      <c r="E66" s="12">
        <f>IF(AND('uij calcs'!$AD66=0,'Distance Matrix'!E66=MIN('Distance Matrix'!$B66:$AC66)),'Model Set Up'!E$4,'Distance Matrix'!E66)</f>
        <v>27</v>
      </c>
      <c r="F66" s="12">
        <f>IF(AND('uij calcs'!$AD66=0,'Distance Matrix'!F66=MIN('Distance Matrix'!$B66:$AC66)),'Model Set Up'!F$4,'Distance Matrix'!F66)</f>
        <v>226</v>
      </c>
      <c r="G66" s="12">
        <f>IF(AND('uij calcs'!$AD66=0,'Distance Matrix'!G66=MIN('Distance Matrix'!$B66:$AC66)),'Model Set Up'!G$4,'Distance Matrix'!G66)</f>
        <v>236</v>
      </c>
      <c r="H66" s="12">
        <f>IF(AND('uij calcs'!$AD66=0,'Distance Matrix'!H66=MIN('Distance Matrix'!$B66:$AC66)),'Model Set Up'!H$4,'Distance Matrix'!H66)</f>
        <v>199</v>
      </c>
      <c r="I66" s="12">
        <f>IF(AND('uij calcs'!$AD66=0,'Distance Matrix'!I66=MIN('Distance Matrix'!$B66:$AC66)),'Model Set Up'!I$4,'Distance Matrix'!I66)</f>
        <v>172</v>
      </c>
      <c r="J66" s="12">
        <f>IF(AND('uij calcs'!$AD66=0,'Distance Matrix'!J66=MIN('Distance Matrix'!$B66:$AC66)),'Model Set Up'!J$4,'Distance Matrix'!J66)</f>
        <v>68</v>
      </c>
      <c r="K66" s="12">
        <f>IF(AND('uij calcs'!$AD66=0,'Distance Matrix'!K66=MIN('Distance Matrix'!$B66:$AC66)),'Model Set Up'!K$4,'Distance Matrix'!K66)</f>
        <v>162</v>
      </c>
      <c r="L66" s="12">
        <f>IF(AND('uij calcs'!$AD66=0,'Distance Matrix'!L66=MIN('Distance Matrix'!$B66:$AC66)),'Model Set Up'!L$4,'Distance Matrix'!L66)</f>
        <v>160</v>
      </c>
      <c r="M66" s="12">
        <f>IF(AND('uij calcs'!$AD66=0,'Distance Matrix'!M66=MIN('Distance Matrix'!$B66:$AC66)),'Model Set Up'!M$4,'Distance Matrix'!M66)</f>
        <v>108</v>
      </c>
      <c r="N66" s="12">
        <f>IF(AND('uij calcs'!$AD66=0,'Distance Matrix'!N66=MIN('Distance Matrix'!$B66:$AC66)),'Model Set Up'!N$4,'Distance Matrix'!N66)</f>
        <v>150</v>
      </c>
      <c r="O66" s="12">
        <f>IF(AND('uij calcs'!$AD66=0,'Distance Matrix'!O66=MIN('Distance Matrix'!$B66:$AC66)),'Model Set Up'!O$4,'Distance Matrix'!O66)</f>
        <v>6</v>
      </c>
      <c r="P66" s="12">
        <f>IF(AND('uij calcs'!$AD66=0,'Distance Matrix'!P66=MIN('Distance Matrix'!$B66:$AC66)),'Model Set Up'!P$4,'Distance Matrix'!P66)</f>
        <v>205</v>
      </c>
      <c r="Q66" s="12">
        <f>IF(AND('uij calcs'!$AD66=0,'Distance Matrix'!Q66=MIN('Distance Matrix'!$B66:$AC66)),'Model Set Up'!Q$4,'Distance Matrix'!Q66)</f>
        <v>182</v>
      </c>
      <c r="R66" s="12">
        <f>IF(AND('uij calcs'!$AD66=0,'Distance Matrix'!R66=MIN('Distance Matrix'!$B66:$AC66)),'Model Set Up'!R$4,'Distance Matrix'!R66)</f>
        <v>10</v>
      </c>
      <c r="S66" s="12">
        <f>IF(AND('uij calcs'!$AD66=0,'Distance Matrix'!S66=MIN('Distance Matrix'!$B66:$AC66)),'Model Set Up'!S$4,'Distance Matrix'!S66)</f>
        <v>203</v>
      </c>
      <c r="T66" s="12">
        <f>IF(AND('uij calcs'!$AD66=0,'Distance Matrix'!T66=MIN('Distance Matrix'!$B66:$AC66)),'Model Set Up'!T$4,'Distance Matrix'!T66)</f>
        <v>93</v>
      </c>
      <c r="U66" s="12">
        <f>IF(AND('uij calcs'!$AD66=0,'Distance Matrix'!U66=MIN('Distance Matrix'!$B66:$AC66)),'Model Set Up'!U$4,'Distance Matrix'!U66)</f>
        <v>73</v>
      </c>
      <c r="V66" s="12">
        <f>IF(AND('uij calcs'!$AD66=0,'Distance Matrix'!V66=MIN('Distance Matrix'!$B66:$AC66)),'Model Set Up'!V$4,'Distance Matrix'!V66)</f>
        <v>49</v>
      </c>
      <c r="W66" s="12">
        <f>IF(AND('uij calcs'!$AD66=0,'Distance Matrix'!W66=MIN('Distance Matrix'!$B66:$AC66)),'Model Set Up'!W$4,'Distance Matrix'!W66)</f>
        <v>3</v>
      </c>
      <c r="X66" s="12">
        <f>IF(AND('uij calcs'!$AD66=0,'Distance Matrix'!X66=MIN('Distance Matrix'!$B66:$AC66)),'Model Set Up'!X$4,'Distance Matrix'!X66)</f>
        <v>137</v>
      </c>
      <c r="Y66" s="12">
        <f>IF(AND('uij calcs'!$AD66=0,'Distance Matrix'!Y66=MIN('Distance Matrix'!$B66:$AC66)),'Model Set Up'!Y$4,'Distance Matrix'!Y66)</f>
        <v>76</v>
      </c>
      <c r="Z66" s="12">
        <f>IF(AND('uij calcs'!$AD66=0,'Distance Matrix'!Z66=MIN('Distance Matrix'!$B66:$AC66)),'Model Set Up'!Z$4,'Distance Matrix'!Z66)</f>
        <v>162</v>
      </c>
      <c r="AA66" s="12">
        <f>IF(AND('uij calcs'!$AD66=0,'Distance Matrix'!AA66=MIN('Distance Matrix'!$B66:$AC66)),'Model Set Up'!AA$4,'Distance Matrix'!AA66)</f>
        <v>46</v>
      </c>
      <c r="AB66" s="12">
        <f>IF(AND('uij calcs'!$AD66=0,'Distance Matrix'!AB66=MIN('Distance Matrix'!$B66:$AC66)),'Model Set Up'!AB$4,'Distance Matrix'!AB66)</f>
        <v>252</v>
      </c>
      <c r="AC66" s="12">
        <f>IF(AND('uij calcs'!$AD66=0,'Distance Matrix'!AC66=MIN('Distance Matrix'!$B66:$AC66)),'Model Set Up'!AC$4,'Distance Matrix'!AC66)</f>
        <v>152</v>
      </c>
    </row>
    <row r="67" spans="1:29">
      <c r="A67">
        <v>65</v>
      </c>
      <c r="B67" s="12">
        <f>IF(AND('uij calcs'!$AD67=0,'Distance Matrix'!B67=MIN('Distance Matrix'!$B67:$AC67)),'Model Set Up'!B$4,'Distance Matrix'!B67)</f>
        <v>239</v>
      </c>
      <c r="C67" s="12">
        <f>IF(AND('uij calcs'!$AD67=0,'Distance Matrix'!C67=MIN('Distance Matrix'!$B67:$AC67)),'Model Set Up'!C$4,'Distance Matrix'!C67)</f>
        <v>200</v>
      </c>
      <c r="D67" s="12">
        <f>IF(AND('uij calcs'!$AD67=0,'Distance Matrix'!D67=MIN('Distance Matrix'!$B67:$AC67)),'Model Set Up'!D$4,'Distance Matrix'!D67)</f>
        <v>99</v>
      </c>
      <c r="E67" s="12">
        <f>IF(AND('uij calcs'!$AD67=0,'Distance Matrix'!E67=MIN('Distance Matrix'!$B67:$AC67)),'Model Set Up'!E$4,'Distance Matrix'!E67)</f>
        <v>161</v>
      </c>
      <c r="F67" s="12">
        <f>IF(AND('uij calcs'!$AD67=0,'Distance Matrix'!F67=MIN('Distance Matrix'!$B67:$AC67)),'Model Set Up'!F$4,'Distance Matrix'!F67)</f>
        <v>104</v>
      </c>
      <c r="G67" s="12">
        <f>IF(AND('uij calcs'!$AD67=0,'Distance Matrix'!G67=MIN('Distance Matrix'!$B67:$AC67)),'Model Set Up'!G$4,'Distance Matrix'!G67)</f>
        <v>205</v>
      </c>
      <c r="H67" s="12">
        <f>IF(AND('uij calcs'!$AD67=0,'Distance Matrix'!H67=MIN('Distance Matrix'!$B67:$AC67)),'Model Set Up'!H$4,'Distance Matrix'!H67)</f>
        <v>131</v>
      </c>
      <c r="I67" s="12">
        <f>IF(AND('uij calcs'!$AD67=0,'Distance Matrix'!I67=MIN('Distance Matrix'!$B67:$AC67)),'Model Set Up'!I$4,'Distance Matrix'!I67)</f>
        <v>34</v>
      </c>
      <c r="J67" s="12">
        <f>IF(AND('uij calcs'!$AD67=0,'Distance Matrix'!J67=MIN('Distance Matrix'!$B67:$AC67)),'Model Set Up'!J$4,'Distance Matrix'!J67)</f>
        <v>38</v>
      </c>
      <c r="K67" s="12">
        <f>IF(AND('uij calcs'!$AD67=0,'Distance Matrix'!K67=MIN('Distance Matrix'!$B67:$AC67)),'Model Set Up'!K$4,'Distance Matrix'!K67)</f>
        <v>259</v>
      </c>
      <c r="L67" s="12">
        <f>IF(AND('uij calcs'!$AD67=0,'Distance Matrix'!L67=MIN('Distance Matrix'!$B67:$AC67)),'Model Set Up'!L$4,'Distance Matrix'!L67)</f>
        <v>278</v>
      </c>
      <c r="M67" s="12">
        <f>IF(AND('uij calcs'!$AD67=0,'Distance Matrix'!M67=MIN('Distance Matrix'!$B67:$AC67)),'Model Set Up'!M$4,'Distance Matrix'!M67)</f>
        <v>177</v>
      </c>
      <c r="N67" s="12">
        <f>IF(AND('uij calcs'!$AD67=0,'Distance Matrix'!N67=MIN('Distance Matrix'!$B67:$AC67)),'Model Set Up'!N$4,'Distance Matrix'!N67)</f>
        <v>73</v>
      </c>
      <c r="O67" s="12">
        <f>IF(AND('uij calcs'!$AD67=0,'Distance Matrix'!O67=MIN('Distance Matrix'!$B67:$AC67)),'Model Set Up'!O$4,'Distance Matrix'!O67)</f>
        <v>265</v>
      </c>
      <c r="P67" s="12">
        <f>IF(AND('uij calcs'!$AD67=0,'Distance Matrix'!P67=MIN('Distance Matrix'!$B67:$AC67)),'Model Set Up'!P$4,'Distance Matrix'!P67)</f>
        <v>182</v>
      </c>
      <c r="Q67" s="12">
        <f>IF(AND('uij calcs'!$AD67=0,'Distance Matrix'!Q67=MIN('Distance Matrix'!$B67:$AC67)),'Model Set Up'!Q$4,'Distance Matrix'!Q67)</f>
        <v>281</v>
      </c>
      <c r="R67" s="12">
        <f>IF(AND('uij calcs'!$AD67=0,'Distance Matrix'!R67=MIN('Distance Matrix'!$B67:$AC67)),'Model Set Up'!R$4,'Distance Matrix'!R67)</f>
        <v>28</v>
      </c>
      <c r="S67" s="12">
        <f>IF(AND('uij calcs'!$AD67=0,'Distance Matrix'!S67=MIN('Distance Matrix'!$B67:$AC67)),'Model Set Up'!S$4,'Distance Matrix'!S67)</f>
        <v>20</v>
      </c>
      <c r="T67" s="12">
        <f>IF(AND('uij calcs'!$AD67=0,'Distance Matrix'!T67=MIN('Distance Matrix'!$B67:$AC67)),'Model Set Up'!T$4,'Distance Matrix'!T67)</f>
        <v>63</v>
      </c>
      <c r="U67" s="12">
        <f>IF(AND('uij calcs'!$AD67=0,'Distance Matrix'!U67=MIN('Distance Matrix'!$B67:$AC67)),'Model Set Up'!U$4,'Distance Matrix'!U67)</f>
        <v>258</v>
      </c>
      <c r="V67" s="12">
        <f>IF(AND('uij calcs'!$AD67=0,'Distance Matrix'!V67=MIN('Distance Matrix'!$B67:$AC67)),'Model Set Up'!V$4,'Distance Matrix'!V67)</f>
        <v>175</v>
      </c>
      <c r="W67" s="12">
        <f>IF(AND('uij calcs'!$AD67=0,'Distance Matrix'!W67=MIN('Distance Matrix'!$B67:$AC67)),'Model Set Up'!W$4,'Distance Matrix'!W67)</f>
        <v>247</v>
      </c>
      <c r="X67" s="12">
        <f>IF(AND('uij calcs'!$AD67=0,'Distance Matrix'!X67=MIN('Distance Matrix'!$B67:$AC67)),'Model Set Up'!X$4,'Distance Matrix'!X67)</f>
        <v>161</v>
      </c>
      <c r="Y67" s="12">
        <f>IF(AND('uij calcs'!$AD67=0,'Distance Matrix'!Y67=MIN('Distance Matrix'!$B67:$AC67)),'Model Set Up'!Y$4,'Distance Matrix'!Y67)</f>
        <v>195</v>
      </c>
      <c r="Z67" s="12">
        <f>IF(AND('uij calcs'!$AD67=0,'Distance Matrix'!Z67=MIN('Distance Matrix'!$B67:$AC67)),'Model Set Up'!Z$4,'Distance Matrix'!Z67)</f>
        <v>194</v>
      </c>
      <c r="AA67" s="12">
        <f>IF(AND('uij calcs'!$AD67=0,'Distance Matrix'!AA67=MIN('Distance Matrix'!$B67:$AC67)),'Model Set Up'!AA$4,'Distance Matrix'!AA67)</f>
        <v>127</v>
      </c>
      <c r="AB67" s="12">
        <f>IF(AND('uij calcs'!$AD67=0,'Distance Matrix'!AB67=MIN('Distance Matrix'!$B67:$AC67)),'Model Set Up'!AB$4,'Distance Matrix'!AB67)</f>
        <v>145</v>
      </c>
      <c r="AC67" s="12">
        <f>IF(AND('uij calcs'!$AD67=0,'Distance Matrix'!AC67=MIN('Distance Matrix'!$B67:$AC67)),'Model Set Up'!AC$4,'Distance Matrix'!AC67)</f>
        <v>52</v>
      </c>
    </row>
    <row r="68" spans="1:29">
      <c r="A68">
        <v>66</v>
      </c>
      <c r="B68" s="12">
        <f>IF(AND('uij calcs'!$AD68=0,'Distance Matrix'!B68=MIN('Distance Matrix'!$B68:$AC68)),'Model Set Up'!B$4,'Distance Matrix'!B68)</f>
        <v>251</v>
      </c>
      <c r="C68" s="12">
        <f>IF(AND('uij calcs'!$AD68=0,'Distance Matrix'!C68=MIN('Distance Matrix'!$B68:$AC68)),'Model Set Up'!C$4,'Distance Matrix'!C68)</f>
        <v>156</v>
      </c>
      <c r="D68" s="12">
        <f>IF(AND('uij calcs'!$AD68=0,'Distance Matrix'!D68=MIN('Distance Matrix'!$B68:$AC68)),'Model Set Up'!D$4,'Distance Matrix'!D68)</f>
        <v>116</v>
      </c>
      <c r="E68" s="12">
        <f>IF(AND('uij calcs'!$AD68=0,'Distance Matrix'!E68=MIN('Distance Matrix'!$B68:$AC68)),'Model Set Up'!E$4,'Distance Matrix'!E68)</f>
        <v>63</v>
      </c>
      <c r="F68" s="12">
        <f>IF(AND('uij calcs'!$AD68=0,'Distance Matrix'!F68=MIN('Distance Matrix'!$B68:$AC68)),'Model Set Up'!F$4,'Distance Matrix'!F68)</f>
        <v>173</v>
      </c>
      <c r="G68" s="12">
        <f>IF(AND('uij calcs'!$AD68=0,'Distance Matrix'!G68=MIN('Distance Matrix'!$B68:$AC68)),'Model Set Up'!G$4,'Distance Matrix'!G68)</f>
        <v>105</v>
      </c>
      <c r="H68" s="12">
        <f>IF(AND('uij calcs'!$AD68=0,'Distance Matrix'!H68=MIN('Distance Matrix'!$B68:$AC68)),'Model Set Up'!H$4,'Distance Matrix'!H68)</f>
        <v>168</v>
      </c>
      <c r="I68" s="12">
        <f>IF(AND('uij calcs'!$AD68=0,'Distance Matrix'!I68=MIN('Distance Matrix'!$B68:$AC68)),'Model Set Up'!I$4,'Distance Matrix'!I68)</f>
        <v>89</v>
      </c>
      <c r="J68" s="12">
        <f>IF(AND('uij calcs'!$AD68=0,'Distance Matrix'!J68=MIN('Distance Matrix'!$B68:$AC68)),'Model Set Up'!J$4,'Distance Matrix'!J68)</f>
        <v>53</v>
      </c>
      <c r="K68" s="12">
        <f>IF(AND('uij calcs'!$AD68=0,'Distance Matrix'!K68=MIN('Distance Matrix'!$B68:$AC68)),'Model Set Up'!K$4,'Distance Matrix'!K68)</f>
        <v>31</v>
      </c>
      <c r="L68" s="12">
        <f>IF(AND('uij calcs'!$AD68=0,'Distance Matrix'!L68=MIN('Distance Matrix'!$B68:$AC68)),'Model Set Up'!L$4,'Distance Matrix'!L68)</f>
        <v>62</v>
      </c>
      <c r="M68" s="12">
        <f>IF(AND('uij calcs'!$AD68=0,'Distance Matrix'!M68=MIN('Distance Matrix'!$B68:$AC68)),'Model Set Up'!M$4,'Distance Matrix'!M68)</f>
        <v>18</v>
      </c>
      <c r="N68" s="12">
        <f>IF(AND('uij calcs'!$AD68=0,'Distance Matrix'!N68=MIN('Distance Matrix'!$B68:$AC68)),'Model Set Up'!N$4,'Distance Matrix'!N68)</f>
        <v>114</v>
      </c>
      <c r="O68" s="12">
        <f>IF(AND('uij calcs'!$AD68=0,'Distance Matrix'!O68=MIN('Distance Matrix'!$B68:$AC68)),'Model Set Up'!O$4,'Distance Matrix'!O68)</f>
        <v>109</v>
      </c>
      <c r="P68" s="12">
        <f>IF(AND('uij calcs'!$AD68=0,'Distance Matrix'!P68=MIN('Distance Matrix'!$B68:$AC68)),'Model Set Up'!P$4,'Distance Matrix'!P68)</f>
        <v>109</v>
      </c>
      <c r="Q68" s="12">
        <f>IF(AND('uij calcs'!$AD68=0,'Distance Matrix'!Q68=MIN('Distance Matrix'!$B68:$AC68)),'Model Set Up'!Q$4,'Distance Matrix'!Q68)</f>
        <v>47</v>
      </c>
      <c r="R68" s="12">
        <f>IF(AND('uij calcs'!$AD68=0,'Distance Matrix'!R68=MIN('Distance Matrix'!$B68:$AC68)),'Model Set Up'!R$4,'Distance Matrix'!R68)</f>
        <v>119</v>
      </c>
      <c r="S68" s="12">
        <f>IF(AND('uij calcs'!$AD68=0,'Distance Matrix'!S68=MIN('Distance Matrix'!$B68:$AC68)),'Model Set Up'!S$4,'Distance Matrix'!S68)</f>
        <v>122</v>
      </c>
      <c r="T68" s="12">
        <f>IF(AND('uij calcs'!$AD68=0,'Distance Matrix'!T68=MIN('Distance Matrix'!$B68:$AC68)),'Model Set Up'!T$4,'Distance Matrix'!T68)</f>
        <v>257</v>
      </c>
      <c r="U68" s="12">
        <f>IF(AND('uij calcs'!$AD68=0,'Distance Matrix'!U68=MIN('Distance Matrix'!$B68:$AC68)),'Model Set Up'!U$4,'Distance Matrix'!U68)</f>
        <v>33</v>
      </c>
      <c r="V68" s="12">
        <f>IF(AND('uij calcs'!$AD68=0,'Distance Matrix'!V68=MIN('Distance Matrix'!$B68:$AC68)),'Model Set Up'!V$4,'Distance Matrix'!V68)</f>
        <v>272</v>
      </c>
      <c r="W68" s="12">
        <f>IF(AND('uij calcs'!$AD68=0,'Distance Matrix'!W68=MIN('Distance Matrix'!$B68:$AC68)),'Model Set Up'!W$4,'Distance Matrix'!W68)</f>
        <v>128</v>
      </c>
      <c r="X68" s="12">
        <f>IF(AND('uij calcs'!$AD68=0,'Distance Matrix'!X68=MIN('Distance Matrix'!$B68:$AC68)),'Model Set Up'!X$4,'Distance Matrix'!X68)</f>
        <v>141</v>
      </c>
      <c r="Y68" s="12">
        <f>IF(AND('uij calcs'!$AD68=0,'Distance Matrix'!Y68=MIN('Distance Matrix'!$B68:$AC68)),'Model Set Up'!Y$4,'Distance Matrix'!Y68)</f>
        <v>106</v>
      </c>
      <c r="Z68" s="12">
        <f>IF(AND('uij calcs'!$AD68=0,'Distance Matrix'!Z68=MIN('Distance Matrix'!$B68:$AC68)),'Model Set Up'!Z$4,'Distance Matrix'!Z68)</f>
        <v>53</v>
      </c>
      <c r="AA68" s="12">
        <f>IF(AND('uij calcs'!$AD68=0,'Distance Matrix'!AA68=MIN('Distance Matrix'!$B68:$AC68)),'Model Set Up'!AA$4,'Distance Matrix'!AA68)</f>
        <v>105</v>
      </c>
      <c r="AB68" s="12">
        <f>IF(AND('uij calcs'!$AD68=0,'Distance Matrix'!AB68=MIN('Distance Matrix'!$B68:$AC68)),'Model Set Up'!AB$4,'Distance Matrix'!AB68)</f>
        <v>220</v>
      </c>
      <c r="AC68" s="12">
        <f>IF(AND('uij calcs'!$AD68=0,'Distance Matrix'!AC68=MIN('Distance Matrix'!$B68:$AC68)),'Model Set Up'!AC$4,'Distance Matrix'!AC68)</f>
        <v>5</v>
      </c>
    </row>
    <row r="69" spans="1:29">
      <c r="A69">
        <v>67</v>
      </c>
      <c r="B69" s="12">
        <f>IF(AND('uij calcs'!$AD69=0,'Distance Matrix'!B69=MIN('Distance Matrix'!$B69:$AC69)),'Model Set Up'!B$4,'Distance Matrix'!B69)</f>
        <v>266</v>
      </c>
      <c r="C69" s="12">
        <f>IF(AND('uij calcs'!$AD69=0,'Distance Matrix'!C69=MIN('Distance Matrix'!$B69:$AC69)),'Model Set Up'!C$4,'Distance Matrix'!C69)</f>
        <v>197</v>
      </c>
      <c r="D69" s="12">
        <f>IF(AND('uij calcs'!$AD69=0,'Distance Matrix'!D69=MIN('Distance Matrix'!$B69:$AC69)),'Model Set Up'!D$4,'Distance Matrix'!D69)</f>
        <v>219</v>
      </c>
      <c r="E69" s="12">
        <f>IF(AND('uij calcs'!$AD69=0,'Distance Matrix'!E69=MIN('Distance Matrix'!$B69:$AC69)),'Model Set Up'!E$4,'Distance Matrix'!E69)</f>
        <v>56</v>
      </c>
      <c r="F69" s="12">
        <f>IF(AND('uij calcs'!$AD69=0,'Distance Matrix'!F69=MIN('Distance Matrix'!$B69:$AC69)),'Model Set Up'!F$4,'Distance Matrix'!F69)</f>
        <v>89</v>
      </c>
      <c r="G69" s="12">
        <f>IF(AND('uij calcs'!$AD69=0,'Distance Matrix'!G69=MIN('Distance Matrix'!$B69:$AC69)),'Model Set Up'!G$4,'Distance Matrix'!G69)</f>
        <v>177</v>
      </c>
      <c r="H69" s="12">
        <f>IF(AND('uij calcs'!$AD69=0,'Distance Matrix'!H69=MIN('Distance Matrix'!$B69:$AC69)),'Model Set Up'!H$4,'Distance Matrix'!H69)</f>
        <v>198</v>
      </c>
      <c r="I69" s="12">
        <f>IF(AND('uij calcs'!$AD69=0,'Distance Matrix'!I69=MIN('Distance Matrix'!$B69:$AC69)),'Model Set Up'!I$4,'Distance Matrix'!I69)</f>
        <v>263</v>
      </c>
      <c r="J69" s="12">
        <f>IF(AND('uij calcs'!$AD69=0,'Distance Matrix'!J69=MIN('Distance Matrix'!$B69:$AC69)),'Model Set Up'!J$4,'Distance Matrix'!J69)</f>
        <v>143</v>
      </c>
      <c r="K69" s="12">
        <f>IF(AND('uij calcs'!$AD69=0,'Distance Matrix'!K69=MIN('Distance Matrix'!$B69:$AC69)),'Model Set Up'!K$4,'Distance Matrix'!K69)</f>
        <v>107</v>
      </c>
      <c r="L69" s="12">
        <f>IF(AND('uij calcs'!$AD69=0,'Distance Matrix'!L69=MIN('Distance Matrix'!$B69:$AC69)),'Model Set Up'!L$4,'Distance Matrix'!L69)</f>
        <v>21</v>
      </c>
      <c r="M69" s="12">
        <f>IF(AND('uij calcs'!$AD69=0,'Distance Matrix'!M69=MIN('Distance Matrix'!$B69:$AC69)),'Model Set Up'!M$4,'Distance Matrix'!M69)</f>
        <v>62</v>
      </c>
      <c r="N69" s="12">
        <f>IF(AND('uij calcs'!$AD69=0,'Distance Matrix'!N69=MIN('Distance Matrix'!$B69:$AC69)),'Model Set Up'!N$4,'Distance Matrix'!N69)</f>
        <v>31</v>
      </c>
      <c r="O69" s="12">
        <f>IF(AND('uij calcs'!$AD69=0,'Distance Matrix'!O69=MIN('Distance Matrix'!$B69:$AC69)),'Model Set Up'!O$4,'Distance Matrix'!O69)</f>
        <v>26</v>
      </c>
      <c r="P69" s="12">
        <f>IF(AND('uij calcs'!$AD69=0,'Distance Matrix'!P69=MIN('Distance Matrix'!$B69:$AC69)),'Model Set Up'!P$4,'Distance Matrix'!P69)</f>
        <v>213</v>
      </c>
      <c r="Q69" s="12">
        <f>IF(AND('uij calcs'!$AD69=0,'Distance Matrix'!Q69=MIN('Distance Matrix'!$B69:$AC69)),'Model Set Up'!Q$4,'Distance Matrix'!Q69)</f>
        <v>210</v>
      </c>
      <c r="R69" s="12">
        <f>IF(AND('uij calcs'!$AD69=0,'Distance Matrix'!R69=MIN('Distance Matrix'!$B69:$AC69)),'Model Set Up'!R$4,'Distance Matrix'!R69)</f>
        <v>38</v>
      </c>
      <c r="S69" s="12">
        <f>IF(AND('uij calcs'!$AD69=0,'Distance Matrix'!S69=MIN('Distance Matrix'!$B69:$AC69)),'Model Set Up'!S$4,'Distance Matrix'!S69)</f>
        <v>75</v>
      </c>
      <c r="T69" s="12">
        <f>IF(AND('uij calcs'!$AD69=0,'Distance Matrix'!T69=MIN('Distance Matrix'!$B69:$AC69)),'Model Set Up'!T$4,'Distance Matrix'!T69)</f>
        <v>56</v>
      </c>
      <c r="U69" s="12">
        <f>IF(AND('uij calcs'!$AD69=0,'Distance Matrix'!U69=MIN('Distance Matrix'!$B69:$AC69)),'Model Set Up'!U$4,'Distance Matrix'!U69)</f>
        <v>92</v>
      </c>
      <c r="V69" s="12">
        <f>IF(AND('uij calcs'!$AD69=0,'Distance Matrix'!V69=MIN('Distance Matrix'!$B69:$AC69)),'Model Set Up'!V$4,'Distance Matrix'!V69)</f>
        <v>135</v>
      </c>
      <c r="W69" s="12">
        <f>IF(AND('uij calcs'!$AD69=0,'Distance Matrix'!W69=MIN('Distance Matrix'!$B69:$AC69)),'Model Set Up'!W$4,'Distance Matrix'!W69)</f>
        <v>228</v>
      </c>
      <c r="X69" s="12">
        <f>IF(AND('uij calcs'!$AD69=0,'Distance Matrix'!X69=MIN('Distance Matrix'!$B69:$AC69)),'Model Set Up'!X$4,'Distance Matrix'!X69)</f>
        <v>30</v>
      </c>
      <c r="Y69" s="12">
        <f>IF(AND('uij calcs'!$AD69=0,'Distance Matrix'!Y69=MIN('Distance Matrix'!$B69:$AC69)),'Model Set Up'!Y$4,'Distance Matrix'!Y69)</f>
        <v>50</v>
      </c>
      <c r="Z69" s="12">
        <f>IF(AND('uij calcs'!$AD69=0,'Distance Matrix'!Z69=MIN('Distance Matrix'!$B69:$AC69)),'Model Set Up'!Z$4,'Distance Matrix'!Z69)</f>
        <v>116</v>
      </c>
      <c r="AA69" s="12">
        <f>IF(AND('uij calcs'!$AD69=0,'Distance Matrix'!AA69=MIN('Distance Matrix'!$B69:$AC69)),'Model Set Up'!AA$4,'Distance Matrix'!AA69)</f>
        <v>244</v>
      </c>
      <c r="AB69" s="12">
        <f>IF(AND('uij calcs'!$AD69=0,'Distance Matrix'!AB69=MIN('Distance Matrix'!$B69:$AC69)),'Model Set Up'!AB$4,'Distance Matrix'!AB69)</f>
        <v>126</v>
      </c>
      <c r="AC69" s="12">
        <f>IF(AND('uij calcs'!$AD69=0,'Distance Matrix'!AC69=MIN('Distance Matrix'!$B69:$AC69)),'Model Set Up'!AC$4,'Distance Matrix'!AC69)</f>
        <v>4</v>
      </c>
    </row>
    <row r="70" spans="1:29">
      <c r="A70">
        <v>68</v>
      </c>
      <c r="B70" s="12">
        <f>IF(AND('uij calcs'!$AD70=0,'Distance Matrix'!B70=MIN('Distance Matrix'!$B70:$AC70)),'Model Set Up'!B$4,'Distance Matrix'!B70)</f>
        <v>218</v>
      </c>
      <c r="C70" s="12">
        <f>IF(AND('uij calcs'!$AD70=0,'Distance Matrix'!C70=MIN('Distance Matrix'!$B70:$AC70)),'Model Set Up'!C$4,'Distance Matrix'!C70)</f>
        <v>167</v>
      </c>
      <c r="D70" s="12">
        <f>IF(AND('uij calcs'!$AD70=0,'Distance Matrix'!D70=MIN('Distance Matrix'!$B70:$AC70)),'Model Set Up'!D$4,'Distance Matrix'!D70)</f>
        <v>209</v>
      </c>
      <c r="E70" s="12">
        <f>IF(AND('uij calcs'!$AD70=0,'Distance Matrix'!E70=MIN('Distance Matrix'!$B70:$AC70)),'Model Set Up'!E$4,'Distance Matrix'!E70)</f>
        <v>4</v>
      </c>
      <c r="F70" s="12">
        <f>IF(AND('uij calcs'!$AD70=0,'Distance Matrix'!F70=MIN('Distance Matrix'!$B70:$AC70)),'Model Set Up'!F$4,'Distance Matrix'!F70)</f>
        <v>231</v>
      </c>
      <c r="G70" s="12">
        <f>IF(AND('uij calcs'!$AD70=0,'Distance Matrix'!G70=MIN('Distance Matrix'!$B70:$AC70)),'Model Set Up'!G$4,'Distance Matrix'!G70)</f>
        <v>98</v>
      </c>
      <c r="H70" s="12">
        <f>IF(AND('uij calcs'!$AD70=0,'Distance Matrix'!H70=MIN('Distance Matrix'!$B70:$AC70)),'Model Set Up'!H$4,'Distance Matrix'!H70)</f>
        <v>95</v>
      </c>
      <c r="I70" s="12">
        <f>IF(AND('uij calcs'!$AD70=0,'Distance Matrix'!I70=MIN('Distance Matrix'!$B70:$AC70)),'Model Set Up'!I$4,'Distance Matrix'!I70)</f>
        <v>152</v>
      </c>
      <c r="J70" s="12">
        <f>IF(AND('uij calcs'!$AD70=0,'Distance Matrix'!J70=MIN('Distance Matrix'!$B70:$AC70)),'Model Set Up'!J$4,'Distance Matrix'!J70)</f>
        <v>221</v>
      </c>
      <c r="K70" s="12">
        <f>IF(AND('uij calcs'!$AD70=0,'Distance Matrix'!K70=MIN('Distance Matrix'!$B70:$AC70)),'Model Set Up'!K$4,'Distance Matrix'!K70)</f>
        <v>109</v>
      </c>
      <c r="L70" s="12">
        <f>IF(AND('uij calcs'!$AD70=0,'Distance Matrix'!L70=MIN('Distance Matrix'!$B70:$AC70)),'Model Set Up'!L$4,'Distance Matrix'!L70)</f>
        <v>286</v>
      </c>
      <c r="M70" s="12">
        <f>IF(AND('uij calcs'!$AD70=0,'Distance Matrix'!M70=MIN('Distance Matrix'!$B70:$AC70)),'Model Set Up'!M$4,'Distance Matrix'!M70)</f>
        <v>65</v>
      </c>
      <c r="N70" s="12">
        <f>IF(AND('uij calcs'!$AD70=0,'Distance Matrix'!N70=MIN('Distance Matrix'!$B70:$AC70)),'Model Set Up'!N$4,'Distance Matrix'!N70)</f>
        <v>128</v>
      </c>
      <c r="O70" s="12">
        <f>IF(AND('uij calcs'!$AD70=0,'Distance Matrix'!O70=MIN('Distance Matrix'!$B70:$AC70)),'Model Set Up'!O$4,'Distance Matrix'!O70)</f>
        <v>131</v>
      </c>
      <c r="P70" s="12">
        <f>IF(AND('uij calcs'!$AD70=0,'Distance Matrix'!P70=MIN('Distance Matrix'!$B70:$AC70)),'Model Set Up'!P$4,'Distance Matrix'!P70)</f>
        <v>275</v>
      </c>
      <c r="Q70" s="12">
        <f>IF(AND('uij calcs'!$AD70=0,'Distance Matrix'!Q70=MIN('Distance Matrix'!$B70:$AC70)),'Model Set Up'!Q$4,'Distance Matrix'!Q70)</f>
        <v>295</v>
      </c>
      <c r="R70" s="12">
        <f>IF(AND('uij calcs'!$AD70=0,'Distance Matrix'!R70=MIN('Distance Matrix'!$B70:$AC70)),'Model Set Up'!R$4,'Distance Matrix'!R70)</f>
        <v>47</v>
      </c>
      <c r="S70" s="12">
        <f>IF(AND('uij calcs'!$AD70=0,'Distance Matrix'!S70=MIN('Distance Matrix'!$B70:$AC70)),'Model Set Up'!S$4,'Distance Matrix'!S70)</f>
        <v>275</v>
      </c>
      <c r="T70" s="12">
        <f>IF(AND('uij calcs'!$AD70=0,'Distance Matrix'!T70=MIN('Distance Matrix'!$B70:$AC70)),'Model Set Up'!T$4,'Distance Matrix'!T70)</f>
        <v>132</v>
      </c>
      <c r="U70" s="12">
        <f>IF(AND('uij calcs'!$AD70=0,'Distance Matrix'!U70=MIN('Distance Matrix'!$B70:$AC70)),'Model Set Up'!U$4,'Distance Matrix'!U70)</f>
        <v>76</v>
      </c>
      <c r="V70" s="12">
        <f>IF(AND('uij calcs'!$AD70=0,'Distance Matrix'!V70=MIN('Distance Matrix'!$B70:$AC70)),'Model Set Up'!V$4,'Distance Matrix'!V70)</f>
        <v>77</v>
      </c>
      <c r="W70" s="12">
        <f>IF(AND('uij calcs'!$AD70=0,'Distance Matrix'!W70=MIN('Distance Matrix'!$B70:$AC70)),'Model Set Up'!W$4,'Distance Matrix'!W70)</f>
        <v>47</v>
      </c>
      <c r="X70" s="12">
        <f>IF(AND('uij calcs'!$AD70=0,'Distance Matrix'!X70=MIN('Distance Matrix'!$B70:$AC70)),'Model Set Up'!X$4,'Distance Matrix'!X70)</f>
        <v>23</v>
      </c>
      <c r="Y70" s="12">
        <f>IF(AND('uij calcs'!$AD70=0,'Distance Matrix'!Y70=MIN('Distance Matrix'!$B70:$AC70)),'Model Set Up'!Y$4,'Distance Matrix'!Y70)</f>
        <v>49</v>
      </c>
      <c r="Z70" s="12">
        <f>IF(AND('uij calcs'!$AD70=0,'Distance Matrix'!Z70=MIN('Distance Matrix'!$B70:$AC70)),'Model Set Up'!Z$4,'Distance Matrix'!Z70)</f>
        <v>195</v>
      </c>
      <c r="AA70" s="12">
        <f>IF(AND('uij calcs'!$AD70=0,'Distance Matrix'!AA70=MIN('Distance Matrix'!$B70:$AC70)),'Model Set Up'!AA$4,'Distance Matrix'!AA70)</f>
        <v>268</v>
      </c>
      <c r="AB70" s="12">
        <f>IF(AND('uij calcs'!$AD70=0,'Distance Matrix'!AB70=MIN('Distance Matrix'!$B70:$AC70)),'Model Set Up'!AB$4,'Distance Matrix'!AB70)</f>
        <v>286</v>
      </c>
      <c r="AC70" s="12">
        <f>IF(AND('uij calcs'!$AD70=0,'Distance Matrix'!AC70=MIN('Distance Matrix'!$B70:$AC70)),'Model Set Up'!AC$4,'Distance Matrix'!AC70)</f>
        <v>226</v>
      </c>
    </row>
    <row r="71" spans="1:29">
      <c r="A71">
        <v>69</v>
      </c>
      <c r="B71" s="12">
        <f>IF(AND('uij calcs'!$AD71=0,'Distance Matrix'!B71=MIN('Distance Matrix'!$B71:$AC71)),'Model Set Up'!B$4,'Distance Matrix'!B71)</f>
        <v>183</v>
      </c>
      <c r="C71" s="12">
        <f>IF(AND('uij calcs'!$AD71=0,'Distance Matrix'!C71=MIN('Distance Matrix'!$B71:$AC71)),'Model Set Up'!C$4,'Distance Matrix'!C71)</f>
        <v>202</v>
      </c>
      <c r="D71" s="12">
        <f>IF(AND('uij calcs'!$AD71=0,'Distance Matrix'!D71=MIN('Distance Matrix'!$B71:$AC71)),'Model Set Up'!D$4,'Distance Matrix'!D71)</f>
        <v>288</v>
      </c>
      <c r="E71" s="12">
        <f>IF(AND('uij calcs'!$AD71=0,'Distance Matrix'!E71=MIN('Distance Matrix'!$B71:$AC71)),'Model Set Up'!E$4,'Distance Matrix'!E71)</f>
        <v>123</v>
      </c>
      <c r="F71" s="12">
        <f>IF(AND('uij calcs'!$AD71=0,'Distance Matrix'!F71=MIN('Distance Matrix'!$B71:$AC71)),'Model Set Up'!F$4,'Distance Matrix'!F71)</f>
        <v>276</v>
      </c>
      <c r="G71" s="12">
        <f>IF(AND('uij calcs'!$AD71=0,'Distance Matrix'!G71=MIN('Distance Matrix'!$B71:$AC71)),'Model Set Up'!G$4,'Distance Matrix'!G71)</f>
        <v>233</v>
      </c>
      <c r="H71" s="12">
        <f>IF(AND('uij calcs'!$AD71=0,'Distance Matrix'!H71=MIN('Distance Matrix'!$B71:$AC71)),'Model Set Up'!H$4,'Distance Matrix'!H71)</f>
        <v>58</v>
      </c>
      <c r="I71" s="12">
        <f>IF(AND('uij calcs'!$AD71=0,'Distance Matrix'!I71=MIN('Distance Matrix'!$B71:$AC71)),'Model Set Up'!I$4,'Distance Matrix'!I71)</f>
        <v>41</v>
      </c>
      <c r="J71" s="12">
        <f>IF(AND('uij calcs'!$AD71=0,'Distance Matrix'!J71=MIN('Distance Matrix'!$B71:$AC71)),'Model Set Up'!J$4,'Distance Matrix'!J71)</f>
        <v>193</v>
      </c>
      <c r="K71" s="12">
        <f>IF(AND('uij calcs'!$AD71=0,'Distance Matrix'!K71=MIN('Distance Matrix'!$B71:$AC71)),'Model Set Up'!K$4,'Distance Matrix'!K71)</f>
        <v>118</v>
      </c>
      <c r="L71" s="12">
        <f>IF(AND('uij calcs'!$AD71=0,'Distance Matrix'!L71=MIN('Distance Matrix'!$B71:$AC71)),'Model Set Up'!L$4,'Distance Matrix'!L71)</f>
        <v>127</v>
      </c>
      <c r="M71" s="12">
        <f>IF(AND('uij calcs'!$AD71=0,'Distance Matrix'!M71=MIN('Distance Matrix'!$B71:$AC71)),'Model Set Up'!M$4,'Distance Matrix'!M71)</f>
        <v>235</v>
      </c>
      <c r="N71" s="12">
        <f>IF(AND('uij calcs'!$AD71=0,'Distance Matrix'!N71=MIN('Distance Matrix'!$B71:$AC71)),'Model Set Up'!N$4,'Distance Matrix'!N71)</f>
        <v>48</v>
      </c>
      <c r="O71" s="12">
        <f>IF(AND('uij calcs'!$AD71=0,'Distance Matrix'!O71=MIN('Distance Matrix'!$B71:$AC71)),'Model Set Up'!O$4,'Distance Matrix'!O71)</f>
        <v>246</v>
      </c>
      <c r="P71" s="12">
        <f>IF(AND('uij calcs'!$AD71=0,'Distance Matrix'!P71=MIN('Distance Matrix'!$B71:$AC71)),'Model Set Up'!P$4,'Distance Matrix'!P71)</f>
        <v>184</v>
      </c>
      <c r="Q71" s="12">
        <f>IF(AND('uij calcs'!$AD71=0,'Distance Matrix'!Q71=MIN('Distance Matrix'!$B71:$AC71)),'Model Set Up'!Q$4,'Distance Matrix'!Q71)</f>
        <v>9</v>
      </c>
      <c r="R71" s="12">
        <f>IF(AND('uij calcs'!$AD71=0,'Distance Matrix'!R71=MIN('Distance Matrix'!$B71:$AC71)),'Model Set Up'!R$4,'Distance Matrix'!R71)</f>
        <v>11</v>
      </c>
      <c r="S71" s="12">
        <f>IF(AND('uij calcs'!$AD71=0,'Distance Matrix'!S71=MIN('Distance Matrix'!$B71:$AC71)),'Model Set Up'!S$4,'Distance Matrix'!S71)</f>
        <v>235</v>
      </c>
      <c r="T71" s="12">
        <f>IF(AND('uij calcs'!$AD71=0,'Distance Matrix'!T71=MIN('Distance Matrix'!$B71:$AC71)),'Model Set Up'!T$4,'Distance Matrix'!T71)</f>
        <v>173</v>
      </c>
      <c r="U71" s="12">
        <f>IF(AND('uij calcs'!$AD71=0,'Distance Matrix'!U71=MIN('Distance Matrix'!$B71:$AC71)),'Model Set Up'!U$4,'Distance Matrix'!U71)</f>
        <v>201</v>
      </c>
      <c r="V71" s="12">
        <f>IF(AND('uij calcs'!$AD71=0,'Distance Matrix'!V71=MIN('Distance Matrix'!$B71:$AC71)),'Model Set Up'!V$4,'Distance Matrix'!V71)</f>
        <v>83</v>
      </c>
      <c r="W71" s="12">
        <f>IF(AND('uij calcs'!$AD71=0,'Distance Matrix'!W71=MIN('Distance Matrix'!$B71:$AC71)),'Model Set Up'!W$4,'Distance Matrix'!W71)</f>
        <v>13</v>
      </c>
      <c r="X71" s="12">
        <f>IF(AND('uij calcs'!$AD71=0,'Distance Matrix'!X71=MIN('Distance Matrix'!$B71:$AC71)),'Model Set Up'!X$4,'Distance Matrix'!X71)</f>
        <v>75</v>
      </c>
      <c r="Y71" s="12">
        <f>IF(AND('uij calcs'!$AD71=0,'Distance Matrix'!Y71=MIN('Distance Matrix'!$B71:$AC71)),'Model Set Up'!Y$4,'Distance Matrix'!Y71)</f>
        <v>246</v>
      </c>
      <c r="Z71" s="12">
        <f>IF(AND('uij calcs'!$AD71=0,'Distance Matrix'!Z71=MIN('Distance Matrix'!$B71:$AC71)),'Model Set Up'!Z$4,'Distance Matrix'!Z71)</f>
        <v>40</v>
      </c>
      <c r="AA71" s="12">
        <f>IF(AND('uij calcs'!$AD71=0,'Distance Matrix'!AA71=MIN('Distance Matrix'!$B71:$AC71)),'Model Set Up'!AA$4,'Distance Matrix'!AA71)</f>
        <v>119</v>
      </c>
      <c r="AB71" s="12">
        <f>IF(AND('uij calcs'!$AD71=0,'Distance Matrix'!AB71=MIN('Distance Matrix'!$B71:$AC71)),'Model Set Up'!AB$4,'Distance Matrix'!AB71)</f>
        <v>276</v>
      </c>
      <c r="AC71" s="12">
        <f>IF(AND('uij calcs'!$AD71=0,'Distance Matrix'!AC71=MIN('Distance Matrix'!$B71:$AC71)),'Model Set Up'!AC$4,'Distance Matrix'!AC71)</f>
        <v>98</v>
      </c>
    </row>
    <row r="72" spans="1:29">
      <c r="A72">
        <v>70</v>
      </c>
      <c r="B72" s="12">
        <f>IF(AND('uij calcs'!$AD72=0,'Distance Matrix'!B72=MIN('Distance Matrix'!$B72:$AC72)),'Model Set Up'!B$4,'Distance Matrix'!B72)</f>
        <v>215</v>
      </c>
      <c r="C72" s="12">
        <f>IF(AND('uij calcs'!$AD72=0,'Distance Matrix'!C72=MIN('Distance Matrix'!$B72:$AC72)),'Model Set Up'!C$4,'Distance Matrix'!C72)</f>
        <v>173</v>
      </c>
      <c r="D72" s="12">
        <f>IF(AND('uij calcs'!$AD72=0,'Distance Matrix'!D72=MIN('Distance Matrix'!$B72:$AC72)),'Model Set Up'!D$4,'Distance Matrix'!D72)</f>
        <v>75</v>
      </c>
      <c r="E72" s="12">
        <f>IF(AND('uij calcs'!$AD72=0,'Distance Matrix'!E72=MIN('Distance Matrix'!$B72:$AC72)),'Model Set Up'!E$4,'Distance Matrix'!E72)</f>
        <v>73</v>
      </c>
      <c r="F72" s="12">
        <f>IF(AND('uij calcs'!$AD72=0,'Distance Matrix'!F72=MIN('Distance Matrix'!$B72:$AC72)),'Model Set Up'!F$4,'Distance Matrix'!F72)</f>
        <v>234</v>
      </c>
      <c r="G72" s="12">
        <f>IF(AND('uij calcs'!$AD72=0,'Distance Matrix'!G72=MIN('Distance Matrix'!$B72:$AC72)),'Model Set Up'!G$4,'Distance Matrix'!G72)</f>
        <v>114</v>
      </c>
      <c r="H72" s="12">
        <f>IF(AND('uij calcs'!$AD72=0,'Distance Matrix'!H72=MIN('Distance Matrix'!$B72:$AC72)),'Model Set Up'!H$4,'Distance Matrix'!H72)</f>
        <v>293</v>
      </c>
      <c r="I72" s="12">
        <f>IF(AND('uij calcs'!$AD72=0,'Distance Matrix'!I72=MIN('Distance Matrix'!$B72:$AC72)),'Model Set Up'!I$4,'Distance Matrix'!I72)</f>
        <v>151</v>
      </c>
      <c r="J72" s="12">
        <f>IF(AND('uij calcs'!$AD72=0,'Distance Matrix'!J72=MIN('Distance Matrix'!$B72:$AC72)),'Model Set Up'!J$4,'Distance Matrix'!J72)</f>
        <v>249</v>
      </c>
      <c r="K72" s="12">
        <f>IF(AND('uij calcs'!$AD72=0,'Distance Matrix'!K72=MIN('Distance Matrix'!$B72:$AC72)),'Model Set Up'!K$4,'Distance Matrix'!K72)</f>
        <v>72</v>
      </c>
      <c r="L72" s="12">
        <f>IF(AND('uij calcs'!$AD72=0,'Distance Matrix'!L72=MIN('Distance Matrix'!$B72:$AC72)),'Model Set Up'!L$4,'Distance Matrix'!L72)</f>
        <v>116</v>
      </c>
      <c r="M72" s="12">
        <f>IF(AND('uij calcs'!$AD72=0,'Distance Matrix'!M72=MIN('Distance Matrix'!$B72:$AC72)),'Model Set Up'!M$4,'Distance Matrix'!M72)</f>
        <v>181</v>
      </c>
      <c r="N72" s="12">
        <f>IF(AND('uij calcs'!$AD72=0,'Distance Matrix'!N72=MIN('Distance Matrix'!$B72:$AC72)),'Model Set Up'!N$4,'Distance Matrix'!N72)</f>
        <v>246</v>
      </c>
      <c r="O72" s="12">
        <f>IF(AND('uij calcs'!$AD72=0,'Distance Matrix'!O72=MIN('Distance Matrix'!$B72:$AC72)),'Model Set Up'!O$4,'Distance Matrix'!O72)</f>
        <v>181</v>
      </c>
      <c r="P72" s="12">
        <f>IF(AND('uij calcs'!$AD72=0,'Distance Matrix'!P72=MIN('Distance Matrix'!$B72:$AC72)),'Model Set Up'!P$4,'Distance Matrix'!P72)</f>
        <v>81</v>
      </c>
      <c r="Q72" s="12">
        <f>IF(AND('uij calcs'!$AD72=0,'Distance Matrix'!Q72=MIN('Distance Matrix'!$B72:$AC72)),'Model Set Up'!Q$4,'Distance Matrix'!Q72)</f>
        <v>277</v>
      </c>
      <c r="R72" s="12">
        <f>IF(AND('uij calcs'!$AD72=0,'Distance Matrix'!R72=MIN('Distance Matrix'!$B72:$AC72)),'Model Set Up'!R$4,'Distance Matrix'!R72)</f>
        <v>19</v>
      </c>
      <c r="S72" s="12">
        <f>IF(AND('uij calcs'!$AD72=0,'Distance Matrix'!S72=MIN('Distance Matrix'!$B72:$AC72)),'Model Set Up'!S$4,'Distance Matrix'!S72)</f>
        <v>240</v>
      </c>
      <c r="T72" s="12">
        <f>IF(AND('uij calcs'!$AD72=0,'Distance Matrix'!T72=MIN('Distance Matrix'!$B72:$AC72)),'Model Set Up'!T$4,'Distance Matrix'!T72)</f>
        <v>31</v>
      </c>
      <c r="U72" s="12">
        <f>IF(AND('uij calcs'!$AD72=0,'Distance Matrix'!U72=MIN('Distance Matrix'!$B72:$AC72)),'Model Set Up'!U$4,'Distance Matrix'!U72)</f>
        <v>239</v>
      </c>
      <c r="V72" s="12">
        <f>IF(AND('uij calcs'!$AD72=0,'Distance Matrix'!V72=MIN('Distance Matrix'!$B72:$AC72)),'Model Set Up'!V$4,'Distance Matrix'!V72)</f>
        <v>277</v>
      </c>
      <c r="W72" s="12">
        <f>IF(AND('uij calcs'!$AD72=0,'Distance Matrix'!W72=MIN('Distance Matrix'!$B72:$AC72)),'Model Set Up'!W$4,'Distance Matrix'!W72)</f>
        <v>223</v>
      </c>
      <c r="X72" s="12">
        <f>IF(AND('uij calcs'!$AD72=0,'Distance Matrix'!X72=MIN('Distance Matrix'!$B72:$AC72)),'Model Set Up'!X$4,'Distance Matrix'!X72)</f>
        <v>259</v>
      </c>
      <c r="Y72" s="12">
        <f>IF(AND('uij calcs'!$AD72=0,'Distance Matrix'!Y72=MIN('Distance Matrix'!$B72:$AC72)),'Model Set Up'!Y$4,'Distance Matrix'!Y72)</f>
        <v>20</v>
      </c>
      <c r="Z72" s="12">
        <f>IF(AND('uij calcs'!$AD72=0,'Distance Matrix'!Z72=MIN('Distance Matrix'!$B72:$AC72)),'Model Set Up'!Z$4,'Distance Matrix'!Z72)</f>
        <v>182</v>
      </c>
      <c r="AA72" s="12">
        <f>IF(AND('uij calcs'!$AD72=0,'Distance Matrix'!AA72=MIN('Distance Matrix'!$B72:$AC72)),'Model Set Up'!AA$4,'Distance Matrix'!AA72)</f>
        <v>140</v>
      </c>
      <c r="AB72" s="12">
        <f>IF(AND('uij calcs'!$AD72=0,'Distance Matrix'!AB72=MIN('Distance Matrix'!$B72:$AC72)),'Model Set Up'!AB$4,'Distance Matrix'!AB72)</f>
        <v>266</v>
      </c>
      <c r="AC72" s="12">
        <f>IF(AND('uij calcs'!$AD72=0,'Distance Matrix'!AC72=MIN('Distance Matrix'!$B72:$AC72)),'Model Set Up'!AC$4,'Distance Matrix'!AC72)</f>
        <v>277</v>
      </c>
    </row>
    <row r="73" spans="1:29">
      <c r="A73">
        <v>71</v>
      </c>
      <c r="B73" s="12">
        <f>IF(AND('uij calcs'!$AD73=0,'Distance Matrix'!B73=MIN('Distance Matrix'!$B73:$AC73)),'Model Set Up'!B$4,'Distance Matrix'!B73)</f>
        <v>243</v>
      </c>
      <c r="C73" s="12">
        <f>IF(AND('uij calcs'!$AD73=0,'Distance Matrix'!C73=MIN('Distance Matrix'!$B73:$AC73)),'Model Set Up'!C$4,'Distance Matrix'!C73)</f>
        <v>195</v>
      </c>
      <c r="D73" s="12">
        <f>IF(AND('uij calcs'!$AD73=0,'Distance Matrix'!D73=MIN('Distance Matrix'!$B73:$AC73)),'Model Set Up'!D$4,'Distance Matrix'!D73)</f>
        <v>190</v>
      </c>
      <c r="E73" s="12">
        <f>IF(AND('uij calcs'!$AD73=0,'Distance Matrix'!E73=MIN('Distance Matrix'!$B73:$AC73)),'Model Set Up'!E$4,'Distance Matrix'!E73)</f>
        <v>107</v>
      </c>
      <c r="F73" s="12">
        <f>IF(AND('uij calcs'!$AD73=0,'Distance Matrix'!F73=MIN('Distance Matrix'!$B73:$AC73)),'Model Set Up'!F$4,'Distance Matrix'!F73)</f>
        <v>139</v>
      </c>
      <c r="G73" s="12">
        <f>IF(AND('uij calcs'!$AD73=0,'Distance Matrix'!G73=MIN('Distance Matrix'!$B73:$AC73)),'Model Set Up'!G$4,'Distance Matrix'!G73)</f>
        <v>268</v>
      </c>
      <c r="H73" s="12">
        <f>IF(AND('uij calcs'!$AD73=0,'Distance Matrix'!H73=MIN('Distance Matrix'!$B73:$AC73)),'Model Set Up'!H$4,'Distance Matrix'!H73)</f>
        <v>119</v>
      </c>
      <c r="I73" s="12">
        <f>IF(AND('uij calcs'!$AD73=0,'Distance Matrix'!I73=MIN('Distance Matrix'!$B73:$AC73)),'Model Set Up'!I$4,'Distance Matrix'!I73)</f>
        <v>111</v>
      </c>
      <c r="J73" s="12">
        <f>IF(AND('uij calcs'!$AD73=0,'Distance Matrix'!J73=MIN('Distance Matrix'!$B73:$AC73)),'Model Set Up'!J$4,'Distance Matrix'!J73)</f>
        <v>19</v>
      </c>
      <c r="K73" s="12">
        <f>IF(AND('uij calcs'!$AD73=0,'Distance Matrix'!K73=MIN('Distance Matrix'!$B73:$AC73)),'Model Set Up'!K$4,'Distance Matrix'!K73)</f>
        <v>55</v>
      </c>
      <c r="L73" s="12">
        <f>IF(AND('uij calcs'!$AD73=0,'Distance Matrix'!L73=MIN('Distance Matrix'!$B73:$AC73)),'Model Set Up'!L$4,'Distance Matrix'!L73)</f>
        <v>138</v>
      </c>
      <c r="M73" s="12">
        <f>IF(AND('uij calcs'!$AD73=0,'Distance Matrix'!M73=MIN('Distance Matrix'!$B73:$AC73)),'Model Set Up'!M$4,'Distance Matrix'!M73)</f>
        <v>85</v>
      </c>
      <c r="N73" s="12">
        <f>IF(AND('uij calcs'!$AD73=0,'Distance Matrix'!N73=MIN('Distance Matrix'!$B73:$AC73)),'Model Set Up'!N$4,'Distance Matrix'!N73)</f>
        <v>126</v>
      </c>
      <c r="O73" s="12">
        <f>IF(AND('uij calcs'!$AD73=0,'Distance Matrix'!O73=MIN('Distance Matrix'!$B73:$AC73)),'Model Set Up'!O$4,'Distance Matrix'!O73)</f>
        <v>112</v>
      </c>
      <c r="P73" s="12">
        <f>IF(AND('uij calcs'!$AD73=0,'Distance Matrix'!P73=MIN('Distance Matrix'!$B73:$AC73)),'Model Set Up'!P$4,'Distance Matrix'!P73)</f>
        <v>250</v>
      </c>
      <c r="Q73" s="12">
        <f>IF(AND('uij calcs'!$AD73=0,'Distance Matrix'!Q73=MIN('Distance Matrix'!$B73:$AC73)),'Model Set Up'!Q$4,'Distance Matrix'!Q73)</f>
        <v>114</v>
      </c>
      <c r="R73" s="12">
        <f>IF(AND('uij calcs'!$AD73=0,'Distance Matrix'!R73=MIN('Distance Matrix'!$B73:$AC73)),'Model Set Up'!R$4,'Distance Matrix'!R73)</f>
        <v>189</v>
      </c>
      <c r="S73" s="12">
        <f>IF(AND('uij calcs'!$AD73=0,'Distance Matrix'!S73=MIN('Distance Matrix'!$B73:$AC73)),'Model Set Up'!S$4,'Distance Matrix'!S73)</f>
        <v>253</v>
      </c>
      <c r="T73" s="12">
        <f>IF(AND('uij calcs'!$AD73=0,'Distance Matrix'!T73=MIN('Distance Matrix'!$B73:$AC73)),'Model Set Up'!T$4,'Distance Matrix'!T73)</f>
        <v>228</v>
      </c>
      <c r="U73" s="12">
        <f>IF(AND('uij calcs'!$AD73=0,'Distance Matrix'!U73=MIN('Distance Matrix'!$B73:$AC73)),'Model Set Up'!U$4,'Distance Matrix'!U73)</f>
        <v>214</v>
      </c>
      <c r="V73" s="12">
        <f>IF(AND('uij calcs'!$AD73=0,'Distance Matrix'!V73=MIN('Distance Matrix'!$B73:$AC73)),'Model Set Up'!V$4,'Distance Matrix'!V73)</f>
        <v>247</v>
      </c>
      <c r="W73" s="12">
        <f>IF(AND('uij calcs'!$AD73=0,'Distance Matrix'!W73=MIN('Distance Matrix'!$B73:$AC73)),'Model Set Up'!W$4,'Distance Matrix'!W73)</f>
        <v>250</v>
      </c>
      <c r="X73" s="12">
        <f>IF(AND('uij calcs'!$AD73=0,'Distance Matrix'!X73=MIN('Distance Matrix'!$B73:$AC73)),'Model Set Up'!X$4,'Distance Matrix'!X73)</f>
        <v>120</v>
      </c>
      <c r="Y73" s="12">
        <f>IF(AND('uij calcs'!$AD73=0,'Distance Matrix'!Y73=MIN('Distance Matrix'!$B73:$AC73)),'Model Set Up'!Y$4,'Distance Matrix'!Y73)</f>
        <v>15</v>
      </c>
      <c r="Z73" s="12">
        <f>IF(AND('uij calcs'!$AD73=0,'Distance Matrix'!Z73=MIN('Distance Matrix'!$B73:$AC73)),'Model Set Up'!Z$4,'Distance Matrix'!Z73)</f>
        <v>96</v>
      </c>
      <c r="AA73" s="12">
        <f>IF(AND('uij calcs'!$AD73=0,'Distance Matrix'!AA73=MIN('Distance Matrix'!$B73:$AC73)),'Model Set Up'!AA$4,'Distance Matrix'!AA73)</f>
        <v>263</v>
      </c>
      <c r="AB73" s="12">
        <f>IF(AND('uij calcs'!$AD73=0,'Distance Matrix'!AB73=MIN('Distance Matrix'!$B73:$AC73)),'Model Set Up'!AB$4,'Distance Matrix'!AB73)</f>
        <v>262</v>
      </c>
      <c r="AC73" s="12">
        <f>IF(AND('uij calcs'!$AD73=0,'Distance Matrix'!AC73=MIN('Distance Matrix'!$B73:$AC73)),'Model Set Up'!AC$4,'Distance Matrix'!AC73)</f>
        <v>78</v>
      </c>
    </row>
    <row r="74" spans="1:29">
      <c r="A74">
        <v>72</v>
      </c>
      <c r="B74" s="12">
        <f>IF(AND('uij calcs'!$AD74=0,'Distance Matrix'!B74=MIN('Distance Matrix'!$B74:$AC74)),'Model Set Up'!B$4,'Distance Matrix'!B74)</f>
        <v>255</v>
      </c>
      <c r="C74" s="12">
        <f>IF(AND('uij calcs'!$AD74=0,'Distance Matrix'!C74=MIN('Distance Matrix'!$B74:$AC74)),'Model Set Up'!C$4,'Distance Matrix'!C74)</f>
        <v>21</v>
      </c>
      <c r="D74" s="12">
        <f>IF(AND('uij calcs'!$AD74=0,'Distance Matrix'!D74=MIN('Distance Matrix'!$B74:$AC74)),'Model Set Up'!D$4,'Distance Matrix'!D74)</f>
        <v>211</v>
      </c>
      <c r="E74" s="12">
        <f>IF(AND('uij calcs'!$AD74=0,'Distance Matrix'!E74=MIN('Distance Matrix'!$B74:$AC74)),'Model Set Up'!E$4,'Distance Matrix'!E74)</f>
        <v>268</v>
      </c>
      <c r="F74" s="12">
        <f>IF(AND('uij calcs'!$AD74=0,'Distance Matrix'!F74=MIN('Distance Matrix'!$B74:$AC74)),'Model Set Up'!F$4,'Distance Matrix'!F74)</f>
        <v>174</v>
      </c>
      <c r="G74" s="12">
        <f>IF(AND('uij calcs'!$AD74=0,'Distance Matrix'!G74=MIN('Distance Matrix'!$B74:$AC74)),'Model Set Up'!G$4,'Distance Matrix'!G74)</f>
        <v>69</v>
      </c>
      <c r="H74" s="12">
        <f>IF(AND('uij calcs'!$AD74=0,'Distance Matrix'!H74=MIN('Distance Matrix'!$B74:$AC74)),'Model Set Up'!H$4,'Distance Matrix'!H74)</f>
        <v>100</v>
      </c>
      <c r="I74" s="12">
        <f>IF(AND('uij calcs'!$AD74=0,'Distance Matrix'!I74=MIN('Distance Matrix'!$B74:$AC74)),'Model Set Up'!I$4,'Distance Matrix'!I74)</f>
        <v>288</v>
      </c>
      <c r="J74" s="12">
        <f>IF(AND('uij calcs'!$AD74=0,'Distance Matrix'!J74=MIN('Distance Matrix'!$B74:$AC74)),'Model Set Up'!J$4,'Distance Matrix'!J74)</f>
        <v>104</v>
      </c>
      <c r="K74" s="12">
        <f>IF(AND('uij calcs'!$AD74=0,'Distance Matrix'!K74=MIN('Distance Matrix'!$B74:$AC74)),'Model Set Up'!K$4,'Distance Matrix'!K74)</f>
        <v>99</v>
      </c>
      <c r="L74" s="12">
        <f>IF(AND('uij calcs'!$AD74=0,'Distance Matrix'!L74=MIN('Distance Matrix'!$B74:$AC74)),'Model Set Up'!L$4,'Distance Matrix'!L74)</f>
        <v>179</v>
      </c>
      <c r="M74" s="12">
        <f>IF(AND('uij calcs'!$AD74=0,'Distance Matrix'!M74=MIN('Distance Matrix'!$B74:$AC74)),'Model Set Up'!M$4,'Distance Matrix'!M74)</f>
        <v>173</v>
      </c>
      <c r="N74" s="12">
        <f>IF(AND('uij calcs'!$AD74=0,'Distance Matrix'!N74=MIN('Distance Matrix'!$B74:$AC74)),'Model Set Up'!N$4,'Distance Matrix'!N74)</f>
        <v>273</v>
      </c>
      <c r="O74" s="12">
        <f>IF(AND('uij calcs'!$AD74=0,'Distance Matrix'!O74=MIN('Distance Matrix'!$B74:$AC74)),'Model Set Up'!O$4,'Distance Matrix'!O74)</f>
        <v>10</v>
      </c>
      <c r="P74" s="12">
        <f>IF(AND('uij calcs'!$AD74=0,'Distance Matrix'!P74=MIN('Distance Matrix'!$B74:$AC74)),'Model Set Up'!P$4,'Distance Matrix'!P74)</f>
        <v>236</v>
      </c>
      <c r="Q74" s="12">
        <f>IF(AND('uij calcs'!$AD74=0,'Distance Matrix'!Q74=MIN('Distance Matrix'!$B74:$AC74)),'Model Set Up'!Q$4,'Distance Matrix'!Q74)</f>
        <v>157</v>
      </c>
      <c r="R74" s="12">
        <f>IF(AND('uij calcs'!$AD74=0,'Distance Matrix'!R74=MIN('Distance Matrix'!$B74:$AC74)),'Model Set Up'!R$4,'Distance Matrix'!R74)</f>
        <v>125</v>
      </c>
      <c r="S74" s="12">
        <f>IF(AND('uij calcs'!$AD74=0,'Distance Matrix'!S74=MIN('Distance Matrix'!$B74:$AC74)),'Model Set Up'!S$4,'Distance Matrix'!S74)</f>
        <v>141</v>
      </c>
      <c r="T74" s="12">
        <f>IF(AND('uij calcs'!$AD74=0,'Distance Matrix'!T74=MIN('Distance Matrix'!$B74:$AC74)),'Model Set Up'!T$4,'Distance Matrix'!T74)</f>
        <v>29</v>
      </c>
      <c r="U74" s="12">
        <f>IF(AND('uij calcs'!$AD74=0,'Distance Matrix'!U74=MIN('Distance Matrix'!$B74:$AC74)),'Model Set Up'!U$4,'Distance Matrix'!U74)</f>
        <v>213</v>
      </c>
      <c r="V74" s="12">
        <f>IF(AND('uij calcs'!$AD74=0,'Distance Matrix'!V74=MIN('Distance Matrix'!$B74:$AC74)),'Model Set Up'!V$4,'Distance Matrix'!V74)</f>
        <v>245</v>
      </c>
      <c r="W74" s="12">
        <f>IF(AND('uij calcs'!$AD74=0,'Distance Matrix'!W74=MIN('Distance Matrix'!$B74:$AC74)),'Model Set Up'!W$4,'Distance Matrix'!W74)</f>
        <v>296</v>
      </c>
      <c r="X74" s="12">
        <f>IF(AND('uij calcs'!$AD74=0,'Distance Matrix'!X74=MIN('Distance Matrix'!$B74:$AC74)),'Model Set Up'!X$4,'Distance Matrix'!X74)</f>
        <v>29</v>
      </c>
      <c r="Y74" s="12">
        <f>IF(AND('uij calcs'!$AD74=0,'Distance Matrix'!Y74=MIN('Distance Matrix'!$B74:$AC74)),'Model Set Up'!Y$4,'Distance Matrix'!Y74)</f>
        <v>31</v>
      </c>
      <c r="Z74" s="12">
        <f>IF(AND('uij calcs'!$AD74=0,'Distance Matrix'!Z74=MIN('Distance Matrix'!$B74:$AC74)),'Model Set Up'!Z$4,'Distance Matrix'!Z74)</f>
        <v>9</v>
      </c>
      <c r="AA74" s="12">
        <f>IF(AND('uij calcs'!$AD74=0,'Distance Matrix'!AA74=MIN('Distance Matrix'!$B74:$AC74)),'Model Set Up'!AA$4,'Distance Matrix'!AA74)</f>
        <v>70</v>
      </c>
      <c r="AB74" s="12">
        <f>IF(AND('uij calcs'!$AD74=0,'Distance Matrix'!AB74=MIN('Distance Matrix'!$B74:$AC74)),'Model Set Up'!AB$4,'Distance Matrix'!AB74)</f>
        <v>31</v>
      </c>
      <c r="AC74" s="12">
        <f>IF(AND('uij calcs'!$AD74=0,'Distance Matrix'!AC74=MIN('Distance Matrix'!$B74:$AC74)),'Model Set Up'!AC$4,'Distance Matrix'!AC74)</f>
        <v>243</v>
      </c>
    </row>
    <row r="75" spans="1:29">
      <c r="A75">
        <v>73</v>
      </c>
      <c r="B75" s="12">
        <f>IF(AND('uij calcs'!$AD75=0,'Distance Matrix'!B75=MIN('Distance Matrix'!$B75:$AC75)),'Model Set Up'!B$4,'Distance Matrix'!B75)</f>
        <v>169</v>
      </c>
      <c r="C75" s="12">
        <f>IF(AND('uij calcs'!$AD75=0,'Distance Matrix'!C75=MIN('Distance Matrix'!$B75:$AC75)),'Model Set Up'!C$4,'Distance Matrix'!C75)</f>
        <v>47</v>
      </c>
      <c r="D75" s="12">
        <f>IF(AND('uij calcs'!$AD75=0,'Distance Matrix'!D75=MIN('Distance Matrix'!$B75:$AC75)),'Model Set Up'!D$4,'Distance Matrix'!D75)</f>
        <v>20</v>
      </c>
      <c r="E75" s="12">
        <f>IF(AND('uij calcs'!$AD75=0,'Distance Matrix'!E75=MIN('Distance Matrix'!$B75:$AC75)),'Model Set Up'!E$4,'Distance Matrix'!E75)</f>
        <v>79</v>
      </c>
      <c r="F75" s="12">
        <f>IF(AND('uij calcs'!$AD75=0,'Distance Matrix'!F75=MIN('Distance Matrix'!$B75:$AC75)),'Model Set Up'!F$4,'Distance Matrix'!F75)</f>
        <v>214</v>
      </c>
      <c r="G75" s="12">
        <f>IF(AND('uij calcs'!$AD75=0,'Distance Matrix'!G75=MIN('Distance Matrix'!$B75:$AC75)),'Model Set Up'!G$4,'Distance Matrix'!G75)</f>
        <v>234</v>
      </c>
      <c r="H75" s="12">
        <f>IF(AND('uij calcs'!$AD75=0,'Distance Matrix'!H75=MIN('Distance Matrix'!$B75:$AC75)),'Model Set Up'!H$4,'Distance Matrix'!H75)</f>
        <v>166</v>
      </c>
      <c r="I75" s="12">
        <f>IF(AND('uij calcs'!$AD75=0,'Distance Matrix'!I75=MIN('Distance Matrix'!$B75:$AC75)),'Model Set Up'!I$4,'Distance Matrix'!I75)</f>
        <v>41</v>
      </c>
      <c r="J75" s="12">
        <f>IF(AND('uij calcs'!$AD75=0,'Distance Matrix'!J75=MIN('Distance Matrix'!$B75:$AC75)),'Model Set Up'!J$4,'Distance Matrix'!J75)</f>
        <v>90</v>
      </c>
      <c r="K75" s="12">
        <f>IF(AND('uij calcs'!$AD75=0,'Distance Matrix'!K75=MIN('Distance Matrix'!$B75:$AC75)),'Model Set Up'!K$4,'Distance Matrix'!K75)</f>
        <v>264</v>
      </c>
      <c r="L75" s="12">
        <f>IF(AND('uij calcs'!$AD75=0,'Distance Matrix'!L75=MIN('Distance Matrix'!$B75:$AC75)),'Model Set Up'!L$4,'Distance Matrix'!L75)</f>
        <v>243</v>
      </c>
      <c r="M75" s="12">
        <f>IF(AND('uij calcs'!$AD75=0,'Distance Matrix'!M75=MIN('Distance Matrix'!$B75:$AC75)),'Model Set Up'!M$4,'Distance Matrix'!M75)</f>
        <v>279</v>
      </c>
      <c r="N75" s="12">
        <f>IF(AND('uij calcs'!$AD75=0,'Distance Matrix'!N75=MIN('Distance Matrix'!$B75:$AC75)),'Model Set Up'!N$4,'Distance Matrix'!N75)</f>
        <v>291</v>
      </c>
      <c r="O75" s="12">
        <f>IF(AND('uij calcs'!$AD75=0,'Distance Matrix'!O75=MIN('Distance Matrix'!$B75:$AC75)),'Model Set Up'!O$4,'Distance Matrix'!O75)</f>
        <v>33</v>
      </c>
      <c r="P75" s="12">
        <f>IF(AND('uij calcs'!$AD75=0,'Distance Matrix'!P75=MIN('Distance Matrix'!$B75:$AC75)),'Model Set Up'!P$4,'Distance Matrix'!P75)</f>
        <v>67</v>
      </c>
      <c r="Q75" s="12">
        <f>IF(AND('uij calcs'!$AD75=0,'Distance Matrix'!Q75=MIN('Distance Matrix'!$B75:$AC75)),'Model Set Up'!Q$4,'Distance Matrix'!Q75)</f>
        <v>270</v>
      </c>
      <c r="R75" s="12">
        <f>IF(AND('uij calcs'!$AD75=0,'Distance Matrix'!R75=MIN('Distance Matrix'!$B75:$AC75)),'Model Set Up'!R$4,'Distance Matrix'!R75)</f>
        <v>128</v>
      </c>
      <c r="S75" s="12">
        <f>IF(AND('uij calcs'!$AD75=0,'Distance Matrix'!S75=MIN('Distance Matrix'!$B75:$AC75)),'Model Set Up'!S$4,'Distance Matrix'!S75)</f>
        <v>73</v>
      </c>
      <c r="T75" s="12">
        <f>IF(AND('uij calcs'!$AD75=0,'Distance Matrix'!T75=MIN('Distance Matrix'!$B75:$AC75)),'Model Set Up'!T$4,'Distance Matrix'!T75)</f>
        <v>67</v>
      </c>
      <c r="U75" s="12">
        <f>IF(AND('uij calcs'!$AD75=0,'Distance Matrix'!U75=MIN('Distance Matrix'!$B75:$AC75)),'Model Set Up'!U$4,'Distance Matrix'!U75)</f>
        <v>9</v>
      </c>
      <c r="V75" s="12">
        <f>IF(AND('uij calcs'!$AD75=0,'Distance Matrix'!V75=MIN('Distance Matrix'!$B75:$AC75)),'Model Set Up'!V$4,'Distance Matrix'!V75)</f>
        <v>59</v>
      </c>
      <c r="W75" s="12">
        <f>IF(AND('uij calcs'!$AD75=0,'Distance Matrix'!W75=MIN('Distance Matrix'!$B75:$AC75)),'Model Set Up'!W$4,'Distance Matrix'!W75)</f>
        <v>273</v>
      </c>
      <c r="X75" s="12">
        <f>IF(AND('uij calcs'!$AD75=0,'Distance Matrix'!X75=MIN('Distance Matrix'!$B75:$AC75)),'Model Set Up'!X$4,'Distance Matrix'!X75)</f>
        <v>207</v>
      </c>
      <c r="Y75" s="12">
        <f>IF(AND('uij calcs'!$AD75=0,'Distance Matrix'!Y75=MIN('Distance Matrix'!$B75:$AC75)),'Model Set Up'!Y$4,'Distance Matrix'!Y75)</f>
        <v>198</v>
      </c>
      <c r="Z75" s="12">
        <f>IF(AND('uij calcs'!$AD75=0,'Distance Matrix'!Z75=MIN('Distance Matrix'!$B75:$AC75)),'Model Set Up'!Z$4,'Distance Matrix'!Z75)</f>
        <v>16</v>
      </c>
      <c r="AA75" s="12">
        <f>IF(AND('uij calcs'!$AD75=0,'Distance Matrix'!AA75=MIN('Distance Matrix'!$B75:$AC75)),'Model Set Up'!AA$4,'Distance Matrix'!AA75)</f>
        <v>276</v>
      </c>
      <c r="AB75" s="12">
        <f>IF(AND('uij calcs'!$AD75=0,'Distance Matrix'!AB75=MIN('Distance Matrix'!$B75:$AC75)),'Model Set Up'!AB$4,'Distance Matrix'!AB75)</f>
        <v>185</v>
      </c>
      <c r="AC75" s="12">
        <f>IF(AND('uij calcs'!$AD75=0,'Distance Matrix'!AC75=MIN('Distance Matrix'!$B75:$AC75)),'Model Set Up'!AC$4,'Distance Matrix'!AC75)</f>
        <v>97</v>
      </c>
    </row>
    <row r="76" spans="1:29">
      <c r="A76">
        <v>74</v>
      </c>
      <c r="B76" s="12">
        <f>IF(AND('uij calcs'!$AD76=0,'Distance Matrix'!B76=MIN('Distance Matrix'!$B76:$AC76)),'Model Set Up'!B$4,'Distance Matrix'!B76)</f>
        <v>55</v>
      </c>
      <c r="C76" s="12">
        <f>IF(AND('uij calcs'!$AD76=0,'Distance Matrix'!C76=MIN('Distance Matrix'!$B76:$AC76)),'Model Set Up'!C$4,'Distance Matrix'!C76)</f>
        <v>8</v>
      </c>
      <c r="D76" s="12">
        <f>IF(AND('uij calcs'!$AD76=0,'Distance Matrix'!D76=MIN('Distance Matrix'!$B76:$AC76)),'Model Set Up'!D$4,'Distance Matrix'!D76)</f>
        <v>46</v>
      </c>
      <c r="E76" s="12">
        <f>IF(AND('uij calcs'!$AD76=0,'Distance Matrix'!E76=MIN('Distance Matrix'!$B76:$AC76)),'Model Set Up'!E$4,'Distance Matrix'!E76)</f>
        <v>54</v>
      </c>
      <c r="F76" s="12">
        <f>IF(AND('uij calcs'!$AD76=0,'Distance Matrix'!F76=MIN('Distance Matrix'!$B76:$AC76)),'Model Set Up'!F$4,'Distance Matrix'!F76)</f>
        <v>216</v>
      </c>
      <c r="G76" s="12">
        <f>IF(AND('uij calcs'!$AD76=0,'Distance Matrix'!G76=MIN('Distance Matrix'!$B76:$AC76)),'Model Set Up'!G$4,'Distance Matrix'!G76)</f>
        <v>78</v>
      </c>
      <c r="H76" s="12">
        <f>IF(AND('uij calcs'!$AD76=0,'Distance Matrix'!H76=MIN('Distance Matrix'!$B76:$AC76)),'Model Set Up'!H$4,'Distance Matrix'!H76)</f>
        <v>119</v>
      </c>
      <c r="I76" s="12">
        <f>IF(AND('uij calcs'!$AD76=0,'Distance Matrix'!I76=MIN('Distance Matrix'!$B76:$AC76)),'Model Set Up'!I$4,'Distance Matrix'!I76)</f>
        <v>13</v>
      </c>
      <c r="J76" s="12">
        <f>IF(AND('uij calcs'!$AD76=0,'Distance Matrix'!J76=MIN('Distance Matrix'!$B76:$AC76)),'Model Set Up'!J$4,'Distance Matrix'!J76)</f>
        <v>108</v>
      </c>
      <c r="K76" s="12">
        <f>IF(AND('uij calcs'!$AD76=0,'Distance Matrix'!K76=MIN('Distance Matrix'!$B76:$AC76)),'Model Set Up'!K$4,'Distance Matrix'!K76)</f>
        <v>245</v>
      </c>
      <c r="L76" s="12">
        <f>IF(AND('uij calcs'!$AD76=0,'Distance Matrix'!L76=MIN('Distance Matrix'!$B76:$AC76)),'Model Set Up'!L$4,'Distance Matrix'!L76)</f>
        <v>115</v>
      </c>
      <c r="M76" s="12">
        <f>IF(AND('uij calcs'!$AD76=0,'Distance Matrix'!M76=MIN('Distance Matrix'!$B76:$AC76)),'Model Set Up'!M$4,'Distance Matrix'!M76)</f>
        <v>236</v>
      </c>
      <c r="N76" s="12">
        <f>IF(AND('uij calcs'!$AD76=0,'Distance Matrix'!N76=MIN('Distance Matrix'!$B76:$AC76)),'Model Set Up'!N$4,'Distance Matrix'!N76)</f>
        <v>214</v>
      </c>
      <c r="O76" s="12">
        <f>IF(AND('uij calcs'!$AD76=0,'Distance Matrix'!O76=MIN('Distance Matrix'!$B76:$AC76)),'Model Set Up'!O$4,'Distance Matrix'!O76)</f>
        <v>11</v>
      </c>
      <c r="P76" s="12">
        <f>IF(AND('uij calcs'!$AD76=0,'Distance Matrix'!P76=MIN('Distance Matrix'!$B76:$AC76)),'Model Set Up'!P$4,'Distance Matrix'!P76)</f>
        <v>196</v>
      </c>
      <c r="Q76" s="12">
        <f>IF(AND('uij calcs'!$AD76=0,'Distance Matrix'!Q76=MIN('Distance Matrix'!$B76:$AC76)),'Model Set Up'!Q$4,'Distance Matrix'!Q76)</f>
        <v>229</v>
      </c>
      <c r="R76" s="12">
        <f>IF(AND('uij calcs'!$AD76=0,'Distance Matrix'!R76=MIN('Distance Matrix'!$B76:$AC76)),'Model Set Up'!R$4,'Distance Matrix'!R76)</f>
        <v>279</v>
      </c>
      <c r="S76" s="12">
        <f>IF(AND('uij calcs'!$AD76=0,'Distance Matrix'!S76=MIN('Distance Matrix'!$B76:$AC76)),'Model Set Up'!S$4,'Distance Matrix'!S76)</f>
        <v>248</v>
      </c>
      <c r="T76" s="12">
        <f>IF(AND('uij calcs'!$AD76=0,'Distance Matrix'!T76=MIN('Distance Matrix'!$B76:$AC76)),'Model Set Up'!T$4,'Distance Matrix'!T76)</f>
        <v>148</v>
      </c>
      <c r="U76" s="12">
        <f>IF(AND('uij calcs'!$AD76=0,'Distance Matrix'!U76=MIN('Distance Matrix'!$B76:$AC76)),'Model Set Up'!U$4,'Distance Matrix'!U76)</f>
        <v>199</v>
      </c>
      <c r="V76" s="12">
        <f>IF(AND('uij calcs'!$AD76=0,'Distance Matrix'!V76=MIN('Distance Matrix'!$B76:$AC76)),'Model Set Up'!V$4,'Distance Matrix'!V76)</f>
        <v>184</v>
      </c>
      <c r="W76" s="12">
        <f>IF(AND('uij calcs'!$AD76=0,'Distance Matrix'!W76=MIN('Distance Matrix'!$B76:$AC76)),'Model Set Up'!W$4,'Distance Matrix'!W76)</f>
        <v>153</v>
      </c>
      <c r="X76" s="12">
        <f>IF(AND('uij calcs'!$AD76=0,'Distance Matrix'!X76=MIN('Distance Matrix'!$B76:$AC76)),'Model Set Up'!X$4,'Distance Matrix'!X76)</f>
        <v>109</v>
      </c>
      <c r="Y76" s="12">
        <f>IF(AND('uij calcs'!$AD76=0,'Distance Matrix'!Y76=MIN('Distance Matrix'!$B76:$AC76)),'Model Set Up'!Y$4,'Distance Matrix'!Y76)</f>
        <v>296</v>
      </c>
      <c r="Z76" s="12">
        <f>IF(AND('uij calcs'!$AD76=0,'Distance Matrix'!Z76=MIN('Distance Matrix'!$B76:$AC76)),'Model Set Up'!Z$4,'Distance Matrix'!Z76)</f>
        <v>10</v>
      </c>
      <c r="AA76" s="12">
        <f>IF(AND('uij calcs'!$AD76=0,'Distance Matrix'!AA76=MIN('Distance Matrix'!$B76:$AC76)),'Model Set Up'!AA$4,'Distance Matrix'!AA76)</f>
        <v>123</v>
      </c>
      <c r="AB76" s="12">
        <f>IF(AND('uij calcs'!$AD76=0,'Distance Matrix'!AB76=MIN('Distance Matrix'!$B76:$AC76)),'Model Set Up'!AB$4,'Distance Matrix'!AB76)</f>
        <v>204</v>
      </c>
      <c r="AC76" s="12">
        <f>IF(AND('uij calcs'!$AD76=0,'Distance Matrix'!AC76=MIN('Distance Matrix'!$B76:$AC76)),'Model Set Up'!AC$4,'Distance Matrix'!AC76)</f>
        <v>57</v>
      </c>
    </row>
    <row r="77" spans="1:29">
      <c r="A77">
        <v>75</v>
      </c>
      <c r="B77" s="12">
        <f>IF(AND('uij calcs'!$AD77=0,'Distance Matrix'!B77=MIN('Distance Matrix'!$B77:$AC77)),'Model Set Up'!B$4,'Distance Matrix'!B77)</f>
        <v>253</v>
      </c>
      <c r="C77" s="12">
        <f>IF(AND('uij calcs'!$AD77=0,'Distance Matrix'!C77=MIN('Distance Matrix'!$B77:$AC77)),'Model Set Up'!C$4,'Distance Matrix'!C77)</f>
        <v>15</v>
      </c>
      <c r="D77" s="12">
        <f>IF(AND('uij calcs'!$AD77=0,'Distance Matrix'!D77=MIN('Distance Matrix'!$B77:$AC77)),'Model Set Up'!D$4,'Distance Matrix'!D77)</f>
        <v>58</v>
      </c>
      <c r="E77" s="12">
        <f>IF(AND('uij calcs'!$AD77=0,'Distance Matrix'!E77=MIN('Distance Matrix'!$B77:$AC77)),'Model Set Up'!E$4,'Distance Matrix'!E77)</f>
        <v>9</v>
      </c>
      <c r="F77" s="12">
        <f>IF(AND('uij calcs'!$AD77=0,'Distance Matrix'!F77=MIN('Distance Matrix'!$B77:$AC77)),'Model Set Up'!F$4,'Distance Matrix'!F77)</f>
        <v>162</v>
      </c>
      <c r="G77" s="12">
        <f>IF(AND('uij calcs'!$AD77=0,'Distance Matrix'!G77=MIN('Distance Matrix'!$B77:$AC77)),'Model Set Up'!G$4,'Distance Matrix'!G77)</f>
        <v>37</v>
      </c>
      <c r="H77" s="12">
        <f>IF(AND('uij calcs'!$AD77=0,'Distance Matrix'!H77=MIN('Distance Matrix'!$B77:$AC77)),'Model Set Up'!H$4,'Distance Matrix'!H77)</f>
        <v>258</v>
      </c>
      <c r="I77" s="12">
        <f>IF(AND('uij calcs'!$AD77=0,'Distance Matrix'!I77=MIN('Distance Matrix'!$B77:$AC77)),'Model Set Up'!I$4,'Distance Matrix'!I77)</f>
        <v>258</v>
      </c>
      <c r="J77" s="12">
        <f>IF(AND('uij calcs'!$AD77=0,'Distance Matrix'!J77=MIN('Distance Matrix'!$B77:$AC77)),'Model Set Up'!J$4,'Distance Matrix'!J77)</f>
        <v>286</v>
      </c>
      <c r="K77" s="12">
        <f>IF(AND('uij calcs'!$AD77=0,'Distance Matrix'!K77=MIN('Distance Matrix'!$B77:$AC77)),'Model Set Up'!K$4,'Distance Matrix'!K77)</f>
        <v>128</v>
      </c>
      <c r="L77" s="12">
        <f>IF(AND('uij calcs'!$AD77=0,'Distance Matrix'!L77=MIN('Distance Matrix'!$B77:$AC77)),'Model Set Up'!L$4,'Distance Matrix'!L77)</f>
        <v>61</v>
      </c>
      <c r="M77" s="12">
        <f>IF(AND('uij calcs'!$AD77=0,'Distance Matrix'!M77=MIN('Distance Matrix'!$B77:$AC77)),'Model Set Up'!M$4,'Distance Matrix'!M77)</f>
        <v>140</v>
      </c>
      <c r="N77" s="12">
        <f>IF(AND('uij calcs'!$AD77=0,'Distance Matrix'!N77=MIN('Distance Matrix'!$B77:$AC77)),'Model Set Up'!N$4,'Distance Matrix'!N77)</f>
        <v>168</v>
      </c>
      <c r="O77" s="12">
        <f>IF(AND('uij calcs'!$AD77=0,'Distance Matrix'!O77=MIN('Distance Matrix'!$B77:$AC77)),'Model Set Up'!O$4,'Distance Matrix'!O77)</f>
        <v>9</v>
      </c>
      <c r="P77" s="12">
        <f>IF(AND('uij calcs'!$AD77=0,'Distance Matrix'!P77=MIN('Distance Matrix'!$B77:$AC77)),'Model Set Up'!P$4,'Distance Matrix'!P77)</f>
        <v>269</v>
      </c>
      <c r="Q77" s="12">
        <f>IF(AND('uij calcs'!$AD77=0,'Distance Matrix'!Q77=MIN('Distance Matrix'!$B77:$AC77)),'Model Set Up'!Q$4,'Distance Matrix'!Q77)</f>
        <v>285</v>
      </c>
      <c r="R77" s="12">
        <f>IF(AND('uij calcs'!$AD77=0,'Distance Matrix'!R77=MIN('Distance Matrix'!$B77:$AC77)),'Model Set Up'!R$4,'Distance Matrix'!R77)</f>
        <v>194</v>
      </c>
      <c r="S77" s="12">
        <f>IF(AND('uij calcs'!$AD77=0,'Distance Matrix'!S77=MIN('Distance Matrix'!$B77:$AC77)),'Model Set Up'!S$4,'Distance Matrix'!S77)</f>
        <v>130</v>
      </c>
      <c r="T77" s="12">
        <f>IF(AND('uij calcs'!$AD77=0,'Distance Matrix'!T77=MIN('Distance Matrix'!$B77:$AC77)),'Model Set Up'!T$4,'Distance Matrix'!T77)</f>
        <v>290</v>
      </c>
      <c r="U77" s="12">
        <f>IF(AND('uij calcs'!$AD77=0,'Distance Matrix'!U77=MIN('Distance Matrix'!$B77:$AC77)),'Model Set Up'!U$4,'Distance Matrix'!U77)</f>
        <v>32</v>
      </c>
      <c r="V77" s="12">
        <f>IF(AND('uij calcs'!$AD77=0,'Distance Matrix'!V77=MIN('Distance Matrix'!$B77:$AC77)),'Model Set Up'!V$4,'Distance Matrix'!V77)</f>
        <v>64</v>
      </c>
      <c r="W77" s="12">
        <f>IF(AND('uij calcs'!$AD77=0,'Distance Matrix'!W77=MIN('Distance Matrix'!$B77:$AC77)),'Model Set Up'!W$4,'Distance Matrix'!W77)</f>
        <v>173</v>
      </c>
      <c r="X77" s="12">
        <f>IF(AND('uij calcs'!$AD77=0,'Distance Matrix'!X77=MIN('Distance Matrix'!$B77:$AC77)),'Model Set Up'!X$4,'Distance Matrix'!X77)</f>
        <v>269</v>
      </c>
      <c r="Y77" s="12">
        <f>IF(AND('uij calcs'!$AD77=0,'Distance Matrix'!Y77=MIN('Distance Matrix'!$B77:$AC77)),'Model Set Up'!Y$4,'Distance Matrix'!Y77)</f>
        <v>271</v>
      </c>
      <c r="Z77" s="12">
        <f>IF(AND('uij calcs'!$AD77=0,'Distance Matrix'!Z77=MIN('Distance Matrix'!$B77:$AC77)),'Model Set Up'!Z$4,'Distance Matrix'!Z77)</f>
        <v>204</v>
      </c>
      <c r="AA77" s="12">
        <f>IF(AND('uij calcs'!$AD77=0,'Distance Matrix'!AA77=MIN('Distance Matrix'!$B77:$AC77)),'Model Set Up'!AA$4,'Distance Matrix'!AA77)</f>
        <v>1</v>
      </c>
      <c r="AB77" s="12">
        <f>IF(AND('uij calcs'!$AD77=0,'Distance Matrix'!AB77=MIN('Distance Matrix'!$B77:$AC77)),'Model Set Up'!AB$4,'Distance Matrix'!AB77)</f>
        <v>256</v>
      </c>
      <c r="AC77" s="12">
        <f>IF(AND('uij calcs'!$AD77=0,'Distance Matrix'!AC77=MIN('Distance Matrix'!$B77:$AC77)),'Model Set Up'!AC$4,'Distance Matrix'!AC77)</f>
        <v>77</v>
      </c>
    </row>
    <row r="78" spans="1:29">
      <c r="A78">
        <v>76</v>
      </c>
      <c r="B78" s="12">
        <f>IF(AND('uij calcs'!$AD78=0,'Distance Matrix'!B78=MIN('Distance Matrix'!$B78:$AC78)),'Model Set Up'!B$4,'Distance Matrix'!B78)</f>
        <v>260</v>
      </c>
      <c r="C78" s="12">
        <f>IF(AND('uij calcs'!$AD78=0,'Distance Matrix'!C78=MIN('Distance Matrix'!$B78:$AC78)),'Model Set Up'!C$4,'Distance Matrix'!C78)</f>
        <v>219</v>
      </c>
      <c r="D78" s="12">
        <f>IF(AND('uij calcs'!$AD78=0,'Distance Matrix'!D78=MIN('Distance Matrix'!$B78:$AC78)),'Model Set Up'!D$4,'Distance Matrix'!D78)</f>
        <v>134</v>
      </c>
      <c r="E78" s="12">
        <f>IF(AND('uij calcs'!$AD78=0,'Distance Matrix'!E78=MIN('Distance Matrix'!$B78:$AC78)),'Model Set Up'!E$4,'Distance Matrix'!E78)</f>
        <v>67</v>
      </c>
      <c r="F78" s="12">
        <f>IF(AND('uij calcs'!$AD78=0,'Distance Matrix'!F78=MIN('Distance Matrix'!$B78:$AC78)),'Model Set Up'!F$4,'Distance Matrix'!F78)</f>
        <v>31</v>
      </c>
      <c r="G78" s="12">
        <f>IF(AND('uij calcs'!$AD78=0,'Distance Matrix'!G78=MIN('Distance Matrix'!$B78:$AC78)),'Model Set Up'!G$4,'Distance Matrix'!G78)</f>
        <v>185</v>
      </c>
      <c r="H78" s="12">
        <f>IF(AND('uij calcs'!$AD78=0,'Distance Matrix'!H78=MIN('Distance Matrix'!$B78:$AC78)),'Model Set Up'!H$4,'Distance Matrix'!H78)</f>
        <v>34</v>
      </c>
      <c r="I78" s="12">
        <f>IF(AND('uij calcs'!$AD78=0,'Distance Matrix'!I78=MIN('Distance Matrix'!$B78:$AC78)),'Model Set Up'!I$4,'Distance Matrix'!I78)</f>
        <v>30</v>
      </c>
      <c r="J78" s="12">
        <f>IF(AND('uij calcs'!$AD78=0,'Distance Matrix'!J78=MIN('Distance Matrix'!$B78:$AC78)),'Model Set Up'!J$4,'Distance Matrix'!J78)</f>
        <v>138</v>
      </c>
      <c r="K78" s="12">
        <f>IF(AND('uij calcs'!$AD78=0,'Distance Matrix'!K78=MIN('Distance Matrix'!$B78:$AC78)),'Model Set Up'!K$4,'Distance Matrix'!K78)</f>
        <v>50</v>
      </c>
      <c r="L78" s="12">
        <f>IF(AND('uij calcs'!$AD78=0,'Distance Matrix'!L78=MIN('Distance Matrix'!$B78:$AC78)),'Model Set Up'!L$4,'Distance Matrix'!L78)</f>
        <v>186</v>
      </c>
      <c r="M78" s="12">
        <f>IF(AND('uij calcs'!$AD78=0,'Distance Matrix'!M78=MIN('Distance Matrix'!$B78:$AC78)),'Model Set Up'!M$4,'Distance Matrix'!M78)</f>
        <v>126</v>
      </c>
      <c r="N78" s="12">
        <f>IF(AND('uij calcs'!$AD78=0,'Distance Matrix'!N78=MIN('Distance Matrix'!$B78:$AC78)),'Model Set Up'!N$4,'Distance Matrix'!N78)</f>
        <v>87</v>
      </c>
      <c r="O78" s="12">
        <f>IF(AND('uij calcs'!$AD78=0,'Distance Matrix'!O78=MIN('Distance Matrix'!$B78:$AC78)),'Model Set Up'!O$4,'Distance Matrix'!O78)</f>
        <v>263</v>
      </c>
      <c r="P78" s="12">
        <f>IF(AND('uij calcs'!$AD78=0,'Distance Matrix'!P78=MIN('Distance Matrix'!$B78:$AC78)),'Model Set Up'!P$4,'Distance Matrix'!P78)</f>
        <v>283</v>
      </c>
      <c r="Q78" s="12">
        <f>IF(AND('uij calcs'!$AD78=0,'Distance Matrix'!Q78=MIN('Distance Matrix'!$B78:$AC78)),'Model Set Up'!Q$4,'Distance Matrix'!Q78)</f>
        <v>270</v>
      </c>
      <c r="R78" s="12">
        <f>IF(AND('uij calcs'!$AD78=0,'Distance Matrix'!R78=MIN('Distance Matrix'!$B78:$AC78)),'Model Set Up'!R$4,'Distance Matrix'!R78)</f>
        <v>283</v>
      </c>
      <c r="S78" s="12">
        <f>IF(AND('uij calcs'!$AD78=0,'Distance Matrix'!S78=MIN('Distance Matrix'!$B78:$AC78)),'Model Set Up'!S$4,'Distance Matrix'!S78)</f>
        <v>17</v>
      </c>
      <c r="T78" s="12">
        <f>IF(AND('uij calcs'!$AD78=0,'Distance Matrix'!T78=MIN('Distance Matrix'!$B78:$AC78)),'Model Set Up'!T$4,'Distance Matrix'!T78)</f>
        <v>11</v>
      </c>
      <c r="U78" s="12">
        <f>IF(AND('uij calcs'!$AD78=0,'Distance Matrix'!U78=MIN('Distance Matrix'!$B78:$AC78)),'Model Set Up'!U$4,'Distance Matrix'!U78)</f>
        <v>170</v>
      </c>
      <c r="V78" s="12">
        <f>IF(AND('uij calcs'!$AD78=0,'Distance Matrix'!V78=MIN('Distance Matrix'!$B78:$AC78)),'Model Set Up'!V$4,'Distance Matrix'!V78)</f>
        <v>101</v>
      </c>
      <c r="W78" s="12">
        <f>IF(AND('uij calcs'!$AD78=0,'Distance Matrix'!W78=MIN('Distance Matrix'!$B78:$AC78)),'Model Set Up'!W$4,'Distance Matrix'!W78)</f>
        <v>223</v>
      </c>
      <c r="X78" s="12">
        <f>IF(AND('uij calcs'!$AD78=0,'Distance Matrix'!X78=MIN('Distance Matrix'!$B78:$AC78)),'Model Set Up'!X$4,'Distance Matrix'!X78)</f>
        <v>4</v>
      </c>
      <c r="Y78" s="12">
        <f>IF(AND('uij calcs'!$AD78=0,'Distance Matrix'!Y78=MIN('Distance Matrix'!$B78:$AC78)),'Model Set Up'!Y$4,'Distance Matrix'!Y78)</f>
        <v>295</v>
      </c>
      <c r="Z78" s="12">
        <f>IF(AND('uij calcs'!$AD78=0,'Distance Matrix'!Z78=MIN('Distance Matrix'!$B78:$AC78)),'Model Set Up'!Z$4,'Distance Matrix'!Z78)</f>
        <v>4</v>
      </c>
      <c r="AA78" s="12">
        <f>IF(AND('uij calcs'!$AD78=0,'Distance Matrix'!AA78=MIN('Distance Matrix'!$B78:$AC78)),'Model Set Up'!AA$4,'Distance Matrix'!AA78)</f>
        <v>168</v>
      </c>
      <c r="AB78" s="12">
        <f>IF(AND('uij calcs'!$AD78=0,'Distance Matrix'!AB78=MIN('Distance Matrix'!$B78:$AC78)),'Model Set Up'!AB$4,'Distance Matrix'!AB78)</f>
        <v>94</v>
      </c>
      <c r="AC78" s="12">
        <f>IF(AND('uij calcs'!$AD78=0,'Distance Matrix'!AC78=MIN('Distance Matrix'!$B78:$AC78)),'Model Set Up'!AC$4,'Distance Matrix'!AC78)</f>
        <v>201</v>
      </c>
    </row>
    <row r="79" spans="1:29">
      <c r="A79">
        <v>77</v>
      </c>
      <c r="B79" s="12">
        <f>IF(AND('uij calcs'!$AD79=0,'Distance Matrix'!B79=MIN('Distance Matrix'!$B79:$AC79)),'Model Set Up'!B$4,'Distance Matrix'!B79)</f>
        <v>127</v>
      </c>
      <c r="C79" s="12">
        <f>IF(AND('uij calcs'!$AD79=0,'Distance Matrix'!C79=MIN('Distance Matrix'!$B79:$AC79)),'Model Set Up'!C$4,'Distance Matrix'!C79)</f>
        <v>216</v>
      </c>
      <c r="D79" s="12">
        <f>IF(AND('uij calcs'!$AD79=0,'Distance Matrix'!D79=MIN('Distance Matrix'!$B79:$AC79)),'Model Set Up'!D$4,'Distance Matrix'!D79)</f>
        <v>94</v>
      </c>
      <c r="E79" s="12">
        <f>IF(AND('uij calcs'!$AD79=0,'Distance Matrix'!E79=MIN('Distance Matrix'!$B79:$AC79)),'Model Set Up'!E$4,'Distance Matrix'!E79)</f>
        <v>209</v>
      </c>
      <c r="F79" s="12">
        <f>IF(AND('uij calcs'!$AD79=0,'Distance Matrix'!F79=MIN('Distance Matrix'!$B79:$AC79)),'Model Set Up'!F$4,'Distance Matrix'!F79)</f>
        <v>153</v>
      </c>
      <c r="G79" s="12">
        <f>IF(AND('uij calcs'!$AD79=0,'Distance Matrix'!G79=MIN('Distance Matrix'!$B79:$AC79)),'Model Set Up'!G$4,'Distance Matrix'!G79)</f>
        <v>290</v>
      </c>
      <c r="H79" s="12">
        <f>IF(AND('uij calcs'!$AD79=0,'Distance Matrix'!H79=MIN('Distance Matrix'!$B79:$AC79)),'Model Set Up'!H$4,'Distance Matrix'!H79)</f>
        <v>267</v>
      </c>
      <c r="I79" s="12">
        <f>IF(AND('uij calcs'!$AD79=0,'Distance Matrix'!I79=MIN('Distance Matrix'!$B79:$AC79)),'Model Set Up'!I$4,'Distance Matrix'!I79)</f>
        <v>174</v>
      </c>
      <c r="J79" s="12">
        <f>IF(AND('uij calcs'!$AD79=0,'Distance Matrix'!J79=MIN('Distance Matrix'!$B79:$AC79)),'Model Set Up'!J$4,'Distance Matrix'!J79)</f>
        <v>7</v>
      </c>
      <c r="K79" s="12">
        <f>IF(AND('uij calcs'!$AD79=0,'Distance Matrix'!K79=MIN('Distance Matrix'!$B79:$AC79)),'Model Set Up'!K$4,'Distance Matrix'!K79)</f>
        <v>214</v>
      </c>
      <c r="L79" s="12">
        <f>IF(AND('uij calcs'!$AD79=0,'Distance Matrix'!L79=MIN('Distance Matrix'!$B79:$AC79)),'Model Set Up'!L$4,'Distance Matrix'!L79)</f>
        <v>45</v>
      </c>
      <c r="M79" s="12">
        <f>IF(AND('uij calcs'!$AD79=0,'Distance Matrix'!M79=MIN('Distance Matrix'!$B79:$AC79)),'Model Set Up'!M$4,'Distance Matrix'!M79)</f>
        <v>261</v>
      </c>
      <c r="N79" s="12">
        <f>IF(AND('uij calcs'!$AD79=0,'Distance Matrix'!N79=MIN('Distance Matrix'!$B79:$AC79)),'Model Set Up'!N$4,'Distance Matrix'!N79)</f>
        <v>7</v>
      </c>
      <c r="O79" s="12">
        <f>IF(AND('uij calcs'!$AD79=0,'Distance Matrix'!O79=MIN('Distance Matrix'!$B79:$AC79)),'Model Set Up'!O$4,'Distance Matrix'!O79)</f>
        <v>219</v>
      </c>
      <c r="P79" s="12">
        <f>IF(AND('uij calcs'!$AD79=0,'Distance Matrix'!P79=MIN('Distance Matrix'!$B79:$AC79)),'Model Set Up'!P$4,'Distance Matrix'!P79)</f>
        <v>1</v>
      </c>
      <c r="Q79" s="12">
        <f>IF(AND('uij calcs'!$AD79=0,'Distance Matrix'!Q79=MIN('Distance Matrix'!$B79:$AC79)),'Model Set Up'!Q$4,'Distance Matrix'!Q79)</f>
        <v>93</v>
      </c>
      <c r="R79" s="12">
        <f>IF(AND('uij calcs'!$AD79=0,'Distance Matrix'!R79=MIN('Distance Matrix'!$B79:$AC79)),'Model Set Up'!R$4,'Distance Matrix'!R79)</f>
        <v>10</v>
      </c>
      <c r="S79" s="12">
        <f>IF(AND('uij calcs'!$AD79=0,'Distance Matrix'!S79=MIN('Distance Matrix'!$B79:$AC79)),'Model Set Up'!S$4,'Distance Matrix'!S79)</f>
        <v>194</v>
      </c>
      <c r="T79" s="12">
        <f>IF(AND('uij calcs'!$AD79=0,'Distance Matrix'!T79=MIN('Distance Matrix'!$B79:$AC79)),'Model Set Up'!T$4,'Distance Matrix'!T79)</f>
        <v>187</v>
      </c>
      <c r="U79" s="12">
        <f>IF(AND('uij calcs'!$AD79=0,'Distance Matrix'!U79=MIN('Distance Matrix'!$B79:$AC79)),'Model Set Up'!U$4,'Distance Matrix'!U79)</f>
        <v>289</v>
      </c>
      <c r="V79" s="12">
        <f>IF(AND('uij calcs'!$AD79=0,'Distance Matrix'!V79=MIN('Distance Matrix'!$B79:$AC79)),'Model Set Up'!V$4,'Distance Matrix'!V79)</f>
        <v>245</v>
      </c>
      <c r="W79" s="12">
        <f>IF(AND('uij calcs'!$AD79=0,'Distance Matrix'!W79=MIN('Distance Matrix'!$B79:$AC79)),'Model Set Up'!W$4,'Distance Matrix'!W79)</f>
        <v>115</v>
      </c>
      <c r="X79" s="12">
        <f>IF(AND('uij calcs'!$AD79=0,'Distance Matrix'!X79=MIN('Distance Matrix'!$B79:$AC79)),'Model Set Up'!X$4,'Distance Matrix'!X79)</f>
        <v>272</v>
      </c>
      <c r="Y79" s="12">
        <f>IF(AND('uij calcs'!$AD79=0,'Distance Matrix'!Y79=MIN('Distance Matrix'!$B79:$AC79)),'Model Set Up'!Y$4,'Distance Matrix'!Y79)</f>
        <v>186</v>
      </c>
      <c r="Z79" s="12">
        <f>IF(AND('uij calcs'!$AD79=0,'Distance Matrix'!Z79=MIN('Distance Matrix'!$B79:$AC79)),'Model Set Up'!Z$4,'Distance Matrix'!Z79)</f>
        <v>288</v>
      </c>
      <c r="AA79" s="12">
        <f>IF(AND('uij calcs'!$AD79=0,'Distance Matrix'!AA79=MIN('Distance Matrix'!$B79:$AC79)),'Model Set Up'!AA$4,'Distance Matrix'!AA79)</f>
        <v>201</v>
      </c>
      <c r="AB79" s="12">
        <f>IF(AND('uij calcs'!$AD79=0,'Distance Matrix'!AB79=MIN('Distance Matrix'!$B79:$AC79)),'Model Set Up'!AB$4,'Distance Matrix'!AB79)</f>
        <v>31</v>
      </c>
      <c r="AC79" s="12">
        <f>IF(AND('uij calcs'!$AD79=0,'Distance Matrix'!AC79=MIN('Distance Matrix'!$B79:$AC79)),'Model Set Up'!AC$4,'Distance Matrix'!AC79)</f>
        <v>200</v>
      </c>
    </row>
    <row r="80" spans="1:29">
      <c r="A80">
        <v>78</v>
      </c>
      <c r="B80" s="12">
        <f>IF(AND('uij calcs'!$AD80=0,'Distance Matrix'!B80=MIN('Distance Matrix'!$B80:$AC80)),'Model Set Up'!B$4,'Distance Matrix'!B80)</f>
        <v>89</v>
      </c>
      <c r="C80" s="12">
        <f>IF(AND('uij calcs'!$AD80=0,'Distance Matrix'!C80=MIN('Distance Matrix'!$B80:$AC80)),'Model Set Up'!C$4,'Distance Matrix'!C80)</f>
        <v>218</v>
      </c>
      <c r="D80" s="12">
        <f>IF(AND('uij calcs'!$AD80=0,'Distance Matrix'!D80=MIN('Distance Matrix'!$B80:$AC80)),'Model Set Up'!D$4,'Distance Matrix'!D80)</f>
        <v>188</v>
      </c>
      <c r="E80" s="12">
        <f>IF(AND('uij calcs'!$AD80=0,'Distance Matrix'!E80=MIN('Distance Matrix'!$B80:$AC80)),'Model Set Up'!E$4,'Distance Matrix'!E80)</f>
        <v>87</v>
      </c>
      <c r="F80" s="12">
        <f>IF(AND('uij calcs'!$AD80=0,'Distance Matrix'!F80=MIN('Distance Matrix'!$B80:$AC80)),'Model Set Up'!F$4,'Distance Matrix'!F80)</f>
        <v>7</v>
      </c>
      <c r="G80" s="12">
        <f>IF(AND('uij calcs'!$AD80=0,'Distance Matrix'!G80=MIN('Distance Matrix'!$B80:$AC80)),'Model Set Up'!G$4,'Distance Matrix'!G80)</f>
        <v>86</v>
      </c>
      <c r="H80" s="12">
        <f>IF(AND('uij calcs'!$AD80=0,'Distance Matrix'!H80=MIN('Distance Matrix'!$B80:$AC80)),'Model Set Up'!H$4,'Distance Matrix'!H80)</f>
        <v>122</v>
      </c>
      <c r="I80" s="12">
        <f>IF(AND('uij calcs'!$AD80=0,'Distance Matrix'!I80=MIN('Distance Matrix'!$B80:$AC80)),'Model Set Up'!I$4,'Distance Matrix'!I80)</f>
        <v>105</v>
      </c>
      <c r="J80" s="12">
        <f>IF(AND('uij calcs'!$AD80=0,'Distance Matrix'!J80=MIN('Distance Matrix'!$B80:$AC80)),'Model Set Up'!J$4,'Distance Matrix'!J80)</f>
        <v>38</v>
      </c>
      <c r="K80" s="12">
        <f>IF(AND('uij calcs'!$AD80=0,'Distance Matrix'!K80=MIN('Distance Matrix'!$B80:$AC80)),'Model Set Up'!K$4,'Distance Matrix'!K80)</f>
        <v>187</v>
      </c>
      <c r="L80" s="12">
        <f>IF(AND('uij calcs'!$AD80=0,'Distance Matrix'!L80=MIN('Distance Matrix'!$B80:$AC80)),'Model Set Up'!L$4,'Distance Matrix'!L80)</f>
        <v>167</v>
      </c>
      <c r="M80" s="12">
        <f>IF(AND('uij calcs'!$AD80=0,'Distance Matrix'!M80=MIN('Distance Matrix'!$B80:$AC80)),'Model Set Up'!M$4,'Distance Matrix'!M80)</f>
        <v>104</v>
      </c>
      <c r="N80" s="12">
        <f>IF(AND('uij calcs'!$AD80=0,'Distance Matrix'!N80=MIN('Distance Matrix'!$B80:$AC80)),'Model Set Up'!N$4,'Distance Matrix'!N80)</f>
        <v>243</v>
      </c>
      <c r="O80" s="12">
        <f>IF(AND('uij calcs'!$AD80=0,'Distance Matrix'!O80=MIN('Distance Matrix'!$B80:$AC80)),'Model Set Up'!O$4,'Distance Matrix'!O80)</f>
        <v>176</v>
      </c>
      <c r="P80" s="12">
        <f>IF(AND('uij calcs'!$AD80=0,'Distance Matrix'!P80=MIN('Distance Matrix'!$B80:$AC80)),'Model Set Up'!P$4,'Distance Matrix'!P80)</f>
        <v>228</v>
      </c>
      <c r="Q80" s="12">
        <f>IF(AND('uij calcs'!$AD80=0,'Distance Matrix'!Q80=MIN('Distance Matrix'!$B80:$AC80)),'Model Set Up'!Q$4,'Distance Matrix'!Q80)</f>
        <v>116</v>
      </c>
      <c r="R80" s="12">
        <f>IF(AND('uij calcs'!$AD80=0,'Distance Matrix'!R80=MIN('Distance Matrix'!$B80:$AC80)),'Model Set Up'!R$4,'Distance Matrix'!R80)</f>
        <v>122</v>
      </c>
      <c r="S80" s="12">
        <f>IF(AND('uij calcs'!$AD80=0,'Distance Matrix'!S80=MIN('Distance Matrix'!$B80:$AC80)),'Model Set Up'!S$4,'Distance Matrix'!S80)</f>
        <v>237</v>
      </c>
      <c r="T80" s="12">
        <f>IF(AND('uij calcs'!$AD80=0,'Distance Matrix'!T80=MIN('Distance Matrix'!$B80:$AC80)),'Model Set Up'!T$4,'Distance Matrix'!T80)</f>
        <v>25</v>
      </c>
      <c r="U80" s="12">
        <f>IF(AND('uij calcs'!$AD80=0,'Distance Matrix'!U80=MIN('Distance Matrix'!$B80:$AC80)),'Model Set Up'!U$4,'Distance Matrix'!U80)</f>
        <v>63</v>
      </c>
      <c r="V80" s="12">
        <f>IF(AND('uij calcs'!$AD80=0,'Distance Matrix'!V80=MIN('Distance Matrix'!$B80:$AC80)),'Model Set Up'!V$4,'Distance Matrix'!V80)</f>
        <v>202</v>
      </c>
      <c r="W80" s="12">
        <f>IF(AND('uij calcs'!$AD80=0,'Distance Matrix'!W80=MIN('Distance Matrix'!$B80:$AC80)),'Model Set Up'!W$4,'Distance Matrix'!W80)</f>
        <v>97</v>
      </c>
      <c r="X80" s="12">
        <f>IF(AND('uij calcs'!$AD80=0,'Distance Matrix'!X80=MIN('Distance Matrix'!$B80:$AC80)),'Model Set Up'!X$4,'Distance Matrix'!X80)</f>
        <v>123</v>
      </c>
      <c r="Y80" s="12">
        <f>IF(AND('uij calcs'!$AD80=0,'Distance Matrix'!Y80=MIN('Distance Matrix'!$B80:$AC80)),'Model Set Up'!Y$4,'Distance Matrix'!Y80)</f>
        <v>102</v>
      </c>
      <c r="Z80" s="12">
        <f>IF(AND('uij calcs'!$AD80=0,'Distance Matrix'!Z80=MIN('Distance Matrix'!$B80:$AC80)),'Model Set Up'!Z$4,'Distance Matrix'!Z80)</f>
        <v>196</v>
      </c>
      <c r="AA80" s="12">
        <f>IF(AND('uij calcs'!$AD80=0,'Distance Matrix'!AA80=MIN('Distance Matrix'!$B80:$AC80)),'Model Set Up'!AA$4,'Distance Matrix'!AA80)</f>
        <v>153</v>
      </c>
      <c r="AB80" s="12">
        <f>IF(AND('uij calcs'!$AD80=0,'Distance Matrix'!AB80=MIN('Distance Matrix'!$B80:$AC80)),'Model Set Up'!AB$4,'Distance Matrix'!AB80)</f>
        <v>210</v>
      </c>
      <c r="AC80" s="12">
        <f>IF(AND('uij calcs'!$AD80=0,'Distance Matrix'!AC80=MIN('Distance Matrix'!$B80:$AC80)),'Model Set Up'!AC$4,'Distance Matrix'!AC80)</f>
        <v>134</v>
      </c>
    </row>
    <row r="81" spans="1:29">
      <c r="A81">
        <v>79</v>
      </c>
      <c r="B81" s="12">
        <f>IF(AND('uij calcs'!$AD81=0,'Distance Matrix'!B81=MIN('Distance Matrix'!$B81:$AC81)),'Model Set Up'!B$4,'Distance Matrix'!B81)</f>
        <v>144</v>
      </c>
      <c r="C81" s="12">
        <f>IF(AND('uij calcs'!$AD81=0,'Distance Matrix'!C81=MIN('Distance Matrix'!$B81:$AC81)),'Model Set Up'!C$4,'Distance Matrix'!C81)</f>
        <v>4</v>
      </c>
      <c r="D81" s="12">
        <f>IF(AND('uij calcs'!$AD81=0,'Distance Matrix'!D81=MIN('Distance Matrix'!$B81:$AC81)),'Model Set Up'!D$4,'Distance Matrix'!D81)</f>
        <v>4</v>
      </c>
      <c r="E81" s="12">
        <f>IF(AND('uij calcs'!$AD81=0,'Distance Matrix'!E81=MIN('Distance Matrix'!$B81:$AC81)),'Model Set Up'!E$4,'Distance Matrix'!E81)</f>
        <v>282</v>
      </c>
      <c r="F81" s="12">
        <f>IF(AND('uij calcs'!$AD81=0,'Distance Matrix'!F81=MIN('Distance Matrix'!$B81:$AC81)),'Model Set Up'!F$4,'Distance Matrix'!F81)</f>
        <v>289</v>
      </c>
      <c r="G81" s="12">
        <f>IF(AND('uij calcs'!$AD81=0,'Distance Matrix'!G81=MIN('Distance Matrix'!$B81:$AC81)),'Model Set Up'!G$4,'Distance Matrix'!G81)</f>
        <v>192</v>
      </c>
      <c r="H81" s="12">
        <f>IF(AND('uij calcs'!$AD81=0,'Distance Matrix'!H81=MIN('Distance Matrix'!$B81:$AC81)),'Model Set Up'!H$4,'Distance Matrix'!H81)</f>
        <v>95</v>
      </c>
      <c r="I81" s="12">
        <f>IF(AND('uij calcs'!$AD81=0,'Distance Matrix'!I81=MIN('Distance Matrix'!$B81:$AC81)),'Model Set Up'!I$4,'Distance Matrix'!I81)</f>
        <v>101</v>
      </c>
      <c r="J81" s="12">
        <f>IF(AND('uij calcs'!$AD81=0,'Distance Matrix'!J81=MIN('Distance Matrix'!$B81:$AC81)),'Model Set Up'!J$4,'Distance Matrix'!J81)</f>
        <v>166</v>
      </c>
      <c r="K81" s="12">
        <f>IF(AND('uij calcs'!$AD81=0,'Distance Matrix'!K81=MIN('Distance Matrix'!$B81:$AC81)),'Model Set Up'!K$4,'Distance Matrix'!K81)</f>
        <v>57</v>
      </c>
      <c r="L81" s="12">
        <f>IF(AND('uij calcs'!$AD81=0,'Distance Matrix'!L81=MIN('Distance Matrix'!$B81:$AC81)),'Model Set Up'!L$4,'Distance Matrix'!L81)</f>
        <v>296</v>
      </c>
      <c r="M81" s="12">
        <f>IF(AND('uij calcs'!$AD81=0,'Distance Matrix'!M81=MIN('Distance Matrix'!$B81:$AC81)),'Model Set Up'!M$4,'Distance Matrix'!M81)</f>
        <v>5</v>
      </c>
      <c r="N81" s="12">
        <f>IF(AND('uij calcs'!$AD81=0,'Distance Matrix'!N81=MIN('Distance Matrix'!$B81:$AC81)),'Model Set Up'!N$4,'Distance Matrix'!N81)</f>
        <v>109</v>
      </c>
      <c r="O81" s="12">
        <f>IF(AND('uij calcs'!$AD81=0,'Distance Matrix'!O81=MIN('Distance Matrix'!$B81:$AC81)),'Model Set Up'!O$4,'Distance Matrix'!O81)</f>
        <v>118</v>
      </c>
      <c r="P81" s="12">
        <f>IF(AND('uij calcs'!$AD81=0,'Distance Matrix'!P81=MIN('Distance Matrix'!$B81:$AC81)),'Model Set Up'!P$4,'Distance Matrix'!P81)</f>
        <v>139</v>
      </c>
      <c r="Q81" s="12">
        <f>IF(AND('uij calcs'!$AD81=0,'Distance Matrix'!Q81=MIN('Distance Matrix'!$B81:$AC81)),'Model Set Up'!Q$4,'Distance Matrix'!Q81)</f>
        <v>222</v>
      </c>
      <c r="R81" s="12">
        <f>IF(AND('uij calcs'!$AD81=0,'Distance Matrix'!R81=MIN('Distance Matrix'!$B81:$AC81)),'Model Set Up'!R$4,'Distance Matrix'!R81)</f>
        <v>244</v>
      </c>
      <c r="S81" s="12">
        <f>IF(AND('uij calcs'!$AD81=0,'Distance Matrix'!S81=MIN('Distance Matrix'!$B81:$AC81)),'Model Set Up'!S$4,'Distance Matrix'!S81)</f>
        <v>196</v>
      </c>
      <c r="T81" s="12">
        <f>IF(AND('uij calcs'!$AD81=0,'Distance Matrix'!T81=MIN('Distance Matrix'!$B81:$AC81)),'Model Set Up'!T$4,'Distance Matrix'!T81)</f>
        <v>166</v>
      </c>
      <c r="U81" s="12">
        <f>IF(AND('uij calcs'!$AD81=0,'Distance Matrix'!U81=MIN('Distance Matrix'!$B81:$AC81)),'Model Set Up'!U$4,'Distance Matrix'!U81)</f>
        <v>201</v>
      </c>
      <c r="V81" s="12">
        <f>IF(AND('uij calcs'!$AD81=0,'Distance Matrix'!V81=MIN('Distance Matrix'!$B81:$AC81)),'Model Set Up'!V$4,'Distance Matrix'!V81)</f>
        <v>118</v>
      </c>
      <c r="W81" s="12">
        <f>IF(AND('uij calcs'!$AD81=0,'Distance Matrix'!W81=MIN('Distance Matrix'!$B81:$AC81)),'Model Set Up'!W$4,'Distance Matrix'!W81)</f>
        <v>8</v>
      </c>
      <c r="X81" s="12">
        <f>IF(AND('uij calcs'!$AD81=0,'Distance Matrix'!X81=MIN('Distance Matrix'!$B81:$AC81)),'Model Set Up'!X$4,'Distance Matrix'!X81)</f>
        <v>122</v>
      </c>
      <c r="Y81" s="12">
        <f>IF(AND('uij calcs'!$AD81=0,'Distance Matrix'!Y81=MIN('Distance Matrix'!$B81:$AC81)),'Model Set Up'!Y$4,'Distance Matrix'!Y81)</f>
        <v>103</v>
      </c>
      <c r="Z81" s="12">
        <f>IF(AND('uij calcs'!$AD81=0,'Distance Matrix'!Z81=MIN('Distance Matrix'!$B81:$AC81)),'Model Set Up'!Z$4,'Distance Matrix'!Z81)</f>
        <v>33</v>
      </c>
      <c r="AA81" s="12">
        <f>IF(AND('uij calcs'!$AD81=0,'Distance Matrix'!AA81=MIN('Distance Matrix'!$B81:$AC81)),'Model Set Up'!AA$4,'Distance Matrix'!AA81)</f>
        <v>218</v>
      </c>
      <c r="AB81" s="12">
        <f>IF(AND('uij calcs'!$AD81=0,'Distance Matrix'!AB81=MIN('Distance Matrix'!$B81:$AC81)),'Model Set Up'!AB$4,'Distance Matrix'!AB81)</f>
        <v>87</v>
      </c>
      <c r="AC81" s="12">
        <f>IF(AND('uij calcs'!$AD81=0,'Distance Matrix'!AC81=MIN('Distance Matrix'!$B81:$AC81)),'Model Set Up'!AC$4,'Distance Matrix'!AC81)</f>
        <v>43</v>
      </c>
    </row>
    <row r="82" spans="1:29">
      <c r="A82">
        <v>80</v>
      </c>
      <c r="B82" s="12">
        <f>IF(AND('uij calcs'!$AD82=0,'Distance Matrix'!B82=MIN('Distance Matrix'!$B82:$AC82)),'Model Set Up'!B$4,'Distance Matrix'!B82)</f>
        <v>57</v>
      </c>
      <c r="C82" s="12">
        <f>IF(AND('uij calcs'!$AD82=0,'Distance Matrix'!C82=MIN('Distance Matrix'!$B82:$AC82)),'Model Set Up'!C$4,'Distance Matrix'!C82)</f>
        <v>18</v>
      </c>
      <c r="D82" s="12">
        <f>IF(AND('uij calcs'!$AD82=0,'Distance Matrix'!D82=MIN('Distance Matrix'!$B82:$AC82)),'Model Set Up'!D$4,'Distance Matrix'!D82)</f>
        <v>73</v>
      </c>
      <c r="E82" s="12">
        <f>IF(AND('uij calcs'!$AD82=0,'Distance Matrix'!E82=MIN('Distance Matrix'!$B82:$AC82)),'Model Set Up'!E$4,'Distance Matrix'!E82)</f>
        <v>160</v>
      </c>
      <c r="F82" s="12">
        <f>IF(AND('uij calcs'!$AD82=0,'Distance Matrix'!F82=MIN('Distance Matrix'!$B82:$AC82)),'Model Set Up'!F$4,'Distance Matrix'!F82)</f>
        <v>128</v>
      </c>
      <c r="G82" s="12">
        <f>IF(AND('uij calcs'!$AD82=0,'Distance Matrix'!G82=MIN('Distance Matrix'!$B82:$AC82)),'Model Set Up'!G$4,'Distance Matrix'!G82)</f>
        <v>31</v>
      </c>
      <c r="H82" s="12">
        <f>IF(AND('uij calcs'!$AD82=0,'Distance Matrix'!H82=MIN('Distance Matrix'!$B82:$AC82)),'Model Set Up'!H$4,'Distance Matrix'!H82)</f>
        <v>106</v>
      </c>
      <c r="I82" s="12">
        <f>IF(AND('uij calcs'!$AD82=0,'Distance Matrix'!I82=MIN('Distance Matrix'!$B82:$AC82)),'Model Set Up'!I$4,'Distance Matrix'!I82)</f>
        <v>149</v>
      </c>
      <c r="J82" s="12">
        <f>IF(AND('uij calcs'!$AD82=0,'Distance Matrix'!J82=MIN('Distance Matrix'!$B82:$AC82)),'Model Set Up'!J$4,'Distance Matrix'!J82)</f>
        <v>275</v>
      </c>
      <c r="K82" s="12">
        <f>IF(AND('uij calcs'!$AD82=0,'Distance Matrix'!K82=MIN('Distance Matrix'!$B82:$AC82)),'Model Set Up'!K$4,'Distance Matrix'!K82)</f>
        <v>48</v>
      </c>
      <c r="L82" s="12">
        <f>IF(AND('uij calcs'!$AD82=0,'Distance Matrix'!L82=MIN('Distance Matrix'!$B82:$AC82)),'Model Set Up'!L$4,'Distance Matrix'!L82)</f>
        <v>210</v>
      </c>
      <c r="M82" s="12">
        <f>IF(AND('uij calcs'!$AD82=0,'Distance Matrix'!M82=MIN('Distance Matrix'!$B82:$AC82)),'Model Set Up'!M$4,'Distance Matrix'!M82)</f>
        <v>255</v>
      </c>
      <c r="N82" s="12">
        <f>IF(AND('uij calcs'!$AD82=0,'Distance Matrix'!N82=MIN('Distance Matrix'!$B82:$AC82)),'Model Set Up'!N$4,'Distance Matrix'!N82)</f>
        <v>144</v>
      </c>
      <c r="O82" s="12">
        <f>IF(AND('uij calcs'!$AD82=0,'Distance Matrix'!O82=MIN('Distance Matrix'!$B82:$AC82)),'Model Set Up'!O$4,'Distance Matrix'!O82)</f>
        <v>249</v>
      </c>
      <c r="P82" s="12">
        <f>IF(AND('uij calcs'!$AD82=0,'Distance Matrix'!P82=MIN('Distance Matrix'!$B82:$AC82)),'Model Set Up'!P$4,'Distance Matrix'!P82)</f>
        <v>189</v>
      </c>
      <c r="Q82" s="12">
        <f>IF(AND('uij calcs'!$AD82=0,'Distance Matrix'!Q82=MIN('Distance Matrix'!$B82:$AC82)),'Model Set Up'!Q$4,'Distance Matrix'!Q82)</f>
        <v>59</v>
      </c>
      <c r="R82" s="12">
        <f>IF(AND('uij calcs'!$AD82=0,'Distance Matrix'!R82=MIN('Distance Matrix'!$B82:$AC82)),'Model Set Up'!R$4,'Distance Matrix'!R82)</f>
        <v>145</v>
      </c>
      <c r="S82" s="12">
        <f>IF(AND('uij calcs'!$AD82=0,'Distance Matrix'!S82=MIN('Distance Matrix'!$B82:$AC82)),'Model Set Up'!S$4,'Distance Matrix'!S82)</f>
        <v>157</v>
      </c>
      <c r="T82" s="12">
        <f>IF(AND('uij calcs'!$AD82=0,'Distance Matrix'!T82=MIN('Distance Matrix'!$B82:$AC82)),'Model Set Up'!T$4,'Distance Matrix'!T82)</f>
        <v>135</v>
      </c>
      <c r="U82" s="12">
        <f>IF(AND('uij calcs'!$AD82=0,'Distance Matrix'!U82=MIN('Distance Matrix'!$B82:$AC82)),'Model Set Up'!U$4,'Distance Matrix'!U82)</f>
        <v>67</v>
      </c>
      <c r="V82" s="12">
        <f>IF(AND('uij calcs'!$AD82=0,'Distance Matrix'!V82=MIN('Distance Matrix'!$B82:$AC82)),'Model Set Up'!V$4,'Distance Matrix'!V82)</f>
        <v>186</v>
      </c>
      <c r="W82" s="12">
        <f>IF(AND('uij calcs'!$AD82=0,'Distance Matrix'!W82=MIN('Distance Matrix'!$B82:$AC82)),'Model Set Up'!W$4,'Distance Matrix'!W82)</f>
        <v>224</v>
      </c>
      <c r="X82" s="12">
        <f>IF(AND('uij calcs'!$AD82=0,'Distance Matrix'!X82=MIN('Distance Matrix'!$B82:$AC82)),'Model Set Up'!X$4,'Distance Matrix'!X82)</f>
        <v>42</v>
      </c>
      <c r="Y82" s="12">
        <f>IF(AND('uij calcs'!$AD82=0,'Distance Matrix'!Y82=MIN('Distance Matrix'!$B82:$AC82)),'Model Set Up'!Y$4,'Distance Matrix'!Y82)</f>
        <v>209</v>
      </c>
      <c r="Z82" s="12">
        <f>IF(AND('uij calcs'!$AD82=0,'Distance Matrix'!Z82=MIN('Distance Matrix'!$B82:$AC82)),'Model Set Up'!Z$4,'Distance Matrix'!Z82)</f>
        <v>18</v>
      </c>
      <c r="AA82" s="12">
        <f>IF(AND('uij calcs'!$AD82=0,'Distance Matrix'!AA82=MIN('Distance Matrix'!$B82:$AC82)),'Model Set Up'!AA$4,'Distance Matrix'!AA82)</f>
        <v>114</v>
      </c>
      <c r="AB82" s="12">
        <f>IF(AND('uij calcs'!$AD82=0,'Distance Matrix'!AB82=MIN('Distance Matrix'!$B82:$AC82)),'Model Set Up'!AB$4,'Distance Matrix'!AB82)</f>
        <v>20</v>
      </c>
      <c r="AC82" s="12">
        <f>IF(AND('uij calcs'!$AD82=0,'Distance Matrix'!AC82=MIN('Distance Matrix'!$B82:$AC82)),'Model Set Up'!AC$4,'Distance Matrix'!AC82)</f>
        <v>182</v>
      </c>
    </row>
    <row r="83" spans="1:29">
      <c r="A83">
        <v>81</v>
      </c>
      <c r="B83" s="12">
        <f>IF(AND('uij calcs'!$AD83=0,'Distance Matrix'!B83=MIN('Distance Matrix'!$B83:$AC83)),'Model Set Up'!B$4,'Distance Matrix'!B83)</f>
        <v>171</v>
      </c>
      <c r="C83" s="12">
        <f>IF(AND('uij calcs'!$AD83=0,'Distance Matrix'!C83=MIN('Distance Matrix'!$B83:$AC83)),'Model Set Up'!C$4,'Distance Matrix'!C83)</f>
        <v>30</v>
      </c>
      <c r="D83" s="12">
        <f>IF(AND('uij calcs'!$AD83=0,'Distance Matrix'!D83=MIN('Distance Matrix'!$B83:$AC83)),'Model Set Up'!D$4,'Distance Matrix'!D83)</f>
        <v>91</v>
      </c>
      <c r="E83" s="12">
        <f>IF(AND('uij calcs'!$AD83=0,'Distance Matrix'!E83=MIN('Distance Matrix'!$B83:$AC83)),'Model Set Up'!E$4,'Distance Matrix'!E83)</f>
        <v>86</v>
      </c>
      <c r="F83" s="12">
        <f>IF(AND('uij calcs'!$AD83=0,'Distance Matrix'!F83=MIN('Distance Matrix'!$B83:$AC83)),'Model Set Up'!F$4,'Distance Matrix'!F83)</f>
        <v>254</v>
      </c>
      <c r="G83" s="12">
        <f>IF(AND('uij calcs'!$AD83=0,'Distance Matrix'!G83=MIN('Distance Matrix'!$B83:$AC83)),'Model Set Up'!G$4,'Distance Matrix'!G83)</f>
        <v>62</v>
      </c>
      <c r="H83" s="12">
        <f>IF(AND('uij calcs'!$AD83=0,'Distance Matrix'!H83=MIN('Distance Matrix'!$B83:$AC83)),'Model Set Up'!H$4,'Distance Matrix'!H83)</f>
        <v>251</v>
      </c>
      <c r="I83" s="12">
        <f>IF(AND('uij calcs'!$AD83=0,'Distance Matrix'!I83=MIN('Distance Matrix'!$B83:$AC83)),'Model Set Up'!I$4,'Distance Matrix'!I83)</f>
        <v>94</v>
      </c>
      <c r="J83" s="12">
        <f>IF(AND('uij calcs'!$AD83=0,'Distance Matrix'!J83=MIN('Distance Matrix'!$B83:$AC83)),'Model Set Up'!J$4,'Distance Matrix'!J83)</f>
        <v>163</v>
      </c>
      <c r="K83" s="12">
        <f>IF(AND('uij calcs'!$AD83=0,'Distance Matrix'!K83=MIN('Distance Matrix'!$B83:$AC83)),'Model Set Up'!K$4,'Distance Matrix'!K83)</f>
        <v>295</v>
      </c>
      <c r="L83" s="12">
        <f>IF(AND('uij calcs'!$AD83=0,'Distance Matrix'!L83=MIN('Distance Matrix'!$B83:$AC83)),'Model Set Up'!L$4,'Distance Matrix'!L83)</f>
        <v>118</v>
      </c>
      <c r="M83" s="12">
        <f>IF(AND('uij calcs'!$AD83=0,'Distance Matrix'!M83=MIN('Distance Matrix'!$B83:$AC83)),'Model Set Up'!M$4,'Distance Matrix'!M83)</f>
        <v>96</v>
      </c>
      <c r="N83" s="12">
        <f>IF(AND('uij calcs'!$AD83=0,'Distance Matrix'!N83=MIN('Distance Matrix'!$B83:$AC83)),'Model Set Up'!N$4,'Distance Matrix'!N83)</f>
        <v>169</v>
      </c>
      <c r="O83" s="12">
        <f>IF(AND('uij calcs'!$AD83=0,'Distance Matrix'!O83=MIN('Distance Matrix'!$B83:$AC83)),'Model Set Up'!O$4,'Distance Matrix'!O83)</f>
        <v>79</v>
      </c>
      <c r="P83" s="12">
        <f>IF(AND('uij calcs'!$AD83=0,'Distance Matrix'!P83=MIN('Distance Matrix'!$B83:$AC83)),'Model Set Up'!P$4,'Distance Matrix'!P83)</f>
        <v>38</v>
      </c>
      <c r="Q83" s="12">
        <f>IF(AND('uij calcs'!$AD83=0,'Distance Matrix'!Q83=MIN('Distance Matrix'!$B83:$AC83)),'Model Set Up'!Q$4,'Distance Matrix'!Q83)</f>
        <v>129</v>
      </c>
      <c r="R83" s="12">
        <f>IF(AND('uij calcs'!$AD83=0,'Distance Matrix'!R83=MIN('Distance Matrix'!$B83:$AC83)),'Model Set Up'!R$4,'Distance Matrix'!R83)</f>
        <v>172</v>
      </c>
      <c r="S83" s="12">
        <f>IF(AND('uij calcs'!$AD83=0,'Distance Matrix'!S83=MIN('Distance Matrix'!$B83:$AC83)),'Model Set Up'!S$4,'Distance Matrix'!S83)</f>
        <v>12</v>
      </c>
      <c r="T83" s="12">
        <f>IF(AND('uij calcs'!$AD83=0,'Distance Matrix'!T83=MIN('Distance Matrix'!$B83:$AC83)),'Model Set Up'!T$4,'Distance Matrix'!T83)</f>
        <v>127</v>
      </c>
      <c r="U83" s="12">
        <f>IF(AND('uij calcs'!$AD83=0,'Distance Matrix'!U83=MIN('Distance Matrix'!$B83:$AC83)),'Model Set Up'!U$4,'Distance Matrix'!U83)</f>
        <v>151</v>
      </c>
      <c r="V83" s="12">
        <f>IF(AND('uij calcs'!$AD83=0,'Distance Matrix'!V83=MIN('Distance Matrix'!$B83:$AC83)),'Model Set Up'!V$4,'Distance Matrix'!V83)</f>
        <v>20</v>
      </c>
      <c r="W83" s="12">
        <f>IF(AND('uij calcs'!$AD83=0,'Distance Matrix'!W83=MIN('Distance Matrix'!$B83:$AC83)),'Model Set Up'!W$4,'Distance Matrix'!W83)</f>
        <v>119</v>
      </c>
      <c r="X83" s="12">
        <f>IF(AND('uij calcs'!$AD83=0,'Distance Matrix'!X83=MIN('Distance Matrix'!$B83:$AC83)),'Model Set Up'!X$4,'Distance Matrix'!X83)</f>
        <v>164</v>
      </c>
      <c r="Y83" s="12">
        <f>IF(AND('uij calcs'!$AD83=0,'Distance Matrix'!Y83=MIN('Distance Matrix'!$B83:$AC83)),'Model Set Up'!Y$4,'Distance Matrix'!Y83)</f>
        <v>13</v>
      </c>
      <c r="Z83" s="12">
        <f>IF(AND('uij calcs'!$AD83=0,'Distance Matrix'!Z83=MIN('Distance Matrix'!$B83:$AC83)),'Model Set Up'!Z$4,'Distance Matrix'!Z83)</f>
        <v>45</v>
      </c>
      <c r="AA83" s="12">
        <f>IF(AND('uij calcs'!$AD83=0,'Distance Matrix'!AA83=MIN('Distance Matrix'!$B83:$AC83)),'Model Set Up'!AA$4,'Distance Matrix'!AA83)</f>
        <v>243</v>
      </c>
      <c r="AB83" s="12">
        <f>IF(AND('uij calcs'!$AD83=0,'Distance Matrix'!AB83=MIN('Distance Matrix'!$B83:$AC83)),'Model Set Up'!AB$4,'Distance Matrix'!AB83)</f>
        <v>7</v>
      </c>
      <c r="AC83" s="12">
        <f>IF(AND('uij calcs'!$AD83=0,'Distance Matrix'!AC83=MIN('Distance Matrix'!$B83:$AC83)),'Model Set Up'!AC$4,'Distance Matrix'!AC83)</f>
        <v>213</v>
      </c>
    </row>
    <row r="84" spans="1:29">
      <c r="A84">
        <v>82</v>
      </c>
      <c r="B84" s="12">
        <f>IF(AND('uij calcs'!$AD84=0,'Distance Matrix'!B84=MIN('Distance Matrix'!$B84:$AC84)),'Model Set Up'!B$4,'Distance Matrix'!B84)</f>
        <v>167</v>
      </c>
      <c r="C84" s="12">
        <f>IF(AND('uij calcs'!$AD84=0,'Distance Matrix'!C84=MIN('Distance Matrix'!$B84:$AC84)),'Model Set Up'!C$4,'Distance Matrix'!C84)</f>
        <v>258</v>
      </c>
      <c r="D84" s="12">
        <f>IF(AND('uij calcs'!$AD84=0,'Distance Matrix'!D84=MIN('Distance Matrix'!$B84:$AC84)),'Model Set Up'!D$4,'Distance Matrix'!D84)</f>
        <v>190</v>
      </c>
      <c r="E84" s="12">
        <f>IF(AND('uij calcs'!$AD84=0,'Distance Matrix'!E84=MIN('Distance Matrix'!$B84:$AC84)),'Model Set Up'!E$4,'Distance Matrix'!E84)</f>
        <v>105</v>
      </c>
      <c r="F84" s="12">
        <f>IF(AND('uij calcs'!$AD84=0,'Distance Matrix'!F84=MIN('Distance Matrix'!$B84:$AC84)),'Model Set Up'!F$4,'Distance Matrix'!F84)</f>
        <v>233</v>
      </c>
      <c r="G84" s="12">
        <f>IF(AND('uij calcs'!$AD84=0,'Distance Matrix'!G84=MIN('Distance Matrix'!$B84:$AC84)),'Model Set Up'!G$4,'Distance Matrix'!G84)</f>
        <v>129</v>
      </c>
      <c r="H84" s="12">
        <f>IF(AND('uij calcs'!$AD84=0,'Distance Matrix'!H84=MIN('Distance Matrix'!$B84:$AC84)),'Model Set Up'!H$4,'Distance Matrix'!H84)</f>
        <v>152</v>
      </c>
      <c r="I84" s="12">
        <f>IF(AND('uij calcs'!$AD84=0,'Distance Matrix'!I84=MIN('Distance Matrix'!$B84:$AC84)),'Model Set Up'!I$4,'Distance Matrix'!I84)</f>
        <v>130</v>
      </c>
      <c r="J84" s="12">
        <f>IF(AND('uij calcs'!$AD84=0,'Distance Matrix'!J84=MIN('Distance Matrix'!$B84:$AC84)),'Model Set Up'!J$4,'Distance Matrix'!J84)</f>
        <v>95</v>
      </c>
      <c r="K84" s="12">
        <f>IF(AND('uij calcs'!$AD84=0,'Distance Matrix'!K84=MIN('Distance Matrix'!$B84:$AC84)),'Model Set Up'!K$4,'Distance Matrix'!K84)</f>
        <v>193</v>
      </c>
      <c r="L84" s="12">
        <f>IF(AND('uij calcs'!$AD84=0,'Distance Matrix'!L84=MIN('Distance Matrix'!$B84:$AC84)),'Model Set Up'!L$4,'Distance Matrix'!L84)</f>
        <v>104</v>
      </c>
      <c r="M84" s="12">
        <f>IF(AND('uij calcs'!$AD84=0,'Distance Matrix'!M84=MIN('Distance Matrix'!$B84:$AC84)),'Model Set Up'!M$4,'Distance Matrix'!M84)</f>
        <v>186</v>
      </c>
      <c r="N84" s="12">
        <f>IF(AND('uij calcs'!$AD84=0,'Distance Matrix'!N84=MIN('Distance Matrix'!$B84:$AC84)),'Model Set Up'!N$4,'Distance Matrix'!N84)</f>
        <v>177</v>
      </c>
      <c r="O84" s="12">
        <f>IF(AND('uij calcs'!$AD84=0,'Distance Matrix'!O84=MIN('Distance Matrix'!$B84:$AC84)),'Model Set Up'!O$4,'Distance Matrix'!O84)</f>
        <v>62</v>
      </c>
      <c r="P84" s="12">
        <f>IF(AND('uij calcs'!$AD84=0,'Distance Matrix'!P84=MIN('Distance Matrix'!$B84:$AC84)),'Model Set Up'!P$4,'Distance Matrix'!P84)</f>
        <v>145</v>
      </c>
      <c r="Q84" s="12">
        <f>IF(AND('uij calcs'!$AD84=0,'Distance Matrix'!Q84=MIN('Distance Matrix'!$B84:$AC84)),'Model Set Up'!Q$4,'Distance Matrix'!Q84)</f>
        <v>297</v>
      </c>
      <c r="R84" s="12">
        <f>IF(AND('uij calcs'!$AD84=0,'Distance Matrix'!R84=MIN('Distance Matrix'!$B84:$AC84)),'Model Set Up'!R$4,'Distance Matrix'!R84)</f>
        <v>123</v>
      </c>
      <c r="S84" s="12">
        <f>IF(AND('uij calcs'!$AD84=0,'Distance Matrix'!S84=MIN('Distance Matrix'!$B84:$AC84)),'Model Set Up'!S$4,'Distance Matrix'!S84)</f>
        <v>93</v>
      </c>
      <c r="T84" s="12">
        <f>IF(AND('uij calcs'!$AD84=0,'Distance Matrix'!T84=MIN('Distance Matrix'!$B84:$AC84)),'Model Set Up'!T$4,'Distance Matrix'!T84)</f>
        <v>135</v>
      </c>
      <c r="U84" s="12">
        <f>IF(AND('uij calcs'!$AD84=0,'Distance Matrix'!U84=MIN('Distance Matrix'!$B84:$AC84)),'Model Set Up'!U$4,'Distance Matrix'!U84)</f>
        <v>84</v>
      </c>
      <c r="V84" s="12">
        <f>IF(AND('uij calcs'!$AD84=0,'Distance Matrix'!V84=MIN('Distance Matrix'!$B84:$AC84)),'Model Set Up'!V$4,'Distance Matrix'!V84)</f>
        <v>7</v>
      </c>
      <c r="W84" s="12">
        <f>IF(AND('uij calcs'!$AD84=0,'Distance Matrix'!W84=MIN('Distance Matrix'!$B84:$AC84)),'Model Set Up'!W$4,'Distance Matrix'!W84)</f>
        <v>25</v>
      </c>
      <c r="X84" s="12">
        <f>IF(AND('uij calcs'!$AD84=0,'Distance Matrix'!X84=MIN('Distance Matrix'!$B84:$AC84)),'Model Set Up'!X$4,'Distance Matrix'!X84)</f>
        <v>294</v>
      </c>
      <c r="Y84" s="12">
        <f>IF(AND('uij calcs'!$AD84=0,'Distance Matrix'!Y84=MIN('Distance Matrix'!$B84:$AC84)),'Model Set Up'!Y$4,'Distance Matrix'!Y84)</f>
        <v>136</v>
      </c>
      <c r="Z84" s="12">
        <f>IF(AND('uij calcs'!$AD84=0,'Distance Matrix'!Z84=MIN('Distance Matrix'!$B84:$AC84)),'Model Set Up'!Z$4,'Distance Matrix'!Z84)</f>
        <v>156</v>
      </c>
      <c r="AA84" s="12">
        <f>IF(AND('uij calcs'!$AD84=0,'Distance Matrix'!AA84=MIN('Distance Matrix'!$B84:$AC84)),'Model Set Up'!AA$4,'Distance Matrix'!AA84)</f>
        <v>190</v>
      </c>
      <c r="AB84" s="12">
        <f>IF(AND('uij calcs'!$AD84=0,'Distance Matrix'!AB84=MIN('Distance Matrix'!$B84:$AC84)),'Model Set Up'!AB$4,'Distance Matrix'!AB84)</f>
        <v>216</v>
      </c>
      <c r="AC84" s="12">
        <f>IF(AND('uij calcs'!$AD84=0,'Distance Matrix'!AC84=MIN('Distance Matrix'!$B84:$AC84)),'Model Set Up'!AC$4,'Distance Matrix'!AC84)</f>
        <v>112</v>
      </c>
    </row>
    <row r="85" spans="1:29">
      <c r="A85">
        <v>83</v>
      </c>
      <c r="B85" s="12">
        <f>IF(AND('uij calcs'!$AD85=0,'Distance Matrix'!B85=MIN('Distance Matrix'!$B85:$AC85)),'Model Set Up'!B$4,'Distance Matrix'!B85)</f>
        <v>106</v>
      </c>
      <c r="C85" s="12">
        <f>IF(AND('uij calcs'!$AD85=0,'Distance Matrix'!C85=MIN('Distance Matrix'!$B85:$AC85)),'Model Set Up'!C$4,'Distance Matrix'!C85)</f>
        <v>234</v>
      </c>
      <c r="D85" s="12">
        <f>IF(AND('uij calcs'!$AD85=0,'Distance Matrix'!D85=MIN('Distance Matrix'!$B85:$AC85)),'Model Set Up'!D$4,'Distance Matrix'!D85)</f>
        <v>184</v>
      </c>
      <c r="E85" s="12">
        <f>IF(AND('uij calcs'!$AD85=0,'Distance Matrix'!E85=MIN('Distance Matrix'!$B85:$AC85)),'Model Set Up'!E$4,'Distance Matrix'!E85)</f>
        <v>213</v>
      </c>
      <c r="F85" s="12">
        <f>IF(AND('uij calcs'!$AD85=0,'Distance Matrix'!F85=MIN('Distance Matrix'!$B85:$AC85)),'Model Set Up'!F$4,'Distance Matrix'!F85)</f>
        <v>154</v>
      </c>
      <c r="G85" s="12">
        <f>IF(AND('uij calcs'!$AD85=0,'Distance Matrix'!G85=MIN('Distance Matrix'!$B85:$AC85)),'Model Set Up'!G$4,'Distance Matrix'!G85)</f>
        <v>101</v>
      </c>
      <c r="H85" s="12">
        <f>IF(AND('uij calcs'!$AD85=0,'Distance Matrix'!H85=MIN('Distance Matrix'!$B85:$AC85)),'Model Set Up'!H$4,'Distance Matrix'!H85)</f>
        <v>277</v>
      </c>
      <c r="I85" s="12">
        <f>IF(AND('uij calcs'!$AD85=0,'Distance Matrix'!I85=MIN('Distance Matrix'!$B85:$AC85)),'Model Set Up'!I$4,'Distance Matrix'!I85)</f>
        <v>237</v>
      </c>
      <c r="J85" s="12">
        <f>IF(AND('uij calcs'!$AD85=0,'Distance Matrix'!J85=MIN('Distance Matrix'!$B85:$AC85)),'Model Set Up'!J$4,'Distance Matrix'!J85)</f>
        <v>199</v>
      </c>
      <c r="K85" s="12">
        <f>IF(AND('uij calcs'!$AD85=0,'Distance Matrix'!K85=MIN('Distance Matrix'!$B85:$AC85)),'Model Set Up'!K$4,'Distance Matrix'!K85)</f>
        <v>116</v>
      </c>
      <c r="L85" s="12">
        <f>IF(AND('uij calcs'!$AD85=0,'Distance Matrix'!L85=MIN('Distance Matrix'!$B85:$AC85)),'Model Set Up'!L$4,'Distance Matrix'!L85)</f>
        <v>217</v>
      </c>
      <c r="M85" s="12">
        <f>IF(AND('uij calcs'!$AD85=0,'Distance Matrix'!M85=MIN('Distance Matrix'!$B85:$AC85)),'Model Set Up'!M$4,'Distance Matrix'!M85)</f>
        <v>159</v>
      </c>
      <c r="N85" s="12">
        <f>IF(AND('uij calcs'!$AD85=0,'Distance Matrix'!N85=MIN('Distance Matrix'!$B85:$AC85)),'Model Set Up'!N$4,'Distance Matrix'!N85)</f>
        <v>286</v>
      </c>
      <c r="O85" s="12">
        <f>IF(AND('uij calcs'!$AD85=0,'Distance Matrix'!O85=MIN('Distance Matrix'!$B85:$AC85)),'Model Set Up'!O$4,'Distance Matrix'!O85)</f>
        <v>5</v>
      </c>
      <c r="P85" s="12">
        <f>IF(AND('uij calcs'!$AD85=0,'Distance Matrix'!P85=MIN('Distance Matrix'!$B85:$AC85)),'Model Set Up'!P$4,'Distance Matrix'!P85)</f>
        <v>133</v>
      </c>
      <c r="Q85" s="12">
        <f>IF(AND('uij calcs'!$AD85=0,'Distance Matrix'!Q85=MIN('Distance Matrix'!$B85:$AC85)),'Model Set Up'!Q$4,'Distance Matrix'!Q85)</f>
        <v>1</v>
      </c>
      <c r="R85" s="12">
        <f>IF(AND('uij calcs'!$AD85=0,'Distance Matrix'!R85=MIN('Distance Matrix'!$B85:$AC85)),'Model Set Up'!R$4,'Distance Matrix'!R85)</f>
        <v>225</v>
      </c>
      <c r="S85" s="12">
        <f>IF(AND('uij calcs'!$AD85=0,'Distance Matrix'!S85=MIN('Distance Matrix'!$B85:$AC85)),'Model Set Up'!S$4,'Distance Matrix'!S85)</f>
        <v>119</v>
      </c>
      <c r="T85" s="12">
        <f>IF(AND('uij calcs'!$AD85=0,'Distance Matrix'!T85=MIN('Distance Matrix'!$B85:$AC85)),'Model Set Up'!T$4,'Distance Matrix'!T85)</f>
        <v>4</v>
      </c>
      <c r="U85" s="12">
        <f>IF(AND('uij calcs'!$AD85=0,'Distance Matrix'!U85=MIN('Distance Matrix'!$B85:$AC85)),'Model Set Up'!U$4,'Distance Matrix'!U85)</f>
        <v>33</v>
      </c>
      <c r="V85" s="12">
        <f>IF(AND('uij calcs'!$AD85=0,'Distance Matrix'!V85=MIN('Distance Matrix'!$B85:$AC85)),'Model Set Up'!V$4,'Distance Matrix'!V85)</f>
        <v>211</v>
      </c>
      <c r="W85" s="12">
        <f>IF(AND('uij calcs'!$AD85=0,'Distance Matrix'!W85=MIN('Distance Matrix'!$B85:$AC85)),'Model Set Up'!W$4,'Distance Matrix'!W85)</f>
        <v>279</v>
      </c>
      <c r="X85" s="12">
        <f>IF(AND('uij calcs'!$AD85=0,'Distance Matrix'!X85=MIN('Distance Matrix'!$B85:$AC85)),'Model Set Up'!X$4,'Distance Matrix'!X85)</f>
        <v>2</v>
      </c>
      <c r="Y85" s="12">
        <f>IF(AND('uij calcs'!$AD85=0,'Distance Matrix'!Y85=MIN('Distance Matrix'!$B85:$AC85)),'Model Set Up'!Y$4,'Distance Matrix'!Y85)</f>
        <v>209</v>
      </c>
      <c r="Z85" s="12">
        <f>IF(AND('uij calcs'!$AD85=0,'Distance Matrix'!Z85=MIN('Distance Matrix'!$B85:$AC85)),'Model Set Up'!Z$4,'Distance Matrix'!Z85)</f>
        <v>6</v>
      </c>
      <c r="AA85" s="12">
        <f>IF(AND('uij calcs'!$AD85=0,'Distance Matrix'!AA85=MIN('Distance Matrix'!$B85:$AC85)),'Model Set Up'!AA$4,'Distance Matrix'!AA85)</f>
        <v>222</v>
      </c>
      <c r="AB85" s="12">
        <f>IF(AND('uij calcs'!$AD85=0,'Distance Matrix'!AB85=MIN('Distance Matrix'!$B85:$AC85)),'Model Set Up'!AB$4,'Distance Matrix'!AB85)</f>
        <v>208</v>
      </c>
      <c r="AC85" s="12">
        <f>IF(AND('uij calcs'!$AD85=0,'Distance Matrix'!AC85=MIN('Distance Matrix'!$B85:$AC85)),'Model Set Up'!AC$4,'Distance Matrix'!AC85)</f>
        <v>4</v>
      </c>
    </row>
    <row r="86" spans="1:29">
      <c r="A86">
        <v>84</v>
      </c>
      <c r="B86" s="12">
        <f>IF(AND('uij calcs'!$AD86=0,'Distance Matrix'!B86=MIN('Distance Matrix'!$B86:$AC86)),'Model Set Up'!B$4,'Distance Matrix'!B86)</f>
        <v>26</v>
      </c>
      <c r="C86" s="12">
        <f>IF(AND('uij calcs'!$AD86=0,'Distance Matrix'!C86=MIN('Distance Matrix'!$B86:$AC86)),'Model Set Up'!C$4,'Distance Matrix'!C86)</f>
        <v>119</v>
      </c>
      <c r="D86" s="12">
        <f>IF(AND('uij calcs'!$AD86=0,'Distance Matrix'!D86=MIN('Distance Matrix'!$B86:$AC86)),'Model Set Up'!D$4,'Distance Matrix'!D86)</f>
        <v>61</v>
      </c>
      <c r="E86" s="12">
        <f>IF(AND('uij calcs'!$AD86=0,'Distance Matrix'!E86=MIN('Distance Matrix'!$B86:$AC86)),'Model Set Up'!E$4,'Distance Matrix'!E86)</f>
        <v>103</v>
      </c>
      <c r="F86" s="12">
        <f>IF(AND('uij calcs'!$AD86=0,'Distance Matrix'!F86=MIN('Distance Matrix'!$B86:$AC86)),'Model Set Up'!F$4,'Distance Matrix'!F86)</f>
        <v>4</v>
      </c>
      <c r="G86" s="12">
        <f>IF(AND('uij calcs'!$AD86=0,'Distance Matrix'!G86=MIN('Distance Matrix'!$B86:$AC86)),'Model Set Up'!G$4,'Distance Matrix'!G86)</f>
        <v>287</v>
      </c>
      <c r="H86" s="12">
        <f>IF(AND('uij calcs'!$AD86=0,'Distance Matrix'!H86=MIN('Distance Matrix'!$B86:$AC86)),'Model Set Up'!H$4,'Distance Matrix'!H86)</f>
        <v>187</v>
      </c>
      <c r="I86" s="12">
        <f>IF(AND('uij calcs'!$AD86=0,'Distance Matrix'!I86=MIN('Distance Matrix'!$B86:$AC86)),'Model Set Up'!I$4,'Distance Matrix'!I86)</f>
        <v>192</v>
      </c>
      <c r="J86" s="12">
        <f>IF(AND('uij calcs'!$AD86=0,'Distance Matrix'!J86=MIN('Distance Matrix'!$B86:$AC86)),'Model Set Up'!J$4,'Distance Matrix'!J86)</f>
        <v>226</v>
      </c>
      <c r="K86" s="12">
        <f>IF(AND('uij calcs'!$AD86=0,'Distance Matrix'!K86=MIN('Distance Matrix'!$B86:$AC86)),'Model Set Up'!K$4,'Distance Matrix'!K86)</f>
        <v>112</v>
      </c>
      <c r="L86" s="12">
        <f>IF(AND('uij calcs'!$AD86=0,'Distance Matrix'!L86=MIN('Distance Matrix'!$B86:$AC86)),'Model Set Up'!L$4,'Distance Matrix'!L86)</f>
        <v>55</v>
      </c>
      <c r="M86" s="12">
        <f>IF(AND('uij calcs'!$AD86=0,'Distance Matrix'!M86=MIN('Distance Matrix'!$B86:$AC86)),'Model Set Up'!M$4,'Distance Matrix'!M86)</f>
        <v>86</v>
      </c>
      <c r="N86" s="12">
        <f>IF(AND('uij calcs'!$AD86=0,'Distance Matrix'!N86=MIN('Distance Matrix'!$B86:$AC86)),'Model Set Up'!N$4,'Distance Matrix'!N86)</f>
        <v>222</v>
      </c>
      <c r="O86" s="12">
        <f>IF(AND('uij calcs'!$AD86=0,'Distance Matrix'!O86=MIN('Distance Matrix'!$B86:$AC86)),'Model Set Up'!O$4,'Distance Matrix'!O86)</f>
        <v>58</v>
      </c>
      <c r="P86" s="12">
        <f>IF(AND('uij calcs'!$AD86=0,'Distance Matrix'!P86=MIN('Distance Matrix'!$B86:$AC86)),'Model Set Up'!P$4,'Distance Matrix'!P86)</f>
        <v>13</v>
      </c>
      <c r="Q86" s="12">
        <f>IF(AND('uij calcs'!$AD86=0,'Distance Matrix'!Q86=MIN('Distance Matrix'!$B86:$AC86)),'Model Set Up'!Q$4,'Distance Matrix'!Q86)</f>
        <v>258</v>
      </c>
      <c r="R86" s="12">
        <f>IF(AND('uij calcs'!$AD86=0,'Distance Matrix'!R86=MIN('Distance Matrix'!$B86:$AC86)),'Model Set Up'!R$4,'Distance Matrix'!R86)</f>
        <v>140</v>
      </c>
      <c r="S86" s="12">
        <f>IF(AND('uij calcs'!$AD86=0,'Distance Matrix'!S86=MIN('Distance Matrix'!$B86:$AC86)),'Model Set Up'!S$4,'Distance Matrix'!S86)</f>
        <v>287</v>
      </c>
      <c r="T86" s="12">
        <f>IF(AND('uij calcs'!$AD86=0,'Distance Matrix'!T86=MIN('Distance Matrix'!$B86:$AC86)),'Model Set Up'!T$4,'Distance Matrix'!T86)</f>
        <v>44</v>
      </c>
      <c r="U86" s="12">
        <f>IF(AND('uij calcs'!$AD86=0,'Distance Matrix'!U86=MIN('Distance Matrix'!$B86:$AC86)),'Model Set Up'!U$4,'Distance Matrix'!U86)</f>
        <v>6</v>
      </c>
      <c r="V86" s="12">
        <f>IF(AND('uij calcs'!$AD86=0,'Distance Matrix'!V86=MIN('Distance Matrix'!$B86:$AC86)),'Model Set Up'!V$4,'Distance Matrix'!V86)</f>
        <v>197</v>
      </c>
      <c r="W86" s="12">
        <f>IF(AND('uij calcs'!$AD86=0,'Distance Matrix'!W86=MIN('Distance Matrix'!$B86:$AC86)),'Model Set Up'!W$4,'Distance Matrix'!W86)</f>
        <v>28</v>
      </c>
      <c r="X86" s="12">
        <f>IF(AND('uij calcs'!$AD86=0,'Distance Matrix'!X86=MIN('Distance Matrix'!$B86:$AC86)),'Model Set Up'!X$4,'Distance Matrix'!X86)</f>
        <v>103</v>
      </c>
      <c r="Y86" s="12">
        <f>IF(AND('uij calcs'!$AD86=0,'Distance Matrix'!Y86=MIN('Distance Matrix'!$B86:$AC86)),'Model Set Up'!Y$4,'Distance Matrix'!Y86)</f>
        <v>263</v>
      </c>
      <c r="Z86" s="12">
        <f>IF(AND('uij calcs'!$AD86=0,'Distance Matrix'!Z86=MIN('Distance Matrix'!$B86:$AC86)),'Model Set Up'!Z$4,'Distance Matrix'!Z86)</f>
        <v>230</v>
      </c>
      <c r="AA86" s="12">
        <f>IF(AND('uij calcs'!$AD86=0,'Distance Matrix'!AA86=MIN('Distance Matrix'!$B86:$AC86)),'Model Set Up'!AA$4,'Distance Matrix'!AA86)</f>
        <v>98</v>
      </c>
      <c r="AB86" s="12">
        <f>IF(AND('uij calcs'!$AD86=0,'Distance Matrix'!AB86=MIN('Distance Matrix'!$B86:$AC86)),'Model Set Up'!AB$4,'Distance Matrix'!AB86)</f>
        <v>234</v>
      </c>
      <c r="AC86" s="12">
        <f>IF(AND('uij calcs'!$AD86=0,'Distance Matrix'!AC86=MIN('Distance Matrix'!$B86:$AC86)),'Model Set Up'!AC$4,'Distance Matrix'!AC86)</f>
        <v>212</v>
      </c>
    </row>
    <row r="87" spans="1:29">
      <c r="A87">
        <v>85</v>
      </c>
      <c r="B87" s="12">
        <f>IF(AND('uij calcs'!$AD87=0,'Distance Matrix'!B87=MIN('Distance Matrix'!$B87:$AC87)),'Model Set Up'!B$4,'Distance Matrix'!B87)</f>
        <v>8</v>
      </c>
      <c r="C87" s="12">
        <f>IF(AND('uij calcs'!$AD87=0,'Distance Matrix'!C87=MIN('Distance Matrix'!$B87:$AC87)),'Model Set Up'!C$4,'Distance Matrix'!C87)</f>
        <v>216</v>
      </c>
      <c r="D87" s="12">
        <f>IF(AND('uij calcs'!$AD87=0,'Distance Matrix'!D87=MIN('Distance Matrix'!$B87:$AC87)),'Model Set Up'!D$4,'Distance Matrix'!D87)</f>
        <v>258</v>
      </c>
      <c r="E87" s="12">
        <f>IF(AND('uij calcs'!$AD87=0,'Distance Matrix'!E87=MIN('Distance Matrix'!$B87:$AC87)),'Model Set Up'!E$4,'Distance Matrix'!E87)</f>
        <v>264</v>
      </c>
      <c r="F87" s="12">
        <f>IF(AND('uij calcs'!$AD87=0,'Distance Matrix'!F87=MIN('Distance Matrix'!$B87:$AC87)),'Model Set Up'!F$4,'Distance Matrix'!F87)</f>
        <v>169</v>
      </c>
      <c r="G87" s="12">
        <f>IF(AND('uij calcs'!$AD87=0,'Distance Matrix'!G87=MIN('Distance Matrix'!$B87:$AC87)),'Model Set Up'!G$4,'Distance Matrix'!G87)</f>
        <v>175</v>
      </c>
      <c r="H87" s="12">
        <f>IF(AND('uij calcs'!$AD87=0,'Distance Matrix'!H87=MIN('Distance Matrix'!$B87:$AC87)),'Model Set Up'!H$4,'Distance Matrix'!H87)</f>
        <v>172</v>
      </c>
      <c r="I87" s="12">
        <f>IF(AND('uij calcs'!$AD87=0,'Distance Matrix'!I87=MIN('Distance Matrix'!$B87:$AC87)),'Model Set Up'!I$4,'Distance Matrix'!I87)</f>
        <v>262</v>
      </c>
      <c r="J87" s="12">
        <f>IF(AND('uij calcs'!$AD87=0,'Distance Matrix'!J87=MIN('Distance Matrix'!$B87:$AC87)),'Model Set Up'!J$4,'Distance Matrix'!J87)</f>
        <v>32</v>
      </c>
      <c r="K87" s="12">
        <f>IF(AND('uij calcs'!$AD87=0,'Distance Matrix'!K87=MIN('Distance Matrix'!$B87:$AC87)),'Model Set Up'!K$4,'Distance Matrix'!K87)</f>
        <v>27</v>
      </c>
      <c r="L87" s="12">
        <f>IF(AND('uij calcs'!$AD87=0,'Distance Matrix'!L87=MIN('Distance Matrix'!$B87:$AC87)),'Model Set Up'!L$4,'Distance Matrix'!L87)</f>
        <v>178</v>
      </c>
      <c r="M87" s="12">
        <f>IF(AND('uij calcs'!$AD87=0,'Distance Matrix'!M87=MIN('Distance Matrix'!$B87:$AC87)),'Model Set Up'!M$4,'Distance Matrix'!M87)</f>
        <v>97</v>
      </c>
      <c r="N87" s="12">
        <f>IF(AND('uij calcs'!$AD87=0,'Distance Matrix'!N87=MIN('Distance Matrix'!$B87:$AC87)),'Model Set Up'!N$4,'Distance Matrix'!N87)</f>
        <v>141</v>
      </c>
      <c r="O87" s="12">
        <f>IF(AND('uij calcs'!$AD87=0,'Distance Matrix'!O87=MIN('Distance Matrix'!$B87:$AC87)),'Model Set Up'!O$4,'Distance Matrix'!O87)</f>
        <v>234</v>
      </c>
      <c r="P87" s="12">
        <f>IF(AND('uij calcs'!$AD87=0,'Distance Matrix'!P87=MIN('Distance Matrix'!$B87:$AC87)),'Model Set Up'!P$4,'Distance Matrix'!P87)</f>
        <v>13</v>
      </c>
      <c r="Q87" s="12">
        <f>IF(AND('uij calcs'!$AD87=0,'Distance Matrix'!Q87=MIN('Distance Matrix'!$B87:$AC87)),'Model Set Up'!Q$4,'Distance Matrix'!Q87)</f>
        <v>150</v>
      </c>
      <c r="R87" s="12">
        <f>IF(AND('uij calcs'!$AD87=0,'Distance Matrix'!R87=MIN('Distance Matrix'!$B87:$AC87)),'Model Set Up'!R$4,'Distance Matrix'!R87)</f>
        <v>162</v>
      </c>
      <c r="S87" s="12">
        <f>IF(AND('uij calcs'!$AD87=0,'Distance Matrix'!S87=MIN('Distance Matrix'!$B87:$AC87)),'Model Set Up'!S$4,'Distance Matrix'!S87)</f>
        <v>19</v>
      </c>
      <c r="T87" s="12">
        <f>IF(AND('uij calcs'!$AD87=0,'Distance Matrix'!T87=MIN('Distance Matrix'!$B87:$AC87)),'Model Set Up'!T$4,'Distance Matrix'!T87)</f>
        <v>70</v>
      </c>
      <c r="U87" s="12">
        <f>IF(AND('uij calcs'!$AD87=0,'Distance Matrix'!U87=MIN('Distance Matrix'!$B87:$AC87)),'Model Set Up'!U$4,'Distance Matrix'!U87)</f>
        <v>143</v>
      </c>
      <c r="V87" s="12">
        <f>IF(AND('uij calcs'!$AD87=0,'Distance Matrix'!V87=MIN('Distance Matrix'!$B87:$AC87)),'Model Set Up'!V$4,'Distance Matrix'!V87)</f>
        <v>140</v>
      </c>
      <c r="W87" s="12">
        <f>IF(AND('uij calcs'!$AD87=0,'Distance Matrix'!W87=MIN('Distance Matrix'!$B87:$AC87)),'Model Set Up'!W$4,'Distance Matrix'!W87)</f>
        <v>65</v>
      </c>
      <c r="X87" s="12">
        <f>IF(AND('uij calcs'!$AD87=0,'Distance Matrix'!X87=MIN('Distance Matrix'!$B87:$AC87)),'Model Set Up'!X$4,'Distance Matrix'!X87)</f>
        <v>126</v>
      </c>
      <c r="Y87" s="12">
        <f>IF(AND('uij calcs'!$AD87=0,'Distance Matrix'!Y87=MIN('Distance Matrix'!$B87:$AC87)),'Model Set Up'!Y$4,'Distance Matrix'!Y87)</f>
        <v>199</v>
      </c>
      <c r="Z87" s="12">
        <f>IF(AND('uij calcs'!$AD87=0,'Distance Matrix'!Z87=MIN('Distance Matrix'!$B87:$AC87)),'Model Set Up'!Z$4,'Distance Matrix'!Z87)</f>
        <v>134</v>
      </c>
      <c r="AA87" s="12">
        <f>IF(AND('uij calcs'!$AD87=0,'Distance Matrix'!AA87=MIN('Distance Matrix'!$B87:$AC87)),'Model Set Up'!AA$4,'Distance Matrix'!AA87)</f>
        <v>112</v>
      </c>
      <c r="AB87" s="12">
        <f>IF(AND('uij calcs'!$AD87=0,'Distance Matrix'!AB87=MIN('Distance Matrix'!$B87:$AC87)),'Model Set Up'!AB$4,'Distance Matrix'!AB87)</f>
        <v>9</v>
      </c>
      <c r="AC87" s="12">
        <f>IF(AND('uij calcs'!$AD87=0,'Distance Matrix'!AC87=MIN('Distance Matrix'!$B87:$AC87)),'Model Set Up'!AC$4,'Distance Matrix'!AC87)</f>
        <v>262</v>
      </c>
    </row>
    <row r="88" spans="1:29">
      <c r="A88">
        <v>86</v>
      </c>
      <c r="B88" s="12">
        <f>IF(AND('uij calcs'!$AD88=0,'Distance Matrix'!B88=MIN('Distance Matrix'!$B88:$AC88)),'Model Set Up'!B$4,'Distance Matrix'!B88)</f>
        <v>267</v>
      </c>
      <c r="C88" s="12">
        <f>IF(AND('uij calcs'!$AD88=0,'Distance Matrix'!C88=MIN('Distance Matrix'!$B88:$AC88)),'Model Set Up'!C$4,'Distance Matrix'!C88)</f>
        <v>274</v>
      </c>
      <c r="D88" s="12">
        <f>IF(AND('uij calcs'!$AD88=0,'Distance Matrix'!D88=MIN('Distance Matrix'!$B88:$AC88)),'Model Set Up'!D$4,'Distance Matrix'!D88)</f>
        <v>233</v>
      </c>
      <c r="E88" s="12">
        <f>IF(AND('uij calcs'!$AD88=0,'Distance Matrix'!E88=MIN('Distance Matrix'!$B88:$AC88)),'Model Set Up'!E$4,'Distance Matrix'!E88)</f>
        <v>76</v>
      </c>
      <c r="F88" s="12">
        <f>IF(AND('uij calcs'!$AD88=0,'Distance Matrix'!F88=MIN('Distance Matrix'!$B88:$AC88)),'Model Set Up'!F$4,'Distance Matrix'!F88)</f>
        <v>173</v>
      </c>
      <c r="G88" s="12">
        <f>IF(AND('uij calcs'!$AD88=0,'Distance Matrix'!G88=MIN('Distance Matrix'!$B88:$AC88)),'Model Set Up'!G$4,'Distance Matrix'!G88)</f>
        <v>263</v>
      </c>
      <c r="H88" s="12">
        <f>IF(AND('uij calcs'!$AD88=0,'Distance Matrix'!H88=MIN('Distance Matrix'!$B88:$AC88)),'Model Set Up'!H$4,'Distance Matrix'!H88)</f>
        <v>4</v>
      </c>
      <c r="I88" s="12">
        <f>IF(AND('uij calcs'!$AD88=0,'Distance Matrix'!I88=MIN('Distance Matrix'!$B88:$AC88)),'Model Set Up'!I$4,'Distance Matrix'!I88)</f>
        <v>77</v>
      </c>
      <c r="J88" s="12">
        <f>IF(AND('uij calcs'!$AD88=0,'Distance Matrix'!J88=MIN('Distance Matrix'!$B88:$AC88)),'Model Set Up'!J$4,'Distance Matrix'!J88)</f>
        <v>151</v>
      </c>
      <c r="K88" s="12">
        <f>IF(AND('uij calcs'!$AD88=0,'Distance Matrix'!K88=MIN('Distance Matrix'!$B88:$AC88)),'Model Set Up'!K$4,'Distance Matrix'!K88)</f>
        <v>124</v>
      </c>
      <c r="L88" s="12">
        <f>IF(AND('uij calcs'!$AD88=0,'Distance Matrix'!L88=MIN('Distance Matrix'!$B88:$AC88)),'Model Set Up'!L$4,'Distance Matrix'!L88)</f>
        <v>261</v>
      </c>
      <c r="M88" s="12">
        <f>IF(AND('uij calcs'!$AD88=0,'Distance Matrix'!M88=MIN('Distance Matrix'!$B88:$AC88)),'Model Set Up'!M$4,'Distance Matrix'!M88)</f>
        <v>225</v>
      </c>
      <c r="N88" s="12">
        <f>IF(AND('uij calcs'!$AD88=0,'Distance Matrix'!N88=MIN('Distance Matrix'!$B88:$AC88)),'Model Set Up'!N$4,'Distance Matrix'!N88)</f>
        <v>128</v>
      </c>
      <c r="O88" s="12">
        <f>IF(AND('uij calcs'!$AD88=0,'Distance Matrix'!O88=MIN('Distance Matrix'!$B88:$AC88)),'Model Set Up'!O$4,'Distance Matrix'!O88)</f>
        <v>223</v>
      </c>
      <c r="P88" s="12">
        <f>IF(AND('uij calcs'!$AD88=0,'Distance Matrix'!P88=MIN('Distance Matrix'!$B88:$AC88)),'Model Set Up'!P$4,'Distance Matrix'!P88)</f>
        <v>9</v>
      </c>
      <c r="Q88" s="12">
        <f>IF(AND('uij calcs'!$AD88=0,'Distance Matrix'!Q88=MIN('Distance Matrix'!$B88:$AC88)),'Model Set Up'!Q$4,'Distance Matrix'!Q88)</f>
        <v>68</v>
      </c>
      <c r="R88" s="12">
        <f>IF(AND('uij calcs'!$AD88=0,'Distance Matrix'!R88=MIN('Distance Matrix'!$B88:$AC88)),'Model Set Up'!R$4,'Distance Matrix'!R88)</f>
        <v>296</v>
      </c>
      <c r="S88" s="12">
        <f>IF(AND('uij calcs'!$AD88=0,'Distance Matrix'!S88=MIN('Distance Matrix'!$B88:$AC88)),'Model Set Up'!S$4,'Distance Matrix'!S88)</f>
        <v>101</v>
      </c>
      <c r="T88" s="12">
        <f>IF(AND('uij calcs'!$AD88=0,'Distance Matrix'!T88=MIN('Distance Matrix'!$B88:$AC88)),'Model Set Up'!T$4,'Distance Matrix'!T88)</f>
        <v>39</v>
      </c>
      <c r="U88" s="12">
        <f>IF(AND('uij calcs'!$AD88=0,'Distance Matrix'!U88=MIN('Distance Matrix'!$B88:$AC88)),'Model Set Up'!U$4,'Distance Matrix'!U88)</f>
        <v>52</v>
      </c>
      <c r="V88" s="12">
        <f>IF(AND('uij calcs'!$AD88=0,'Distance Matrix'!V88=MIN('Distance Matrix'!$B88:$AC88)),'Model Set Up'!V$4,'Distance Matrix'!V88)</f>
        <v>168</v>
      </c>
      <c r="W88" s="12">
        <f>IF(AND('uij calcs'!$AD88=0,'Distance Matrix'!W88=MIN('Distance Matrix'!$B88:$AC88)),'Model Set Up'!W$4,'Distance Matrix'!W88)</f>
        <v>25</v>
      </c>
      <c r="X88" s="12">
        <f>IF(AND('uij calcs'!$AD88=0,'Distance Matrix'!X88=MIN('Distance Matrix'!$B88:$AC88)),'Model Set Up'!X$4,'Distance Matrix'!X88)</f>
        <v>286</v>
      </c>
      <c r="Y88" s="12">
        <f>IF(AND('uij calcs'!$AD88=0,'Distance Matrix'!Y88=MIN('Distance Matrix'!$B88:$AC88)),'Model Set Up'!Y$4,'Distance Matrix'!Y88)</f>
        <v>16</v>
      </c>
      <c r="Z88" s="12">
        <f>IF(AND('uij calcs'!$AD88=0,'Distance Matrix'!Z88=MIN('Distance Matrix'!$B88:$AC88)),'Model Set Up'!Z$4,'Distance Matrix'!Z88)</f>
        <v>103</v>
      </c>
      <c r="AA88" s="12">
        <f>IF(AND('uij calcs'!$AD88=0,'Distance Matrix'!AA88=MIN('Distance Matrix'!$B88:$AC88)),'Model Set Up'!AA$4,'Distance Matrix'!AA88)</f>
        <v>73</v>
      </c>
      <c r="AB88" s="12">
        <f>IF(AND('uij calcs'!$AD88=0,'Distance Matrix'!AB88=MIN('Distance Matrix'!$B88:$AC88)),'Model Set Up'!AB$4,'Distance Matrix'!AB88)</f>
        <v>99</v>
      </c>
      <c r="AC88" s="12">
        <f>IF(AND('uij calcs'!$AD88=0,'Distance Matrix'!AC88=MIN('Distance Matrix'!$B88:$AC88)),'Model Set Up'!AC$4,'Distance Matrix'!AC88)</f>
        <v>186</v>
      </c>
    </row>
    <row r="89" spans="1:29">
      <c r="A89">
        <v>87</v>
      </c>
      <c r="B89" s="12">
        <f>IF(AND('uij calcs'!$AD89=0,'Distance Matrix'!B89=MIN('Distance Matrix'!$B89:$AC89)),'Model Set Up'!B$4,'Distance Matrix'!B89)</f>
        <v>132</v>
      </c>
      <c r="C89" s="12">
        <f>IF(AND('uij calcs'!$AD89=0,'Distance Matrix'!C89=MIN('Distance Matrix'!$B89:$AC89)),'Model Set Up'!C$4,'Distance Matrix'!C89)</f>
        <v>255</v>
      </c>
      <c r="D89" s="12">
        <f>IF(AND('uij calcs'!$AD89=0,'Distance Matrix'!D89=MIN('Distance Matrix'!$B89:$AC89)),'Model Set Up'!D$4,'Distance Matrix'!D89)</f>
        <v>22</v>
      </c>
      <c r="E89" s="12">
        <f>IF(AND('uij calcs'!$AD89=0,'Distance Matrix'!E89=MIN('Distance Matrix'!$B89:$AC89)),'Model Set Up'!E$4,'Distance Matrix'!E89)</f>
        <v>189</v>
      </c>
      <c r="F89" s="12">
        <f>IF(AND('uij calcs'!$AD89=0,'Distance Matrix'!F89=MIN('Distance Matrix'!$B89:$AC89)),'Model Set Up'!F$4,'Distance Matrix'!F89)</f>
        <v>75</v>
      </c>
      <c r="G89" s="12">
        <f>IF(AND('uij calcs'!$AD89=0,'Distance Matrix'!G89=MIN('Distance Matrix'!$B89:$AC89)),'Model Set Up'!G$4,'Distance Matrix'!G89)</f>
        <v>241</v>
      </c>
      <c r="H89" s="12">
        <f>IF(AND('uij calcs'!$AD89=0,'Distance Matrix'!H89=MIN('Distance Matrix'!$B89:$AC89)),'Model Set Up'!H$4,'Distance Matrix'!H89)</f>
        <v>28</v>
      </c>
      <c r="I89" s="12">
        <f>IF(AND('uij calcs'!$AD89=0,'Distance Matrix'!I89=MIN('Distance Matrix'!$B89:$AC89)),'Model Set Up'!I$4,'Distance Matrix'!I89)</f>
        <v>29</v>
      </c>
      <c r="J89" s="12">
        <f>IF(AND('uij calcs'!$AD89=0,'Distance Matrix'!J89=MIN('Distance Matrix'!$B89:$AC89)),'Model Set Up'!J$4,'Distance Matrix'!J89)</f>
        <v>109</v>
      </c>
      <c r="K89" s="12">
        <f>IF(AND('uij calcs'!$AD89=0,'Distance Matrix'!K89=MIN('Distance Matrix'!$B89:$AC89)),'Model Set Up'!K$4,'Distance Matrix'!K89)</f>
        <v>161</v>
      </c>
      <c r="L89" s="12">
        <f>IF(AND('uij calcs'!$AD89=0,'Distance Matrix'!L89=MIN('Distance Matrix'!$B89:$AC89)),'Model Set Up'!L$4,'Distance Matrix'!L89)</f>
        <v>85</v>
      </c>
      <c r="M89" s="12">
        <f>IF(AND('uij calcs'!$AD89=0,'Distance Matrix'!M89=MIN('Distance Matrix'!$B89:$AC89)),'Model Set Up'!M$4,'Distance Matrix'!M89)</f>
        <v>52</v>
      </c>
      <c r="N89" s="12">
        <f>IF(AND('uij calcs'!$AD89=0,'Distance Matrix'!N89=MIN('Distance Matrix'!$B89:$AC89)),'Model Set Up'!N$4,'Distance Matrix'!N89)</f>
        <v>26</v>
      </c>
      <c r="O89" s="12">
        <f>IF(AND('uij calcs'!$AD89=0,'Distance Matrix'!O89=MIN('Distance Matrix'!$B89:$AC89)),'Model Set Up'!O$4,'Distance Matrix'!O89)</f>
        <v>34</v>
      </c>
      <c r="P89" s="12">
        <f>IF(AND('uij calcs'!$AD89=0,'Distance Matrix'!P89=MIN('Distance Matrix'!$B89:$AC89)),'Model Set Up'!P$4,'Distance Matrix'!P89)</f>
        <v>172</v>
      </c>
      <c r="Q89" s="12">
        <f>IF(AND('uij calcs'!$AD89=0,'Distance Matrix'!Q89=MIN('Distance Matrix'!$B89:$AC89)),'Model Set Up'!Q$4,'Distance Matrix'!Q89)</f>
        <v>81</v>
      </c>
      <c r="R89" s="12">
        <f>IF(AND('uij calcs'!$AD89=0,'Distance Matrix'!R89=MIN('Distance Matrix'!$B89:$AC89)),'Model Set Up'!R$4,'Distance Matrix'!R89)</f>
        <v>231</v>
      </c>
      <c r="S89" s="12">
        <f>IF(AND('uij calcs'!$AD89=0,'Distance Matrix'!S89=MIN('Distance Matrix'!$B89:$AC89)),'Model Set Up'!S$4,'Distance Matrix'!S89)</f>
        <v>126</v>
      </c>
      <c r="T89" s="12">
        <f>IF(AND('uij calcs'!$AD89=0,'Distance Matrix'!T89=MIN('Distance Matrix'!$B89:$AC89)),'Model Set Up'!T$4,'Distance Matrix'!T89)</f>
        <v>177</v>
      </c>
      <c r="U89" s="12">
        <f>IF(AND('uij calcs'!$AD89=0,'Distance Matrix'!U89=MIN('Distance Matrix'!$B89:$AC89)),'Model Set Up'!U$4,'Distance Matrix'!U89)</f>
        <v>221</v>
      </c>
      <c r="V89" s="12">
        <f>IF(AND('uij calcs'!$AD89=0,'Distance Matrix'!V89=MIN('Distance Matrix'!$B89:$AC89)),'Model Set Up'!V$4,'Distance Matrix'!V89)</f>
        <v>183</v>
      </c>
      <c r="W89" s="12">
        <f>IF(AND('uij calcs'!$AD89=0,'Distance Matrix'!W89=MIN('Distance Matrix'!$B89:$AC89)),'Model Set Up'!W$4,'Distance Matrix'!W89)</f>
        <v>17</v>
      </c>
      <c r="X89" s="12">
        <f>IF(AND('uij calcs'!$AD89=0,'Distance Matrix'!X89=MIN('Distance Matrix'!$B89:$AC89)),'Model Set Up'!X$4,'Distance Matrix'!X89)</f>
        <v>272</v>
      </c>
      <c r="Y89" s="12">
        <f>IF(AND('uij calcs'!$AD89=0,'Distance Matrix'!Y89=MIN('Distance Matrix'!$B89:$AC89)),'Model Set Up'!Y$4,'Distance Matrix'!Y89)</f>
        <v>42</v>
      </c>
      <c r="Z89" s="12">
        <f>IF(AND('uij calcs'!$AD89=0,'Distance Matrix'!Z89=MIN('Distance Matrix'!$B89:$AC89)),'Model Set Up'!Z$4,'Distance Matrix'!Z89)</f>
        <v>48</v>
      </c>
      <c r="AA89" s="12">
        <f>IF(AND('uij calcs'!$AD89=0,'Distance Matrix'!AA89=MIN('Distance Matrix'!$B89:$AC89)),'Model Set Up'!AA$4,'Distance Matrix'!AA89)</f>
        <v>63</v>
      </c>
      <c r="AB89" s="12">
        <f>IF(AND('uij calcs'!$AD89=0,'Distance Matrix'!AB89=MIN('Distance Matrix'!$B89:$AC89)),'Model Set Up'!AB$4,'Distance Matrix'!AB89)</f>
        <v>66</v>
      </c>
      <c r="AC89" s="12">
        <f>IF(AND('uij calcs'!$AD89=0,'Distance Matrix'!AC89=MIN('Distance Matrix'!$B89:$AC89)),'Model Set Up'!AC$4,'Distance Matrix'!AC89)</f>
        <v>165</v>
      </c>
    </row>
    <row r="90" spans="1:29">
      <c r="A90">
        <v>88</v>
      </c>
      <c r="B90" s="12">
        <f>IF(AND('uij calcs'!$AD90=0,'Distance Matrix'!B90=MIN('Distance Matrix'!$B90:$AC90)),'Model Set Up'!B$4,'Distance Matrix'!B90)</f>
        <v>290</v>
      </c>
      <c r="C90" s="12">
        <f>IF(AND('uij calcs'!$AD90=0,'Distance Matrix'!C90=MIN('Distance Matrix'!$B90:$AC90)),'Model Set Up'!C$4,'Distance Matrix'!C90)</f>
        <v>47</v>
      </c>
      <c r="D90" s="12">
        <f>IF(AND('uij calcs'!$AD90=0,'Distance Matrix'!D90=MIN('Distance Matrix'!$B90:$AC90)),'Model Set Up'!D$4,'Distance Matrix'!D90)</f>
        <v>125</v>
      </c>
      <c r="E90" s="12">
        <f>IF(AND('uij calcs'!$AD90=0,'Distance Matrix'!E90=MIN('Distance Matrix'!$B90:$AC90)),'Model Set Up'!E$4,'Distance Matrix'!E90)</f>
        <v>296</v>
      </c>
      <c r="F90" s="12">
        <f>IF(AND('uij calcs'!$AD90=0,'Distance Matrix'!F90=MIN('Distance Matrix'!$B90:$AC90)),'Model Set Up'!F$4,'Distance Matrix'!F90)</f>
        <v>248</v>
      </c>
      <c r="G90" s="12">
        <f>IF(AND('uij calcs'!$AD90=0,'Distance Matrix'!G90=MIN('Distance Matrix'!$B90:$AC90)),'Model Set Up'!G$4,'Distance Matrix'!G90)</f>
        <v>248</v>
      </c>
      <c r="H90" s="12">
        <f>IF(AND('uij calcs'!$AD90=0,'Distance Matrix'!H90=MIN('Distance Matrix'!$B90:$AC90)),'Model Set Up'!H$4,'Distance Matrix'!H90)</f>
        <v>286</v>
      </c>
      <c r="I90" s="12">
        <f>IF(AND('uij calcs'!$AD90=0,'Distance Matrix'!I90=MIN('Distance Matrix'!$B90:$AC90)),'Model Set Up'!I$4,'Distance Matrix'!I90)</f>
        <v>199</v>
      </c>
      <c r="J90" s="12">
        <f>IF(AND('uij calcs'!$AD90=0,'Distance Matrix'!J90=MIN('Distance Matrix'!$B90:$AC90)),'Model Set Up'!J$4,'Distance Matrix'!J90)</f>
        <v>204</v>
      </c>
      <c r="K90" s="12">
        <f>IF(AND('uij calcs'!$AD90=0,'Distance Matrix'!K90=MIN('Distance Matrix'!$B90:$AC90)),'Model Set Up'!K$4,'Distance Matrix'!K90)</f>
        <v>17</v>
      </c>
      <c r="L90" s="12">
        <f>IF(AND('uij calcs'!$AD90=0,'Distance Matrix'!L90=MIN('Distance Matrix'!$B90:$AC90)),'Model Set Up'!L$4,'Distance Matrix'!L90)</f>
        <v>276</v>
      </c>
      <c r="M90" s="12">
        <f>IF(AND('uij calcs'!$AD90=0,'Distance Matrix'!M90=MIN('Distance Matrix'!$B90:$AC90)),'Model Set Up'!M$4,'Distance Matrix'!M90)</f>
        <v>297</v>
      </c>
      <c r="N90" s="12">
        <f>IF(AND('uij calcs'!$AD90=0,'Distance Matrix'!N90=MIN('Distance Matrix'!$B90:$AC90)),'Model Set Up'!N$4,'Distance Matrix'!N90)</f>
        <v>102</v>
      </c>
      <c r="O90" s="12">
        <f>IF(AND('uij calcs'!$AD90=0,'Distance Matrix'!O90=MIN('Distance Matrix'!$B90:$AC90)),'Model Set Up'!O$4,'Distance Matrix'!O90)</f>
        <v>145</v>
      </c>
      <c r="P90" s="12">
        <f>IF(AND('uij calcs'!$AD90=0,'Distance Matrix'!P90=MIN('Distance Matrix'!$B90:$AC90)),'Model Set Up'!P$4,'Distance Matrix'!P90)</f>
        <v>119</v>
      </c>
      <c r="Q90" s="12">
        <f>IF(AND('uij calcs'!$AD90=0,'Distance Matrix'!Q90=MIN('Distance Matrix'!$B90:$AC90)),'Model Set Up'!Q$4,'Distance Matrix'!Q90)</f>
        <v>70</v>
      </c>
      <c r="R90" s="12">
        <f>IF(AND('uij calcs'!$AD90=0,'Distance Matrix'!R90=MIN('Distance Matrix'!$B90:$AC90)),'Model Set Up'!R$4,'Distance Matrix'!R90)</f>
        <v>42</v>
      </c>
      <c r="S90" s="12">
        <f>IF(AND('uij calcs'!$AD90=0,'Distance Matrix'!S90=MIN('Distance Matrix'!$B90:$AC90)),'Model Set Up'!S$4,'Distance Matrix'!S90)</f>
        <v>65</v>
      </c>
      <c r="T90" s="12">
        <f>IF(AND('uij calcs'!$AD90=0,'Distance Matrix'!T90=MIN('Distance Matrix'!$B90:$AC90)),'Model Set Up'!T$4,'Distance Matrix'!T90)</f>
        <v>287</v>
      </c>
      <c r="U90" s="12">
        <f>IF(AND('uij calcs'!$AD90=0,'Distance Matrix'!U90=MIN('Distance Matrix'!$B90:$AC90)),'Model Set Up'!U$4,'Distance Matrix'!U90)</f>
        <v>59</v>
      </c>
      <c r="V90" s="12">
        <f>IF(AND('uij calcs'!$AD90=0,'Distance Matrix'!V90=MIN('Distance Matrix'!$B90:$AC90)),'Model Set Up'!V$4,'Distance Matrix'!V90)</f>
        <v>74</v>
      </c>
      <c r="W90" s="12">
        <f>IF(AND('uij calcs'!$AD90=0,'Distance Matrix'!W90=MIN('Distance Matrix'!$B90:$AC90)),'Model Set Up'!W$4,'Distance Matrix'!W90)</f>
        <v>96</v>
      </c>
      <c r="X90" s="12">
        <f>IF(AND('uij calcs'!$AD90=0,'Distance Matrix'!X90=MIN('Distance Matrix'!$B90:$AC90)),'Model Set Up'!X$4,'Distance Matrix'!X90)</f>
        <v>176</v>
      </c>
      <c r="Y90" s="12">
        <f>IF(AND('uij calcs'!$AD90=0,'Distance Matrix'!Y90=MIN('Distance Matrix'!$B90:$AC90)),'Model Set Up'!Y$4,'Distance Matrix'!Y90)</f>
        <v>12</v>
      </c>
      <c r="Z90" s="12">
        <f>IF(AND('uij calcs'!$AD90=0,'Distance Matrix'!Z90=MIN('Distance Matrix'!$B90:$AC90)),'Model Set Up'!Z$4,'Distance Matrix'!Z90)</f>
        <v>116</v>
      </c>
      <c r="AA90" s="12">
        <f>IF(AND('uij calcs'!$AD90=0,'Distance Matrix'!AA90=MIN('Distance Matrix'!$B90:$AC90)),'Model Set Up'!AA$4,'Distance Matrix'!AA90)</f>
        <v>8</v>
      </c>
      <c r="AB90" s="12">
        <f>IF(AND('uij calcs'!$AD90=0,'Distance Matrix'!AB90=MIN('Distance Matrix'!$B90:$AC90)),'Model Set Up'!AB$4,'Distance Matrix'!AB90)</f>
        <v>107</v>
      </c>
      <c r="AC90" s="12">
        <f>IF(AND('uij calcs'!$AD90=0,'Distance Matrix'!AC90=MIN('Distance Matrix'!$B90:$AC90)),'Model Set Up'!AC$4,'Distance Matrix'!AC90)</f>
        <v>67</v>
      </c>
    </row>
    <row r="91" spans="1:29">
      <c r="A91">
        <v>89</v>
      </c>
      <c r="B91" s="12">
        <f>IF(AND('uij calcs'!$AD91=0,'Distance Matrix'!B91=MIN('Distance Matrix'!$B91:$AC91)),'Model Set Up'!B$4,'Distance Matrix'!B91)</f>
        <v>148</v>
      </c>
      <c r="C91" s="12">
        <f>IF(AND('uij calcs'!$AD91=0,'Distance Matrix'!C91=MIN('Distance Matrix'!$B91:$AC91)),'Model Set Up'!C$4,'Distance Matrix'!C91)</f>
        <v>275</v>
      </c>
      <c r="D91" s="12">
        <f>IF(AND('uij calcs'!$AD91=0,'Distance Matrix'!D91=MIN('Distance Matrix'!$B91:$AC91)),'Model Set Up'!D$4,'Distance Matrix'!D91)</f>
        <v>110</v>
      </c>
      <c r="E91" s="12">
        <f>IF(AND('uij calcs'!$AD91=0,'Distance Matrix'!E91=MIN('Distance Matrix'!$B91:$AC91)),'Model Set Up'!E$4,'Distance Matrix'!E91)</f>
        <v>270</v>
      </c>
      <c r="F91" s="12">
        <f>IF(AND('uij calcs'!$AD91=0,'Distance Matrix'!F91=MIN('Distance Matrix'!$B91:$AC91)),'Model Set Up'!F$4,'Distance Matrix'!F91)</f>
        <v>72</v>
      </c>
      <c r="G91" s="12">
        <f>IF(AND('uij calcs'!$AD91=0,'Distance Matrix'!G91=MIN('Distance Matrix'!$B91:$AC91)),'Model Set Up'!G$4,'Distance Matrix'!G91)</f>
        <v>132</v>
      </c>
      <c r="H91" s="12">
        <f>IF(AND('uij calcs'!$AD91=0,'Distance Matrix'!H91=MIN('Distance Matrix'!$B91:$AC91)),'Model Set Up'!H$4,'Distance Matrix'!H91)</f>
        <v>83</v>
      </c>
      <c r="I91" s="12">
        <f>IF(AND('uij calcs'!$AD91=0,'Distance Matrix'!I91=MIN('Distance Matrix'!$B91:$AC91)),'Model Set Up'!I$4,'Distance Matrix'!I91)</f>
        <v>196</v>
      </c>
      <c r="J91" s="12">
        <f>IF(AND('uij calcs'!$AD91=0,'Distance Matrix'!J91=MIN('Distance Matrix'!$B91:$AC91)),'Model Set Up'!J$4,'Distance Matrix'!J91)</f>
        <v>148</v>
      </c>
      <c r="K91" s="12">
        <f>IF(AND('uij calcs'!$AD91=0,'Distance Matrix'!K91=MIN('Distance Matrix'!$B91:$AC91)),'Model Set Up'!K$4,'Distance Matrix'!K91)</f>
        <v>245</v>
      </c>
      <c r="L91" s="12">
        <f>IF(AND('uij calcs'!$AD91=0,'Distance Matrix'!L91=MIN('Distance Matrix'!$B91:$AC91)),'Model Set Up'!L$4,'Distance Matrix'!L91)</f>
        <v>286</v>
      </c>
      <c r="M91" s="12">
        <f>IF(AND('uij calcs'!$AD91=0,'Distance Matrix'!M91=MIN('Distance Matrix'!$B91:$AC91)),'Model Set Up'!M$4,'Distance Matrix'!M91)</f>
        <v>42</v>
      </c>
      <c r="N91" s="12">
        <f>IF(AND('uij calcs'!$AD91=0,'Distance Matrix'!N91=MIN('Distance Matrix'!$B91:$AC91)),'Model Set Up'!N$4,'Distance Matrix'!N91)</f>
        <v>160</v>
      </c>
      <c r="O91" s="12">
        <f>IF(AND('uij calcs'!$AD91=0,'Distance Matrix'!O91=MIN('Distance Matrix'!$B91:$AC91)),'Model Set Up'!O$4,'Distance Matrix'!O91)</f>
        <v>293</v>
      </c>
      <c r="P91" s="12">
        <f>IF(AND('uij calcs'!$AD91=0,'Distance Matrix'!P91=MIN('Distance Matrix'!$B91:$AC91)),'Model Set Up'!P$4,'Distance Matrix'!P91)</f>
        <v>276</v>
      </c>
      <c r="Q91" s="12">
        <f>IF(AND('uij calcs'!$AD91=0,'Distance Matrix'!Q91=MIN('Distance Matrix'!$B91:$AC91)),'Model Set Up'!Q$4,'Distance Matrix'!Q91)</f>
        <v>75</v>
      </c>
      <c r="R91" s="12">
        <f>IF(AND('uij calcs'!$AD91=0,'Distance Matrix'!R91=MIN('Distance Matrix'!$B91:$AC91)),'Model Set Up'!R$4,'Distance Matrix'!R91)</f>
        <v>34</v>
      </c>
      <c r="S91" s="12">
        <f>IF(AND('uij calcs'!$AD91=0,'Distance Matrix'!S91=MIN('Distance Matrix'!$B91:$AC91)),'Model Set Up'!S$4,'Distance Matrix'!S91)</f>
        <v>69</v>
      </c>
      <c r="T91" s="12">
        <f>IF(AND('uij calcs'!$AD91=0,'Distance Matrix'!T91=MIN('Distance Matrix'!$B91:$AC91)),'Model Set Up'!T$4,'Distance Matrix'!T91)</f>
        <v>148</v>
      </c>
      <c r="U91" s="12">
        <f>IF(AND('uij calcs'!$AD91=0,'Distance Matrix'!U91=MIN('Distance Matrix'!$B91:$AC91)),'Model Set Up'!U$4,'Distance Matrix'!U91)</f>
        <v>60</v>
      </c>
      <c r="V91" s="12">
        <f>IF(AND('uij calcs'!$AD91=0,'Distance Matrix'!V91=MIN('Distance Matrix'!$B91:$AC91)),'Model Set Up'!V$4,'Distance Matrix'!V91)</f>
        <v>148</v>
      </c>
      <c r="W91" s="12">
        <f>IF(AND('uij calcs'!$AD91=0,'Distance Matrix'!W91=MIN('Distance Matrix'!$B91:$AC91)),'Model Set Up'!W$4,'Distance Matrix'!W91)</f>
        <v>145</v>
      </c>
      <c r="X91" s="12">
        <f>IF(AND('uij calcs'!$AD91=0,'Distance Matrix'!X91=MIN('Distance Matrix'!$B91:$AC91)),'Model Set Up'!X$4,'Distance Matrix'!X91)</f>
        <v>97</v>
      </c>
      <c r="Y91" s="12">
        <f>IF(AND('uij calcs'!$AD91=0,'Distance Matrix'!Y91=MIN('Distance Matrix'!$B91:$AC91)),'Model Set Up'!Y$4,'Distance Matrix'!Y91)</f>
        <v>181</v>
      </c>
      <c r="Z91" s="12">
        <f>IF(AND('uij calcs'!$AD91=0,'Distance Matrix'!Z91=MIN('Distance Matrix'!$B91:$AC91)),'Model Set Up'!Z$4,'Distance Matrix'!Z91)</f>
        <v>284</v>
      </c>
      <c r="AA91" s="12">
        <f>IF(AND('uij calcs'!$AD91=0,'Distance Matrix'!AA91=MIN('Distance Matrix'!$B91:$AC91)),'Model Set Up'!AA$4,'Distance Matrix'!AA91)</f>
        <v>95</v>
      </c>
      <c r="AB91" s="12">
        <f>IF(AND('uij calcs'!$AD91=0,'Distance Matrix'!AB91=MIN('Distance Matrix'!$B91:$AC91)),'Model Set Up'!AB$4,'Distance Matrix'!AB91)</f>
        <v>68</v>
      </c>
      <c r="AC91" s="12">
        <f>IF(AND('uij calcs'!$AD91=0,'Distance Matrix'!AC91=MIN('Distance Matrix'!$B91:$AC91)),'Model Set Up'!AC$4,'Distance Matrix'!AC91)</f>
        <v>201</v>
      </c>
    </row>
    <row r="92" spans="1:29">
      <c r="A92">
        <v>90</v>
      </c>
      <c r="B92" s="12">
        <f>IF(AND('uij calcs'!$AD92=0,'Distance Matrix'!B92=MIN('Distance Matrix'!$B92:$AC92)),'Model Set Up'!B$4,'Distance Matrix'!B92)</f>
        <v>94</v>
      </c>
      <c r="C92" s="12">
        <f>IF(AND('uij calcs'!$AD92=0,'Distance Matrix'!C92=MIN('Distance Matrix'!$B92:$AC92)),'Model Set Up'!C$4,'Distance Matrix'!C92)</f>
        <v>100</v>
      </c>
      <c r="D92" s="12">
        <f>IF(AND('uij calcs'!$AD92=0,'Distance Matrix'!D92=MIN('Distance Matrix'!$B92:$AC92)),'Model Set Up'!D$4,'Distance Matrix'!D92)</f>
        <v>214</v>
      </c>
      <c r="E92" s="12">
        <f>IF(AND('uij calcs'!$AD92=0,'Distance Matrix'!E92=MIN('Distance Matrix'!$B92:$AC92)),'Model Set Up'!E$4,'Distance Matrix'!E92)</f>
        <v>291</v>
      </c>
      <c r="F92" s="12">
        <f>IF(AND('uij calcs'!$AD92=0,'Distance Matrix'!F92=MIN('Distance Matrix'!$B92:$AC92)),'Model Set Up'!F$4,'Distance Matrix'!F92)</f>
        <v>54</v>
      </c>
      <c r="G92" s="12">
        <f>IF(AND('uij calcs'!$AD92=0,'Distance Matrix'!G92=MIN('Distance Matrix'!$B92:$AC92)),'Model Set Up'!G$4,'Distance Matrix'!G92)</f>
        <v>82</v>
      </c>
      <c r="H92" s="12">
        <f>IF(AND('uij calcs'!$AD92=0,'Distance Matrix'!H92=MIN('Distance Matrix'!$B92:$AC92)),'Model Set Up'!H$4,'Distance Matrix'!H92)</f>
        <v>136</v>
      </c>
      <c r="I92" s="12">
        <f>IF(AND('uij calcs'!$AD92=0,'Distance Matrix'!I92=MIN('Distance Matrix'!$B92:$AC92)),'Model Set Up'!I$4,'Distance Matrix'!I92)</f>
        <v>163</v>
      </c>
      <c r="J92" s="12">
        <f>IF(AND('uij calcs'!$AD92=0,'Distance Matrix'!J92=MIN('Distance Matrix'!$B92:$AC92)),'Model Set Up'!J$4,'Distance Matrix'!J92)</f>
        <v>175</v>
      </c>
      <c r="K92" s="12">
        <f>IF(AND('uij calcs'!$AD92=0,'Distance Matrix'!K92=MIN('Distance Matrix'!$B92:$AC92)),'Model Set Up'!K$4,'Distance Matrix'!K92)</f>
        <v>18</v>
      </c>
      <c r="L92" s="12">
        <f>IF(AND('uij calcs'!$AD92=0,'Distance Matrix'!L92=MIN('Distance Matrix'!$B92:$AC92)),'Model Set Up'!L$4,'Distance Matrix'!L92)</f>
        <v>70</v>
      </c>
      <c r="M92" s="12">
        <f>IF(AND('uij calcs'!$AD92=0,'Distance Matrix'!M92=MIN('Distance Matrix'!$B92:$AC92)),'Model Set Up'!M$4,'Distance Matrix'!M92)</f>
        <v>172</v>
      </c>
      <c r="N92" s="12">
        <f>IF(AND('uij calcs'!$AD92=0,'Distance Matrix'!N92=MIN('Distance Matrix'!$B92:$AC92)),'Model Set Up'!N$4,'Distance Matrix'!N92)</f>
        <v>11</v>
      </c>
      <c r="O92" s="12">
        <f>IF(AND('uij calcs'!$AD92=0,'Distance Matrix'!O92=MIN('Distance Matrix'!$B92:$AC92)),'Model Set Up'!O$4,'Distance Matrix'!O92)</f>
        <v>254</v>
      </c>
      <c r="P92" s="12">
        <f>IF(AND('uij calcs'!$AD92=0,'Distance Matrix'!P92=MIN('Distance Matrix'!$B92:$AC92)),'Model Set Up'!P$4,'Distance Matrix'!P92)</f>
        <v>133</v>
      </c>
      <c r="Q92" s="12">
        <f>IF(AND('uij calcs'!$AD92=0,'Distance Matrix'!Q92=MIN('Distance Matrix'!$B92:$AC92)),'Model Set Up'!Q$4,'Distance Matrix'!Q92)</f>
        <v>204</v>
      </c>
      <c r="R92" s="12">
        <f>IF(AND('uij calcs'!$AD92=0,'Distance Matrix'!R92=MIN('Distance Matrix'!$B92:$AC92)),'Model Set Up'!R$4,'Distance Matrix'!R92)</f>
        <v>166</v>
      </c>
      <c r="S92" s="12">
        <f>IF(AND('uij calcs'!$AD92=0,'Distance Matrix'!S92=MIN('Distance Matrix'!$B92:$AC92)),'Model Set Up'!S$4,'Distance Matrix'!S92)</f>
        <v>278</v>
      </c>
      <c r="T92" s="12">
        <f>IF(AND('uij calcs'!$AD92=0,'Distance Matrix'!T92=MIN('Distance Matrix'!$B92:$AC92)),'Model Set Up'!T$4,'Distance Matrix'!T92)</f>
        <v>237</v>
      </c>
      <c r="U92" s="12">
        <f>IF(AND('uij calcs'!$AD92=0,'Distance Matrix'!U92=MIN('Distance Matrix'!$B92:$AC92)),'Model Set Up'!U$4,'Distance Matrix'!U92)</f>
        <v>226</v>
      </c>
      <c r="V92" s="12">
        <f>IF(AND('uij calcs'!$AD92=0,'Distance Matrix'!V92=MIN('Distance Matrix'!$B92:$AC92)),'Model Set Up'!V$4,'Distance Matrix'!V92)</f>
        <v>290</v>
      </c>
      <c r="W92" s="12">
        <f>IF(AND('uij calcs'!$AD92=0,'Distance Matrix'!W92=MIN('Distance Matrix'!$B92:$AC92)),'Model Set Up'!W$4,'Distance Matrix'!W92)</f>
        <v>138</v>
      </c>
      <c r="X92" s="12">
        <f>IF(AND('uij calcs'!$AD92=0,'Distance Matrix'!X92=MIN('Distance Matrix'!$B92:$AC92)),'Model Set Up'!X$4,'Distance Matrix'!X92)</f>
        <v>280</v>
      </c>
      <c r="Y92" s="12">
        <f>IF(AND('uij calcs'!$AD92=0,'Distance Matrix'!Y92=MIN('Distance Matrix'!$B92:$AC92)),'Model Set Up'!Y$4,'Distance Matrix'!Y92)</f>
        <v>45</v>
      </c>
      <c r="Z92" s="12">
        <f>IF(AND('uij calcs'!$AD92=0,'Distance Matrix'!Z92=MIN('Distance Matrix'!$B92:$AC92)),'Model Set Up'!Z$4,'Distance Matrix'!Z92)</f>
        <v>38</v>
      </c>
      <c r="AA92" s="12">
        <f>IF(AND('uij calcs'!$AD92=0,'Distance Matrix'!AA92=MIN('Distance Matrix'!$B92:$AC92)),'Model Set Up'!AA$4,'Distance Matrix'!AA92)</f>
        <v>253</v>
      </c>
      <c r="AB92" s="12">
        <f>IF(AND('uij calcs'!$AD92=0,'Distance Matrix'!AB92=MIN('Distance Matrix'!$B92:$AC92)),'Model Set Up'!AB$4,'Distance Matrix'!AB92)</f>
        <v>14</v>
      </c>
      <c r="AC92" s="12">
        <f>IF(AND('uij calcs'!$AD92=0,'Distance Matrix'!AC92=MIN('Distance Matrix'!$B92:$AC92)),'Model Set Up'!AC$4,'Distance Matrix'!AC92)</f>
        <v>94</v>
      </c>
    </row>
    <row r="93" spans="1:29">
      <c r="A93">
        <v>91</v>
      </c>
      <c r="B93" s="12">
        <f>IF(AND('uij calcs'!$AD93=0,'Distance Matrix'!B93=MIN('Distance Matrix'!$B93:$AC93)),'Model Set Up'!B$4,'Distance Matrix'!B93)</f>
        <v>176</v>
      </c>
      <c r="C93" s="12">
        <f>IF(AND('uij calcs'!$AD93=0,'Distance Matrix'!C93=MIN('Distance Matrix'!$B93:$AC93)),'Model Set Up'!C$4,'Distance Matrix'!C93)</f>
        <v>57</v>
      </c>
      <c r="D93" s="12">
        <f>IF(AND('uij calcs'!$AD93=0,'Distance Matrix'!D93=MIN('Distance Matrix'!$B93:$AC93)),'Model Set Up'!D$4,'Distance Matrix'!D93)</f>
        <v>170</v>
      </c>
      <c r="E93" s="12">
        <f>IF(AND('uij calcs'!$AD93=0,'Distance Matrix'!E93=MIN('Distance Matrix'!$B93:$AC93)),'Model Set Up'!E$4,'Distance Matrix'!E93)</f>
        <v>109</v>
      </c>
      <c r="F93" s="12">
        <f>IF(AND('uij calcs'!$AD93=0,'Distance Matrix'!F93=MIN('Distance Matrix'!$B93:$AC93)),'Model Set Up'!F$4,'Distance Matrix'!F93)</f>
        <v>50</v>
      </c>
      <c r="G93" s="12">
        <f>IF(AND('uij calcs'!$AD93=0,'Distance Matrix'!G93=MIN('Distance Matrix'!$B93:$AC93)),'Model Set Up'!G$4,'Distance Matrix'!G93)</f>
        <v>166</v>
      </c>
      <c r="H93" s="12">
        <f>IF(AND('uij calcs'!$AD93=0,'Distance Matrix'!H93=MIN('Distance Matrix'!$B93:$AC93)),'Model Set Up'!H$4,'Distance Matrix'!H93)</f>
        <v>265</v>
      </c>
      <c r="I93" s="12">
        <f>IF(AND('uij calcs'!$AD93=0,'Distance Matrix'!I93=MIN('Distance Matrix'!$B93:$AC93)),'Model Set Up'!I$4,'Distance Matrix'!I93)</f>
        <v>111</v>
      </c>
      <c r="J93" s="12">
        <f>IF(AND('uij calcs'!$AD93=0,'Distance Matrix'!J93=MIN('Distance Matrix'!$B93:$AC93)),'Model Set Up'!J$4,'Distance Matrix'!J93)</f>
        <v>269</v>
      </c>
      <c r="K93" s="12">
        <f>IF(AND('uij calcs'!$AD93=0,'Distance Matrix'!K93=MIN('Distance Matrix'!$B93:$AC93)),'Model Set Up'!K$4,'Distance Matrix'!K93)</f>
        <v>204</v>
      </c>
      <c r="L93" s="12">
        <f>IF(AND('uij calcs'!$AD93=0,'Distance Matrix'!L93=MIN('Distance Matrix'!$B93:$AC93)),'Model Set Up'!L$4,'Distance Matrix'!L93)</f>
        <v>33</v>
      </c>
      <c r="M93" s="12">
        <f>IF(AND('uij calcs'!$AD93=0,'Distance Matrix'!M93=MIN('Distance Matrix'!$B93:$AC93)),'Model Set Up'!M$4,'Distance Matrix'!M93)</f>
        <v>170</v>
      </c>
      <c r="N93" s="12">
        <f>IF(AND('uij calcs'!$AD93=0,'Distance Matrix'!N93=MIN('Distance Matrix'!$B93:$AC93)),'Model Set Up'!N$4,'Distance Matrix'!N93)</f>
        <v>253</v>
      </c>
      <c r="O93" s="12">
        <f>IF(AND('uij calcs'!$AD93=0,'Distance Matrix'!O93=MIN('Distance Matrix'!$B93:$AC93)),'Model Set Up'!O$4,'Distance Matrix'!O93)</f>
        <v>138</v>
      </c>
      <c r="P93" s="12">
        <f>IF(AND('uij calcs'!$AD93=0,'Distance Matrix'!P93=MIN('Distance Matrix'!$B93:$AC93)),'Model Set Up'!P$4,'Distance Matrix'!P93)</f>
        <v>104</v>
      </c>
      <c r="Q93" s="12">
        <f>IF(AND('uij calcs'!$AD93=0,'Distance Matrix'!Q93=MIN('Distance Matrix'!$B93:$AC93)),'Model Set Up'!Q$4,'Distance Matrix'!Q93)</f>
        <v>262</v>
      </c>
      <c r="R93" s="12">
        <f>IF(AND('uij calcs'!$AD93=0,'Distance Matrix'!R93=MIN('Distance Matrix'!$B93:$AC93)),'Model Set Up'!R$4,'Distance Matrix'!R93)</f>
        <v>171</v>
      </c>
      <c r="S93" s="12">
        <f>IF(AND('uij calcs'!$AD93=0,'Distance Matrix'!S93=MIN('Distance Matrix'!$B93:$AC93)),'Model Set Up'!S$4,'Distance Matrix'!S93)</f>
        <v>59</v>
      </c>
      <c r="T93" s="12">
        <f>IF(AND('uij calcs'!$AD93=0,'Distance Matrix'!T93=MIN('Distance Matrix'!$B93:$AC93)),'Model Set Up'!T$4,'Distance Matrix'!T93)</f>
        <v>9</v>
      </c>
      <c r="U93" s="12">
        <f>IF(AND('uij calcs'!$AD93=0,'Distance Matrix'!U93=MIN('Distance Matrix'!$B93:$AC93)),'Model Set Up'!U$4,'Distance Matrix'!U93)</f>
        <v>21</v>
      </c>
      <c r="V93" s="12">
        <f>IF(AND('uij calcs'!$AD93=0,'Distance Matrix'!V93=MIN('Distance Matrix'!$B93:$AC93)),'Model Set Up'!V$4,'Distance Matrix'!V93)</f>
        <v>34</v>
      </c>
      <c r="W93" s="12">
        <f>IF(AND('uij calcs'!$AD93=0,'Distance Matrix'!W93=MIN('Distance Matrix'!$B93:$AC93)),'Model Set Up'!W$4,'Distance Matrix'!W93)</f>
        <v>70</v>
      </c>
      <c r="X93" s="12">
        <f>IF(AND('uij calcs'!$AD93=0,'Distance Matrix'!X93=MIN('Distance Matrix'!$B93:$AC93)),'Model Set Up'!X$4,'Distance Matrix'!X93)</f>
        <v>220</v>
      </c>
      <c r="Y93" s="12">
        <f>IF(AND('uij calcs'!$AD93=0,'Distance Matrix'!Y93=MIN('Distance Matrix'!$B93:$AC93)),'Model Set Up'!Y$4,'Distance Matrix'!Y93)</f>
        <v>244</v>
      </c>
      <c r="Z93" s="12">
        <f>IF(AND('uij calcs'!$AD93=0,'Distance Matrix'!Z93=MIN('Distance Matrix'!$B93:$AC93)),'Model Set Up'!Z$4,'Distance Matrix'!Z93)</f>
        <v>103</v>
      </c>
      <c r="AA93" s="12">
        <f>IF(AND('uij calcs'!$AD93=0,'Distance Matrix'!AA93=MIN('Distance Matrix'!$B93:$AC93)),'Model Set Up'!AA$4,'Distance Matrix'!AA93)</f>
        <v>201</v>
      </c>
      <c r="AB93" s="12">
        <f>IF(AND('uij calcs'!$AD93=0,'Distance Matrix'!AB93=MIN('Distance Matrix'!$B93:$AC93)),'Model Set Up'!AB$4,'Distance Matrix'!AB93)</f>
        <v>264</v>
      </c>
      <c r="AC93" s="12">
        <f>IF(AND('uij calcs'!$AD93=0,'Distance Matrix'!AC93=MIN('Distance Matrix'!$B93:$AC93)),'Model Set Up'!AC$4,'Distance Matrix'!AC93)</f>
        <v>93</v>
      </c>
    </row>
    <row r="94" spans="1:29">
      <c r="A94">
        <v>92</v>
      </c>
      <c r="B94" s="12">
        <f>IF(AND('uij calcs'!$AD94=0,'Distance Matrix'!B94=MIN('Distance Matrix'!$B94:$AC94)),'Model Set Up'!B$4,'Distance Matrix'!B94)</f>
        <v>17</v>
      </c>
      <c r="C94" s="12">
        <f>IF(AND('uij calcs'!$AD94=0,'Distance Matrix'!C94=MIN('Distance Matrix'!$B94:$AC94)),'Model Set Up'!C$4,'Distance Matrix'!C94)</f>
        <v>51</v>
      </c>
      <c r="D94" s="12">
        <f>IF(AND('uij calcs'!$AD94=0,'Distance Matrix'!D94=MIN('Distance Matrix'!$B94:$AC94)),'Model Set Up'!D$4,'Distance Matrix'!D94)</f>
        <v>79</v>
      </c>
      <c r="E94" s="12">
        <f>IF(AND('uij calcs'!$AD94=0,'Distance Matrix'!E94=MIN('Distance Matrix'!$B94:$AC94)),'Model Set Up'!E$4,'Distance Matrix'!E94)</f>
        <v>137</v>
      </c>
      <c r="F94" s="12">
        <f>IF(AND('uij calcs'!$AD94=0,'Distance Matrix'!F94=MIN('Distance Matrix'!$B94:$AC94)),'Model Set Up'!F$4,'Distance Matrix'!F94)</f>
        <v>79</v>
      </c>
      <c r="G94" s="12">
        <f>IF(AND('uij calcs'!$AD94=0,'Distance Matrix'!G94=MIN('Distance Matrix'!$B94:$AC94)),'Model Set Up'!G$4,'Distance Matrix'!G94)</f>
        <v>168</v>
      </c>
      <c r="H94" s="12">
        <f>IF(AND('uij calcs'!$AD94=0,'Distance Matrix'!H94=MIN('Distance Matrix'!$B94:$AC94)),'Model Set Up'!H$4,'Distance Matrix'!H94)</f>
        <v>33</v>
      </c>
      <c r="I94" s="12">
        <f>IF(AND('uij calcs'!$AD94=0,'Distance Matrix'!I94=MIN('Distance Matrix'!$B94:$AC94)),'Model Set Up'!I$4,'Distance Matrix'!I94)</f>
        <v>53</v>
      </c>
      <c r="J94" s="12">
        <f>IF(AND('uij calcs'!$AD94=0,'Distance Matrix'!J94=MIN('Distance Matrix'!$B94:$AC94)),'Model Set Up'!J$4,'Distance Matrix'!J94)</f>
        <v>76</v>
      </c>
      <c r="K94" s="12">
        <f>IF(AND('uij calcs'!$AD94=0,'Distance Matrix'!K94=MIN('Distance Matrix'!$B94:$AC94)),'Model Set Up'!K$4,'Distance Matrix'!K94)</f>
        <v>134</v>
      </c>
      <c r="L94" s="12">
        <f>IF(AND('uij calcs'!$AD94=0,'Distance Matrix'!L94=MIN('Distance Matrix'!$B94:$AC94)),'Model Set Up'!L$4,'Distance Matrix'!L94)</f>
        <v>190</v>
      </c>
      <c r="M94" s="12">
        <f>IF(AND('uij calcs'!$AD94=0,'Distance Matrix'!M94=MIN('Distance Matrix'!$B94:$AC94)),'Model Set Up'!M$4,'Distance Matrix'!M94)</f>
        <v>275</v>
      </c>
      <c r="N94" s="12">
        <f>IF(AND('uij calcs'!$AD94=0,'Distance Matrix'!N94=MIN('Distance Matrix'!$B94:$AC94)),'Model Set Up'!N$4,'Distance Matrix'!N94)</f>
        <v>216</v>
      </c>
      <c r="O94" s="12">
        <f>IF(AND('uij calcs'!$AD94=0,'Distance Matrix'!O94=MIN('Distance Matrix'!$B94:$AC94)),'Model Set Up'!O$4,'Distance Matrix'!O94)</f>
        <v>204</v>
      </c>
      <c r="P94" s="12">
        <f>IF(AND('uij calcs'!$AD94=0,'Distance Matrix'!P94=MIN('Distance Matrix'!$B94:$AC94)),'Model Set Up'!P$4,'Distance Matrix'!P94)</f>
        <v>240</v>
      </c>
      <c r="Q94" s="12">
        <f>IF(AND('uij calcs'!$AD94=0,'Distance Matrix'!Q94=MIN('Distance Matrix'!$B94:$AC94)),'Model Set Up'!Q$4,'Distance Matrix'!Q94)</f>
        <v>290</v>
      </c>
      <c r="R94" s="12">
        <f>IF(AND('uij calcs'!$AD94=0,'Distance Matrix'!R94=MIN('Distance Matrix'!$B94:$AC94)),'Model Set Up'!R$4,'Distance Matrix'!R94)</f>
        <v>163</v>
      </c>
      <c r="S94" s="12">
        <f>IF(AND('uij calcs'!$AD94=0,'Distance Matrix'!S94=MIN('Distance Matrix'!$B94:$AC94)),'Model Set Up'!S$4,'Distance Matrix'!S94)</f>
        <v>221</v>
      </c>
      <c r="T94" s="12">
        <f>IF(AND('uij calcs'!$AD94=0,'Distance Matrix'!T94=MIN('Distance Matrix'!$B94:$AC94)),'Model Set Up'!T$4,'Distance Matrix'!T94)</f>
        <v>43</v>
      </c>
      <c r="U94" s="12">
        <f>IF(AND('uij calcs'!$AD94=0,'Distance Matrix'!U94=MIN('Distance Matrix'!$B94:$AC94)),'Model Set Up'!U$4,'Distance Matrix'!U94)</f>
        <v>175</v>
      </c>
      <c r="V94" s="12">
        <f>IF(AND('uij calcs'!$AD94=0,'Distance Matrix'!V94=MIN('Distance Matrix'!$B94:$AC94)),'Model Set Up'!V$4,'Distance Matrix'!V94)</f>
        <v>300</v>
      </c>
      <c r="W94" s="12">
        <f>IF(AND('uij calcs'!$AD94=0,'Distance Matrix'!W94=MIN('Distance Matrix'!$B94:$AC94)),'Model Set Up'!W$4,'Distance Matrix'!W94)</f>
        <v>59</v>
      </c>
      <c r="X94" s="12">
        <f>IF(AND('uij calcs'!$AD94=0,'Distance Matrix'!X94=MIN('Distance Matrix'!$B94:$AC94)),'Model Set Up'!X$4,'Distance Matrix'!X94)</f>
        <v>4</v>
      </c>
      <c r="Y94" s="12">
        <f>IF(AND('uij calcs'!$AD94=0,'Distance Matrix'!Y94=MIN('Distance Matrix'!$B94:$AC94)),'Model Set Up'!Y$4,'Distance Matrix'!Y94)</f>
        <v>202</v>
      </c>
      <c r="Z94" s="12">
        <f>IF(AND('uij calcs'!$AD94=0,'Distance Matrix'!Z94=MIN('Distance Matrix'!$B94:$AC94)),'Model Set Up'!Z$4,'Distance Matrix'!Z94)</f>
        <v>193</v>
      </c>
      <c r="AA94" s="12">
        <f>IF(AND('uij calcs'!$AD94=0,'Distance Matrix'!AA94=MIN('Distance Matrix'!$B94:$AC94)),'Model Set Up'!AA$4,'Distance Matrix'!AA94)</f>
        <v>192</v>
      </c>
      <c r="AB94" s="12">
        <f>IF(AND('uij calcs'!$AD94=0,'Distance Matrix'!AB94=MIN('Distance Matrix'!$B94:$AC94)),'Model Set Up'!AB$4,'Distance Matrix'!AB94)</f>
        <v>280</v>
      </c>
      <c r="AC94" s="12">
        <f>IF(AND('uij calcs'!$AD94=0,'Distance Matrix'!AC94=MIN('Distance Matrix'!$B94:$AC94)),'Model Set Up'!AC$4,'Distance Matrix'!AC94)</f>
        <v>265</v>
      </c>
    </row>
    <row r="95" spans="1:29">
      <c r="A95">
        <v>93</v>
      </c>
      <c r="B95" s="12">
        <f>IF(AND('uij calcs'!$AD95=0,'Distance Matrix'!B95=MIN('Distance Matrix'!$B95:$AC95)),'Model Set Up'!B$4,'Distance Matrix'!B95)</f>
        <v>215</v>
      </c>
      <c r="C95" s="12">
        <f>IF(AND('uij calcs'!$AD95=0,'Distance Matrix'!C95=MIN('Distance Matrix'!$B95:$AC95)),'Model Set Up'!C$4,'Distance Matrix'!C95)</f>
        <v>51</v>
      </c>
      <c r="D95" s="12">
        <f>IF(AND('uij calcs'!$AD95=0,'Distance Matrix'!D95=MIN('Distance Matrix'!$B95:$AC95)),'Model Set Up'!D$4,'Distance Matrix'!D95)</f>
        <v>211</v>
      </c>
      <c r="E95" s="12">
        <f>IF(AND('uij calcs'!$AD95=0,'Distance Matrix'!E95=MIN('Distance Matrix'!$B95:$AC95)),'Model Set Up'!E$4,'Distance Matrix'!E95)</f>
        <v>84</v>
      </c>
      <c r="F95" s="12">
        <f>IF(AND('uij calcs'!$AD95=0,'Distance Matrix'!F95=MIN('Distance Matrix'!$B95:$AC95)),'Model Set Up'!F$4,'Distance Matrix'!F95)</f>
        <v>292</v>
      </c>
      <c r="G95" s="12">
        <f>IF(AND('uij calcs'!$AD95=0,'Distance Matrix'!G95=MIN('Distance Matrix'!$B95:$AC95)),'Model Set Up'!G$4,'Distance Matrix'!G95)</f>
        <v>150</v>
      </c>
      <c r="H95" s="12">
        <f>IF(AND('uij calcs'!$AD95=0,'Distance Matrix'!H95=MIN('Distance Matrix'!$B95:$AC95)),'Model Set Up'!H$4,'Distance Matrix'!H95)</f>
        <v>23</v>
      </c>
      <c r="I95" s="12">
        <f>IF(AND('uij calcs'!$AD95=0,'Distance Matrix'!I95=MIN('Distance Matrix'!$B95:$AC95)),'Model Set Up'!I$4,'Distance Matrix'!I95)</f>
        <v>211</v>
      </c>
      <c r="J95" s="12">
        <f>IF(AND('uij calcs'!$AD95=0,'Distance Matrix'!J95=MIN('Distance Matrix'!$B95:$AC95)),'Model Set Up'!J$4,'Distance Matrix'!J95)</f>
        <v>36</v>
      </c>
      <c r="K95" s="12">
        <f>IF(AND('uij calcs'!$AD95=0,'Distance Matrix'!K95=MIN('Distance Matrix'!$B95:$AC95)),'Model Set Up'!K$4,'Distance Matrix'!K95)</f>
        <v>161</v>
      </c>
      <c r="L95" s="12">
        <f>IF(AND('uij calcs'!$AD95=0,'Distance Matrix'!L95=MIN('Distance Matrix'!$B95:$AC95)),'Model Set Up'!L$4,'Distance Matrix'!L95)</f>
        <v>161</v>
      </c>
      <c r="M95" s="12">
        <f>IF(AND('uij calcs'!$AD95=0,'Distance Matrix'!M95=MIN('Distance Matrix'!$B95:$AC95)),'Model Set Up'!M$4,'Distance Matrix'!M95)</f>
        <v>269</v>
      </c>
      <c r="N95" s="12">
        <f>IF(AND('uij calcs'!$AD95=0,'Distance Matrix'!N95=MIN('Distance Matrix'!$B95:$AC95)),'Model Set Up'!N$4,'Distance Matrix'!N95)</f>
        <v>107</v>
      </c>
      <c r="O95" s="12">
        <f>IF(AND('uij calcs'!$AD95=0,'Distance Matrix'!O95=MIN('Distance Matrix'!$B95:$AC95)),'Model Set Up'!O$4,'Distance Matrix'!O95)</f>
        <v>188</v>
      </c>
      <c r="P95" s="12">
        <f>IF(AND('uij calcs'!$AD95=0,'Distance Matrix'!P95=MIN('Distance Matrix'!$B95:$AC95)),'Model Set Up'!P$4,'Distance Matrix'!P95)</f>
        <v>287</v>
      </c>
      <c r="Q95" s="12">
        <f>IF(AND('uij calcs'!$AD95=0,'Distance Matrix'!Q95=MIN('Distance Matrix'!$B95:$AC95)),'Model Set Up'!Q$4,'Distance Matrix'!Q95)</f>
        <v>231</v>
      </c>
      <c r="R95" s="12">
        <f>IF(AND('uij calcs'!$AD95=0,'Distance Matrix'!R95=MIN('Distance Matrix'!$B95:$AC95)),'Model Set Up'!R$4,'Distance Matrix'!R95)</f>
        <v>233</v>
      </c>
      <c r="S95" s="12">
        <f>IF(AND('uij calcs'!$AD95=0,'Distance Matrix'!S95=MIN('Distance Matrix'!$B95:$AC95)),'Model Set Up'!S$4,'Distance Matrix'!S95)</f>
        <v>49</v>
      </c>
      <c r="T95" s="12">
        <f>IF(AND('uij calcs'!$AD95=0,'Distance Matrix'!T95=MIN('Distance Matrix'!$B95:$AC95)),'Model Set Up'!T$4,'Distance Matrix'!T95)</f>
        <v>240</v>
      </c>
      <c r="U95" s="12">
        <f>IF(AND('uij calcs'!$AD95=0,'Distance Matrix'!U95=MIN('Distance Matrix'!$B95:$AC95)),'Model Set Up'!U$4,'Distance Matrix'!U95)</f>
        <v>90</v>
      </c>
      <c r="V95" s="12">
        <f>IF(AND('uij calcs'!$AD95=0,'Distance Matrix'!V95=MIN('Distance Matrix'!$B95:$AC95)),'Model Set Up'!V$4,'Distance Matrix'!V95)</f>
        <v>297</v>
      </c>
      <c r="W95" s="12">
        <f>IF(AND('uij calcs'!$AD95=0,'Distance Matrix'!W95=MIN('Distance Matrix'!$B95:$AC95)),'Model Set Up'!W$4,'Distance Matrix'!W95)</f>
        <v>79</v>
      </c>
      <c r="X95" s="12">
        <f>IF(AND('uij calcs'!$AD95=0,'Distance Matrix'!X95=MIN('Distance Matrix'!$B95:$AC95)),'Model Set Up'!X$4,'Distance Matrix'!X95)</f>
        <v>115</v>
      </c>
      <c r="Y95" s="12">
        <f>IF(AND('uij calcs'!$AD95=0,'Distance Matrix'!Y95=MIN('Distance Matrix'!$B95:$AC95)),'Model Set Up'!Y$4,'Distance Matrix'!Y95)</f>
        <v>50</v>
      </c>
      <c r="Z95" s="12">
        <f>IF(AND('uij calcs'!$AD95=0,'Distance Matrix'!Z95=MIN('Distance Matrix'!$B95:$AC95)),'Model Set Up'!Z$4,'Distance Matrix'!Z95)</f>
        <v>285</v>
      </c>
      <c r="AA95" s="12">
        <f>IF(AND('uij calcs'!$AD95=0,'Distance Matrix'!AA95=MIN('Distance Matrix'!$B95:$AC95)),'Model Set Up'!AA$4,'Distance Matrix'!AA95)</f>
        <v>41</v>
      </c>
      <c r="AB95" s="12">
        <f>IF(AND('uij calcs'!$AD95=0,'Distance Matrix'!AB95=MIN('Distance Matrix'!$B95:$AC95)),'Model Set Up'!AB$4,'Distance Matrix'!AB95)</f>
        <v>265</v>
      </c>
      <c r="AC95" s="12">
        <f>IF(AND('uij calcs'!$AD95=0,'Distance Matrix'!AC95=MIN('Distance Matrix'!$B95:$AC95)),'Model Set Up'!AC$4,'Distance Matrix'!AC95)</f>
        <v>17</v>
      </c>
    </row>
    <row r="96" spans="1:29">
      <c r="A96">
        <v>94</v>
      </c>
      <c r="B96" s="12">
        <f>IF(AND('uij calcs'!$AD96=0,'Distance Matrix'!B96=MIN('Distance Matrix'!$B96:$AC96)),'Model Set Up'!B$4,'Distance Matrix'!B96)</f>
        <v>188</v>
      </c>
      <c r="C96" s="12">
        <f>IF(AND('uij calcs'!$AD96=0,'Distance Matrix'!C96=MIN('Distance Matrix'!$B96:$AC96)),'Model Set Up'!C$4,'Distance Matrix'!C96)</f>
        <v>266</v>
      </c>
      <c r="D96" s="12">
        <f>IF(AND('uij calcs'!$AD96=0,'Distance Matrix'!D96=MIN('Distance Matrix'!$B96:$AC96)),'Model Set Up'!D$4,'Distance Matrix'!D96)</f>
        <v>62</v>
      </c>
      <c r="E96" s="12">
        <f>IF(AND('uij calcs'!$AD96=0,'Distance Matrix'!E96=MIN('Distance Matrix'!$B96:$AC96)),'Model Set Up'!E$4,'Distance Matrix'!E96)</f>
        <v>40</v>
      </c>
      <c r="F96" s="12">
        <f>IF(AND('uij calcs'!$AD96=0,'Distance Matrix'!F96=MIN('Distance Matrix'!$B96:$AC96)),'Model Set Up'!F$4,'Distance Matrix'!F96)</f>
        <v>96</v>
      </c>
      <c r="G96" s="12">
        <f>IF(AND('uij calcs'!$AD96=0,'Distance Matrix'!G96=MIN('Distance Matrix'!$B96:$AC96)),'Model Set Up'!G$4,'Distance Matrix'!G96)</f>
        <v>77</v>
      </c>
      <c r="H96" s="12">
        <f>IF(AND('uij calcs'!$AD96=0,'Distance Matrix'!H96=MIN('Distance Matrix'!$B96:$AC96)),'Model Set Up'!H$4,'Distance Matrix'!H96)</f>
        <v>197</v>
      </c>
      <c r="I96" s="12">
        <f>IF(AND('uij calcs'!$AD96=0,'Distance Matrix'!I96=MIN('Distance Matrix'!$B96:$AC96)),'Model Set Up'!I$4,'Distance Matrix'!I96)</f>
        <v>202</v>
      </c>
      <c r="J96" s="12">
        <f>IF(AND('uij calcs'!$AD96=0,'Distance Matrix'!J96=MIN('Distance Matrix'!$B96:$AC96)),'Model Set Up'!J$4,'Distance Matrix'!J96)</f>
        <v>144</v>
      </c>
      <c r="K96" s="12">
        <f>IF(AND('uij calcs'!$AD96=0,'Distance Matrix'!K96=MIN('Distance Matrix'!$B96:$AC96)),'Model Set Up'!K$4,'Distance Matrix'!K96)</f>
        <v>76</v>
      </c>
      <c r="L96" s="12">
        <f>IF(AND('uij calcs'!$AD96=0,'Distance Matrix'!L96=MIN('Distance Matrix'!$B96:$AC96)),'Model Set Up'!L$4,'Distance Matrix'!L96)</f>
        <v>68</v>
      </c>
      <c r="M96" s="12">
        <f>IF(AND('uij calcs'!$AD96=0,'Distance Matrix'!M96=MIN('Distance Matrix'!$B96:$AC96)),'Model Set Up'!M$4,'Distance Matrix'!M96)</f>
        <v>249</v>
      </c>
      <c r="N96" s="12">
        <f>IF(AND('uij calcs'!$AD96=0,'Distance Matrix'!N96=MIN('Distance Matrix'!$B96:$AC96)),'Model Set Up'!N$4,'Distance Matrix'!N96)</f>
        <v>110</v>
      </c>
      <c r="O96" s="12">
        <f>IF(AND('uij calcs'!$AD96=0,'Distance Matrix'!O96=MIN('Distance Matrix'!$B96:$AC96)),'Model Set Up'!O$4,'Distance Matrix'!O96)</f>
        <v>210</v>
      </c>
      <c r="P96" s="12">
        <f>IF(AND('uij calcs'!$AD96=0,'Distance Matrix'!P96=MIN('Distance Matrix'!$B96:$AC96)),'Model Set Up'!P$4,'Distance Matrix'!P96)</f>
        <v>214</v>
      </c>
      <c r="Q96" s="12">
        <f>IF(AND('uij calcs'!$AD96=0,'Distance Matrix'!Q96=MIN('Distance Matrix'!$B96:$AC96)),'Model Set Up'!Q$4,'Distance Matrix'!Q96)</f>
        <v>95</v>
      </c>
      <c r="R96" s="12">
        <f>IF(AND('uij calcs'!$AD96=0,'Distance Matrix'!R96=MIN('Distance Matrix'!$B96:$AC96)),'Model Set Up'!R$4,'Distance Matrix'!R96)</f>
        <v>129</v>
      </c>
      <c r="S96" s="12">
        <f>IF(AND('uij calcs'!$AD96=0,'Distance Matrix'!S96=MIN('Distance Matrix'!$B96:$AC96)),'Model Set Up'!S$4,'Distance Matrix'!S96)</f>
        <v>223</v>
      </c>
      <c r="T96" s="12">
        <f>IF(AND('uij calcs'!$AD96=0,'Distance Matrix'!T96=MIN('Distance Matrix'!$B96:$AC96)),'Model Set Up'!T$4,'Distance Matrix'!T96)</f>
        <v>186</v>
      </c>
      <c r="U96" s="12">
        <f>IF(AND('uij calcs'!$AD96=0,'Distance Matrix'!U96=MIN('Distance Matrix'!$B96:$AC96)),'Model Set Up'!U$4,'Distance Matrix'!U96)</f>
        <v>25</v>
      </c>
      <c r="V96" s="12">
        <f>IF(AND('uij calcs'!$AD96=0,'Distance Matrix'!V96=MIN('Distance Matrix'!$B96:$AC96)),'Model Set Up'!V$4,'Distance Matrix'!V96)</f>
        <v>14</v>
      </c>
      <c r="W96" s="12">
        <f>IF(AND('uij calcs'!$AD96=0,'Distance Matrix'!W96=MIN('Distance Matrix'!$B96:$AC96)),'Model Set Up'!W$4,'Distance Matrix'!W96)</f>
        <v>101</v>
      </c>
      <c r="X96" s="12">
        <f>IF(AND('uij calcs'!$AD96=0,'Distance Matrix'!X96=MIN('Distance Matrix'!$B96:$AC96)),'Model Set Up'!X$4,'Distance Matrix'!X96)</f>
        <v>31</v>
      </c>
      <c r="Y96" s="12">
        <f>IF(AND('uij calcs'!$AD96=0,'Distance Matrix'!Y96=MIN('Distance Matrix'!$B96:$AC96)),'Model Set Up'!Y$4,'Distance Matrix'!Y96)</f>
        <v>183</v>
      </c>
      <c r="Z96" s="12">
        <f>IF(AND('uij calcs'!$AD96=0,'Distance Matrix'!Z96=MIN('Distance Matrix'!$B96:$AC96)),'Model Set Up'!Z$4,'Distance Matrix'!Z96)</f>
        <v>84</v>
      </c>
      <c r="AA96" s="12">
        <f>IF(AND('uij calcs'!$AD96=0,'Distance Matrix'!AA96=MIN('Distance Matrix'!$B96:$AC96)),'Model Set Up'!AA$4,'Distance Matrix'!AA96)</f>
        <v>58</v>
      </c>
      <c r="AB96" s="12">
        <f>IF(AND('uij calcs'!$AD96=0,'Distance Matrix'!AB96=MIN('Distance Matrix'!$B96:$AC96)),'Model Set Up'!AB$4,'Distance Matrix'!AB96)</f>
        <v>218</v>
      </c>
      <c r="AC96" s="12">
        <f>IF(AND('uij calcs'!$AD96=0,'Distance Matrix'!AC96=MIN('Distance Matrix'!$B96:$AC96)),'Model Set Up'!AC$4,'Distance Matrix'!AC96)</f>
        <v>261</v>
      </c>
    </row>
    <row r="97" spans="1:29">
      <c r="A97">
        <v>95</v>
      </c>
      <c r="B97" s="12">
        <f>IF(AND('uij calcs'!$AD97=0,'Distance Matrix'!B97=MIN('Distance Matrix'!$B97:$AC97)),'Model Set Up'!B$4,'Distance Matrix'!B97)</f>
        <v>270</v>
      </c>
      <c r="C97" s="12">
        <f>IF(AND('uij calcs'!$AD97=0,'Distance Matrix'!C97=MIN('Distance Matrix'!$B97:$AC97)),'Model Set Up'!C$4,'Distance Matrix'!C97)</f>
        <v>50</v>
      </c>
      <c r="D97" s="12">
        <f>IF(AND('uij calcs'!$AD97=0,'Distance Matrix'!D97=MIN('Distance Matrix'!$B97:$AC97)),'Model Set Up'!D$4,'Distance Matrix'!D97)</f>
        <v>288</v>
      </c>
      <c r="E97" s="12">
        <f>IF(AND('uij calcs'!$AD97=0,'Distance Matrix'!E97=MIN('Distance Matrix'!$B97:$AC97)),'Model Set Up'!E$4,'Distance Matrix'!E97)</f>
        <v>12</v>
      </c>
      <c r="F97" s="12">
        <f>IF(AND('uij calcs'!$AD97=0,'Distance Matrix'!F97=MIN('Distance Matrix'!$B97:$AC97)),'Model Set Up'!F$4,'Distance Matrix'!F97)</f>
        <v>121</v>
      </c>
      <c r="G97" s="12">
        <f>IF(AND('uij calcs'!$AD97=0,'Distance Matrix'!G97=MIN('Distance Matrix'!$B97:$AC97)),'Model Set Up'!G$4,'Distance Matrix'!G97)</f>
        <v>286</v>
      </c>
      <c r="H97" s="12">
        <f>IF(AND('uij calcs'!$AD97=0,'Distance Matrix'!H97=MIN('Distance Matrix'!$B97:$AC97)),'Model Set Up'!H$4,'Distance Matrix'!H97)</f>
        <v>9</v>
      </c>
      <c r="I97" s="12">
        <f>IF(AND('uij calcs'!$AD97=0,'Distance Matrix'!I97=MIN('Distance Matrix'!$B97:$AC97)),'Model Set Up'!I$4,'Distance Matrix'!I97)</f>
        <v>49</v>
      </c>
      <c r="J97" s="12">
        <f>IF(AND('uij calcs'!$AD97=0,'Distance Matrix'!J97=MIN('Distance Matrix'!$B97:$AC97)),'Model Set Up'!J$4,'Distance Matrix'!J97)</f>
        <v>177</v>
      </c>
      <c r="K97" s="12">
        <f>IF(AND('uij calcs'!$AD97=0,'Distance Matrix'!K97=MIN('Distance Matrix'!$B97:$AC97)),'Model Set Up'!K$4,'Distance Matrix'!K97)</f>
        <v>13</v>
      </c>
      <c r="L97" s="12">
        <f>IF(AND('uij calcs'!$AD97=0,'Distance Matrix'!L97=MIN('Distance Matrix'!$B97:$AC97)),'Model Set Up'!L$4,'Distance Matrix'!L97)</f>
        <v>92</v>
      </c>
      <c r="M97" s="12">
        <f>IF(AND('uij calcs'!$AD97=0,'Distance Matrix'!M97=MIN('Distance Matrix'!$B97:$AC97)),'Model Set Up'!M$4,'Distance Matrix'!M97)</f>
        <v>178</v>
      </c>
      <c r="N97" s="12">
        <f>IF(AND('uij calcs'!$AD97=0,'Distance Matrix'!N97=MIN('Distance Matrix'!$B97:$AC97)),'Model Set Up'!N$4,'Distance Matrix'!N97)</f>
        <v>105</v>
      </c>
      <c r="O97" s="12">
        <f>IF(AND('uij calcs'!$AD97=0,'Distance Matrix'!O97=MIN('Distance Matrix'!$B97:$AC97)),'Model Set Up'!O$4,'Distance Matrix'!O97)</f>
        <v>10</v>
      </c>
      <c r="P97" s="12">
        <f>IF(AND('uij calcs'!$AD97=0,'Distance Matrix'!P97=MIN('Distance Matrix'!$B97:$AC97)),'Model Set Up'!P$4,'Distance Matrix'!P97)</f>
        <v>1</v>
      </c>
      <c r="Q97" s="12">
        <f>IF(AND('uij calcs'!$AD97=0,'Distance Matrix'!Q97=MIN('Distance Matrix'!$B97:$AC97)),'Model Set Up'!Q$4,'Distance Matrix'!Q97)</f>
        <v>273</v>
      </c>
      <c r="R97" s="12">
        <f>IF(AND('uij calcs'!$AD97=0,'Distance Matrix'!R97=MIN('Distance Matrix'!$B97:$AC97)),'Model Set Up'!R$4,'Distance Matrix'!R97)</f>
        <v>291</v>
      </c>
      <c r="S97" s="12">
        <f>IF(AND('uij calcs'!$AD97=0,'Distance Matrix'!S97=MIN('Distance Matrix'!$B97:$AC97)),'Model Set Up'!S$4,'Distance Matrix'!S97)</f>
        <v>114</v>
      </c>
      <c r="T97" s="12">
        <f>IF(AND('uij calcs'!$AD97=0,'Distance Matrix'!T97=MIN('Distance Matrix'!$B97:$AC97)),'Model Set Up'!T$4,'Distance Matrix'!T97)</f>
        <v>17</v>
      </c>
      <c r="U97" s="12">
        <f>IF(AND('uij calcs'!$AD97=0,'Distance Matrix'!U97=MIN('Distance Matrix'!$B97:$AC97)),'Model Set Up'!U$4,'Distance Matrix'!U97)</f>
        <v>217</v>
      </c>
      <c r="V97" s="12">
        <f>IF(AND('uij calcs'!$AD97=0,'Distance Matrix'!V97=MIN('Distance Matrix'!$B97:$AC97)),'Model Set Up'!V$4,'Distance Matrix'!V97)</f>
        <v>10</v>
      </c>
      <c r="W97" s="12">
        <f>IF(AND('uij calcs'!$AD97=0,'Distance Matrix'!W97=MIN('Distance Matrix'!$B97:$AC97)),'Model Set Up'!W$4,'Distance Matrix'!W97)</f>
        <v>197</v>
      </c>
      <c r="X97" s="12">
        <f>IF(AND('uij calcs'!$AD97=0,'Distance Matrix'!X97=MIN('Distance Matrix'!$B97:$AC97)),'Model Set Up'!X$4,'Distance Matrix'!X97)</f>
        <v>163</v>
      </c>
      <c r="Y97" s="12">
        <f>IF(AND('uij calcs'!$AD97=0,'Distance Matrix'!Y97=MIN('Distance Matrix'!$B97:$AC97)),'Model Set Up'!Y$4,'Distance Matrix'!Y97)</f>
        <v>197</v>
      </c>
      <c r="Z97" s="12">
        <f>IF(AND('uij calcs'!$AD97=0,'Distance Matrix'!Z97=MIN('Distance Matrix'!$B97:$AC97)),'Model Set Up'!Z$4,'Distance Matrix'!Z97)</f>
        <v>176</v>
      </c>
      <c r="AA97" s="12">
        <f>IF(AND('uij calcs'!$AD97=0,'Distance Matrix'!AA97=MIN('Distance Matrix'!$B97:$AC97)),'Model Set Up'!AA$4,'Distance Matrix'!AA97)</f>
        <v>200</v>
      </c>
      <c r="AB97" s="12">
        <f>IF(AND('uij calcs'!$AD97=0,'Distance Matrix'!AB97=MIN('Distance Matrix'!$B97:$AC97)),'Model Set Up'!AB$4,'Distance Matrix'!AB97)</f>
        <v>109</v>
      </c>
      <c r="AC97" s="12">
        <f>IF(AND('uij calcs'!$AD97=0,'Distance Matrix'!AC97=MIN('Distance Matrix'!$B97:$AC97)),'Model Set Up'!AC$4,'Distance Matrix'!AC97)</f>
        <v>277</v>
      </c>
    </row>
    <row r="98" spans="1:29">
      <c r="A98">
        <v>96</v>
      </c>
      <c r="B98" s="12">
        <f>IF(AND('uij calcs'!$AD98=0,'Distance Matrix'!B98=MIN('Distance Matrix'!$B98:$AC98)),'Model Set Up'!B$4,'Distance Matrix'!B98)</f>
        <v>190</v>
      </c>
      <c r="C98" s="12">
        <f>IF(AND('uij calcs'!$AD98=0,'Distance Matrix'!C98=MIN('Distance Matrix'!$B98:$AC98)),'Model Set Up'!C$4,'Distance Matrix'!C98)</f>
        <v>212</v>
      </c>
      <c r="D98" s="12">
        <f>IF(AND('uij calcs'!$AD98=0,'Distance Matrix'!D98=MIN('Distance Matrix'!$B98:$AC98)),'Model Set Up'!D$4,'Distance Matrix'!D98)</f>
        <v>125</v>
      </c>
      <c r="E98" s="12">
        <f>IF(AND('uij calcs'!$AD98=0,'Distance Matrix'!E98=MIN('Distance Matrix'!$B98:$AC98)),'Model Set Up'!E$4,'Distance Matrix'!E98)</f>
        <v>82</v>
      </c>
      <c r="F98" s="12">
        <f>IF(AND('uij calcs'!$AD98=0,'Distance Matrix'!F98=MIN('Distance Matrix'!$B98:$AC98)),'Model Set Up'!F$4,'Distance Matrix'!F98)</f>
        <v>84</v>
      </c>
      <c r="G98" s="12">
        <f>IF(AND('uij calcs'!$AD98=0,'Distance Matrix'!G98=MIN('Distance Matrix'!$B98:$AC98)),'Model Set Up'!G$4,'Distance Matrix'!G98)</f>
        <v>242</v>
      </c>
      <c r="H98" s="12">
        <f>IF(AND('uij calcs'!$AD98=0,'Distance Matrix'!H98=MIN('Distance Matrix'!$B98:$AC98)),'Model Set Up'!H$4,'Distance Matrix'!H98)</f>
        <v>52</v>
      </c>
      <c r="I98" s="12">
        <f>IF(AND('uij calcs'!$AD98=0,'Distance Matrix'!I98=MIN('Distance Matrix'!$B98:$AC98)),'Model Set Up'!I$4,'Distance Matrix'!I98)</f>
        <v>141</v>
      </c>
      <c r="J98" s="12">
        <f>IF(AND('uij calcs'!$AD98=0,'Distance Matrix'!J98=MIN('Distance Matrix'!$B98:$AC98)),'Model Set Up'!J$4,'Distance Matrix'!J98)</f>
        <v>134</v>
      </c>
      <c r="K98" s="12">
        <f>IF(AND('uij calcs'!$AD98=0,'Distance Matrix'!K98=MIN('Distance Matrix'!$B98:$AC98)),'Model Set Up'!K$4,'Distance Matrix'!K98)</f>
        <v>77</v>
      </c>
      <c r="L98" s="12">
        <f>IF(AND('uij calcs'!$AD98=0,'Distance Matrix'!L98=MIN('Distance Matrix'!$B98:$AC98)),'Model Set Up'!L$4,'Distance Matrix'!L98)</f>
        <v>242</v>
      </c>
      <c r="M98" s="12">
        <f>IF(AND('uij calcs'!$AD98=0,'Distance Matrix'!M98=MIN('Distance Matrix'!$B98:$AC98)),'Model Set Up'!M$4,'Distance Matrix'!M98)</f>
        <v>98</v>
      </c>
      <c r="N98" s="12">
        <f>IF(AND('uij calcs'!$AD98=0,'Distance Matrix'!N98=MIN('Distance Matrix'!$B98:$AC98)),'Model Set Up'!N$4,'Distance Matrix'!N98)</f>
        <v>10</v>
      </c>
      <c r="O98" s="12">
        <f>IF(AND('uij calcs'!$AD98=0,'Distance Matrix'!O98=MIN('Distance Matrix'!$B98:$AC98)),'Model Set Up'!O$4,'Distance Matrix'!O98)</f>
        <v>184</v>
      </c>
      <c r="P98" s="12">
        <f>IF(AND('uij calcs'!$AD98=0,'Distance Matrix'!P98=MIN('Distance Matrix'!$B98:$AC98)),'Model Set Up'!P$4,'Distance Matrix'!P98)</f>
        <v>289</v>
      </c>
      <c r="Q98" s="12">
        <f>IF(AND('uij calcs'!$AD98=0,'Distance Matrix'!Q98=MIN('Distance Matrix'!$B98:$AC98)),'Model Set Up'!Q$4,'Distance Matrix'!Q98)</f>
        <v>266</v>
      </c>
      <c r="R98" s="12">
        <f>IF(AND('uij calcs'!$AD98=0,'Distance Matrix'!R98=MIN('Distance Matrix'!$B98:$AC98)),'Model Set Up'!R$4,'Distance Matrix'!R98)</f>
        <v>184</v>
      </c>
      <c r="S98" s="12">
        <f>IF(AND('uij calcs'!$AD98=0,'Distance Matrix'!S98=MIN('Distance Matrix'!$B98:$AC98)),'Model Set Up'!S$4,'Distance Matrix'!S98)</f>
        <v>227</v>
      </c>
      <c r="T98" s="12">
        <f>IF(AND('uij calcs'!$AD98=0,'Distance Matrix'!T98=MIN('Distance Matrix'!$B98:$AC98)),'Model Set Up'!T$4,'Distance Matrix'!T98)</f>
        <v>115</v>
      </c>
      <c r="U98" s="12">
        <f>IF(AND('uij calcs'!$AD98=0,'Distance Matrix'!U98=MIN('Distance Matrix'!$B98:$AC98)),'Model Set Up'!U$4,'Distance Matrix'!U98)</f>
        <v>86</v>
      </c>
      <c r="V98" s="12">
        <f>IF(AND('uij calcs'!$AD98=0,'Distance Matrix'!V98=MIN('Distance Matrix'!$B98:$AC98)),'Model Set Up'!V$4,'Distance Matrix'!V98)</f>
        <v>173</v>
      </c>
      <c r="W98" s="12">
        <f>IF(AND('uij calcs'!$AD98=0,'Distance Matrix'!W98=MIN('Distance Matrix'!$B98:$AC98)),'Model Set Up'!W$4,'Distance Matrix'!W98)</f>
        <v>134</v>
      </c>
      <c r="X98" s="12">
        <f>IF(AND('uij calcs'!$AD98=0,'Distance Matrix'!X98=MIN('Distance Matrix'!$B98:$AC98)),'Model Set Up'!X$4,'Distance Matrix'!X98)</f>
        <v>95</v>
      </c>
      <c r="Y98" s="12">
        <f>IF(AND('uij calcs'!$AD98=0,'Distance Matrix'!Y98=MIN('Distance Matrix'!$B98:$AC98)),'Model Set Up'!Y$4,'Distance Matrix'!Y98)</f>
        <v>189</v>
      </c>
      <c r="Z98" s="12">
        <f>IF(AND('uij calcs'!$AD98=0,'Distance Matrix'!Z98=MIN('Distance Matrix'!$B98:$AC98)),'Model Set Up'!Z$4,'Distance Matrix'!Z98)</f>
        <v>251</v>
      </c>
      <c r="AA98" s="12">
        <f>IF(AND('uij calcs'!$AD98=0,'Distance Matrix'!AA98=MIN('Distance Matrix'!$B98:$AC98)),'Model Set Up'!AA$4,'Distance Matrix'!AA98)</f>
        <v>77</v>
      </c>
      <c r="AB98" s="12">
        <f>IF(AND('uij calcs'!$AD98=0,'Distance Matrix'!AB98=MIN('Distance Matrix'!$B98:$AC98)),'Model Set Up'!AB$4,'Distance Matrix'!AB98)</f>
        <v>153</v>
      </c>
      <c r="AC98" s="12">
        <f>IF(AND('uij calcs'!$AD98=0,'Distance Matrix'!AC98=MIN('Distance Matrix'!$B98:$AC98)),'Model Set Up'!AC$4,'Distance Matrix'!AC98)</f>
        <v>123</v>
      </c>
    </row>
    <row r="99" spans="1:29">
      <c r="A99">
        <v>97</v>
      </c>
      <c r="B99" s="12">
        <f>IF(AND('uij calcs'!$AD99=0,'Distance Matrix'!B99=MIN('Distance Matrix'!$B99:$AC99)),'Model Set Up'!B$4,'Distance Matrix'!B99)</f>
        <v>203</v>
      </c>
      <c r="C99" s="12">
        <f>IF(AND('uij calcs'!$AD99=0,'Distance Matrix'!C99=MIN('Distance Matrix'!$B99:$AC99)),'Model Set Up'!C$4,'Distance Matrix'!C99)</f>
        <v>234</v>
      </c>
      <c r="D99" s="12">
        <f>IF(AND('uij calcs'!$AD99=0,'Distance Matrix'!D99=MIN('Distance Matrix'!$B99:$AC99)),'Model Set Up'!D$4,'Distance Matrix'!D99)</f>
        <v>87</v>
      </c>
      <c r="E99" s="12">
        <f>IF(AND('uij calcs'!$AD99=0,'Distance Matrix'!E99=MIN('Distance Matrix'!$B99:$AC99)),'Model Set Up'!E$4,'Distance Matrix'!E99)</f>
        <v>120</v>
      </c>
      <c r="F99" s="12">
        <f>IF(AND('uij calcs'!$AD99=0,'Distance Matrix'!F99=MIN('Distance Matrix'!$B99:$AC99)),'Model Set Up'!F$4,'Distance Matrix'!F99)</f>
        <v>157</v>
      </c>
      <c r="G99" s="12">
        <f>IF(AND('uij calcs'!$AD99=0,'Distance Matrix'!G99=MIN('Distance Matrix'!$B99:$AC99)),'Model Set Up'!G$4,'Distance Matrix'!G99)</f>
        <v>137</v>
      </c>
      <c r="H99" s="12">
        <f>IF(AND('uij calcs'!$AD99=0,'Distance Matrix'!H99=MIN('Distance Matrix'!$B99:$AC99)),'Model Set Up'!H$4,'Distance Matrix'!H99)</f>
        <v>96</v>
      </c>
      <c r="I99" s="12">
        <f>IF(AND('uij calcs'!$AD99=0,'Distance Matrix'!I99=MIN('Distance Matrix'!$B99:$AC99)),'Model Set Up'!I$4,'Distance Matrix'!I99)</f>
        <v>68</v>
      </c>
      <c r="J99" s="12">
        <f>IF(AND('uij calcs'!$AD99=0,'Distance Matrix'!J99=MIN('Distance Matrix'!$B99:$AC99)),'Model Set Up'!J$4,'Distance Matrix'!J99)</f>
        <v>26</v>
      </c>
      <c r="K99" s="12">
        <f>IF(AND('uij calcs'!$AD99=0,'Distance Matrix'!K99=MIN('Distance Matrix'!$B99:$AC99)),'Model Set Up'!K$4,'Distance Matrix'!K99)</f>
        <v>128</v>
      </c>
      <c r="L99" s="12">
        <f>IF(AND('uij calcs'!$AD99=0,'Distance Matrix'!L99=MIN('Distance Matrix'!$B99:$AC99)),'Model Set Up'!L$4,'Distance Matrix'!L99)</f>
        <v>254</v>
      </c>
      <c r="M99" s="12">
        <f>IF(AND('uij calcs'!$AD99=0,'Distance Matrix'!M99=MIN('Distance Matrix'!$B99:$AC99)),'Model Set Up'!M$4,'Distance Matrix'!M99)</f>
        <v>69</v>
      </c>
      <c r="N99" s="12">
        <f>IF(AND('uij calcs'!$AD99=0,'Distance Matrix'!N99=MIN('Distance Matrix'!$B99:$AC99)),'Model Set Up'!N$4,'Distance Matrix'!N99)</f>
        <v>69</v>
      </c>
      <c r="O99" s="12">
        <f>IF(AND('uij calcs'!$AD99=0,'Distance Matrix'!O99=MIN('Distance Matrix'!$B99:$AC99)),'Model Set Up'!O$4,'Distance Matrix'!O99)</f>
        <v>177</v>
      </c>
      <c r="P99" s="12">
        <f>IF(AND('uij calcs'!$AD99=0,'Distance Matrix'!P99=MIN('Distance Matrix'!$B99:$AC99)),'Model Set Up'!P$4,'Distance Matrix'!P99)</f>
        <v>112</v>
      </c>
      <c r="Q99" s="12">
        <f>IF(AND('uij calcs'!$AD99=0,'Distance Matrix'!Q99=MIN('Distance Matrix'!$B99:$AC99)),'Model Set Up'!Q$4,'Distance Matrix'!Q99)</f>
        <v>144</v>
      </c>
      <c r="R99" s="12">
        <f>IF(AND('uij calcs'!$AD99=0,'Distance Matrix'!R99=MIN('Distance Matrix'!$B99:$AC99)),'Model Set Up'!R$4,'Distance Matrix'!R99)</f>
        <v>91</v>
      </c>
      <c r="S99" s="12">
        <f>IF(AND('uij calcs'!$AD99=0,'Distance Matrix'!S99=MIN('Distance Matrix'!$B99:$AC99)),'Model Set Up'!S$4,'Distance Matrix'!S99)</f>
        <v>9</v>
      </c>
      <c r="T99" s="12">
        <f>IF(AND('uij calcs'!$AD99=0,'Distance Matrix'!T99=MIN('Distance Matrix'!$B99:$AC99)),'Model Set Up'!T$4,'Distance Matrix'!T99)</f>
        <v>295</v>
      </c>
      <c r="U99" s="12">
        <f>IF(AND('uij calcs'!$AD99=0,'Distance Matrix'!U99=MIN('Distance Matrix'!$B99:$AC99)),'Model Set Up'!U$4,'Distance Matrix'!U99)</f>
        <v>165</v>
      </c>
      <c r="V99" s="12">
        <f>IF(AND('uij calcs'!$AD99=0,'Distance Matrix'!V99=MIN('Distance Matrix'!$B99:$AC99)),'Model Set Up'!V$4,'Distance Matrix'!V99)</f>
        <v>292</v>
      </c>
      <c r="W99" s="12">
        <f>IF(AND('uij calcs'!$AD99=0,'Distance Matrix'!W99=MIN('Distance Matrix'!$B99:$AC99)),'Model Set Up'!W$4,'Distance Matrix'!W99)</f>
        <v>81</v>
      </c>
      <c r="X99" s="12">
        <f>IF(AND('uij calcs'!$AD99=0,'Distance Matrix'!X99=MIN('Distance Matrix'!$B99:$AC99)),'Model Set Up'!X$4,'Distance Matrix'!X99)</f>
        <v>256</v>
      </c>
      <c r="Y99" s="12">
        <f>IF(AND('uij calcs'!$AD99=0,'Distance Matrix'!Y99=MIN('Distance Matrix'!$B99:$AC99)),'Model Set Up'!Y$4,'Distance Matrix'!Y99)</f>
        <v>3</v>
      </c>
      <c r="Z99" s="12">
        <f>IF(AND('uij calcs'!$AD99=0,'Distance Matrix'!Z99=MIN('Distance Matrix'!$B99:$AC99)),'Model Set Up'!Z$4,'Distance Matrix'!Z99)</f>
        <v>277</v>
      </c>
      <c r="AA99" s="12">
        <f>IF(AND('uij calcs'!$AD99=0,'Distance Matrix'!AA99=MIN('Distance Matrix'!$B99:$AC99)),'Model Set Up'!AA$4,'Distance Matrix'!AA99)</f>
        <v>24</v>
      </c>
      <c r="AB99" s="12">
        <f>IF(AND('uij calcs'!$AD99=0,'Distance Matrix'!AB99=MIN('Distance Matrix'!$B99:$AC99)),'Model Set Up'!AB$4,'Distance Matrix'!AB99)</f>
        <v>96</v>
      </c>
      <c r="AC99" s="12">
        <f>IF(AND('uij calcs'!$AD99=0,'Distance Matrix'!AC99=MIN('Distance Matrix'!$B99:$AC99)),'Model Set Up'!AC$4,'Distance Matrix'!AC99)</f>
        <v>180</v>
      </c>
    </row>
    <row r="100" spans="1:29">
      <c r="A100">
        <v>98</v>
      </c>
      <c r="B100" s="12">
        <f>IF(AND('uij calcs'!$AD100=0,'Distance Matrix'!B100=MIN('Distance Matrix'!$B100:$AC100)),'Model Set Up'!B$4,'Distance Matrix'!B100)</f>
        <v>271</v>
      </c>
      <c r="C100" s="12">
        <f>IF(AND('uij calcs'!$AD100=0,'Distance Matrix'!C100=MIN('Distance Matrix'!$B100:$AC100)),'Model Set Up'!C$4,'Distance Matrix'!C100)</f>
        <v>253</v>
      </c>
      <c r="D100" s="12">
        <f>IF(AND('uij calcs'!$AD100=0,'Distance Matrix'!D100=MIN('Distance Matrix'!$B100:$AC100)),'Model Set Up'!D$4,'Distance Matrix'!D100)</f>
        <v>189</v>
      </c>
      <c r="E100" s="12">
        <f>IF(AND('uij calcs'!$AD100=0,'Distance Matrix'!E100=MIN('Distance Matrix'!$B100:$AC100)),'Model Set Up'!E$4,'Distance Matrix'!E100)</f>
        <v>124</v>
      </c>
      <c r="F100" s="12">
        <f>IF(AND('uij calcs'!$AD100=0,'Distance Matrix'!F100=MIN('Distance Matrix'!$B100:$AC100)),'Model Set Up'!F$4,'Distance Matrix'!F100)</f>
        <v>277</v>
      </c>
      <c r="G100" s="12">
        <f>IF(AND('uij calcs'!$AD100=0,'Distance Matrix'!G100=MIN('Distance Matrix'!$B100:$AC100)),'Model Set Up'!G$4,'Distance Matrix'!G100)</f>
        <v>18</v>
      </c>
      <c r="H100" s="12">
        <f>IF(AND('uij calcs'!$AD100=0,'Distance Matrix'!H100=MIN('Distance Matrix'!$B100:$AC100)),'Model Set Up'!H$4,'Distance Matrix'!H100)</f>
        <v>3</v>
      </c>
      <c r="I100" s="12">
        <f>IF(AND('uij calcs'!$AD100=0,'Distance Matrix'!I100=MIN('Distance Matrix'!$B100:$AC100)),'Model Set Up'!I$4,'Distance Matrix'!I100)</f>
        <v>107</v>
      </c>
      <c r="J100" s="12">
        <f>IF(AND('uij calcs'!$AD100=0,'Distance Matrix'!J100=MIN('Distance Matrix'!$B100:$AC100)),'Model Set Up'!J$4,'Distance Matrix'!J100)</f>
        <v>139</v>
      </c>
      <c r="K100" s="12">
        <f>IF(AND('uij calcs'!$AD100=0,'Distance Matrix'!K100=MIN('Distance Matrix'!$B100:$AC100)),'Model Set Up'!K$4,'Distance Matrix'!K100)</f>
        <v>287</v>
      </c>
      <c r="L100" s="12">
        <f>IF(AND('uij calcs'!$AD100=0,'Distance Matrix'!L100=MIN('Distance Matrix'!$B100:$AC100)),'Model Set Up'!L$4,'Distance Matrix'!L100)</f>
        <v>235</v>
      </c>
      <c r="M100" s="12">
        <f>IF(AND('uij calcs'!$AD100=0,'Distance Matrix'!M100=MIN('Distance Matrix'!$B100:$AC100)),'Model Set Up'!M$4,'Distance Matrix'!M100)</f>
        <v>9</v>
      </c>
      <c r="N100" s="12">
        <f>IF(AND('uij calcs'!$AD100=0,'Distance Matrix'!N100=MIN('Distance Matrix'!$B100:$AC100)),'Model Set Up'!N$4,'Distance Matrix'!N100)</f>
        <v>74</v>
      </c>
      <c r="O100" s="12">
        <f>IF(AND('uij calcs'!$AD100=0,'Distance Matrix'!O100=MIN('Distance Matrix'!$B100:$AC100)),'Model Set Up'!O$4,'Distance Matrix'!O100)</f>
        <v>104</v>
      </c>
      <c r="P100" s="12">
        <f>IF(AND('uij calcs'!$AD100=0,'Distance Matrix'!P100=MIN('Distance Matrix'!$B100:$AC100)),'Model Set Up'!P$4,'Distance Matrix'!P100)</f>
        <v>127</v>
      </c>
      <c r="Q100" s="12">
        <f>IF(AND('uij calcs'!$AD100=0,'Distance Matrix'!Q100=MIN('Distance Matrix'!$B100:$AC100)),'Model Set Up'!Q$4,'Distance Matrix'!Q100)</f>
        <v>141</v>
      </c>
      <c r="R100" s="12">
        <f>IF(AND('uij calcs'!$AD100=0,'Distance Matrix'!R100=MIN('Distance Matrix'!$B100:$AC100)),'Model Set Up'!R$4,'Distance Matrix'!R100)</f>
        <v>142</v>
      </c>
      <c r="S100" s="12">
        <f>IF(AND('uij calcs'!$AD100=0,'Distance Matrix'!S100=MIN('Distance Matrix'!$B100:$AC100)),'Model Set Up'!S$4,'Distance Matrix'!S100)</f>
        <v>14</v>
      </c>
      <c r="T100" s="12">
        <f>IF(AND('uij calcs'!$AD100=0,'Distance Matrix'!T100=MIN('Distance Matrix'!$B100:$AC100)),'Model Set Up'!T$4,'Distance Matrix'!T100)</f>
        <v>112</v>
      </c>
      <c r="U100" s="12">
        <f>IF(AND('uij calcs'!$AD100=0,'Distance Matrix'!U100=MIN('Distance Matrix'!$B100:$AC100)),'Model Set Up'!U$4,'Distance Matrix'!U100)</f>
        <v>221</v>
      </c>
      <c r="V100" s="12">
        <f>IF(AND('uij calcs'!$AD100=0,'Distance Matrix'!V100=MIN('Distance Matrix'!$B100:$AC100)),'Model Set Up'!V$4,'Distance Matrix'!V100)</f>
        <v>107</v>
      </c>
      <c r="W100" s="12">
        <f>IF(AND('uij calcs'!$AD100=0,'Distance Matrix'!W100=MIN('Distance Matrix'!$B100:$AC100)),'Model Set Up'!W$4,'Distance Matrix'!W100)</f>
        <v>48</v>
      </c>
      <c r="X100" s="12">
        <f>IF(AND('uij calcs'!$AD100=0,'Distance Matrix'!X100=MIN('Distance Matrix'!$B100:$AC100)),'Model Set Up'!X$4,'Distance Matrix'!X100)</f>
        <v>56</v>
      </c>
      <c r="Y100" s="12">
        <f>IF(AND('uij calcs'!$AD100=0,'Distance Matrix'!Y100=MIN('Distance Matrix'!$B100:$AC100)),'Model Set Up'!Y$4,'Distance Matrix'!Y100)</f>
        <v>88</v>
      </c>
      <c r="Z100" s="12">
        <f>IF(AND('uij calcs'!$AD100=0,'Distance Matrix'!Z100=MIN('Distance Matrix'!$B100:$AC100)),'Model Set Up'!Z$4,'Distance Matrix'!Z100)</f>
        <v>78</v>
      </c>
      <c r="AA100" s="12">
        <f>IF(AND('uij calcs'!$AD100=0,'Distance Matrix'!AA100=MIN('Distance Matrix'!$B100:$AC100)),'Model Set Up'!AA$4,'Distance Matrix'!AA100)</f>
        <v>36</v>
      </c>
      <c r="AB100" s="12">
        <f>IF(AND('uij calcs'!$AD100=0,'Distance Matrix'!AB100=MIN('Distance Matrix'!$B100:$AC100)),'Model Set Up'!AB$4,'Distance Matrix'!AB100)</f>
        <v>115</v>
      </c>
      <c r="AC100" s="12">
        <f>IF(AND('uij calcs'!$AD100=0,'Distance Matrix'!AC100=MIN('Distance Matrix'!$B100:$AC100)),'Model Set Up'!AC$4,'Distance Matrix'!AC100)</f>
        <v>291</v>
      </c>
    </row>
    <row r="101" spans="1:29">
      <c r="A101">
        <v>99</v>
      </c>
      <c r="B101" s="12">
        <f>IF(AND('uij calcs'!$AD101=0,'Distance Matrix'!B101=MIN('Distance Matrix'!$B101:$AC101)),'Model Set Up'!B$4,'Distance Matrix'!B101)</f>
        <v>134</v>
      </c>
      <c r="C101" s="12">
        <f>IF(AND('uij calcs'!$AD101=0,'Distance Matrix'!C101=MIN('Distance Matrix'!$B101:$AC101)),'Model Set Up'!C$4,'Distance Matrix'!C101)</f>
        <v>197</v>
      </c>
      <c r="D101" s="12">
        <f>IF(AND('uij calcs'!$AD101=0,'Distance Matrix'!D101=MIN('Distance Matrix'!$B101:$AC101)),'Model Set Up'!D$4,'Distance Matrix'!D101)</f>
        <v>71</v>
      </c>
      <c r="E101" s="12">
        <f>IF(AND('uij calcs'!$AD101=0,'Distance Matrix'!E101=MIN('Distance Matrix'!$B101:$AC101)),'Model Set Up'!E$4,'Distance Matrix'!E101)</f>
        <v>217</v>
      </c>
      <c r="F101" s="12">
        <f>IF(AND('uij calcs'!$AD101=0,'Distance Matrix'!F101=MIN('Distance Matrix'!$B101:$AC101)),'Model Set Up'!F$4,'Distance Matrix'!F101)</f>
        <v>105</v>
      </c>
      <c r="G101" s="12">
        <f>IF(AND('uij calcs'!$AD101=0,'Distance Matrix'!G101=MIN('Distance Matrix'!$B101:$AC101)),'Model Set Up'!G$4,'Distance Matrix'!G101)</f>
        <v>282</v>
      </c>
      <c r="H101" s="12">
        <f>IF(AND('uij calcs'!$AD101=0,'Distance Matrix'!H101=MIN('Distance Matrix'!$B101:$AC101)),'Model Set Up'!H$4,'Distance Matrix'!H101)</f>
        <v>192</v>
      </c>
      <c r="I101" s="12">
        <f>IF(AND('uij calcs'!$AD101=0,'Distance Matrix'!I101=MIN('Distance Matrix'!$B101:$AC101)),'Model Set Up'!I$4,'Distance Matrix'!I101)</f>
        <v>285</v>
      </c>
      <c r="J101" s="12">
        <f>IF(AND('uij calcs'!$AD101=0,'Distance Matrix'!J101=MIN('Distance Matrix'!$B101:$AC101)),'Model Set Up'!J$4,'Distance Matrix'!J101)</f>
        <v>162</v>
      </c>
      <c r="K101" s="12">
        <f>IF(AND('uij calcs'!$AD101=0,'Distance Matrix'!K101=MIN('Distance Matrix'!$B101:$AC101)),'Model Set Up'!K$4,'Distance Matrix'!K101)</f>
        <v>277</v>
      </c>
      <c r="L101" s="12">
        <f>IF(AND('uij calcs'!$AD101=0,'Distance Matrix'!L101=MIN('Distance Matrix'!$B101:$AC101)),'Model Set Up'!L$4,'Distance Matrix'!L101)</f>
        <v>127</v>
      </c>
      <c r="M101" s="12">
        <f>IF(AND('uij calcs'!$AD101=0,'Distance Matrix'!M101=MIN('Distance Matrix'!$B101:$AC101)),'Model Set Up'!M$4,'Distance Matrix'!M101)</f>
        <v>32</v>
      </c>
      <c r="N101" s="12">
        <f>IF(AND('uij calcs'!$AD101=0,'Distance Matrix'!N101=MIN('Distance Matrix'!$B101:$AC101)),'Model Set Up'!N$4,'Distance Matrix'!N101)</f>
        <v>164</v>
      </c>
      <c r="O101" s="12">
        <f>IF(AND('uij calcs'!$AD101=0,'Distance Matrix'!O101=MIN('Distance Matrix'!$B101:$AC101)),'Model Set Up'!O$4,'Distance Matrix'!O101)</f>
        <v>6</v>
      </c>
      <c r="P101" s="12">
        <f>IF(AND('uij calcs'!$AD101=0,'Distance Matrix'!P101=MIN('Distance Matrix'!$B101:$AC101)),'Model Set Up'!P$4,'Distance Matrix'!P101)</f>
        <v>12</v>
      </c>
      <c r="Q101" s="12">
        <f>IF(AND('uij calcs'!$AD101=0,'Distance Matrix'!Q101=MIN('Distance Matrix'!$B101:$AC101)),'Model Set Up'!Q$4,'Distance Matrix'!Q101)</f>
        <v>274</v>
      </c>
      <c r="R101" s="12">
        <f>IF(AND('uij calcs'!$AD101=0,'Distance Matrix'!R101=MIN('Distance Matrix'!$B101:$AC101)),'Model Set Up'!R$4,'Distance Matrix'!R101)</f>
        <v>297</v>
      </c>
      <c r="S101" s="12">
        <f>IF(AND('uij calcs'!$AD101=0,'Distance Matrix'!S101=MIN('Distance Matrix'!$B101:$AC101)),'Model Set Up'!S$4,'Distance Matrix'!S101)</f>
        <v>213</v>
      </c>
      <c r="T101" s="12">
        <f>IF(AND('uij calcs'!$AD101=0,'Distance Matrix'!T101=MIN('Distance Matrix'!$B101:$AC101)),'Model Set Up'!T$4,'Distance Matrix'!T101)</f>
        <v>164</v>
      </c>
      <c r="U101" s="12">
        <f>IF(AND('uij calcs'!$AD101=0,'Distance Matrix'!U101=MIN('Distance Matrix'!$B101:$AC101)),'Model Set Up'!U$4,'Distance Matrix'!U101)</f>
        <v>14</v>
      </c>
      <c r="V101" s="12">
        <f>IF(AND('uij calcs'!$AD101=0,'Distance Matrix'!V101=MIN('Distance Matrix'!$B101:$AC101)),'Model Set Up'!V$4,'Distance Matrix'!V101)</f>
        <v>185</v>
      </c>
      <c r="W101" s="12">
        <f>IF(AND('uij calcs'!$AD101=0,'Distance Matrix'!W101=MIN('Distance Matrix'!$B101:$AC101)),'Model Set Up'!W$4,'Distance Matrix'!W101)</f>
        <v>120</v>
      </c>
      <c r="X101" s="12">
        <f>IF(AND('uij calcs'!$AD101=0,'Distance Matrix'!X101=MIN('Distance Matrix'!$B101:$AC101)),'Model Set Up'!X$4,'Distance Matrix'!X101)</f>
        <v>124</v>
      </c>
      <c r="Y101" s="12">
        <f>IF(AND('uij calcs'!$AD101=0,'Distance Matrix'!Y101=MIN('Distance Matrix'!$B101:$AC101)),'Model Set Up'!Y$4,'Distance Matrix'!Y101)</f>
        <v>33</v>
      </c>
      <c r="Z101" s="12">
        <f>IF(AND('uij calcs'!$AD101=0,'Distance Matrix'!Z101=MIN('Distance Matrix'!$B101:$AC101)),'Model Set Up'!Z$4,'Distance Matrix'!Z101)</f>
        <v>250</v>
      </c>
      <c r="AA101" s="12">
        <f>IF(AND('uij calcs'!$AD101=0,'Distance Matrix'!AA101=MIN('Distance Matrix'!$B101:$AC101)),'Model Set Up'!AA$4,'Distance Matrix'!AA101)</f>
        <v>14</v>
      </c>
      <c r="AB101" s="12">
        <f>IF(AND('uij calcs'!$AD101=0,'Distance Matrix'!AB101=MIN('Distance Matrix'!$B101:$AC101)),'Model Set Up'!AB$4,'Distance Matrix'!AB101)</f>
        <v>76</v>
      </c>
      <c r="AC101" s="12">
        <f>IF(AND('uij calcs'!$AD101=0,'Distance Matrix'!AC101=MIN('Distance Matrix'!$B101:$AC101)),'Model Set Up'!AC$4,'Distance Matrix'!AC101)</f>
        <v>104</v>
      </c>
    </row>
    <row r="102" spans="1:29">
      <c r="A102">
        <v>100</v>
      </c>
      <c r="B102" s="12">
        <f>IF(AND('uij calcs'!$AD102=0,'Distance Matrix'!B102=MIN('Distance Matrix'!$B102:$AC102)),'Model Set Up'!B$4,'Distance Matrix'!B102)</f>
        <v>187</v>
      </c>
      <c r="C102" s="12">
        <f>IF(AND('uij calcs'!$AD102=0,'Distance Matrix'!C102=MIN('Distance Matrix'!$B102:$AC102)),'Model Set Up'!C$4,'Distance Matrix'!C102)</f>
        <v>79</v>
      </c>
      <c r="D102" s="12">
        <f>IF(AND('uij calcs'!$AD102=0,'Distance Matrix'!D102=MIN('Distance Matrix'!$B102:$AC102)),'Model Set Up'!D$4,'Distance Matrix'!D102)</f>
        <v>218</v>
      </c>
      <c r="E102" s="12">
        <f>IF(AND('uij calcs'!$AD102=0,'Distance Matrix'!E102=MIN('Distance Matrix'!$B102:$AC102)),'Model Set Up'!E$4,'Distance Matrix'!E102)</f>
        <v>218</v>
      </c>
      <c r="F102" s="12">
        <f>IF(AND('uij calcs'!$AD102=0,'Distance Matrix'!F102=MIN('Distance Matrix'!$B102:$AC102)),'Model Set Up'!F$4,'Distance Matrix'!F102)</f>
        <v>150</v>
      </c>
      <c r="G102" s="12">
        <f>IF(AND('uij calcs'!$AD102=0,'Distance Matrix'!G102=MIN('Distance Matrix'!$B102:$AC102)),'Model Set Up'!G$4,'Distance Matrix'!G102)</f>
        <v>134</v>
      </c>
      <c r="H102" s="12">
        <f>IF(AND('uij calcs'!$AD102=0,'Distance Matrix'!H102=MIN('Distance Matrix'!$B102:$AC102)),'Model Set Up'!H$4,'Distance Matrix'!H102)</f>
        <v>175</v>
      </c>
      <c r="I102" s="12">
        <f>IF(AND('uij calcs'!$AD102=0,'Distance Matrix'!I102=MIN('Distance Matrix'!$B102:$AC102)),'Model Set Up'!I$4,'Distance Matrix'!I102)</f>
        <v>281</v>
      </c>
      <c r="J102" s="12">
        <f>IF(AND('uij calcs'!$AD102=0,'Distance Matrix'!J102=MIN('Distance Matrix'!$B102:$AC102)),'Model Set Up'!J$4,'Distance Matrix'!J102)</f>
        <v>128</v>
      </c>
      <c r="K102" s="12">
        <f>IF(AND('uij calcs'!$AD102=0,'Distance Matrix'!K102=MIN('Distance Matrix'!$B102:$AC102)),'Model Set Up'!K$4,'Distance Matrix'!K102)</f>
        <v>275</v>
      </c>
      <c r="L102" s="12">
        <f>IF(AND('uij calcs'!$AD102=0,'Distance Matrix'!L102=MIN('Distance Matrix'!$B102:$AC102)),'Model Set Up'!L$4,'Distance Matrix'!L102)</f>
        <v>232</v>
      </c>
      <c r="M102" s="12">
        <f>IF(AND('uij calcs'!$AD102=0,'Distance Matrix'!M102=MIN('Distance Matrix'!$B102:$AC102)),'Model Set Up'!M$4,'Distance Matrix'!M102)</f>
        <v>235</v>
      </c>
      <c r="N102" s="12">
        <f>IF(AND('uij calcs'!$AD102=0,'Distance Matrix'!N102=MIN('Distance Matrix'!$B102:$AC102)),'Model Set Up'!N$4,'Distance Matrix'!N102)</f>
        <v>269</v>
      </c>
      <c r="O102" s="12">
        <f>IF(AND('uij calcs'!$AD102=0,'Distance Matrix'!O102=MIN('Distance Matrix'!$B102:$AC102)),'Model Set Up'!O$4,'Distance Matrix'!O102)</f>
        <v>241</v>
      </c>
      <c r="P102" s="12">
        <f>IF(AND('uij calcs'!$AD102=0,'Distance Matrix'!P102=MIN('Distance Matrix'!$B102:$AC102)),'Model Set Up'!P$4,'Distance Matrix'!P102)</f>
        <v>92</v>
      </c>
      <c r="Q102" s="12">
        <f>IF(AND('uij calcs'!$AD102=0,'Distance Matrix'!Q102=MIN('Distance Matrix'!$B102:$AC102)),'Model Set Up'!Q$4,'Distance Matrix'!Q102)</f>
        <v>4</v>
      </c>
      <c r="R102" s="12">
        <f>IF(AND('uij calcs'!$AD102=0,'Distance Matrix'!R102=MIN('Distance Matrix'!$B102:$AC102)),'Model Set Up'!R$4,'Distance Matrix'!R102)</f>
        <v>221</v>
      </c>
      <c r="S102" s="12">
        <f>IF(AND('uij calcs'!$AD102=0,'Distance Matrix'!S102=MIN('Distance Matrix'!$B102:$AC102)),'Model Set Up'!S$4,'Distance Matrix'!S102)</f>
        <v>271</v>
      </c>
      <c r="T102" s="12">
        <f>IF(AND('uij calcs'!$AD102=0,'Distance Matrix'!T102=MIN('Distance Matrix'!$B102:$AC102)),'Model Set Up'!T$4,'Distance Matrix'!T102)</f>
        <v>6</v>
      </c>
      <c r="U102" s="12">
        <f>IF(AND('uij calcs'!$AD102=0,'Distance Matrix'!U102=MIN('Distance Matrix'!$B102:$AC102)),'Model Set Up'!U$4,'Distance Matrix'!U102)</f>
        <v>294</v>
      </c>
      <c r="V102" s="12">
        <f>IF(AND('uij calcs'!$AD102=0,'Distance Matrix'!V102=MIN('Distance Matrix'!$B102:$AC102)),'Model Set Up'!V$4,'Distance Matrix'!V102)</f>
        <v>69</v>
      </c>
      <c r="W102" s="12">
        <f>IF(AND('uij calcs'!$AD102=0,'Distance Matrix'!W102=MIN('Distance Matrix'!$B102:$AC102)),'Model Set Up'!W$4,'Distance Matrix'!W102)</f>
        <v>95</v>
      </c>
      <c r="X102" s="12">
        <f>IF(AND('uij calcs'!$AD102=0,'Distance Matrix'!X102=MIN('Distance Matrix'!$B102:$AC102)),'Model Set Up'!X$4,'Distance Matrix'!X102)</f>
        <v>21</v>
      </c>
      <c r="Y102" s="12">
        <f>IF(AND('uij calcs'!$AD102=0,'Distance Matrix'!Y102=MIN('Distance Matrix'!$B102:$AC102)),'Model Set Up'!Y$4,'Distance Matrix'!Y102)</f>
        <v>124</v>
      </c>
      <c r="Z102" s="12">
        <f>IF(AND('uij calcs'!$AD102=0,'Distance Matrix'!Z102=MIN('Distance Matrix'!$B102:$AC102)),'Model Set Up'!Z$4,'Distance Matrix'!Z102)</f>
        <v>88</v>
      </c>
      <c r="AA102" s="12">
        <f>IF(AND('uij calcs'!$AD102=0,'Distance Matrix'!AA102=MIN('Distance Matrix'!$B102:$AC102)),'Model Set Up'!AA$4,'Distance Matrix'!AA102)</f>
        <v>240</v>
      </c>
      <c r="AB102" s="12">
        <f>IF(AND('uij calcs'!$AD102=0,'Distance Matrix'!AB102=MIN('Distance Matrix'!$B102:$AC102)),'Model Set Up'!AB$4,'Distance Matrix'!AB102)</f>
        <v>173</v>
      </c>
      <c r="AC102" s="12">
        <f>IF(AND('uij calcs'!$AD102=0,'Distance Matrix'!AC102=MIN('Distance Matrix'!$B102:$AC102)),'Model Set Up'!AC$4,'Distance Matrix'!AC102)</f>
        <v>17</v>
      </c>
    </row>
    <row r="103" spans="1:29">
      <c r="A103">
        <v>101</v>
      </c>
      <c r="B103" s="12">
        <f>IF(AND('uij calcs'!$AD103=0,'Distance Matrix'!B103=MIN('Distance Matrix'!$B103:$AC103)),'Model Set Up'!B$4,'Distance Matrix'!B103)</f>
        <v>152</v>
      </c>
      <c r="C103" s="12">
        <f>IF(AND('uij calcs'!$AD103=0,'Distance Matrix'!C103=MIN('Distance Matrix'!$B103:$AC103)),'Model Set Up'!C$4,'Distance Matrix'!C103)</f>
        <v>198</v>
      </c>
      <c r="D103" s="12">
        <f>IF(AND('uij calcs'!$AD103=0,'Distance Matrix'!D103=MIN('Distance Matrix'!$B103:$AC103)),'Model Set Up'!D$4,'Distance Matrix'!D103)</f>
        <v>153</v>
      </c>
      <c r="E103" s="12">
        <f>IF(AND('uij calcs'!$AD103=0,'Distance Matrix'!E103=MIN('Distance Matrix'!$B103:$AC103)),'Model Set Up'!E$4,'Distance Matrix'!E103)</f>
        <v>6</v>
      </c>
      <c r="F103" s="12">
        <f>IF(AND('uij calcs'!$AD103=0,'Distance Matrix'!F103=MIN('Distance Matrix'!$B103:$AC103)),'Model Set Up'!F$4,'Distance Matrix'!F103)</f>
        <v>195</v>
      </c>
      <c r="G103" s="12">
        <f>IF(AND('uij calcs'!$AD103=0,'Distance Matrix'!G103=MIN('Distance Matrix'!$B103:$AC103)),'Model Set Up'!G$4,'Distance Matrix'!G103)</f>
        <v>8</v>
      </c>
      <c r="H103" s="12">
        <f>IF(AND('uij calcs'!$AD103=0,'Distance Matrix'!H103=MIN('Distance Matrix'!$B103:$AC103)),'Model Set Up'!H$4,'Distance Matrix'!H103)</f>
        <v>38</v>
      </c>
      <c r="I103" s="12">
        <f>IF(AND('uij calcs'!$AD103=0,'Distance Matrix'!I103=MIN('Distance Matrix'!$B103:$AC103)),'Model Set Up'!I$4,'Distance Matrix'!I103)</f>
        <v>254</v>
      </c>
      <c r="J103" s="12">
        <f>IF(AND('uij calcs'!$AD103=0,'Distance Matrix'!J103=MIN('Distance Matrix'!$B103:$AC103)),'Model Set Up'!J$4,'Distance Matrix'!J103)</f>
        <v>89</v>
      </c>
      <c r="K103" s="12">
        <f>IF(AND('uij calcs'!$AD103=0,'Distance Matrix'!K103=MIN('Distance Matrix'!$B103:$AC103)),'Model Set Up'!K$4,'Distance Matrix'!K103)</f>
        <v>19</v>
      </c>
      <c r="L103" s="12">
        <f>IF(AND('uij calcs'!$AD103=0,'Distance Matrix'!L103=MIN('Distance Matrix'!$B103:$AC103)),'Model Set Up'!L$4,'Distance Matrix'!L103)</f>
        <v>53</v>
      </c>
      <c r="M103" s="12">
        <f>IF(AND('uij calcs'!$AD103=0,'Distance Matrix'!M103=MIN('Distance Matrix'!$B103:$AC103)),'Model Set Up'!M$4,'Distance Matrix'!M103)</f>
        <v>94</v>
      </c>
      <c r="N103" s="12">
        <f>IF(AND('uij calcs'!$AD103=0,'Distance Matrix'!N103=MIN('Distance Matrix'!$B103:$AC103)),'Model Set Up'!N$4,'Distance Matrix'!N103)</f>
        <v>3</v>
      </c>
      <c r="O103" s="12">
        <f>IF(AND('uij calcs'!$AD103=0,'Distance Matrix'!O103=MIN('Distance Matrix'!$B103:$AC103)),'Model Set Up'!O$4,'Distance Matrix'!O103)</f>
        <v>98</v>
      </c>
      <c r="P103" s="12">
        <f>IF(AND('uij calcs'!$AD103=0,'Distance Matrix'!P103=MIN('Distance Matrix'!$B103:$AC103)),'Model Set Up'!P$4,'Distance Matrix'!P103)</f>
        <v>224</v>
      </c>
      <c r="Q103" s="12">
        <f>IF(AND('uij calcs'!$AD103=0,'Distance Matrix'!Q103=MIN('Distance Matrix'!$B103:$AC103)),'Model Set Up'!Q$4,'Distance Matrix'!Q103)</f>
        <v>216</v>
      </c>
      <c r="R103" s="12">
        <f>IF(AND('uij calcs'!$AD103=0,'Distance Matrix'!R103=MIN('Distance Matrix'!$B103:$AC103)),'Model Set Up'!R$4,'Distance Matrix'!R103)</f>
        <v>270</v>
      </c>
      <c r="S103" s="12">
        <f>IF(AND('uij calcs'!$AD103=0,'Distance Matrix'!S103=MIN('Distance Matrix'!$B103:$AC103)),'Model Set Up'!S$4,'Distance Matrix'!S103)</f>
        <v>265</v>
      </c>
      <c r="T103" s="12">
        <f>IF(AND('uij calcs'!$AD103=0,'Distance Matrix'!T103=MIN('Distance Matrix'!$B103:$AC103)),'Model Set Up'!T$4,'Distance Matrix'!T103)</f>
        <v>250</v>
      </c>
      <c r="U103" s="12">
        <f>IF(AND('uij calcs'!$AD103=0,'Distance Matrix'!U103=MIN('Distance Matrix'!$B103:$AC103)),'Model Set Up'!U$4,'Distance Matrix'!U103)</f>
        <v>283</v>
      </c>
      <c r="V103" s="12">
        <f>IF(AND('uij calcs'!$AD103=0,'Distance Matrix'!V103=MIN('Distance Matrix'!$B103:$AC103)),'Model Set Up'!V$4,'Distance Matrix'!V103)</f>
        <v>35</v>
      </c>
      <c r="W103" s="12">
        <f>IF(AND('uij calcs'!$AD103=0,'Distance Matrix'!W103=MIN('Distance Matrix'!$B103:$AC103)),'Model Set Up'!W$4,'Distance Matrix'!W103)</f>
        <v>68</v>
      </c>
      <c r="X103" s="12">
        <f>IF(AND('uij calcs'!$AD103=0,'Distance Matrix'!X103=MIN('Distance Matrix'!$B103:$AC103)),'Model Set Up'!X$4,'Distance Matrix'!X103)</f>
        <v>114</v>
      </c>
      <c r="Y103" s="12">
        <f>IF(AND('uij calcs'!$AD103=0,'Distance Matrix'!Y103=MIN('Distance Matrix'!$B103:$AC103)),'Model Set Up'!Y$4,'Distance Matrix'!Y103)</f>
        <v>117</v>
      </c>
      <c r="Z103" s="12">
        <f>IF(AND('uij calcs'!$AD103=0,'Distance Matrix'!Z103=MIN('Distance Matrix'!$B103:$AC103)),'Model Set Up'!Z$4,'Distance Matrix'!Z103)</f>
        <v>19</v>
      </c>
      <c r="AA103" s="12">
        <f>IF(AND('uij calcs'!$AD103=0,'Distance Matrix'!AA103=MIN('Distance Matrix'!$B103:$AC103)),'Model Set Up'!AA$4,'Distance Matrix'!AA103)</f>
        <v>285</v>
      </c>
      <c r="AB103" s="12">
        <f>IF(AND('uij calcs'!$AD103=0,'Distance Matrix'!AB103=MIN('Distance Matrix'!$B103:$AC103)),'Model Set Up'!AB$4,'Distance Matrix'!AB103)</f>
        <v>16</v>
      </c>
      <c r="AC103" s="12">
        <f>IF(AND('uij calcs'!$AD103=0,'Distance Matrix'!AC103=MIN('Distance Matrix'!$B103:$AC103)),'Model Set Up'!AC$4,'Distance Matrix'!AC103)</f>
        <v>288</v>
      </c>
    </row>
    <row r="104" spans="1:29">
      <c r="A104">
        <v>102</v>
      </c>
      <c r="B104" s="12">
        <f>IF(AND('uij calcs'!$AD104=0,'Distance Matrix'!B104=MIN('Distance Matrix'!$B104:$AC104)),'Model Set Up'!B$4,'Distance Matrix'!B104)</f>
        <v>94</v>
      </c>
      <c r="C104" s="12">
        <f>IF(AND('uij calcs'!$AD104=0,'Distance Matrix'!C104=MIN('Distance Matrix'!$B104:$AC104)),'Model Set Up'!C$4,'Distance Matrix'!C104)</f>
        <v>74</v>
      </c>
      <c r="D104" s="12">
        <f>IF(AND('uij calcs'!$AD104=0,'Distance Matrix'!D104=MIN('Distance Matrix'!$B104:$AC104)),'Model Set Up'!D$4,'Distance Matrix'!D104)</f>
        <v>196</v>
      </c>
      <c r="E104" s="12">
        <f>IF(AND('uij calcs'!$AD104=0,'Distance Matrix'!E104=MIN('Distance Matrix'!$B104:$AC104)),'Model Set Up'!E$4,'Distance Matrix'!E104)</f>
        <v>20</v>
      </c>
      <c r="F104" s="12">
        <f>IF(AND('uij calcs'!$AD104=0,'Distance Matrix'!F104=MIN('Distance Matrix'!$B104:$AC104)),'Model Set Up'!F$4,'Distance Matrix'!F104)</f>
        <v>78</v>
      </c>
      <c r="G104" s="12">
        <f>IF(AND('uij calcs'!$AD104=0,'Distance Matrix'!G104=MIN('Distance Matrix'!$B104:$AC104)),'Model Set Up'!G$4,'Distance Matrix'!G104)</f>
        <v>300</v>
      </c>
      <c r="H104" s="12">
        <f>IF(AND('uij calcs'!$AD104=0,'Distance Matrix'!H104=MIN('Distance Matrix'!$B104:$AC104)),'Model Set Up'!H$4,'Distance Matrix'!H104)</f>
        <v>54</v>
      </c>
      <c r="I104" s="12">
        <f>IF(AND('uij calcs'!$AD104=0,'Distance Matrix'!I104=MIN('Distance Matrix'!$B104:$AC104)),'Model Set Up'!I$4,'Distance Matrix'!I104)</f>
        <v>152</v>
      </c>
      <c r="J104" s="12">
        <f>IF(AND('uij calcs'!$AD104=0,'Distance Matrix'!J104=MIN('Distance Matrix'!$B104:$AC104)),'Model Set Up'!J$4,'Distance Matrix'!J104)</f>
        <v>285</v>
      </c>
      <c r="K104" s="12">
        <f>IF(AND('uij calcs'!$AD104=0,'Distance Matrix'!K104=MIN('Distance Matrix'!$B104:$AC104)),'Model Set Up'!K$4,'Distance Matrix'!K104)</f>
        <v>216</v>
      </c>
      <c r="L104" s="12">
        <f>IF(AND('uij calcs'!$AD104=0,'Distance Matrix'!L104=MIN('Distance Matrix'!$B104:$AC104)),'Model Set Up'!L$4,'Distance Matrix'!L104)</f>
        <v>173</v>
      </c>
      <c r="M104" s="12">
        <f>IF(AND('uij calcs'!$AD104=0,'Distance Matrix'!M104=MIN('Distance Matrix'!$B104:$AC104)),'Model Set Up'!M$4,'Distance Matrix'!M104)</f>
        <v>21</v>
      </c>
      <c r="N104" s="12">
        <f>IF(AND('uij calcs'!$AD104=0,'Distance Matrix'!N104=MIN('Distance Matrix'!$B104:$AC104)),'Model Set Up'!N$4,'Distance Matrix'!N104)</f>
        <v>207</v>
      </c>
      <c r="O104" s="12">
        <f>IF(AND('uij calcs'!$AD104=0,'Distance Matrix'!O104=MIN('Distance Matrix'!$B104:$AC104)),'Model Set Up'!O$4,'Distance Matrix'!O104)</f>
        <v>42</v>
      </c>
      <c r="P104" s="12">
        <f>IF(AND('uij calcs'!$AD104=0,'Distance Matrix'!P104=MIN('Distance Matrix'!$B104:$AC104)),'Model Set Up'!P$4,'Distance Matrix'!P104)</f>
        <v>52</v>
      </c>
      <c r="Q104" s="12">
        <f>IF(AND('uij calcs'!$AD104=0,'Distance Matrix'!Q104=MIN('Distance Matrix'!$B104:$AC104)),'Model Set Up'!Q$4,'Distance Matrix'!Q104)</f>
        <v>155</v>
      </c>
      <c r="R104" s="12">
        <f>IF(AND('uij calcs'!$AD104=0,'Distance Matrix'!R104=MIN('Distance Matrix'!$B104:$AC104)),'Model Set Up'!R$4,'Distance Matrix'!R104)</f>
        <v>292</v>
      </c>
      <c r="S104" s="12">
        <f>IF(AND('uij calcs'!$AD104=0,'Distance Matrix'!S104=MIN('Distance Matrix'!$B104:$AC104)),'Model Set Up'!S$4,'Distance Matrix'!S104)</f>
        <v>96</v>
      </c>
      <c r="T104" s="12">
        <f>IF(AND('uij calcs'!$AD104=0,'Distance Matrix'!T104=MIN('Distance Matrix'!$B104:$AC104)),'Model Set Up'!T$4,'Distance Matrix'!T104)</f>
        <v>87</v>
      </c>
      <c r="U104" s="12">
        <f>IF(AND('uij calcs'!$AD104=0,'Distance Matrix'!U104=MIN('Distance Matrix'!$B104:$AC104)),'Model Set Up'!U$4,'Distance Matrix'!U104)</f>
        <v>285</v>
      </c>
      <c r="V104" s="12">
        <f>IF(AND('uij calcs'!$AD104=0,'Distance Matrix'!V104=MIN('Distance Matrix'!$B104:$AC104)),'Model Set Up'!V$4,'Distance Matrix'!V104)</f>
        <v>100</v>
      </c>
      <c r="W104" s="12">
        <f>IF(AND('uij calcs'!$AD104=0,'Distance Matrix'!W104=MIN('Distance Matrix'!$B104:$AC104)),'Model Set Up'!W$4,'Distance Matrix'!W104)</f>
        <v>104</v>
      </c>
      <c r="X104" s="12">
        <f>IF(AND('uij calcs'!$AD104=0,'Distance Matrix'!X104=MIN('Distance Matrix'!$B104:$AC104)),'Model Set Up'!X$4,'Distance Matrix'!X104)</f>
        <v>12</v>
      </c>
      <c r="Y104" s="12">
        <f>IF(AND('uij calcs'!$AD104=0,'Distance Matrix'!Y104=MIN('Distance Matrix'!$B104:$AC104)),'Model Set Up'!Y$4,'Distance Matrix'!Y104)</f>
        <v>281</v>
      </c>
      <c r="Z104" s="12">
        <f>IF(AND('uij calcs'!$AD104=0,'Distance Matrix'!Z104=MIN('Distance Matrix'!$B104:$AC104)),'Model Set Up'!Z$4,'Distance Matrix'!Z104)</f>
        <v>273</v>
      </c>
      <c r="AA104" s="12">
        <f>IF(AND('uij calcs'!$AD104=0,'Distance Matrix'!AA104=MIN('Distance Matrix'!$B104:$AC104)),'Model Set Up'!AA$4,'Distance Matrix'!AA104)</f>
        <v>247</v>
      </c>
      <c r="AB104" s="12">
        <f>IF(AND('uij calcs'!$AD104=0,'Distance Matrix'!AB104=MIN('Distance Matrix'!$B104:$AC104)),'Model Set Up'!AB$4,'Distance Matrix'!AB104)</f>
        <v>294</v>
      </c>
      <c r="AC104" s="12">
        <f>IF(AND('uij calcs'!$AD104=0,'Distance Matrix'!AC104=MIN('Distance Matrix'!$B104:$AC104)),'Model Set Up'!AC$4,'Distance Matrix'!AC104)</f>
        <v>165</v>
      </c>
    </row>
    <row r="105" spans="1:29">
      <c r="A105">
        <v>103</v>
      </c>
      <c r="B105" s="12">
        <f>IF(AND('uij calcs'!$AD105=0,'Distance Matrix'!B105=MIN('Distance Matrix'!$B105:$AC105)),'Model Set Up'!B$4,'Distance Matrix'!B105)</f>
        <v>74</v>
      </c>
      <c r="C105" s="12">
        <f>IF(AND('uij calcs'!$AD105=0,'Distance Matrix'!C105=MIN('Distance Matrix'!$B105:$AC105)),'Model Set Up'!C$4,'Distance Matrix'!C105)</f>
        <v>171</v>
      </c>
      <c r="D105" s="12">
        <f>IF(AND('uij calcs'!$AD105=0,'Distance Matrix'!D105=MIN('Distance Matrix'!$B105:$AC105)),'Model Set Up'!D$4,'Distance Matrix'!D105)</f>
        <v>212</v>
      </c>
      <c r="E105" s="12">
        <f>IF(AND('uij calcs'!$AD105=0,'Distance Matrix'!E105=MIN('Distance Matrix'!$B105:$AC105)),'Model Set Up'!E$4,'Distance Matrix'!E105)</f>
        <v>75</v>
      </c>
      <c r="F105" s="12">
        <f>IF(AND('uij calcs'!$AD105=0,'Distance Matrix'!F105=MIN('Distance Matrix'!$B105:$AC105)),'Model Set Up'!F$4,'Distance Matrix'!F105)</f>
        <v>254</v>
      </c>
      <c r="G105" s="12">
        <f>IF(AND('uij calcs'!$AD105=0,'Distance Matrix'!G105=MIN('Distance Matrix'!$B105:$AC105)),'Model Set Up'!G$4,'Distance Matrix'!G105)</f>
        <v>112</v>
      </c>
      <c r="H105" s="12">
        <f>IF(AND('uij calcs'!$AD105=0,'Distance Matrix'!H105=MIN('Distance Matrix'!$B105:$AC105)),'Model Set Up'!H$4,'Distance Matrix'!H105)</f>
        <v>65</v>
      </c>
      <c r="I105" s="12">
        <f>IF(AND('uij calcs'!$AD105=0,'Distance Matrix'!I105=MIN('Distance Matrix'!$B105:$AC105)),'Model Set Up'!I$4,'Distance Matrix'!I105)</f>
        <v>179</v>
      </c>
      <c r="J105" s="12">
        <f>IF(AND('uij calcs'!$AD105=0,'Distance Matrix'!J105=MIN('Distance Matrix'!$B105:$AC105)),'Model Set Up'!J$4,'Distance Matrix'!J105)</f>
        <v>184</v>
      </c>
      <c r="K105" s="12">
        <f>IF(AND('uij calcs'!$AD105=0,'Distance Matrix'!K105=MIN('Distance Matrix'!$B105:$AC105)),'Model Set Up'!K$4,'Distance Matrix'!K105)</f>
        <v>135</v>
      </c>
      <c r="L105" s="12">
        <f>IF(AND('uij calcs'!$AD105=0,'Distance Matrix'!L105=MIN('Distance Matrix'!$B105:$AC105)),'Model Set Up'!L$4,'Distance Matrix'!L105)</f>
        <v>105</v>
      </c>
      <c r="M105" s="12">
        <f>IF(AND('uij calcs'!$AD105=0,'Distance Matrix'!M105=MIN('Distance Matrix'!$B105:$AC105)),'Model Set Up'!M$4,'Distance Matrix'!M105)</f>
        <v>145</v>
      </c>
      <c r="N105" s="12">
        <f>IF(AND('uij calcs'!$AD105=0,'Distance Matrix'!N105=MIN('Distance Matrix'!$B105:$AC105)),'Model Set Up'!N$4,'Distance Matrix'!N105)</f>
        <v>74</v>
      </c>
      <c r="O105" s="12">
        <f>IF(AND('uij calcs'!$AD105=0,'Distance Matrix'!O105=MIN('Distance Matrix'!$B105:$AC105)),'Model Set Up'!O$4,'Distance Matrix'!O105)</f>
        <v>14</v>
      </c>
      <c r="P105" s="12">
        <f>IF(AND('uij calcs'!$AD105=0,'Distance Matrix'!P105=MIN('Distance Matrix'!$B105:$AC105)),'Model Set Up'!P$4,'Distance Matrix'!P105)</f>
        <v>225</v>
      </c>
      <c r="Q105" s="12">
        <f>IF(AND('uij calcs'!$AD105=0,'Distance Matrix'!Q105=MIN('Distance Matrix'!$B105:$AC105)),'Model Set Up'!Q$4,'Distance Matrix'!Q105)</f>
        <v>75</v>
      </c>
      <c r="R105" s="12">
        <f>IF(AND('uij calcs'!$AD105=0,'Distance Matrix'!R105=MIN('Distance Matrix'!$B105:$AC105)),'Model Set Up'!R$4,'Distance Matrix'!R105)</f>
        <v>63</v>
      </c>
      <c r="S105" s="12">
        <f>IF(AND('uij calcs'!$AD105=0,'Distance Matrix'!S105=MIN('Distance Matrix'!$B105:$AC105)),'Model Set Up'!S$4,'Distance Matrix'!S105)</f>
        <v>2</v>
      </c>
      <c r="T105" s="12">
        <f>IF(AND('uij calcs'!$AD105=0,'Distance Matrix'!T105=MIN('Distance Matrix'!$B105:$AC105)),'Model Set Up'!T$4,'Distance Matrix'!T105)</f>
        <v>114</v>
      </c>
      <c r="U105" s="12">
        <f>IF(AND('uij calcs'!$AD105=0,'Distance Matrix'!U105=MIN('Distance Matrix'!$B105:$AC105)),'Model Set Up'!U$4,'Distance Matrix'!U105)</f>
        <v>40</v>
      </c>
      <c r="V105" s="12">
        <f>IF(AND('uij calcs'!$AD105=0,'Distance Matrix'!V105=MIN('Distance Matrix'!$B105:$AC105)),'Model Set Up'!V$4,'Distance Matrix'!V105)</f>
        <v>189</v>
      </c>
      <c r="W105" s="12">
        <f>IF(AND('uij calcs'!$AD105=0,'Distance Matrix'!W105=MIN('Distance Matrix'!$B105:$AC105)),'Model Set Up'!W$4,'Distance Matrix'!W105)</f>
        <v>52</v>
      </c>
      <c r="X105" s="12">
        <f>IF(AND('uij calcs'!$AD105=0,'Distance Matrix'!X105=MIN('Distance Matrix'!$B105:$AC105)),'Model Set Up'!X$4,'Distance Matrix'!X105)</f>
        <v>93</v>
      </c>
      <c r="Y105" s="12">
        <f>IF(AND('uij calcs'!$AD105=0,'Distance Matrix'!Y105=MIN('Distance Matrix'!$B105:$AC105)),'Model Set Up'!Y$4,'Distance Matrix'!Y105)</f>
        <v>151</v>
      </c>
      <c r="Z105" s="12">
        <f>IF(AND('uij calcs'!$AD105=0,'Distance Matrix'!Z105=MIN('Distance Matrix'!$B105:$AC105)),'Model Set Up'!Z$4,'Distance Matrix'!Z105)</f>
        <v>198</v>
      </c>
      <c r="AA105" s="12">
        <f>IF(AND('uij calcs'!$AD105=0,'Distance Matrix'!AA105=MIN('Distance Matrix'!$B105:$AC105)),'Model Set Up'!AA$4,'Distance Matrix'!AA105)</f>
        <v>285</v>
      </c>
      <c r="AB105" s="12">
        <f>IF(AND('uij calcs'!$AD105=0,'Distance Matrix'!AB105=MIN('Distance Matrix'!$B105:$AC105)),'Model Set Up'!AB$4,'Distance Matrix'!AB105)</f>
        <v>163</v>
      </c>
      <c r="AC105" s="12">
        <f>IF(AND('uij calcs'!$AD105=0,'Distance Matrix'!AC105=MIN('Distance Matrix'!$B105:$AC105)),'Model Set Up'!AC$4,'Distance Matrix'!AC105)</f>
        <v>96</v>
      </c>
    </row>
    <row r="106" spans="1:29">
      <c r="A106">
        <v>104</v>
      </c>
      <c r="B106" s="12">
        <f>IF(AND('uij calcs'!$AD106=0,'Distance Matrix'!B106=MIN('Distance Matrix'!$B106:$AC106)),'Model Set Up'!B$4,'Distance Matrix'!B106)</f>
        <v>169</v>
      </c>
      <c r="C106" s="12">
        <f>IF(AND('uij calcs'!$AD106=0,'Distance Matrix'!C106=MIN('Distance Matrix'!$B106:$AC106)),'Model Set Up'!C$4,'Distance Matrix'!C106)</f>
        <v>256</v>
      </c>
      <c r="D106" s="12">
        <f>IF(AND('uij calcs'!$AD106=0,'Distance Matrix'!D106=MIN('Distance Matrix'!$B106:$AC106)),'Model Set Up'!D$4,'Distance Matrix'!D106)</f>
        <v>68</v>
      </c>
      <c r="E106" s="12">
        <f>IF(AND('uij calcs'!$AD106=0,'Distance Matrix'!E106=MIN('Distance Matrix'!$B106:$AC106)),'Model Set Up'!E$4,'Distance Matrix'!E106)</f>
        <v>159</v>
      </c>
      <c r="F106" s="12">
        <f>IF(AND('uij calcs'!$AD106=0,'Distance Matrix'!F106=MIN('Distance Matrix'!$B106:$AC106)),'Model Set Up'!F$4,'Distance Matrix'!F106)</f>
        <v>277</v>
      </c>
      <c r="G106" s="12">
        <f>IF(AND('uij calcs'!$AD106=0,'Distance Matrix'!G106=MIN('Distance Matrix'!$B106:$AC106)),'Model Set Up'!G$4,'Distance Matrix'!G106)</f>
        <v>131</v>
      </c>
      <c r="H106" s="12">
        <f>IF(AND('uij calcs'!$AD106=0,'Distance Matrix'!H106=MIN('Distance Matrix'!$B106:$AC106)),'Model Set Up'!H$4,'Distance Matrix'!H106)</f>
        <v>142</v>
      </c>
      <c r="I106" s="12">
        <f>IF(AND('uij calcs'!$AD106=0,'Distance Matrix'!I106=MIN('Distance Matrix'!$B106:$AC106)),'Model Set Up'!I$4,'Distance Matrix'!I106)</f>
        <v>214</v>
      </c>
      <c r="J106" s="12">
        <f>IF(AND('uij calcs'!$AD106=0,'Distance Matrix'!J106=MIN('Distance Matrix'!$B106:$AC106)),'Model Set Up'!J$4,'Distance Matrix'!J106)</f>
        <v>188</v>
      </c>
      <c r="K106" s="12">
        <f>IF(AND('uij calcs'!$AD106=0,'Distance Matrix'!K106=MIN('Distance Matrix'!$B106:$AC106)),'Model Set Up'!K$4,'Distance Matrix'!K106)</f>
        <v>34</v>
      </c>
      <c r="L106" s="12">
        <f>IF(AND('uij calcs'!$AD106=0,'Distance Matrix'!L106=MIN('Distance Matrix'!$B106:$AC106)),'Model Set Up'!L$4,'Distance Matrix'!L106)</f>
        <v>107</v>
      </c>
      <c r="M106" s="12">
        <f>IF(AND('uij calcs'!$AD106=0,'Distance Matrix'!M106=MIN('Distance Matrix'!$B106:$AC106)),'Model Set Up'!M$4,'Distance Matrix'!M106)</f>
        <v>4</v>
      </c>
      <c r="N106" s="12">
        <f>IF(AND('uij calcs'!$AD106=0,'Distance Matrix'!N106=MIN('Distance Matrix'!$B106:$AC106)),'Model Set Up'!N$4,'Distance Matrix'!N106)</f>
        <v>276</v>
      </c>
      <c r="O106" s="12">
        <f>IF(AND('uij calcs'!$AD106=0,'Distance Matrix'!O106=MIN('Distance Matrix'!$B106:$AC106)),'Model Set Up'!O$4,'Distance Matrix'!O106)</f>
        <v>288</v>
      </c>
      <c r="P106" s="12">
        <f>IF(AND('uij calcs'!$AD106=0,'Distance Matrix'!P106=MIN('Distance Matrix'!$B106:$AC106)),'Model Set Up'!P$4,'Distance Matrix'!P106)</f>
        <v>130</v>
      </c>
      <c r="Q106" s="12">
        <f>IF(AND('uij calcs'!$AD106=0,'Distance Matrix'!Q106=MIN('Distance Matrix'!$B106:$AC106)),'Model Set Up'!Q$4,'Distance Matrix'!Q106)</f>
        <v>24</v>
      </c>
      <c r="R106" s="12">
        <f>IF(AND('uij calcs'!$AD106=0,'Distance Matrix'!R106=MIN('Distance Matrix'!$B106:$AC106)),'Model Set Up'!R$4,'Distance Matrix'!R106)</f>
        <v>192</v>
      </c>
      <c r="S106" s="12">
        <f>IF(AND('uij calcs'!$AD106=0,'Distance Matrix'!S106=MIN('Distance Matrix'!$B106:$AC106)),'Model Set Up'!S$4,'Distance Matrix'!S106)</f>
        <v>9</v>
      </c>
      <c r="T106" s="12">
        <f>IF(AND('uij calcs'!$AD106=0,'Distance Matrix'!T106=MIN('Distance Matrix'!$B106:$AC106)),'Model Set Up'!T$4,'Distance Matrix'!T106)</f>
        <v>184</v>
      </c>
      <c r="U106" s="12">
        <f>IF(AND('uij calcs'!$AD106=0,'Distance Matrix'!U106=MIN('Distance Matrix'!$B106:$AC106)),'Model Set Up'!U$4,'Distance Matrix'!U106)</f>
        <v>68</v>
      </c>
      <c r="V106" s="12">
        <f>IF(AND('uij calcs'!$AD106=0,'Distance Matrix'!V106=MIN('Distance Matrix'!$B106:$AC106)),'Model Set Up'!V$4,'Distance Matrix'!V106)</f>
        <v>174</v>
      </c>
      <c r="W106" s="12">
        <f>IF(AND('uij calcs'!$AD106=0,'Distance Matrix'!W106=MIN('Distance Matrix'!$B106:$AC106)),'Model Set Up'!W$4,'Distance Matrix'!W106)</f>
        <v>212</v>
      </c>
      <c r="X106" s="12">
        <f>IF(AND('uij calcs'!$AD106=0,'Distance Matrix'!X106=MIN('Distance Matrix'!$B106:$AC106)),'Model Set Up'!X$4,'Distance Matrix'!X106)</f>
        <v>195</v>
      </c>
      <c r="Y106" s="12">
        <f>IF(AND('uij calcs'!$AD106=0,'Distance Matrix'!Y106=MIN('Distance Matrix'!$B106:$AC106)),'Model Set Up'!Y$4,'Distance Matrix'!Y106)</f>
        <v>83</v>
      </c>
      <c r="Z106" s="12">
        <f>IF(AND('uij calcs'!$AD106=0,'Distance Matrix'!Z106=MIN('Distance Matrix'!$B106:$AC106)),'Model Set Up'!Z$4,'Distance Matrix'!Z106)</f>
        <v>6</v>
      </c>
      <c r="AA106" s="12">
        <f>IF(AND('uij calcs'!$AD106=0,'Distance Matrix'!AA106=MIN('Distance Matrix'!$B106:$AC106)),'Model Set Up'!AA$4,'Distance Matrix'!AA106)</f>
        <v>261</v>
      </c>
      <c r="AB106" s="12">
        <f>IF(AND('uij calcs'!$AD106=0,'Distance Matrix'!AB106=MIN('Distance Matrix'!$B106:$AC106)),'Model Set Up'!AB$4,'Distance Matrix'!AB106)</f>
        <v>59</v>
      </c>
      <c r="AC106" s="12">
        <f>IF(AND('uij calcs'!$AD106=0,'Distance Matrix'!AC106=MIN('Distance Matrix'!$B106:$AC106)),'Model Set Up'!AC$4,'Distance Matrix'!AC106)</f>
        <v>166</v>
      </c>
    </row>
    <row r="107" spans="1:29">
      <c r="A107">
        <v>105</v>
      </c>
      <c r="B107" s="12">
        <f>IF(AND('uij calcs'!$AD107=0,'Distance Matrix'!B107=MIN('Distance Matrix'!$B107:$AC107)),'Model Set Up'!B$4,'Distance Matrix'!B107)</f>
        <v>12</v>
      </c>
      <c r="C107" s="12">
        <f>IF(AND('uij calcs'!$AD107=0,'Distance Matrix'!C107=MIN('Distance Matrix'!$B107:$AC107)),'Model Set Up'!C$4,'Distance Matrix'!C107)</f>
        <v>204</v>
      </c>
      <c r="D107" s="12">
        <f>IF(AND('uij calcs'!$AD107=0,'Distance Matrix'!D107=MIN('Distance Matrix'!$B107:$AC107)),'Model Set Up'!D$4,'Distance Matrix'!D107)</f>
        <v>3</v>
      </c>
      <c r="E107" s="12">
        <f>IF(AND('uij calcs'!$AD107=0,'Distance Matrix'!E107=MIN('Distance Matrix'!$B107:$AC107)),'Model Set Up'!E$4,'Distance Matrix'!E107)</f>
        <v>197</v>
      </c>
      <c r="F107" s="12">
        <f>IF(AND('uij calcs'!$AD107=0,'Distance Matrix'!F107=MIN('Distance Matrix'!$B107:$AC107)),'Model Set Up'!F$4,'Distance Matrix'!F107)</f>
        <v>27</v>
      </c>
      <c r="G107" s="12">
        <f>IF(AND('uij calcs'!$AD107=0,'Distance Matrix'!G107=MIN('Distance Matrix'!$B107:$AC107)),'Model Set Up'!G$4,'Distance Matrix'!G107)</f>
        <v>85</v>
      </c>
      <c r="H107" s="12">
        <f>IF(AND('uij calcs'!$AD107=0,'Distance Matrix'!H107=MIN('Distance Matrix'!$B107:$AC107)),'Model Set Up'!H$4,'Distance Matrix'!H107)</f>
        <v>161</v>
      </c>
      <c r="I107" s="12">
        <f>IF(AND('uij calcs'!$AD107=0,'Distance Matrix'!I107=MIN('Distance Matrix'!$B107:$AC107)),'Model Set Up'!I$4,'Distance Matrix'!I107)</f>
        <v>223</v>
      </c>
      <c r="J107" s="12">
        <f>IF(AND('uij calcs'!$AD107=0,'Distance Matrix'!J107=MIN('Distance Matrix'!$B107:$AC107)),'Model Set Up'!J$4,'Distance Matrix'!J107)</f>
        <v>198</v>
      </c>
      <c r="K107" s="12">
        <f>IF(AND('uij calcs'!$AD107=0,'Distance Matrix'!K107=MIN('Distance Matrix'!$B107:$AC107)),'Model Set Up'!K$4,'Distance Matrix'!K107)</f>
        <v>44</v>
      </c>
      <c r="L107" s="12">
        <f>IF(AND('uij calcs'!$AD107=0,'Distance Matrix'!L107=MIN('Distance Matrix'!$B107:$AC107)),'Model Set Up'!L$4,'Distance Matrix'!L107)</f>
        <v>144</v>
      </c>
      <c r="M107" s="12">
        <f>IF(AND('uij calcs'!$AD107=0,'Distance Matrix'!M107=MIN('Distance Matrix'!$B107:$AC107)),'Model Set Up'!M$4,'Distance Matrix'!M107)</f>
        <v>238</v>
      </c>
      <c r="N107" s="12">
        <f>IF(AND('uij calcs'!$AD107=0,'Distance Matrix'!N107=MIN('Distance Matrix'!$B107:$AC107)),'Model Set Up'!N$4,'Distance Matrix'!N107)</f>
        <v>240</v>
      </c>
      <c r="O107" s="12">
        <f>IF(AND('uij calcs'!$AD107=0,'Distance Matrix'!O107=MIN('Distance Matrix'!$B107:$AC107)),'Model Set Up'!O$4,'Distance Matrix'!O107)</f>
        <v>284</v>
      </c>
      <c r="P107" s="12">
        <f>IF(AND('uij calcs'!$AD107=0,'Distance Matrix'!P107=MIN('Distance Matrix'!$B107:$AC107)),'Model Set Up'!P$4,'Distance Matrix'!P107)</f>
        <v>89</v>
      </c>
      <c r="Q107" s="12">
        <f>IF(AND('uij calcs'!$AD107=0,'Distance Matrix'!Q107=MIN('Distance Matrix'!$B107:$AC107)),'Model Set Up'!Q$4,'Distance Matrix'!Q107)</f>
        <v>118</v>
      </c>
      <c r="R107" s="12">
        <f>IF(AND('uij calcs'!$AD107=0,'Distance Matrix'!R107=MIN('Distance Matrix'!$B107:$AC107)),'Model Set Up'!R$4,'Distance Matrix'!R107)</f>
        <v>291</v>
      </c>
      <c r="S107" s="12">
        <f>IF(AND('uij calcs'!$AD107=0,'Distance Matrix'!S107=MIN('Distance Matrix'!$B107:$AC107)),'Model Set Up'!S$4,'Distance Matrix'!S107)</f>
        <v>69</v>
      </c>
      <c r="T107" s="12">
        <f>IF(AND('uij calcs'!$AD107=0,'Distance Matrix'!T107=MIN('Distance Matrix'!$B107:$AC107)),'Model Set Up'!T$4,'Distance Matrix'!T107)</f>
        <v>181</v>
      </c>
      <c r="U107" s="12">
        <f>IF(AND('uij calcs'!$AD107=0,'Distance Matrix'!U107=MIN('Distance Matrix'!$B107:$AC107)),'Model Set Up'!U$4,'Distance Matrix'!U107)</f>
        <v>180</v>
      </c>
      <c r="V107" s="12">
        <f>IF(AND('uij calcs'!$AD107=0,'Distance Matrix'!V107=MIN('Distance Matrix'!$B107:$AC107)),'Model Set Up'!V$4,'Distance Matrix'!V107)</f>
        <v>91</v>
      </c>
      <c r="W107" s="12">
        <f>IF(AND('uij calcs'!$AD107=0,'Distance Matrix'!W107=MIN('Distance Matrix'!$B107:$AC107)),'Model Set Up'!W$4,'Distance Matrix'!W107)</f>
        <v>248</v>
      </c>
      <c r="X107" s="12">
        <f>IF(AND('uij calcs'!$AD107=0,'Distance Matrix'!X107=MIN('Distance Matrix'!$B107:$AC107)),'Model Set Up'!X$4,'Distance Matrix'!X107)</f>
        <v>72</v>
      </c>
      <c r="Y107" s="12">
        <f>IF(AND('uij calcs'!$AD107=0,'Distance Matrix'!Y107=MIN('Distance Matrix'!$B107:$AC107)),'Model Set Up'!Y$4,'Distance Matrix'!Y107)</f>
        <v>115</v>
      </c>
      <c r="Z107" s="12">
        <f>IF(AND('uij calcs'!$AD107=0,'Distance Matrix'!Z107=MIN('Distance Matrix'!$B107:$AC107)),'Model Set Up'!Z$4,'Distance Matrix'!Z107)</f>
        <v>246</v>
      </c>
      <c r="AA107" s="12">
        <f>IF(AND('uij calcs'!$AD107=0,'Distance Matrix'!AA107=MIN('Distance Matrix'!$B107:$AC107)),'Model Set Up'!AA$4,'Distance Matrix'!AA107)</f>
        <v>254</v>
      </c>
      <c r="AB107" s="12">
        <f>IF(AND('uij calcs'!$AD107=0,'Distance Matrix'!AB107=MIN('Distance Matrix'!$B107:$AC107)),'Model Set Up'!AB$4,'Distance Matrix'!AB107)</f>
        <v>4</v>
      </c>
      <c r="AC107" s="12">
        <f>IF(AND('uij calcs'!$AD107=0,'Distance Matrix'!AC107=MIN('Distance Matrix'!$B107:$AC107)),'Model Set Up'!AC$4,'Distance Matrix'!AC107)</f>
        <v>240</v>
      </c>
    </row>
    <row r="108" spans="1:29">
      <c r="A108">
        <v>106</v>
      </c>
      <c r="B108" s="12">
        <f>IF(AND('uij calcs'!$AD108=0,'Distance Matrix'!B108=MIN('Distance Matrix'!$B108:$AC108)),'Model Set Up'!B$4,'Distance Matrix'!B108)</f>
        <v>126</v>
      </c>
      <c r="C108" s="12">
        <f>IF(AND('uij calcs'!$AD108=0,'Distance Matrix'!C108=MIN('Distance Matrix'!$B108:$AC108)),'Model Set Up'!C$4,'Distance Matrix'!C108)</f>
        <v>249</v>
      </c>
      <c r="D108" s="12">
        <f>IF(AND('uij calcs'!$AD108=0,'Distance Matrix'!D108=MIN('Distance Matrix'!$B108:$AC108)),'Model Set Up'!D$4,'Distance Matrix'!D108)</f>
        <v>22</v>
      </c>
      <c r="E108" s="12">
        <f>IF(AND('uij calcs'!$AD108=0,'Distance Matrix'!E108=MIN('Distance Matrix'!$B108:$AC108)),'Model Set Up'!E$4,'Distance Matrix'!E108)</f>
        <v>232</v>
      </c>
      <c r="F108" s="12">
        <f>IF(AND('uij calcs'!$AD108=0,'Distance Matrix'!F108=MIN('Distance Matrix'!$B108:$AC108)),'Model Set Up'!F$4,'Distance Matrix'!F108)</f>
        <v>6</v>
      </c>
      <c r="G108" s="12">
        <f>IF(AND('uij calcs'!$AD108=0,'Distance Matrix'!G108=MIN('Distance Matrix'!$B108:$AC108)),'Model Set Up'!G$4,'Distance Matrix'!G108)</f>
        <v>266</v>
      </c>
      <c r="H108" s="12">
        <f>IF(AND('uij calcs'!$AD108=0,'Distance Matrix'!H108=MIN('Distance Matrix'!$B108:$AC108)),'Model Set Up'!H$4,'Distance Matrix'!H108)</f>
        <v>112</v>
      </c>
      <c r="I108" s="12">
        <f>IF(AND('uij calcs'!$AD108=0,'Distance Matrix'!I108=MIN('Distance Matrix'!$B108:$AC108)),'Model Set Up'!I$4,'Distance Matrix'!I108)</f>
        <v>94</v>
      </c>
      <c r="J108" s="12">
        <f>IF(AND('uij calcs'!$AD108=0,'Distance Matrix'!J108=MIN('Distance Matrix'!$B108:$AC108)),'Model Set Up'!J$4,'Distance Matrix'!J108)</f>
        <v>236</v>
      </c>
      <c r="K108" s="12">
        <f>IF(AND('uij calcs'!$AD108=0,'Distance Matrix'!K108=MIN('Distance Matrix'!$B108:$AC108)),'Model Set Up'!K$4,'Distance Matrix'!K108)</f>
        <v>225</v>
      </c>
      <c r="L108" s="12">
        <f>IF(AND('uij calcs'!$AD108=0,'Distance Matrix'!L108=MIN('Distance Matrix'!$B108:$AC108)),'Model Set Up'!L$4,'Distance Matrix'!L108)</f>
        <v>190</v>
      </c>
      <c r="M108" s="12">
        <f>IF(AND('uij calcs'!$AD108=0,'Distance Matrix'!M108=MIN('Distance Matrix'!$B108:$AC108)),'Model Set Up'!M$4,'Distance Matrix'!M108)</f>
        <v>180</v>
      </c>
      <c r="N108" s="12">
        <f>IF(AND('uij calcs'!$AD108=0,'Distance Matrix'!N108=MIN('Distance Matrix'!$B108:$AC108)),'Model Set Up'!N$4,'Distance Matrix'!N108)</f>
        <v>212</v>
      </c>
      <c r="O108" s="12">
        <f>IF(AND('uij calcs'!$AD108=0,'Distance Matrix'!O108=MIN('Distance Matrix'!$B108:$AC108)),'Model Set Up'!O$4,'Distance Matrix'!O108)</f>
        <v>89</v>
      </c>
      <c r="P108" s="12">
        <f>IF(AND('uij calcs'!$AD108=0,'Distance Matrix'!P108=MIN('Distance Matrix'!$B108:$AC108)),'Model Set Up'!P$4,'Distance Matrix'!P108)</f>
        <v>47</v>
      </c>
      <c r="Q108" s="12">
        <f>IF(AND('uij calcs'!$AD108=0,'Distance Matrix'!Q108=MIN('Distance Matrix'!$B108:$AC108)),'Model Set Up'!Q$4,'Distance Matrix'!Q108)</f>
        <v>61</v>
      </c>
      <c r="R108" s="12">
        <f>IF(AND('uij calcs'!$AD108=0,'Distance Matrix'!R108=MIN('Distance Matrix'!$B108:$AC108)),'Model Set Up'!R$4,'Distance Matrix'!R108)</f>
        <v>153</v>
      </c>
      <c r="S108" s="12">
        <f>IF(AND('uij calcs'!$AD108=0,'Distance Matrix'!S108=MIN('Distance Matrix'!$B108:$AC108)),'Model Set Up'!S$4,'Distance Matrix'!S108)</f>
        <v>126</v>
      </c>
      <c r="T108" s="12">
        <f>IF(AND('uij calcs'!$AD108=0,'Distance Matrix'!T108=MIN('Distance Matrix'!$B108:$AC108)),'Model Set Up'!T$4,'Distance Matrix'!T108)</f>
        <v>119</v>
      </c>
      <c r="U108" s="12">
        <f>IF(AND('uij calcs'!$AD108=0,'Distance Matrix'!U108=MIN('Distance Matrix'!$B108:$AC108)),'Model Set Up'!U$4,'Distance Matrix'!U108)</f>
        <v>36</v>
      </c>
      <c r="V108" s="12">
        <f>IF(AND('uij calcs'!$AD108=0,'Distance Matrix'!V108=MIN('Distance Matrix'!$B108:$AC108)),'Model Set Up'!V$4,'Distance Matrix'!V108)</f>
        <v>166</v>
      </c>
      <c r="W108" s="12">
        <f>IF(AND('uij calcs'!$AD108=0,'Distance Matrix'!W108=MIN('Distance Matrix'!$B108:$AC108)),'Model Set Up'!W$4,'Distance Matrix'!W108)</f>
        <v>96</v>
      </c>
      <c r="X108" s="12">
        <f>IF(AND('uij calcs'!$AD108=0,'Distance Matrix'!X108=MIN('Distance Matrix'!$B108:$AC108)),'Model Set Up'!X$4,'Distance Matrix'!X108)</f>
        <v>212</v>
      </c>
      <c r="Y108" s="12">
        <f>IF(AND('uij calcs'!$AD108=0,'Distance Matrix'!Y108=MIN('Distance Matrix'!$B108:$AC108)),'Model Set Up'!Y$4,'Distance Matrix'!Y108)</f>
        <v>65</v>
      </c>
      <c r="Z108" s="12">
        <f>IF(AND('uij calcs'!$AD108=0,'Distance Matrix'!Z108=MIN('Distance Matrix'!$B108:$AC108)),'Model Set Up'!Z$4,'Distance Matrix'!Z108)</f>
        <v>276</v>
      </c>
      <c r="AA108" s="12">
        <f>IF(AND('uij calcs'!$AD108=0,'Distance Matrix'!AA108=MIN('Distance Matrix'!$B108:$AC108)),'Model Set Up'!AA$4,'Distance Matrix'!AA108)</f>
        <v>261</v>
      </c>
      <c r="AB108" s="12">
        <f>IF(AND('uij calcs'!$AD108=0,'Distance Matrix'!AB108=MIN('Distance Matrix'!$B108:$AC108)),'Model Set Up'!AB$4,'Distance Matrix'!AB108)</f>
        <v>82</v>
      </c>
      <c r="AC108" s="12">
        <f>IF(AND('uij calcs'!$AD108=0,'Distance Matrix'!AC108=MIN('Distance Matrix'!$B108:$AC108)),'Model Set Up'!AC$4,'Distance Matrix'!AC108)</f>
        <v>170</v>
      </c>
    </row>
    <row r="109" spans="1:29">
      <c r="A109">
        <v>107</v>
      </c>
      <c r="B109" s="12">
        <f>IF(AND('uij calcs'!$AD109=0,'Distance Matrix'!B109=MIN('Distance Matrix'!$B109:$AC109)),'Model Set Up'!B$4,'Distance Matrix'!B109)</f>
        <v>197</v>
      </c>
      <c r="C109" s="12">
        <f>IF(AND('uij calcs'!$AD109=0,'Distance Matrix'!C109=MIN('Distance Matrix'!$B109:$AC109)),'Model Set Up'!C$4,'Distance Matrix'!C109)</f>
        <v>229</v>
      </c>
      <c r="D109" s="12">
        <f>IF(AND('uij calcs'!$AD109=0,'Distance Matrix'!D109=MIN('Distance Matrix'!$B109:$AC109)),'Model Set Up'!D$4,'Distance Matrix'!D109)</f>
        <v>110</v>
      </c>
      <c r="E109" s="12">
        <f>IF(AND('uij calcs'!$AD109=0,'Distance Matrix'!E109=MIN('Distance Matrix'!$B109:$AC109)),'Model Set Up'!E$4,'Distance Matrix'!E109)</f>
        <v>4</v>
      </c>
      <c r="F109" s="12">
        <f>IF(AND('uij calcs'!$AD109=0,'Distance Matrix'!F109=MIN('Distance Matrix'!$B109:$AC109)),'Model Set Up'!F$4,'Distance Matrix'!F109)</f>
        <v>31</v>
      </c>
      <c r="G109" s="12">
        <f>IF(AND('uij calcs'!$AD109=0,'Distance Matrix'!G109=MIN('Distance Matrix'!$B109:$AC109)),'Model Set Up'!G$4,'Distance Matrix'!G109)</f>
        <v>118</v>
      </c>
      <c r="H109" s="12">
        <f>IF(AND('uij calcs'!$AD109=0,'Distance Matrix'!H109=MIN('Distance Matrix'!$B109:$AC109)),'Model Set Up'!H$4,'Distance Matrix'!H109)</f>
        <v>114</v>
      </c>
      <c r="I109" s="12">
        <f>IF(AND('uij calcs'!$AD109=0,'Distance Matrix'!I109=MIN('Distance Matrix'!$B109:$AC109)),'Model Set Up'!I$4,'Distance Matrix'!I109)</f>
        <v>171</v>
      </c>
      <c r="J109" s="12">
        <f>IF(AND('uij calcs'!$AD109=0,'Distance Matrix'!J109=MIN('Distance Matrix'!$B109:$AC109)),'Model Set Up'!J$4,'Distance Matrix'!J109)</f>
        <v>206</v>
      </c>
      <c r="K109" s="12">
        <f>IF(AND('uij calcs'!$AD109=0,'Distance Matrix'!K109=MIN('Distance Matrix'!$B109:$AC109)),'Model Set Up'!K$4,'Distance Matrix'!K109)</f>
        <v>128</v>
      </c>
      <c r="L109" s="12">
        <f>IF(AND('uij calcs'!$AD109=0,'Distance Matrix'!L109=MIN('Distance Matrix'!$B109:$AC109)),'Model Set Up'!L$4,'Distance Matrix'!L109)</f>
        <v>255</v>
      </c>
      <c r="M109" s="12">
        <f>IF(AND('uij calcs'!$AD109=0,'Distance Matrix'!M109=MIN('Distance Matrix'!$B109:$AC109)),'Model Set Up'!M$4,'Distance Matrix'!M109)</f>
        <v>208</v>
      </c>
      <c r="N109" s="12">
        <f>IF(AND('uij calcs'!$AD109=0,'Distance Matrix'!N109=MIN('Distance Matrix'!$B109:$AC109)),'Model Set Up'!N$4,'Distance Matrix'!N109)</f>
        <v>64</v>
      </c>
      <c r="O109" s="12">
        <f>IF(AND('uij calcs'!$AD109=0,'Distance Matrix'!O109=MIN('Distance Matrix'!$B109:$AC109)),'Model Set Up'!O$4,'Distance Matrix'!O109)</f>
        <v>91</v>
      </c>
      <c r="P109" s="12">
        <f>IF(AND('uij calcs'!$AD109=0,'Distance Matrix'!P109=MIN('Distance Matrix'!$B109:$AC109)),'Model Set Up'!P$4,'Distance Matrix'!P109)</f>
        <v>171</v>
      </c>
      <c r="Q109" s="12">
        <f>IF(AND('uij calcs'!$AD109=0,'Distance Matrix'!Q109=MIN('Distance Matrix'!$B109:$AC109)),'Model Set Up'!Q$4,'Distance Matrix'!Q109)</f>
        <v>230</v>
      </c>
      <c r="R109" s="12">
        <f>IF(AND('uij calcs'!$AD109=0,'Distance Matrix'!R109=MIN('Distance Matrix'!$B109:$AC109)),'Model Set Up'!R$4,'Distance Matrix'!R109)</f>
        <v>142</v>
      </c>
      <c r="S109" s="12">
        <f>IF(AND('uij calcs'!$AD109=0,'Distance Matrix'!S109=MIN('Distance Matrix'!$B109:$AC109)),'Model Set Up'!S$4,'Distance Matrix'!S109)</f>
        <v>233</v>
      </c>
      <c r="T109" s="12">
        <f>IF(AND('uij calcs'!$AD109=0,'Distance Matrix'!T109=MIN('Distance Matrix'!$B109:$AC109)),'Model Set Up'!T$4,'Distance Matrix'!T109)</f>
        <v>6</v>
      </c>
      <c r="U109" s="12">
        <f>IF(AND('uij calcs'!$AD109=0,'Distance Matrix'!U109=MIN('Distance Matrix'!$B109:$AC109)),'Model Set Up'!U$4,'Distance Matrix'!U109)</f>
        <v>255</v>
      </c>
      <c r="V109" s="12">
        <f>IF(AND('uij calcs'!$AD109=0,'Distance Matrix'!V109=MIN('Distance Matrix'!$B109:$AC109)),'Model Set Up'!V$4,'Distance Matrix'!V109)</f>
        <v>207</v>
      </c>
      <c r="W109" s="12">
        <f>IF(AND('uij calcs'!$AD109=0,'Distance Matrix'!W109=MIN('Distance Matrix'!$B109:$AC109)),'Model Set Up'!W$4,'Distance Matrix'!W109)</f>
        <v>288</v>
      </c>
      <c r="X109" s="12">
        <f>IF(AND('uij calcs'!$AD109=0,'Distance Matrix'!X109=MIN('Distance Matrix'!$B109:$AC109)),'Model Set Up'!X$4,'Distance Matrix'!X109)</f>
        <v>50</v>
      </c>
      <c r="Y109" s="12">
        <f>IF(AND('uij calcs'!$AD109=0,'Distance Matrix'!Y109=MIN('Distance Matrix'!$B109:$AC109)),'Model Set Up'!Y$4,'Distance Matrix'!Y109)</f>
        <v>55</v>
      </c>
      <c r="Z109" s="12">
        <f>IF(AND('uij calcs'!$AD109=0,'Distance Matrix'!Z109=MIN('Distance Matrix'!$B109:$AC109)),'Model Set Up'!Z$4,'Distance Matrix'!Z109)</f>
        <v>42</v>
      </c>
      <c r="AA109" s="12">
        <f>IF(AND('uij calcs'!$AD109=0,'Distance Matrix'!AA109=MIN('Distance Matrix'!$B109:$AC109)),'Model Set Up'!AA$4,'Distance Matrix'!AA109)</f>
        <v>27</v>
      </c>
      <c r="AB109" s="12">
        <f>IF(AND('uij calcs'!$AD109=0,'Distance Matrix'!AB109=MIN('Distance Matrix'!$B109:$AC109)),'Model Set Up'!AB$4,'Distance Matrix'!AB109)</f>
        <v>138</v>
      </c>
      <c r="AC109" s="12">
        <f>IF(AND('uij calcs'!$AD109=0,'Distance Matrix'!AC109=MIN('Distance Matrix'!$B109:$AC109)),'Model Set Up'!AC$4,'Distance Matrix'!AC109)</f>
        <v>115</v>
      </c>
    </row>
    <row r="110" spans="1:29">
      <c r="A110">
        <v>108</v>
      </c>
      <c r="B110" s="12">
        <f>IF(AND('uij calcs'!$AD110=0,'Distance Matrix'!B110=MIN('Distance Matrix'!$B110:$AC110)),'Model Set Up'!B$4,'Distance Matrix'!B110)</f>
        <v>103</v>
      </c>
      <c r="C110" s="12">
        <f>IF(AND('uij calcs'!$AD110=0,'Distance Matrix'!C110=MIN('Distance Matrix'!$B110:$AC110)),'Model Set Up'!C$4,'Distance Matrix'!C110)</f>
        <v>79</v>
      </c>
      <c r="D110" s="12">
        <f>IF(AND('uij calcs'!$AD110=0,'Distance Matrix'!D110=MIN('Distance Matrix'!$B110:$AC110)),'Model Set Up'!D$4,'Distance Matrix'!D110)</f>
        <v>149</v>
      </c>
      <c r="E110" s="12">
        <f>IF(AND('uij calcs'!$AD110=0,'Distance Matrix'!E110=MIN('Distance Matrix'!$B110:$AC110)),'Model Set Up'!E$4,'Distance Matrix'!E110)</f>
        <v>17</v>
      </c>
      <c r="F110" s="12">
        <f>IF(AND('uij calcs'!$AD110=0,'Distance Matrix'!F110=MIN('Distance Matrix'!$B110:$AC110)),'Model Set Up'!F$4,'Distance Matrix'!F110)</f>
        <v>27</v>
      </c>
      <c r="G110" s="12">
        <f>IF(AND('uij calcs'!$AD110=0,'Distance Matrix'!G110=MIN('Distance Matrix'!$B110:$AC110)),'Model Set Up'!G$4,'Distance Matrix'!G110)</f>
        <v>278</v>
      </c>
      <c r="H110" s="12">
        <f>IF(AND('uij calcs'!$AD110=0,'Distance Matrix'!H110=MIN('Distance Matrix'!$B110:$AC110)),'Model Set Up'!H$4,'Distance Matrix'!H110)</f>
        <v>86</v>
      </c>
      <c r="I110" s="12">
        <f>IF(AND('uij calcs'!$AD110=0,'Distance Matrix'!I110=MIN('Distance Matrix'!$B110:$AC110)),'Model Set Up'!I$4,'Distance Matrix'!I110)</f>
        <v>152</v>
      </c>
      <c r="J110" s="12">
        <f>IF(AND('uij calcs'!$AD110=0,'Distance Matrix'!J110=MIN('Distance Matrix'!$B110:$AC110)),'Model Set Up'!J$4,'Distance Matrix'!J110)</f>
        <v>103</v>
      </c>
      <c r="K110" s="12">
        <f>IF(AND('uij calcs'!$AD110=0,'Distance Matrix'!K110=MIN('Distance Matrix'!$B110:$AC110)),'Model Set Up'!K$4,'Distance Matrix'!K110)</f>
        <v>201</v>
      </c>
      <c r="L110" s="12">
        <f>IF(AND('uij calcs'!$AD110=0,'Distance Matrix'!L110=MIN('Distance Matrix'!$B110:$AC110)),'Model Set Up'!L$4,'Distance Matrix'!L110)</f>
        <v>266</v>
      </c>
      <c r="M110" s="12">
        <f>IF(AND('uij calcs'!$AD110=0,'Distance Matrix'!M110=MIN('Distance Matrix'!$B110:$AC110)),'Model Set Up'!M$4,'Distance Matrix'!M110)</f>
        <v>200</v>
      </c>
      <c r="N110" s="12">
        <f>IF(AND('uij calcs'!$AD110=0,'Distance Matrix'!N110=MIN('Distance Matrix'!$B110:$AC110)),'Model Set Up'!N$4,'Distance Matrix'!N110)</f>
        <v>179</v>
      </c>
      <c r="O110" s="12">
        <f>IF(AND('uij calcs'!$AD110=0,'Distance Matrix'!O110=MIN('Distance Matrix'!$B110:$AC110)),'Model Set Up'!O$4,'Distance Matrix'!O110)</f>
        <v>206</v>
      </c>
      <c r="P110" s="12">
        <f>IF(AND('uij calcs'!$AD110=0,'Distance Matrix'!P110=MIN('Distance Matrix'!$B110:$AC110)),'Model Set Up'!P$4,'Distance Matrix'!P110)</f>
        <v>41</v>
      </c>
      <c r="Q110" s="12">
        <f>IF(AND('uij calcs'!$AD110=0,'Distance Matrix'!Q110=MIN('Distance Matrix'!$B110:$AC110)),'Model Set Up'!Q$4,'Distance Matrix'!Q110)</f>
        <v>76</v>
      </c>
      <c r="R110" s="12">
        <f>IF(AND('uij calcs'!$AD110=0,'Distance Matrix'!R110=MIN('Distance Matrix'!$B110:$AC110)),'Model Set Up'!R$4,'Distance Matrix'!R110)</f>
        <v>21</v>
      </c>
      <c r="S110" s="12">
        <f>IF(AND('uij calcs'!$AD110=0,'Distance Matrix'!S110=MIN('Distance Matrix'!$B110:$AC110)),'Model Set Up'!S$4,'Distance Matrix'!S110)</f>
        <v>3</v>
      </c>
      <c r="T110" s="12">
        <f>IF(AND('uij calcs'!$AD110=0,'Distance Matrix'!T110=MIN('Distance Matrix'!$B110:$AC110)),'Model Set Up'!T$4,'Distance Matrix'!T110)</f>
        <v>49</v>
      </c>
      <c r="U110" s="12">
        <f>IF(AND('uij calcs'!$AD110=0,'Distance Matrix'!U110=MIN('Distance Matrix'!$B110:$AC110)),'Model Set Up'!U$4,'Distance Matrix'!U110)</f>
        <v>90</v>
      </c>
      <c r="V110" s="12">
        <f>IF(AND('uij calcs'!$AD110=0,'Distance Matrix'!V110=MIN('Distance Matrix'!$B110:$AC110)),'Model Set Up'!V$4,'Distance Matrix'!V110)</f>
        <v>67</v>
      </c>
      <c r="W110" s="12">
        <f>IF(AND('uij calcs'!$AD110=0,'Distance Matrix'!W110=MIN('Distance Matrix'!$B110:$AC110)),'Model Set Up'!W$4,'Distance Matrix'!W110)</f>
        <v>284</v>
      </c>
      <c r="X110" s="12">
        <f>IF(AND('uij calcs'!$AD110=0,'Distance Matrix'!X110=MIN('Distance Matrix'!$B110:$AC110)),'Model Set Up'!X$4,'Distance Matrix'!X110)</f>
        <v>29</v>
      </c>
      <c r="Y110" s="12">
        <f>IF(AND('uij calcs'!$AD110=0,'Distance Matrix'!Y110=MIN('Distance Matrix'!$B110:$AC110)),'Model Set Up'!Y$4,'Distance Matrix'!Y110)</f>
        <v>129</v>
      </c>
      <c r="Z110" s="12">
        <f>IF(AND('uij calcs'!$AD110=0,'Distance Matrix'!Z110=MIN('Distance Matrix'!$B110:$AC110)),'Model Set Up'!Z$4,'Distance Matrix'!Z110)</f>
        <v>240</v>
      </c>
      <c r="AA110" s="12">
        <f>IF(AND('uij calcs'!$AD110=0,'Distance Matrix'!AA110=MIN('Distance Matrix'!$B110:$AC110)),'Model Set Up'!AA$4,'Distance Matrix'!AA110)</f>
        <v>190</v>
      </c>
      <c r="AB110" s="12">
        <f>IF(AND('uij calcs'!$AD110=0,'Distance Matrix'!AB110=MIN('Distance Matrix'!$B110:$AC110)),'Model Set Up'!AB$4,'Distance Matrix'!AB110)</f>
        <v>13</v>
      </c>
      <c r="AC110" s="12">
        <f>IF(AND('uij calcs'!$AD110=0,'Distance Matrix'!AC110=MIN('Distance Matrix'!$B110:$AC110)),'Model Set Up'!AC$4,'Distance Matrix'!AC110)</f>
        <v>149</v>
      </c>
    </row>
    <row r="111" spans="1:29">
      <c r="A111">
        <v>109</v>
      </c>
      <c r="B111" s="12">
        <f>IF(AND('uij calcs'!$AD111=0,'Distance Matrix'!B111=MIN('Distance Matrix'!$B111:$AC111)),'Model Set Up'!B$4,'Distance Matrix'!B111)</f>
        <v>294</v>
      </c>
      <c r="C111" s="12">
        <f>IF(AND('uij calcs'!$AD111=0,'Distance Matrix'!C111=MIN('Distance Matrix'!$B111:$AC111)),'Model Set Up'!C$4,'Distance Matrix'!C111)</f>
        <v>282</v>
      </c>
      <c r="D111" s="12">
        <f>IF(AND('uij calcs'!$AD111=0,'Distance Matrix'!D111=MIN('Distance Matrix'!$B111:$AC111)),'Model Set Up'!D$4,'Distance Matrix'!D111)</f>
        <v>251</v>
      </c>
      <c r="E111" s="12">
        <f>IF(AND('uij calcs'!$AD111=0,'Distance Matrix'!E111=MIN('Distance Matrix'!$B111:$AC111)),'Model Set Up'!E$4,'Distance Matrix'!E111)</f>
        <v>164</v>
      </c>
      <c r="F111" s="12">
        <f>IF(AND('uij calcs'!$AD111=0,'Distance Matrix'!F111=MIN('Distance Matrix'!$B111:$AC111)),'Model Set Up'!F$4,'Distance Matrix'!F111)</f>
        <v>292</v>
      </c>
      <c r="G111" s="12">
        <f>IF(AND('uij calcs'!$AD111=0,'Distance Matrix'!G111=MIN('Distance Matrix'!$B111:$AC111)),'Model Set Up'!G$4,'Distance Matrix'!G111)</f>
        <v>29</v>
      </c>
      <c r="H111" s="12">
        <f>IF(AND('uij calcs'!$AD111=0,'Distance Matrix'!H111=MIN('Distance Matrix'!$B111:$AC111)),'Model Set Up'!H$4,'Distance Matrix'!H111)</f>
        <v>44</v>
      </c>
      <c r="I111" s="12">
        <f>IF(AND('uij calcs'!$AD111=0,'Distance Matrix'!I111=MIN('Distance Matrix'!$B111:$AC111)),'Model Set Up'!I$4,'Distance Matrix'!I111)</f>
        <v>170</v>
      </c>
      <c r="J111" s="12">
        <f>IF(AND('uij calcs'!$AD111=0,'Distance Matrix'!J111=MIN('Distance Matrix'!$B111:$AC111)),'Model Set Up'!J$4,'Distance Matrix'!J111)</f>
        <v>249</v>
      </c>
      <c r="K111" s="12">
        <f>IF(AND('uij calcs'!$AD111=0,'Distance Matrix'!K111=MIN('Distance Matrix'!$B111:$AC111)),'Model Set Up'!K$4,'Distance Matrix'!K111)</f>
        <v>256</v>
      </c>
      <c r="L111" s="12">
        <f>IF(AND('uij calcs'!$AD111=0,'Distance Matrix'!L111=MIN('Distance Matrix'!$B111:$AC111)),'Model Set Up'!L$4,'Distance Matrix'!L111)</f>
        <v>203</v>
      </c>
      <c r="M111" s="12">
        <f>IF(AND('uij calcs'!$AD111=0,'Distance Matrix'!M111=MIN('Distance Matrix'!$B111:$AC111)),'Model Set Up'!M$4,'Distance Matrix'!M111)</f>
        <v>151</v>
      </c>
      <c r="N111" s="12">
        <f>IF(AND('uij calcs'!$AD111=0,'Distance Matrix'!N111=MIN('Distance Matrix'!$B111:$AC111)),'Model Set Up'!N$4,'Distance Matrix'!N111)</f>
        <v>171</v>
      </c>
      <c r="O111" s="12">
        <f>IF(AND('uij calcs'!$AD111=0,'Distance Matrix'!O111=MIN('Distance Matrix'!$B111:$AC111)),'Model Set Up'!O$4,'Distance Matrix'!O111)</f>
        <v>117</v>
      </c>
      <c r="P111" s="12">
        <f>IF(AND('uij calcs'!$AD111=0,'Distance Matrix'!P111=MIN('Distance Matrix'!$B111:$AC111)),'Model Set Up'!P$4,'Distance Matrix'!P111)</f>
        <v>136</v>
      </c>
      <c r="Q111" s="12">
        <f>IF(AND('uij calcs'!$AD111=0,'Distance Matrix'!Q111=MIN('Distance Matrix'!$B111:$AC111)),'Model Set Up'!Q$4,'Distance Matrix'!Q111)</f>
        <v>7</v>
      </c>
      <c r="R111" s="12">
        <f>IF(AND('uij calcs'!$AD111=0,'Distance Matrix'!R111=MIN('Distance Matrix'!$B111:$AC111)),'Model Set Up'!R$4,'Distance Matrix'!R111)</f>
        <v>228</v>
      </c>
      <c r="S111" s="12">
        <f>IF(AND('uij calcs'!$AD111=0,'Distance Matrix'!S111=MIN('Distance Matrix'!$B111:$AC111)),'Model Set Up'!S$4,'Distance Matrix'!S111)</f>
        <v>136</v>
      </c>
      <c r="T111" s="12">
        <f>IF(AND('uij calcs'!$AD111=0,'Distance Matrix'!T111=MIN('Distance Matrix'!$B111:$AC111)),'Model Set Up'!T$4,'Distance Matrix'!T111)</f>
        <v>57</v>
      </c>
      <c r="U111" s="12">
        <f>IF(AND('uij calcs'!$AD111=0,'Distance Matrix'!U111=MIN('Distance Matrix'!$B111:$AC111)),'Model Set Up'!U$4,'Distance Matrix'!U111)</f>
        <v>255</v>
      </c>
      <c r="V111" s="12">
        <f>IF(AND('uij calcs'!$AD111=0,'Distance Matrix'!V111=MIN('Distance Matrix'!$B111:$AC111)),'Model Set Up'!V$4,'Distance Matrix'!V111)</f>
        <v>203</v>
      </c>
      <c r="W111" s="12">
        <f>IF(AND('uij calcs'!$AD111=0,'Distance Matrix'!W111=MIN('Distance Matrix'!$B111:$AC111)),'Model Set Up'!W$4,'Distance Matrix'!W111)</f>
        <v>261</v>
      </c>
      <c r="X111" s="12">
        <f>IF(AND('uij calcs'!$AD111=0,'Distance Matrix'!X111=MIN('Distance Matrix'!$B111:$AC111)),'Model Set Up'!X$4,'Distance Matrix'!X111)</f>
        <v>109</v>
      </c>
      <c r="Y111" s="12">
        <f>IF(AND('uij calcs'!$AD111=0,'Distance Matrix'!Y111=MIN('Distance Matrix'!$B111:$AC111)),'Model Set Up'!Y$4,'Distance Matrix'!Y111)</f>
        <v>266</v>
      </c>
      <c r="Z111" s="12">
        <f>IF(AND('uij calcs'!$AD111=0,'Distance Matrix'!Z111=MIN('Distance Matrix'!$B111:$AC111)),'Model Set Up'!Z$4,'Distance Matrix'!Z111)</f>
        <v>104</v>
      </c>
      <c r="AA111" s="12">
        <f>IF(AND('uij calcs'!$AD111=0,'Distance Matrix'!AA111=MIN('Distance Matrix'!$B111:$AC111)),'Model Set Up'!AA$4,'Distance Matrix'!AA111)</f>
        <v>63</v>
      </c>
      <c r="AB111" s="12">
        <f>IF(AND('uij calcs'!$AD111=0,'Distance Matrix'!AB111=MIN('Distance Matrix'!$B111:$AC111)),'Model Set Up'!AB$4,'Distance Matrix'!AB111)</f>
        <v>164</v>
      </c>
      <c r="AC111" s="12">
        <f>IF(AND('uij calcs'!$AD111=0,'Distance Matrix'!AC111=MIN('Distance Matrix'!$B111:$AC111)),'Model Set Up'!AC$4,'Distance Matrix'!AC111)</f>
        <v>204</v>
      </c>
    </row>
    <row r="112" spans="1:29">
      <c r="A112">
        <v>110</v>
      </c>
      <c r="B112" s="12">
        <f>IF(AND('uij calcs'!$AD112=0,'Distance Matrix'!B112=MIN('Distance Matrix'!$B112:$AC112)),'Model Set Up'!B$4,'Distance Matrix'!B112)</f>
        <v>71</v>
      </c>
      <c r="C112" s="12">
        <f>IF(AND('uij calcs'!$AD112=0,'Distance Matrix'!C112=MIN('Distance Matrix'!$B112:$AC112)),'Model Set Up'!C$4,'Distance Matrix'!C112)</f>
        <v>102</v>
      </c>
      <c r="D112" s="12">
        <f>IF(AND('uij calcs'!$AD112=0,'Distance Matrix'!D112=MIN('Distance Matrix'!$B112:$AC112)),'Model Set Up'!D$4,'Distance Matrix'!D112)</f>
        <v>12</v>
      </c>
      <c r="E112" s="12">
        <f>IF(AND('uij calcs'!$AD112=0,'Distance Matrix'!E112=MIN('Distance Matrix'!$B112:$AC112)),'Model Set Up'!E$4,'Distance Matrix'!E112)</f>
        <v>104</v>
      </c>
      <c r="F112" s="12">
        <f>IF(AND('uij calcs'!$AD112=0,'Distance Matrix'!F112=MIN('Distance Matrix'!$B112:$AC112)),'Model Set Up'!F$4,'Distance Matrix'!F112)</f>
        <v>88</v>
      </c>
      <c r="G112" s="12">
        <f>IF(AND('uij calcs'!$AD112=0,'Distance Matrix'!G112=MIN('Distance Matrix'!$B112:$AC112)),'Model Set Up'!G$4,'Distance Matrix'!G112)</f>
        <v>255</v>
      </c>
      <c r="H112" s="12">
        <f>IF(AND('uij calcs'!$AD112=0,'Distance Matrix'!H112=MIN('Distance Matrix'!$B112:$AC112)),'Model Set Up'!H$4,'Distance Matrix'!H112)</f>
        <v>23</v>
      </c>
      <c r="I112" s="12">
        <f>IF(AND('uij calcs'!$AD112=0,'Distance Matrix'!I112=MIN('Distance Matrix'!$B112:$AC112)),'Model Set Up'!I$4,'Distance Matrix'!I112)</f>
        <v>260</v>
      </c>
      <c r="J112" s="12">
        <f>IF(AND('uij calcs'!$AD112=0,'Distance Matrix'!J112=MIN('Distance Matrix'!$B112:$AC112)),'Model Set Up'!J$4,'Distance Matrix'!J112)</f>
        <v>96</v>
      </c>
      <c r="K112" s="12">
        <f>IF(AND('uij calcs'!$AD112=0,'Distance Matrix'!K112=MIN('Distance Matrix'!$B112:$AC112)),'Model Set Up'!K$4,'Distance Matrix'!K112)</f>
        <v>172</v>
      </c>
      <c r="L112" s="12">
        <f>IF(AND('uij calcs'!$AD112=0,'Distance Matrix'!L112=MIN('Distance Matrix'!$B112:$AC112)),'Model Set Up'!L$4,'Distance Matrix'!L112)</f>
        <v>204</v>
      </c>
      <c r="M112" s="12">
        <f>IF(AND('uij calcs'!$AD112=0,'Distance Matrix'!M112=MIN('Distance Matrix'!$B112:$AC112)),'Model Set Up'!M$4,'Distance Matrix'!M112)</f>
        <v>215</v>
      </c>
      <c r="N112" s="12">
        <f>IF(AND('uij calcs'!$AD112=0,'Distance Matrix'!N112=MIN('Distance Matrix'!$B112:$AC112)),'Model Set Up'!N$4,'Distance Matrix'!N112)</f>
        <v>11</v>
      </c>
      <c r="O112" s="12">
        <f>IF(AND('uij calcs'!$AD112=0,'Distance Matrix'!O112=MIN('Distance Matrix'!$B112:$AC112)),'Model Set Up'!O$4,'Distance Matrix'!O112)</f>
        <v>272</v>
      </c>
      <c r="P112" s="12">
        <f>IF(AND('uij calcs'!$AD112=0,'Distance Matrix'!P112=MIN('Distance Matrix'!$B112:$AC112)),'Model Set Up'!P$4,'Distance Matrix'!P112)</f>
        <v>239</v>
      </c>
      <c r="Q112" s="12">
        <f>IF(AND('uij calcs'!$AD112=0,'Distance Matrix'!Q112=MIN('Distance Matrix'!$B112:$AC112)),'Model Set Up'!Q$4,'Distance Matrix'!Q112)</f>
        <v>163</v>
      </c>
      <c r="R112" s="12">
        <f>IF(AND('uij calcs'!$AD112=0,'Distance Matrix'!R112=MIN('Distance Matrix'!$B112:$AC112)),'Model Set Up'!R$4,'Distance Matrix'!R112)</f>
        <v>213</v>
      </c>
      <c r="S112" s="12">
        <f>IF(AND('uij calcs'!$AD112=0,'Distance Matrix'!S112=MIN('Distance Matrix'!$B112:$AC112)),'Model Set Up'!S$4,'Distance Matrix'!S112)</f>
        <v>252</v>
      </c>
      <c r="T112" s="12">
        <f>IF(AND('uij calcs'!$AD112=0,'Distance Matrix'!T112=MIN('Distance Matrix'!$B112:$AC112)),'Model Set Up'!T$4,'Distance Matrix'!T112)</f>
        <v>186</v>
      </c>
      <c r="U112" s="12">
        <f>IF(AND('uij calcs'!$AD112=0,'Distance Matrix'!U112=MIN('Distance Matrix'!$B112:$AC112)),'Model Set Up'!U$4,'Distance Matrix'!U112)</f>
        <v>290</v>
      </c>
      <c r="V112" s="12">
        <f>IF(AND('uij calcs'!$AD112=0,'Distance Matrix'!V112=MIN('Distance Matrix'!$B112:$AC112)),'Model Set Up'!V$4,'Distance Matrix'!V112)</f>
        <v>5</v>
      </c>
      <c r="W112" s="12">
        <f>IF(AND('uij calcs'!$AD112=0,'Distance Matrix'!W112=MIN('Distance Matrix'!$B112:$AC112)),'Model Set Up'!W$4,'Distance Matrix'!W112)</f>
        <v>299</v>
      </c>
      <c r="X112" s="12">
        <f>IF(AND('uij calcs'!$AD112=0,'Distance Matrix'!X112=MIN('Distance Matrix'!$B112:$AC112)),'Model Set Up'!X$4,'Distance Matrix'!X112)</f>
        <v>117</v>
      </c>
      <c r="Y112" s="12">
        <f>IF(AND('uij calcs'!$AD112=0,'Distance Matrix'!Y112=MIN('Distance Matrix'!$B112:$AC112)),'Model Set Up'!Y$4,'Distance Matrix'!Y112)</f>
        <v>21</v>
      </c>
      <c r="Z112" s="12">
        <f>IF(AND('uij calcs'!$AD112=0,'Distance Matrix'!Z112=MIN('Distance Matrix'!$B112:$AC112)),'Model Set Up'!Z$4,'Distance Matrix'!Z112)</f>
        <v>3</v>
      </c>
      <c r="AA112" s="12">
        <f>IF(AND('uij calcs'!$AD112=0,'Distance Matrix'!AA112=MIN('Distance Matrix'!$B112:$AC112)),'Model Set Up'!AA$4,'Distance Matrix'!AA112)</f>
        <v>149</v>
      </c>
      <c r="AB112" s="12">
        <f>IF(AND('uij calcs'!$AD112=0,'Distance Matrix'!AB112=MIN('Distance Matrix'!$B112:$AC112)),'Model Set Up'!AB$4,'Distance Matrix'!AB112)</f>
        <v>141</v>
      </c>
      <c r="AC112" s="12">
        <f>IF(AND('uij calcs'!$AD112=0,'Distance Matrix'!AC112=MIN('Distance Matrix'!$B112:$AC112)),'Model Set Up'!AC$4,'Distance Matrix'!AC112)</f>
        <v>14</v>
      </c>
    </row>
    <row r="113" spans="1:29">
      <c r="A113">
        <v>111</v>
      </c>
      <c r="B113" s="12">
        <f>IF(AND('uij calcs'!$AD113=0,'Distance Matrix'!B113=MIN('Distance Matrix'!$B113:$AC113)),'Model Set Up'!B$4,'Distance Matrix'!B113)</f>
        <v>130</v>
      </c>
      <c r="C113" s="12">
        <f>IF(AND('uij calcs'!$AD113=0,'Distance Matrix'!C113=MIN('Distance Matrix'!$B113:$AC113)),'Model Set Up'!C$4,'Distance Matrix'!C113)</f>
        <v>207</v>
      </c>
      <c r="D113" s="12">
        <f>IF(AND('uij calcs'!$AD113=0,'Distance Matrix'!D113=MIN('Distance Matrix'!$B113:$AC113)),'Model Set Up'!D$4,'Distance Matrix'!D113)</f>
        <v>187</v>
      </c>
      <c r="E113" s="12">
        <f>IF(AND('uij calcs'!$AD113=0,'Distance Matrix'!E113=MIN('Distance Matrix'!$B113:$AC113)),'Model Set Up'!E$4,'Distance Matrix'!E113)</f>
        <v>66</v>
      </c>
      <c r="F113" s="12">
        <f>IF(AND('uij calcs'!$AD113=0,'Distance Matrix'!F113=MIN('Distance Matrix'!$B113:$AC113)),'Model Set Up'!F$4,'Distance Matrix'!F113)</f>
        <v>232</v>
      </c>
      <c r="G113" s="12">
        <f>IF(AND('uij calcs'!$AD113=0,'Distance Matrix'!G113=MIN('Distance Matrix'!$B113:$AC113)),'Model Set Up'!G$4,'Distance Matrix'!G113)</f>
        <v>171</v>
      </c>
      <c r="H113" s="12">
        <f>IF(AND('uij calcs'!$AD113=0,'Distance Matrix'!H113=MIN('Distance Matrix'!$B113:$AC113)),'Model Set Up'!H$4,'Distance Matrix'!H113)</f>
        <v>157</v>
      </c>
      <c r="I113" s="12">
        <f>IF(AND('uij calcs'!$AD113=0,'Distance Matrix'!I113=MIN('Distance Matrix'!$B113:$AC113)),'Model Set Up'!I$4,'Distance Matrix'!I113)</f>
        <v>16</v>
      </c>
      <c r="J113" s="12">
        <f>IF(AND('uij calcs'!$AD113=0,'Distance Matrix'!J113=MIN('Distance Matrix'!$B113:$AC113)),'Model Set Up'!J$4,'Distance Matrix'!J113)</f>
        <v>50</v>
      </c>
      <c r="K113" s="12">
        <f>IF(AND('uij calcs'!$AD113=0,'Distance Matrix'!K113=MIN('Distance Matrix'!$B113:$AC113)),'Model Set Up'!K$4,'Distance Matrix'!K113)</f>
        <v>145</v>
      </c>
      <c r="L113" s="12">
        <f>IF(AND('uij calcs'!$AD113=0,'Distance Matrix'!L113=MIN('Distance Matrix'!$B113:$AC113)),'Model Set Up'!L$4,'Distance Matrix'!L113)</f>
        <v>147</v>
      </c>
      <c r="M113" s="12">
        <f>IF(AND('uij calcs'!$AD113=0,'Distance Matrix'!M113=MIN('Distance Matrix'!$B113:$AC113)),'Model Set Up'!M$4,'Distance Matrix'!M113)</f>
        <v>116</v>
      </c>
      <c r="N113" s="12">
        <f>IF(AND('uij calcs'!$AD113=0,'Distance Matrix'!N113=MIN('Distance Matrix'!$B113:$AC113)),'Model Set Up'!N$4,'Distance Matrix'!N113)</f>
        <v>227</v>
      </c>
      <c r="O113" s="12">
        <f>IF(AND('uij calcs'!$AD113=0,'Distance Matrix'!O113=MIN('Distance Matrix'!$B113:$AC113)),'Model Set Up'!O$4,'Distance Matrix'!O113)</f>
        <v>175</v>
      </c>
      <c r="P113" s="12">
        <f>IF(AND('uij calcs'!$AD113=0,'Distance Matrix'!P113=MIN('Distance Matrix'!$B113:$AC113)),'Model Set Up'!P$4,'Distance Matrix'!P113)</f>
        <v>281</v>
      </c>
      <c r="Q113" s="12">
        <f>IF(AND('uij calcs'!$AD113=0,'Distance Matrix'!Q113=MIN('Distance Matrix'!$B113:$AC113)),'Model Set Up'!Q$4,'Distance Matrix'!Q113)</f>
        <v>283</v>
      </c>
      <c r="R113" s="12">
        <f>IF(AND('uij calcs'!$AD113=0,'Distance Matrix'!R113=MIN('Distance Matrix'!$B113:$AC113)),'Model Set Up'!R$4,'Distance Matrix'!R113)</f>
        <v>158</v>
      </c>
      <c r="S113" s="12">
        <f>IF(AND('uij calcs'!$AD113=0,'Distance Matrix'!S113=MIN('Distance Matrix'!$B113:$AC113)),'Model Set Up'!S$4,'Distance Matrix'!S113)</f>
        <v>23</v>
      </c>
      <c r="T113" s="12">
        <f>IF(AND('uij calcs'!$AD113=0,'Distance Matrix'!T113=MIN('Distance Matrix'!$B113:$AC113)),'Model Set Up'!T$4,'Distance Matrix'!T113)</f>
        <v>47</v>
      </c>
      <c r="U113" s="12">
        <f>IF(AND('uij calcs'!$AD113=0,'Distance Matrix'!U113=MIN('Distance Matrix'!$B113:$AC113)),'Model Set Up'!U$4,'Distance Matrix'!U113)</f>
        <v>147</v>
      </c>
      <c r="V113" s="12">
        <f>IF(AND('uij calcs'!$AD113=0,'Distance Matrix'!V113=MIN('Distance Matrix'!$B113:$AC113)),'Model Set Up'!V$4,'Distance Matrix'!V113)</f>
        <v>159</v>
      </c>
      <c r="W113" s="12">
        <f>IF(AND('uij calcs'!$AD113=0,'Distance Matrix'!W113=MIN('Distance Matrix'!$B113:$AC113)),'Model Set Up'!W$4,'Distance Matrix'!W113)</f>
        <v>130</v>
      </c>
      <c r="X113" s="12">
        <f>IF(AND('uij calcs'!$AD113=0,'Distance Matrix'!X113=MIN('Distance Matrix'!$B113:$AC113)),'Model Set Up'!X$4,'Distance Matrix'!X113)</f>
        <v>14</v>
      </c>
      <c r="Y113" s="12">
        <f>IF(AND('uij calcs'!$AD113=0,'Distance Matrix'!Y113=MIN('Distance Matrix'!$B113:$AC113)),'Model Set Up'!Y$4,'Distance Matrix'!Y113)</f>
        <v>223</v>
      </c>
      <c r="Z113" s="12">
        <f>IF(AND('uij calcs'!$AD113=0,'Distance Matrix'!Z113=MIN('Distance Matrix'!$B113:$AC113)),'Model Set Up'!Z$4,'Distance Matrix'!Z113)</f>
        <v>25</v>
      </c>
      <c r="AA113" s="12">
        <f>IF(AND('uij calcs'!$AD113=0,'Distance Matrix'!AA113=MIN('Distance Matrix'!$B113:$AC113)),'Model Set Up'!AA$4,'Distance Matrix'!AA113)</f>
        <v>254</v>
      </c>
      <c r="AB113" s="12">
        <f>IF(AND('uij calcs'!$AD113=0,'Distance Matrix'!AB113=MIN('Distance Matrix'!$B113:$AC113)),'Model Set Up'!AB$4,'Distance Matrix'!AB113)</f>
        <v>36</v>
      </c>
      <c r="AC113" s="12">
        <f>IF(AND('uij calcs'!$AD113=0,'Distance Matrix'!AC113=MIN('Distance Matrix'!$B113:$AC113)),'Model Set Up'!AC$4,'Distance Matrix'!AC113)</f>
        <v>225</v>
      </c>
    </row>
    <row r="114" spans="1:29">
      <c r="A114">
        <v>112</v>
      </c>
      <c r="B114" s="12">
        <f>IF(AND('uij calcs'!$AD114=0,'Distance Matrix'!B114=MIN('Distance Matrix'!$B114:$AC114)),'Model Set Up'!B$4,'Distance Matrix'!B114)</f>
        <v>16</v>
      </c>
      <c r="C114" s="12">
        <f>IF(AND('uij calcs'!$AD114=0,'Distance Matrix'!C114=MIN('Distance Matrix'!$B114:$AC114)),'Model Set Up'!C$4,'Distance Matrix'!C114)</f>
        <v>52</v>
      </c>
      <c r="D114" s="12">
        <f>IF(AND('uij calcs'!$AD114=0,'Distance Matrix'!D114=MIN('Distance Matrix'!$B114:$AC114)),'Model Set Up'!D$4,'Distance Matrix'!D114)</f>
        <v>58</v>
      </c>
      <c r="E114" s="12">
        <f>IF(AND('uij calcs'!$AD114=0,'Distance Matrix'!E114=MIN('Distance Matrix'!$B114:$AC114)),'Model Set Up'!E$4,'Distance Matrix'!E114)</f>
        <v>69</v>
      </c>
      <c r="F114" s="12">
        <f>IF(AND('uij calcs'!$AD114=0,'Distance Matrix'!F114=MIN('Distance Matrix'!$B114:$AC114)),'Model Set Up'!F$4,'Distance Matrix'!F114)</f>
        <v>170</v>
      </c>
      <c r="G114" s="12">
        <f>IF(AND('uij calcs'!$AD114=0,'Distance Matrix'!G114=MIN('Distance Matrix'!$B114:$AC114)),'Model Set Up'!G$4,'Distance Matrix'!G114)</f>
        <v>227</v>
      </c>
      <c r="H114" s="12">
        <f>IF(AND('uij calcs'!$AD114=0,'Distance Matrix'!H114=MIN('Distance Matrix'!$B114:$AC114)),'Model Set Up'!H$4,'Distance Matrix'!H114)</f>
        <v>210</v>
      </c>
      <c r="I114" s="12">
        <f>IF(AND('uij calcs'!$AD114=0,'Distance Matrix'!I114=MIN('Distance Matrix'!$B114:$AC114)),'Model Set Up'!I$4,'Distance Matrix'!I114)</f>
        <v>4</v>
      </c>
      <c r="J114" s="12">
        <f>IF(AND('uij calcs'!$AD114=0,'Distance Matrix'!J114=MIN('Distance Matrix'!$B114:$AC114)),'Model Set Up'!J$4,'Distance Matrix'!J114)</f>
        <v>33</v>
      </c>
      <c r="K114" s="12">
        <f>IF(AND('uij calcs'!$AD114=0,'Distance Matrix'!K114=MIN('Distance Matrix'!$B114:$AC114)),'Model Set Up'!K$4,'Distance Matrix'!K114)</f>
        <v>57</v>
      </c>
      <c r="L114" s="12">
        <f>IF(AND('uij calcs'!$AD114=0,'Distance Matrix'!L114=MIN('Distance Matrix'!$B114:$AC114)),'Model Set Up'!L$4,'Distance Matrix'!L114)</f>
        <v>159</v>
      </c>
      <c r="M114" s="12">
        <f>IF(AND('uij calcs'!$AD114=0,'Distance Matrix'!M114=MIN('Distance Matrix'!$B114:$AC114)),'Model Set Up'!M$4,'Distance Matrix'!M114)</f>
        <v>65</v>
      </c>
      <c r="N114" s="12">
        <f>IF(AND('uij calcs'!$AD114=0,'Distance Matrix'!N114=MIN('Distance Matrix'!$B114:$AC114)),'Model Set Up'!N$4,'Distance Matrix'!N114)</f>
        <v>86</v>
      </c>
      <c r="O114" s="12">
        <f>IF(AND('uij calcs'!$AD114=0,'Distance Matrix'!O114=MIN('Distance Matrix'!$B114:$AC114)),'Model Set Up'!O$4,'Distance Matrix'!O114)</f>
        <v>258</v>
      </c>
      <c r="P114" s="12">
        <f>IF(AND('uij calcs'!$AD114=0,'Distance Matrix'!P114=MIN('Distance Matrix'!$B114:$AC114)),'Model Set Up'!P$4,'Distance Matrix'!P114)</f>
        <v>145</v>
      </c>
      <c r="Q114" s="12">
        <f>IF(AND('uij calcs'!$AD114=0,'Distance Matrix'!Q114=MIN('Distance Matrix'!$B114:$AC114)),'Model Set Up'!Q$4,'Distance Matrix'!Q114)</f>
        <v>74</v>
      </c>
      <c r="R114" s="12">
        <f>IF(AND('uij calcs'!$AD114=0,'Distance Matrix'!R114=MIN('Distance Matrix'!$B114:$AC114)),'Model Set Up'!R$4,'Distance Matrix'!R114)</f>
        <v>229</v>
      </c>
      <c r="S114" s="12">
        <f>IF(AND('uij calcs'!$AD114=0,'Distance Matrix'!S114=MIN('Distance Matrix'!$B114:$AC114)),'Model Set Up'!S$4,'Distance Matrix'!S114)</f>
        <v>278</v>
      </c>
      <c r="T114" s="12">
        <f>IF(AND('uij calcs'!$AD114=0,'Distance Matrix'!T114=MIN('Distance Matrix'!$B114:$AC114)),'Model Set Up'!T$4,'Distance Matrix'!T114)</f>
        <v>283</v>
      </c>
      <c r="U114" s="12">
        <f>IF(AND('uij calcs'!$AD114=0,'Distance Matrix'!U114=MIN('Distance Matrix'!$B114:$AC114)),'Model Set Up'!U$4,'Distance Matrix'!U114)</f>
        <v>199</v>
      </c>
      <c r="V114" s="12">
        <f>IF(AND('uij calcs'!$AD114=0,'Distance Matrix'!V114=MIN('Distance Matrix'!$B114:$AC114)),'Model Set Up'!V$4,'Distance Matrix'!V114)</f>
        <v>246</v>
      </c>
      <c r="W114" s="12">
        <f>IF(AND('uij calcs'!$AD114=0,'Distance Matrix'!W114=MIN('Distance Matrix'!$B114:$AC114)),'Model Set Up'!W$4,'Distance Matrix'!W114)</f>
        <v>172</v>
      </c>
      <c r="X114" s="12">
        <f>IF(AND('uij calcs'!$AD114=0,'Distance Matrix'!X114=MIN('Distance Matrix'!$B114:$AC114)),'Model Set Up'!X$4,'Distance Matrix'!X114)</f>
        <v>235</v>
      </c>
      <c r="Y114" s="12">
        <f>IF(AND('uij calcs'!$AD114=0,'Distance Matrix'!Y114=MIN('Distance Matrix'!$B114:$AC114)),'Model Set Up'!Y$4,'Distance Matrix'!Y114)</f>
        <v>21</v>
      </c>
      <c r="Z114" s="12">
        <f>IF(AND('uij calcs'!$AD114=0,'Distance Matrix'!Z114=MIN('Distance Matrix'!$B114:$AC114)),'Model Set Up'!Z$4,'Distance Matrix'!Z114)</f>
        <v>40</v>
      </c>
      <c r="AA114" s="12">
        <f>IF(AND('uij calcs'!$AD114=0,'Distance Matrix'!AA114=MIN('Distance Matrix'!$B114:$AC114)),'Model Set Up'!AA$4,'Distance Matrix'!AA114)</f>
        <v>246</v>
      </c>
      <c r="AB114" s="12">
        <f>IF(AND('uij calcs'!$AD114=0,'Distance Matrix'!AB114=MIN('Distance Matrix'!$B114:$AC114)),'Model Set Up'!AB$4,'Distance Matrix'!AB114)</f>
        <v>228</v>
      </c>
      <c r="AC114" s="12">
        <f>IF(AND('uij calcs'!$AD114=0,'Distance Matrix'!AC114=MIN('Distance Matrix'!$B114:$AC114)),'Model Set Up'!AC$4,'Distance Matrix'!AC114)</f>
        <v>26</v>
      </c>
    </row>
    <row r="115" spans="1:29">
      <c r="A115">
        <v>113</v>
      </c>
      <c r="B115" s="12">
        <f>IF(AND('uij calcs'!$AD115=0,'Distance Matrix'!B115=MIN('Distance Matrix'!$B115:$AC115)),'Model Set Up'!B$4,'Distance Matrix'!B115)</f>
        <v>173</v>
      </c>
      <c r="C115" s="12">
        <f>IF(AND('uij calcs'!$AD115=0,'Distance Matrix'!C115=MIN('Distance Matrix'!$B115:$AC115)),'Model Set Up'!C$4,'Distance Matrix'!C115)</f>
        <v>44</v>
      </c>
      <c r="D115" s="12">
        <f>IF(AND('uij calcs'!$AD115=0,'Distance Matrix'!D115=MIN('Distance Matrix'!$B115:$AC115)),'Model Set Up'!D$4,'Distance Matrix'!D115)</f>
        <v>67</v>
      </c>
      <c r="E115" s="12">
        <f>IF(AND('uij calcs'!$AD115=0,'Distance Matrix'!E115=MIN('Distance Matrix'!$B115:$AC115)),'Model Set Up'!E$4,'Distance Matrix'!E115)</f>
        <v>120</v>
      </c>
      <c r="F115" s="12">
        <f>IF(AND('uij calcs'!$AD115=0,'Distance Matrix'!F115=MIN('Distance Matrix'!$B115:$AC115)),'Model Set Up'!F$4,'Distance Matrix'!F115)</f>
        <v>161</v>
      </c>
      <c r="G115" s="12">
        <f>IF(AND('uij calcs'!$AD115=0,'Distance Matrix'!G115=MIN('Distance Matrix'!$B115:$AC115)),'Model Set Up'!G$4,'Distance Matrix'!G115)</f>
        <v>81</v>
      </c>
      <c r="H115" s="12">
        <f>IF(AND('uij calcs'!$AD115=0,'Distance Matrix'!H115=MIN('Distance Matrix'!$B115:$AC115)),'Model Set Up'!H$4,'Distance Matrix'!H115)</f>
        <v>256</v>
      </c>
      <c r="I115" s="12">
        <f>IF(AND('uij calcs'!$AD115=0,'Distance Matrix'!I115=MIN('Distance Matrix'!$B115:$AC115)),'Model Set Up'!I$4,'Distance Matrix'!I115)</f>
        <v>72</v>
      </c>
      <c r="J115" s="12">
        <f>IF(AND('uij calcs'!$AD115=0,'Distance Matrix'!J115=MIN('Distance Matrix'!$B115:$AC115)),'Model Set Up'!J$4,'Distance Matrix'!J115)</f>
        <v>99</v>
      </c>
      <c r="K115" s="12">
        <f>IF(AND('uij calcs'!$AD115=0,'Distance Matrix'!K115=MIN('Distance Matrix'!$B115:$AC115)),'Model Set Up'!K$4,'Distance Matrix'!K115)</f>
        <v>124</v>
      </c>
      <c r="L115" s="12">
        <f>IF(AND('uij calcs'!$AD115=0,'Distance Matrix'!L115=MIN('Distance Matrix'!$B115:$AC115)),'Model Set Up'!L$4,'Distance Matrix'!L115)</f>
        <v>195</v>
      </c>
      <c r="M115" s="12">
        <f>IF(AND('uij calcs'!$AD115=0,'Distance Matrix'!M115=MIN('Distance Matrix'!$B115:$AC115)),'Model Set Up'!M$4,'Distance Matrix'!M115)</f>
        <v>181</v>
      </c>
      <c r="N115" s="12">
        <f>IF(AND('uij calcs'!$AD115=0,'Distance Matrix'!N115=MIN('Distance Matrix'!$B115:$AC115)),'Model Set Up'!N$4,'Distance Matrix'!N115)</f>
        <v>201</v>
      </c>
      <c r="O115" s="12">
        <f>IF(AND('uij calcs'!$AD115=0,'Distance Matrix'!O115=MIN('Distance Matrix'!$B115:$AC115)),'Model Set Up'!O$4,'Distance Matrix'!O115)</f>
        <v>4</v>
      </c>
      <c r="P115" s="12">
        <f>IF(AND('uij calcs'!$AD115=0,'Distance Matrix'!P115=MIN('Distance Matrix'!$B115:$AC115)),'Model Set Up'!P$4,'Distance Matrix'!P115)</f>
        <v>79</v>
      </c>
      <c r="Q115" s="12">
        <f>IF(AND('uij calcs'!$AD115=0,'Distance Matrix'!Q115=MIN('Distance Matrix'!$B115:$AC115)),'Model Set Up'!Q$4,'Distance Matrix'!Q115)</f>
        <v>7</v>
      </c>
      <c r="R115" s="12">
        <f>IF(AND('uij calcs'!$AD115=0,'Distance Matrix'!R115=MIN('Distance Matrix'!$B115:$AC115)),'Model Set Up'!R$4,'Distance Matrix'!R115)</f>
        <v>64</v>
      </c>
      <c r="S115" s="12">
        <f>IF(AND('uij calcs'!$AD115=0,'Distance Matrix'!S115=MIN('Distance Matrix'!$B115:$AC115)),'Model Set Up'!S$4,'Distance Matrix'!S115)</f>
        <v>195</v>
      </c>
      <c r="T115" s="12">
        <f>IF(AND('uij calcs'!$AD115=0,'Distance Matrix'!T115=MIN('Distance Matrix'!$B115:$AC115)),'Model Set Up'!T$4,'Distance Matrix'!T115)</f>
        <v>132</v>
      </c>
      <c r="U115" s="12">
        <f>IF(AND('uij calcs'!$AD115=0,'Distance Matrix'!U115=MIN('Distance Matrix'!$B115:$AC115)),'Model Set Up'!U$4,'Distance Matrix'!U115)</f>
        <v>206</v>
      </c>
      <c r="V115" s="12">
        <f>IF(AND('uij calcs'!$AD115=0,'Distance Matrix'!V115=MIN('Distance Matrix'!$B115:$AC115)),'Model Set Up'!V$4,'Distance Matrix'!V115)</f>
        <v>239</v>
      </c>
      <c r="W115" s="12">
        <f>IF(AND('uij calcs'!$AD115=0,'Distance Matrix'!W115=MIN('Distance Matrix'!$B115:$AC115)),'Model Set Up'!W$4,'Distance Matrix'!W115)</f>
        <v>27</v>
      </c>
      <c r="X115" s="12">
        <f>IF(AND('uij calcs'!$AD115=0,'Distance Matrix'!X115=MIN('Distance Matrix'!$B115:$AC115)),'Model Set Up'!X$4,'Distance Matrix'!X115)</f>
        <v>86</v>
      </c>
      <c r="Y115" s="12">
        <f>IF(AND('uij calcs'!$AD115=0,'Distance Matrix'!Y115=MIN('Distance Matrix'!$B115:$AC115)),'Model Set Up'!Y$4,'Distance Matrix'!Y115)</f>
        <v>221</v>
      </c>
      <c r="Z115" s="12">
        <f>IF(AND('uij calcs'!$AD115=0,'Distance Matrix'!Z115=MIN('Distance Matrix'!$B115:$AC115)),'Model Set Up'!Z$4,'Distance Matrix'!Z115)</f>
        <v>245</v>
      </c>
      <c r="AA115" s="12">
        <f>IF(AND('uij calcs'!$AD115=0,'Distance Matrix'!AA115=MIN('Distance Matrix'!$B115:$AC115)),'Model Set Up'!AA$4,'Distance Matrix'!AA115)</f>
        <v>221</v>
      </c>
      <c r="AB115" s="12">
        <f>IF(AND('uij calcs'!$AD115=0,'Distance Matrix'!AB115=MIN('Distance Matrix'!$B115:$AC115)),'Model Set Up'!AB$4,'Distance Matrix'!AB115)</f>
        <v>106</v>
      </c>
      <c r="AC115" s="12">
        <f>IF(AND('uij calcs'!$AD115=0,'Distance Matrix'!AC115=MIN('Distance Matrix'!$B115:$AC115)),'Model Set Up'!AC$4,'Distance Matrix'!AC115)</f>
        <v>35</v>
      </c>
    </row>
    <row r="116" spans="1:29">
      <c r="A116">
        <v>114</v>
      </c>
      <c r="B116" s="12">
        <f>IF(AND('uij calcs'!$AD116=0,'Distance Matrix'!B116=MIN('Distance Matrix'!$B116:$AC116)),'Model Set Up'!B$4,'Distance Matrix'!B116)</f>
        <v>114</v>
      </c>
      <c r="C116" s="12">
        <f>IF(AND('uij calcs'!$AD116=0,'Distance Matrix'!C116=MIN('Distance Matrix'!$B116:$AC116)),'Model Set Up'!C$4,'Distance Matrix'!C116)</f>
        <v>11</v>
      </c>
      <c r="D116" s="12">
        <f>IF(AND('uij calcs'!$AD116=0,'Distance Matrix'!D116=MIN('Distance Matrix'!$B116:$AC116)),'Model Set Up'!D$4,'Distance Matrix'!D116)</f>
        <v>98</v>
      </c>
      <c r="E116" s="12">
        <f>IF(AND('uij calcs'!$AD116=0,'Distance Matrix'!E116=MIN('Distance Matrix'!$B116:$AC116)),'Model Set Up'!E$4,'Distance Matrix'!E116)</f>
        <v>51</v>
      </c>
      <c r="F116" s="12">
        <f>IF(AND('uij calcs'!$AD116=0,'Distance Matrix'!F116=MIN('Distance Matrix'!$B116:$AC116)),'Model Set Up'!F$4,'Distance Matrix'!F116)</f>
        <v>211</v>
      </c>
      <c r="G116" s="12">
        <f>IF(AND('uij calcs'!$AD116=0,'Distance Matrix'!G116=MIN('Distance Matrix'!$B116:$AC116)),'Model Set Up'!G$4,'Distance Matrix'!G116)</f>
        <v>275</v>
      </c>
      <c r="H116" s="12">
        <f>IF(AND('uij calcs'!$AD116=0,'Distance Matrix'!H116=MIN('Distance Matrix'!$B116:$AC116)),'Model Set Up'!H$4,'Distance Matrix'!H116)</f>
        <v>146</v>
      </c>
      <c r="I116" s="12">
        <f>IF(AND('uij calcs'!$AD116=0,'Distance Matrix'!I116=MIN('Distance Matrix'!$B116:$AC116)),'Model Set Up'!I$4,'Distance Matrix'!I116)</f>
        <v>15</v>
      </c>
      <c r="J116" s="12">
        <f>IF(AND('uij calcs'!$AD116=0,'Distance Matrix'!J116=MIN('Distance Matrix'!$B116:$AC116)),'Model Set Up'!J$4,'Distance Matrix'!J116)</f>
        <v>250</v>
      </c>
      <c r="K116" s="12">
        <f>IF(AND('uij calcs'!$AD116=0,'Distance Matrix'!K116=MIN('Distance Matrix'!$B116:$AC116)),'Model Set Up'!K$4,'Distance Matrix'!K116)</f>
        <v>62</v>
      </c>
      <c r="L116" s="12">
        <f>IF(AND('uij calcs'!$AD116=0,'Distance Matrix'!L116=MIN('Distance Matrix'!$B116:$AC116)),'Model Set Up'!L$4,'Distance Matrix'!L116)</f>
        <v>171</v>
      </c>
      <c r="M116" s="12">
        <f>IF(AND('uij calcs'!$AD116=0,'Distance Matrix'!M116=MIN('Distance Matrix'!$B116:$AC116)),'Model Set Up'!M$4,'Distance Matrix'!M116)</f>
        <v>134</v>
      </c>
      <c r="N116" s="12">
        <f>IF(AND('uij calcs'!$AD116=0,'Distance Matrix'!N116=MIN('Distance Matrix'!$B116:$AC116)),'Model Set Up'!N$4,'Distance Matrix'!N116)</f>
        <v>102</v>
      </c>
      <c r="O116" s="12">
        <f>IF(AND('uij calcs'!$AD116=0,'Distance Matrix'!O116=MIN('Distance Matrix'!$B116:$AC116)),'Model Set Up'!O$4,'Distance Matrix'!O116)</f>
        <v>183</v>
      </c>
      <c r="P116" s="12">
        <f>IF(AND('uij calcs'!$AD116=0,'Distance Matrix'!P116=MIN('Distance Matrix'!$B116:$AC116)),'Model Set Up'!P$4,'Distance Matrix'!P116)</f>
        <v>267</v>
      </c>
      <c r="Q116" s="12">
        <f>IF(AND('uij calcs'!$AD116=0,'Distance Matrix'!Q116=MIN('Distance Matrix'!$B116:$AC116)),'Model Set Up'!Q$4,'Distance Matrix'!Q116)</f>
        <v>130</v>
      </c>
      <c r="R116" s="12">
        <f>IF(AND('uij calcs'!$AD116=0,'Distance Matrix'!R116=MIN('Distance Matrix'!$B116:$AC116)),'Model Set Up'!R$4,'Distance Matrix'!R116)</f>
        <v>131</v>
      </c>
      <c r="S116" s="12">
        <f>IF(AND('uij calcs'!$AD116=0,'Distance Matrix'!S116=MIN('Distance Matrix'!$B116:$AC116)),'Model Set Up'!S$4,'Distance Matrix'!S116)</f>
        <v>128</v>
      </c>
      <c r="T116" s="12">
        <f>IF(AND('uij calcs'!$AD116=0,'Distance Matrix'!T116=MIN('Distance Matrix'!$B116:$AC116)),'Model Set Up'!T$4,'Distance Matrix'!T116)</f>
        <v>161</v>
      </c>
      <c r="U116" s="12">
        <f>IF(AND('uij calcs'!$AD116=0,'Distance Matrix'!U116=MIN('Distance Matrix'!$B116:$AC116)),'Model Set Up'!U$4,'Distance Matrix'!U116)</f>
        <v>109</v>
      </c>
      <c r="V116" s="12">
        <f>IF(AND('uij calcs'!$AD116=0,'Distance Matrix'!V116=MIN('Distance Matrix'!$B116:$AC116)),'Model Set Up'!V$4,'Distance Matrix'!V116)</f>
        <v>142</v>
      </c>
      <c r="W116" s="12">
        <f>IF(AND('uij calcs'!$AD116=0,'Distance Matrix'!W116=MIN('Distance Matrix'!$B116:$AC116)),'Model Set Up'!W$4,'Distance Matrix'!W116)</f>
        <v>103</v>
      </c>
      <c r="X116" s="12">
        <f>IF(AND('uij calcs'!$AD116=0,'Distance Matrix'!X116=MIN('Distance Matrix'!$B116:$AC116)),'Model Set Up'!X$4,'Distance Matrix'!X116)</f>
        <v>76</v>
      </c>
      <c r="Y116" s="12">
        <f>IF(AND('uij calcs'!$AD116=0,'Distance Matrix'!Y116=MIN('Distance Matrix'!$B116:$AC116)),'Model Set Up'!Y$4,'Distance Matrix'!Y116)</f>
        <v>58</v>
      </c>
      <c r="Z116" s="12">
        <f>IF(AND('uij calcs'!$AD116=0,'Distance Matrix'!Z116=MIN('Distance Matrix'!$B116:$AC116)),'Model Set Up'!Z$4,'Distance Matrix'!Z116)</f>
        <v>175</v>
      </c>
      <c r="AA116" s="12">
        <f>IF(AND('uij calcs'!$AD116=0,'Distance Matrix'!AA116=MIN('Distance Matrix'!$B116:$AC116)),'Model Set Up'!AA$4,'Distance Matrix'!AA116)</f>
        <v>124</v>
      </c>
      <c r="AB116" s="12">
        <f>IF(AND('uij calcs'!$AD116=0,'Distance Matrix'!AB116=MIN('Distance Matrix'!$B116:$AC116)),'Model Set Up'!AB$4,'Distance Matrix'!AB116)</f>
        <v>288</v>
      </c>
      <c r="AC116" s="12">
        <f>IF(AND('uij calcs'!$AD116=0,'Distance Matrix'!AC116=MIN('Distance Matrix'!$B116:$AC116)),'Model Set Up'!AC$4,'Distance Matrix'!AC116)</f>
        <v>100</v>
      </c>
    </row>
    <row r="117" spans="1:29">
      <c r="A117">
        <v>115</v>
      </c>
      <c r="B117" s="12">
        <f>IF(AND('uij calcs'!$AD117=0,'Distance Matrix'!B117=MIN('Distance Matrix'!$B117:$AC117)),'Model Set Up'!B$4,'Distance Matrix'!B117)</f>
        <v>191</v>
      </c>
      <c r="C117" s="12">
        <f>IF(AND('uij calcs'!$AD117=0,'Distance Matrix'!C117=MIN('Distance Matrix'!$B117:$AC117)),'Model Set Up'!C$4,'Distance Matrix'!C117)</f>
        <v>3</v>
      </c>
      <c r="D117" s="12">
        <f>IF(AND('uij calcs'!$AD117=0,'Distance Matrix'!D117=MIN('Distance Matrix'!$B117:$AC117)),'Model Set Up'!D$4,'Distance Matrix'!D117)</f>
        <v>55</v>
      </c>
      <c r="E117" s="12">
        <f>IF(AND('uij calcs'!$AD117=0,'Distance Matrix'!E117=MIN('Distance Matrix'!$B117:$AC117)),'Model Set Up'!E$4,'Distance Matrix'!E117)</f>
        <v>124</v>
      </c>
      <c r="F117" s="12">
        <f>IF(AND('uij calcs'!$AD117=0,'Distance Matrix'!F117=MIN('Distance Matrix'!$B117:$AC117)),'Model Set Up'!F$4,'Distance Matrix'!F117)</f>
        <v>68</v>
      </c>
      <c r="G117" s="12">
        <f>IF(AND('uij calcs'!$AD117=0,'Distance Matrix'!G117=MIN('Distance Matrix'!$B117:$AC117)),'Model Set Up'!G$4,'Distance Matrix'!G117)</f>
        <v>179</v>
      </c>
      <c r="H117" s="12">
        <f>IF(AND('uij calcs'!$AD117=0,'Distance Matrix'!H117=MIN('Distance Matrix'!$B117:$AC117)),'Model Set Up'!H$4,'Distance Matrix'!H117)</f>
        <v>20</v>
      </c>
      <c r="I117" s="12">
        <f>IF(AND('uij calcs'!$AD117=0,'Distance Matrix'!I117=MIN('Distance Matrix'!$B117:$AC117)),'Model Set Up'!I$4,'Distance Matrix'!I117)</f>
        <v>174</v>
      </c>
      <c r="J117" s="12">
        <f>IF(AND('uij calcs'!$AD117=0,'Distance Matrix'!J117=MIN('Distance Matrix'!$B117:$AC117)),'Model Set Up'!J$4,'Distance Matrix'!J117)</f>
        <v>132</v>
      </c>
      <c r="K117" s="12">
        <f>IF(AND('uij calcs'!$AD117=0,'Distance Matrix'!K117=MIN('Distance Matrix'!$B117:$AC117)),'Model Set Up'!K$4,'Distance Matrix'!K117)</f>
        <v>171</v>
      </c>
      <c r="L117" s="12">
        <f>IF(AND('uij calcs'!$AD117=0,'Distance Matrix'!L117=MIN('Distance Matrix'!$B117:$AC117)),'Model Set Up'!L$4,'Distance Matrix'!L117)</f>
        <v>136</v>
      </c>
      <c r="M117" s="12">
        <f>IF(AND('uij calcs'!$AD117=0,'Distance Matrix'!M117=MIN('Distance Matrix'!$B117:$AC117)),'Model Set Up'!M$4,'Distance Matrix'!M117)</f>
        <v>295</v>
      </c>
      <c r="N117" s="12">
        <f>IF(AND('uij calcs'!$AD117=0,'Distance Matrix'!N117=MIN('Distance Matrix'!$B117:$AC117)),'Model Set Up'!N$4,'Distance Matrix'!N117)</f>
        <v>294</v>
      </c>
      <c r="O117" s="12">
        <f>IF(AND('uij calcs'!$AD117=0,'Distance Matrix'!O117=MIN('Distance Matrix'!$B117:$AC117)),'Model Set Up'!O$4,'Distance Matrix'!O117)</f>
        <v>281</v>
      </c>
      <c r="P117" s="12">
        <f>IF(AND('uij calcs'!$AD117=0,'Distance Matrix'!P117=MIN('Distance Matrix'!$B117:$AC117)),'Model Set Up'!P$4,'Distance Matrix'!P117)</f>
        <v>17</v>
      </c>
      <c r="Q117" s="12">
        <f>IF(AND('uij calcs'!$AD117=0,'Distance Matrix'!Q117=MIN('Distance Matrix'!$B117:$AC117)),'Model Set Up'!Q$4,'Distance Matrix'!Q117)</f>
        <v>284</v>
      </c>
      <c r="R117" s="12">
        <f>IF(AND('uij calcs'!$AD117=0,'Distance Matrix'!R117=MIN('Distance Matrix'!$B117:$AC117)),'Model Set Up'!R$4,'Distance Matrix'!R117)</f>
        <v>187</v>
      </c>
      <c r="S117" s="12">
        <f>IF(AND('uij calcs'!$AD117=0,'Distance Matrix'!S117=MIN('Distance Matrix'!$B117:$AC117)),'Model Set Up'!S$4,'Distance Matrix'!S117)</f>
        <v>80</v>
      </c>
      <c r="T117" s="12">
        <f>IF(AND('uij calcs'!$AD117=0,'Distance Matrix'!T117=MIN('Distance Matrix'!$B117:$AC117)),'Model Set Up'!T$4,'Distance Matrix'!T117)</f>
        <v>80</v>
      </c>
      <c r="U117" s="12">
        <f>IF(AND('uij calcs'!$AD117=0,'Distance Matrix'!U117=MIN('Distance Matrix'!$B117:$AC117)),'Model Set Up'!U$4,'Distance Matrix'!U117)</f>
        <v>68</v>
      </c>
      <c r="V117" s="12">
        <f>IF(AND('uij calcs'!$AD117=0,'Distance Matrix'!V117=MIN('Distance Matrix'!$B117:$AC117)),'Model Set Up'!V$4,'Distance Matrix'!V117)</f>
        <v>21</v>
      </c>
      <c r="W117" s="12">
        <f>IF(AND('uij calcs'!$AD117=0,'Distance Matrix'!W117=MIN('Distance Matrix'!$B117:$AC117)),'Model Set Up'!W$4,'Distance Matrix'!W117)</f>
        <v>190</v>
      </c>
      <c r="X117" s="12">
        <f>IF(AND('uij calcs'!$AD117=0,'Distance Matrix'!X117=MIN('Distance Matrix'!$B117:$AC117)),'Model Set Up'!X$4,'Distance Matrix'!X117)</f>
        <v>17</v>
      </c>
      <c r="Y117" s="12">
        <f>IF(AND('uij calcs'!$AD117=0,'Distance Matrix'!Y117=MIN('Distance Matrix'!$B117:$AC117)),'Model Set Up'!Y$4,'Distance Matrix'!Y117)</f>
        <v>123</v>
      </c>
      <c r="Z117" s="12">
        <f>IF(AND('uij calcs'!$AD117=0,'Distance Matrix'!Z117=MIN('Distance Matrix'!$B117:$AC117)),'Model Set Up'!Z$4,'Distance Matrix'!Z117)</f>
        <v>120</v>
      </c>
      <c r="AA117" s="12">
        <f>IF(AND('uij calcs'!$AD117=0,'Distance Matrix'!AA117=MIN('Distance Matrix'!$B117:$AC117)),'Model Set Up'!AA$4,'Distance Matrix'!AA117)</f>
        <v>205</v>
      </c>
      <c r="AB117" s="12">
        <f>IF(AND('uij calcs'!$AD117=0,'Distance Matrix'!AB117=MIN('Distance Matrix'!$B117:$AC117)),'Model Set Up'!AB$4,'Distance Matrix'!AB117)</f>
        <v>235</v>
      </c>
      <c r="AC117" s="12">
        <f>IF(AND('uij calcs'!$AD117=0,'Distance Matrix'!AC117=MIN('Distance Matrix'!$B117:$AC117)),'Model Set Up'!AC$4,'Distance Matrix'!AC117)</f>
        <v>20</v>
      </c>
    </row>
    <row r="118" spans="1:29">
      <c r="A118">
        <v>116</v>
      </c>
      <c r="B118" s="12">
        <f>IF(AND('uij calcs'!$AD118=0,'Distance Matrix'!B118=MIN('Distance Matrix'!$B118:$AC118)),'Model Set Up'!B$4,'Distance Matrix'!B118)</f>
        <v>246</v>
      </c>
      <c r="C118" s="12">
        <f>IF(AND('uij calcs'!$AD118=0,'Distance Matrix'!C118=MIN('Distance Matrix'!$B118:$AC118)),'Model Set Up'!C$4,'Distance Matrix'!C118)</f>
        <v>68</v>
      </c>
      <c r="D118" s="12">
        <f>IF(AND('uij calcs'!$AD118=0,'Distance Matrix'!D118=MIN('Distance Matrix'!$B118:$AC118)),'Model Set Up'!D$4,'Distance Matrix'!D118)</f>
        <v>233</v>
      </c>
      <c r="E118" s="12">
        <f>IF(AND('uij calcs'!$AD118=0,'Distance Matrix'!E118=MIN('Distance Matrix'!$B118:$AC118)),'Model Set Up'!E$4,'Distance Matrix'!E118)</f>
        <v>249</v>
      </c>
      <c r="F118" s="12">
        <f>IF(AND('uij calcs'!$AD118=0,'Distance Matrix'!F118=MIN('Distance Matrix'!$B118:$AC118)),'Model Set Up'!F$4,'Distance Matrix'!F118)</f>
        <v>99</v>
      </c>
      <c r="G118" s="12">
        <f>IF(AND('uij calcs'!$AD118=0,'Distance Matrix'!G118=MIN('Distance Matrix'!$B118:$AC118)),'Model Set Up'!G$4,'Distance Matrix'!G118)</f>
        <v>244</v>
      </c>
      <c r="H118" s="12">
        <f>IF(AND('uij calcs'!$AD118=0,'Distance Matrix'!H118=MIN('Distance Matrix'!$B118:$AC118)),'Model Set Up'!H$4,'Distance Matrix'!H118)</f>
        <v>290</v>
      </c>
      <c r="I118" s="12">
        <f>IF(AND('uij calcs'!$AD118=0,'Distance Matrix'!I118=MIN('Distance Matrix'!$B118:$AC118)),'Model Set Up'!I$4,'Distance Matrix'!I118)</f>
        <v>64</v>
      </c>
      <c r="J118" s="12">
        <f>IF(AND('uij calcs'!$AD118=0,'Distance Matrix'!J118=MIN('Distance Matrix'!$B118:$AC118)),'Model Set Up'!J$4,'Distance Matrix'!J118)</f>
        <v>110</v>
      </c>
      <c r="K118" s="12">
        <f>IF(AND('uij calcs'!$AD118=0,'Distance Matrix'!K118=MIN('Distance Matrix'!$B118:$AC118)),'Model Set Up'!K$4,'Distance Matrix'!K118)</f>
        <v>196</v>
      </c>
      <c r="L118" s="12">
        <f>IF(AND('uij calcs'!$AD118=0,'Distance Matrix'!L118=MIN('Distance Matrix'!$B118:$AC118)),'Model Set Up'!L$4,'Distance Matrix'!L118)</f>
        <v>208</v>
      </c>
      <c r="M118" s="12">
        <f>IF(AND('uij calcs'!$AD118=0,'Distance Matrix'!M118=MIN('Distance Matrix'!$B118:$AC118)),'Model Set Up'!M$4,'Distance Matrix'!M118)</f>
        <v>111</v>
      </c>
      <c r="N118" s="12">
        <f>IF(AND('uij calcs'!$AD118=0,'Distance Matrix'!N118=MIN('Distance Matrix'!$B118:$AC118)),'Model Set Up'!N$4,'Distance Matrix'!N118)</f>
        <v>195</v>
      </c>
      <c r="O118" s="12">
        <f>IF(AND('uij calcs'!$AD118=0,'Distance Matrix'!O118=MIN('Distance Matrix'!$B118:$AC118)),'Model Set Up'!O$4,'Distance Matrix'!O118)</f>
        <v>74</v>
      </c>
      <c r="P118" s="12">
        <f>IF(AND('uij calcs'!$AD118=0,'Distance Matrix'!P118=MIN('Distance Matrix'!$B118:$AC118)),'Model Set Up'!P$4,'Distance Matrix'!P118)</f>
        <v>144</v>
      </c>
      <c r="Q118" s="12">
        <f>IF(AND('uij calcs'!$AD118=0,'Distance Matrix'!Q118=MIN('Distance Matrix'!$B118:$AC118)),'Model Set Up'!Q$4,'Distance Matrix'!Q118)</f>
        <v>207</v>
      </c>
      <c r="R118" s="12">
        <f>IF(AND('uij calcs'!$AD118=0,'Distance Matrix'!R118=MIN('Distance Matrix'!$B118:$AC118)),'Model Set Up'!R$4,'Distance Matrix'!R118)</f>
        <v>125</v>
      </c>
      <c r="S118" s="12">
        <f>IF(AND('uij calcs'!$AD118=0,'Distance Matrix'!S118=MIN('Distance Matrix'!$B118:$AC118)),'Model Set Up'!S$4,'Distance Matrix'!S118)</f>
        <v>231</v>
      </c>
      <c r="T118" s="12">
        <f>IF(AND('uij calcs'!$AD118=0,'Distance Matrix'!T118=MIN('Distance Matrix'!$B118:$AC118)),'Model Set Up'!T$4,'Distance Matrix'!T118)</f>
        <v>117</v>
      </c>
      <c r="U118" s="12">
        <f>IF(AND('uij calcs'!$AD118=0,'Distance Matrix'!U118=MIN('Distance Matrix'!$B118:$AC118)),'Model Set Up'!U$4,'Distance Matrix'!U118)</f>
        <v>41</v>
      </c>
      <c r="V118" s="12">
        <f>IF(AND('uij calcs'!$AD118=0,'Distance Matrix'!V118=MIN('Distance Matrix'!$B118:$AC118)),'Model Set Up'!V$4,'Distance Matrix'!V118)</f>
        <v>8</v>
      </c>
      <c r="W118" s="12">
        <f>IF(AND('uij calcs'!$AD118=0,'Distance Matrix'!W118=MIN('Distance Matrix'!$B118:$AC118)),'Model Set Up'!W$4,'Distance Matrix'!W118)</f>
        <v>300</v>
      </c>
      <c r="X118" s="12">
        <f>IF(AND('uij calcs'!$AD118=0,'Distance Matrix'!X118=MIN('Distance Matrix'!$B118:$AC118)),'Model Set Up'!X$4,'Distance Matrix'!X118)</f>
        <v>288</v>
      </c>
      <c r="Y118" s="12">
        <f>IF(AND('uij calcs'!$AD118=0,'Distance Matrix'!Y118=MIN('Distance Matrix'!$B118:$AC118)),'Model Set Up'!Y$4,'Distance Matrix'!Y118)</f>
        <v>161</v>
      </c>
      <c r="Z118" s="12">
        <f>IF(AND('uij calcs'!$AD118=0,'Distance Matrix'!Z118=MIN('Distance Matrix'!$B118:$AC118)),'Model Set Up'!Z$4,'Distance Matrix'!Z118)</f>
        <v>239</v>
      </c>
      <c r="AA118" s="12">
        <f>IF(AND('uij calcs'!$AD118=0,'Distance Matrix'!AA118=MIN('Distance Matrix'!$B118:$AC118)),'Model Set Up'!AA$4,'Distance Matrix'!AA118)</f>
        <v>222</v>
      </c>
      <c r="AB118" s="12">
        <f>IF(AND('uij calcs'!$AD118=0,'Distance Matrix'!AB118=MIN('Distance Matrix'!$B118:$AC118)),'Model Set Up'!AB$4,'Distance Matrix'!AB118)</f>
        <v>25</v>
      </c>
      <c r="AC118" s="12">
        <f>IF(AND('uij calcs'!$AD118=0,'Distance Matrix'!AC118=MIN('Distance Matrix'!$B118:$AC118)),'Model Set Up'!AC$4,'Distance Matrix'!AC118)</f>
        <v>79</v>
      </c>
    </row>
    <row r="119" spans="1:29">
      <c r="A119">
        <v>117</v>
      </c>
      <c r="B119" s="12">
        <f>IF(AND('uij calcs'!$AD119=0,'Distance Matrix'!B119=MIN('Distance Matrix'!$B119:$AC119)),'Model Set Up'!B$4,'Distance Matrix'!B119)</f>
        <v>94</v>
      </c>
      <c r="C119" s="12">
        <f>IF(AND('uij calcs'!$AD119=0,'Distance Matrix'!C119=MIN('Distance Matrix'!$B119:$AC119)),'Model Set Up'!C$4,'Distance Matrix'!C119)</f>
        <v>113</v>
      </c>
      <c r="D119" s="12">
        <f>IF(AND('uij calcs'!$AD119=0,'Distance Matrix'!D119=MIN('Distance Matrix'!$B119:$AC119)),'Model Set Up'!D$4,'Distance Matrix'!D119)</f>
        <v>61</v>
      </c>
      <c r="E119" s="12">
        <f>IF(AND('uij calcs'!$AD119=0,'Distance Matrix'!E119=MIN('Distance Matrix'!$B119:$AC119)),'Model Set Up'!E$4,'Distance Matrix'!E119)</f>
        <v>43</v>
      </c>
      <c r="F119" s="12">
        <f>IF(AND('uij calcs'!$AD119=0,'Distance Matrix'!F119=MIN('Distance Matrix'!$B119:$AC119)),'Model Set Up'!F$4,'Distance Matrix'!F119)</f>
        <v>8</v>
      </c>
      <c r="G119" s="12">
        <f>IF(AND('uij calcs'!$AD119=0,'Distance Matrix'!G119=MIN('Distance Matrix'!$B119:$AC119)),'Model Set Up'!G$4,'Distance Matrix'!G119)</f>
        <v>229</v>
      </c>
      <c r="H119" s="12">
        <f>IF(AND('uij calcs'!$AD119=0,'Distance Matrix'!H119=MIN('Distance Matrix'!$B119:$AC119)),'Model Set Up'!H$4,'Distance Matrix'!H119)</f>
        <v>103</v>
      </c>
      <c r="I119" s="12">
        <f>IF(AND('uij calcs'!$AD119=0,'Distance Matrix'!I119=MIN('Distance Matrix'!$B119:$AC119)),'Model Set Up'!I$4,'Distance Matrix'!I119)</f>
        <v>247</v>
      </c>
      <c r="J119" s="12">
        <f>IF(AND('uij calcs'!$AD119=0,'Distance Matrix'!J119=MIN('Distance Matrix'!$B119:$AC119)),'Model Set Up'!J$4,'Distance Matrix'!J119)</f>
        <v>272</v>
      </c>
      <c r="K119" s="12">
        <f>IF(AND('uij calcs'!$AD119=0,'Distance Matrix'!K119=MIN('Distance Matrix'!$B119:$AC119)),'Model Set Up'!K$4,'Distance Matrix'!K119)</f>
        <v>142</v>
      </c>
      <c r="L119" s="12">
        <f>IF(AND('uij calcs'!$AD119=0,'Distance Matrix'!L119=MIN('Distance Matrix'!$B119:$AC119)),'Model Set Up'!L$4,'Distance Matrix'!L119)</f>
        <v>38</v>
      </c>
      <c r="M119" s="12">
        <f>IF(AND('uij calcs'!$AD119=0,'Distance Matrix'!M119=MIN('Distance Matrix'!$B119:$AC119)),'Model Set Up'!M$4,'Distance Matrix'!M119)</f>
        <v>38</v>
      </c>
      <c r="N119" s="12">
        <f>IF(AND('uij calcs'!$AD119=0,'Distance Matrix'!N119=MIN('Distance Matrix'!$B119:$AC119)),'Model Set Up'!N$4,'Distance Matrix'!N119)</f>
        <v>9</v>
      </c>
      <c r="O119" s="12">
        <f>IF(AND('uij calcs'!$AD119=0,'Distance Matrix'!O119=MIN('Distance Matrix'!$B119:$AC119)),'Model Set Up'!O$4,'Distance Matrix'!O119)</f>
        <v>37</v>
      </c>
      <c r="P119" s="12">
        <f>IF(AND('uij calcs'!$AD119=0,'Distance Matrix'!P119=MIN('Distance Matrix'!$B119:$AC119)),'Model Set Up'!P$4,'Distance Matrix'!P119)</f>
        <v>5</v>
      </c>
      <c r="Q119" s="12">
        <f>IF(AND('uij calcs'!$AD119=0,'Distance Matrix'!Q119=MIN('Distance Matrix'!$B119:$AC119)),'Model Set Up'!Q$4,'Distance Matrix'!Q119)</f>
        <v>280</v>
      </c>
      <c r="R119" s="12">
        <f>IF(AND('uij calcs'!$AD119=0,'Distance Matrix'!R119=MIN('Distance Matrix'!$B119:$AC119)),'Model Set Up'!R$4,'Distance Matrix'!R119)</f>
        <v>278</v>
      </c>
      <c r="S119" s="12">
        <f>IF(AND('uij calcs'!$AD119=0,'Distance Matrix'!S119=MIN('Distance Matrix'!$B119:$AC119)),'Model Set Up'!S$4,'Distance Matrix'!S119)</f>
        <v>116</v>
      </c>
      <c r="T119" s="12">
        <f>IF(AND('uij calcs'!$AD119=0,'Distance Matrix'!T119=MIN('Distance Matrix'!$B119:$AC119)),'Model Set Up'!T$4,'Distance Matrix'!T119)</f>
        <v>112</v>
      </c>
      <c r="U119" s="12">
        <f>IF(AND('uij calcs'!$AD119=0,'Distance Matrix'!U119=MIN('Distance Matrix'!$B119:$AC119)),'Model Set Up'!U$4,'Distance Matrix'!U119)</f>
        <v>163</v>
      </c>
      <c r="V119" s="12">
        <f>IF(AND('uij calcs'!$AD119=0,'Distance Matrix'!V119=MIN('Distance Matrix'!$B119:$AC119)),'Model Set Up'!V$4,'Distance Matrix'!V119)</f>
        <v>271</v>
      </c>
      <c r="W119" s="12">
        <f>IF(AND('uij calcs'!$AD119=0,'Distance Matrix'!W119=MIN('Distance Matrix'!$B119:$AC119)),'Model Set Up'!W$4,'Distance Matrix'!W119)</f>
        <v>73</v>
      </c>
      <c r="X119" s="12">
        <f>IF(AND('uij calcs'!$AD119=0,'Distance Matrix'!X119=MIN('Distance Matrix'!$B119:$AC119)),'Model Set Up'!X$4,'Distance Matrix'!X119)</f>
        <v>60</v>
      </c>
      <c r="Y119" s="12">
        <f>IF(AND('uij calcs'!$AD119=0,'Distance Matrix'!Y119=MIN('Distance Matrix'!$B119:$AC119)),'Model Set Up'!Y$4,'Distance Matrix'!Y119)</f>
        <v>5</v>
      </c>
      <c r="Z119" s="12">
        <f>IF(AND('uij calcs'!$AD119=0,'Distance Matrix'!Z119=MIN('Distance Matrix'!$B119:$AC119)),'Model Set Up'!Z$4,'Distance Matrix'!Z119)</f>
        <v>286</v>
      </c>
      <c r="AA119" s="12">
        <f>IF(AND('uij calcs'!$AD119=0,'Distance Matrix'!AA119=MIN('Distance Matrix'!$B119:$AC119)),'Model Set Up'!AA$4,'Distance Matrix'!AA119)</f>
        <v>280</v>
      </c>
      <c r="AB119" s="12">
        <f>IF(AND('uij calcs'!$AD119=0,'Distance Matrix'!AB119=MIN('Distance Matrix'!$B119:$AC119)),'Model Set Up'!AB$4,'Distance Matrix'!AB119)</f>
        <v>47</v>
      </c>
      <c r="AC119" s="12">
        <f>IF(AND('uij calcs'!$AD119=0,'Distance Matrix'!AC119=MIN('Distance Matrix'!$B119:$AC119)),'Model Set Up'!AC$4,'Distance Matrix'!AC119)</f>
        <v>227</v>
      </c>
    </row>
    <row r="120" spans="1:29">
      <c r="A120">
        <v>118</v>
      </c>
      <c r="B120" s="12">
        <f>IF(AND('uij calcs'!$AD120=0,'Distance Matrix'!B120=MIN('Distance Matrix'!$B120:$AC120)),'Model Set Up'!B$4,'Distance Matrix'!B120)</f>
        <v>101</v>
      </c>
      <c r="C120" s="12">
        <f>IF(AND('uij calcs'!$AD120=0,'Distance Matrix'!C120=MIN('Distance Matrix'!$B120:$AC120)),'Model Set Up'!C$4,'Distance Matrix'!C120)</f>
        <v>143</v>
      </c>
      <c r="D120" s="12">
        <f>IF(AND('uij calcs'!$AD120=0,'Distance Matrix'!D120=MIN('Distance Matrix'!$B120:$AC120)),'Model Set Up'!D$4,'Distance Matrix'!D120)</f>
        <v>177</v>
      </c>
      <c r="E120" s="12">
        <f>IF(AND('uij calcs'!$AD120=0,'Distance Matrix'!E120=MIN('Distance Matrix'!$B120:$AC120)),'Model Set Up'!E$4,'Distance Matrix'!E120)</f>
        <v>160</v>
      </c>
      <c r="F120" s="12">
        <f>IF(AND('uij calcs'!$AD120=0,'Distance Matrix'!F120=MIN('Distance Matrix'!$B120:$AC120)),'Model Set Up'!F$4,'Distance Matrix'!F120)</f>
        <v>109</v>
      </c>
      <c r="G120" s="12">
        <f>IF(AND('uij calcs'!$AD120=0,'Distance Matrix'!G120=MIN('Distance Matrix'!$B120:$AC120)),'Model Set Up'!G$4,'Distance Matrix'!G120)</f>
        <v>85</v>
      </c>
      <c r="H120" s="12">
        <f>IF(AND('uij calcs'!$AD120=0,'Distance Matrix'!H120=MIN('Distance Matrix'!$B120:$AC120)),'Model Set Up'!H$4,'Distance Matrix'!H120)</f>
        <v>173</v>
      </c>
      <c r="I120" s="12">
        <f>IF(AND('uij calcs'!$AD120=0,'Distance Matrix'!I120=MIN('Distance Matrix'!$B120:$AC120)),'Model Set Up'!I$4,'Distance Matrix'!I120)</f>
        <v>206</v>
      </c>
      <c r="J120" s="12">
        <f>IF(AND('uij calcs'!$AD120=0,'Distance Matrix'!J120=MIN('Distance Matrix'!$B120:$AC120)),'Model Set Up'!J$4,'Distance Matrix'!J120)</f>
        <v>17</v>
      </c>
      <c r="K120" s="12">
        <f>IF(AND('uij calcs'!$AD120=0,'Distance Matrix'!K120=MIN('Distance Matrix'!$B120:$AC120)),'Model Set Up'!K$4,'Distance Matrix'!K120)</f>
        <v>30</v>
      </c>
      <c r="L120" s="12">
        <f>IF(AND('uij calcs'!$AD120=0,'Distance Matrix'!L120=MIN('Distance Matrix'!$B120:$AC120)),'Model Set Up'!L$4,'Distance Matrix'!L120)</f>
        <v>274</v>
      </c>
      <c r="M120" s="12">
        <f>IF(AND('uij calcs'!$AD120=0,'Distance Matrix'!M120=MIN('Distance Matrix'!$B120:$AC120)),'Model Set Up'!M$4,'Distance Matrix'!M120)</f>
        <v>234</v>
      </c>
      <c r="N120" s="12">
        <f>IF(AND('uij calcs'!$AD120=0,'Distance Matrix'!N120=MIN('Distance Matrix'!$B120:$AC120)),'Model Set Up'!N$4,'Distance Matrix'!N120)</f>
        <v>264</v>
      </c>
      <c r="O120" s="12">
        <f>IF(AND('uij calcs'!$AD120=0,'Distance Matrix'!O120=MIN('Distance Matrix'!$B120:$AC120)),'Model Set Up'!O$4,'Distance Matrix'!O120)</f>
        <v>61</v>
      </c>
      <c r="P120" s="12">
        <f>IF(AND('uij calcs'!$AD120=0,'Distance Matrix'!P120=MIN('Distance Matrix'!$B120:$AC120)),'Model Set Up'!P$4,'Distance Matrix'!P120)</f>
        <v>299</v>
      </c>
      <c r="Q120" s="12">
        <f>IF(AND('uij calcs'!$AD120=0,'Distance Matrix'!Q120=MIN('Distance Matrix'!$B120:$AC120)),'Model Set Up'!Q$4,'Distance Matrix'!Q120)</f>
        <v>232</v>
      </c>
      <c r="R120" s="12">
        <f>IF(AND('uij calcs'!$AD120=0,'Distance Matrix'!R120=MIN('Distance Matrix'!$B120:$AC120)),'Model Set Up'!R$4,'Distance Matrix'!R120)</f>
        <v>207</v>
      </c>
      <c r="S120" s="12">
        <f>IF(AND('uij calcs'!$AD120=0,'Distance Matrix'!S120=MIN('Distance Matrix'!$B120:$AC120)),'Model Set Up'!S$4,'Distance Matrix'!S120)</f>
        <v>73</v>
      </c>
      <c r="T120" s="12">
        <f>IF(AND('uij calcs'!$AD120=0,'Distance Matrix'!T120=MIN('Distance Matrix'!$B120:$AC120)),'Model Set Up'!T$4,'Distance Matrix'!T120)</f>
        <v>207</v>
      </c>
      <c r="U120" s="12">
        <f>IF(AND('uij calcs'!$AD120=0,'Distance Matrix'!U120=MIN('Distance Matrix'!$B120:$AC120)),'Model Set Up'!U$4,'Distance Matrix'!U120)</f>
        <v>67</v>
      </c>
      <c r="V120" s="12">
        <f>IF(AND('uij calcs'!$AD120=0,'Distance Matrix'!V120=MIN('Distance Matrix'!$B120:$AC120)),'Model Set Up'!V$4,'Distance Matrix'!V120)</f>
        <v>228</v>
      </c>
      <c r="W120" s="12">
        <f>IF(AND('uij calcs'!$AD120=0,'Distance Matrix'!W120=MIN('Distance Matrix'!$B120:$AC120)),'Model Set Up'!W$4,'Distance Matrix'!W120)</f>
        <v>260</v>
      </c>
      <c r="X120" s="12">
        <f>IF(AND('uij calcs'!$AD120=0,'Distance Matrix'!X120=MIN('Distance Matrix'!$B120:$AC120)),'Model Set Up'!X$4,'Distance Matrix'!X120)</f>
        <v>166</v>
      </c>
      <c r="Y120" s="12">
        <f>IF(AND('uij calcs'!$AD120=0,'Distance Matrix'!Y120=MIN('Distance Matrix'!$B120:$AC120)),'Model Set Up'!Y$4,'Distance Matrix'!Y120)</f>
        <v>62</v>
      </c>
      <c r="Z120" s="12">
        <f>IF(AND('uij calcs'!$AD120=0,'Distance Matrix'!Z120=MIN('Distance Matrix'!$B120:$AC120)),'Model Set Up'!Z$4,'Distance Matrix'!Z120)</f>
        <v>189</v>
      </c>
      <c r="AA120" s="12">
        <f>IF(AND('uij calcs'!$AD120=0,'Distance Matrix'!AA120=MIN('Distance Matrix'!$B120:$AC120)),'Model Set Up'!AA$4,'Distance Matrix'!AA120)</f>
        <v>89</v>
      </c>
      <c r="AB120" s="12">
        <f>IF(AND('uij calcs'!$AD120=0,'Distance Matrix'!AB120=MIN('Distance Matrix'!$B120:$AC120)),'Model Set Up'!AB$4,'Distance Matrix'!AB120)</f>
        <v>121</v>
      </c>
      <c r="AC120" s="12">
        <f>IF(AND('uij calcs'!$AD120=0,'Distance Matrix'!AC120=MIN('Distance Matrix'!$B120:$AC120)),'Model Set Up'!AC$4,'Distance Matrix'!AC120)</f>
        <v>110</v>
      </c>
    </row>
    <row r="121" spans="1:29">
      <c r="A121">
        <v>119</v>
      </c>
      <c r="B121" s="12">
        <f>IF(AND('uij calcs'!$AD121=0,'Distance Matrix'!B121=MIN('Distance Matrix'!$B121:$AC121)),'Model Set Up'!B$4,'Distance Matrix'!B121)</f>
        <v>31</v>
      </c>
      <c r="C121" s="12">
        <f>IF(AND('uij calcs'!$AD121=0,'Distance Matrix'!C121=MIN('Distance Matrix'!$B121:$AC121)),'Model Set Up'!C$4,'Distance Matrix'!C121)</f>
        <v>201</v>
      </c>
      <c r="D121" s="12">
        <f>IF(AND('uij calcs'!$AD121=0,'Distance Matrix'!D121=MIN('Distance Matrix'!$B121:$AC121)),'Model Set Up'!D$4,'Distance Matrix'!D121)</f>
        <v>53</v>
      </c>
      <c r="E121" s="12">
        <f>IF(AND('uij calcs'!$AD121=0,'Distance Matrix'!E121=MIN('Distance Matrix'!$B121:$AC121)),'Model Set Up'!E$4,'Distance Matrix'!E121)</f>
        <v>9</v>
      </c>
      <c r="F121" s="12">
        <f>IF(AND('uij calcs'!$AD121=0,'Distance Matrix'!F121=MIN('Distance Matrix'!$B121:$AC121)),'Model Set Up'!F$4,'Distance Matrix'!F121)</f>
        <v>289</v>
      </c>
      <c r="G121" s="12">
        <f>IF(AND('uij calcs'!$AD121=0,'Distance Matrix'!G121=MIN('Distance Matrix'!$B121:$AC121)),'Model Set Up'!G$4,'Distance Matrix'!G121)</f>
        <v>60</v>
      </c>
      <c r="H121" s="12">
        <f>IF(AND('uij calcs'!$AD121=0,'Distance Matrix'!H121=MIN('Distance Matrix'!$B121:$AC121)),'Model Set Up'!H$4,'Distance Matrix'!H121)</f>
        <v>179</v>
      </c>
      <c r="I121" s="12">
        <f>IF(AND('uij calcs'!$AD121=0,'Distance Matrix'!I121=MIN('Distance Matrix'!$B121:$AC121)),'Model Set Up'!I$4,'Distance Matrix'!I121)</f>
        <v>55</v>
      </c>
      <c r="J121" s="12">
        <f>IF(AND('uij calcs'!$AD121=0,'Distance Matrix'!J121=MIN('Distance Matrix'!$B121:$AC121)),'Model Set Up'!J$4,'Distance Matrix'!J121)</f>
        <v>134</v>
      </c>
      <c r="K121" s="12">
        <f>IF(AND('uij calcs'!$AD121=0,'Distance Matrix'!K121=MIN('Distance Matrix'!$B121:$AC121)),'Model Set Up'!K$4,'Distance Matrix'!K121)</f>
        <v>100</v>
      </c>
      <c r="L121" s="12">
        <f>IF(AND('uij calcs'!$AD121=0,'Distance Matrix'!L121=MIN('Distance Matrix'!$B121:$AC121)),'Model Set Up'!L$4,'Distance Matrix'!L121)</f>
        <v>93</v>
      </c>
      <c r="M121" s="12">
        <f>IF(AND('uij calcs'!$AD121=0,'Distance Matrix'!M121=MIN('Distance Matrix'!$B121:$AC121)),'Model Set Up'!M$4,'Distance Matrix'!M121)</f>
        <v>78</v>
      </c>
      <c r="N121" s="12">
        <f>IF(AND('uij calcs'!$AD121=0,'Distance Matrix'!N121=MIN('Distance Matrix'!$B121:$AC121)),'Model Set Up'!N$4,'Distance Matrix'!N121)</f>
        <v>61</v>
      </c>
      <c r="O121" s="12">
        <f>IF(AND('uij calcs'!$AD121=0,'Distance Matrix'!O121=MIN('Distance Matrix'!$B121:$AC121)),'Model Set Up'!O$4,'Distance Matrix'!O121)</f>
        <v>162</v>
      </c>
      <c r="P121" s="12">
        <f>IF(AND('uij calcs'!$AD121=0,'Distance Matrix'!P121=MIN('Distance Matrix'!$B121:$AC121)),'Model Set Up'!P$4,'Distance Matrix'!P121)</f>
        <v>63</v>
      </c>
      <c r="Q121" s="12">
        <f>IF(AND('uij calcs'!$AD121=0,'Distance Matrix'!Q121=MIN('Distance Matrix'!$B121:$AC121)),'Model Set Up'!Q$4,'Distance Matrix'!Q121)</f>
        <v>262</v>
      </c>
      <c r="R121" s="12">
        <f>IF(AND('uij calcs'!$AD121=0,'Distance Matrix'!R121=MIN('Distance Matrix'!$B121:$AC121)),'Model Set Up'!R$4,'Distance Matrix'!R121)</f>
        <v>266</v>
      </c>
      <c r="S121" s="12">
        <f>IF(AND('uij calcs'!$AD121=0,'Distance Matrix'!S121=MIN('Distance Matrix'!$B121:$AC121)),'Model Set Up'!S$4,'Distance Matrix'!S121)</f>
        <v>260</v>
      </c>
      <c r="T121" s="12">
        <f>IF(AND('uij calcs'!$AD121=0,'Distance Matrix'!T121=MIN('Distance Matrix'!$B121:$AC121)),'Model Set Up'!T$4,'Distance Matrix'!T121)</f>
        <v>215</v>
      </c>
      <c r="U121" s="12">
        <f>IF(AND('uij calcs'!$AD121=0,'Distance Matrix'!U121=MIN('Distance Matrix'!$B121:$AC121)),'Model Set Up'!U$4,'Distance Matrix'!U121)</f>
        <v>203</v>
      </c>
      <c r="V121" s="12">
        <f>IF(AND('uij calcs'!$AD121=0,'Distance Matrix'!V121=MIN('Distance Matrix'!$B121:$AC121)),'Model Set Up'!V$4,'Distance Matrix'!V121)</f>
        <v>220</v>
      </c>
      <c r="W121" s="12">
        <f>IF(AND('uij calcs'!$AD121=0,'Distance Matrix'!W121=MIN('Distance Matrix'!$B121:$AC121)),'Model Set Up'!W$4,'Distance Matrix'!W121)</f>
        <v>30</v>
      </c>
      <c r="X121" s="12">
        <f>IF(AND('uij calcs'!$AD121=0,'Distance Matrix'!X121=MIN('Distance Matrix'!$B121:$AC121)),'Model Set Up'!X$4,'Distance Matrix'!X121)</f>
        <v>236</v>
      </c>
      <c r="Y121" s="12">
        <f>IF(AND('uij calcs'!$AD121=0,'Distance Matrix'!Y121=MIN('Distance Matrix'!$B121:$AC121)),'Model Set Up'!Y$4,'Distance Matrix'!Y121)</f>
        <v>186</v>
      </c>
      <c r="Z121" s="12">
        <f>IF(AND('uij calcs'!$AD121=0,'Distance Matrix'!Z121=MIN('Distance Matrix'!$B121:$AC121)),'Model Set Up'!Z$4,'Distance Matrix'!Z121)</f>
        <v>239</v>
      </c>
      <c r="AA121" s="12">
        <f>IF(AND('uij calcs'!$AD121=0,'Distance Matrix'!AA121=MIN('Distance Matrix'!$B121:$AC121)),'Model Set Up'!AA$4,'Distance Matrix'!AA121)</f>
        <v>120</v>
      </c>
      <c r="AB121" s="12">
        <f>IF(AND('uij calcs'!$AD121=0,'Distance Matrix'!AB121=MIN('Distance Matrix'!$B121:$AC121)),'Model Set Up'!AB$4,'Distance Matrix'!AB121)</f>
        <v>197</v>
      </c>
      <c r="AC121" s="12">
        <f>IF(AND('uij calcs'!$AD121=0,'Distance Matrix'!AC121=MIN('Distance Matrix'!$B121:$AC121)),'Model Set Up'!AC$4,'Distance Matrix'!AC121)</f>
        <v>47</v>
      </c>
    </row>
    <row r="122" spans="1:29">
      <c r="A122">
        <v>120</v>
      </c>
      <c r="B122" s="12">
        <f>IF(AND('uij calcs'!$AD122=0,'Distance Matrix'!B122=MIN('Distance Matrix'!$B122:$AC122)),'Model Set Up'!B$4,'Distance Matrix'!B122)</f>
        <v>100</v>
      </c>
      <c r="C122" s="12">
        <f>IF(AND('uij calcs'!$AD122=0,'Distance Matrix'!C122=MIN('Distance Matrix'!$B122:$AC122)),'Model Set Up'!C$4,'Distance Matrix'!C122)</f>
        <v>187</v>
      </c>
      <c r="D122" s="12">
        <f>IF(AND('uij calcs'!$AD122=0,'Distance Matrix'!D122=MIN('Distance Matrix'!$B122:$AC122)),'Model Set Up'!D$4,'Distance Matrix'!D122)</f>
        <v>245</v>
      </c>
      <c r="E122" s="12">
        <f>IF(AND('uij calcs'!$AD122=0,'Distance Matrix'!E122=MIN('Distance Matrix'!$B122:$AC122)),'Model Set Up'!E$4,'Distance Matrix'!E122)</f>
        <v>91</v>
      </c>
      <c r="F122" s="12">
        <f>IF(AND('uij calcs'!$AD122=0,'Distance Matrix'!F122=MIN('Distance Matrix'!$B122:$AC122)),'Model Set Up'!F$4,'Distance Matrix'!F122)</f>
        <v>65</v>
      </c>
      <c r="G122" s="12">
        <f>IF(AND('uij calcs'!$AD122=0,'Distance Matrix'!G122=MIN('Distance Matrix'!$B122:$AC122)),'Model Set Up'!G$4,'Distance Matrix'!G122)</f>
        <v>225</v>
      </c>
      <c r="H122" s="12">
        <f>IF(AND('uij calcs'!$AD122=0,'Distance Matrix'!H122=MIN('Distance Matrix'!$B122:$AC122)),'Model Set Up'!H$4,'Distance Matrix'!H122)</f>
        <v>170</v>
      </c>
      <c r="I122" s="12">
        <f>IF(AND('uij calcs'!$AD122=0,'Distance Matrix'!I122=MIN('Distance Matrix'!$B122:$AC122)),'Model Set Up'!I$4,'Distance Matrix'!I122)</f>
        <v>78</v>
      </c>
      <c r="J122" s="12">
        <f>IF(AND('uij calcs'!$AD122=0,'Distance Matrix'!J122=MIN('Distance Matrix'!$B122:$AC122)),'Model Set Up'!J$4,'Distance Matrix'!J122)</f>
        <v>78</v>
      </c>
      <c r="K122" s="12">
        <f>IF(AND('uij calcs'!$AD122=0,'Distance Matrix'!K122=MIN('Distance Matrix'!$B122:$AC122)),'Model Set Up'!K$4,'Distance Matrix'!K122)</f>
        <v>118</v>
      </c>
      <c r="L122" s="12">
        <f>IF(AND('uij calcs'!$AD122=0,'Distance Matrix'!L122=MIN('Distance Matrix'!$B122:$AC122)),'Model Set Up'!L$4,'Distance Matrix'!L122)</f>
        <v>164</v>
      </c>
      <c r="M122" s="12">
        <f>IF(AND('uij calcs'!$AD122=0,'Distance Matrix'!M122=MIN('Distance Matrix'!$B122:$AC122)),'Model Set Up'!M$4,'Distance Matrix'!M122)</f>
        <v>172</v>
      </c>
      <c r="N122" s="12">
        <f>IF(AND('uij calcs'!$AD122=0,'Distance Matrix'!N122=MIN('Distance Matrix'!$B122:$AC122)),'Model Set Up'!N$4,'Distance Matrix'!N122)</f>
        <v>191</v>
      </c>
      <c r="O122" s="12">
        <f>IF(AND('uij calcs'!$AD122=0,'Distance Matrix'!O122=MIN('Distance Matrix'!$B122:$AC122)),'Model Set Up'!O$4,'Distance Matrix'!O122)</f>
        <v>196</v>
      </c>
      <c r="P122" s="12">
        <f>IF(AND('uij calcs'!$AD122=0,'Distance Matrix'!P122=MIN('Distance Matrix'!$B122:$AC122)),'Model Set Up'!P$4,'Distance Matrix'!P122)</f>
        <v>22</v>
      </c>
      <c r="Q122" s="12">
        <f>IF(AND('uij calcs'!$AD122=0,'Distance Matrix'!Q122=MIN('Distance Matrix'!$B122:$AC122)),'Model Set Up'!Q$4,'Distance Matrix'!Q122)</f>
        <v>173</v>
      </c>
      <c r="R122" s="12">
        <f>IF(AND('uij calcs'!$AD122=0,'Distance Matrix'!R122=MIN('Distance Matrix'!$B122:$AC122)),'Model Set Up'!R$4,'Distance Matrix'!R122)</f>
        <v>116</v>
      </c>
      <c r="S122" s="12">
        <f>IF(AND('uij calcs'!$AD122=0,'Distance Matrix'!S122=MIN('Distance Matrix'!$B122:$AC122)),'Model Set Up'!S$4,'Distance Matrix'!S122)</f>
        <v>12</v>
      </c>
      <c r="T122" s="12">
        <f>IF(AND('uij calcs'!$AD122=0,'Distance Matrix'!T122=MIN('Distance Matrix'!$B122:$AC122)),'Model Set Up'!T$4,'Distance Matrix'!T122)</f>
        <v>183</v>
      </c>
      <c r="U122" s="12">
        <f>IF(AND('uij calcs'!$AD122=0,'Distance Matrix'!U122=MIN('Distance Matrix'!$B122:$AC122)),'Model Set Up'!U$4,'Distance Matrix'!U122)</f>
        <v>3</v>
      </c>
      <c r="V122" s="12">
        <f>IF(AND('uij calcs'!$AD122=0,'Distance Matrix'!V122=MIN('Distance Matrix'!$B122:$AC122)),'Model Set Up'!V$4,'Distance Matrix'!V122)</f>
        <v>290</v>
      </c>
      <c r="W122" s="12">
        <f>IF(AND('uij calcs'!$AD122=0,'Distance Matrix'!W122=MIN('Distance Matrix'!$B122:$AC122)),'Model Set Up'!W$4,'Distance Matrix'!W122)</f>
        <v>181</v>
      </c>
      <c r="X122" s="12">
        <f>IF(AND('uij calcs'!$AD122=0,'Distance Matrix'!X122=MIN('Distance Matrix'!$B122:$AC122)),'Model Set Up'!X$4,'Distance Matrix'!X122)</f>
        <v>272</v>
      </c>
      <c r="Y122" s="12">
        <f>IF(AND('uij calcs'!$AD122=0,'Distance Matrix'!Y122=MIN('Distance Matrix'!$B122:$AC122)),'Model Set Up'!Y$4,'Distance Matrix'!Y122)</f>
        <v>35</v>
      </c>
      <c r="Z122" s="12">
        <f>IF(AND('uij calcs'!$AD122=0,'Distance Matrix'!Z122=MIN('Distance Matrix'!$B122:$AC122)),'Model Set Up'!Z$4,'Distance Matrix'!Z122)</f>
        <v>197</v>
      </c>
      <c r="AA122" s="12">
        <f>IF(AND('uij calcs'!$AD122=0,'Distance Matrix'!AA122=MIN('Distance Matrix'!$B122:$AC122)),'Model Set Up'!AA$4,'Distance Matrix'!AA122)</f>
        <v>261</v>
      </c>
      <c r="AB122" s="12">
        <f>IF(AND('uij calcs'!$AD122=0,'Distance Matrix'!AB122=MIN('Distance Matrix'!$B122:$AC122)),'Model Set Up'!AB$4,'Distance Matrix'!AB122)</f>
        <v>183</v>
      </c>
      <c r="AC122" s="12">
        <f>IF(AND('uij calcs'!$AD122=0,'Distance Matrix'!AC122=MIN('Distance Matrix'!$B122:$AC122)),'Model Set Up'!AC$4,'Distance Matrix'!AC122)</f>
        <v>28</v>
      </c>
    </row>
    <row r="123" spans="1:29">
      <c r="A123">
        <v>121</v>
      </c>
      <c r="B123" s="12">
        <f>IF(AND('uij calcs'!$AD123=0,'Distance Matrix'!B123=MIN('Distance Matrix'!$B123:$AC123)),'Model Set Up'!B$4,'Distance Matrix'!B123)</f>
        <v>155</v>
      </c>
      <c r="C123" s="12">
        <f>IF(AND('uij calcs'!$AD123=0,'Distance Matrix'!C123=MIN('Distance Matrix'!$B123:$AC123)),'Model Set Up'!C$4,'Distance Matrix'!C123)</f>
        <v>39</v>
      </c>
      <c r="D123" s="12">
        <f>IF(AND('uij calcs'!$AD123=0,'Distance Matrix'!D123=MIN('Distance Matrix'!$B123:$AC123)),'Model Set Up'!D$4,'Distance Matrix'!D123)</f>
        <v>31</v>
      </c>
      <c r="E123" s="12">
        <f>IF(AND('uij calcs'!$AD123=0,'Distance Matrix'!E123=MIN('Distance Matrix'!$B123:$AC123)),'Model Set Up'!E$4,'Distance Matrix'!E123)</f>
        <v>84</v>
      </c>
      <c r="F123" s="12">
        <f>IF(AND('uij calcs'!$AD123=0,'Distance Matrix'!F123=MIN('Distance Matrix'!$B123:$AC123)),'Model Set Up'!F$4,'Distance Matrix'!F123)</f>
        <v>31</v>
      </c>
      <c r="G123" s="12">
        <f>IF(AND('uij calcs'!$AD123=0,'Distance Matrix'!G123=MIN('Distance Matrix'!$B123:$AC123)),'Model Set Up'!G$4,'Distance Matrix'!G123)</f>
        <v>249</v>
      </c>
      <c r="H123" s="12">
        <f>IF(AND('uij calcs'!$AD123=0,'Distance Matrix'!H123=MIN('Distance Matrix'!$B123:$AC123)),'Model Set Up'!H$4,'Distance Matrix'!H123)</f>
        <v>35</v>
      </c>
      <c r="I123" s="12">
        <f>IF(AND('uij calcs'!$AD123=0,'Distance Matrix'!I123=MIN('Distance Matrix'!$B123:$AC123)),'Model Set Up'!I$4,'Distance Matrix'!I123)</f>
        <v>167</v>
      </c>
      <c r="J123" s="12">
        <f>IF(AND('uij calcs'!$AD123=0,'Distance Matrix'!J123=MIN('Distance Matrix'!$B123:$AC123)),'Model Set Up'!J$4,'Distance Matrix'!J123)</f>
        <v>200</v>
      </c>
      <c r="K123" s="12">
        <f>IF(AND('uij calcs'!$AD123=0,'Distance Matrix'!K123=MIN('Distance Matrix'!$B123:$AC123)),'Model Set Up'!K$4,'Distance Matrix'!K123)</f>
        <v>63</v>
      </c>
      <c r="L123" s="12">
        <f>IF(AND('uij calcs'!$AD123=0,'Distance Matrix'!L123=MIN('Distance Matrix'!$B123:$AC123)),'Model Set Up'!L$4,'Distance Matrix'!L123)</f>
        <v>135</v>
      </c>
      <c r="M123" s="12">
        <f>IF(AND('uij calcs'!$AD123=0,'Distance Matrix'!M123=MIN('Distance Matrix'!$B123:$AC123)),'Model Set Up'!M$4,'Distance Matrix'!M123)</f>
        <v>33</v>
      </c>
      <c r="N123" s="12">
        <f>IF(AND('uij calcs'!$AD123=0,'Distance Matrix'!N123=MIN('Distance Matrix'!$B123:$AC123)),'Model Set Up'!N$4,'Distance Matrix'!N123)</f>
        <v>214</v>
      </c>
      <c r="O123" s="12">
        <f>IF(AND('uij calcs'!$AD123=0,'Distance Matrix'!O123=MIN('Distance Matrix'!$B123:$AC123)),'Model Set Up'!O$4,'Distance Matrix'!O123)</f>
        <v>289</v>
      </c>
      <c r="P123" s="12">
        <f>IF(AND('uij calcs'!$AD123=0,'Distance Matrix'!P123=MIN('Distance Matrix'!$B123:$AC123)),'Model Set Up'!P$4,'Distance Matrix'!P123)</f>
        <v>55</v>
      </c>
      <c r="Q123" s="12">
        <f>IF(AND('uij calcs'!$AD123=0,'Distance Matrix'!Q123=MIN('Distance Matrix'!$B123:$AC123)),'Model Set Up'!Q$4,'Distance Matrix'!Q123)</f>
        <v>129</v>
      </c>
      <c r="R123" s="12">
        <f>IF(AND('uij calcs'!$AD123=0,'Distance Matrix'!R123=MIN('Distance Matrix'!$B123:$AC123)),'Model Set Up'!R$4,'Distance Matrix'!R123)</f>
        <v>141</v>
      </c>
      <c r="S123" s="12">
        <f>IF(AND('uij calcs'!$AD123=0,'Distance Matrix'!S123=MIN('Distance Matrix'!$B123:$AC123)),'Model Set Up'!S$4,'Distance Matrix'!S123)</f>
        <v>170</v>
      </c>
      <c r="T123" s="12">
        <f>IF(AND('uij calcs'!$AD123=0,'Distance Matrix'!T123=MIN('Distance Matrix'!$B123:$AC123)),'Model Set Up'!T$4,'Distance Matrix'!T123)</f>
        <v>182</v>
      </c>
      <c r="U123" s="12">
        <f>IF(AND('uij calcs'!$AD123=0,'Distance Matrix'!U123=MIN('Distance Matrix'!$B123:$AC123)),'Model Set Up'!U$4,'Distance Matrix'!U123)</f>
        <v>18</v>
      </c>
      <c r="V123" s="12">
        <f>IF(AND('uij calcs'!$AD123=0,'Distance Matrix'!V123=MIN('Distance Matrix'!$B123:$AC123)),'Model Set Up'!V$4,'Distance Matrix'!V123)</f>
        <v>83</v>
      </c>
      <c r="W123" s="12">
        <f>IF(AND('uij calcs'!$AD123=0,'Distance Matrix'!W123=MIN('Distance Matrix'!$B123:$AC123)),'Model Set Up'!W$4,'Distance Matrix'!W123)</f>
        <v>39</v>
      </c>
      <c r="X123" s="12">
        <f>IF(AND('uij calcs'!$AD123=0,'Distance Matrix'!X123=MIN('Distance Matrix'!$B123:$AC123)),'Model Set Up'!X$4,'Distance Matrix'!X123)</f>
        <v>193</v>
      </c>
      <c r="Y123" s="12">
        <f>IF(AND('uij calcs'!$AD123=0,'Distance Matrix'!Y123=MIN('Distance Matrix'!$B123:$AC123)),'Model Set Up'!Y$4,'Distance Matrix'!Y123)</f>
        <v>22</v>
      </c>
      <c r="Z123" s="12">
        <f>IF(AND('uij calcs'!$AD123=0,'Distance Matrix'!Z123=MIN('Distance Matrix'!$B123:$AC123)),'Model Set Up'!Z$4,'Distance Matrix'!Z123)</f>
        <v>111</v>
      </c>
      <c r="AA123" s="12">
        <f>IF(AND('uij calcs'!$AD123=0,'Distance Matrix'!AA123=MIN('Distance Matrix'!$B123:$AC123)),'Model Set Up'!AA$4,'Distance Matrix'!AA123)</f>
        <v>153</v>
      </c>
      <c r="AB123" s="12">
        <f>IF(AND('uij calcs'!$AD123=0,'Distance Matrix'!AB123=MIN('Distance Matrix'!$B123:$AC123)),'Model Set Up'!AB$4,'Distance Matrix'!AB123)</f>
        <v>43</v>
      </c>
      <c r="AC123" s="12">
        <f>IF(AND('uij calcs'!$AD123=0,'Distance Matrix'!AC123=MIN('Distance Matrix'!$B123:$AC123)),'Model Set Up'!AC$4,'Distance Matrix'!AC123)</f>
        <v>292</v>
      </c>
    </row>
    <row r="124" spans="1:29">
      <c r="A124">
        <v>122</v>
      </c>
      <c r="B124" s="12">
        <f>IF(AND('uij calcs'!$AD124=0,'Distance Matrix'!B124=MIN('Distance Matrix'!$B124:$AC124)),'Model Set Up'!B$4,'Distance Matrix'!B124)</f>
        <v>299</v>
      </c>
      <c r="C124" s="12">
        <f>IF(AND('uij calcs'!$AD124=0,'Distance Matrix'!C124=MIN('Distance Matrix'!$B124:$AC124)),'Model Set Up'!C$4,'Distance Matrix'!C124)</f>
        <v>237</v>
      </c>
      <c r="D124" s="12">
        <f>IF(AND('uij calcs'!$AD124=0,'Distance Matrix'!D124=MIN('Distance Matrix'!$B124:$AC124)),'Model Set Up'!D$4,'Distance Matrix'!D124)</f>
        <v>141</v>
      </c>
      <c r="E124" s="12">
        <f>IF(AND('uij calcs'!$AD124=0,'Distance Matrix'!E124=MIN('Distance Matrix'!$B124:$AC124)),'Model Set Up'!E$4,'Distance Matrix'!E124)</f>
        <v>36</v>
      </c>
      <c r="F124" s="12">
        <f>IF(AND('uij calcs'!$AD124=0,'Distance Matrix'!F124=MIN('Distance Matrix'!$B124:$AC124)),'Model Set Up'!F$4,'Distance Matrix'!F124)</f>
        <v>183</v>
      </c>
      <c r="G124" s="12">
        <f>IF(AND('uij calcs'!$AD124=0,'Distance Matrix'!G124=MIN('Distance Matrix'!$B124:$AC124)),'Model Set Up'!G$4,'Distance Matrix'!G124)</f>
        <v>20</v>
      </c>
      <c r="H124" s="12">
        <f>IF(AND('uij calcs'!$AD124=0,'Distance Matrix'!H124=MIN('Distance Matrix'!$B124:$AC124)),'Model Set Up'!H$4,'Distance Matrix'!H124)</f>
        <v>240</v>
      </c>
      <c r="I124" s="12">
        <f>IF(AND('uij calcs'!$AD124=0,'Distance Matrix'!I124=MIN('Distance Matrix'!$B124:$AC124)),'Model Set Up'!I$4,'Distance Matrix'!I124)</f>
        <v>118</v>
      </c>
      <c r="J124" s="12">
        <f>IF(AND('uij calcs'!$AD124=0,'Distance Matrix'!J124=MIN('Distance Matrix'!$B124:$AC124)),'Model Set Up'!J$4,'Distance Matrix'!J124)</f>
        <v>291</v>
      </c>
      <c r="K124" s="12">
        <f>IF(AND('uij calcs'!$AD124=0,'Distance Matrix'!K124=MIN('Distance Matrix'!$B124:$AC124)),'Model Set Up'!K$4,'Distance Matrix'!K124)</f>
        <v>158</v>
      </c>
      <c r="L124" s="12">
        <f>IF(AND('uij calcs'!$AD124=0,'Distance Matrix'!L124=MIN('Distance Matrix'!$B124:$AC124)),'Model Set Up'!L$4,'Distance Matrix'!L124)</f>
        <v>50</v>
      </c>
      <c r="M124" s="12">
        <f>IF(AND('uij calcs'!$AD124=0,'Distance Matrix'!M124=MIN('Distance Matrix'!$B124:$AC124)),'Model Set Up'!M$4,'Distance Matrix'!M124)</f>
        <v>161</v>
      </c>
      <c r="N124" s="12">
        <f>IF(AND('uij calcs'!$AD124=0,'Distance Matrix'!N124=MIN('Distance Matrix'!$B124:$AC124)),'Model Set Up'!N$4,'Distance Matrix'!N124)</f>
        <v>66</v>
      </c>
      <c r="O124" s="12">
        <f>IF(AND('uij calcs'!$AD124=0,'Distance Matrix'!O124=MIN('Distance Matrix'!$B124:$AC124)),'Model Set Up'!O$4,'Distance Matrix'!O124)</f>
        <v>159</v>
      </c>
      <c r="P124" s="12">
        <f>IF(AND('uij calcs'!$AD124=0,'Distance Matrix'!P124=MIN('Distance Matrix'!$B124:$AC124)),'Model Set Up'!P$4,'Distance Matrix'!P124)</f>
        <v>265</v>
      </c>
      <c r="Q124" s="12">
        <f>IF(AND('uij calcs'!$AD124=0,'Distance Matrix'!Q124=MIN('Distance Matrix'!$B124:$AC124)),'Model Set Up'!Q$4,'Distance Matrix'!Q124)</f>
        <v>115</v>
      </c>
      <c r="R124" s="12">
        <f>IF(AND('uij calcs'!$AD124=0,'Distance Matrix'!R124=MIN('Distance Matrix'!$B124:$AC124)),'Model Set Up'!R$4,'Distance Matrix'!R124)</f>
        <v>186</v>
      </c>
      <c r="S124" s="12">
        <f>IF(AND('uij calcs'!$AD124=0,'Distance Matrix'!S124=MIN('Distance Matrix'!$B124:$AC124)),'Model Set Up'!S$4,'Distance Matrix'!S124)</f>
        <v>207</v>
      </c>
      <c r="T124" s="12">
        <f>IF(AND('uij calcs'!$AD124=0,'Distance Matrix'!T124=MIN('Distance Matrix'!$B124:$AC124)),'Model Set Up'!T$4,'Distance Matrix'!T124)</f>
        <v>186</v>
      </c>
      <c r="U124" s="12">
        <f>IF(AND('uij calcs'!$AD124=0,'Distance Matrix'!U124=MIN('Distance Matrix'!$B124:$AC124)),'Model Set Up'!U$4,'Distance Matrix'!U124)</f>
        <v>108</v>
      </c>
      <c r="V124" s="12">
        <f>IF(AND('uij calcs'!$AD124=0,'Distance Matrix'!V124=MIN('Distance Matrix'!$B124:$AC124)),'Model Set Up'!V$4,'Distance Matrix'!V124)</f>
        <v>140</v>
      </c>
      <c r="W124" s="12">
        <f>IF(AND('uij calcs'!$AD124=0,'Distance Matrix'!W124=MIN('Distance Matrix'!$B124:$AC124)),'Model Set Up'!W$4,'Distance Matrix'!W124)</f>
        <v>36</v>
      </c>
      <c r="X124" s="12">
        <f>IF(AND('uij calcs'!$AD124=0,'Distance Matrix'!X124=MIN('Distance Matrix'!$B124:$AC124)),'Model Set Up'!X$4,'Distance Matrix'!X124)</f>
        <v>97</v>
      </c>
      <c r="Y124" s="12">
        <f>IF(AND('uij calcs'!$AD124=0,'Distance Matrix'!Y124=MIN('Distance Matrix'!$B124:$AC124)),'Model Set Up'!Y$4,'Distance Matrix'!Y124)</f>
        <v>194</v>
      </c>
      <c r="Z124" s="12">
        <f>IF(AND('uij calcs'!$AD124=0,'Distance Matrix'!Z124=MIN('Distance Matrix'!$B124:$AC124)),'Model Set Up'!Z$4,'Distance Matrix'!Z124)</f>
        <v>198</v>
      </c>
      <c r="AA124" s="12">
        <f>IF(AND('uij calcs'!$AD124=0,'Distance Matrix'!AA124=MIN('Distance Matrix'!$B124:$AC124)),'Model Set Up'!AA$4,'Distance Matrix'!AA124)</f>
        <v>166</v>
      </c>
      <c r="AB124" s="12">
        <f>IF(AND('uij calcs'!$AD124=0,'Distance Matrix'!AB124=MIN('Distance Matrix'!$B124:$AC124)),'Model Set Up'!AB$4,'Distance Matrix'!AB124)</f>
        <v>202</v>
      </c>
      <c r="AC124" s="12">
        <f>IF(AND('uij calcs'!$AD124=0,'Distance Matrix'!AC124=MIN('Distance Matrix'!$B124:$AC124)),'Model Set Up'!AC$4,'Distance Matrix'!AC124)</f>
        <v>243</v>
      </c>
    </row>
    <row r="125" spans="1:29">
      <c r="A125">
        <v>123</v>
      </c>
      <c r="B125" s="12">
        <f>IF(AND('uij calcs'!$AD125=0,'Distance Matrix'!B125=MIN('Distance Matrix'!$B125:$AC125)),'Model Set Up'!B$4,'Distance Matrix'!B125)</f>
        <v>75</v>
      </c>
      <c r="C125" s="12">
        <f>IF(AND('uij calcs'!$AD125=0,'Distance Matrix'!C125=MIN('Distance Matrix'!$B125:$AC125)),'Model Set Up'!C$4,'Distance Matrix'!C125)</f>
        <v>187</v>
      </c>
      <c r="D125" s="12">
        <f>IF(AND('uij calcs'!$AD125=0,'Distance Matrix'!D125=MIN('Distance Matrix'!$B125:$AC125)),'Model Set Up'!D$4,'Distance Matrix'!D125)</f>
        <v>44</v>
      </c>
      <c r="E125" s="12">
        <f>IF(AND('uij calcs'!$AD125=0,'Distance Matrix'!E125=MIN('Distance Matrix'!$B125:$AC125)),'Model Set Up'!E$4,'Distance Matrix'!E125)</f>
        <v>263</v>
      </c>
      <c r="F125" s="12">
        <f>IF(AND('uij calcs'!$AD125=0,'Distance Matrix'!F125=MIN('Distance Matrix'!$B125:$AC125)),'Model Set Up'!F$4,'Distance Matrix'!F125)</f>
        <v>272</v>
      </c>
      <c r="G125" s="12">
        <f>IF(AND('uij calcs'!$AD125=0,'Distance Matrix'!G125=MIN('Distance Matrix'!$B125:$AC125)),'Model Set Up'!G$4,'Distance Matrix'!G125)</f>
        <v>19</v>
      </c>
      <c r="H125" s="12">
        <f>IF(AND('uij calcs'!$AD125=0,'Distance Matrix'!H125=MIN('Distance Matrix'!$B125:$AC125)),'Model Set Up'!H$4,'Distance Matrix'!H125)</f>
        <v>173</v>
      </c>
      <c r="I125" s="12">
        <f>IF(AND('uij calcs'!$AD125=0,'Distance Matrix'!I125=MIN('Distance Matrix'!$B125:$AC125)),'Model Set Up'!I$4,'Distance Matrix'!I125)</f>
        <v>19</v>
      </c>
      <c r="J125" s="12">
        <f>IF(AND('uij calcs'!$AD125=0,'Distance Matrix'!J125=MIN('Distance Matrix'!$B125:$AC125)),'Model Set Up'!J$4,'Distance Matrix'!J125)</f>
        <v>280</v>
      </c>
      <c r="K125" s="12">
        <f>IF(AND('uij calcs'!$AD125=0,'Distance Matrix'!K125=MIN('Distance Matrix'!$B125:$AC125)),'Model Set Up'!K$4,'Distance Matrix'!K125)</f>
        <v>221</v>
      </c>
      <c r="L125" s="12">
        <f>IF(AND('uij calcs'!$AD125=0,'Distance Matrix'!L125=MIN('Distance Matrix'!$B125:$AC125)),'Model Set Up'!L$4,'Distance Matrix'!L125)</f>
        <v>279</v>
      </c>
      <c r="M125" s="12">
        <f>IF(AND('uij calcs'!$AD125=0,'Distance Matrix'!M125=MIN('Distance Matrix'!$B125:$AC125)),'Model Set Up'!M$4,'Distance Matrix'!M125)</f>
        <v>241</v>
      </c>
      <c r="N125" s="12">
        <f>IF(AND('uij calcs'!$AD125=0,'Distance Matrix'!N125=MIN('Distance Matrix'!$B125:$AC125)),'Model Set Up'!N$4,'Distance Matrix'!N125)</f>
        <v>173</v>
      </c>
      <c r="O125" s="12">
        <f>IF(AND('uij calcs'!$AD125=0,'Distance Matrix'!O125=MIN('Distance Matrix'!$B125:$AC125)),'Model Set Up'!O$4,'Distance Matrix'!O125)</f>
        <v>120</v>
      </c>
      <c r="P125" s="12">
        <f>IF(AND('uij calcs'!$AD125=0,'Distance Matrix'!P125=MIN('Distance Matrix'!$B125:$AC125)),'Model Set Up'!P$4,'Distance Matrix'!P125)</f>
        <v>63</v>
      </c>
      <c r="Q125" s="12">
        <f>IF(AND('uij calcs'!$AD125=0,'Distance Matrix'!Q125=MIN('Distance Matrix'!$B125:$AC125)),'Model Set Up'!Q$4,'Distance Matrix'!Q125)</f>
        <v>156</v>
      </c>
      <c r="R125" s="12">
        <f>IF(AND('uij calcs'!$AD125=0,'Distance Matrix'!R125=MIN('Distance Matrix'!$B125:$AC125)),'Model Set Up'!R$4,'Distance Matrix'!R125)</f>
        <v>72</v>
      </c>
      <c r="S125" s="12">
        <f>IF(AND('uij calcs'!$AD125=0,'Distance Matrix'!S125=MIN('Distance Matrix'!$B125:$AC125)),'Model Set Up'!S$4,'Distance Matrix'!S125)</f>
        <v>57</v>
      </c>
      <c r="T125" s="12">
        <f>IF(AND('uij calcs'!$AD125=0,'Distance Matrix'!T125=MIN('Distance Matrix'!$B125:$AC125)),'Model Set Up'!T$4,'Distance Matrix'!T125)</f>
        <v>17</v>
      </c>
      <c r="U125" s="12">
        <f>IF(AND('uij calcs'!$AD125=0,'Distance Matrix'!U125=MIN('Distance Matrix'!$B125:$AC125)),'Model Set Up'!U$4,'Distance Matrix'!U125)</f>
        <v>16</v>
      </c>
      <c r="V125" s="12">
        <f>IF(AND('uij calcs'!$AD125=0,'Distance Matrix'!V125=MIN('Distance Matrix'!$B125:$AC125)),'Model Set Up'!V$4,'Distance Matrix'!V125)</f>
        <v>60</v>
      </c>
      <c r="W125" s="12">
        <f>IF(AND('uij calcs'!$AD125=0,'Distance Matrix'!W125=MIN('Distance Matrix'!$B125:$AC125)),'Model Set Up'!W$4,'Distance Matrix'!W125)</f>
        <v>41</v>
      </c>
      <c r="X125" s="12">
        <f>IF(AND('uij calcs'!$AD125=0,'Distance Matrix'!X125=MIN('Distance Matrix'!$B125:$AC125)),'Model Set Up'!X$4,'Distance Matrix'!X125)</f>
        <v>224</v>
      </c>
      <c r="Y125" s="12">
        <f>IF(AND('uij calcs'!$AD125=0,'Distance Matrix'!Y125=MIN('Distance Matrix'!$B125:$AC125)),'Model Set Up'!Y$4,'Distance Matrix'!Y125)</f>
        <v>100</v>
      </c>
      <c r="Z125" s="12">
        <f>IF(AND('uij calcs'!$AD125=0,'Distance Matrix'!Z125=MIN('Distance Matrix'!$B125:$AC125)),'Model Set Up'!Z$4,'Distance Matrix'!Z125)</f>
        <v>150</v>
      </c>
      <c r="AA125" s="12">
        <f>IF(AND('uij calcs'!$AD125=0,'Distance Matrix'!AA125=MIN('Distance Matrix'!$B125:$AC125)),'Model Set Up'!AA$4,'Distance Matrix'!AA125)</f>
        <v>189</v>
      </c>
      <c r="AB125" s="12">
        <f>IF(AND('uij calcs'!$AD125=0,'Distance Matrix'!AB125=MIN('Distance Matrix'!$B125:$AC125)),'Model Set Up'!AB$4,'Distance Matrix'!AB125)</f>
        <v>92</v>
      </c>
      <c r="AC125" s="12">
        <f>IF(AND('uij calcs'!$AD125=0,'Distance Matrix'!AC125=MIN('Distance Matrix'!$B125:$AC125)),'Model Set Up'!AC$4,'Distance Matrix'!AC125)</f>
        <v>94</v>
      </c>
    </row>
    <row r="126" spans="1:29">
      <c r="A126">
        <v>124</v>
      </c>
      <c r="B126" s="12">
        <f>IF(AND('uij calcs'!$AD126=0,'Distance Matrix'!B126=MIN('Distance Matrix'!$B126:$AC126)),'Model Set Up'!B$4,'Distance Matrix'!B126)</f>
        <v>187</v>
      </c>
      <c r="C126" s="12">
        <f>IF(AND('uij calcs'!$AD126=0,'Distance Matrix'!C126=MIN('Distance Matrix'!$B126:$AC126)),'Model Set Up'!C$4,'Distance Matrix'!C126)</f>
        <v>300</v>
      </c>
      <c r="D126" s="12">
        <f>IF(AND('uij calcs'!$AD126=0,'Distance Matrix'!D126=MIN('Distance Matrix'!$B126:$AC126)),'Model Set Up'!D$4,'Distance Matrix'!D126)</f>
        <v>276</v>
      </c>
      <c r="E126" s="12">
        <f>IF(AND('uij calcs'!$AD126=0,'Distance Matrix'!E126=MIN('Distance Matrix'!$B126:$AC126)),'Model Set Up'!E$4,'Distance Matrix'!E126)</f>
        <v>162</v>
      </c>
      <c r="F126" s="12">
        <f>IF(AND('uij calcs'!$AD126=0,'Distance Matrix'!F126=MIN('Distance Matrix'!$B126:$AC126)),'Model Set Up'!F$4,'Distance Matrix'!F126)</f>
        <v>25</v>
      </c>
      <c r="G126" s="12">
        <f>IF(AND('uij calcs'!$AD126=0,'Distance Matrix'!G126=MIN('Distance Matrix'!$B126:$AC126)),'Model Set Up'!G$4,'Distance Matrix'!G126)</f>
        <v>17</v>
      </c>
      <c r="H126" s="12">
        <f>IF(AND('uij calcs'!$AD126=0,'Distance Matrix'!H126=MIN('Distance Matrix'!$B126:$AC126)),'Model Set Up'!H$4,'Distance Matrix'!H126)</f>
        <v>196</v>
      </c>
      <c r="I126" s="12">
        <f>IF(AND('uij calcs'!$AD126=0,'Distance Matrix'!I126=MIN('Distance Matrix'!$B126:$AC126)),'Model Set Up'!I$4,'Distance Matrix'!I126)</f>
        <v>44</v>
      </c>
      <c r="J126" s="12">
        <f>IF(AND('uij calcs'!$AD126=0,'Distance Matrix'!J126=MIN('Distance Matrix'!$B126:$AC126)),'Model Set Up'!J$4,'Distance Matrix'!J126)</f>
        <v>67</v>
      </c>
      <c r="K126" s="12">
        <f>IF(AND('uij calcs'!$AD126=0,'Distance Matrix'!K126=MIN('Distance Matrix'!$B126:$AC126)),'Model Set Up'!K$4,'Distance Matrix'!K126)</f>
        <v>176</v>
      </c>
      <c r="L126" s="12">
        <f>IF(AND('uij calcs'!$AD126=0,'Distance Matrix'!L126=MIN('Distance Matrix'!$B126:$AC126)),'Model Set Up'!L$4,'Distance Matrix'!L126)</f>
        <v>9</v>
      </c>
      <c r="M126" s="12">
        <f>IF(AND('uij calcs'!$AD126=0,'Distance Matrix'!M126=MIN('Distance Matrix'!$B126:$AC126)),'Model Set Up'!M$4,'Distance Matrix'!M126)</f>
        <v>139</v>
      </c>
      <c r="N126" s="12">
        <f>IF(AND('uij calcs'!$AD126=0,'Distance Matrix'!N126=MIN('Distance Matrix'!$B126:$AC126)),'Model Set Up'!N$4,'Distance Matrix'!N126)</f>
        <v>233</v>
      </c>
      <c r="O126" s="12">
        <f>IF(AND('uij calcs'!$AD126=0,'Distance Matrix'!O126=MIN('Distance Matrix'!$B126:$AC126)),'Model Set Up'!O$4,'Distance Matrix'!O126)</f>
        <v>104</v>
      </c>
      <c r="P126" s="12">
        <f>IF(AND('uij calcs'!$AD126=0,'Distance Matrix'!P126=MIN('Distance Matrix'!$B126:$AC126)),'Model Set Up'!P$4,'Distance Matrix'!P126)</f>
        <v>166</v>
      </c>
      <c r="Q126" s="12">
        <f>IF(AND('uij calcs'!$AD126=0,'Distance Matrix'!Q126=MIN('Distance Matrix'!$B126:$AC126)),'Model Set Up'!Q$4,'Distance Matrix'!Q126)</f>
        <v>4</v>
      </c>
      <c r="R126" s="12">
        <f>IF(AND('uij calcs'!$AD126=0,'Distance Matrix'!R126=MIN('Distance Matrix'!$B126:$AC126)),'Model Set Up'!R$4,'Distance Matrix'!R126)</f>
        <v>68</v>
      </c>
      <c r="S126" s="12">
        <f>IF(AND('uij calcs'!$AD126=0,'Distance Matrix'!S126=MIN('Distance Matrix'!$B126:$AC126)),'Model Set Up'!S$4,'Distance Matrix'!S126)</f>
        <v>9</v>
      </c>
      <c r="T126" s="12">
        <f>IF(AND('uij calcs'!$AD126=0,'Distance Matrix'!T126=MIN('Distance Matrix'!$B126:$AC126)),'Model Set Up'!T$4,'Distance Matrix'!T126)</f>
        <v>80</v>
      </c>
      <c r="U126" s="12">
        <f>IF(AND('uij calcs'!$AD126=0,'Distance Matrix'!U126=MIN('Distance Matrix'!$B126:$AC126)),'Model Set Up'!U$4,'Distance Matrix'!U126)</f>
        <v>243</v>
      </c>
      <c r="V126" s="12">
        <f>IF(AND('uij calcs'!$AD126=0,'Distance Matrix'!V126=MIN('Distance Matrix'!$B126:$AC126)),'Model Set Up'!V$4,'Distance Matrix'!V126)</f>
        <v>294</v>
      </c>
      <c r="W126" s="12">
        <f>IF(AND('uij calcs'!$AD126=0,'Distance Matrix'!W126=MIN('Distance Matrix'!$B126:$AC126)),'Model Set Up'!W$4,'Distance Matrix'!W126)</f>
        <v>181</v>
      </c>
      <c r="X126" s="12">
        <f>IF(AND('uij calcs'!$AD126=0,'Distance Matrix'!X126=MIN('Distance Matrix'!$B126:$AC126)),'Model Set Up'!X$4,'Distance Matrix'!X126)</f>
        <v>168</v>
      </c>
      <c r="Y126" s="12">
        <f>IF(AND('uij calcs'!$AD126=0,'Distance Matrix'!Y126=MIN('Distance Matrix'!$B126:$AC126)),'Model Set Up'!Y$4,'Distance Matrix'!Y126)</f>
        <v>78</v>
      </c>
      <c r="Z126" s="12">
        <f>IF(AND('uij calcs'!$AD126=0,'Distance Matrix'!Z126=MIN('Distance Matrix'!$B126:$AC126)),'Model Set Up'!Z$4,'Distance Matrix'!Z126)</f>
        <v>257</v>
      </c>
      <c r="AA126" s="12">
        <f>IF(AND('uij calcs'!$AD126=0,'Distance Matrix'!AA126=MIN('Distance Matrix'!$B126:$AC126)),'Model Set Up'!AA$4,'Distance Matrix'!AA126)</f>
        <v>43</v>
      </c>
      <c r="AB126" s="12">
        <f>IF(AND('uij calcs'!$AD126=0,'Distance Matrix'!AB126=MIN('Distance Matrix'!$B126:$AC126)),'Model Set Up'!AB$4,'Distance Matrix'!AB126)</f>
        <v>259</v>
      </c>
      <c r="AC126" s="12">
        <f>IF(AND('uij calcs'!$AD126=0,'Distance Matrix'!AC126=MIN('Distance Matrix'!$B126:$AC126)),'Model Set Up'!AC$4,'Distance Matrix'!AC126)</f>
        <v>142</v>
      </c>
    </row>
    <row r="127" spans="1:29">
      <c r="A127">
        <v>125</v>
      </c>
      <c r="B127" s="12">
        <f>IF(AND('uij calcs'!$AD127=0,'Distance Matrix'!B127=MIN('Distance Matrix'!$B127:$AC127)),'Model Set Up'!B$4,'Distance Matrix'!B127)</f>
        <v>203</v>
      </c>
      <c r="C127" s="12">
        <f>IF(AND('uij calcs'!$AD127=0,'Distance Matrix'!C127=MIN('Distance Matrix'!$B127:$AC127)),'Model Set Up'!C$4,'Distance Matrix'!C127)</f>
        <v>279</v>
      </c>
      <c r="D127" s="12">
        <f>IF(AND('uij calcs'!$AD127=0,'Distance Matrix'!D127=MIN('Distance Matrix'!$B127:$AC127)),'Model Set Up'!D$4,'Distance Matrix'!D127)</f>
        <v>205</v>
      </c>
      <c r="E127" s="12">
        <f>IF(AND('uij calcs'!$AD127=0,'Distance Matrix'!E127=MIN('Distance Matrix'!$B127:$AC127)),'Model Set Up'!E$4,'Distance Matrix'!E127)</f>
        <v>134</v>
      </c>
      <c r="F127" s="12">
        <f>IF(AND('uij calcs'!$AD127=0,'Distance Matrix'!F127=MIN('Distance Matrix'!$B127:$AC127)),'Model Set Up'!F$4,'Distance Matrix'!F127)</f>
        <v>145</v>
      </c>
      <c r="G127" s="12">
        <f>IF(AND('uij calcs'!$AD127=0,'Distance Matrix'!G127=MIN('Distance Matrix'!$B127:$AC127)),'Model Set Up'!G$4,'Distance Matrix'!G127)</f>
        <v>129</v>
      </c>
      <c r="H127" s="12">
        <f>IF(AND('uij calcs'!$AD127=0,'Distance Matrix'!H127=MIN('Distance Matrix'!$B127:$AC127)),'Model Set Up'!H$4,'Distance Matrix'!H127)</f>
        <v>167</v>
      </c>
      <c r="I127" s="12">
        <f>IF(AND('uij calcs'!$AD127=0,'Distance Matrix'!I127=MIN('Distance Matrix'!$B127:$AC127)),'Model Set Up'!I$4,'Distance Matrix'!I127)</f>
        <v>184</v>
      </c>
      <c r="J127" s="12">
        <f>IF(AND('uij calcs'!$AD127=0,'Distance Matrix'!J127=MIN('Distance Matrix'!$B127:$AC127)),'Model Set Up'!J$4,'Distance Matrix'!J127)</f>
        <v>75</v>
      </c>
      <c r="K127" s="12">
        <f>IF(AND('uij calcs'!$AD127=0,'Distance Matrix'!K127=MIN('Distance Matrix'!$B127:$AC127)),'Model Set Up'!K$4,'Distance Matrix'!K127)</f>
        <v>203</v>
      </c>
      <c r="L127" s="12">
        <f>IF(AND('uij calcs'!$AD127=0,'Distance Matrix'!L127=MIN('Distance Matrix'!$B127:$AC127)),'Model Set Up'!L$4,'Distance Matrix'!L127)</f>
        <v>118</v>
      </c>
      <c r="M127" s="12">
        <f>IF(AND('uij calcs'!$AD127=0,'Distance Matrix'!M127=MIN('Distance Matrix'!$B127:$AC127)),'Model Set Up'!M$4,'Distance Matrix'!M127)</f>
        <v>69</v>
      </c>
      <c r="N127" s="12">
        <f>IF(AND('uij calcs'!$AD127=0,'Distance Matrix'!N127=MIN('Distance Matrix'!$B127:$AC127)),'Model Set Up'!N$4,'Distance Matrix'!N127)</f>
        <v>44</v>
      </c>
      <c r="O127" s="12">
        <f>IF(AND('uij calcs'!$AD127=0,'Distance Matrix'!O127=MIN('Distance Matrix'!$B127:$AC127)),'Model Set Up'!O$4,'Distance Matrix'!O127)</f>
        <v>78</v>
      </c>
      <c r="P127" s="12">
        <f>IF(AND('uij calcs'!$AD127=0,'Distance Matrix'!P127=MIN('Distance Matrix'!$B127:$AC127)),'Model Set Up'!P$4,'Distance Matrix'!P127)</f>
        <v>41</v>
      </c>
      <c r="Q127" s="12">
        <f>IF(AND('uij calcs'!$AD127=0,'Distance Matrix'!Q127=MIN('Distance Matrix'!$B127:$AC127)),'Model Set Up'!Q$4,'Distance Matrix'!Q127)</f>
        <v>233</v>
      </c>
      <c r="R127" s="12">
        <f>IF(AND('uij calcs'!$AD127=0,'Distance Matrix'!R127=MIN('Distance Matrix'!$B127:$AC127)),'Model Set Up'!R$4,'Distance Matrix'!R127)</f>
        <v>185</v>
      </c>
      <c r="S127" s="12">
        <f>IF(AND('uij calcs'!$AD127=0,'Distance Matrix'!S127=MIN('Distance Matrix'!$B127:$AC127)),'Model Set Up'!S$4,'Distance Matrix'!S127)</f>
        <v>5</v>
      </c>
      <c r="T127" s="12">
        <f>IF(AND('uij calcs'!$AD127=0,'Distance Matrix'!T127=MIN('Distance Matrix'!$B127:$AC127)),'Model Set Up'!T$4,'Distance Matrix'!T127)</f>
        <v>164</v>
      </c>
      <c r="U127" s="12">
        <f>IF(AND('uij calcs'!$AD127=0,'Distance Matrix'!U127=MIN('Distance Matrix'!$B127:$AC127)),'Model Set Up'!U$4,'Distance Matrix'!U127)</f>
        <v>260</v>
      </c>
      <c r="V127" s="12">
        <f>IF(AND('uij calcs'!$AD127=0,'Distance Matrix'!V127=MIN('Distance Matrix'!$B127:$AC127)),'Model Set Up'!V$4,'Distance Matrix'!V127)</f>
        <v>239</v>
      </c>
      <c r="W127" s="12">
        <f>IF(AND('uij calcs'!$AD127=0,'Distance Matrix'!W127=MIN('Distance Matrix'!$B127:$AC127)),'Model Set Up'!W$4,'Distance Matrix'!W127)</f>
        <v>200</v>
      </c>
      <c r="X127" s="12">
        <f>IF(AND('uij calcs'!$AD127=0,'Distance Matrix'!X127=MIN('Distance Matrix'!$B127:$AC127)),'Model Set Up'!X$4,'Distance Matrix'!X127)</f>
        <v>200</v>
      </c>
      <c r="Y127" s="12">
        <f>IF(AND('uij calcs'!$AD127=0,'Distance Matrix'!Y127=MIN('Distance Matrix'!$B127:$AC127)),'Model Set Up'!Y$4,'Distance Matrix'!Y127)</f>
        <v>205</v>
      </c>
      <c r="Z127" s="12">
        <f>IF(AND('uij calcs'!$AD127=0,'Distance Matrix'!Z127=MIN('Distance Matrix'!$B127:$AC127)),'Model Set Up'!Z$4,'Distance Matrix'!Z127)</f>
        <v>225</v>
      </c>
      <c r="AA127" s="12">
        <f>IF(AND('uij calcs'!$AD127=0,'Distance Matrix'!AA127=MIN('Distance Matrix'!$B127:$AC127)),'Model Set Up'!AA$4,'Distance Matrix'!AA127)</f>
        <v>288</v>
      </c>
      <c r="AB127" s="12">
        <f>IF(AND('uij calcs'!$AD127=0,'Distance Matrix'!AB127=MIN('Distance Matrix'!$B127:$AC127)),'Model Set Up'!AB$4,'Distance Matrix'!AB127)</f>
        <v>75</v>
      </c>
      <c r="AC127" s="12">
        <f>IF(AND('uij calcs'!$AD127=0,'Distance Matrix'!AC127=MIN('Distance Matrix'!$B127:$AC127)),'Model Set Up'!AC$4,'Distance Matrix'!AC127)</f>
        <v>255</v>
      </c>
    </row>
    <row r="128" spans="1:29">
      <c r="A128">
        <v>126</v>
      </c>
      <c r="B128" s="12">
        <f>IF(AND('uij calcs'!$AD128=0,'Distance Matrix'!B128=MIN('Distance Matrix'!$B128:$AC128)),'Model Set Up'!B$4,'Distance Matrix'!B128)</f>
        <v>130</v>
      </c>
      <c r="C128" s="12">
        <f>IF(AND('uij calcs'!$AD128=0,'Distance Matrix'!C128=MIN('Distance Matrix'!$B128:$AC128)),'Model Set Up'!C$4,'Distance Matrix'!C128)</f>
        <v>296</v>
      </c>
      <c r="D128" s="12">
        <f>IF(AND('uij calcs'!$AD128=0,'Distance Matrix'!D128=MIN('Distance Matrix'!$B128:$AC128)),'Model Set Up'!D$4,'Distance Matrix'!D128)</f>
        <v>218</v>
      </c>
      <c r="E128" s="12">
        <f>IF(AND('uij calcs'!$AD128=0,'Distance Matrix'!E128=MIN('Distance Matrix'!$B128:$AC128)),'Model Set Up'!E$4,'Distance Matrix'!E128)</f>
        <v>283</v>
      </c>
      <c r="F128" s="12">
        <f>IF(AND('uij calcs'!$AD128=0,'Distance Matrix'!F128=MIN('Distance Matrix'!$B128:$AC128)),'Model Set Up'!F$4,'Distance Matrix'!F128)</f>
        <v>44</v>
      </c>
      <c r="G128" s="12">
        <f>IF(AND('uij calcs'!$AD128=0,'Distance Matrix'!G128=MIN('Distance Matrix'!$B128:$AC128)),'Model Set Up'!G$4,'Distance Matrix'!G128)</f>
        <v>260</v>
      </c>
      <c r="H128" s="12">
        <f>IF(AND('uij calcs'!$AD128=0,'Distance Matrix'!H128=MIN('Distance Matrix'!$B128:$AC128)),'Model Set Up'!H$4,'Distance Matrix'!H128)</f>
        <v>106</v>
      </c>
      <c r="I128" s="12">
        <f>IF(AND('uij calcs'!$AD128=0,'Distance Matrix'!I128=MIN('Distance Matrix'!$B128:$AC128)),'Model Set Up'!I$4,'Distance Matrix'!I128)</f>
        <v>134</v>
      </c>
      <c r="J128" s="12">
        <f>IF(AND('uij calcs'!$AD128=0,'Distance Matrix'!J128=MIN('Distance Matrix'!$B128:$AC128)),'Model Set Up'!J$4,'Distance Matrix'!J128)</f>
        <v>18</v>
      </c>
      <c r="K128" s="12">
        <f>IF(AND('uij calcs'!$AD128=0,'Distance Matrix'!K128=MIN('Distance Matrix'!$B128:$AC128)),'Model Set Up'!K$4,'Distance Matrix'!K128)</f>
        <v>187</v>
      </c>
      <c r="L128" s="12">
        <f>IF(AND('uij calcs'!$AD128=0,'Distance Matrix'!L128=MIN('Distance Matrix'!$B128:$AC128)),'Model Set Up'!L$4,'Distance Matrix'!L128)</f>
        <v>120</v>
      </c>
      <c r="M128" s="12">
        <f>IF(AND('uij calcs'!$AD128=0,'Distance Matrix'!M128=MIN('Distance Matrix'!$B128:$AC128)),'Model Set Up'!M$4,'Distance Matrix'!M128)</f>
        <v>106</v>
      </c>
      <c r="N128" s="12">
        <f>IF(AND('uij calcs'!$AD128=0,'Distance Matrix'!N128=MIN('Distance Matrix'!$B128:$AC128)),'Model Set Up'!N$4,'Distance Matrix'!N128)</f>
        <v>79</v>
      </c>
      <c r="O128" s="12">
        <f>IF(AND('uij calcs'!$AD128=0,'Distance Matrix'!O128=MIN('Distance Matrix'!$B128:$AC128)),'Model Set Up'!O$4,'Distance Matrix'!O128)</f>
        <v>114</v>
      </c>
      <c r="P128" s="12">
        <f>IF(AND('uij calcs'!$AD128=0,'Distance Matrix'!P128=MIN('Distance Matrix'!$B128:$AC128)),'Model Set Up'!P$4,'Distance Matrix'!P128)</f>
        <v>16</v>
      </c>
      <c r="Q128" s="12">
        <f>IF(AND('uij calcs'!$AD128=0,'Distance Matrix'!Q128=MIN('Distance Matrix'!$B128:$AC128)),'Model Set Up'!Q$4,'Distance Matrix'!Q128)</f>
        <v>164</v>
      </c>
      <c r="R128" s="12">
        <f>IF(AND('uij calcs'!$AD128=0,'Distance Matrix'!R128=MIN('Distance Matrix'!$B128:$AC128)),'Model Set Up'!R$4,'Distance Matrix'!R128)</f>
        <v>177</v>
      </c>
      <c r="S128" s="12">
        <f>IF(AND('uij calcs'!$AD128=0,'Distance Matrix'!S128=MIN('Distance Matrix'!$B128:$AC128)),'Model Set Up'!S$4,'Distance Matrix'!S128)</f>
        <v>207</v>
      </c>
      <c r="T128" s="12">
        <f>IF(AND('uij calcs'!$AD128=0,'Distance Matrix'!T128=MIN('Distance Matrix'!$B128:$AC128)),'Model Set Up'!T$4,'Distance Matrix'!T128)</f>
        <v>8</v>
      </c>
      <c r="U128" s="12">
        <f>IF(AND('uij calcs'!$AD128=0,'Distance Matrix'!U128=MIN('Distance Matrix'!$B128:$AC128)),'Model Set Up'!U$4,'Distance Matrix'!U128)</f>
        <v>74</v>
      </c>
      <c r="V128" s="12">
        <f>IF(AND('uij calcs'!$AD128=0,'Distance Matrix'!V128=MIN('Distance Matrix'!$B128:$AC128)),'Model Set Up'!V$4,'Distance Matrix'!V128)</f>
        <v>121</v>
      </c>
      <c r="W128" s="12">
        <f>IF(AND('uij calcs'!$AD128=0,'Distance Matrix'!W128=MIN('Distance Matrix'!$B128:$AC128)),'Model Set Up'!W$4,'Distance Matrix'!W128)</f>
        <v>57</v>
      </c>
      <c r="X128" s="12">
        <f>IF(AND('uij calcs'!$AD128=0,'Distance Matrix'!X128=MIN('Distance Matrix'!$B128:$AC128)),'Model Set Up'!X$4,'Distance Matrix'!X128)</f>
        <v>211</v>
      </c>
      <c r="Y128" s="12">
        <f>IF(AND('uij calcs'!$AD128=0,'Distance Matrix'!Y128=MIN('Distance Matrix'!$B128:$AC128)),'Model Set Up'!Y$4,'Distance Matrix'!Y128)</f>
        <v>82</v>
      </c>
      <c r="Z128" s="12">
        <f>IF(AND('uij calcs'!$AD128=0,'Distance Matrix'!Z128=MIN('Distance Matrix'!$B128:$AC128)),'Model Set Up'!Z$4,'Distance Matrix'!Z128)</f>
        <v>293</v>
      </c>
      <c r="AA128" s="12">
        <f>IF(AND('uij calcs'!$AD128=0,'Distance Matrix'!AA128=MIN('Distance Matrix'!$B128:$AC128)),'Model Set Up'!AA$4,'Distance Matrix'!AA128)</f>
        <v>214</v>
      </c>
      <c r="AB128" s="12">
        <f>IF(AND('uij calcs'!$AD128=0,'Distance Matrix'!AB128=MIN('Distance Matrix'!$B128:$AC128)),'Model Set Up'!AB$4,'Distance Matrix'!AB128)</f>
        <v>233</v>
      </c>
      <c r="AC128" s="12">
        <f>IF(AND('uij calcs'!$AD128=0,'Distance Matrix'!AC128=MIN('Distance Matrix'!$B128:$AC128)),'Model Set Up'!AC$4,'Distance Matrix'!AC128)</f>
        <v>11</v>
      </c>
    </row>
    <row r="129" spans="1:29">
      <c r="A129">
        <v>127</v>
      </c>
      <c r="B129" s="12">
        <f>IF(AND('uij calcs'!$AD129=0,'Distance Matrix'!B129=MIN('Distance Matrix'!$B129:$AC129)),'Model Set Up'!B$4,'Distance Matrix'!B129)</f>
        <v>236</v>
      </c>
      <c r="C129" s="12">
        <f>IF(AND('uij calcs'!$AD129=0,'Distance Matrix'!C129=MIN('Distance Matrix'!$B129:$AC129)),'Model Set Up'!C$4,'Distance Matrix'!C129)</f>
        <v>283</v>
      </c>
      <c r="D129" s="12">
        <f>IF(AND('uij calcs'!$AD129=0,'Distance Matrix'!D129=MIN('Distance Matrix'!$B129:$AC129)),'Model Set Up'!D$4,'Distance Matrix'!D129)</f>
        <v>63</v>
      </c>
      <c r="E129" s="12">
        <f>IF(AND('uij calcs'!$AD129=0,'Distance Matrix'!E129=MIN('Distance Matrix'!$B129:$AC129)),'Model Set Up'!E$4,'Distance Matrix'!E129)</f>
        <v>242</v>
      </c>
      <c r="F129" s="12">
        <f>IF(AND('uij calcs'!$AD129=0,'Distance Matrix'!F129=MIN('Distance Matrix'!$B129:$AC129)),'Model Set Up'!F$4,'Distance Matrix'!F129)</f>
        <v>112</v>
      </c>
      <c r="G129" s="12">
        <f>IF(AND('uij calcs'!$AD129=0,'Distance Matrix'!G129=MIN('Distance Matrix'!$B129:$AC129)),'Model Set Up'!G$4,'Distance Matrix'!G129)</f>
        <v>144</v>
      </c>
      <c r="H129" s="12">
        <f>IF(AND('uij calcs'!$AD129=0,'Distance Matrix'!H129=MIN('Distance Matrix'!$B129:$AC129)),'Model Set Up'!H$4,'Distance Matrix'!H129)</f>
        <v>232</v>
      </c>
      <c r="I129" s="12">
        <f>IF(AND('uij calcs'!$AD129=0,'Distance Matrix'!I129=MIN('Distance Matrix'!$B129:$AC129)),'Model Set Up'!I$4,'Distance Matrix'!I129)</f>
        <v>35</v>
      </c>
      <c r="J129" s="12">
        <f>IF(AND('uij calcs'!$AD129=0,'Distance Matrix'!J129=MIN('Distance Matrix'!$B129:$AC129)),'Model Set Up'!J$4,'Distance Matrix'!J129)</f>
        <v>227</v>
      </c>
      <c r="K129" s="12">
        <f>IF(AND('uij calcs'!$AD129=0,'Distance Matrix'!K129=MIN('Distance Matrix'!$B129:$AC129)),'Model Set Up'!K$4,'Distance Matrix'!K129)</f>
        <v>194</v>
      </c>
      <c r="L129" s="12">
        <f>IF(AND('uij calcs'!$AD129=0,'Distance Matrix'!L129=MIN('Distance Matrix'!$B129:$AC129)),'Model Set Up'!L$4,'Distance Matrix'!L129)</f>
        <v>288</v>
      </c>
      <c r="M129" s="12">
        <f>IF(AND('uij calcs'!$AD129=0,'Distance Matrix'!M129=MIN('Distance Matrix'!$B129:$AC129)),'Model Set Up'!M$4,'Distance Matrix'!M129)</f>
        <v>2</v>
      </c>
      <c r="N129" s="12">
        <f>IF(AND('uij calcs'!$AD129=0,'Distance Matrix'!N129=MIN('Distance Matrix'!$B129:$AC129)),'Model Set Up'!N$4,'Distance Matrix'!N129)</f>
        <v>238</v>
      </c>
      <c r="O129" s="12">
        <f>IF(AND('uij calcs'!$AD129=0,'Distance Matrix'!O129=MIN('Distance Matrix'!$B129:$AC129)),'Model Set Up'!O$4,'Distance Matrix'!O129)</f>
        <v>203</v>
      </c>
      <c r="P129" s="12">
        <f>IF(AND('uij calcs'!$AD129=0,'Distance Matrix'!P129=MIN('Distance Matrix'!$B129:$AC129)),'Model Set Up'!P$4,'Distance Matrix'!P129)</f>
        <v>282</v>
      </c>
      <c r="Q129" s="12">
        <f>IF(AND('uij calcs'!$AD129=0,'Distance Matrix'!Q129=MIN('Distance Matrix'!$B129:$AC129)),'Model Set Up'!Q$4,'Distance Matrix'!Q129)</f>
        <v>107</v>
      </c>
      <c r="R129" s="12">
        <f>IF(AND('uij calcs'!$AD129=0,'Distance Matrix'!R129=MIN('Distance Matrix'!$B129:$AC129)),'Model Set Up'!R$4,'Distance Matrix'!R129)</f>
        <v>43</v>
      </c>
      <c r="S129" s="12">
        <f>IF(AND('uij calcs'!$AD129=0,'Distance Matrix'!S129=MIN('Distance Matrix'!$B129:$AC129)),'Model Set Up'!S$4,'Distance Matrix'!S129)</f>
        <v>9</v>
      </c>
      <c r="T129" s="12">
        <f>IF(AND('uij calcs'!$AD129=0,'Distance Matrix'!T129=MIN('Distance Matrix'!$B129:$AC129)),'Model Set Up'!T$4,'Distance Matrix'!T129)</f>
        <v>131</v>
      </c>
      <c r="U129" s="12">
        <f>IF(AND('uij calcs'!$AD129=0,'Distance Matrix'!U129=MIN('Distance Matrix'!$B129:$AC129)),'Model Set Up'!U$4,'Distance Matrix'!U129)</f>
        <v>226</v>
      </c>
      <c r="V129" s="12">
        <f>IF(AND('uij calcs'!$AD129=0,'Distance Matrix'!V129=MIN('Distance Matrix'!$B129:$AC129)),'Model Set Up'!V$4,'Distance Matrix'!V129)</f>
        <v>222</v>
      </c>
      <c r="W129" s="12">
        <f>IF(AND('uij calcs'!$AD129=0,'Distance Matrix'!W129=MIN('Distance Matrix'!$B129:$AC129)),'Model Set Up'!W$4,'Distance Matrix'!W129)</f>
        <v>71</v>
      </c>
      <c r="X129" s="12">
        <f>IF(AND('uij calcs'!$AD129=0,'Distance Matrix'!X129=MIN('Distance Matrix'!$B129:$AC129)),'Model Set Up'!X$4,'Distance Matrix'!X129)</f>
        <v>255</v>
      </c>
      <c r="Y129" s="12">
        <f>IF(AND('uij calcs'!$AD129=0,'Distance Matrix'!Y129=MIN('Distance Matrix'!$B129:$AC129)),'Model Set Up'!Y$4,'Distance Matrix'!Y129)</f>
        <v>157</v>
      </c>
      <c r="Z129" s="12">
        <f>IF(AND('uij calcs'!$AD129=0,'Distance Matrix'!Z129=MIN('Distance Matrix'!$B129:$AC129)),'Model Set Up'!Z$4,'Distance Matrix'!Z129)</f>
        <v>273</v>
      </c>
      <c r="AA129" s="12">
        <f>IF(AND('uij calcs'!$AD129=0,'Distance Matrix'!AA129=MIN('Distance Matrix'!$B129:$AC129)),'Model Set Up'!AA$4,'Distance Matrix'!AA129)</f>
        <v>199</v>
      </c>
      <c r="AB129" s="12">
        <f>IF(AND('uij calcs'!$AD129=0,'Distance Matrix'!AB129=MIN('Distance Matrix'!$B129:$AC129)),'Model Set Up'!AB$4,'Distance Matrix'!AB129)</f>
        <v>19</v>
      </c>
      <c r="AC129" s="12">
        <f>IF(AND('uij calcs'!$AD129=0,'Distance Matrix'!AC129=MIN('Distance Matrix'!$B129:$AC129)),'Model Set Up'!AC$4,'Distance Matrix'!AC129)</f>
        <v>162</v>
      </c>
    </row>
    <row r="130" spans="1:29">
      <c r="A130">
        <v>128</v>
      </c>
      <c r="B130" s="12">
        <f>IF(AND('uij calcs'!$AD130=0,'Distance Matrix'!B130=MIN('Distance Matrix'!$B130:$AC130)),'Model Set Up'!B$4,'Distance Matrix'!B130)</f>
        <v>210</v>
      </c>
      <c r="C130" s="12">
        <f>IF(AND('uij calcs'!$AD130=0,'Distance Matrix'!C130=MIN('Distance Matrix'!$B130:$AC130)),'Model Set Up'!C$4,'Distance Matrix'!C130)</f>
        <v>165</v>
      </c>
      <c r="D130" s="12">
        <f>IF(AND('uij calcs'!$AD130=0,'Distance Matrix'!D130=MIN('Distance Matrix'!$B130:$AC130)),'Model Set Up'!D$4,'Distance Matrix'!D130)</f>
        <v>236</v>
      </c>
      <c r="E130" s="12">
        <f>IF(AND('uij calcs'!$AD130=0,'Distance Matrix'!E130=MIN('Distance Matrix'!$B130:$AC130)),'Model Set Up'!E$4,'Distance Matrix'!E130)</f>
        <v>64</v>
      </c>
      <c r="F130" s="12">
        <f>IF(AND('uij calcs'!$AD130=0,'Distance Matrix'!F130=MIN('Distance Matrix'!$B130:$AC130)),'Model Set Up'!F$4,'Distance Matrix'!F130)</f>
        <v>154</v>
      </c>
      <c r="G130" s="12">
        <f>IF(AND('uij calcs'!$AD130=0,'Distance Matrix'!G130=MIN('Distance Matrix'!$B130:$AC130)),'Model Set Up'!G$4,'Distance Matrix'!G130)</f>
        <v>63</v>
      </c>
      <c r="H130" s="12">
        <f>IF(AND('uij calcs'!$AD130=0,'Distance Matrix'!H130=MIN('Distance Matrix'!$B130:$AC130)),'Model Set Up'!H$4,'Distance Matrix'!H130)</f>
        <v>29</v>
      </c>
      <c r="I130" s="12">
        <f>IF(AND('uij calcs'!$AD130=0,'Distance Matrix'!I130=MIN('Distance Matrix'!$B130:$AC130)),'Model Set Up'!I$4,'Distance Matrix'!I130)</f>
        <v>173</v>
      </c>
      <c r="J130" s="12">
        <f>IF(AND('uij calcs'!$AD130=0,'Distance Matrix'!J130=MIN('Distance Matrix'!$B130:$AC130)),'Model Set Up'!J$4,'Distance Matrix'!J130)</f>
        <v>109</v>
      </c>
      <c r="K130" s="12">
        <f>IF(AND('uij calcs'!$AD130=0,'Distance Matrix'!K130=MIN('Distance Matrix'!$B130:$AC130)),'Model Set Up'!K$4,'Distance Matrix'!K130)</f>
        <v>227</v>
      </c>
      <c r="L130" s="12">
        <f>IF(AND('uij calcs'!$AD130=0,'Distance Matrix'!L130=MIN('Distance Matrix'!$B130:$AC130)),'Model Set Up'!L$4,'Distance Matrix'!L130)</f>
        <v>158</v>
      </c>
      <c r="M130" s="12">
        <f>IF(AND('uij calcs'!$AD130=0,'Distance Matrix'!M130=MIN('Distance Matrix'!$B130:$AC130)),'Model Set Up'!M$4,'Distance Matrix'!M130)</f>
        <v>265</v>
      </c>
      <c r="N130" s="12">
        <f>IF(AND('uij calcs'!$AD130=0,'Distance Matrix'!N130=MIN('Distance Matrix'!$B130:$AC130)),'Model Set Up'!N$4,'Distance Matrix'!N130)</f>
        <v>189</v>
      </c>
      <c r="O130" s="12">
        <f>IF(AND('uij calcs'!$AD130=0,'Distance Matrix'!O130=MIN('Distance Matrix'!$B130:$AC130)),'Model Set Up'!O$4,'Distance Matrix'!O130)</f>
        <v>294</v>
      </c>
      <c r="P130" s="12">
        <f>IF(AND('uij calcs'!$AD130=0,'Distance Matrix'!P130=MIN('Distance Matrix'!$B130:$AC130)),'Model Set Up'!P$4,'Distance Matrix'!P130)</f>
        <v>251</v>
      </c>
      <c r="Q130" s="12">
        <f>IF(AND('uij calcs'!$AD130=0,'Distance Matrix'!Q130=MIN('Distance Matrix'!$B130:$AC130)),'Model Set Up'!Q$4,'Distance Matrix'!Q130)</f>
        <v>84</v>
      </c>
      <c r="R130" s="12">
        <f>IF(AND('uij calcs'!$AD130=0,'Distance Matrix'!R130=MIN('Distance Matrix'!$B130:$AC130)),'Model Set Up'!R$4,'Distance Matrix'!R130)</f>
        <v>291</v>
      </c>
      <c r="S130" s="12">
        <f>IF(AND('uij calcs'!$AD130=0,'Distance Matrix'!S130=MIN('Distance Matrix'!$B130:$AC130)),'Model Set Up'!S$4,'Distance Matrix'!S130)</f>
        <v>291</v>
      </c>
      <c r="T130" s="12">
        <f>IF(AND('uij calcs'!$AD130=0,'Distance Matrix'!T130=MIN('Distance Matrix'!$B130:$AC130)),'Model Set Up'!T$4,'Distance Matrix'!T130)</f>
        <v>42</v>
      </c>
      <c r="U130" s="12">
        <f>IF(AND('uij calcs'!$AD130=0,'Distance Matrix'!U130=MIN('Distance Matrix'!$B130:$AC130)),'Model Set Up'!U$4,'Distance Matrix'!U130)</f>
        <v>3</v>
      </c>
      <c r="V130" s="12">
        <f>IF(AND('uij calcs'!$AD130=0,'Distance Matrix'!V130=MIN('Distance Matrix'!$B130:$AC130)),'Model Set Up'!V$4,'Distance Matrix'!V130)</f>
        <v>186</v>
      </c>
      <c r="W130" s="12">
        <f>IF(AND('uij calcs'!$AD130=0,'Distance Matrix'!W130=MIN('Distance Matrix'!$B130:$AC130)),'Model Set Up'!W$4,'Distance Matrix'!W130)</f>
        <v>8</v>
      </c>
      <c r="X130" s="12">
        <f>IF(AND('uij calcs'!$AD130=0,'Distance Matrix'!X130=MIN('Distance Matrix'!$B130:$AC130)),'Model Set Up'!X$4,'Distance Matrix'!X130)</f>
        <v>143</v>
      </c>
      <c r="Y130" s="12">
        <f>IF(AND('uij calcs'!$AD130=0,'Distance Matrix'!Y130=MIN('Distance Matrix'!$B130:$AC130)),'Model Set Up'!Y$4,'Distance Matrix'!Y130)</f>
        <v>197</v>
      </c>
      <c r="Z130" s="12">
        <f>IF(AND('uij calcs'!$AD130=0,'Distance Matrix'!Z130=MIN('Distance Matrix'!$B130:$AC130)),'Model Set Up'!Z$4,'Distance Matrix'!Z130)</f>
        <v>285</v>
      </c>
      <c r="AA130" s="12">
        <f>IF(AND('uij calcs'!$AD130=0,'Distance Matrix'!AA130=MIN('Distance Matrix'!$B130:$AC130)),'Model Set Up'!AA$4,'Distance Matrix'!AA130)</f>
        <v>144</v>
      </c>
      <c r="AB130" s="12">
        <f>IF(AND('uij calcs'!$AD130=0,'Distance Matrix'!AB130=MIN('Distance Matrix'!$B130:$AC130)),'Model Set Up'!AB$4,'Distance Matrix'!AB130)</f>
        <v>77</v>
      </c>
      <c r="AC130" s="12">
        <f>IF(AND('uij calcs'!$AD130=0,'Distance Matrix'!AC130=MIN('Distance Matrix'!$B130:$AC130)),'Model Set Up'!AC$4,'Distance Matrix'!AC130)</f>
        <v>32</v>
      </c>
    </row>
    <row r="131" spans="1:29">
      <c r="A131">
        <v>129</v>
      </c>
      <c r="B131" s="12">
        <f>IF(AND('uij calcs'!$AD131=0,'Distance Matrix'!B131=MIN('Distance Matrix'!$B131:$AC131)),'Model Set Up'!B$4,'Distance Matrix'!B131)</f>
        <v>275</v>
      </c>
      <c r="C131" s="12">
        <f>IF(AND('uij calcs'!$AD131=0,'Distance Matrix'!C131=MIN('Distance Matrix'!$B131:$AC131)),'Model Set Up'!C$4,'Distance Matrix'!C131)</f>
        <v>150</v>
      </c>
      <c r="D131" s="12">
        <f>IF(AND('uij calcs'!$AD131=0,'Distance Matrix'!D131=MIN('Distance Matrix'!$B131:$AC131)),'Model Set Up'!D$4,'Distance Matrix'!D131)</f>
        <v>139</v>
      </c>
      <c r="E131" s="12">
        <f>IF(AND('uij calcs'!$AD131=0,'Distance Matrix'!E131=MIN('Distance Matrix'!$B131:$AC131)),'Model Set Up'!E$4,'Distance Matrix'!E131)</f>
        <v>230</v>
      </c>
      <c r="F131" s="12">
        <f>IF(AND('uij calcs'!$AD131=0,'Distance Matrix'!F131=MIN('Distance Matrix'!$B131:$AC131)),'Model Set Up'!F$4,'Distance Matrix'!F131)</f>
        <v>52</v>
      </c>
      <c r="G131" s="12">
        <f>IF(AND('uij calcs'!$AD131=0,'Distance Matrix'!G131=MIN('Distance Matrix'!$B131:$AC131)),'Model Set Up'!G$4,'Distance Matrix'!G131)</f>
        <v>76</v>
      </c>
      <c r="H131" s="12">
        <f>IF(AND('uij calcs'!$AD131=0,'Distance Matrix'!H131=MIN('Distance Matrix'!$B131:$AC131)),'Model Set Up'!H$4,'Distance Matrix'!H131)</f>
        <v>73</v>
      </c>
      <c r="I131" s="12">
        <f>IF(AND('uij calcs'!$AD131=0,'Distance Matrix'!I131=MIN('Distance Matrix'!$B131:$AC131)),'Model Set Up'!I$4,'Distance Matrix'!I131)</f>
        <v>161</v>
      </c>
      <c r="J131" s="12">
        <f>IF(AND('uij calcs'!$AD131=0,'Distance Matrix'!J131=MIN('Distance Matrix'!$B131:$AC131)),'Model Set Up'!J$4,'Distance Matrix'!J131)</f>
        <v>166</v>
      </c>
      <c r="K131" s="12">
        <f>IF(AND('uij calcs'!$AD131=0,'Distance Matrix'!K131=MIN('Distance Matrix'!$B131:$AC131)),'Model Set Up'!K$4,'Distance Matrix'!K131)</f>
        <v>143</v>
      </c>
      <c r="L131" s="12">
        <f>IF(AND('uij calcs'!$AD131=0,'Distance Matrix'!L131=MIN('Distance Matrix'!$B131:$AC131)),'Model Set Up'!L$4,'Distance Matrix'!L131)</f>
        <v>142</v>
      </c>
      <c r="M131" s="12">
        <f>IF(AND('uij calcs'!$AD131=0,'Distance Matrix'!M131=MIN('Distance Matrix'!$B131:$AC131)),'Model Set Up'!M$4,'Distance Matrix'!M131)</f>
        <v>95</v>
      </c>
      <c r="N131" s="12">
        <f>IF(AND('uij calcs'!$AD131=0,'Distance Matrix'!N131=MIN('Distance Matrix'!$B131:$AC131)),'Model Set Up'!N$4,'Distance Matrix'!N131)</f>
        <v>112</v>
      </c>
      <c r="O131" s="12">
        <f>IF(AND('uij calcs'!$AD131=0,'Distance Matrix'!O131=MIN('Distance Matrix'!$B131:$AC131)),'Model Set Up'!O$4,'Distance Matrix'!O131)</f>
        <v>273</v>
      </c>
      <c r="P131" s="12">
        <f>IF(AND('uij calcs'!$AD131=0,'Distance Matrix'!P131=MIN('Distance Matrix'!$B131:$AC131)),'Model Set Up'!P$4,'Distance Matrix'!P131)</f>
        <v>31</v>
      </c>
      <c r="Q131" s="12">
        <f>IF(AND('uij calcs'!$AD131=0,'Distance Matrix'!Q131=MIN('Distance Matrix'!$B131:$AC131)),'Model Set Up'!Q$4,'Distance Matrix'!Q131)</f>
        <v>238</v>
      </c>
      <c r="R131" s="12">
        <f>IF(AND('uij calcs'!$AD131=0,'Distance Matrix'!R131=MIN('Distance Matrix'!$B131:$AC131)),'Model Set Up'!R$4,'Distance Matrix'!R131)</f>
        <v>196</v>
      </c>
      <c r="S131" s="12">
        <f>IF(AND('uij calcs'!$AD131=0,'Distance Matrix'!S131=MIN('Distance Matrix'!$B131:$AC131)),'Model Set Up'!S$4,'Distance Matrix'!S131)</f>
        <v>279</v>
      </c>
      <c r="T131" s="12">
        <f>IF(AND('uij calcs'!$AD131=0,'Distance Matrix'!T131=MIN('Distance Matrix'!$B131:$AC131)),'Model Set Up'!T$4,'Distance Matrix'!T131)</f>
        <v>127</v>
      </c>
      <c r="U131" s="12">
        <f>IF(AND('uij calcs'!$AD131=0,'Distance Matrix'!U131=MIN('Distance Matrix'!$B131:$AC131)),'Model Set Up'!U$4,'Distance Matrix'!U131)</f>
        <v>210</v>
      </c>
      <c r="V131" s="12">
        <f>IF(AND('uij calcs'!$AD131=0,'Distance Matrix'!V131=MIN('Distance Matrix'!$B131:$AC131)),'Model Set Up'!V$4,'Distance Matrix'!V131)</f>
        <v>256</v>
      </c>
      <c r="W131" s="12">
        <f>IF(AND('uij calcs'!$AD131=0,'Distance Matrix'!W131=MIN('Distance Matrix'!$B131:$AC131)),'Model Set Up'!W$4,'Distance Matrix'!W131)</f>
        <v>135</v>
      </c>
      <c r="X131" s="12">
        <f>IF(AND('uij calcs'!$AD131=0,'Distance Matrix'!X131=MIN('Distance Matrix'!$B131:$AC131)),'Model Set Up'!X$4,'Distance Matrix'!X131)</f>
        <v>178</v>
      </c>
      <c r="Y131" s="12">
        <f>IF(AND('uij calcs'!$AD131=0,'Distance Matrix'!Y131=MIN('Distance Matrix'!$B131:$AC131)),'Model Set Up'!Y$4,'Distance Matrix'!Y131)</f>
        <v>40</v>
      </c>
      <c r="Z131" s="12">
        <f>IF(AND('uij calcs'!$AD131=0,'Distance Matrix'!Z131=MIN('Distance Matrix'!$B131:$AC131)),'Model Set Up'!Z$4,'Distance Matrix'!Z131)</f>
        <v>18</v>
      </c>
      <c r="AA131" s="12">
        <f>IF(AND('uij calcs'!$AD131=0,'Distance Matrix'!AA131=MIN('Distance Matrix'!$B131:$AC131)),'Model Set Up'!AA$4,'Distance Matrix'!AA131)</f>
        <v>260</v>
      </c>
      <c r="AB131" s="12">
        <f>IF(AND('uij calcs'!$AD131=0,'Distance Matrix'!AB131=MIN('Distance Matrix'!$B131:$AC131)),'Model Set Up'!AB$4,'Distance Matrix'!AB131)</f>
        <v>198</v>
      </c>
      <c r="AC131" s="12">
        <f>IF(AND('uij calcs'!$AD131=0,'Distance Matrix'!AC131=MIN('Distance Matrix'!$B131:$AC131)),'Model Set Up'!AC$4,'Distance Matrix'!AC131)</f>
        <v>295</v>
      </c>
    </row>
    <row r="132" spans="1:29">
      <c r="A132">
        <v>130</v>
      </c>
      <c r="B132" s="12">
        <f>IF(AND('uij calcs'!$AD132=0,'Distance Matrix'!B132=MIN('Distance Matrix'!$B132:$AC132)),'Model Set Up'!B$4,'Distance Matrix'!B132)</f>
        <v>4</v>
      </c>
      <c r="C132" s="12">
        <f>IF(AND('uij calcs'!$AD132=0,'Distance Matrix'!C132=MIN('Distance Matrix'!$B132:$AC132)),'Model Set Up'!C$4,'Distance Matrix'!C132)</f>
        <v>195</v>
      </c>
      <c r="D132" s="12">
        <f>IF(AND('uij calcs'!$AD132=0,'Distance Matrix'!D132=MIN('Distance Matrix'!$B132:$AC132)),'Model Set Up'!D$4,'Distance Matrix'!D132)</f>
        <v>153</v>
      </c>
      <c r="E132" s="12">
        <f>IF(AND('uij calcs'!$AD132=0,'Distance Matrix'!E132=MIN('Distance Matrix'!$B132:$AC132)),'Model Set Up'!E$4,'Distance Matrix'!E132)</f>
        <v>3</v>
      </c>
      <c r="F132" s="12">
        <f>IF(AND('uij calcs'!$AD132=0,'Distance Matrix'!F132=MIN('Distance Matrix'!$B132:$AC132)),'Model Set Up'!F$4,'Distance Matrix'!F132)</f>
        <v>299</v>
      </c>
      <c r="G132" s="12">
        <f>IF(AND('uij calcs'!$AD132=0,'Distance Matrix'!G132=MIN('Distance Matrix'!$B132:$AC132)),'Model Set Up'!G$4,'Distance Matrix'!G132)</f>
        <v>225</v>
      </c>
      <c r="H132" s="12">
        <f>IF(AND('uij calcs'!$AD132=0,'Distance Matrix'!H132=MIN('Distance Matrix'!$B132:$AC132)),'Model Set Up'!H$4,'Distance Matrix'!H132)</f>
        <v>28</v>
      </c>
      <c r="I132" s="12">
        <f>IF(AND('uij calcs'!$AD132=0,'Distance Matrix'!I132=MIN('Distance Matrix'!$B132:$AC132)),'Model Set Up'!I$4,'Distance Matrix'!I132)</f>
        <v>296</v>
      </c>
      <c r="J132" s="12">
        <f>IF(AND('uij calcs'!$AD132=0,'Distance Matrix'!J132=MIN('Distance Matrix'!$B132:$AC132)),'Model Set Up'!J$4,'Distance Matrix'!J132)</f>
        <v>223</v>
      </c>
      <c r="K132" s="12">
        <f>IF(AND('uij calcs'!$AD132=0,'Distance Matrix'!K132=MIN('Distance Matrix'!$B132:$AC132)),'Model Set Up'!K$4,'Distance Matrix'!K132)</f>
        <v>226</v>
      </c>
      <c r="L132" s="12">
        <f>IF(AND('uij calcs'!$AD132=0,'Distance Matrix'!L132=MIN('Distance Matrix'!$B132:$AC132)),'Model Set Up'!L$4,'Distance Matrix'!L132)</f>
        <v>66</v>
      </c>
      <c r="M132" s="12">
        <f>IF(AND('uij calcs'!$AD132=0,'Distance Matrix'!M132=MIN('Distance Matrix'!$B132:$AC132)),'Model Set Up'!M$4,'Distance Matrix'!M132)</f>
        <v>285</v>
      </c>
      <c r="N132" s="12">
        <f>IF(AND('uij calcs'!$AD132=0,'Distance Matrix'!N132=MIN('Distance Matrix'!$B132:$AC132)),'Model Set Up'!N$4,'Distance Matrix'!N132)</f>
        <v>162</v>
      </c>
      <c r="O132" s="12">
        <f>IF(AND('uij calcs'!$AD132=0,'Distance Matrix'!O132=MIN('Distance Matrix'!$B132:$AC132)),'Model Set Up'!O$4,'Distance Matrix'!O132)</f>
        <v>202</v>
      </c>
      <c r="P132" s="12">
        <f>IF(AND('uij calcs'!$AD132=0,'Distance Matrix'!P132=MIN('Distance Matrix'!$B132:$AC132)),'Model Set Up'!P$4,'Distance Matrix'!P132)</f>
        <v>283</v>
      </c>
      <c r="Q132" s="12">
        <f>IF(AND('uij calcs'!$AD132=0,'Distance Matrix'!Q132=MIN('Distance Matrix'!$B132:$AC132)),'Model Set Up'!Q$4,'Distance Matrix'!Q132)</f>
        <v>167</v>
      </c>
      <c r="R132" s="12">
        <f>IF(AND('uij calcs'!$AD132=0,'Distance Matrix'!R132=MIN('Distance Matrix'!$B132:$AC132)),'Model Set Up'!R$4,'Distance Matrix'!R132)</f>
        <v>233</v>
      </c>
      <c r="S132" s="12">
        <f>IF(AND('uij calcs'!$AD132=0,'Distance Matrix'!S132=MIN('Distance Matrix'!$B132:$AC132)),'Model Set Up'!S$4,'Distance Matrix'!S132)</f>
        <v>33</v>
      </c>
      <c r="T132" s="12">
        <f>IF(AND('uij calcs'!$AD132=0,'Distance Matrix'!T132=MIN('Distance Matrix'!$B132:$AC132)),'Model Set Up'!T$4,'Distance Matrix'!T132)</f>
        <v>10</v>
      </c>
      <c r="U132" s="12">
        <f>IF(AND('uij calcs'!$AD132=0,'Distance Matrix'!U132=MIN('Distance Matrix'!$B132:$AC132)),'Model Set Up'!U$4,'Distance Matrix'!U132)</f>
        <v>24</v>
      </c>
      <c r="V132" s="12">
        <f>IF(AND('uij calcs'!$AD132=0,'Distance Matrix'!V132=MIN('Distance Matrix'!$B132:$AC132)),'Model Set Up'!V$4,'Distance Matrix'!V132)</f>
        <v>24</v>
      </c>
      <c r="W132" s="12">
        <f>IF(AND('uij calcs'!$AD132=0,'Distance Matrix'!W132=MIN('Distance Matrix'!$B132:$AC132)),'Model Set Up'!W$4,'Distance Matrix'!W132)</f>
        <v>127</v>
      </c>
      <c r="X132" s="12">
        <f>IF(AND('uij calcs'!$AD132=0,'Distance Matrix'!X132=MIN('Distance Matrix'!$B132:$AC132)),'Model Set Up'!X$4,'Distance Matrix'!X132)</f>
        <v>52</v>
      </c>
      <c r="Y132" s="12">
        <f>IF(AND('uij calcs'!$AD132=0,'Distance Matrix'!Y132=MIN('Distance Matrix'!$B132:$AC132)),'Model Set Up'!Y$4,'Distance Matrix'!Y132)</f>
        <v>59</v>
      </c>
      <c r="Z132" s="12">
        <f>IF(AND('uij calcs'!$AD132=0,'Distance Matrix'!Z132=MIN('Distance Matrix'!$B132:$AC132)),'Model Set Up'!Z$4,'Distance Matrix'!Z132)</f>
        <v>166</v>
      </c>
      <c r="AA132" s="12">
        <f>IF(AND('uij calcs'!$AD132=0,'Distance Matrix'!AA132=MIN('Distance Matrix'!$B132:$AC132)),'Model Set Up'!AA$4,'Distance Matrix'!AA132)</f>
        <v>86</v>
      </c>
      <c r="AB132" s="12">
        <f>IF(AND('uij calcs'!$AD132=0,'Distance Matrix'!AB132=MIN('Distance Matrix'!$B132:$AC132)),'Model Set Up'!AB$4,'Distance Matrix'!AB132)</f>
        <v>118</v>
      </c>
      <c r="AC132" s="12">
        <f>IF(AND('uij calcs'!$AD132=0,'Distance Matrix'!AC132=MIN('Distance Matrix'!$B132:$AC132)),'Model Set Up'!AC$4,'Distance Matrix'!AC132)</f>
        <v>2</v>
      </c>
    </row>
    <row r="133" spans="1:29">
      <c r="A133">
        <v>131</v>
      </c>
      <c r="B133" s="12">
        <f>IF(AND('uij calcs'!$AD133=0,'Distance Matrix'!B133=MIN('Distance Matrix'!$B133:$AC133)),'Model Set Up'!B$4,'Distance Matrix'!B133)</f>
        <v>137</v>
      </c>
      <c r="C133" s="12">
        <f>IF(AND('uij calcs'!$AD133=0,'Distance Matrix'!C133=MIN('Distance Matrix'!$B133:$AC133)),'Model Set Up'!C$4,'Distance Matrix'!C133)</f>
        <v>234</v>
      </c>
      <c r="D133" s="12">
        <f>IF(AND('uij calcs'!$AD133=0,'Distance Matrix'!D133=MIN('Distance Matrix'!$B133:$AC133)),'Model Set Up'!D$4,'Distance Matrix'!D133)</f>
        <v>288</v>
      </c>
      <c r="E133" s="12">
        <f>IF(AND('uij calcs'!$AD133=0,'Distance Matrix'!E133=MIN('Distance Matrix'!$B133:$AC133)),'Model Set Up'!E$4,'Distance Matrix'!E133)</f>
        <v>95</v>
      </c>
      <c r="F133" s="12">
        <f>IF(AND('uij calcs'!$AD133=0,'Distance Matrix'!F133=MIN('Distance Matrix'!$B133:$AC133)),'Model Set Up'!F$4,'Distance Matrix'!F133)</f>
        <v>77</v>
      </c>
      <c r="G133" s="12">
        <f>IF(AND('uij calcs'!$AD133=0,'Distance Matrix'!G133=MIN('Distance Matrix'!$B133:$AC133)),'Model Set Up'!G$4,'Distance Matrix'!G133)</f>
        <v>15</v>
      </c>
      <c r="H133" s="12">
        <f>IF(AND('uij calcs'!$AD133=0,'Distance Matrix'!H133=MIN('Distance Matrix'!$B133:$AC133)),'Model Set Up'!H$4,'Distance Matrix'!H133)</f>
        <v>80</v>
      </c>
      <c r="I133" s="12">
        <f>IF(AND('uij calcs'!$AD133=0,'Distance Matrix'!I133=MIN('Distance Matrix'!$B133:$AC133)),'Model Set Up'!I$4,'Distance Matrix'!I133)</f>
        <v>254</v>
      </c>
      <c r="J133" s="12">
        <f>IF(AND('uij calcs'!$AD133=0,'Distance Matrix'!J133=MIN('Distance Matrix'!$B133:$AC133)),'Model Set Up'!J$4,'Distance Matrix'!J133)</f>
        <v>199</v>
      </c>
      <c r="K133" s="12">
        <f>IF(AND('uij calcs'!$AD133=0,'Distance Matrix'!K133=MIN('Distance Matrix'!$B133:$AC133)),'Model Set Up'!K$4,'Distance Matrix'!K133)</f>
        <v>234</v>
      </c>
      <c r="L133" s="12">
        <f>IF(AND('uij calcs'!$AD133=0,'Distance Matrix'!L133=MIN('Distance Matrix'!$B133:$AC133)),'Model Set Up'!L$4,'Distance Matrix'!L133)</f>
        <v>76</v>
      </c>
      <c r="M133" s="12">
        <f>IF(AND('uij calcs'!$AD133=0,'Distance Matrix'!M133=MIN('Distance Matrix'!$B133:$AC133)),'Model Set Up'!M$4,'Distance Matrix'!M133)</f>
        <v>292</v>
      </c>
      <c r="N133" s="12">
        <f>IF(AND('uij calcs'!$AD133=0,'Distance Matrix'!N133=MIN('Distance Matrix'!$B133:$AC133)),'Model Set Up'!N$4,'Distance Matrix'!N133)</f>
        <v>292</v>
      </c>
      <c r="O133" s="12">
        <f>IF(AND('uij calcs'!$AD133=0,'Distance Matrix'!O133=MIN('Distance Matrix'!$B133:$AC133)),'Model Set Up'!O$4,'Distance Matrix'!O133)</f>
        <v>253</v>
      </c>
      <c r="P133" s="12">
        <f>IF(AND('uij calcs'!$AD133=0,'Distance Matrix'!P133=MIN('Distance Matrix'!$B133:$AC133)),'Model Set Up'!P$4,'Distance Matrix'!P133)</f>
        <v>169</v>
      </c>
      <c r="Q133" s="12">
        <f>IF(AND('uij calcs'!$AD133=0,'Distance Matrix'!Q133=MIN('Distance Matrix'!$B133:$AC133)),'Model Set Up'!Q$4,'Distance Matrix'!Q133)</f>
        <v>295</v>
      </c>
      <c r="R133" s="12">
        <f>IF(AND('uij calcs'!$AD133=0,'Distance Matrix'!R133=MIN('Distance Matrix'!$B133:$AC133)),'Model Set Up'!R$4,'Distance Matrix'!R133)</f>
        <v>180</v>
      </c>
      <c r="S133" s="12">
        <f>IF(AND('uij calcs'!$AD133=0,'Distance Matrix'!S133=MIN('Distance Matrix'!$B133:$AC133)),'Model Set Up'!S$4,'Distance Matrix'!S133)</f>
        <v>60</v>
      </c>
      <c r="T133" s="12">
        <f>IF(AND('uij calcs'!$AD133=0,'Distance Matrix'!T133=MIN('Distance Matrix'!$B133:$AC133)),'Model Set Up'!T$4,'Distance Matrix'!T133)</f>
        <v>121</v>
      </c>
      <c r="U133" s="12">
        <f>IF(AND('uij calcs'!$AD133=0,'Distance Matrix'!U133=MIN('Distance Matrix'!$B133:$AC133)),'Model Set Up'!U$4,'Distance Matrix'!U133)</f>
        <v>24</v>
      </c>
      <c r="V133" s="12">
        <f>IF(AND('uij calcs'!$AD133=0,'Distance Matrix'!V133=MIN('Distance Matrix'!$B133:$AC133)),'Model Set Up'!V$4,'Distance Matrix'!V133)</f>
        <v>278</v>
      </c>
      <c r="W133" s="12">
        <f>IF(AND('uij calcs'!$AD133=0,'Distance Matrix'!W133=MIN('Distance Matrix'!$B133:$AC133)),'Model Set Up'!W$4,'Distance Matrix'!W133)</f>
        <v>49</v>
      </c>
      <c r="X133" s="12">
        <f>IF(AND('uij calcs'!$AD133=0,'Distance Matrix'!X133=MIN('Distance Matrix'!$B133:$AC133)),'Model Set Up'!X$4,'Distance Matrix'!X133)</f>
        <v>16</v>
      </c>
      <c r="Y133" s="12">
        <f>IF(AND('uij calcs'!$AD133=0,'Distance Matrix'!Y133=MIN('Distance Matrix'!$B133:$AC133)),'Model Set Up'!Y$4,'Distance Matrix'!Y133)</f>
        <v>119</v>
      </c>
      <c r="Z133" s="12">
        <f>IF(AND('uij calcs'!$AD133=0,'Distance Matrix'!Z133=MIN('Distance Matrix'!$B133:$AC133)),'Model Set Up'!Z$4,'Distance Matrix'!Z133)</f>
        <v>91</v>
      </c>
      <c r="AA133" s="12">
        <f>IF(AND('uij calcs'!$AD133=0,'Distance Matrix'!AA133=MIN('Distance Matrix'!$B133:$AC133)),'Model Set Up'!AA$4,'Distance Matrix'!AA133)</f>
        <v>293</v>
      </c>
      <c r="AB133" s="12">
        <f>IF(AND('uij calcs'!$AD133=0,'Distance Matrix'!AB133=MIN('Distance Matrix'!$B133:$AC133)),'Model Set Up'!AB$4,'Distance Matrix'!AB133)</f>
        <v>283</v>
      </c>
      <c r="AC133" s="12">
        <f>IF(AND('uij calcs'!$AD133=0,'Distance Matrix'!AC133=MIN('Distance Matrix'!$B133:$AC133)),'Model Set Up'!AC$4,'Distance Matrix'!AC133)</f>
        <v>217</v>
      </c>
    </row>
    <row r="134" spans="1:29">
      <c r="A134">
        <v>132</v>
      </c>
      <c r="B134" s="12">
        <f>IF(AND('uij calcs'!$AD134=0,'Distance Matrix'!B134=MIN('Distance Matrix'!$B134:$AC134)),'Model Set Up'!B$4,'Distance Matrix'!B134)</f>
        <v>142</v>
      </c>
      <c r="C134" s="12">
        <f>IF(AND('uij calcs'!$AD134=0,'Distance Matrix'!C134=MIN('Distance Matrix'!$B134:$AC134)),'Model Set Up'!C$4,'Distance Matrix'!C134)</f>
        <v>61</v>
      </c>
      <c r="D134" s="12">
        <f>IF(AND('uij calcs'!$AD134=0,'Distance Matrix'!D134=MIN('Distance Matrix'!$B134:$AC134)),'Model Set Up'!D$4,'Distance Matrix'!D134)</f>
        <v>43</v>
      </c>
      <c r="E134" s="12">
        <f>IF(AND('uij calcs'!$AD134=0,'Distance Matrix'!E134=MIN('Distance Matrix'!$B134:$AC134)),'Model Set Up'!E$4,'Distance Matrix'!E134)</f>
        <v>246</v>
      </c>
      <c r="F134" s="12">
        <f>IF(AND('uij calcs'!$AD134=0,'Distance Matrix'!F134=MIN('Distance Matrix'!$B134:$AC134)),'Model Set Up'!F$4,'Distance Matrix'!F134)</f>
        <v>237</v>
      </c>
      <c r="G134" s="12">
        <f>IF(AND('uij calcs'!$AD134=0,'Distance Matrix'!G134=MIN('Distance Matrix'!$B134:$AC134)),'Model Set Up'!G$4,'Distance Matrix'!G134)</f>
        <v>61</v>
      </c>
      <c r="H134" s="12">
        <f>IF(AND('uij calcs'!$AD134=0,'Distance Matrix'!H134=MIN('Distance Matrix'!$B134:$AC134)),'Model Set Up'!H$4,'Distance Matrix'!H134)</f>
        <v>117</v>
      </c>
      <c r="I134" s="12">
        <f>IF(AND('uij calcs'!$AD134=0,'Distance Matrix'!I134=MIN('Distance Matrix'!$B134:$AC134)),'Model Set Up'!I$4,'Distance Matrix'!I134)</f>
        <v>3</v>
      </c>
      <c r="J134" s="12">
        <f>IF(AND('uij calcs'!$AD134=0,'Distance Matrix'!J134=MIN('Distance Matrix'!$B134:$AC134)),'Model Set Up'!J$4,'Distance Matrix'!J134)</f>
        <v>211</v>
      </c>
      <c r="K134" s="12">
        <f>IF(AND('uij calcs'!$AD134=0,'Distance Matrix'!K134=MIN('Distance Matrix'!$B134:$AC134)),'Model Set Up'!K$4,'Distance Matrix'!K134)</f>
        <v>113</v>
      </c>
      <c r="L134" s="12">
        <f>IF(AND('uij calcs'!$AD134=0,'Distance Matrix'!L134=MIN('Distance Matrix'!$B134:$AC134)),'Model Set Up'!L$4,'Distance Matrix'!L134)</f>
        <v>164</v>
      </c>
      <c r="M134" s="12">
        <f>IF(AND('uij calcs'!$AD134=0,'Distance Matrix'!M134=MIN('Distance Matrix'!$B134:$AC134)),'Model Set Up'!M$4,'Distance Matrix'!M134)</f>
        <v>111</v>
      </c>
      <c r="N134" s="12">
        <f>IF(AND('uij calcs'!$AD134=0,'Distance Matrix'!N134=MIN('Distance Matrix'!$B134:$AC134)),'Model Set Up'!N$4,'Distance Matrix'!N134)</f>
        <v>104</v>
      </c>
      <c r="O134" s="12">
        <f>IF(AND('uij calcs'!$AD134=0,'Distance Matrix'!O134=MIN('Distance Matrix'!$B134:$AC134)),'Model Set Up'!O$4,'Distance Matrix'!O134)</f>
        <v>206</v>
      </c>
      <c r="P134" s="12">
        <f>IF(AND('uij calcs'!$AD134=0,'Distance Matrix'!P134=MIN('Distance Matrix'!$B134:$AC134)),'Model Set Up'!P$4,'Distance Matrix'!P134)</f>
        <v>65</v>
      </c>
      <c r="Q134" s="12">
        <f>IF(AND('uij calcs'!$AD134=0,'Distance Matrix'!Q134=MIN('Distance Matrix'!$B134:$AC134)),'Model Set Up'!Q$4,'Distance Matrix'!Q134)</f>
        <v>158</v>
      </c>
      <c r="R134" s="12">
        <f>IF(AND('uij calcs'!$AD134=0,'Distance Matrix'!R134=MIN('Distance Matrix'!$B134:$AC134)),'Model Set Up'!R$4,'Distance Matrix'!R134)</f>
        <v>243</v>
      </c>
      <c r="S134" s="12">
        <f>IF(AND('uij calcs'!$AD134=0,'Distance Matrix'!S134=MIN('Distance Matrix'!$B134:$AC134)),'Model Set Up'!S$4,'Distance Matrix'!S134)</f>
        <v>166</v>
      </c>
      <c r="T134" s="12">
        <f>IF(AND('uij calcs'!$AD134=0,'Distance Matrix'!T134=MIN('Distance Matrix'!$B134:$AC134)),'Model Set Up'!T$4,'Distance Matrix'!T134)</f>
        <v>175</v>
      </c>
      <c r="U134" s="12">
        <f>IF(AND('uij calcs'!$AD134=0,'Distance Matrix'!U134=MIN('Distance Matrix'!$B134:$AC134)),'Model Set Up'!U$4,'Distance Matrix'!U134)</f>
        <v>115</v>
      </c>
      <c r="V134" s="12">
        <f>IF(AND('uij calcs'!$AD134=0,'Distance Matrix'!V134=MIN('Distance Matrix'!$B134:$AC134)),'Model Set Up'!V$4,'Distance Matrix'!V134)</f>
        <v>174</v>
      </c>
      <c r="W134" s="12">
        <f>IF(AND('uij calcs'!$AD134=0,'Distance Matrix'!W134=MIN('Distance Matrix'!$B134:$AC134)),'Model Set Up'!W$4,'Distance Matrix'!W134)</f>
        <v>119</v>
      </c>
      <c r="X134" s="12">
        <f>IF(AND('uij calcs'!$AD134=0,'Distance Matrix'!X134=MIN('Distance Matrix'!$B134:$AC134)),'Model Set Up'!X$4,'Distance Matrix'!X134)</f>
        <v>9</v>
      </c>
      <c r="Y134" s="12">
        <f>IF(AND('uij calcs'!$AD134=0,'Distance Matrix'!Y134=MIN('Distance Matrix'!$B134:$AC134)),'Model Set Up'!Y$4,'Distance Matrix'!Y134)</f>
        <v>239</v>
      </c>
      <c r="Z134" s="12">
        <f>IF(AND('uij calcs'!$AD134=0,'Distance Matrix'!Z134=MIN('Distance Matrix'!$B134:$AC134)),'Model Set Up'!Z$4,'Distance Matrix'!Z134)</f>
        <v>60</v>
      </c>
      <c r="AA134" s="12">
        <f>IF(AND('uij calcs'!$AD134=0,'Distance Matrix'!AA134=MIN('Distance Matrix'!$B134:$AC134)),'Model Set Up'!AA$4,'Distance Matrix'!AA134)</f>
        <v>152</v>
      </c>
      <c r="AB134" s="12">
        <f>IF(AND('uij calcs'!$AD134=0,'Distance Matrix'!AB134=MIN('Distance Matrix'!$B134:$AC134)),'Model Set Up'!AB$4,'Distance Matrix'!AB134)</f>
        <v>228</v>
      </c>
      <c r="AC134" s="12">
        <f>IF(AND('uij calcs'!$AD134=0,'Distance Matrix'!AC134=MIN('Distance Matrix'!$B134:$AC134)),'Model Set Up'!AC$4,'Distance Matrix'!AC134)</f>
        <v>9</v>
      </c>
    </row>
    <row r="135" spans="1:29">
      <c r="A135">
        <v>133</v>
      </c>
      <c r="B135" s="12">
        <f>IF(AND('uij calcs'!$AD135=0,'Distance Matrix'!B135=MIN('Distance Matrix'!$B135:$AC135)),'Model Set Up'!B$4,'Distance Matrix'!B135)</f>
        <v>17</v>
      </c>
      <c r="C135" s="12">
        <f>IF(AND('uij calcs'!$AD135=0,'Distance Matrix'!C135=MIN('Distance Matrix'!$B135:$AC135)),'Model Set Up'!C$4,'Distance Matrix'!C135)</f>
        <v>150</v>
      </c>
      <c r="D135" s="12">
        <f>IF(AND('uij calcs'!$AD135=0,'Distance Matrix'!D135=MIN('Distance Matrix'!$B135:$AC135)),'Model Set Up'!D$4,'Distance Matrix'!D135)</f>
        <v>248</v>
      </c>
      <c r="E135" s="12">
        <f>IF(AND('uij calcs'!$AD135=0,'Distance Matrix'!E135=MIN('Distance Matrix'!$B135:$AC135)),'Model Set Up'!E$4,'Distance Matrix'!E135)</f>
        <v>11</v>
      </c>
      <c r="F135" s="12">
        <f>IF(AND('uij calcs'!$AD135=0,'Distance Matrix'!F135=MIN('Distance Matrix'!$B135:$AC135)),'Model Set Up'!F$4,'Distance Matrix'!F135)</f>
        <v>136</v>
      </c>
      <c r="G135" s="12">
        <f>IF(AND('uij calcs'!$AD135=0,'Distance Matrix'!G135=MIN('Distance Matrix'!$B135:$AC135)),'Model Set Up'!G$4,'Distance Matrix'!G135)</f>
        <v>128</v>
      </c>
      <c r="H135" s="12">
        <f>IF(AND('uij calcs'!$AD135=0,'Distance Matrix'!H135=MIN('Distance Matrix'!$B135:$AC135)),'Model Set Up'!H$4,'Distance Matrix'!H135)</f>
        <v>300</v>
      </c>
      <c r="I135" s="12">
        <f>IF(AND('uij calcs'!$AD135=0,'Distance Matrix'!I135=MIN('Distance Matrix'!$B135:$AC135)),'Model Set Up'!I$4,'Distance Matrix'!I135)</f>
        <v>136</v>
      </c>
      <c r="J135" s="12">
        <f>IF(AND('uij calcs'!$AD135=0,'Distance Matrix'!J135=MIN('Distance Matrix'!$B135:$AC135)),'Model Set Up'!J$4,'Distance Matrix'!J135)</f>
        <v>268</v>
      </c>
      <c r="K135" s="12">
        <f>IF(AND('uij calcs'!$AD135=0,'Distance Matrix'!K135=MIN('Distance Matrix'!$B135:$AC135)),'Model Set Up'!K$4,'Distance Matrix'!K135)</f>
        <v>71</v>
      </c>
      <c r="L135" s="12">
        <f>IF(AND('uij calcs'!$AD135=0,'Distance Matrix'!L135=MIN('Distance Matrix'!$B135:$AC135)),'Model Set Up'!L$4,'Distance Matrix'!L135)</f>
        <v>288</v>
      </c>
      <c r="M135" s="12">
        <f>IF(AND('uij calcs'!$AD135=0,'Distance Matrix'!M135=MIN('Distance Matrix'!$B135:$AC135)),'Model Set Up'!M$4,'Distance Matrix'!M135)</f>
        <v>172</v>
      </c>
      <c r="N135" s="12">
        <f>IF(AND('uij calcs'!$AD135=0,'Distance Matrix'!N135=MIN('Distance Matrix'!$B135:$AC135)),'Model Set Up'!N$4,'Distance Matrix'!N135)</f>
        <v>52</v>
      </c>
      <c r="O135" s="12">
        <f>IF(AND('uij calcs'!$AD135=0,'Distance Matrix'!O135=MIN('Distance Matrix'!$B135:$AC135)),'Model Set Up'!O$4,'Distance Matrix'!O135)</f>
        <v>253</v>
      </c>
      <c r="P135" s="12">
        <f>IF(AND('uij calcs'!$AD135=0,'Distance Matrix'!P135=MIN('Distance Matrix'!$B135:$AC135)),'Model Set Up'!P$4,'Distance Matrix'!P135)</f>
        <v>58</v>
      </c>
      <c r="Q135" s="12">
        <f>IF(AND('uij calcs'!$AD135=0,'Distance Matrix'!Q135=MIN('Distance Matrix'!$B135:$AC135)),'Model Set Up'!Q$4,'Distance Matrix'!Q135)</f>
        <v>52</v>
      </c>
      <c r="R135" s="12">
        <f>IF(AND('uij calcs'!$AD135=0,'Distance Matrix'!R135=MIN('Distance Matrix'!$B135:$AC135)),'Model Set Up'!R$4,'Distance Matrix'!R135)</f>
        <v>44</v>
      </c>
      <c r="S135" s="12">
        <f>IF(AND('uij calcs'!$AD135=0,'Distance Matrix'!S135=MIN('Distance Matrix'!$B135:$AC135)),'Model Set Up'!S$4,'Distance Matrix'!S135)</f>
        <v>288</v>
      </c>
      <c r="T135" s="12">
        <f>IF(AND('uij calcs'!$AD135=0,'Distance Matrix'!T135=MIN('Distance Matrix'!$B135:$AC135)),'Model Set Up'!T$4,'Distance Matrix'!T135)</f>
        <v>267</v>
      </c>
      <c r="U135" s="12">
        <f>IF(AND('uij calcs'!$AD135=0,'Distance Matrix'!U135=MIN('Distance Matrix'!$B135:$AC135)),'Model Set Up'!U$4,'Distance Matrix'!U135)</f>
        <v>186</v>
      </c>
      <c r="V135" s="12">
        <f>IF(AND('uij calcs'!$AD135=0,'Distance Matrix'!V135=MIN('Distance Matrix'!$B135:$AC135)),'Model Set Up'!V$4,'Distance Matrix'!V135)</f>
        <v>267</v>
      </c>
      <c r="W135" s="12">
        <f>IF(AND('uij calcs'!$AD135=0,'Distance Matrix'!W135=MIN('Distance Matrix'!$B135:$AC135)),'Model Set Up'!W$4,'Distance Matrix'!W135)</f>
        <v>288</v>
      </c>
      <c r="X135" s="12">
        <f>IF(AND('uij calcs'!$AD135=0,'Distance Matrix'!X135=MIN('Distance Matrix'!$B135:$AC135)),'Model Set Up'!X$4,'Distance Matrix'!X135)</f>
        <v>10</v>
      </c>
      <c r="Y135" s="12">
        <f>IF(AND('uij calcs'!$AD135=0,'Distance Matrix'!Y135=MIN('Distance Matrix'!$B135:$AC135)),'Model Set Up'!Y$4,'Distance Matrix'!Y135)</f>
        <v>181</v>
      </c>
      <c r="Z135" s="12">
        <f>IF(AND('uij calcs'!$AD135=0,'Distance Matrix'!Z135=MIN('Distance Matrix'!$B135:$AC135)),'Model Set Up'!Z$4,'Distance Matrix'!Z135)</f>
        <v>116</v>
      </c>
      <c r="AA135" s="12">
        <f>IF(AND('uij calcs'!$AD135=0,'Distance Matrix'!AA135=MIN('Distance Matrix'!$B135:$AC135)),'Model Set Up'!AA$4,'Distance Matrix'!AA135)</f>
        <v>82</v>
      </c>
      <c r="AB135" s="12">
        <f>IF(AND('uij calcs'!$AD135=0,'Distance Matrix'!AB135=MIN('Distance Matrix'!$B135:$AC135)),'Model Set Up'!AB$4,'Distance Matrix'!AB135)</f>
        <v>43</v>
      </c>
      <c r="AC135" s="12">
        <f>IF(AND('uij calcs'!$AD135=0,'Distance Matrix'!AC135=MIN('Distance Matrix'!$B135:$AC135)),'Model Set Up'!AC$4,'Distance Matrix'!AC135)</f>
        <v>224</v>
      </c>
    </row>
    <row r="136" spans="1:29">
      <c r="A136">
        <v>134</v>
      </c>
      <c r="B136" s="12">
        <f>IF(AND('uij calcs'!$AD136=0,'Distance Matrix'!B136=MIN('Distance Matrix'!$B136:$AC136)),'Model Set Up'!B$4,'Distance Matrix'!B136)</f>
        <v>293</v>
      </c>
      <c r="C136" s="12">
        <f>IF(AND('uij calcs'!$AD136=0,'Distance Matrix'!C136=MIN('Distance Matrix'!$B136:$AC136)),'Model Set Up'!C$4,'Distance Matrix'!C136)</f>
        <v>32</v>
      </c>
      <c r="D136" s="12">
        <f>IF(AND('uij calcs'!$AD136=0,'Distance Matrix'!D136=MIN('Distance Matrix'!$B136:$AC136)),'Model Set Up'!D$4,'Distance Matrix'!D136)</f>
        <v>281</v>
      </c>
      <c r="E136" s="12">
        <f>IF(AND('uij calcs'!$AD136=0,'Distance Matrix'!E136=MIN('Distance Matrix'!$B136:$AC136)),'Model Set Up'!E$4,'Distance Matrix'!E136)</f>
        <v>140</v>
      </c>
      <c r="F136" s="12">
        <f>IF(AND('uij calcs'!$AD136=0,'Distance Matrix'!F136=MIN('Distance Matrix'!$B136:$AC136)),'Model Set Up'!F$4,'Distance Matrix'!F136)</f>
        <v>248</v>
      </c>
      <c r="G136" s="12">
        <f>IF(AND('uij calcs'!$AD136=0,'Distance Matrix'!G136=MIN('Distance Matrix'!$B136:$AC136)),'Model Set Up'!G$4,'Distance Matrix'!G136)</f>
        <v>161</v>
      </c>
      <c r="H136" s="12">
        <f>IF(AND('uij calcs'!$AD136=0,'Distance Matrix'!H136=MIN('Distance Matrix'!$B136:$AC136)),'Model Set Up'!H$4,'Distance Matrix'!H136)</f>
        <v>286</v>
      </c>
      <c r="I136" s="12">
        <f>IF(AND('uij calcs'!$AD136=0,'Distance Matrix'!I136=MIN('Distance Matrix'!$B136:$AC136)),'Model Set Up'!I$4,'Distance Matrix'!I136)</f>
        <v>129</v>
      </c>
      <c r="J136" s="12">
        <f>IF(AND('uij calcs'!$AD136=0,'Distance Matrix'!J136=MIN('Distance Matrix'!$B136:$AC136)),'Model Set Up'!J$4,'Distance Matrix'!J136)</f>
        <v>276</v>
      </c>
      <c r="K136" s="12">
        <f>IF(AND('uij calcs'!$AD136=0,'Distance Matrix'!K136=MIN('Distance Matrix'!$B136:$AC136)),'Model Set Up'!K$4,'Distance Matrix'!K136)</f>
        <v>115</v>
      </c>
      <c r="L136" s="12">
        <f>IF(AND('uij calcs'!$AD136=0,'Distance Matrix'!L136=MIN('Distance Matrix'!$B136:$AC136)),'Model Set Up'!L$4,'Distance Matrix'!L136)</f>
        <v>15</v>
      </c>
      <c r="M136" s="12">
        <f>IF(AND('uij calcs'!$AD136=0,'Distance Matrix'!M136=MIN('Distance Matrix'!$B136:$AC136)),'Model Set Up'!M$4,'Distance Matrix'!M136)</f>
        <v>204</v>
      </c>
      <c r="N136" s="12">
        <f>IF(AND('uij calcs'!$AD136=0,'Distance Matrix'!N136=MIN('Distance Matrix'!$B136:$AC136)),'Model Set Up'!N$4,'Distance Matrix'!N136)</f>
        <v>122</v>
      </c>
      <c r="O136" s="12">
        <f>IF(AND('uij calcs'!$AD136=0,'Distance Matrix'!O136=MIN('Distance Matrix'!$B136:$AC136)),'Model Set Up'!O$4,'Distance Matrix'!O136)</f>
        <v>294</v>
      </c>
      <c r="P136" s="12">
        <f>IF(AND('uij calcs'!$AD136=0,'Distance Matrix'!P136=MIN('Distance Matrix'!$B136:$AC136)),'Model Set Up'!P$4,'Distance Matrix'!P136)</f>
        <v>71</v>
      </c>
      <c r="Q136" s="12">
        <f>IF(AND('uij calcs'!$AD136=0,'Distance Matrix'!Q136=MIN('Distance Matrix'!$B136:$AC136)),'Model Set Up'!Q$4,'Distance Matrix'!Q136)</f>
        <v>113</v>
      </c>
      <c r="R136" s="12">
        <f>IF(AND('uij calcs'!$AD136=0,'Distance Matrix'!R136=MIN('Distance Matrix'!$B136:$AC136)),'Model Set Up'!R$4,'Distance Matrix'!R136)</f>
        <v>179</v>
      </c>
      <c r="S136" s="12">
        <f>IF(AND('uij calcs'!$AD136=0,'Distance Matrix'!S136=MIN('Distance Matrix'!$B136:$AC136)),'Model Set Up'!S$4,'Distance Matrix'!S136)</f>
        <v>257</v>
      </c>
      <c r="T136" s="12">
        <f>IF(AND('uij calcs'!$AD136=0,'Distance Matrix'!T136=MIN('Distance Matrix'!$B136:$AC136)),'Model Set Up'!T$4,'Distance Matrix'!T136)</f>
        <v>220</v>
      </c>
      <c r="U136" s="12">
        <f>IF(AND('uij calcs'!$AD136=0,'Distance Matrix'!U136=MIN('Distance Matrix'!$B136:$AC136)),'Model Set Up'!U$4,'Distance Matrix'!U136)</f>
        <v>51</v>
      </c>
      <c r="V136" s="12">
        <f>IF(AND('uij calcs'!$AD136=0,'Distance Matrix'!V136=MIN('Distance Matrix'!$B136:$AC136)),'Model Set Up'!V$4,'Distance Matrix'!V136)</f>
        <v>247</v>
      </c>
      <c r="W136" s="12">
        <f>IF(AND('uij calcs'!$AD136=0,'Distance Matrix'!W136=MIN('Distance Matrix'!$B136:$AC136)),'Model Set Up'!W$4,'Distance Matrix'!W136)</f>
        <v>50</v>
      </c>
      <c r="X136" s="12">
        <f>IF(AND('uij calcs'!$AD136=0,'Distance Matrix'!X136=MIN('Distance Matrix'!$B136:$AC136)),'Model Set Up'!X$4,'Distance Matrix'!X136)</f>
        <v>227</v>
      </c>
      <c r="Y136" s="12">
        <f>IF(AND('uij calcs'!$AD136=0,'Distance Matrix'!Y136=MIN('Distance Matrix'!$B136:$AC136)),'Model Set Up'!Y$4,'Distance Matrix'!Y136)</f>
        <v>247</v>
      </c>
      <c r="Z136" s="12">
        <f>IF(AND('uij calcs'!$AD136=0,'Distance Matrix'!Z136=MIN('Distance Matrix'!$B136:$AC136)),'Model Set Up'!Z$4,'Distance Matrix'!Z136)</f>
        <v>141</v>
      </c>
      <c r="AA136" s="12">
        <f>IF(AND('uij calcs'!$AD136=0,'Distance Matrix'!AA136=MIN('Distance Matrix'!$B136:$AC136)),'Model Set Up'!AA$4,'Distance Matrix'!AA136)</f>
        <v>233</v>
      </c>
      <c r="AB136" s="12">
        <f>IF(AND('uij calcs'!$AD136=0,'Distance Matrix'!AB136=MIN('Distance Matrix'!$B136:$AC136)),'Model Set Up'!AB$4,'Distance Matrix'!AB136)</f>
        <v>206</v>
      </c>
      <c r="AC136" s="12">
        <f>IF(AND('uij calcs'!$AD136=0,'Distance Matrix'!AC136=MIN('Distance Matrix'!$B136:$AC136)),'Model Set Up'!AC$4,'Distance Matrix'!AC136)</f>
        <v>223</v>
      </c>
    </row>
    <row r="137" spans="1:29">
      <c r="A137">
        <v>135</v>
      </c>
      <c r="B137" s="12">
        <f>IF(AND('uij calcs'!$AD137=0,'Distance Matrix'!B137=MIN('Distance Matrix'!$B137:$AC137)),'Model Set Up'!B$4,'Distance Matrix'!B137)</f>
        <v>227</v>
      </c>
      <c r="C137" s="12">
        <f>IF(AND('uij calcs'!$AD137=0,'Distance Matrix'!C137=MIN('Distance Matrix'!$B137:$AC137)),'Model Set Up'!C$4,'Distance Matrix'!C137)</f>
        <v>132</v>
      </c>
      <c r="D137" s="12">
        <f>IF(AND('uij calcs'!$AD137=0,'Distance Matrix'!D137=MIN('Distance Matrix'!$B137:$AC137)),'Model Set Up'!D$4,'Distance Matrix'!D137)</f>
        <v>261</v>
      </c>
      <c r="E137" s="12">
        <f>IF(AND('uij calcs'!$AD137=0,'Distance Matrix'!E137=MIN('Distance Matrix'!$B137:$AC137)),'Model Set Up'!E$4,'Distance Matrix'!E137)</f>
        <v>46</v>
      </c>
      <c r="F137" s="12">
        <f>IF(AND('uij calcs'!$AD137=0,'Distance Matrix'!F137=MIN('Distance Matrix'!$B137:$AC137)),'Model Set Up'!F$4,'Distance Matrix'!F137)</f>
        <v>291</v>
      </c>
      <c r="G137" s="12">
        <f>IF(AND('uij calcs'!$AD137=0,'Distance Matrix'!G137=MIN('Distance Matrix'!$B137:$AC137)),'Model Set Up'!G$4,'Distance Matrix'!G137)</f>
        <v>182</v>
      </c>
      <c r="H137" s="12">
        <f>IF(AND('uij calcs'!$AD137=0,'Distance Matrix'!H137=MIN('Distance Matrix'!$B137:$AC137)),'Model Set Up'!H$4,'Distance Matrix'!H137)</f>
        <v>285</v>
      </c>
      <c r="I137" s="12">
        <f>IF(AND('uij calcs'!$AD137=0,'Distance Matrix'!I137=MIN('Distance Matrix'!$B137:$AC137)),'Model Set Up'!I$4,'Distance Matrix'!I137)</f>
        <v>117</v>
      </c>
      <c r="J137" s="12">
        <f>IF(AND('uij calcs'!$AD137=0,'Distance Matrix'!J137=MIN('Distance Matrix'!$B137:$AC137)),'Model Set Up'!J$4,'Distance Matrix'!J137)</f>
        <v>227</v>
      </c>
      <c r="K137" s="12">
        <f>IF(AND('uij calcs'!$AD137=0,'Distance Matrix'!K137=MIN('Distance Matrix'!$B137:$AC137)),'Model Set Up'!K$4,'Distance Matrix'!K137)</f>
        <v>90</v>
      </c>
      <c r="L137" s="12">
        <f>IF(AND('uij calcs'!$AD137=0,'Distance Matrix'!L137=MIN('Distance Matrix'!$B137:$AC137)),'Model Set Up'!L$4,'Distance Matrix'!L137)</f>
        <v>52</v>
      </c>
      <c r="M137" s="12">
        <f>IF(AND('uij calcs'!$AD137=0,'Distance Matrix'!M137=MIN('Distance Matrix'!$B137:$AC137)),'Model Set Up'!M$4,'Distance Matrix'!M137)</f>
        <v>225</v>
      </c>
      <c r="N137" s="12">
        <f>IF(AND('uij calcs'!$AD137=0,'Distance Matrix'!N137=MIN('Distance Matrix'!$B137:$AC137)),'Model Set Up'!N$4,'Distance Matrix'!N137)</f>
        <v>4</v>
      </c>
      <c r="O137" s="12">
        <f>IF(AND('uij calcs'!$AD137=0,'Distance Matrix'!O137=MIN('Distance Matrix'!$B137:$AC137)),'Model Set Up'!O$4,'Distance Matrix'!O137)</f>
        <v>103</v>
      </c>
      <c r="P137" s="12">
        <f>IF(AND('uij calcs'!$AD137=0,'Distance Matrix'!P137=MIN('Distance Matrix'!$B137:$AC137)),'Model Set Up'!P$4,'Distance Matrix'!P137)</f>
        <v>266</v>
      </c>
      <c r="Q137" s="12">
        <f>IF(AND('uij calcs'!$AD137=0,'Distance Matrix'!Q137=MIN('Distance Matrix'!$B137:$AC137)),'Model Set Up'!Q$4,'Distance Matrix'!Q137)</f>
        <v>214</v>
      </c>
      <c r="R137" s="12">
        <f>IF(AND('uij calcs'!$AD137=0,'Distance Matrix'!R137=MIN('Distance Matrix'!$B137:$AC137)),'Model Set Up'!R$4,'Distance Matrix'!R137)</f>
        <v>105</v>
      </c>
      <c r="S137" s="12">
        <f>IF(AND('uij calcs'!$AD137=0,'Distance Matrix'!S137=MIN('Distance Matrix'!$B137:$AC137)),'Model Set Up'!S$4,'Distance Matrix'!S137)</f>
        <v>188</v>
      </c>
      <c r="T137" s="12">
        <f>IF(AND('uij calcs'!$AD137=0,'Distance Matrix'!T137=MIN('Distance Matrix'!$B137:$AC137)),'Model Set Up'!T$4,'Distance Matrix'!T137)</f>
        <v>103</v>
      </c>
      <c r="U137" s="12">
        <f>IF(AND('uij calcs'!$AD137=0,'Distance Matrix'!U137=MIN('Distance Matrix'!$B137:$AC137)),'Model Set Up'!U$4,'Distance Matrix'!U137)</f>
        <v>291</v>
      </c>
      <c r="V137" s="12">
        <f>IF(AND('uij calcs'!$AD137=0,'Distance Matrix'!V137=MIN('Distance Matrix'!$B137:$AC137)),'Model Set Up'!V$4,'Distance Matrix'!V137)</f>
        <v>230</v>
      </c>
      <c r="W137" s="12">
        <f>IF(AND('uij calcs'!$AD137=0,'Distance Matrix'!W137=MIN('Distance Matrix'!$B137:$AC137)),'Model Set Up'!W$4,'Distance Matrix'!W137)</f>
        <v>207</v>
      </c>
      <c r="X137" s="12">
        <f>IF(AND('uij calcs'!$AD137=0,'Distance Matrix'!X137=MIN('Distance Matrix'!$B137:$AC137)),'Model Set Up'!X$4,'Distance Matrix'!X137)</f>
        <v>36</v>
      </c>
      <c r="Y137" s="12">
        <f>IF(AND('uij calcs'!$AD137=0,'Distance Matrix'!Y137=MIN('Distance Matrix'!$B137:$AC137)),'Model Set Up'!Y$4,'Distance Matrix'!Y137)</f>
        <v>224</v>
      </c>
      <c r="Z137" s="12">
        <f>IF(AND('uij calcs'!$AD137=0,'Distance Matrix'!Z137=MIN('Distance Matrix'!$B137:$AC137)),'Model Set Up'!Z$4,'Distance Matrix'!Z137)</f>
        <v>232</v>
      </c>
      <c r="AA137" s="12">
        <f>IF(AND('uij calcs'!$AD137=0,'Distance Matrix'!AA137=MIN('Distance Matrix'!$B137:$AC137)),'Model Set Up'!AA$4,'Distance Matrix'!AA137)</f>
        <v>138</v>
      </c>
      <c r="AB137" s="12">
        <f>IF(AND('uij calcs'!$AD137=0,'Distance Matrix'!AB137=MIN('Distance Matrix'!$B137:$AC137)),'Model Set Up'!AB$4,'Distance Matrix'!AB137)</f>
        <v>44</v>
      </c>
      <c r="AC137" s="12">
        <f>IF(AND('uij calcs'!$AD137=0,'Distance Matrix'!AC137=MIN('Distance Matrix'!$B137:$AC137)),'Model Set Up'!AC$4,'Distance Matrix'!AC137)</f>
        <v>31</v>
      </c>
    </row>
    <row r="138" spans="1:29">
      <c r="A138">
        <v>136</v>
      </c>
      <c r="B138" s="12">
        <f>IF(AND('uij calcs'!$AD138=0,'Distance Matrix'!B138=MIN('Distance Matrix'!$B138:$AC138)),'Model Set Up'!B$4,'Distance Matrix'!B138)</f>
        <v>242</v>
      </c>
      <c r="C138" s="12">
        <f>IF(AND('uij calcs'!$AD138=0,'Distance Matrix'!C138=MIN('Distance Matrix'!$B138:$AC138)),'Model Set Up'!C$4,'Distance Matrix'!C138)</f>
        <v>108</v>
      </c>
      <c r="D138" s="12">
        <f>IF(AND('uij calcs'!$AD138=0,'Distance Matrix'!D138=MIN('Distance Matrix'!$B138:$AC138)),'Model Set Up'!D$4,'Distance Matrix'!D138)</f>
        <v>235</v>
      </c>
      <c r="E138" s="12">
        <f>IF(AND('uij calcs'!$AD138=0,'Distance Matrix'!E138=MIN('Distance Matrix'!$B138:$AC138)),'Model Set Up'!E$4,'Distance Matrix'!E138)</f>
        <v>13</v>
      </c>
      <c r="F138" s="12">
        <f>IF(AND('uij calcs'!$AD138=0,'Distance Matrix'!F138=MIN('Distance Matrix'!$B138:$AC138)),'Model Set Up'!F$4,'Distance Matrix'!F138)</f>
        <v>32</v>
      </c>
      <c r="G138" s="12">
        <f>IF(AND('uij calcs'!$AD138=0,'Distance Matrix'!G138=MIN('Distance Matrix'!$B138:$AC138)),'Model Set Up'!G$4,'Distance Matrix'!G138)</f>
        <v>298</v>
      </c>
      <c r="H138" s="12">
        <f>IF(AND('uij calcs'!$AD138=0,'Distance Matrix'!H138=MIN('Distance Matrix'!$B138:$AC138)),'Model Set Up'!H$4,'Distance Matrix'!H138)</f>
        <v>115</v>
      </c>
      <c r="I138" s="12">
        <f>IF(AND('uij calcs'!$AD138=0,'Distance Matrix'!I138=MIN('Distance Matrix'!$B138:$AC138)),'Model Set Up'!I$4,'Distance Matrix'!I138)</f>
        <v>23</v>
      </c>
      <c r="J138" s="12">
        <f>IF(AND('uij calcs'!$AD138=0,'Distance Matrix'!J138=MIN('Distance Matrix'!$B138:$AC138)),'Model Set Up'!J$4,'Distance Matrix'!J138)</f>
        <v>95</v>
      </c>
      <c r="K138" s="12">
        <f>IF(AND('uij calcs'!$AD138=0,'Distance Matrix'!K138=MIN('Distance Matrix'!$B138:$AC138)),'Model Set Up'!K$4,'Distance Matrix'!K138)</f>
        <v>164</v>
      </c>
      <c r="L138" s="12">
        <f>IF(AND('uij calcs'!$AD138=0,'Distance Matrix'!L138=MIN('Distance Matrix'!$B138:$AC138)),'Model Set Up'!L$4,'Distance Matrix'!L138)</f>
        <v>282</v>
      </c>
      <c r="M138" s="12">
        <f>IF(AND('uij calcs'!$AD138=0,'Distance Matrix'!M138=MIN('Distance Matrix'!$B138:$AC138)),'Model Set Up'!M$4,'Distance Matrix'!M138)</f>
        <v>242</v>
      </c>
      <c r="N138" s="12">
        <f>IF(AND('uij calcs'!$AD138=0,'Distance Matrix'!N138=MIN('Distance Matrix'!$B138:$AC138)),'Model Set Up'!N$4,'Distance Matrix'!N138)</f>
        <v>9</v>
      </c>
      <c r="O138" s="12">
        <f>IF(AND('uij calcs'!$AD138=0,'Distance Matrix'!O138=MIN('Distance Matrix'!$B138:$AC138)),'Model Set Up'!O$4,'Distance Matrix'!O138)</f>
        <v>163</v>
      </c>
      <c r="P138" s="12">
        <f>IF(AND('uij calcs'!$AD138=0,'Distance Matrix'!P138=MIN('Distance Matrix'!$B138:$AC138)),'Model Set Up'!P$4,'Distance Matrix'!P138)</f>
        <v>266</v>
      </c>
      <c r="Q138" s="12">
        <f>IF(AND('uij calcs'!$AD138=0,'Distance Matrix'!Q138=MIN('Distance Matrix'!$B138:$AC138)),'Model Set Up'!Q$4,'Distance Matrix'!Q138)</f>
        <v>64</v>
      </c>
      <c r="R138" s="12">
        <f>IF(AND('uij calcs'!$AD138=0,'Distance Matrix'!R138=MIN('Distance Matrix'!$B138:$AC138)),'Model Set Up'!R$4,'Distance Matrix'!R138)</f>
        <v>199</v>
      </c>
      <c r="S138" s="12">
        <f>IF(AND('uij calcs'!$AD138=0,'Distance Matrix'!S138=MIN('Distance Matrix'!$B138:$AC138)),'Model Set Up'!S$4,'Distance Matrix'!S138)</f>
        <v>224</v>
      </c>
      <c r="T138" s="12">
        <f>IF(AND('uij calcs'!$AD138=0,'Distance Matrix'!T138=MIN('Distance Matrix'!$B138:$AC138)),'Model Set Up'!T$4,'Distance Matrix'!T138)</f>
        <v>263</v>
      </c>
      <c r="U138" s="12">
        <f>IF(AND('uij calcs'!$AD138=0,'Distance Matrix'!U138=MIN('Distance Matrix'!$B138:$AC138)),'Model Set Up'!U$4,'Distance Matrix'!U138)</f>
        <v>298</v>
      </c>
      <c r="V138" s="12">
        <f>IF(AND('uij calcs'!$AD138=0,'Distance Matrix'!V138=MIN('Distance Matrix'!$B138:$AC138)),'Model Set Up'!V$4,'Distance Matrix'!V138)</f>
        <v>3</v>
      </c>
      <c r="W138" s="12">
        <f>IF(AND('uij calcs'!$AD138=0,'Distance Matrix'!W138=MIN('Distance Matrix'!$B138:$AC138)),'Model Set Up'!W$4,'Distance Matrix'!W138)</f>
        <v>7</v>
      </c>
      <c r="X138" s="12">
        <f>IF(AND('uij calcs'!$AD138=0,'Distance Matrix'!X138=MIN('Distance Matrix'!$B138:$AC138)),'Model Set Up'!X$4,'Distance Matrix'!X138)</f>
        <v>224</v>
      </c>
      <c r="Y138" s="12">
        <f>IF(AND('uij calcs'!$AD138=0,'Distance Matrix'!Y138=MIN('Distance Matrix'!$B138:$AC138)),'Model Set Up'!Y$4,'Distance Matrix'!Y138)</f>
        <v>286</v>
      </c>
      <c r="Z138" s="12">
        <f>IF(AND('uij calcs'!$AD138=0,'Distance Matrix'!Z138=MIN('Distance Matrix'!$B138:$AC138)),'Model Set Up'!Z$4,'Distance Matrix'!Z138)</f>
        <v>4</v>
      </c>
      <c r="AA138" s="12">
        <f>IF(AND('uij calcs'!$AD138=0,'Distance Matrix'!AA138=MIN('Distance Matrix'!$B138:$AC138)),'Model Set Up'!AA$4,'Distance Matrix'!AA138)</f>
        <v>149</v>
      </c>
      <c r="AB138" s="12">
        <f>IF(AND('uij calcs'!$AD138=0,'Distance Matrix'!AB138=MIN('Distance Matrix'!$B138:$AC138)),'Model Set Up'!AB$4,'Distance Matrix'!AB138)</f>
        <v>58</v>
      </c>
      <c r="AC138" s="12">
        <f>IF(AND('uij calcs'!$AD138=0,'Distance Matrix'!AC138=MIN('Distance Matrix'!$B138:$AC138)),'Model Set Up'!AC$4,'Distance Matrix'!AC138)</f>
        <v>268</v>
      </c>
    </row>
    <row r="139" spans="1:29">
      <c r="A139">
        <v>137</v>
      </c>
      <c r="B139" s="12">
        <f>IF(AND('uij calcs'!$AD139=0,'Distance Matrix'!B139=MIN('Distance Matrix'!$B139:$AC139)),'Model Set Up'!B$4,'Distance Matrix'!B139)</f>
        <v>272</v>
      </c>
      <c r="C139" s="12">
        <f>IF(AND('uij calcs'!$AD139=0,'Distance Matrix'!C139=MIN('Distance Matrix'!$B139:$AC139)),'Model Set Up'!C$4,'Distance Matrix'!C139)</f>
        <v>17</v>
      </c>
      <c r="D139" s="12">
        <f>IF(AND('uij calcs'!$AD139=0,'Distance Matrix'!D139=MIN('Distance Matrix'!$B139:$AC139)),'Model Set Up'!D$4,'Distance Matrix'!D139)</f>
        <v>48</v>
      </c>
      <c r="E139" s="12">
        <f>IF(AND('uij calcs'!$AD139=0,'Distance Matrix'!E139=MIN('Distance Matrix'!$B139:$AC139)),'Model Set Up'!E$4,'Distance Matrix'!E139)</f>
        <v>281</v>
      </c>
      <c r="F139" s="12">
        <f>IF(AND('uij calcs'!$AD139=0,'Distance Matrix'!F139=MIN('Distance Matrix'!$B139:$AC139)),'Model Set Up'!F$4,'Distance Matrix'!F139)</f>
        <v>194</v>
      </c>
      <c r="G139" s="12">
        <f>IF(AND('uij calcs'!$AD139=0,'Distance Matrix'!G139=MIN('Distance Matrix'!$B139:$AC139)),'Model Set Up'!G$4,'Distance Matrix'!G139)</f>
        <v>100</v>
      </c>
      <c r="H139" s="12">
        <f>IF(AND('uij calcs'!$AD139=0,'Distance Matrix'!H139=MIN('Distance Matrix'!$B139:$AC139)),'Model Set Up'!H$4,'Distance Matrix'!H139)</f>
        <v>293</v>
      </c>
      <c r="I139" s="12">
        <f>IF(AND('uij calcs'!$AD139=0,'Distance Matrix'!I139=MIN('Distance Matrix'!$B139:$AC139)),'Model Set Up'!I$4,'Distance Matrix'!I139)</f>
        <v>94</v>
      </c>
      <c r="J139" s="12">
        <f>IF(AND('uij calcs'!$AD139=0,'Distance Matrix'!J139=MIN('Distance Matrix'!$B139:$AC139)),'Model Set Up'!J$4,'Distance Matrix'!J139)</f>
        <v>121</v>
      </c>
      <c r="K139" s="12">
        <f>IF(AND('uij calcs'!$AD139=0,'Distance Matrix'!K139=MIN('Distance Matrix'!$B139:$AC139)),'Model Set Up'!K$4,'Distance Matrix'!K139)</f>
        <v>166</v>
      </c>
      <c r="L139" s="12">
        <f>IF(AND('uij calcs'!$AD139=0,'Distance Matrix'!L139=MIN('Distance Matrix'!$B139:$AC139)),'Model Set Up'!L$4,'Distance Matrix'!L139)</f>
        <v>253</v>
      </c>
      <c r="M139" s="12">
        <f>IF(AND('uij calcs'!$AD139=0,'Distance Matrix'!M139=MIN('Distance Matrix'!$B139:$AC139)),'Model Set Up'!M$4,'Distance Matrix'!M139)</f>
        <v>262</v>
      </c>
      <c r="N139" s="12">
        <f>IF(AND('uij calcs'!$AD139=0,'Distance Matrix'!N139=MIN('Distance Matrix'!$B139:$AC139)),'Model Set Up'!N$4,'Distance Matrix'!N139)</f>
        <v>207</v>
      </c>
      <c r="O139" s="12">
        <f>IF(AND('uij calcs'!$AD139=0,'Distance Matrix'!O139=MIN('Distance Matrix'!$B139:$AC139)),'Model Set Up'!O$4,'Distance Matrix'!O139)</f>
        <v>31</v>
      </c>
      <c r="P139" s="12">
        <f>IF(AND('uij calcs'!$AD139=0,'Distance Matrix'!P139=MIN('Distance Matrix'!$B139:$AC139)),'Model Set Up'!P$4,'Distance Matrix'!P139)</f>
        <v>106</v>
      </c>
      <c r="Q139" s="12">
        <f>IF(AND('uij calcs'!$AD139=0,'Distance Matrix'!Q139=MIN('Distance Matrix'!$B139:$AC139)),'Model Set Up'!Q$4,'Distance Matrix'!Q139)</f>
        <v>63</v>
      </c>
      <c r="R139" s="12">
        <f>IF(AND('uij calcs'!$AD139=0,'Distance Matrix'!R139=MIN('Distance Matrix'!$B139:$AC139)),'Model Set Up'!R$4,'Distance Matrix'!R139)</f>
        <v>158</v>
      </c>
      <c r="S139" s="12">
        <f>IF(AND('uij calcs'!$AD139=0,'Distance Matrix'!S139=MIN('Distance Matrix'!$B139:$AC139)),'Model Set Up'!S$4,'Distance Matrix'!S139)</f>
        <v>206</v>
      </c>
      <c r="T139" s="12">
        <f>IF(AND('uij calcs'!$AD139=0,'Distance Matrix'!T139=MIN('Distance Matrix'!$B139:$AC139)),'Model Set Up'!T$4,'Distance Matrix'!T139)</f>
        <v>289</v>
      </c>
      <c r="U139" s="12">
        <f>IF(AND('uij calcs'!$AD139=0,'Distance Matrix'!U139=MIN('Distance Matrix'!$B139:$AC139)),'Model Set Up'!U$4,'Distance Matrix'!U139)</f>
        <v>133</v>
      </c>
      <c r="V139" s="12">
        <f>IF(AND('uij calcs'!$AD139=0,'Distance Matrix'!V139=MIN('Distance Matrix'!$B139:$AC139)),'Model Set Up'!V$4,'Distance Matrix'!V139)</f>
        <v>72</v>
      </c>
      <c r="W139" s="12">
        <f>IF(AND('uij calcs'!$AD139=0,'Distance Matrix'!W139=MIN('Distance Matrix'!$B139:$AC139)),'Model Set Up'!W$4,'Distance Matrix'!W139)</f>
        <v>161</v>
      </c>
      <c r="X139" s="12">
        <f>IF(AND('uij calcs'!$AD139=0,'Distance Matrix'!X139=MIN('Distance Matrix'!$B139:$AC139)),'Model Set Up'!X$4,'Distance Matrix'!X139)</f>
        <v>241</v>
      </c>
      <c r="Y139" s="12">
        <f>IF(AND('uij calcs'!$AD139=0,'Distance Matrix'!Y139=MIN('Distance Matrix'!$B139:$AC139)),'Model Set Up'!Y$4,'Distance Matrix'!Y139)</f>
        <v>65</v>
      </c>
      <c r="Z139" s="12">
        <f>IF(AND('uij calcs'!$AD139=0,'Distance Matrix'!Z139=MIN('Distance Matrix'!$B139:$AC139)),'Model Set Up'!Z$4,'Distance Matrix'!Z139)</f>
        <v>207</v>
      </c>
      <c r="AA139" s="12">
        <f>IF(AND('uij calcs'!$AD139=0,'Distance Matrix'!AA139=MIN('Distance Matrix'!$B139:$AC139)),'Model Set Up'!AA$4,'Distance Matrix'!AA139)</f>
        <v>96</v>
      </c>
      <c r="AB139" s="12">
        <f>IF(AND('uij calcs'!$AD139=0,'Distance Matrix'!AB139=MIN('Distance Matrix'!$B139:$AC139)),'Model Set Up'!AB$4,'Distance Matrix'!AB139)</f>
        <v>30</v>
      </c>
      <c r="AC139" s="12">
        <f>IF(AND('uij calcs'!$AD139=0,'Distance Matrix'!AC139=MIN('Distance Matrix'!$B139:$AC139)),'Model Set Up'!AC$4,'Distance Matrix'!AC139)</f>
        <v>159</v>
      </c>
    </row>
    <row r="140" spans="1:29">
      <c r="A140">
        <v>138</v>
      </c>
      <c r="B140" s="12">
        <f>IF(AND('uij calcs'!$AD140=0,'Distance Matrix'!B140=MIN('Distance Matrix'!$B140:$AC140)),'Model Set Up'!B$4,'Distance Matrix'!B140)</f>
        <v>34</v>
      </c>
      <c r="C140" s="12">
        <f>IF(AND('uij calcs'!$AD140=0,'Distance Matrix'!C140=MIN('Distance Matrix'!$B140:$AC140)),'Model Set Up'!C$4,'Distance Matrix'!C140)</f>
        <v>87</v>
      </c>
      <c r="D140" s="12">
        <f>IF(AND('uij calcs'!$AD140=0,'Distance Matrix'!D140=MIN('Distance Matrix'!$B140:$AC140)),'Model Set Up'!D$4,'Distance Matrix'!D140)</f>
        <v>44</v>
      </c>
      <c r="E140" s="12">
        <f>IF(AND('uij calcs'!$AD140=0,'Distance Matrix'!E140=MIN('Distance Matrix'!$B140:$AC140)),'Model Set Up'!E$4,'Distance Matrix'!E140)</f>
        <v>233</v>
      </c>
      <c r="F140" s="12">
        <f>IF(AND('uij calcs'!$AD140=0,'Distance Matrix'!F140=MIN('Distance Matrix'!$B140:$AC140)),'Model Set Up'!F$4,'Distance Matrix'!F140)</f>
        <v>265</v>
      </c>
      <c r="G140" s="12">
        <f>IF(AND('uij calcs'!$AD140=0,'Distance Matrix'!G140=MIN('Distance Matrix'!$B140:$AC140)),'Model Set Up'!G$4,'Distance Matrix'!G140)</f>
        <v>75</v>
      </c>
      <c r="H140" s="12">
        <f>IF(AND('uij calcs'!$AD140=0,'Distance Matrix'!H140=MIN('Distance Matrix'!$B140:$AC140)),'Model Set Up'!H$4,'Distance Matrix'!H140)</f>
        <v>12</v>
      </c>
      <c r="I140" s="12">
        <f>IF(AND('uij calcs'!$AD140=0,'Distance Matrix'!I140=MIN('Distance Matrix'!$B140:$AC140)),'Model Set Up'!I$4,'Distance Matrix'!I140)</f>
        <v>27</v>
      </c>
      <c r="J140" s="12">
        <f>IF(AND('uij calcs'!$AD140=0,'Distance Matrix'!J140=MIN('Distance Matrix'!$B140:$AC140)),'Model Set Up'!J$4,'Distance Matrix'!J140)</f>
        <v>217</v>
      </c>
      <c r="K140" s="12">
        <f>IF(AND('uij calcs'!$AD140=0,'Distance Matrix'!K140=MIN('Distance Matrix'!$B140:$AC140)),'Model Set Up'!K$4,'Distance Matrix'!K140)</f>
        <v>179</v>
      </c>
      <c r="L140" s="12">
        <f>IF(AND('uij calcs'!$AD140=0,'Distance Matrix'!L140=MIN('Distance Matrix'!$B140:$AC140)),'Model Set Up'!L$4,'Distance Matrix'!L140)</f>
        <v>60</v>
      </c>
      <c r="M140" s="12">
        <f>IF(AND('uij calcs'!$AD140=0,'Distance Matrix'!M140=MIN('Distance Matrix'!$B140:$AC140)),'Model Set Up'!M$4,'Distance Matrix'!M140)</f>
        <v>104</v>
      </c>
      <c r="N140" s="12">
        <f>IF(AND('uij calcs'!$AD140=0,'Distance Matrix'!N140=MIN('Distance Matrix'!$B140:$AC140)),'Model Set Up'!N$4,'Distance Matrix'!N140)</f>
        <v>294</v>
      </c>
      <c r="O140" s="12">
        <f>IF(AND('uij calcs'!$AD140=0,'Distance Matrix'!O140=MIN('Distance Matrix'!$B140:$AC140)),'Model Set Up'!O$4,'Distance Matrix'!O140)</f>
        <v>44</v>
      </c>
      <c r="P140" s="12">
        <f>IF(AND('uij calcs'!$AD140=0,'Distance Matrix'!P140=MIN('Distance Matrix'!$B140:$AC140)),'Model Set Up'!P$4,'Distance Matrix'!P140)</f>
        <v>201</v>
      </c>
      <c r="Q140" s="12">
        <f>IF(AND('uij calcs'!$AD140=0,'Distance Matrix'!Q140=MIN('Distance Matrix'!$B140:$AC140)),'Model Set Up'!Q$4,'Distance Matrix'!Q140)</f>
        <v>198</v>
      </c>
      <c r="R140" s="12">
        <f>IF(AND('uij calcs'!$AD140=0,'Distance Matrix'!R140=MIN('Distance Matrix'!$B140:$AC140)),'Model Set Up'!R$4,'Distance Matrix'!R140)</f>
        <v>267</v>
      </c>
      <c r="S140" s="12">
        <f>IF(AND('uij calcs'!$AD140=0,'Distance Matrix'!S140=MIN('Distance Matrix'!$B140:$AC140)),'Model Set Up'!S$4,'Distance Matrix'!S140)</f>
        <v>195</v>
      </c>
      <c r="T140" s="12">
        <f>IF(AND('uij calcs'!$AD140=0,'Distance Matrix'!T140=MIN('Distance Matrix'!$B140:$AC140)),'Model Set Up'!T$4,'Distance Matrix'!T140)</f>
        <v>132</v>
      </c>
      <c r="U140" s="12">
        <f>IF(AND('uij calcs'!$AD140=0,'Distance Matrix'!U140=MIN('Distance Matrix'!$B140:$AC140)),'Model Set Up'!U$4,'Distance Matrix'!U140)</f>
        <v>227</v>
      </c>
      <c r="V140" s="12">
        <f>IF(AND('uij calcs'!$AD140=0,'Distance Matrix'!V140=MIN('Distance Matrix'!$B140:$AC140)),'Model Set Up'!V$4,'Distance Matrix'!V140)</f>
        <v>275</v>
      </c>
      <c r="W140" s="12">
        <f>IF(AND('uij calcs'!$AD140=0,'Distance Matrix'!W140=MIN('Distance Matrix'!$B140:$AC140)),'Model Set Up'!W$4,'Distance Matrix'!W140)</f>
        <v>295</v>
      </c>
      <c r="X140" s="12">
        <f>IF(AND('uij calcs'!$AD140=0,'Distance Matrix'!X140=MIN('Distance Matrix'!$B140:$AC140)),'Model Set Up'!X$4,'Distance Matrix'!X140)</f>
        <v>24</v>
      </c>
      <c r="Y140" s="12">
        <f>IF(AND('uij calcs'!$AD140=0,'Distance Matrix'!Y140=MIN('Distance Matrix'!$B140:$AC140)),'Model Set Up'!Y$4,'Distance Matrix'!Y140)</f>
        <v>72</v>
      </c>
      <c r="Z140" s="12">
        <f>IF(AND('uij calcs'!$AD140=0,'Distance Matrix'!Z140=MIN('Distance Matrix'!$B140:$AC140)),'Model Set Up'!Z$4,'Distance Matrix'!Z140)</f>
        <v>199</v>
      </c>
      <c r="AA140" s="12">
        <f>IF(AND('uij calcs'!$AD140=0,'Distance Matrix'!AA140=MIN('Distance Matrix'!$B140:$AC140)),'Model Set Up'!AA$4,'Distance Matrix'!AA140)</f>
        <v>289</v>
      </c>
      <c r="AB140" s="12">
        <f>IF(AND('uij calcs'!$AD140=0,'Distance Matrix'!AB140=MIN('Distance Matrix'!$B140:$AC140)),'Model Set Up'!AB$4,'Distance Matrix'!AB140)</f>
        <v>9</v>
      </c>
      <c r="AC140" s="12">
        <f>IF(AND('uij calcs'!$AD140=0,'Distance Matrix'!AC140=MIN('Distance Matrix'!$B140:$AC140)),'Model Set Up'!AC$4,'Distance Matrix'!AC140)</f>
        <v>163</v>
      </c>
    </row>
    <row r="141" spans="1:29">
      <c r="A141">
        <v>139</v>
      </c>
      <c r="B141" s="12">
        <f>IF(AND('uij calcs'!$AD141=0,'Distance Matrix'!B141=MIN('Distance Matrix'!$B141:$AC141)),'Model Set Up'!B$4,'Distance Matrix'!B141)</f>
        <v>191</v>
      </c>
      <c r="C141" s="12">
        <f>IF(AND('uij calcs'!$AD141=0,'Distance Matrix'!C141=MIN('Distance Matrix'!$B141:$AC141)),'Model Set Up'!C$4,'Distance Matrix'!C141)</f>
        <v>97</v>
      </c>
      <c r="D141" s="12">
        <f>IF(AND('uij calcs'!$AD141=0,'Distance Matrix'!D141=MIN('Distance Matrix'!$B141:$AC141)),'Model Set Up'!D$4,'Distance Matrix'!D141)</f>
        <v>177</v>
      </c>
      <c r="E141" s="12">
        <f>IF(AND('uij calcs'!$AD141=0,'Distance Matrix'!E141=MIN('Distance Matrix'!$B141:$AC141)),'Model Set Up'!E$4,'Distance Matrix'!E141)</f>
        <v>214</v>
      </c>
      <c r="F141" s="12">
        <f>IF(AND('uij calcs'!$AD141=0,'Distance Matrix'!F141=MIN('Distance Matrix'!$B141:$AC141)),'Model Set Up'!F$4,'Distance Matrix'!F141)</f>
        <v>24</v>
      </c>
      <c r="G141" s="12">
        <f>IF(AND('uij calcs'!$AD141=0,'Distance Matrix'!G141=MIN('Distance Matrix'!$B141:$AC141)),'Model Set Up'!G$4,'Distance Matrix'!G141)</f>
        <v>13</v>
      </c>
      <c r="H141" s="12">
        <f>IF(AND('uij calcs'!$AD141=0,'Distance Matrix'!H141=MIN('Distance Matrix'!$B141:$AC141)),'Model Set Up'!H$4,'Distance Matrix'!H141)</f>
        <v>83</v>
      </c>
      <c r="I141" s="12">
        <f>IF(AND('uij calcs'!$AD141=0,'Distance Matrix'!I141=MIN('Distance Matrix'!$B141:$AC141)),'Model Set Up'!I$4,'Distance Matrix'!I141)</f>
        <v>208</v>
      </c>
      <c r="J141" s="12">
        <f>IF(AND('uij calcs'!$AD141=0,'Distance Matrix'!J141=MIN('Distance Matrix'!$B141:$AC141)),'Model Set Up'!J$4,'Distance Matrix'!J141)</f>
        <v>159</v>
      </c>
      <c r="K141" s="12">
        <f>IF(AND('uij calcs'!$AD141=0,'Distance Matrix'!K141=MIN('Distance Matrix'!$B141:$AC141)),'Model Set Up'!K$4,'Distance Matrix'!K141)</f>
        <v>166</v>
      </c>
      <c r="L141" s="12">
        <f>IF(AND('uij calcs'!$AD141=0,'Distance Matrix'!L141=MIN('Distance Matrix'!$B141:$AC141)),'Model Set Up'!L$4,'Distance Matrix'!L141)</f>
        <v>48</v>
      </c>
      <c r="M141" s="12">
        <f>IF(AND('uij calcs'!$AD141=0,'Distance Matrix'!M141=MIN('Distance Matrix'!$B141:$AC141)),'Model Set Up'!M$4,'Distance Matrix'!M141)</f>
        <v>256</v>
      </c>
      <c r="N141" s="12">
        <f>IF(AND('uij calcs'!$AD141=0,'Distance Matrix'!N141=MIN('Distance Matrix'!$B141:$AC141)),'Model Set Up'!N$4,'Distance Matrix'!N141)</f>
        <v>285</v>
      </c>
      <c r="O141" s="12">
        <f>IF(AND('uij calcs'!$AD141=0,'Distance Matrix'!O141=MIN('Distance Matrix'!$B141:$AC141)),'Model Set Up'!O$4,'Distance Matrix'!O141)</f>
        <v>98</v>
      </c>
      <c r="P141" s="12">
        <f>IF(AND('uij calcs'!$AD141=0,'Distance Matrix'!P141=MIN('Distance Matrix'!$B141:$AC141)),'Model Set Up'!P$4,'Distance Matrix'!P141)</f>
        <v>44</v>
      </c>
      <c r="Q141" s="12">
        <f>IF(AND('uij calcs'!$AD141=0,'Distance Matrix'!Q141=MIN('Distance Matrix'!$B141:$AC141)),'Model Set Up'!Q$4,'Distance Matrix'!Q141)</f>
        <v>272</v>
      </c>
      <c r="R141" s="12">
        <f>IF(AND('uij calcs'!$AD141=0,'Distance Matrix'!R141=MIN('Distance Matrix'!$B141:$AC141)),'Model Set Up'!R$4,'Distance Matrix'!R141)</f>
        <v>194</v>
      </c>
      <c r="S141" s="12">
        <f>IF(AND('uij calcs'!$AD141=0,'Distance Matrix'!S141=MIN('Distance Matrix'!$B141:$AC141)),'Model Set Up'!S$4,'Distance Matrix'!S141)</f>
        <v>129</v>
      </c>
      <c r="T141" s="12">
        <f>IF(AND('uij calcs'!$AD141=0,'Distance Matrix'!T141=MIN('Distance Matrix'!$B141:$AC141)),'Model Set Up'!T$4,'Distance Matrix'!T141)</f>
        <v>298</v>
      </c>
      <c r="U141" s="12">
        <f>IF(AND('uij calcs'!$AD141=0,'Distance Matrix'!U141=MIN('Distance Matrix'!$B141:$AC141)),'Model Set Up'!U$4,'Distance Matrix'!U141)</f>
        <v>289</v>
      </c>
      <c r="V141" s="12">
        <f>IF(AND('uij calcs'!$AD141=0,'Distance Matrix'!V141=MIN('Distance Matrix'!$B141:$AC141)),'Model Set Up'!V$4,'Distance Matrix'!V141)</f>
        <v>83</v>
      </c>
      <c r="W141" s="12">
        <f>IF(AND('uij calcs'!$AD141=0,'Distance Matrix'!W141=MIN('Distance Matrix'!$B141:$AC141)),'Model Set Up'!W$4,'Distance Matrix'!W141)</f>
        <v>62</v>
      </c>
      <c r="X141" s="12">
        <f>IF(AND('uij calcs'!$AD141=0,'Distance Matrix'!X141=MIN('Distance Matrix'!$B141:$AC141)),'Model Set Up'!X$4,'Distance Matrix'!X141)</f>
        <v>293</v>
      </c>
      <c r="Y141" s="12">
        <f>IF(AND('uij calcs'!$AD141=0,'Distance Matrix'!Y141=MIN('Distance Matrix'!$B141:$AC141)),'Model Set Up'!Y$4,'Distance Matrix'!Y141)</f>
        <v>252</v>
      </c>
      <c r="Z141" s="12">
        <f>IF(AND('uij calcs'!$AD141=0,'Distance Matrix'!Z141=MIN('Distance Matrix'!$B141:$AC141)),'Model Set Up'!Z$4,'Distance Matrix'!Z141)</f>
        <v>247</v>
      </c>
      <c r="AA141" s="12">
        <f>IF(AND('uij calcs'!$AD141=0,'Distance Matrix'!AA141=MIN('Distance Matrix'!$B141:$AC141)),'Model Set Up'!AA$4,'Distance Matrix'!AA141)</f>
        <v>193</v>
      </c>
      <c r="AB141" s="12">
        <f>IF(AND('uij calcs'!$AD141=0,'Distance Matrix'!AB141=MIN('Distance Matrix'!$B141:$AC141)),'Model Set Up'!AB$4,'Distance Matrix'!AB141)</f>
        <v>178</v>
      </c>
      <c r="AC141" s="12">
        <f>IF(AND('uij calcs'!$AD141=0,'Distance Matrix'!AC141=MIN('Distance Matrix'!$B141:$AC141)),'Model Set Up'!AC$4,'Distance Matrix'!AC141)</f>
        <v>154</v>
      </c>
    </row>
    <row r="142" spans="1:29">
      <c r="A142">
        <v>140</v>
      </c>
      <c r="B142" s="12">
        <f>IF(AND('uij calcs'!$AD142=0,'Distance Matrix'!B142=MIN('Distance Matrix'!$B142:$AC142)),'Model Set Up'!B$4,'Distance Matrix'!B142)</f>
        <v>268</v>
      </c>
      <c r="C142" s="12">
        <f>IF(AND('uij calcs'!$AD142=0,'Distance Matrix'!C142=MIN('Distance Matrix'!$B142:$AC142)),'Model Set Up'!C$4,'Distance Matrix'!C142)</f>
        <v>80</v>
      </c>
      <c r="D142" s="12">
        <f>IF(AND('uij calcs'!$AD142=0,'Distance Matrix'!D142=MIN('Distance Matrix'!$B142:$AC142)),'Model Set Up'!D$4,'Distance Matrix'!D142)</f>
        <v>37</v>
      </c>
      <c r="E142" s="12">
        <f>IF(AND('uij calcs'!$AD142=0,'Distance Matrix'!E142=MIN('Distance Matrix'!$B142:$AC142)),'Model Set Up'!E$4,'Distance Matrix'!E142)</f>
        <v>268</v>
      </c>
      <c r="F142" s="12">
        <f>IF(AND('uij calcs'!$AD142=0,'Distance Matrix'!F142=MIN('Distance Matrix'!$B142:$AC142)),'Model Set Up'!F$4,'Distance Matrix'!F142)</f>
        <v>170</v>
      </c>
      <c r="G142" s="12">
        <f>IF(AND('uij calcs'!$AD142=0,'Distance Matrix'!G142=MIN('Distance Matrix'!$B142:$AC142)),'Model Set Up'!G$4,'Distance Matrix'!G142)</f>
        <v>166</v>
      </c>
      <c r="H142" s="12">
        <f>IF(AND('uij calcs'!$AD142=0,'Distance Matrix'!H142=MIN('Distance Matrix'!$B142:$AC142)),'Model Set Up'!H$4,'Distance Matrix'!H142)</f>
        <v>154</v>
      </c>
      <c r="I142" s="12">
        <f>IF(AND('uij calcs'!$AD142=0,'Distance Matrix'!I142=MIN('Distance Matrix'!$B142:$AC142)),'Model Set Up'!I$4,'Distance Matrix'!I142)</f>
        <v>207</v>
      </c>
      <c r="J142" s="12">
        <f>IF(AND('uij calcs'!$AD142=0,'Distance Matrix'!J142=MIN('Distance Matrix'!$B142:$AC142)),'Model Set Up'!J$4,'Distance Matrix'!J142)</f>
        <v>67</v>
      </c>
      <c r="K142" s="12">
        <f>IF(AND('uij calcs'!$AD142=0,'Distance Matrix'!K142=MIN('Distance Matrix'!$B142:$AC142)),'Model Set Up'!K$4,'Distance Matrix'!K142)</f>
        <v>112</v>
      </c>
      <c r="L142" s="12">
        <f>IF(AND('uij calcs'!$AD142=0,'Distance Matrix'!L142=MIN('Distance Matrix'!$B142:$AC142)),'Model Set Up'!L$4,'Distance Matrix'!L142)</f>
        <v>229</v>
      </c>
      <c r="M142" s="12">
        <f>IF(AND('uij calcs'!$AD142=0,'Distance Matrix'!M142=MIN('Distance Matrix'!$B142:$AC142)),'Model Set Up'!M$4,'Distance Matrix'!M142)</f>
        <v>245</v>
      </c>
      <c r="N142" s="12">
        <f>IF(AND('uij calcs'!$AD142=0,'Distance Matrix'!N142=MIN('Distance Matrix'!$B142:$AC142)),'Model Set Up'!N$4,'Distance Matrix'!N142)</f>
        <v>211</v>
      </c>
      <c r="O142" s="12">
        <f>IF(AND('uij calcs'!$AD142=0,'Distance Matrix'!O142=MIN('Distance Matrix'!$B142:$AC142)),'Model Set Up'!O$4,'Distance Matrix'!O142)</f>
        <v>34</v>
      </c>
      <c r="P142" s="12">
        <f>IF(AND('uij calcs'!$AD142=0,'Distance Matrix'!P142=MIN('Distance Matrix'!$B142:$AC142)),'Model Set Up'!P$4,'Distance Matrix'!P142)</f>
        <v>173</v>
      </c>
      <c r="Q142" s="12">
        <f>IF(AND('uij calcs'!$AD142=0,'Distance Matrix'!Q142=MIN('Distance Matrix'!$B142:$AC142)),'Model Set Up'!Q$4,'Distance Matrix'!Q142)</f>
        <v>25</v>
      </c>
      <c r="R142" s="12">
        <f>IF(AND('uij calcs'!$AD142=0,'Distance Matrix'!R142=MIN('Distance Matrix'!$B142:$AC142)),'Model Set Up'!R$4,'Distance Matrix'!R142)</f>
        <v>250</v>
      </c>
      <c r="S142" s="12">
        <f>IF(AND('uij calcs'!$AD142=0,'Distance Matrix'!S142=MIN('Distance Matrix'!$B142:$AC142)),'Model Set Up'!S$4,'Distance Matrix'!S142)</f>
        <v>204</v>
      </c>
      <c r="T142" s="12">
        <f>IF(AND('uij calcs'!$AD142=0,'Distance Matrix'!T142=MIN('Distance Matrix'!$B142:$AC142)),'Model Set Up'!T$4,'Distance Matrix'!T142)</f>
        <v>63</v>
      </c>
      <c r="U142" s="12">
        <f>IF(AND('uij calcs'!$AD142=0,'Distance Matrix'!U142=MIN('Distance Matrix'!$B142:$AC142)),'Model Set Up'!U$4,'Distance Matrix'!U142)</f>
        <v>98</v>
      </c>
      <c r="V142" s="12">
        <f>IF(AND('uij calcs'!$AD142=0,'Distance Matrix'!V142=MIN('Distance Matrix'!$B142:$AC142)),'Model Set Up'!V$4,'Distance Matrix'!V142)</f>
        <v>237</v>
      </c>
      <c r="W142" s="12">
        <f>IF(AND('uij calcs'!$AD142=0,'Distance Matrix'!W142=MIN('Distance Matrix'!$B142:$AC142)),'Model Set Up'!W$4,'Distance Matrix'!W142)</f>
        <v>137</v>
      </c>
      <c r="X142" s="12">
        <f>IF(AND('uij calcs'!$AD142=0,'Distance Matrix'!X142=MIN('Distance Matrix'!$B142:$AC142)),'Model Set Up'!X$4,'Distance Matrix'!X142)</f>
        <v>126</v>
      </c>
      <c r="Y142" s="12">
        <f>IF(AND('uij calcs'!$AD142=0,'Distance Matrix'!Y142=MIN('Distance Matrix'!$B142:$AC142)),'Model Set Up'!Y$4,'Distance Matrix'!Y142)</f>
        <v>72</v>
      </c>
      <c r="Z142" s="12">
        <f>IF(AND('uij calcs'!$AD142=0,'Distance Matrix'!Z142=MIN('Distance Matrix'!$B142:$AC142)),'Model Set Up'!Z$4,'Distance Matrix'!Z142)</f>
        <v>261</v>
      </c>
      <c r="AA142" s="12">
        <f>IF(AND('uij calcs'!$AD142=0,'Distance Matrix'!AA142=MIN('Distance Matrix'!$B142:$AC142)),'Model Set Up'!AA$4,'Distance Matrix'!AA142)</f>
        <v>183</v>
      </c>
      <c r="AB142" s="12">
        <f>IF(AND('uij calcs'!$AD142=0,'Distance Matrix'!AB142=MIN('Distance Matrix'!$B142:$AC142)),'Model Set Up'!AB$4,'Distance Matrix'!AB142)</f>
        <v>264</v>
      </c>
      <c r="AC142" s="12">
        <f>IF(AND('uij calcs'!$AD142=0,'Distance Matrix'!AC142=MIN('Distance Matrix'!$B142:$AC142)),'Model Set Up'!AC$4,'Distance Matrix'!AC142)</f>
        <v>275</v>
      </c>
    </row>
    <row r="143" spans="1:29">
      <c r="A143">
        <v>141</v>
      </c>
      <c r="B143" s="12">
        <f>IF(AND('uij calcs'!$AD143=0,'Distance Matrix'!B143=MIN('Distance Matrix'!$B143:$AC143)),'Model Set Up'!B$4,'Distance Matrix'!B143)</f>
        <v>59</v>
      </c>
      <c r="C143" s="12">
        <f>IF(AND('uij calcs'!$AD143=0,'Distance Matrix'!C143=MIN('Distance Matrix'!$B143:$AC143)),'Model Set Up'!C$4,'Distance Matrix'!C143)</f>
        <v>134</v>
      </c>
      <c r="D143" s="12">
        <f>IF(AND('uij calcs'!$AD143=0,'Distance Matrix'!D143=MIN('Distance Matrix'!$B143:$AC143)),'Model Set Up'!D$4,'Distance Matrix'!D143)</f>
        <v>213</v>
      </c>
      <c r="E143" s="12">
        <f>IF(AND('uij calcs'!$AD143=0,'Distance Matrix'!E143=MIN('Distance Matrix'!$B143:$AC143)),'Model Set Up'!E$4,'Distance Matrix'!E143)</f>
        <v>228</v>
      </c>
      <c r="F143" s="12">
        <f>IF(AND('uij calcs'!$AD143=0,'Distance Matrix'!F143=MIN('Distance Matrix'!$B143:$AC143)),'Model Set Up'!F$4,'Distance Matrix'!F143)</f>
        <v>115</v>
      </c>
      <c r="G143" s="12">
        <f>IF(AND('uij calcs'!$AD143=0,'Distance Matrix'!G143=MIN('Distance Matrix'!$B143:$AC143)),'Model Set Up'!G$4,'Distance Matrix'!G143)</f>
        <v>76</v>
      </c>
      <c r="H143" s="12">
        <f>IF(AND('uij calcs'!$AD143=0,'Distance Matrix'!H143=MIN('Distance Matrix'!$B143:$AC143)),'Model Set Up'!H$4,'Distance Matrix'!H143)</f>
        <v>283</v>
      </c>
      <c r="I143" s="12">
        <f>IF(AND('uij calcs'!$AD143=0,'Distance Matrix'!I143=MIN('Distance Matrix'!$B143:$AC143)),'Model Set Up'!I$4,'Distance Matrix'!I143)</f>
        <v>172</v>
      </c>
      <c r="J143" s="12">
        <f>IF(AND('uij calcs'!$AD143=0,'Distance Matrix'!J143=MIN('Distance Matrix'!$B143:$AC143)),'Model Set Up'!J$4,'Distance Matrix'!J143)</f>
        <v>83</v>
      </c>
      <c r="K143" s="12">
        <f>IF(AND('uij calcs'!$AD143=0,'Distance Matrix'!K143=MIN('Distance Matrix'!$B143:$AC143)),'Model Set Up'!K$4,'Distance Matrix'!K143)</f>
        <v>94</v>
      </c>
      <c r="L143" s="12">
        <f>IF(AND('uij calcs'!$AD143=0,'Distance Matrix'!L143=MIN('Distance Matrix'!$B143:$AC143)),'Model Set Up'!L$4,'Distance Matrix'!L143)</f>
        <v>52</v>
      </c>
      <c r="M143" s="12">
        <f>IF(AND('uij calcs'!$AD143=0,'Distance Matrix'!M143=MIN('Distance Matrix'!$B143:$AC143)),'Model Set Up'!M$4,'Distance Matrix'!M143)</f>
        <v>300</v>
      </c>
      <c r="N143" s="12">
        <f>IF(AND('uij calcs'!$AD143=0,'Distance Matrix'!N143=MIN('Distance Matrix'!$B143:$AC143)),'Model Set Up'!N$4,'Distance Matrix'!N143)</f>
        <v>33</v>
      </c>
      <c r="O143" s="12">
        <f>IF(AND('uij calcs'!$AD143=0,'Distance Matrix'!O143=MIN('Distance Matrix'!$B143:$AC143)),'Model Set Up'!O$4,'Distance Matrix'!O143)</f>
        <v>63</v>
      </c>
      <c r="P143" s="12">
        <f>IF(AND('uij calcs'!$AD143=0,'Distance Matrix'!P143=MIN('Distance Matrix'!$B143:$AC143)),'Model Set Up'!P$4,'Distance Matrix'!P143)</f>
        <v>29</v>
      </c>
      <c r="Q143" s="12">
        <f>IF(AND('uij calcs'!$AD143=0,'Distance Matrix'!Q143=MIN('Distance Matrix'!$B143:$AC143)),'Model Set Up'!Q$4,'Distance Matrix'!Q143)</f>
        <v>231</v>
      </c>
      <c r="R143" s="12">
        <f>IF(AND('uij calcs'!$AD143=0,'Distance Matrix'!R143=MIN('Distance Matrix'!$B143:$AC143)),'Model Set Up'!R$4,'Distance Matrix'!R143)</f>
        <v>31</v>
      </c>
      <c r="S143" s="12">
        <f>IF(AND('uij calcs'!$AD143=0,'Distance Matrix'!S143=MIN('Distance Matrix'!$B143:$AC143)),'Model Set Up'!S$4,'Distance Matrix'!S143)</f>
        <v>286</v>
      </c>
      <c r="T143" s="12">
        <f>IF(AND('uij calcs'!$AD143=0,'Distance Matrix'!T143=MIN('Distance Matrix'!$B143:$AC143)),'Model Set Up'!T$4,'Distance Matrix'!T143)</f>
        <v>289</v>
      </c>
      <c r="U143" s="12">
        <f>IF(AND('uij calcs'!$AD143=0,'Distance Matrix'!U143=MIN('Distance Matrix'!$B143:$AC143)),'Model Set Up'!U$4,'Distance Matrix'!U143)</f>
        <v>297</v>
      </c>
      <c r="V143" s="12">
        <f>IF(AND('uij calcs'!$AD143=0,'Distance Matrix'!V143=MIN('Distance Matrix'!$B143:$AC143)),'Model Set Up'!V$4,'Distance Matrix'!V143)</f>
        <v>229</v>
      </c>
      <c r="W143" s="12">
        <f>IF(AND('uij calcs'!$AD143=0,'Distance Matrix'!W143=MIN('Distance Matrix'!$B143:$AC143)),'Model Set Up'!W$4,'Distance Matrix'!W143)</f>
        <v>125</v>
      </c>
      <c r="X143" s="12">
        <f>IF(AND('uij calcs'!$AD143=0,'Distance Matrix'!X143=MIN('Distance Matrix'!$B143:$AC143)),'Model Set Up'!X$4,'Distance Matrix'!X143)</f>
        <v>205</v>
      </c>
      <c r="Y143" s="12">
        <f>IF(AND('uij calcs'!$AD143=0,'Distance Matrix'!Y143=MIN('Distance Matrix'!$B143:$AC143)),'Model Set Up'!Y$4,'Distance Matrix'!Y143)</f>
        <v>261</v>
      </c>
      <c r="Z143" s="12">
        <f>IF(AND('uij calcs'!$AD143=0,'Distance Matrix'!Z143=MIN('Distance Matrix'!$B143:$AC143)),'Model Set Up'!Z$4,'Distance Matrix'!Z143)</f>
        <v>264</v>
      </c>
      <c r="AA143" s="12">
        <f>IF(AND('uij calcs'!$AD143=0,'Distance Matrix'!AA143=MIN('Distance Matrix'!$B143:$AC143)),'Model Set Up'!AA$4,'Distance Matrix'!AA143)</f>
        <v>72</v>
      </c>
      <c r="AB143" s="12">
        <f>IF(AND('uij calcs'!$AD143=0,'Distance Matrix'!AB143=MIN('Distance Matrix'!$B143:$AC143)),'Model Set Up'!AB$4,'Distance Matrix'!AB143)</f>
        <v>286</v>
      </c>
      <c r="AC143" s="12">
        <f>IF(AND('uij calcs'!$AD143=0,'Distance Matrix'!AC143=MIN('Distance Matrix'!$B143:$AC143)),'Model Set Up'!AC$4,'Distance Matrix'!AC143)</f>
        <v>278</v>
      </c>
    </row>
    <row r="144" spans="1:29">
      <c r="A144">
        <v>142</v>
      </c>
      <c r="B144" s="12">
        <f>IF(AND('uij calcs'!$AD144=0,'Distance Matrix'!B144=MIN('Distance Matrix'!$B144:$AC144)),'Model Set Up'!B$4,'Distance Matrix'!B144)</f>
        <v>150</v>
      </c>
      <c r="C144" s="12">
        <f>IF(AND('uij calcs'!$AD144=0,'Distance Matrix'!C144=MIN('Distance Matrix'!$B144:$AC144)),'Model Set Up'!C$4,'Distance Matrix'!C144)</f>
        <v>83</v>
      </c>
      <c r="D144" s="12">
        <f>IF(AND('uij calcs'!$AD144=0,'Distance Matrix'!D144=MIN('Distance Matrix'!$B144:$AC144)),'Model Set Up'!D$4,'Distance Matrix'!D144)</f>
        <v>137</v>
      </c>
      <c r="E144" s="12">
        <f>IF(AND('uij calcs'!$AD144=0,'Distance Matrix'!E144=MIN('Distance Matrix'!$B144:$AC144)),'Model Set Up'!E$4,'Distance Matrix'!E144)</f>
        <v>71</v>
      </c>
      <c r="F144" s="12">
        <f>IF(AND('uij calcs'!$AD144=0,'Distance Matrix'!F144=MIN('Distance Matrix'!$B144:$AC144)),'Model Set Up'!F$4,'Distance Matrix'!F144)</f>
        <v>272</v>
      </c>
      <c r="G144" s="12">
        <f>IF(AND('uij calcs'!$AD144=0,'Distance Matrix'!G144=MIN('Distance Matrix'!$B144:$AC144)),'Model Set Up'!G$4,'Distance Matrix'!G144)</f>
        <v>115</v>
      </c>
      <c r="H144" s="12">
        <f>IF(AND('uij calcs'!$AD144=0,'Distance Matrix'!H144=MIN('Distance Matrix'!$B144:$AC144)),'Model Set Up'!H$4,'Distance Matrix'!H144)</f>
        <v>148</v>
      </c>
      <c r="I144" s="12">
        <f>IF(AND('uij calcs'!$AD144=0,'Distance Matrix'!I144=MIN('Distance Matrix'!$B144:$AC144)),'Model Set Up'!I$4,'Distance Matrix'!I144)</f>
        <v>270</v>
      </c>
      <c r="J144" s="12">
        <f>IF(AND('uij calcs'!$AD144=0,'Distance Matrix'!J144=MIN('Distance Matrix'!$B144:$AC144)),'Model Set Up'!J$4,'Distance Matrix'!J144)</f>
        <v>148</v>
      </c>
      <c r="K144" s="12">
        <f>IF(AND('uij calcs'!$AD144=0,'Distance Matrix'!K144=MIN('Distance Matrix'!$B144:$AC144)),'Model Set Up'!K$4,'Distance Matrix'!K144)</f>
        <v>148</v>
      </c>
      <c r="L144" s="12">
        <f>IF(AND('uij calcs'!$AD144=0,'Distance Matrix'!L144=MIN('Distance Matrix'!$B144:$AC144)),'Model Set Up'!L$4,'Distance Matrix'!L144)</f>
        <v>265</v>
      </c>
      <c r="M144" s="12">
        <f>IF(AND('uij calcs'!$AD144=0,'Distance Matrix'!M144=MIN('Distance Matrix'!$B144:$AC144)),'Model Set Up'!M$4,'Distance Matrix'!M144)</f>
        <v>213</v>
      </c>
      <c r="N144" s="12">
        <f>IF(AND('uij calcs'!$AD144=0,'Distance Matrix'!N144=MIN('Distance Matrix'!$B144:$AC144)),'Model Set Up'!N$4,'Distance Matrix'!N144)</f>
        <v>222</v>
      </c>
      <c r="O144" s="12">
        <f>IF(AND('uij calcs'!$AD144=0,'Distance Matrix'!O144=MIN('Distance Matrix'!$B144:$AC144)),'Model Set Up'!O$4,'Distance Matrix'!O144)</f>
        <v>18</v>
      </c>
      <c r="P144" s="12">
        <f>IF(AND('uij calcs'!$AD144=0,'Distance Matrix'!P144=MIN('Distance Matrix'!$B144:$AC144)),'Model Set Up'!P$4,'Distance Matrix'!P144)</f>
        <v>47</v>
      </c>
      <c r="Q144" s="12">
        <f>IF(AND('uij calcs'!$AD144=0,'Distance Matrix'!Q144=MIN('Distance Matrix'!$B144:$AC144)),'Model Set Up'!Q$4,'Distance Matrix'!Q144)</f>
        <v>127</v>
      </c>
      <c r="R144" s="12">
        <f>IF(AND('uij calcs'!$AD144=0,'Distance Matrix'!R144=MIN('Distance Matrix'!$B144:$AC144)),'Model Set Up'!R$4,'Distance Matrix'!R144)</f>
        <v>237</v>
      </c>
      <c r="S144" s="12">
        <f>IF(AND('uij calcs'!$AD144=0,'Distance Matrix'!S144=MIN('Distance Matrix'!$B144:$AC144)),'Model Set Up'!S$4,'Distance Matrix'!S144)</f>
        <v>91</v>
      </c>
      <c r="T144" s="12">
        <f>IF(AND('uij calcs'!$AD144=0,'Distance Matrix'!T144=MIN('Distance Matrix'!$B144:$AC144)),'Model Set Up'!T$4,'Distance Matrix'!T144)</f>
        <v>237</v>
      </c>
      <c r="U144" s="12">
        <f>IF(AND('uij calcs'!$AD144=0,'Distance Matrix'!U144=MIN('Distance Matrix'!$B144:$AC144)),'Model Set Up'!U$4,'Distance Matrix'!U144)</f>
        <v>142</v>
      </c>
      <c r="V144" s="12">
        <f>IF(AND('uij calcs'!$AD144=0,'Distance Matrix'!V144=MIN('Distance Matrix'!$B144:$AC144)),'Model Set Up'!V$4,'Distance Matrix'!V144)</f>
        <v>241</v>
      </c>
      <c r="W144" s="12">
        <f>IF(AND('uij calcs'!$AD144=0,'Distance Matrix'!W144=MIN('Distance Matrix'!$B144:$AC144)),'Model Set Up'!W$4,'Distance Matrix'!W144)</f>
        <v>274</v>
      </c>
      <c r="X144" s="12">
        <f>IF(AND('uij calcs'!$AD144=0,'Distance Matrix'!X144=MIN('Distance Matrix'!$B144:$AC144)),'Model Set Up'!X$4,'Distance Matrix'!X144)</f>
        <v>196</v>
      </c>
      <c r="Y144" s="12">
        <f>IF(AND('uij calcs'!$AD144=0,'Distance Matrix'!Y144=MIN('Distance Matrix'!$B144:$AC144)),'Model Set Up'!Y$4,'Distance Matrix'!Y144)</f>
        <v>235</v>
      </c>
      <c r="Z144" s="12">
        <f>IF(AND('uij calcs'!$AD144=0,'Distance Matrix'!Z144=MIN('Distance Matrix'!$B144:$AC144)),'Model Set Up'!Z$4,'Distance Matrix'!Z144)</f>
        <v>149</v>
      </c>
      <c r="AA144" s="12">
        <f>IF(AND('uij calcs'!$AD144=0,'Distance Matrix'!AA144=MIN('Distance Matrix'!$B144:$AC144)),'Model Set Up'!AA$4,'Distance Matrix'!AA144)</f>
        <v>176</v>
      </c>
      <c r="AB144" s="12">
        <f>IF(AND('uij calcs'!$AD144=0,'Distance Matrix'!AB144=MIN('Distance Matrix'!$B144:$AC144)),'Model Set Up'!AB$4,'Distance Matrix'!AB144)</f>
        <v>17</v>
      </c>
      <c r="AC144" s="12">
        <f>IF(AND('uij calcs'!$AD144=0,'Distance Matrix'!AC144=MIN('Distance Matrix'!$B144:$AC144)),'Model Set Up'!AC$4,'Distance Matrix'!AC144)</f>
        <v>238</v>
      </c>
    </row>
    <row r="145" spans="1:29">
      <c r="A145">
        <v>143</v>
      </c>
      <c r="B145" s="12">
        <f>IF(AND('uij calcs'!$AD145=0,'Distance Matrix'!B145=MIN('Distance Matrix'!$B145:$AC145)),'Model Set Up'!B$4,'Distance Matrix'!B145)</f>
        <v>291</v>
      </c>
      <c r="C145" s="12">
        <f>IF(AND('uij calcs'!$AD145=0,'Distance Matrix'!C145=MIN('Distance Matrix'!$B145:$AC145)),'Model Set Up'!C$4,'Distance Matrix'!C145)</f>
        <v>293</v>
      </c>
      <c r="D145" s="12">
        <f>IF(AND('uij calcs'!$AD145=0,'Distance Matrix'!D145=MIN('Distance Matrix'!$B145:$AC145)),'Model Set Up'!D$4,'Distance Matrix'!D145)</f>
        <v>164</v>
      </c>
      <c r="E145" s="12">
        <f>IF(AND('uij calcs'!$AD145=0,'Distance Matrix'!E145=MIN('Distance Matrix'!$B145:$AC145)),'Model Set Up'!E$4,'Distance Matrix'!E145)</f>
        <v>245</v>
      </c>
      <c r="F145" s="12">
        <f>IF(AND('uij calcs'!$AD145=0,'Distance Matrix'!F145=MIN('Distance Matrix'!$B145:$AC145)),'Model Set Up'!F$4,'Distance Matrix'!F145)</f>
        <v>286</v>
      </c>
      <c r="G145" s="12">
        <f>IF(AND('uij calcs'!$AD145=0,'Distance Matrix'!G145=MIN('Distance Matrix'!$B145:$AC145)),'Model Set Up'!G$4,'Distance Matrix'!G145)</f>
        <v>296</v>
      </c>
      <c r="H145" s="12">
        <f>IF(AND('uij calcs'!$AD145=0,'Distance Matrix'!H145=MIN('Distance Matrix'!$B145:$AC145)),'Model Set Up'!H$4,'Distance Matrix'!H145)</f>
        <v>228</v>
      </c>
      <c r="I145" s="12">
        <f>IF(AND('uij calcs'!$AD145=0,'Distance Matrix'!I145=MIN('Distance Matrix'!$B145:$AC145)),'Model Set Up'!I$4,'Distance Matrix'!I145)</f>
        <v>122</v>
      </c>
      <c r="J145" s="12">
        <f>IF(AND('uij calcs'!$AD145=0,'Distance Matrix'!J145=MIN('Distance Matrix'!$B145:$AC145)),'Model Set Up'!J$4,'Distance Matrix'!J145)</f>
        <v>132</v>
      </c>
      <c r="K145" s="12">
        <f>IF(AND('uij calcs'!$AD145=0,'Distance Matrix'!K145=MIN('Distance Matrix'!$B145:$AC145)),'Model Set Up'!K$4,'Distance Matrix'!K145)</f>
        <v>149</v>
      </c>
      <c r="L145" s="12">
        <f>IF(AND('uij calcs'!$AD145=0,'Distance Matrix'!L145=MIN('Distance Matrix'!$B145:$AC145)),'Model Set Up'!L$4,'Distance Matrix'!L145)</f>
        <v>245</v>
      </c>
      <c r="M145" s="12">
        <f>IF(AND('uij calcs'!$AD145=0,'Distance Matrix'!M145=MIN('Distance Matrix'!$B145:$AC145)),'Model Set Up'!M$4,'Distance Matrix'!M145)</f>
        <v>291</v>
      </c>
      <c r="N145" s="12">
        <f>IF(AND('uij calcs'!$AD145=0,'Distance Matrix'!N145=MIN('Distance Matrix'!$B145:$AC145)),'Model Set Up'!N$4,'Distance Matrix'!N145)</f>
        <v>11</v>
      </c>
      <c r="O145" s="12">
        <f>IF(AND('uij calcs'!$AD145=0,'Distance Matrix'!O145=MIN('Distance Matrix'!$B145:$AC145)),'Model Set Up'!O$4,'Distance Matrix'!O145)</f>
        <v>20</v>
      </c>
      <c r="P145" s="12">
        <f>IF(AND('uij calcs'!$AD145=0,'Distance Matrix'!P145=MIN('Distance Matrix'!$B145:$AC145)),'Model Set Up'!P$4,'Distance Matrix'!P145)</f>
        <v>211</v>
      </c>
      <c r="Q145" s="12">
        <f>IF(AND('uij calcs'!$AD145=0,'Distance Matrix'!Q145=MIN('Distance Matrix'!$B145:$AC145)),'Model Set Up'!Q$4,'Distance Matrix'!Q145)</f>
        <v>40</v>
      </c>
      <c r="R145" s="12">
        <f>IF(AND('uij calcs'!$AD145=0,'Distance Matrix'!R145=MIN('Distance Matrix'!$B145:$AC145)),'Model Set Up'!R$4,'Distance Matrix'!R145)</f>
        <v>70</v>
      </c>
      <c r="S145" s="12">
        <f>IF(AND('uij calcs'!$AD145=0,'Distance Matrix'!S145=MIN('Distance Matrix'!$B145:$AC145)),'Model Set Up'!S$4,'Distance Matrix'!S145)</f>
        <v>209</v>
      </c>
      <c r="T145" s="12">
        <f>IF(AND('uij calcs'!$AD145=0,'Distance Matrix'!T145=MIN('Distance Matrix'!$B145:$AC145)),'Model Set Up'!T$4,'Distance Matrix'!T145)</f>
        <v>223</v>
      </c>
      <c r="U145" s="12">
        <f>IF(AND('uij calcs'!$AD145=0,'Distance Matrix'!U145=MIN('Distance Matrix'!$B145:$AC145)),'Model Set Up'!U$4,'Distance Matrix'!U145)</f>
        <v>271</v>
      </c>
      <c r="V145" s="12">
        <f>IF(AND('uij calcs'!$AD145=0,'Distance Matrix'!V145=MIN('Distance Matrix'!$B145:$AC145)),'Model Set Up'!V$4,'Distance Matrix'!V145)</f>
        <v>169</v>
      </c>
      <c r="W145" s="12">
        <f>IF(AND('uij calcs'!$AD145=0,'Distance Matrix'!W145=MIN('Distance Matrix'!$B145:$AC145)),'Model Set Up'!W$4,'Distance Matrix'!W145)</f>
        <v>240</v>
      </c>
      <c r="X145" s="12">
        <f>IF(AND('uij calcs'!$AD145=0,'Distance Matrix'!X145=MIN('Distance Matrix'!$B145:$AC145)),'Model Set Up'!X$4,'Distance Matrix'!X145)</f>
        <v>190</v>
      </c>
      <c r="Y145" s="12">
        <f>IF(AND('uij calcs'!$AD145=0,'Distance Matrix'!Y145=MIN('Distance Matrix'!$B145:$AC145)),'Model Set Up'!Y$4,'Distance Matrix'!Y145)</f>
        <v>21</v>
      </c>
      <c r="Z145" s="12">
        <f>IF(AND('uij calcs'!$AD145=0,'Distance Matrix'!Z145=MIN('Distance Matrix'!$B145:$AC145)),'Model Set Up'!Z$4,'Distance Matrix'!Z145)</f>
        <v>133</v>
      </c>
      <c r="AA145" s="12">
        <f>IF(AND('uij calcs'!$AD145=0,'Distance Matrix'!AA145=MIN('Distance Matrix'!$B145:$AC145)),'Model Set Up'!AA$4,'Distance Matrix'!AA145)</f>
        <v>239</v>
      </c>
      <c r="AB145" s="12">
        <f>IF(AND('uij calcs'!$AD145=0,'Distance Matrix'!AB145=MIN('Distance Matrix'!$B145:$AC145)),'Model Set Up'!AB$4,'Distance Matrix'!AB145)</f>
        <v>276</v>
      </c>
      <c r="AC145" s="12">
        <f>IF(AND('uij calcs'!$AD145=0,'Distance Matrix'!AC145=MIN('Distance Matrix'!$B145:$AC145)),'Model Set Up'!AC$4,'Distance Matrix'!AC145)</f>
        <v>14</v>
      </c>
    </row>
    <row r="146" spans="1:29">
      <c r="A146">
        <v>144</v>
      </c>
      <c r="B146" s="12">
        <f>IF(AND('uij calcs'!$AD146=0,'Distance Matrix'!B146=MIN('Distance Matrix'!$B146:$AC146)),'Model Set Up'!B$4,'Distance Matrix'!B146)</f>
        <v>288</v>
      </c>
      <c r="C146" s="12">
        <f>IF(AND('uij calcs'!$AD146=0,'Distance Matrix'!C146=MIN('Distance Matrix'!$B146:$AC146)),'Model Set Up'!C$4,'Distance Matrix'!C146)</f>
        <v>291</v>
      </c>
      <c r="D146" s="12">
        <f>IF(AND('uij calcs'!$AD146=0,'Distance Matrix'!D146=MIN('Distance Matrix'!$B146:$AC146)),'Model Set Up'!D$4,'Distance Matrix'!D146)</f>
        <v>215</v>
      </c>
      <c r="E146" s="12">
        <f>IF(AND('uij calcs'!$AD146=0,'Distance Matrix'!E146=MIN('Distance Matrix'!$B146:$AC146)),'Model Set Up'!E$4,'Distance Matrix'!E146)</f>
        <v>34</v>
      </c>
      <c r="F146" s="12">
        <f>IF(AND('uij calcs'!$AD146=0,'Distance Matrix'!F146=MIN('Distance Matrix'!$B146:$AC146)),'Model Set Up'!F$4,'Distance Matrix'!F146)</f>
        <v>220</v>
      </c>
      <c r="G146" s="12">
        <f>IF(AND('uij calcs'!$AD146=0,'Distance Matrix'!G146=MIN('Distance Matrix'!$B146:$AC146)),'Model Set Up'!G$4,'Distance Matrix'!G146)</f>
        <v>265</v>
      </c>
      <c r="H146" s="12">
        <f>IF(AND('uij calcs'!$AD146=0,'Distance Matrix'!H146=MIN('Distance Matrix'!$B146:$AC146)),'Model Set Up'!H$4,'Distance Matrix'!H146)</f>
        <v>123</v>
      </c>
      <c r="I146" s="12">
        <f>IF(AND('uij calcs'!$AD146=0,'Distance Matrix'!I146=MIN('Distance Matrix'!$B146:$AC146)),'Model Set Up'!I$4,'Distance Matrix'!I146)</f>
        <v>261</v>
      </c>
      <c r="J146" s="12">
        <f>IF(AND('uij calcs'!$AD146=0,'Distance Matrix'!J146=MIN('Distance Matrix'!$B146:$AC146)),'Model Set Up'!J$4,'Distance Matrix'!J146)</f>
        <v>144</v>
      </c>
      <c r="K146" s="12">
        <f>IF(AND('uij calcs'!$AD146=0,'Distance Matrix'!K146=MIN('Distance Matrix'!$B146:$AC146)),'Model Set Up'!K$4,'Distance Matrix'!K146)</f>
        <v>253</v>
      </c>
      <c r="L146" s="12">
        <f>IF(AND('uij calcs'!$AD146=0,'Distance Matrix'!L146=MIN('Distance Matrix'!$B146:$AC146)),'Model Set Up'!L$4,'Distance Matrix'!L146)</f>
        <v>283</v>
      </c>
      <c r="M146" s="12">
        <f>IF(AND('uij calcs'!$AD146=0,'Distance Matrix'!M146=MIN('Distance Matrix'!$B146:$AC146)),'Model Set Up'!M$4,'Distance Matrix'!M146)</f>
        <v>101</v>
      </c>
      <c r="N146" s="12">
        <f>IF(AND('uij calcs'!$AD146=0,'Distance Matrix'!N146=MIN('Distance Matrix'!$B146:$AC146)),'Model Set Up'!N$4,'Distance Matrix'!N146)</f>
        <v>84</v>
      </c>
      <c r="O146" s="12">
        <f>IF(AND('uij calcs'!$AD146=0,'Distance Matrix'!O146=MIN('Distance Matrix'!$B146:$AC146)),'Model Set Up'!O$4,'Distance Matrix'!O146)</f>
        <v>71</v>
      </c>
      <c r="P146" s="12">
        <f>IF(AND('uij calcs'!$AD146=0,'Distance Matrix'!P146=MIN('Distance Matrix'!$B146:$AC146)),'Model Set Up'!P$4,'Distance Matrix'!P146)</f>
        <v>217</v>
      </c>
      <c r="Q146" s="12">
        <f>IF(AND('uij calcs'!$AD146=0,'Distance Matrix'!Q146=MIN('Distance Matrix'!$B146:$AC146)),'Model Set Up'!Q$4,'Distance Matrix'!Q146)</f>
        <v>15</v>
      </c>
      <c r="R146" s="12">
        <f>IF(AND('uij calcs'!$AD146=0,'Distance Matrix'!R146=MIN('Distance Matrix'!$B146:$AC146)),'Model Set Up'!R$4,'Distance Matrix'!R146)</f>
        <v>95</v>
      </c>
      <c r="S146" s="12">
        <f>IF(AND('uij calcs'!$AD146=0,'Distance Matrix'!S146=MIN('Distance Matrix'!$B146:$AC146)),'Model Set Up'!S$4,'Distance Matrix'!S146)</f>
        <v>148</v>
      </c>
      <c r="T146" s="12">
        <f>IF(AND('uij calcs'!$AD146=0,'Distance Matrix'!T146=MIN('Distance Matrix'!$B146:$AC146)),'Model Set Up'!T$4,'Distance Matrix'!T146)</f>
        <v>73</v>
      </c>
      <c r="U146" s="12">
        <f>IF(AND('uij calcs'!$AD146=0,'Distance Matrix'!U146=MIN('Distance Matrix'!$B146:$AC146)),'Model Set Up'!U$4,'Distance Matrix'!U146)</f>
        <v>55</v>
      </c>
      <c r="V146" s="12">
        <f>IF(AND('uij calcs'!$AD146=0,'Distance Matrix'!V146=MIN('Distance Matrix'!$B146:$AC146)),'Model Set Up'!V$4,'Distance Matrix'!V146)</f>
        <v>269</v>
      </c>
      <c r="W146" s="12">
        <f>IF(AND('uij calcs'!$AD146=0,'Distance Matrix'!W146=MIN('Distance Matrix'!$B146:$AC146)),'Model Set Up'!W$4,'Distance Matrix'!W146)</f>
        <v>92</v>
      </c>
      <c r="X146" s="12">
        <f>IF(AND('uij calcs'!$AD146=0,'Distance Matrix'!X146=MIN('Distance Matrix'!$B146:$AC146)),'Model Set Up'!X$4,'Distance Matrix'!X146)</f>
        <v>60</v>
      </c>
      <c r="Y146" s="12">
        <f>IF(AND('uij calcs'!$AD146=0,'Distance Matrix'!Y146=MIN('Distance Matrix'!$B146:$AC146)),'Model Set Up'!Y$4,'Distance Matrix'!Y146)</f>
        <v>132</v>
      </c>
      <c r="Z146" s="12">
        <f>IF(AND('uij calcs'!$AD146=0,'Distance Matrix'!Z146=MIN('Distance Matrix'!$B146:$AC146)),'Model Set Up'!Z$4,'Distance Matrix'!Z146)</f>
        <v>183</v>
      </c>
      <c r="AA146" s="12">
        <f>IF(AND('uij calcs'!$AD146=0,'Distance Matrix'!AA146=MIN('Distance Matrix'!$B146:$AC146)),'Model Set Up'!AA$4,'Distance Matrix'!AA146)</f>
        <v>262</v>
      </c>
      <c r="AB146" s="12">
        <f>IF(AND('uij calcs'!$AD146=0,'Distance Matrix'!AB146=MIN('Distance Matrix'!$B146:$AC146)),'Model Set Up'!AB$4,'Distance Matrix'!AB146)</f>
        <v>15</v>
      </c>
      <c r="AC146" s="12">
        <f>IF(AND('uij calcs'!$AD146=0,'Distance Matrix'!AC146=MIN('Distance Matrix'!$B146:$AC146)),'Model Set Up'!AC$4,'Distance Matrix'!AC146)</f>
        <v>190</v>
      </c>
    </row>
    <row r="147" spans="1:29">
      <c r="A147">
        <v>145</v>
      </c>
      <c r="B147" s="12">
        <f>IF(AND('uij calcs'!$AD147=0,'Distance Matrix'!B147=MIN('Distance Matrix'!$B147:$AC147)),'Model Set Up'!B$4,'Distance Matrix'!B147)</f>
        <v>213</v>
      </c>
      <c r="C147" s="12">
        <f>IF(AND('uij calcs'!$AD147=0,'Distance Matrix'!C147=MIN('Distance Matrix'!$B147:$AC147)),'Model Set Up'!C$4,'Distance Matrix'!C147)</f>
        <v>227</v>
      </c>
      <c r="D147" s="12">
        <f>IF(AND('uij calcs'!$AD147=0,'Distance Matrix'!D147=MIN('Distance Matrix'!$B147:$AC147)),'Model Set Up'!D$4,'Distance Matrix'!D147)</f>
        <v>289</v>
      </c>
      <c r="E147" s="12">
        <f>IF(AND('uij calcs'!$AD147=0,'Distance Matrix'!E147=MIN('Distance Matrix'!$B147:$AC147)),'Model Set Up'!E$4,'Distance Matrix'!E147)</f>
        <v>138</v>
      </c>
      <c r="F147" s="12">
        <f>IF(AND('uij calcs'!$AD147=0,'Distance Matrix'!F147=MIN('Distance Matrix'!$B147:$AC147)),'Model Set Up'!F$4,'Distance Matrix'!F147)</f>
        <v>108</v>
      </c>
      <c r="G147" s="12">
        <f>IF(AND('uij calcs'!$AD147=0,'Distance Matrix'!G147=MIN('Distance Matrix'!$B147:$AC147)),'Model Set Up'!G$4,'Distance Matrix'!G147)</f>
        <v>65</v>
      </c>
      <c r="H147" s="12">
        <f>IF(AND('uij calcs'!$AD147=0,'Distance Matrix'!H147=MIN('Distance Matrix'!$B147:$AC147)),'Model Set Up'!H$4,'Distance Matrix'!H147)</f>
        <v>262</v>
      </c>
      <c r="I147" s="12">
        <f>IF(AND('uij calcs'!$AD147=0,'Distance Matrix'!I147=MIN('Distance Matrix'!$B147:$AC147)),'Model Set Up'!I$4,'Distance Matrix'!I147)</f>
        <v>195</v>
      </c>
      <c r="J147" s="12">
        <f>IF(AND('uij calcs'!$AD147=0,'Distance Matrix'!J147=MIN('Distance Matrix'!$B147:$AC147)),'Model Set Up'!J$4,'Distance Matrix'!J147)</f>
        <v>63</v>
      </c>
      <c r="K147" s="12">
        <f>IF(AND('uij calcs'!$AD147=0,'Distance Matrix'!K147=MIN('Distance Matrix'!$B147:$AC147)),'Model Set Up'!K$4,'Distance Matrix'!K147)</f>
        <v>213</v>
      </c>
      <c r="L147" s="12">
        <f>IF(AND('uij calcs'!$AD147=0,'Distance Matrix'!L147=MIN('Distance Matrix'!$B147:$AC147)),'Model Set Up'!L$4,'Distance Matrix'!L147)</f>
        <v>210</v>
      </c>
      <c r="M147" s="12">
        <f>IF(AND('uij calcs'!$AD147=0,'Distance Matrix'!M147=MIN('Distance Matrix'!$B147:$AC147)),'Model Set Up'!M$4,'Distance Matrix'!M147)</f>
        <v>104</v>
      </c>
      <c r="N147" s="12">
        <f>IF(AND('uij calcs'!$AD147=0,'Distance Matrix'!N147=MIN('Distance Matrix'!$B147:$AC147)),'Model Set Up'!N$4,'Distance Matrix'!N147)</f>
        <v>212</v>
      </c>
      <c r="O147" s="12">
        <f>IF(AND('uij calcs'!$AD147=0,'Distance Matrix'!O147=MIN('Distance Matrix'!$B147:$AC147)),'Model Set Up'!O$4,'Distance Matrix'!O147)</f>
        <v>141</v>
      </c>
      <c r="P147" s="12">
        <f>IF(AND('uij calcs'!$AD147=0,'Distance Matrix'!P147=MIN('Distance Matrix'!$B147:$AC147)),'Model Set Up'!P$4,'Distance Matrix'!P147)</f>
        <v>10</v>
      </c>
      <c r="Q147" s="12">
        <f>IF(AND('uij calcs'!$AD147=0,'Distance Matrix'!Q147=MIN('Distance Matrix'!$B147:$AC147)),'Model Set Up'!Q$4,'Distance Matrix'!Q147)</f>
        <v>182</v>
      </c>
      <c r="R147" s="12">
        <f>IF(AND('uij calcs'!$AD147=0,'Distance Matrix'!R147=MIN('Distance Matrix'!$B147:$AC147)),'Model Set Up'!R$4,'Distance Matrix'!R147)</f>
        <v>219</v>
      </c>
      <c r="S147" s="12">
        <f>IF(AND('uij calcs'!$AD147=0,'Distance Matrix'!S147=MIN('Distance Matrix'!$B147:$AC147)),'Model Set Up'!S$4,'Distance Matrix'!S147)</f>
        <v>294</v>
      </c>
      <c r="T147" s="12">
        <f>IF(AND('uij calcs'!$AD147=0,'Distance Matrix'!T147=MIN('Distance Matrix'!$B147:$AC147)),'Model Set Up'!T$4,'Distance Matrix'!T147)</f>
        <v>174</v>
      </c>
      <c r="U147" s="12">
        <f>IF(AND('uij calcs'!$AD147=0,'Distance Matrix'!U147=MIN('Distance Matrix'!$B147:$AC147)),'Model Set Up'!U$4,'Distance Matrix'!U147)</f>
        <v>205</v>
      </c>
      <c r="V147" s="12">
        <f>IF(AND('uij calcs'!$AD147=0,'Distance Matrix'!V147=MIN('Distance Matrix'!$B147:$AC147)),'Model Set Up'!V$4,'Distance Matrix'!V147)</f>
        <v>33</v>
      </c>
      <c r="W147" s="12">
        <f>IF(AND('uij calcs'!$AD147=0,'Distance Matrix'!W147=MIN('Distance Matrix'!$B147:$AC147)),'Model Set Up'!W$4,'Distance Matrix'!W147)</f>
        <v>95</v>
      </c>
      <c r="X147" s="12">
        <f>IF(AND('uij calcs'!$AD147=0,'Distance Matrix'!X147=MIN('Distance Matrix'!$B147:$AC147)),'Model Set Up'!X$4,'Distance Matrix'!X147)</f>
        <v>130</v>
      </c>
      <c r="Y147" s="12">
        <f>IF(AND('uij calcs'!$AD147=0,'Distance Matrix'!Y147=MIN('Distance Matrix'!$B147:$AC147)),'Model Set Up'!Y$4,'Distance Matrix'!Y147)</f>
        <v>135</v>
      </c>
      <c r="Z147" s="12">
        <f>IF(AND('uij calcs'!$AD147=0,'Distance Matrix'!Z147=MIN('Distance Matrix'!$B147:$AC147)),'Model Set Up'!Z$4,'Distance Matrix'!Z147)</f>
        <v>239</v>
      </c>
      <c r="AA147" s="12">
        <f>IF(AND('uij calcs'!$AD147=0,'Distance Matrix'!AA147=MIN('Distance Matrix'!$B147:$AC147)),'Model Set Up'!AA$4,'Distance Matrix'!AA147)</f>
        <v>218</v>
      </c>
      <c r="AB147" s="12">
        <f>IF(AND('uij calcs'!$AD147=0,'Distance Matrix'!AB147=MIN('Distance Matrix'!$B147:$AC147)),'Model Set Up'!AB$4,'Distance Matrix'!AB147)</f>
        <v>247</v>
      </c>
      <c r="AC147" s="12">
        <f>IF(AND('uij calcs'!$AD147=0,'Distance Matrix'!AC147=MIN('Distance Matrix'!$B147:$AC147)),'Model Set Up'!AC$4,'Distance Matrix'!AC147)</f>
        <v>274</v>
      </c>
    </row>
    <row r="148" spans="1:29">
      <c r="A148">
        <v>146</v>
      </c>
      <c r="B148" s="12">
        <f>IF(AND('uij calcs'!$AD148=0,'Distance Matrix'!B148=MIN('Distance Matrix'!$B148:$AC148)),'Model Set Up'!B$4,'Distance Matrix'!B148)</f>
        <v>139</v>
      </c>
      <c r="C148" s="12">
        <f>IF(AND('uij calcs'!$AD148=0,'Distance Matrix'!C148=MIN('Distance Matrix'!$B148:$AC148)),'Model Set Up'!C$4,'Distance Matrix'!C148)</f>
        <v>227</v>
      </c>
      <c r="D148" s="12">
        <f>IF(AND('uij calcs'!$AD148=0,'Distance Matrix'!D148=MIN('Distance Matrix'!$B148:$AC148)),'Model Set Up'!D$4,'Distance Matrix'!D148)</f>
        <v>137</v>
      </c>
      <c r="E148" s="12">
        <f>IF(AND('uij calcs'!$AD148=0,'Distance Matrix'!E148=MIN('Distance Matrix'!$B148:$AC148)),'Model Set Up'!E$4,'Distance Matrix'!E148)</f>
        <v>137</v>
      </c>
      <c r="F148" s="12">
        <f>IF(AND('uij calcs'!$AD148=0,'Distance Matrix'!F148=MIN('Distance Matrix'!$B148:$AC148)),'Model Set Up'!F$4,'Distance Matrix'!F148)</f>
        <v>135</v>
      </c>
      <c r="G148" s="12">
        <f>IF(AND('uij calcs'!$AD148=0,'Distance Matrix'!G148=MIN('Distance Matrix'!$B148:$AC148)),'Model Set Up'!G$4,'Distance Matrix'!G148)</f>
        <v>239</v>
      </c>
      <c r="H148" s="12">
        <f>IF(AND('uij calcs'!$AD148=0,'Distance Matrix'!H148=MIN('Distance Matrix'!$B148:$AC148)),'Model Set Up'!H$4,'Distance Matrix'!H148)</f>
        <v>229</v>
      </c>
      <c r="I148" s="12">
        <f>IF(AND('uij calcs'!$AD148=0,'Distance Matrix'!I148=MIN('Distance Matrix'!$B148:$AC148)),'Model Set Up'!I$4,'Distance Matrix'!I148)</f>
        <v>189</v>
      </c>
      <c r="J148" s="12">
        <f>IF(AND('uij calcs'!$AD148=0,'Distance Matrix'!J148=MIN('Distance Matrix'!$B148:$AC148)),'Model Set Up'!J$4,'Distance Matrix'!J148)</f>
        <v>259</v>
      </c>
      <c r="K148" s="12">
        <f>IF(AND('uij calcs'!$AD148=0,'Distance Matrix'!K148=MIN('Distance Matrix'!$B148:$AC148)),'Model Set Up'!K$4,'Distance Matrix'!K148)</f>
        <v>295</v>
      </c>
      <c r="L148" s="12">
        <f>IF(AND('uij calcs'!$AD148=0,'Distance Matrix'!L148=MIN('Distance Matrix'!$B148:$AC148)),'Model Set Up'!L$4,'Distance Matrix'!L148)</f>
        <v>80</v>
      </c>
      <c r="M148" s="12">
        <f>IF(AND('uij calcs'!$AD148=0,'Distance Matrix'!M148=MIN('Distance Matrix'!$B148:$AC148)),'Model Set Up'!M$4,'Distance Matrix'!M148)</f>
        <v>240</v>
      </c>
      <c r="N148" s="12">
        <f>IF(AND('uij calcs'!$AD148=0,'Distance Matrix'!N148=MIN('Distance Matrix'!$B148:$AC148)),'Model Set Up'!N$4,'Distance Matrix'!N148)</f>
        <v>164</v>
      </c>
      <c r="O148" s="12">
        <f>IF(AND('uij calcs'!$AD148=0,'Distance Matrix'!O148=MIN('Distance Matrix'!$B148:$AC148)),'Model Set Up'!O$4,'Distance Matrix'!O148)</f>
        <v>190</v>
      </c>
      <c r="P148" s="12">
        <f>IF(AND('uij calcs'!$AD148=0,'Distance Matrix'!P148=MIN('Distance Matrix'!$B148:$AC148)),'Model Set Up'!P$4,'Distance Matrix'!P148)</f>
        <v>64</v>
      </c>
      <c r="Q148" s="12">
        <f>IF(AND('uij calcs'!$AD148=0,'Distance Matrix'!Q148=MIN('Distance Matrix'!$B148:$AC148)),'Model Set Up'!Q$4,'Distance Matrix'!Q148)</f>
        <v>46</v>
      </c>
      <c r="R148" s="12">
        <f>IF(AND('uij calcs'!$AD148=0,'Distance Matrix'!R148=MIN('Distance Matrix'!$B148:$AC148)),'Model Set Up'!R$4,'Distance Matrix'!R148)</f>
        <v>289</v>
      </c>
      <c r="S148" s="12">
        <f>IF(AND('uij calcs'!$AD148=0,'Distance Matrix'!S148=MIN('Distance Matrix'!$B148:$AC148)),'Model Set Up'!S$4,'Distance Matrix'!S148)</f>
        <v>292</v>
      </c>
      <c r="T148" s="12">
        <f>IF(AND('uij calcs'!$AD148=0,'Distance Matrix'!T148=MIN('Distance Matrix'!$B148:$AC148)),'Model Set Up'!T$4,'Distance Matrix'!T148)</f>
        <v>245</v>
      </c>
      <c r="U148" s="12">
        <f>IF(AND('uij calcs'!$AD148=0,'Distance Matrix'!U148=MIN('Distance Matrix'!$B148:$AC148)),'Model Set Up'!U$4,'Distance Matrix'!U148)</f>
        <v>98</v>
      </c>
      <c r="V148" s="12">
        <f>IF(AND('uij calcs'!$AD148=0,'Distance Matrix'!V148=MIN('Distance Matrix'!$B148:$AC148)),'Model Set Up'!V$4,'Distance Matrix'!V148)</f>
        <v>152</v>
      </c>
      <c r="W148" s="12">
        <f>IF(AND('uij calcs'!$AD148=0,'Distance Matrix'!W148=MIN('Distance Matrix'!$B148:$AC148)),'Model Set Up'!W$4,'Distance Matrix'!W148)</f>
        <v>97</v>
      </c>
      <c r="X148" s="12">
        <f>IF(AND('uij calcs'!$AD148=0,'Distance Matrix'!X148=MIN('Distance Matrix'!$B148:$AC148)),'Model Set Up'!X$4,'Distance Matrix'!X148)</f>
        <v>107</v>
      </c>
      <c r="Y148" s="12">
        <f>IF(AND('uij calcs'!$AD148=0,'Distance Matrix'!Y148=MIN('Distance Matrix'!$B148:$AC148)),'Model Set Up'!Y$4,'Distance Matrix'!Y148)</f>
        <v>96</v>
      </c>
      <c r="Z148" s="12">
        <f>IF(AND('uij calcs'!$AD148=0,'Distance Matrix'!Z148=MIN('Distance Matrix'!$B148:$AC148)),'Model Set Up'!Z$4,'Distance Matrix'!Z148)</f>
        <v>45</v>
      </c>
      <c r="AA148" s="12">
        <f>IF(AND('uij calcs'!$AD148=0,'Distance Matrix'!AA148=MIN('Distance Matrix'!$B148:$AC148)),'Model Set Up'!AA$4,'Distance Matrix'!AA148)</f>
        <v>285</v>
      </c>
      <c r="AB148" s="12">
        <f>IF(AND('uij calcs'!$AD148=0,'Distance Matrix'!AB148=MIN('Distance Matrix'!$B148:$AC148)),'Model Set Up'!AB$4,'Distance Matrix'!AB148)</f>
        <v>110</v>
      </c>
      <c r="AC148" s="12">
        <f>IF(AND('uij calcs'!$AD148=0,'Distance Matrix'!AC148=MIN('Distance Matrix'!$B148:$AC148)),'Model Set Up'!AC$4,'Distance Matrix'!AC148)</f>
        <v>88</v>
      </c>
    </row>
    <row r="149" spans="1:29">
      <c r="A149">
        <v>147</v>
      </c>
      <c r="B149" s="12">
        <f>IF(AND('uij calcs'!$AD149=0,'Distance Matrix'!B149=MIN('Distance Matrix'!$B149:$AC149)),'Model Set Up'!B$4,'Distance Matrix'!B149)</f>
        <v>60</v>
      </c>
      <c r="C149" s="12">
        <f>IF(AND('uij calcs'!$AD149=0,'Distance Matrix'!C149=MIN('Distance Matrix'!$B149:$AC149)),'Model Set Up'!C$4,'Distance Matrix'!C149)</f>
        <v>234</v>
      </c>
      <c r="D149" s="12">
        <f>IF(AND('uij calcs'!$AD149=0,'Distance Matrix'!D149=MIN('Distance Matrix'!$B149:$AC149)),'Model Set Up'!D$4,'Distance Matrix'!D149)</f>
        <v>182</v>
      </c>
      <c r="E149" s="12">
        <f>IF(AND('uij calcs'!$AD149=0,'Distance Matrix'!E149=MIN('Distance Matrix'!$B149:$AC149)),'Model Set Up'!E$4,'Distance Matrix'!E149)</f>
        <v>241</v>
      </c>
      <c r="F149" s="12">
        <f>IF(AND('uij calcs'!$AD149=0,'Distance Matrix'!F149=MIN('Distance Matrix'!$B149:$AC149)),'Model Set Up'!F$4,'Distance Matrix'!F149)</f>
        <v>38</v>
      </c>
      <c r="G149" s="12">
        <f>IF(AND('uij calcs'!$AD149=0,'Distance Matrix'!G149=MIN('Distance Matrix'!$B149:$AC149)),'Model Set Up'!G$4,'Distance Matrix'!G149)</f>
        <v>74</v>
      </c>
      <c r="H149" s="12">
        <f>IF(AND('uij calcs'!$AD149=0,'Distance Matrix'!H149=MIN('Distance Matrix'!$B149:$AC149)),'Model Set Up'!H$4,'Distance Matrix'!H149)</f>
        <v>191</v>
      </c>
      <c r="I149" s="12">
        <f>IF(AND('uij calcs'!$AD149=0,'Distance Matrix'!I149=MIN('Distance Matrix'!$B149:$AC149)),'Model Set Up'!I$4,'Distance Matrix'!I149)</f>
        <v>199</v>
      </c>
      <c r="J149" s="12">
        <f>IF(AND('uij calcs'!$AD149=0,'Distance Matrix'!J149=MIN('Distance Matrix'!$B149:$AC149)),'Model Set Up'!J$4,'Distance Matrix'!J149)</f>
        <v>230</v>
      </c>
      <c r="K149" s="12">
        <f>IF(AND('uij calcs'!$AD149=0,'Distance Matrix'!K149=MIN('Distance Matrix'!$B149:$AC149)),'Model Set Up'!K$4,'Distance Matrix'!K149)</f>
        <v>220</v>
      </c>
      <c r="L149" s="12">
        <f>IF(AND('uij calcs'!$AD149=0,'Distance Matrix'!L149=MIN('Distance Matrix'!$B149:$AC149)),'Model Set Up'!L$4,'Distance Matrix'!L149)</f>
        <v>93</v>
      </c>
      <c r="M149" s="12">
        <f>IF(AND('uij calcs'!$AD149=0,'Distance Matrix'!M149=MIN('Distance Matrix'!$B149:$AC149)),'Model Set Up'!M$4,'Distance Matrix'!M149)</f>
        <v>268</v>
      </c>
      <c r="N149" s="12">
        <f>IF(AND('uij calcs'!$AD149=0,'Distance Matrix'!N149=MIN('Distance Matrix'!$B149:$AC149)),'Model Set Up'!N$4,'Distance Matrix'!N149)</f>
        <v>167</v>
      </c>
      <c r="O149" s="12">
        <f>IF(AND('uij calcs'!$AD149=0,'Distance Matrix'!O149=MIN('Distance Matrix'!$B149:$AC149)),'Model Set Up'!O$4,'Distance Matrix'!O149)</f>
        <v>74</v>
      </c>
      <c r="P149" s="12">
        <f>IF(AND('uij calcs'!$AD149=0,'Distance Matrix'!P149=MIN('Distance Matrix'!$B149:$AC149)),'Model Set Up'!P$4,'Distance Matrix'!P149)</f>
        <v>251</v>
      </c>
      <c r="Q149" s="12">
        <f>IF(AND('uij calcs'!$AD149=0,'Distance Matrix'!Q149=MIN('Distance Matrix'!$B149:$AC149)),'Model Set Up'!Q$4,'Distance Matrix'!Q149)</f>
        <v>21</v>
      </c>
      <c r="R149" s="12">
        <f>IF(AND('uij calcs'!$AD149=0,'Distance Matrix'!R149=MIN('Distance Matrix'!$B149:$AC149)),'Model Set Up'!R$4,'Distance Matrix'!R149)</f>
        <v>279</v>
      </c>
      <c r="S149" s="12">
        <f>IF(AND('uij calcs'!$AD149=0,'Distance Matrix'!S149=MIN('Distance Matrix'!$B149:$AC149)),'Model Set Up'!S$4,'Distance Matrix'!S149)</f>
        <v>152</v>
      </c>
      <c r="T149" s="12">
        <f>IF(AND('uij calcs'!$AD149=0,'Distance Matrix'!T149=MIN('Distance Matrix'!$B149:$AC149)),'Model Set Up'!T$4,'Distance Matrix'!T149)</f>
        <v>265</v>
      </c>
      <c r="U149" s="12">
        <f>IF(AND('uij calcs'!$AD149=0,'Distance Matrix'!U149=MIN('Distance Matrix'!$B149:$AC149)),'Model Set Up'!U$4,'Distance Matrix'!U149)</f>
        <v>4</v>
      </c>
      <c r="V149" s="12">
        <f>IF(AND('uij calcs'!$AD149=0,'Distance Matrix'!V149=MIN('Distance Matrix'!$B149:$AC149)),'Model Set Up'!V$4,'Distance Matrix'!V149)</f>
        <v>173</v>
      </c>
      <c r="W149" s="12">
        <f>IF(AND('uij calcs'!$AD149=0,'Distance Matrix'!W149=MIN('Distance Matrix'!$B149:$AC149)),'Model Set Up'!W$4,'Distance Matrix'!W149)</f>
        <v>208</v>
      </c>
      <c r="X149" s="12">
        <f>IF(AND('uij calcs'!$AD149=0,'Distance Matrix'!X149=MIN('Distance Matrix'!$B149:$AC149)),'Model Set Up'!X$4,'Distance Matrix'!X149)</f>
        <v>2</v>
      </c>
      <c r="Y149" s="12">
        <f>IF(AND('uij calcs'!$AD149=0,'Distance Matrix'!Y149=MIN('Distance Matrix'!$B149:$AC149)),'Model Set Up'!Y$4,'Distance Matrix'!Y149)</f>
        <v>161</v>
      </c>
      <c r="Z149" s="12">
        <f>IF(AND('uij calcs'!$AD149=0,'Distance Matrix'!Z149=MIN('Distance Matrix'!$B149:$AC149)),'Model Set Up'!Z$4,'Distance Matrix'!Z149)</f>
        <v>140</v>
      </c>
      <c r="AA149" s="12">
        <f>IF(AND('uij calcs'!$AD149=0,'Distance Matrix'!AA149=MIN('Distance Matrix'!$B149:$AC149)),'Model Set Up'!AA$4,'Distance Matrix'!AA149)</f>
        <v>34</v>
      </c>
      <c r="AB149" s="12">
        <f>IF(AND('uij calcs'!$AD149=0,'Distance Matrix'!AB149=MIN('Distance Matrix'!$B149:$AC149)),'Model Set Up'!AB$4,'Distance Matrix'!AB149)</f>
        <v>78</v>
      </c>
      <c r="AC149" s="12">
        <f>IF(AND('uij calcs'!$AD149=0,'Distance Matrix'!AC149=MIN('Distance Matrix'!$B149:$AC149)),'Model Set Up'!AC$4,'Distance Matrix'!AC149)</f>
        <v>175</v>
      </c>
    </row>
    <row r="150" spans="1:29">
      <c r="A150">
        <v>148</v>
      </c>
      <c r="B150" s="12">
        <f>IF(AND('uij calcs'!$AD150=0,'Distance Matrix'!B150=MIN('Distance Matrix'!$B150:$AC150)),'Model Set Up'!B$4,'Distance Matrix'!B150)</f>
        <v>262</v>
      </c>
      <c r="C150" s="12">
        <f>IF(AND('uij calcs'!$AD150=0,'Distance Matrix'!C150=MIN('Distance Matrix'!$B150:$AC150)),'Model Set Up'!C$4,'Distance Matrix'!C150)</f>
        <v>162</v>
      </c>
      <c r="D150" s="12">
        <f>IF(AND('uij calcs'!$AD150=0,'Distance Matrix'!D150=MIN('Distance Matrix'!$B150:$AC150)),'Model Set Up'!D$4,'Distance Matrix'!D150)</f>
        <v>130</v>
      </c>
      <c r="E150" s="12">
        <f>IF(AND('uij calcs'!$AD150=0,'Distance Matrix'!E150=MIN('Distance Matrix'!$B150:$AC150)),'Model Set Up'!E$4,'Distance Matrix'!E150)</f>
        <v>13</v>
      </c>
      <c r="F150" s="12">
        <f>IF(AND('uij calcs'!$AD150=0,'Distance Matrix'!F150=MIN('Distance Matrix'!$B150:$AC150)),'Model Set Up'!F$4,'Distance Matrix'!F150)</f>
        <v>16</v>
      </c>
      <c r="G150" s="12">
        <f>IF(AND('uij calcs'!$AD150=0,'Distance Matrix'!G150=MIN('Distance Matrix'!$B150:$AC150)),'Model Set Up'!G$4,'Distance Matrix'!G150)</f>
        <v>194</v>
      </c>
      <c r="H150" s="12">
        <f>IF(AND('uij calcs'!$AD150=0,'Distance Matrix'!H150=MIN('Distance Matrix'!$B150:$AC150)),'Model Set Up'!H$4,'Distance Matrix'!H150)</f>
        <v>92</v>
      </c>
      <c r="I150" s="12">
        <f>IF(AND('uij calcs'!$AD150=0,'Distance Matrix'!I150=MIN('Distance Matrix'!$B150:$AC150)),'Model Set Up'!I$4,'Distance Matrix'!I150)</f>
        <v>95</v>
      </c>
      <c r="J150" s="12">
        <f>IF(AND('uij calcs'!$AD150=0,'Distance Matrix'!J150=MIN('Distance Matrix'!$B150:$AC150)),'Model Set Up'!J$4,'Distance Matrix'!J150)</f>
        <v>203</v>
      </c>
      <c r="K150" s="12">
        <f>IF(AND('uij calcs'!$AD150=0,'Distance Matrix'!K150=MIN('Distance Matrix'!$B150:$AC150)),'Model Set Up'!K$4,'Distance Matrix'!K150)</f>
        <v>150</v>
      </c>
      <c r="L150" s="12">
        <f>IF(AND('uij calcs'!$AD150=0,'Distance Matrix'!L150=MIN('Distance Matrix'!$B150:$AC150)),'Model Set Up'!L$4,'Distance Matrix'!L150)</f>
        <v>37</v>
      </c>
      <c r="M150" s="12">
        <f>IF(AND('uij calcs'!$AD150=0,'Distance Matrix'!M150=MIN('Distance Matrix'!$B150:$AC150)),'Model Set Up'!M$4,'Distance Matrix'!M150)</f>
        <v>248</v>
      </c>
      <c r="N150" s="12">
        <f>IF(AND('uij calcs'!$AD150=0,'Distance Matrix'!N150=MIN('Distance Matrix'!$B150:$AC150)),'Model Set Up'!N$4,'Distance Matrix'!N150)</f>
        <v>249</v>
      </c>
      <c r="O150" s="12">
        <f>IF(AND('uij calcs'!$AD150=0,'Distance Matrix'!O150=MIN('Distance Matrix'!$B150:$AC150)),'Model Set Up'!O$4,'Distance Matrix'!O150)</f>
        <v>60</v>
      </c>
      <c r="P150" s="12">
        <f>IF(AND('uij calcs'!$AD150=0,'Distance Matrix'!P150=MIN('Distance Matrix'!$B150:$AC150)),'Model Set Up'!P$4,'Distance Matrix'!P150)</f>
        <v>179</v>
      </c>
      <c r="Q150" s="12">
        <f>IF(AND('uij calcs'!$AD150=0,'Distance Matrix'!Q150=MIN('Distance Matrix'!$B150:$AC150)),'Model Set Up'!Q$4,'Distance Matrix'!Q150)</f>
        <v>23</v>
      </c>
      <c r="R150" s="12">
        <f>IF(AND('uij calcs'!$AD150=0,'Distance Matrix'!R150=MIN('Distance Matrix'!$B150:$AC150)),'Model Set Up'!R$4,'Distance Matrix'!R150)</f>
        <v>258</v>
      </c>
      <c r="S150" s="12">
        <f>IF(AND('uij calcs'!$AD150=0,'Distance Matrix'!S150=MIN('Distance Matrix'!$B150:$AC150)),'Model Set Up'!S$4,'Distance Matrix'!S150)</f>
        <v>203</v>
      </c>
      <c r="T150" s="12">
        <f>IF(AND('uij calcs'!$AD150=0,'Distance Matrix'!T150=MIN('Distance Matrix'!$B150:$AC150)),'Model Set Up'!T$4,'Distance Matrix'!T150)</f>
        <v>3</v>
      </c>
      <c r="U150" s="12">
        <f>IF(AND('uij calcs'!$AD150=0,'Distance Matrix'!U150=MIN('Distance Matrix'!$B150:$AC150)),'Model Set Up'!U$4,'Distance Matrix'!U150)</f>
        <v>102</v>
      </c>
      <c r="V150" s="12">
        <f>IF(AND('uij calcs'!$AD150=0,'Distance Matrix'!V150=MIN('Distance Matrix'!$B150:$AC150)),'Model Set Up'!V$4,'Distance Matrix'!V150)</f>
        <v>98</v>
      </c>
      <c r="W150" s="12">
        <f>IF(AND('uij calcs'!$AD150=0,'Distance Matrix'!W150=MIN('Distance Matrix'!$B150:$AC150)),'Model Set Up'!W$4,'Distance Matrix'!W150)</f>
        <v>44</v>
      </c>
      <c r="X150" s="12">
        <f>IF(AND('uij calcs'!$AD150=0,'Distance Matrix'!X150=MIN('Distance Matrix'!$B150:$AC150)),'Model Set Up'!X$4,'Distance Matrix'!X150)</f>
        <v>160</v>
      </c>
      <c r="Y150" s="12">
        <f>IF(AND('uij calcs'!$AD150=0,'Distance Matrix'!Y150=MIN('Distance Matrix'!$B150:$AC150)),'Model Set Up'!Y$4,'Distance Matrix'!Y150)</f>
        <v>254</v>
      </c>
      <c r="Z150" s="12">
        <f>IF(AND('uij calcs'!$AD150=0,'Distance Matrix'!Z150=MIN('Distance Matrix'!$B150:$AC150)),'Model Set Up'!Z$4,'Distance Matrix'!Z150)</f>
        <v>101</v>
      </c>
      <c r="AA150" s="12">
        <f>IF(AND('uij calcs'!$AD150=0,'Distance Matrix'!AA150=MIN('Distance Matrix'!$B150:$AC150)),'Model Set Up'!AA$4,'Distance Matrix'!AA150)</f>
        <v>234</v>
      </c>
      <c r="AB150" s="12">
        <f>IF(AND('uij calcs'!$AD150=0,'Distance Matrix'!AB150=MIN('Distance Matrix'!$B150:$AC150)),'Model Set Up'!AB$4,'Distance Matrix'!AB150)</f>
        <v>6</v>
      </c>
      <c r="AC150" s="12">
        <f>IF(AND('uij calcs'!$AD150=0,'Distance Matrix'!AC150=MIN('Distance Matrix'!$B150:$AC150)),'Model Set Up'!AC$4,'Distance Matrix'!AC150)</f>
        <v>240</v>
      </c>
    </row>
    <row r="151" spans="1:29">
      <c r="A151">
        <v>149</v>
      </c>
      <c r="B151" s="12">
        <f>IF(AND('uij calcs'!$AD151=0,'Distance Matrix'!B151=MIN('Distance Matrix'!$B151:$AC151)),'Model Set Up'!B$4,'Distance Matrix'!B151)</f>
        <v>110</v>
      </c>
      <c r="C151" s="12">
        <f>IF(AND('uij calcs'!$AD151=0,'Distance Matrix'!C151=MIN('Distance Matrix'!$B151:$AC151)),'Model Set Up'!C$4,'Distance Matrix'!C151)</f>
        <v>211</v>
      </c>
      <c r="D151" s="12">
        <f>IF(AND('uij calcs'!$AD151=0,'Distance Matrix'!D151=MIN('Distance Matrix'!$B151:$AC151)),'Model Set Up'!D$4,'Distance Matrix'!D151)</f>
        <v>90</v>
      </c>
      <c r="E151" s="12">
        <f>IF(AND('uij calcs'!$AD151=0,'Distance Matrix'!E151=MIN('Distance Matrix'!$B151:$AC151)),'Model Set Up'!E$4,'Distance Matrix'!E151)</f>
        <v>5</v>
      </c>
      <c r="F151" s="12">
        <f>IF(AND('uij calcs'!$AD151=0,'Distance Matrix'!F151=MIN('Distance Matrix'!$B151:$AC151)),'Model Set Up'!F$4,'Distance Matrix'!F151)</f>
        <v>70</v>
      </c>
      <c r="G151" s="12">
        <f>IF(AND('uij calcs'!$AD151=0,'Distance Matrix'!G151=MIN('Distance Matrix'!$B151:$AC151)),'Model Set Up'!G$4,'Distance Matrix'!G151)</f>
        <v>216</v>
      </c>
      <c r="H151" s="12">
        <f>IF(AND('uij calcs'!$AD151=0,'Distance Matrix'!H151=MIN('Distance Matrix'!$B151:$AC151)),'Model Set Up'!H$4,'Distance Matrix'!H151)</f>
        <v>174</v>
      </c>
      <c r="I151" s="12">
        <f>IF(AND('uij calcs'!$AD151=0,'Distance Matrix'!I151=MIN('Distance Matrix'!$B151:$AC151)),'Model Set Up'!I$4,'Distance Matrix'!I151)</f>
        <v>187</v>
      </c>
      <c r="J151" s="12">
        <f>IF(AND('uij calcs'!$AD151=0,'Distance Matrix'!J151=MIN('Distance Matrix'!$B151:$AC151)),'Model Set Up'!J$4,'Distance Matrix'!J151)</f>
        <v>130</v>
      </c>
      <c r="K151" s="12">
        <f>IF(AND('uij calcs'!$AD151=0,'Distance Matrix'!K151=MIN('Distance Matrix'!$B151:$AC151)),'Model Set Up'!K$4,'Distance Matrix'!K151)</f>
        <v>291</v>
      </c>
      <c r="L151" s="12">
        <f>IF(AND('uij calcs'!$AD151=0,'Distance Matrix'!L151=MIN('Distance Matrix'!$B151:$AC151)),'Model Set Up'!L$4,'Distance Matrix'!L151)</f>
        <v>89</v>
      </c>
      <c r="M151" s="12">
        <f>IF(AND('uij calcs'!$AD151=0,'Distance Matrix'!M151=MIN('Distance Matrix'!$B151:$AC151)),'Model Set Up'!M$4,'Distance Matrix'!M151)</f>
        <v>245</v>
      </c>
      <c r="N151" s="12">
        <f>IF(AND('uij calcs'!$AD151=0,'Distance Matrix'!N151=MIN('Distance Matrix'!$B151:$AC151)),'Model Set Up'!N$4,'Distance Matrix'!N151)</f>
        <v>137</v>
      </c>
      <c r="O151" s="12">
        <f>IF(AND('uij calcs'!$AD151=0,'Distance Matrix'!O151=MIN('Distance Matrix'!$B151:$AC151)),'Model Set Up'!O$4,'Distance Matrix'!O151)</f>
        <v>20</v>
      </c>
      <c r="P151" s="12">
        <f>IF(AND('uij calcs'!$AD151=0,'Distance Matrix'!P151=MIN('Distance Matrix'!$B151:$AC151)),'Model Set Up'!P$4,'Distance Matrix'!P151)</f>
        <v>66</v>
      </c>
      <c r="Q151" s="12">
        <f>IF(AND('uij calcs'!$AD151=0,'Distance Matrix'!Q151=MIN('Distance Matrix'!$B151:$AC151)),'Model Set Up'!Q$4,'Distance Matrix'!Q151)</f>
        <v>41</v>
      </c>
      <c r="R151" s="12">
        <f>IF(AND('uij calcs'!$AD151=0,'Distance Matrix'!R151=MIN('Distance Matrix'!$B151:$AC151)),'Model Set Up'!R$4,'Distance Matrix'!R151)</f>
        <v>178</v>
      </c>
      <c r="S151" s="12">
        <f>IF(AND('uij calcs'!$AD151=0,'Distance Matrix'!S151=MIN('Distance Matrix'!$B151:$AC151)),'Model Set Up'!S$4,'Distance Matrix'!S151)</f>
        <v>107</v>
      </c>
      <c r="T151" s="12">
        <f>IF(AND('uij calcs'!$AD151=0,'Distance Matrix'!T151=MIN('Distance Matrix'!$B151:$AC151)),'Model Set Up'!T$4,'Distance Matrix'!T151)</f>
        <v>38</v>
      </c>
      <c r="U151" s="12">
        <f>IF(AND('uij calcs'!$AD151=0,'Distance Matrix'!U151=MIN('Distance Matrix'!$B151:$AC151)),'Model Set Up'!U$4,'Distance Matrix'!U151)</f>
        <v>278</v>
      </c>
      <c r="V151" s="12">
        <f>IF(AND('uij calcs'!$AD151=0,'Distance Matrix'!V151=MIN('Distance Matrix'!$B151:$AC151)),'Model Set Up'!V$4,'Distance Matrix'!V151)</f>
        <v>62</v>
      </c>
      <c r="W151" s="12">
        <f>IF(AND('uij calcs'!$AD151=0,'Distance Matrix'!W151=MIN('Distance Matrix'!$B151:$AC151)),'Model Set Up'!W$4,'Distance Matrix'!W151)</f>
        <v>112</v>
      </c>
      <c r="X151" s="12">
        <f>IF(AND('uij calcs'!$AD151=0,'Distance Matrix'!X151=MIN('Distance Matrix'!$B151:$AC151)),'Model Set Up'!X$4,'Distance Matrix'!X151)</f>
        <v>115</v>
      </c>
      <c r="Y151" s="12">
        <f>IF(AND('uij calcs'!$AD151=0,'Distance Matrix'!Y151=MIN('Distance Matrix'!$B151:$AC151)),'Model Set Up'!Y$4,'Distance Matrix'!Y151)</f>
        <v>5</v>
      </c>
      <c r="Z151" s="12">
        <f>IF(AND('uij calcs'!$AD151=0,'Distance Matrix'!Z151=MIN('Distance Matrix'!$B151:$AC151)),'Model Set Up'!Z$4,'Distance Matrix'!Z151)</f>
        <v>222</v>
      </c>
      <c r="AA151" s="12">
        <f>IF(AND('uij calcs'!$AD151=0,'Distance Matrix'!AA151=MIN('Distance Matrix'!$B151:$AC151)),'Model Set Up'!AA$4,'Distance Matrix'!AA151)</f>
        <v>107</v>
      </c>
      <c r="AB151" s="12">
        <f>IF(AND('uij calcs'!$AD151=0,'Distance Matrix'!AB151=MIN('Distance Matrix'!$B151:$AC151)),'Model Set Up'!AB$4,'Distance Matrix'!AB151)</f>
        <v>159</v>
      </c>
      <c r="AC151" s="12">
        <f>IF(AND('uij calcs'!$AD151=0,'Distance Matrix'!AC151=MIN('Distance Matrix'!$B151:$AC151)),'Model Set Up'!AC$4,'Distance Matrix'!AC151)</f>
        <v>104</v>
      </c>
    </row>
    <row r="152" spans="1:29">
      <c r="A152">
        <v>150</v>
      </c>
      <c r="B152" s="12">
        <f>IF(AND('uij calcs'!$AD152=0,'Distance Matrix'!B152=MIN('Distance Matrix'!$B152:$AC152)),'Model Set Up'!B$4,'Distance Matrix'!B152)</f>
        <v>279</v>
      </c>
      <c r="C152" s="12">
        <f>IF(AND('uij calcs'!$AD152=0,'Distance Matrix'!C152=MIN('Distance Matrix'!$B152:$AC152)),'Model Set Up'!C$4,'Distance Matrix'!C152)</f>
        <v>255</v>
      </c>
      <c r="D152" s="12">
        <f>IF(AND('uij calcs'!$AD152=0,'Distance Matrix'!D152=MIN('Distance Matrix'!$B152:$AC152)),'Model Set Up'!D$4,'Distance Matrix'!D152)</f>
        <v>157</v>
      </c>
      <c r="E152" s="12">
        <f>IF(AND('uij calcs'!$AD152=0,'Distance Matrix'!E152=MIN('Distance Matrix'!$B152:$AC152)),'Model Set Up'!E$4,'Distance Matrix'!E152)</f>
        <v>253</v>
      </c>
      <c r="F152" s="12">
        <f>IF(AND('uij calcs'!$AD152=0,'Distance Matrix'!F152=MIN('Distance Matrix'!$B152:$AC152)),'Model Set Up'!F$4,'Distance Matrix'!F152)</f>
        <v>43</v>
      </c>
      <c r="G152" s="12">
        <f>IF(AND('uij calcs'!$AD152=0,'Distance Matrix'!G152=MIN('Distance Matrix'!$B152:$AC152)),'Model Set Up'!G$4,'Distance Matrix'!G152)</f>
        <v>2</v>
      </c>
      <c r="H152" s="12">
        <f>IF(AND('uij calcs'!$AD152=0,'Distance Matrix'!H152=MIN('Distance Matrix'!$B152:$AC152)),'Model Set Up'!H$4,'Distance Matrix'!H152)</f>
        <v>110</v>
      </c>
      <c r="I152" s="12">
        <f>IF(AND('uij calcs'!$AD152=0,'Distance Matrix'!I152=MIN('Distance Matrix'!$B152:$AC152)),'Model Set Up'!I$4,'Distance Matrix'!I152)</f>
        <v>234</v>
      </c>
      <c r="J152" s="12">
        <f>IF(AND('uij calcs'!$AD152=0,'Distance Matrix'!J152=MIN('Distance Matrix'!$B152:$AC152)),'Model Set Up'!J$4,'Distance Matrix'!J152)</f>
        <v>136</v>
      </c>
      <c r="K152" s="12">
        <f>IF(AND('uij calcs'!$AD152=0,'Distance Matrix'!K152=MIN('Distance Matrix'!$B152:$AC152)),'Model Set Up'!K$4,'Distance Matrix'!K152)</f>
        <v>51</v>
      </c>
      <c r="L152" s="12">
        <f>IF(AND('uij calcs'!$AD152=0,'Distance Matrix'!L152=MIN('Distance Matrix'!$B152:$AC152)),'Model Set Up'!L$4,'Distance Matrix'!L152)</f>
        <v>81</v>
      </c>
      <c r="M152" s="12">
        <f>IF(AND('uij calcs'!$AD152=0,'Distance Matrix'!M152=MIN('Distance Matrix'!$B152:$AC152)),'Model Set Up'!M$4,'Distance Matrix'!M152)</f>
        <v>109</v>
      </c>
      <c r="N152" s="12">
        <f>IF(AND('uij calcs'!$AD152=0,'Distance Matrix'!N152=MIN('Distance Matrix'!$B152:$AC152)),'Model Set Up'!N$4,'Distance Matrix'!N152)</f>
        <v>106</v>
      </c>
      <c r="O152" s="12">
        <f>IF(AND('uij calcs'!$AD152=0,'Distance Matrix'!O152=MIN('Distance Matrix'!$B152:$AC152)),'Model Set Up'!O$4,'Distance Matrix'!O152)</f>
        <v>265</v>
      </c>
      <c r="P152" s="12">
        <f>IF(AND('uij calcs'!$AD152=0,'Distance Matrix'!P152=MIN('Distance Matrix'!$B152:$AC152)),'Model Set Up'!P$4,'Distance Matrix'!P152)</f>
        <v>258</v>
      </c>
      <c r="Q152" s="12">
        <f>IF(AND('uij calcs'!$AD152=0,'Distance Matrix'!Q152=MIN('Distance Matrix'!$B152:$AC152)),'Model Set Up'!Q$4,'Distance Matrix'!Q152)</f>
        <v>273</v>
      </c>
      <c r="R152" s="12">
        <f>IF(AND('uij calcs'!$AD152=0,'Distance Matrix'!R152=MIN('Distance Matrix'!$B152:$AC152)),'Model Set Up'!R$4,'Distance Matrix'!R152)</f>
        <v>199</v>
      </c>
      <c r="S152" s="12">
        <f>IF(AND('uij calcs'!$AD152=0,'Distance Matrix'!S152=MIN('Distance Matrix'!$B152:$AC152)),'Model Set Up'!S$4,'Distance Matrix'!S152)</f>
        <v>176</v>
      </c>
      <c r="T152" s="12">
        <f>IF(AND('uij calcs'!$AD152=0,'Distance Matrix'!T152=MIN('Distance Matrix'!$B152:$AC152)),'Model Set Up'!T$4,'Distance Matrix'!T152)</f>
        <v>261</v>
      </c>
      <c r="U152" s="12">
        <f>IF(AND('uij calcs'!$AD152=0,'Distance Matrix'!U152=MIN('Distance Matrix'!$B152:$AC152)),'Model Set Up'!U$4,'Distance Matrix'!U152)</f>
        <v>35</v>
      </c>
      <c r="V152" s="12">
        <f>IF(AND('uij calcs'!$AD152=0,'Distance Matrix'!V152=MIN('Distance Matrix'!$B152:$AC152)),'Model Set Up'!V$4,'Distance Matrix'!V152)</f>
        <v>192</v>
      </c>
      <c r="W152" s="12">
        <f>IF(AND('uij calcs'!$AD152=0,'Distance Matrix'!W152=MIN('Distance Matrix'!$B152:$AC152)),'Model Set Up'!W$4,'Distance Matrix'!W152)</f>
        <v>166</v>
      </c>
      <c r="X152" s="12">
        <f>IF(AND('uij calcs'!$AD152=0,'Distance Matrix'!X152=MIN('Distance Matrix'!$B152:$AC152)),'Model Set Up'!X$4,'Distance Matrix'!X152)</f>
        <v>196</v>
      </c>
      <c r="Y152" s="12">
        <f>IF(AND('uij calcs'!$AD152=0,'Distance Matrix'!Y152=MIN('Distance Matrix'!$B152:$AC152)),'Model Set Up'!Y$4,'Distance Matrix'!Y152)</f>
        <v>59</v>
      </c>
      <c r="Z152" s="12">
        <f>IF(AND('uij calcs'!$AD152=0,'Distance Matrix'!Z152=MIN('Distance Matrix'!$B152:$AC152)),'Model Set Up'!Z$4,'Distance Matrix'!Z152)</f>
        <v>198</v>
      </c>
      <c r="AA152" s="12">
        <f>IF(AND('uij calcs'!$AD152=0,'Distance Matrix'!AA152=MIN('Distance Matrix'!$B152:$AC152)),'Model Set Up'!AA$4,'Distance Matrix'!AA152)</f>
        <v>57</v>
      </c>
      <c r="AB152" s="12">
        <f>IF(AND('uij calcs'!$AD152=0,'Distance Matrix'!AB152=MIN('Distance Matrix'!$B152:$AC152)),'Model Set Up'!AB$4,'Distance Matrix'!AB152)</f>
        <v>295</v>
      </c>
      <c r="AC152" s="12">
        <f>IF(AND('uij calcs'!$AD152=0,'Distance Matrix'!AC152=MIN('Distance Matrix'!$B152:$AC152)),'Model Set Up'!AC$4,'Distance Matrix'!AC152)</f>
        <v>154</v>
      </c>
    </row>
    <row r="153" spans="1:29">
      <c r="A153">
        <v>151</v>
      </c>
      <c r="B153" s="12">
        <f>IF(AND('uij calcs'!$AD153=0,'Distance Matrix'!B153=MIN('Distance Matrix'!$B153:$AC153)),'Model Set Up'!B$4,'Distance Matrix'!B153)</f>
        <v>174</v>
      </c>
      <c r="C153" s="12">
        <f>IF(AND('uij calcs'!$AD153=0,'Distance Matrix'!C153=MIN('Distance Matrix'!$B153:$AC153)),'Model Set Up'!C$4,'Distance Matrix'!C153)</f>
        <v>133</v>
      </c>
      <c r="D153" s="12">
        <f>IF(AND('uij calcs'!$AD153=0,'Distance Matrix'!D153=MIN('Distance Matrix'!$B153:$AC153)),'Model Set Up'!D$4,'Distance Matrix'!D153)</f>
        <v>2</v>
      </c>
      <c r="E153" s="12">
        <f>IF(AND('uij calcs'!$AD153=0,'Distance Matrix'!E153=MIN('Distance Matrix'!$B153:$AC153)),'Model Set Up'!E$4,'Distance Matrix'!E153)</f>
        <v>144</v>
      </c>
      <c r="F153" s="12">
        <f>IF(AND('uij calcs'!$AD153=0,'Distance Matrix'!F153=MIN('Distance Matrix'!$B153:$AC153)),'Model Set Up'!F$4,'Distance Matrix'!F153)</f>
        <v>179</v>
      </c>
      <c r="G153" s="12">
        <f>IF(AND('uij calcs'!$AD153=0,'Distance Matrix'!G153=MIN('Distance Matrix'!$B153:$AC153)),'Model Set Up'!G$4,'Distance Matrix'!G153)</f>
        <v>156</v>
      </c>
      <c r="H153" s="12">
        <f>IF(AND('uij calcs'!$AD153=0,'Distance Matrix'!H153=MIN('Distance Matrix'!$B153:$AC153)),'Model Set Up'!H$4,'Distance Matrix'!H153)</f>
        <v>208</v>
      </c>
      <c r="I153" s="12">
        <f>IF(AND('uij calcs'!$AD153=0,'Distance Matrix'!I153=MIN('Distance Matrix'!$B153:$AC153)),'Model Set Up'!I$4,'Distance Matrix'!I153)</f>
        <v>267</v>
      </c>
      <c r="J153" s="12">
        <f>IF(AND('uij calcs'!$AD153=0,'Distance Matrix'!J153=MIN('Distance Matrix'!$B153:$AC153)),'Model Set Up'!J$4,'Distance Matrix'!J153)</f>
        <v>39</v>
      </c>
      <c r="K153" s="12">
        <f>IF(AND('uij calcs'!$AD153=0,'Distance Matrix'!K153=MIN('Distance Matrix'!$B153:$AC153)),'Model Set Up'!K$4,'Distance Matrix'!K153)</f>
        <v>40</v>
      </c>
      <c r="L153" s="12">
        <f>IF(AND('uij calcs'!$AD153=0,'Distance Matrix'!L153=MIN('Distance Matrix'!$B153:$AC153)),'Model Set Up'!L$4,'Distance Matrix'!L153)</f>
        <v>63</v>
      </c>
      <c r="M153" s="12">
        <f>IF(AND('uij calcs'!$AD153=0,'Distance Matrix'!M153=MIN('Distance Matrix'!$B153:$AC153)),'Model Set Up'!M$4,'Distance Matrix'!M153)</f>
        <v>34</v>
      </c>
      <c r="N153" s="12">
        <f>IF(AND('uij calcs'!$AD153=0,'Distance Matrix'!N153=MIN('Distance Matrix'!$B153:$AC153)),'Model Set Up'!N$4,'Distance Matrix'!N153)</f>
        <v>293</v>
      </c>
      <c r="O153" s="12">
        <f>IF(AND('uij calcs'!$AD153=0,'Distance Matrix'!O153=MIN('Distance Matrix'!$B153:$AC153)),'Model Set Up'!O$4,'Distance Matrix'!O153)</f>
        <v>199</v>
      </c>
      <c r="P153" s="12">
        <f>IF(AND('uij calcs'!$AD153=0,'Distance Matrix'!P153=MIN('Distance Matrix'!$B153:$AC153)),'Model Set Up'!P$4,'Distance Matrix'!P153)</f>
        <v>170</v>
      </c>
      <c r="Q153" s="12">
        <f>IF(AND('uij calcs'!$AD153=0,'Distance Matrix'!Q153=MIN('Distance Matrix'!$B153:$AC153)),'Model Set Up'!Q$4,'Distance Matrix'!Q153)</f>
        <v>187</v>
      </c>
      <c r="R153" s="12">
        <f>IF(AND('uij calcs'!$AD153=0,'Distance Matrix'!R153=MIN('Distance Matrix'!$B153:$AC153)),'Model Set Up'!R$4,'Distance Matrix'!R153)</f>
        <v>73</v>
      </c>
      <c r="S153" s="12">
        <f>IF(AND('uij calcs'!$AD153=0,'Distance Matrix'!S153=MIN('Distance Matrix'!$B153:$AC153)),'Model Set Up'!S$4,'Distance Matrix'!S153)</f>
        <v>255</v>
      </c>
      <c r="T153" s="12">
        <f>IF(AND('uij calcs'!$AD153=0,'Distance Matrix'!T153=MIN('Distance Matrix'!$B153:$AC153)),'Model Set Up'!T$4,'Distance Matrix'!T153)</f>
        <v>224</v>
      </c>
      <c r="U153" s="12">
        <f>IF(AND('uij calcs'!$AD153=0,'Distance Matrix'!U153=MIN('Distance Matrix'!$B153:$AC153)),'Model Set Up'!U$4,'Distance Matrix'!U153)</f>
        <v>236</v>
      </c>
      <c r="V153" s="12">
        <f>IF(AND('uij calcs'!$AD153=0,'Distance Matrix'!V153=MIN('Distance Matrix'!$B153:$AC153)),'Model Set Up'!V$4,'Distance Matrix'!V153)</f>
        <v>7</v>
      </c>
      <c r="W153" s="12">
        <f>IF(AND('uij calcs'!$AD153=0,'Distance Matrix'!W153=MIN('Distance Matrix'!$B153:$AC153)),'Model Set Up'!W$4,'Distance Matrix'!W153)</f>
        <v>1</v>
      </c>
      <c r="X153" s="12">
        <f>IF(AND('uij calcs'!$AD153=0,'Distance Matrix'!X153=MIN('Distance Matrix'!$B153:$AC153)),'Model Set Up'!X$4,'Distance Matrix'!X153)</f>
        <v>201</v>
      </c>
      <c r="Y153" s="12">
        <f>IF(AND('uij calcs'!$AD153=0,'Distance Matrix'!Y153=MIN('Distance Matrix'!$B153:$AC153)),'Model Set Up'!Y$4,'Distance Matrix'!Y153)</f>
        <v>50</v>
      </c>
      <c r="Z153" s="12">
        <f>IF(AND('uij calcs'!$AD153=0,'Distance Matrix'!Z153=MIN('Distance Matrix'!$B153:$AC153)),'Model Set Up'!Z$4,'Distance Matrix'!Z153)</f>
        <v>16</v>
      </c>
      <c r="AA153" s="12">
        <f>IF(AND('uij calcs'!$AD153=0,'Distance Matrix'!AA153=MIN('Distance Matrix'!$B153:$AC153)),'Model Set Up'!AA$4,'Distance Matrix'!AA153)</f>
        <v>42</v>
      </c>
      <c r="AB153" s="12">
        <f>IF(AND('uij calcs'!$AD153=0,'Distance Matrix'!AB153=MIN('Distance Matrix'!$B153:$AC153)),'Model Set Up'!AB$4,'Distance Matrix'!AB153)</f>
        <v>234</v>
      </c>
      <c r="AC153" s="12">
        <f>IF(AND('uij calcs'!$AD153=0,'Distance Matrix'!AC153=MIN('Distance Matrix'!$B153:$AC153)),'Model Set Up'!AC$4,'Distance Matrix'!AC153)</f>
        <v>78</v>
      </c>
    </row>
    <row r="154" spans="1:29">
      <c r="A154">
        <v>152</v>
      </c>
      <c r="B154" s="12">
        <f>IF(AND('uij calcs'!$AD154=0,'Distance Matrix'!B154=MIN('Distance Matrix'!$B154:$AC154)),'Model Set Up'!B$4,'Distance Matrix'!B154)</f>
        <v>268</v>
      </c>
      <c r="C154" s="12">
        <f>IF(AND('uij calcs'!$AD154=0,'Distance Matrix'!C154=MIN('Distance Matrix'!$B154:$AC154)),'Model Set Up'!C$4,'Distance Matrix'!C154)</f>
        <v>138</v>
      </c>
      <c r="D154" s="12">
        <f>IF(AND('uij calcs'!$AD154=0,'Distance Matrix'!D154=MIN('Distance Matrix'!$B154:$AC154)),'Model Set Up'!D$4,'Distance Matrix'!D154)</f>
        <v>9</v>
      </c>
      <c r="E154" s="12">
        <f>IF(AND('uij calcs'!$AD154=0,'Distance Matrix'!E154=MIN('Distance Matrix'!$B154:$AC154)),'Model Set Up'!E$4,'Distance Matrix'!E154)</f>
        <v>299</v>
      </c>
      <c r="F154" s="12">
        <f>IF(AND('uij calcs'!$AD154=0,'Distance Matrix'!F154=MIN('Distance Matrix'!$B154:$AC154)),'Model Set Up'!F$4,'Distance Matrix'!F154)</f>
        <v>228</v>
      </c>
      <c r="G154" s="12">
        <f>IF(AND('uij calcs'!$AD154=0,'Distance Matrix'!G154=MIN('Distance Matrix'!$B154:$AC154)),'Model Set Up'!G$4,'Distance Matrix'!G154)</f>
        <v>203</v>
      </c>
      <c r="H154" s="12">
        <f>IF(AND('uij calcs'!$AD154=0,'Distance Matrix'!H154=MIN('Distance Matrix'!$B154:$AC154)),'Model Set Up'!H$4,'Distance Matrix'!H154)</f>
        <v>38</v>
      </c>
      <c r="I154" s="12">
        <f>IF(AND('uij calcs'!$AD154=0,'Distance Matrix'!I154=MIN('Distance Matrix'!$B154:$AC154)),'Model Set Up'!I$4,'Distance Matrix'!I154)</f>
        <v>231</v>
      </c>
      <c r="J154" s="12">
        <f>IF(AND('uij calcs'!$AD154=0,'Distance Matrix'!J154=MIN('Distance Matrix'!$B154:$AC154)),'Model Set Up'!J$4,'Distance Matrix'!J154)</f>
        <v>156</v>
      </c>
      <c r="K154" s="12">
        <f>IF(AND('uij calcs'!$AD154=0,'Distance Matrix'!K154=MIN('Distance Matrix'!$B154:$AC154)),'Model Set Up'!K$4,'Distance Matrix'!K154)</f>
        <v>157</v>
      </c>
      <c r="L154" s="12">
        <f>IF(AND('uij calcs'!$AD154=0,'Distance Matrix'!L154=MIN('Distance Matrix'!$B154:$AC154)),'Model Set Up'!L$4,'Distance Matrix'!L154)</f>
        <v>152</v>
      </c>
      <c r="M154" s="12">
        <f>IF(AND('uij calcs'!$AD154=0,'Distance Matrix'!M154=MIN('Distance Matrix'!$B154:$AC154)),'Model Set Up'!M$4,'Distance Matrix'!M154)</f>
        <v>63</v>
      </c>
      <c r="N154" s="12">
        <f>IF(AND('uij calcs'!$AD154=0,'Distance Matrix'!N154=MIN('Distance Matrix'!$B154:$AC154)),'Model Set Up'!N$4,'Distance Matrix'!N154)</f>
        <v>116</v>
      </c>
      <c r="O154" s="12">
        <f>IF(AND('uij calcs'!$AD154=0,'Distance Matrix'!O154=MIN('Distance Matrix'!$B154:$AC154)),'Model Set Up'!O$4,'Distance Matrix'!O154)</f>
        <v>247</v>
      </c>
      <c r="P154" s="12">
        <f>IF(AND('uij calcs'!$AD154=0,'Distance Matrix'!P154=MIN('Distance Matrix'!$B154:$AC154)),'Model Set Up'!P$4,'Distance Matrix'!P154)</f>
        <v>46</v>
      </c>
      <c r="Q154" s="12">
        <f>IF(AND('uij calcs'!$AD154=0,'Distance Matrix'!Q154=MIN('Distance Matrix'!$B154:$AC154)),'Model Set Up'!Q$4,'Distance Matrix'!Q154)</f>
        <v>57</v>
      </c>
      <c r="R154" s="12">
        <f>IF(AND('uij calcs'!$AD154=0,'Distance Matrix'!R154=MIN('Distance Matrix'!$B154:$AC154)),'Model Set Up'!R$4,'Distance Matrix'!R154)</f>
        <v>264</v>
      </c>
      <c r="S154" s="12">
        <f>IF(AND('uij calcs'!$AD154=0,'Distance Matrix'!S154=MIN('Distance Matrix'!$B154:$AC154)),'Model Set Up'!S$4,'Distance Matrix'!S154)</f>
        <v>235</v>
      </c>
      <c r="T154" s="12">
        <f>IF(AND('uij calcs'!$AD154=0,'Distance Matrix'!T154=MIN('Distance Matrix'!$B154:$AC154)),'Model Set Up'!T$4,'Distance Matrix'!T154)</f>
        <v>130</v>
      </c>
      <c r="U154" s="12">
        <f>IF(AND('uij calcs'!$AD154=0,'Distance Matrix'!U154=MIN('Distance Matrix'!$B154:$AC154)),'Model Set Up'!U$4,'Distance Matrix'!U154)</f>
        <v>85</v>
      </c>
      <c r="V154" s="12">
        <f>IF(AND('uij calcs'!$AD154=0,'Distance Matrix'!V154=MIN('Distance Matrix'!$B154:$AC154)),'Model Set Up'!V$4,'Distance Matrix'!V154)</f>
        <v>279</v>
      </c>
      <c r="W154" s="12">
        <f>IF(AND('uij calcs'!$AD154=0,'Distance Matrix'!W154=MIN('Distance Matrix'!$B154:$AC154)),'Model Set Up'!W$4,'Distance Matrix'!W154)</f>
        <v>158</v>
      </c>
      <c r="X154" s="12">
        <f>IF(AND('uij calcs'!$AD154=0,'Distance Matrix'!X154=MIN('Distance Matrix'!$B154:$AC154)),'Model Set Up'!X$4,'Distance Matrix'!X154)</f>
        <v>278</v>
      </c>
      <c r="Y154" s="12">
        <f>IF(AND('uij calcs'!$AD154=0,'Distance Matrix'!Y154=MIN('Distance Matrix'!$B154:$AC154)),'Model Set Up'!Y$4,'Distance Matrix'!Y154)</f>
        <v>249</v>
      </c>
      <c r="Z154" s="12">
        <f>IF(AND('uij calcs'!$AD154=0,'Distance Matrix'!Z154=MIN('Distance Matrix'!$B154:$AC154)),'Model Set Up'!Z$4,'Distance Matrix'!Z154)</f>
        <v>295</v>
      </c>
      <c r="AA154" s="12">
        <f>IF(AND('uij calcs'!$AD154=0,'Distance Matrix'!AA154=MIN('Distance Matrix'!$B154:$AC154)),'Model Set Up'!AA$4,'Distance Matrix'!AA154)</f>
        <v>149</v>
      </c>
      <c r="AB154" s="12">
        <f>IF(AND('uij calcs'!$AD154=0,'Distance Matrix'!AB154=MIN('Distance Matrix'!$B154:$AC154)),'Model Set Up'!AB$4,'Distance Matrix'!AB154)</f>
        <v>225</v>
      </c>
      <c r="AC154" s="12">
        <f>IF(AND('uij calcs'!$AD154=0,'Distance Matrix'!AC154=MIN('Distance Matrix'!$B154:$AC154)),'Model Set Up'!AC$4,'Distance Matrix'!AC154)</f>
        <v>78</v>
      </c>
    </row>
    <row r="155" spans="1:29">
      <c r="A155">
        <v>153</v>
      </c>
      <c r="B155" s="12">
        <f>IF(AND('uij calcs'!$AD155=0,'Distance Matrix'!B155=MIN('Distance Matrix'!$B155:$AC155)),'Model Set Up'!B$4,'Distance Matrix'!B155)</f>
        <v>105</v>
      </c>
      <c r="C155" s="12">
        <f>IF(AND('uij calcs'!$AD155=0,'Distance Matrix'!C155=MIN('Distance Matrix'!$B155:$AC155)),'Model Set Up'!C$4,'Distance Matrix'!C155)</f>
        <v>231</v>
      </c>
      <c r="D155" s="12">
        <f>IF(AND('uij calcs'!$AD155=0,'Distance Matrix'!D155=MIN('Distance Matrix'!$B155:$AC155)),'Model Set Up'!D$4,'Distance Matrix'!D155)</f>
        <v>91</v>
      </c>
      <c r="E155" s="12">
        <f>IF(AND('uij calcs'!$AD155=0,'Distance Matrix'!E155=MIN('Distance Matrix'!$B155:$AC155)),'Model Set Up'!E$4,'Distance Matrix'!E155)</f>
        <v>141</v>
      </c>
      <c r="F155" s="12">
        <f>IF(AND('uij calcs'!$AD155=0,'Distance Matrix'!F155=MIN('Distance Matrix'!$B155:$AC155)),'Model Set Up'!F$4,'Distance Matrix'!F155)</f>
        <v>189</v>
      </c>
      <c r="G155" s="12">
        <f>IF(AND('uij calcs'!$AD155=0,'Distance Matrix'!G155=MIN('Distance Matrix'!$B155:$AC155)),'Model Set Up'!G$4,'Distance Matrix'!G155)</f>
        <v>298</v>
      </c>
      <c r="H155" s="12">
        <f>IF(AND('uij calcs'!$AD155=0,'Distance Matrix'!H155=MIN('Distance Matrix'!$B155:$AC155)),'Model Set Up'!H$4,'Distance Matrix'!H155)</f>
        <v>16</v>
      </c>
      <c r="I155" s="12">
        <f>IF(AND('uij calcs'!$AD155=0,'Distance Matrix'!I155=MIN('Distance Matrix'!$B155:$AC155)),'Model Set Up'!I$4,'Distance Matrix'!I155)</f>
        <v>236</v>
      </c>
      <c r="J155" s="12">
        <f>IF(AND('uij calcs'!$AD155=0,'Distance Matrix'!J155=MIN('Distance Matrix'!$B155:$AC155)),'Model Set Up'!J$4,'Distance Matrix'!J155)</f>
        <v>78</v>
      </c>
      <c r="K155" s="12">
        <f>IF(AND('uij calcs'!$AD155=0,'Distance Matrix'!K155=MIN('Distance Matrix'!$B155:$AC155)),'Model Set Up'!K$4,'Distance Matrix'!K155)</f>
        <v>106</v>
      </c>
      <c r="L155" s="12">
        <f>IF(AND('uij calcs'!$AD155=0,'Distance Matrix'!L155=MIN('Distance Matrix'!$B155:$AC155)),'Model Set Up'!L$4,'Distance Matrix'!L155)</f>
        <v>246</v>
      </c>
      <c r="M155" s="12">
        <f>IF(AND('uij calcs'!$AD155=0,'Distance Matrix'!M155=MIN('Distance Matrix'!$B155:$AC155)),'Model Set Up'!M$4,'Distance Matrix'!M155)</f>
        <v>192</v>
      </c>
      <c r="N155" s="12">
        <f>IF(AND('uij calcs'!$AD155=0,'Distance Matrix'!N155=MIN('Distance Matrix'!$B155:$AC155)),'Model Set Up'!N$4,'Distance Matrix'!N155)</f>
        <v>47</v>
      </c>
      <c r="O155" s="12">
        <f>IF(AND('uij calcs'!$AD155=0,'Distance Matrix'!O155=MIN('Distance Matrix'!$B155:$AC155)),'Model Set Up'!O$4,'Distance Matrix'!O155)</f>
        <v>175</v>
      </c>
      <c r="P155" s="12">
        <f>IF(AND('uij calcs'!$AD155=0,'Distance Matrix'!P155=MIN('Distance Matrix'!$B155:$AC155)),'Model Set Up'!P$4,'Distance Matrix'!P155)</f>
        <v>155</v>
      </c>
      <c r="Q155" s="12">
        <f>IF(AND('uij calcs'!$AD155=0,'Distance Matrix'!Q155=MIN('Distance Matrix'!$B155:$AC155)),'Model Set Up'!Q$4,'Distance Matrix'!Q155)</f>
        <v>159</v>
      </c>
      <c r="R155" s="12">
        <f>IF(AND('uij calcs'!$AD155=0,'Distance Matrix'!R155=MIN('Distance Matrix'!$B155:$AC155)),'Model Set Up'!R$4,'Distance Matrix'!R155)</f>
        <v>185</v>
      </c>
      <c r="S155" s="12">
        <f>IF(AND('uij calcs'!$AD155=0,'Distance Matrix'!S155=MIN('Distance Matrix'!$B155:$AC155)),'Model Set Up'!S$4,'Distance Matrix'!S155)</f>
        <v>87</v>
      </c>
      <c r="T155" s="12">
        <f>IF(AND('uij calcs'!$AD155=0,'Distance Matrix'!T155=MIN('Distance Matrix'!$B155:$AC155)),'Model Set Up'!T$4,'Distance Matrix'!T155)</f>
        <v>139</v>
      </c>
      <c r="U155" s="12">
        <f>IF(AND('uij calcs'!$AD155=0,'Distance Matrix'!U155=MIN('Distance Matrix'!$B155:$AC155)),'Model Set Up'!U$4,'Distance Matrix'!U155)</f>
        <v>224</v>
      </c>
      <c r="V155" s="12">
        <f>IF(AND('uij calcs'!$AD155=0,'Distance Matrix'!V155=MIN('Distance Matrix'!$B155:$AC155)),'Model Set Up'!V$4,'Distance Matrix'!V155)</f>
        <v>294</v>
      </c>
      <c r="W155" s="12">
        <f>IF(AND('uij calcs'!$AD155=0,'Distance Matrix'!W155=MIN('Distance Matrix'!$B155:$AC155)),'Model Set Up'!W$4,'Distance Matrix'!W155)</f>
        <v>195</v>
      </c>
      <c r="X155" s="12">
        <f>IF(AND('uij calcs'!$AD155=0,'Distance Matrix'!X155=MIN('Distance Matrix'!$B155:$AC155)),'Model Set Up'!X$4,'Distance Matrix'!X155)</f>
        <v>74</v>
      </c>
      <c r="Y155" s="12">
        <f>IF(AND('uij calcs'!$AD155=0,'Distance Matrix'!Y155=MIN('Distance Matrix'!$B155:$AC155)),'Model Set Up'!Y$4,'Distance Matrix'!Y155)</f>
        <v>6</v>
      </c>
      <c r="Z155" s="12">
        <f>IF(AND('uij calcs'!$AD155=0,'Distance Matrix'!Z155=MIN('Distance Matrix'!$B155:$AC155)),'Model Set Up'!Z$4,'Distance Matrix'!Z155)</f>
        <v>70</v>
      </c>
      <c r="AA155" s="12">
        <f>IF(AND('uij calcs'!$AD155=0,'Distance Matrix'!AA155=MIN('Distance Matrix'!$B155:$AC155)),'Model Set Up'!AA$4,'Distance Matrix'!AA155)</f>
        <v>153</v>
      </c>
      <c r="AB155" s="12">
        <f>IF(AND('uij calcs'!$AD155=0,'Distance Matrix'!AB155=MIN('Distance Matrix'!$B155:$AC155)),'Model Set Up'!AB$4,'Distance Matrix'!AB155)</f>
        <v>117</v>
      </c>
      <c r="AC155" s="12">
        <f>IF(AND('uij calcs'!$AD155=0,'Distance Matrix'!AC155=MIN('Distance Matrix'!$B155:$AC155)),'Model Set Up'!AC$4,'Distance Matrix'!AC155)</f>
        <v>208</v>
      </c>
    </row>
    <row r="156" spans="1:29">
      <c r="A156">
        <v>154</v>
      </c>
      <c r="B156" s="12">
        <f>IF(AND('uij calcs'!$AD156=0,'Distance Matrix'!B156=MIN('Distance Matrix'!$B156:$AC156)),'Model Set Up'!B$4,'Distance Matrix'!B156)</f>
        <v>166</v>
      </c>
      <c r="C156" s="12">
        <f>IF(AND('uij calcs'!$AD156=0,'Distance Matrix'!C156=MIN('Distance Matrix'!$B156:$AC156)),'Model Set Up'!C$4,'Distance Matrix'!C156)</f>
        <v>148</v>
      </c>
      <c r="D156" s="12">
        <f>IF(AND('uij calcs'!$AD156=0,'Distance Matrix'!D156=MIN('Distance Matrix'!$B156:$AC156)),'Model Set Up'!D$4,'Distance Matrix'!D156)</f>
        <v>204</v>
      </c>
      <c r="E156" s="12">
        <f>IF(AND('uij calcs'!$AD156=0,'Distance Matrix'!E156=MIN('Distance Matrix'!$B156:$AC156)),'Model Set Up'!E$4,'Distance Matrix'!E156)</f>
        <v>203</v>
      </c>
      <c r="F156" s="12">
        <f>IF(AND('uij calcs'!$AD156=0,'Distance Matrix'!F156=MIN('Distance Matrix'!$B156:$AC156)),'Model Set Up'!F$4,'Distance Matrix'!F156)</f>
        <v>151</v>
      </c>
      <c r="G156" s="12">
        <f>IF(AND('uij calcs'!$AD156=0,'Distance Matrix'!G156=MIN('Distance Matrix'!$B156:$AC156)),'Model Set Up'!G$4,'Distance Matrix'!G156)</f>
        <v>72</v>
      </c>
      <c r="H156" s="12">
        <f>IF(AND('uij calcs'!$AD156=0,'Distance Matrix'!H156=MIN('Distance Matrix'!$B156:$AC156)),'Model Set Up'!H$4,'Distance Matrix'!H156)</f>
        <v>168</v>
      </c>
      <c r="I156" s="12">
        <f>IF(AND('uij calcs'!$AD156=0,'Distance Matrix'!I156=MIN('Distance Matrix'!$B156:$AC156)),'Model Set Up'!I$4,'Distance Matrix'!I156)</f>
        <v>7</v>
      </c>
      <c r="J156" s="12">
        <f>IF(AND('uij calcs'!$AD156=0,'Distance Matrix'!J156=MIN('Distance Matrix'!$B156:$AC156)),'Model Set Up'!J$4,'Distance Matrix'!J156)</f>
        <v>243</v>
      </c>
      <c r="K156" s="12">
        <f>IF(AND('uij calcs'!$AD156=0,'Distance Matrix'!K156=MIN('Distance Matrix'!$B156:$AC156)),'Model Set Up'!K$4,'Distance Matrix'!K156)</f>
        <v>226</v>
      </c>
      <c r="L156" s="12">
        <f>IF(AND('uij calcs'!$AD156=0,'Distance Matrix'!L156=MIN('Distance Matrix'!$B156:$AC156)),'Model Set Up'!L$4,'Distance Matrix'!L156)</f>
        <v>8</v>
      </c>
      <c r="M156" s="12">
        <f>IF(AND('uij calcs'!$AD156=0,'Distance Matrix'!M156=MIN('Distance Matrix'!$B156:$AC156)),'Model Set Up'!M$4,'Distance Matrix'!M156)</f>
        <v>229</v>
      </c>
      <c r="N156" s="12">
        <f>IF(AND('uij calcs'!$AD156=0,'Distance Matrix'!N156=MIN('Distance Matrix'!$B156:$AC156)),'Model Set Up'!N$4,'Distance Matrix'!N156)</f>
        <v>58</v>
      </c>
      <c r="O156" s="12">
        <f>IF(AND('uij calcs'!$AD156=0,'Distance Matrix'!O156=MIN('Distance Matrix'!$B156:$AC156)),'Model Set Up'!O$4,'Distance Matrix'!O156)</f>
        <v>237</v>
      </c>
      <c r="P156" s="12">
        <f>IF(AND('uij calcs'!$AD156=0,'Distance Matrix'!P156=MIN('Distance Matrix'!$B156:$AC156)),'Model Set Up'!P$4,'Distance Matrix'!P156)</f>
        <v>84</v>
      </c>
      <c r="Q156" s="12">
        <f>IF(AND('uij calcs'!$AD156=0,'Distance Matrix'!Q156=MIN('Distance Matrix'!$B156:$AC156)),'Model Set Up'!Q$4,'Distance Matrix'!Q156)</f>
        <v>220</v>
      </c>
      <c r="R156" s="12">
        <f>IF(AND('uij calcs'!$AD156=0,'Distance Matrix'!R156=MIN('Distance Matrix'!$B156:$AC156)),'Model Set Up'!R$4,'Distance Matrix'!R156)</f>
        <v>248</v>
      </c>
      <c r="S156" s="12">
        <f>IF(AND('uij calcs'!$AD156=0,'Distance Matrix'!S156=MIN('Distance Matrix'!$B156:$AC156)),'Model Set Up'!S$4,'Distance Matrix'!S156)</f>
        <v>222</v>
      </c>
      <c r="T156" s="12">
        <f>IF(AND('uij calcs'!$AD156=0,'Distance Matrix'!T156=MIN('Distance Matrix'!$B156:$AC156)),'Model Set Up'!T$4,'Distance Matrix'!T156)</f>
        <v>94</v>
      </c>
      <c r="U156" s="12">
        <f>IF(AND('uij calcs'!$AD156=0,'Distance Matrix'!U156=MIN('Distance Matrix'!$B156:$AC156)),'Model Set Up'!U$4,'Distance Matrix'!U156)</f>
        <v>241</v>
      </c>
      <c r="V156" s="12">
        <f>IF(AND('uij calcs'!$AD156=0,'Distance Matrix'!V156=MIN('Distance Matrix'!$B156:$AC156)),'Model Set Up'!V$4,'Distance Matrix'!V156)</f>
        <v>39</v>
      </c>
      <c r="W156" s="12">
        <f>IF(AND('uij calcs'!$AD156=0,'Distance Matrix'!W156=MIN('Distance Matrix'!$B156:$AC156)),'Model Set Up'!W$4,'Distance Matrix'!W156)</f>
        <v>152</v>
      </c>
      <c r="X156" s="12">
        <f>IF(AND('uij calcs'!$AD156=0,'Distance Matrix'!X156=MIN('Distance Matrix'!$B156:$AC156)),'Model Set Up'!X$4,'Distance Matrix'!X156)</f>
        <v>3</v>
      </c>
      <c r="Y156" s="12">
        <f>IF(AND('uij calcs'!$AD156=0,'Distance Matrix'!Y156=MIN('Distance Matrix'!$B156:$AC156)),'Model Set Up'!Y$4,'Distance Matrix'!Y156)</f>
        <v>23</v>
      </c>
      <c r="Z156" s="12">
        <f>IF(AND('uij calcs'!$AD156=0,'Distance Matrix'!Z156=MIN('Distance Matrix'!$B156:$AC156)),'Model Set Up'!Z$4,'Distance Matrix'!Z156)</f>
        <v>276</v>
      </c>
      <c r="AA156" s="12">
        <f>IF(AND('uij calcs'!$AD156=0,'Distance Matrix'!AA156=MIN('Distance Matrix'!$B156:$AC156)),'Model Set Up'!AA$4,'Distance Matrix'!AA156)</f>
        <v>201</v>
      </c>
      <c r="AB156" s="12">
        <f>IF(AND('uij calcs'!$AD156=0,'Distance Matrix'!AB156=MIN('Distance Matrix'!$B156:$AC156)),'Model Set Up'!AB$4,'Distance Matrix'!AB156)</f>
        <v>264</v>
      </c>
      <c r="AC156" s="12">
        <f>IF(AND('uij calcs'!$AD156=0,'Distance Matrix'!AC156=MIN('Distance Matrix'!$B156:$AC156)),'Model Set Up'!AC$4,'Distance Matrix'!AC156)</f>
        <v>5</v>
      </c>
    </row>
    <row r="157" spans="1:29">
      <c r="A157">
        <v>155</v>
      </c>
      <c r="B157" s="12">
        <f>IF(AND('uij calcs'!$AD157=0,'Distance Matrix'!B157=MIN('Distance Matrix'!$B157:$AC157)),'Model Set Up'!B$4,'Distance Matrix'!B157)</f>
        <v>300</v>
      </c>
      <c r="C157" s="12">
        <f>IF(AND('uij calcs'!$AD157=0,'Distance Matrix'!C157=MIN('Distance Matrix'!$B157:$AC157)),'Model Set Up'!C$4,'Distance Matrix'!C157)</f>
        <v>203</v>
      </c>
      <c r="D157" s="12">
        <f>IF(AND('uij calcs'!$AD157=0,'Distance Matrix'!D157=MIN('Distance Matrix'!$B157:$AC157)),'Model Set Up'!D$4,'Distance Matrix'!D157)</f>
        <v>267</v>
      </c>
      <c r="E157" s="12">
        <f>IF(AND('uij calcs'!$AD157=0,'Distance Matrix'!E157=MIN('Distance Matrix'!$B157:$AC157)),'Model Set Up'!E$4,'Distance Matrix'!E157)</f>
        <v>247</v>
      </c>
      <c r="F157" s="12">
        <f>IF(AND('uij calcs'!$AD157=0,'Distance Matrix'!F157=MIN('Distance Matrix'!$B157:$AC157)),'Model Set Up'!F$4,'Distance Matrix'!F157)</f>
        <v>24</v>
      </c>
      <c r="G157" s="12">
        <f>IF(AND('uij calcs'!$AD157=0,'Distance Matrix'!G157=MIN('Distance Matrix'!$B157:$AC157)),'Model Set Up'!G$4,'Distance Matrix'!G157)</f>
        <v>14</v>
      </c>
      <c r="H157" s="12">
        <f>IF(AND('uij calcs'!$AD157=0,'Distance Matrix'!H157=MIN('Distance Matrix'!$B157:$AC157)),'Model Set Up'!H$4,'Distance Matrix'!H157)</f>
        <v>123</v>
      </c>
      <c r="I157" s="12">
        <f>IF(AND('uij calcs'!$AD157=0,'Distance Matrix'!I157=MIN('Distance Matrix'!$B157:$AC157)),'Model Set Up'!I$4,'Distance Matrix'!I157)</f>
        <v>213</v>
      </c>
      <c r="J157" s="12">
        <f>IF(AND('uij calcs'!$AD157=0,'Distance Matrix'!J157=MIN('Distance Matrix'!$B157:$AC157)),'Model Set Up'!J$4,'Distance Matrix'!J157)</f>
        <v>86</v>
      </c>
      <c r="K157" s="12">
        <f>IF(AND('uij calcs'!$AD157=0,'Distance Matrix'!K157=MIN('Distance Matrix'!$B157:$AC157)),'Model Set Up'!K$4,'Distance Matrix'!K157)</f>
        <v>284</v>
      </c>
      <c r="L157" s="12">
        <f>IF(AND('uij calcs'!$AD157=0,'Distance Matrix'!L157=MIN('Distance Matrix'!$B157:$AC157)),'Model Set Up'!L$4,'Distance Matrix'!L157)</f>
        <v>137</v>
      </c>
      <c r="M157" s="12">
        <f>IF(AND('uij calcs'!$AD157=0,'Distance Matrix'!M157=MIN('Distance Matrix'!$B157:$AC157)),'Model Set Up'!M$4,'Distance Matrix'!M157)</f>
        <v>143</v>
      </c>
      <c r="N157" s="12">
        <f>IF(AND('uij calcs'!$AD157=0,'Distance Matrix'!N157=MIN('Distance Matrix'!$B157:$AC157)),'Model Set Up'!N$4,'Distance Matrix'!N157)</f>
        <v>117</v>
      </c>
      <c r="O157" s="12">
        <f>IF(AND('uij calcs'!$AD157=0,'Distance Matrix'!O157=MIN('Distance Matrix'!$B157:$AC157)),'Model Set Up'!O$4,'Distance Matrix'!O157)</f>
        <v>246</v>
      </c>
      <c r="P157" s="12">
        <f>IF(AND('uij calcs'!$AD157=0,'Distance Matrix'!P157=MIN('Distance Matrix'!$B157:$AC157)),'Model Set Up'!P$4,'Distance Matrix'!P157)</f>
        <v>162</v>
      </c>
      <c r="Q157" s="12">
        <f>IF(AND('uij calcs'!$AD157=0,'Distance Matrix'!Q157=MIN('Distance Matrix'!$B157:$AC157)),'Model Set Up'!Q$4,'Distance Matrix'!Q157)</f>
        <v>112</v>
      </c>
      <c r="R157" s="12">
        <f>IF(AND('uij calcs'!$AD157=0,'Distance Matrix'!R157=MIN('Distance Matrix'!$B157:$AC157)),'Model Set Up'!R$4,'Distance Matrix'!R157)</f>
        <v>165</v>
      </c>
      <c r="S157" s="12">
        <f>IF(AND('uij calcs'!$AD157=0,'Distance Matrix'!S157=MIN('Distance Matrix'!$B157:$AC157)),'Model Set Up'!S$4,'Distance Matrix'!S157)</f>
        <v>261</v>
      </c>
      <c r="T157" s="12">
        <f>IF(AND('uij calcs'!$AD157=0,'Distance Matrix'!T157=MIN('Distance Matrix'!$B157:$AC157)),'Model Set Up'!T$4,'Distance Matrix'!T157)</f>
        <v>46</v>
      </c>
      <c r="U157" s="12">
        <f>IF(AND('uij calcs'!$AD157=0,'Distance Matrix'!U157=MIN('Distance Matrix'!$B157:$AC157)),'Model Set Up'!U$4,'Distance Matrix'!U157)</f>
        <v>116</v>
      </c>
      <c r="V157" s="12">
        <f>IF(AND('uij calcs'!$AD157=0,'Distance Matrix'!V157=MIN('Distance Matrix'!$B157:$AC157)),'Model Set Up'!V$4,'Distance Matrix'!V157)</f>
        <v>140</v>
      </c>
      <c r="W157" s="12">
        <f>IF(AND('uij calcs'!$AD157=0,'Distance Matrix'!W157=MIN('Distance Matrix'!$B157:$AC157)),'Model Set Up'!W$4,'Distance Matrix'!W157)</f>
        <v>274</v>
      </c>
      <c r="X157" s="12">
        <f>IF(AND('uij calcs'!$AD157=0,'Distance Matrix'!X157=MIN('Distance Matrix'!$B157:$AC157)),'Model Set Up'!X$4,'Distance Matrix'!X157)</f>
        <v>110</v>
      </c>
      <c r="Y157" s="12">
        <f>IF(AND('uij calcs'!$AD157=0,'Distance Matrix'!Y157=MIN('Distance Matrix'!$B157:$AC157)),'Model Set Up'!Y$4,'Distance Matrix'!Y157)</f>
        <v>236</v>
      </c>
      <c r="Z157" s="12">
        <f>IF(AND('uij calcs'!$AD157=0,'Distance Matrix'!Z157=MIN('Distance Matrix'!$B157:$AC157)),'Model Set Up'!Z$4,'Distance Matrix'!Z157)</f>
        <v>271</v>
      </c>
      <c r="AA157" s="12">
        <f>IF(AND('uij calcs'!$AD157=0,'Distance Matrix'!AA157=MIN('Distance Matrix'!$B157:$AC157)),'Model Set Up'!AA$4,'Distance Matrix'!AA157)</f>
        <v>54</v>
      </c>
      <c r="AB157" s="12">
        <f>IF(AND('uij calcs'!$AD157=0,'Distance Matrix'!AB157=MIN('Distance Matrix'!$B157:$AC157)),'Model Set Up'!AB$4,'Distance Matrix'!AB157)</f>
        <v>60</v>
      </c>
      <c r="AC157" s="12">
        <f>IF(AND('uij calcs'!$AD157=0,'Distance Matrix'!AC157=MIN('Distance Matrix'!$B157:$AC157)),'Model Set Up'!AC$4,'Distance Matrix'!AC157)</f>
        <v>290</v>
      </c>
    </row>
    <row r="158" spans="1:29">
      <c r="A158">
        <v>156</v>
      </c>
      <c r="B158" s="12">
        <f>IF(AND('uij calcs'!$AD158=0,'Distance Matrix'!B158=MIN('Distance Matrix'!$B158:$AC158)),'Model Set Up'!B$4,'Distance Matrix'!B158)</f>
        <v>81</v>
      </c>
      <c r="C158" s="12">
        <f>IF(AND('uij calcs'!$AD158=0,'Distance Matrix'!C158=MIN('Distance Matrix'!$B158:$AC158)),'Model Set Up'!C$4,'Distance Matrix'!C158)</f>
        <v>154</v>
      </c>
      <c r="D158" s="12">
        <f>IF(AND('uij calcs'!$AD158=0,'Distance Matrix'!D158=MIN('Distance Matrix'!$B158:$AC158)),'Model Set Up'!D$4,'Distance Matrix'!D158)</f>
        <v>172</v>
      </c>
      <c r="E158" s="12">
        <f>IF(AND('uij calcs'!$AD158=0,'Distance Matrix'!E158=MIN('Distance Matrix'!$B158:$AC158)),'Model Set Up'!E$4,'Distance Matrix'!E158)</f>
        <v>113</v>
      </c>
      <c r="F158" s="12">
        <f>IF(AND('uij calcs'!$AD158=0,'Distance Matrix'!F158=MIN('Distance Matrix'!$B158:$AC158)),'Model Set Up'!F$4,'Distance Matrix'!F158)</f>
        <v>213</v>
      </c>
      <c r="G158" s="12">
        <f>IF(AND('uij calcs'!$AD158=0,'Distance Matrix'!G158=MIN('Distance Matrix'!$B158:$AC158)),'Model Set Up'!G$4,'Distance Matrix'!G158)</f>
        <v>76</v>
      </c>
      <c r="H158" s="12">
        <f>IF(AND('uij calcs'!$AD158=0,'Distance Matrix'!H158=MIN('Distance Matrix'!$B158:$AC158)),'Model Set Up'!H$4,'Distance Matrix'!H158)</f>
        <v>142</v>
      </c>
      <c r="I158" s="12">
        <f>IF(AND('uij calcs'!$AD158=0,'Distance Matrix'!I158=MIN('Distance Matrix'!$B158:$AC158)),'Model Set Up'!I$4,'Distance Matrix'!I158)</f>
        <v>237</v>
      </c>
      <c r="J158" s="12">
        <f>IF(AND('uij calcs'!$AD158=0,'Distance Matrix'!J158=MIN('Distance Matrix'!$B158:$AC158)),'Model Set Up'!J$4,'Distance Matrix'!J158)</f>
        <v>56</v>
      </c>
      <c r="K158" s="12">
        <f>IF(AND('uij calcs'!$AD158=0,'Distance Matrix'!K158=MIN('Distance Matrix'!$B158:$AC158)),'Model Set Up'!K$4,'Distance Matrix'!K158)</f>
        <v>210</v>
      </c>
      <c r="L158" s="12">
        <f>IF(AND('uij calcs'!$AD158=0,'Distance Matrix'!L158=MIN('Distance Matrix'!$B158:$AC158)),'Model Set Up'!L$4,'Distance Matrix'!L158)</f>
        <v>124</v>
      </c>
      <c r="M158" s="12">
        <f>IF(AND('uij calcs'!$AD158=0,'Distance Matrix'!M158=MIN('Distance Matrix'!$B158:$AC158)),'Model Set Up'!M$4,'Distance Matrix'!M158)</f>
        <v>77</v>
      </c>
      <c r="N158" s="12">
        <f>IF(AND('uij calcs'!$AD158=0,'Distance Matrix'!N158=MIN('Distance Matrix'!$B158:$AC158)),'Model Set Up'!N$4,'Distance Matrix'!N158)</f>
        <v>287</v>
      </c>
      <c r="O158" s="12">
        <f>IF(AND('uij calcs'!$AD158=0,'Distance Matrix'!O158=MIN('Distance Matrix'!$B158:$AC158)),'Model Set Up'!O$4,'Distance Matrix'!O158)</f>
        <v>84</v>
      </c>
      <c r="P158" s="12">
        <f>IF(AND('uij calcs'!$AD158=0,'Distance Matrix'!P158=MIN('Distance Matrix'!$B158:$AC158)),'Model Set Up'!P$4,'Distance Matrix'!P158)</f>
        <v>82</v>
      </c>
      <c r="Q158" s="12">
        <f>IF(AND('uij calcs'!$AD158=0,'Distance Matrix'!Q158=MIN('Distance Matrix'!$B158:$AC158)),'Model Set Up'!Q$4,'Distance Matrix'!Q158)</f>
        <v>287</v>
      </c>
      <c r="R158" s="12">
        <f>IF(AND('uij calcs'!$AD158=0,'Distance Matrix'!R158=MIN('Distance Matrix'!$B158:$AC158)),'Model Set Up'!R$4,'Distance Matrix'!R158)</f>
        <v>151</v>
      </c>
      <c r="S158" s="12">
        <f>IF(AND('uij calcs'!$AD158=0,'Distance Matrix'!S158=MIN('Distance Matrix'!$B158:$AC158)),'Model Set Up'!S$4,'Distance Matrix'!S158)</f>
        <v>49</v>
      </c>
      <c r="T158" s="12">
        <f>IF(AND('uij calcs'!$AD158=0,'Distance Matrix'!T158=MIN('Distance Matrix'!$B158:$AC158)),'Model Set Up'!T$4,'Distance Matrix'!T158)</f>
        <v>84</v>
      </c>
      <c r="U158" s="12">
        <f>IF(AND('uij calcs'!$AD158=0,'Distance Matrix'!U158=MIN('Distance Matrix'!$B158:$AC158)),'Model Set Up'!U$4,'Distance Matrix'!U158)</f>
        <v>175</v>
      </c>
      <c r="V158" s="12">
        <f>IF(AND('uij calcs'!$AD158=0,'Distance Matrix'!V158=MIN('Distance Matrix'!$B158:$AC158)),'Model Set Up'!V$4,'Distance Matrix'!V158)</f>
        <v>63</v>
      </c>
      <c r="W158" s="12">
        <f>IF(AND('uij calcs'!$AD158=0,'Distance Matrix'!W158=MIN('Distance Matrix'!$B158:$AC158)),'Model Set Up'!W$4,'Distance Matrix'!W158)</f>
        <v>46</v>
      </c>
      <c r="X158" s="12">
        <f>IF(AND('uij calcs'!$AD158=0,'Distance Matrix'!X158=MIN('Distance Matrix'!$B158:$AC158)),'Model Set Up'!X$4,'Distance Matrix'!X158)</f>
        <v>34</v>
      </c>
      <c r="Y158" s="12">
        <f>IF(AND('uij calcs'!$AD158=0,'Distance Matrix'!Y158=MIN('Distance Matrix'!$B158:$AC158)),'Model Set Up'!Y$4,'Distance Matrix'!Y158)</f>
        <v>81</v>
      </c>
      <c r="Z158" s="12">
        <f>IF(AND('uij calcs'!$AD158=0,'Distance Matrix'!Z158=MIN('Distance Matrix'!$B158:$AC158)),'Model Set Up'!Z$4,'Distance Matrix'!Z158)</f>
        <v>169</v>
      </c>
      <c r="AA158" s="12">
        <f>IF(AND('uij calcs'!$AD158=0,'Distance Matrix'!AA158=MIN('Distance Matrix'!$B158:$AC158)),'Model Set Up'!AA$4,'Distance Matrix'!AA158)</f>
        <v>247</v>
      </c>
      <c r="AB158" s="12">
        <f>IF(AND('uij calcs'!$AD158=0,'Distance Matrix'!AB158=MIN('Distance Matrix'!$B158:$AC158)),'Model Set Up'!AB$4,'Distance Matrix'!AB158)</f>
        <v>66</v>
      </c>
      <c r="AC158" s="12">
        <f>IF(AND('uij calcs'!$AD158=0,'Distance Matrix'!AC158=MIN('Distance Matrix'!$B158:$AC158)),'Model Set Up'!AC$4,'Distance Matrix'!AC158)</f>
        <v>63</v>
      </c>
    </row>
    <row r="159" spans="1:29">
      <c r="A159">
        <v>157</v>
      </c>
      <c r="B159" s="12">
        <f>IF(AND('uij calcs'!$AD159=0,'Distance Matrix'!B159=MIN('Distance Matrix'!$B159:$AC159)),'Model Set Up'!B$4,'Distance Matrix'!B159)</f>
        <v>263</v>
      </c>
      <c r="C159" s="12">
        <f>IF(AND('uij calcs'!$AD159=0,'Distance Matrix'!C159=MIN('Distance Matrix'!$B159:$AC159)),'Model Set Up'!C$4,'Distance Matrix'!C159)</f>
        <v>63</v>
      </c>
      <c r="D159" s="12">
        <f>IF(AND('uij calcs'!$AD159=0,'Distance Matrix'!D159=MIN('Distance Matrix'!$B159:$AC159)),'Model Set Up'!D$4,'Distance Matrix'!D159)</f>
        <v>79</v>
      </c>
      <c r="E159" s="12">
        <f>IF(AND('uij calcs'!$AD159=0,'Distance Matrix'!E159=MIN('Distance Matrix'!$B159:$AC159)),'Model Set Up'!E$4,'Distance Matrix'!E159)</f>
        <v>294</v>
      </c>
      <c r="F159" s="12">
        <f>IF(AND('uij calcs'!$AD159=0,'Distance Matrix'!F159=MIN('Distance Matrix'!$B159:$AC159)),'Model Set Up'!F$4,'Distance Matrix'!F159)</f>
        <v>130</v>
      </c>
      <c r="G159" s="12">
        <f>IF(AND('uij calcs'!$AD159=0,'Distance Matrix'!G159=MIN('Distance Matrix'!$B159:$AC159)),'Model Set Up'!G$4,'Distance Matrix'!G159)</f>
        <v>46</v>
      </c>
      <c r="H159" s="12">
        <f>IF(AND('uij calcs'!$AD159=0,'Distance Matrix'!H159=MIN('Distance Matrix'!$B159:$AC159)),'Model Set Up'!H$4,'Distance Matrix'!H159)</f>
        <v>282</v>
      </c>
      <c r="I159" s="12">
        <f>IF(AND('uij calcs'!$AD159=0,'Distance Matrix'!I159=MIN('Distance Matrix'!$B159:$AC159)),'Model Set Up'!I$4,'Distance Matrix'!I159)</f>
        <v>181</v>
      </c>
      <c r="J159" s="12">
        <f>IF(AND('uij calcs'!$AD159=0,'Distance Matrix'!J159=MIN('Distance Matrix'!$B159:$AC159)),'Model Set Up'!J$4,'Distance Matrix'!J159)</f>
        <v>97</v>
      </c>
      <c r="K159" s="12">
        <f>IF(AND('uij calcs'!$AD159=0,'Distance Matrix'!K159=MIN('Distance Matrix'!$B159:$AC159)),'Model Set Up'!K$4,'Distance Matrix'!K159)</f>
        <v>65</v>
      </c>
      <c r="L159" s="12">
        <f>IF(AND('uij calcs'!$AD159=0,'Distance Matrix'!L159=MIN('Distance Matrix'!$B159:$AC159)),'Model Set Up'!L$4,'Distance Matrix'!L159)</f>
        <v>131</v>
      </c>
      <c r="M159" s="12">
        <f>IF(AND('uij calcs'!$AD159=0,'Distance Matrix'!M159=MIN('Distance Matrix'!$B159:$AC159)),'Model Set Up'!M$4,'Distance Matrix'!M159)</f>
        <v>92</v>
      </c>
      <c r="N159" s="12">
        <f>IF(AND('uij calcs'!$AD159=0,'Distance Matrix'!N159=MIN('Distance Matrix'!$B159:$AC159)),'Model Set Up'!N$4,'Distance Matrix'!N159)</f>
        <v>49</v>
      </c>
      <c r="O159" s="12">
        <f>IF(AND('uij calcs'!$AD159=0,'Distance Matrix'!O159=MIN('Distance Matrix'!$B159:$AC159)),'Model Set Up'!O$4,'Distance Matrix'!O159)</f>
        <v>192</v>
      </c>
      <c r="P159" s="12">
        <f>IF(AND('uij calcs'!$AD159=0,'Distance Matrix'!P159=MIN('Distance Matrix'!$B159:$AC159)),'Model Set Up'!P$4,'Distance Matrix'!P159)</f>
        <v>51</v>
      </c>
      <c r="Q159" s="12">
        <f>IF(AND('uij calcs'!$AD159=0,'Distance Matrix'!Q159=MIN('Distance Matrix'!$B159:$AC159)),'Model Set Up'!Q$4,'Distance Matrix'!Q159)</f>
        <v>177</v>
      </c>
      <c r="R159" s="12">
        <f>IF(AND('uij calcs'!$AD159=0,'Distance Matrix'!R159=MIN('Distance Matrix'!$B159:$AC159)),'Model Set Up'!R$4,'Distance Matrix'!R159)</f>
        <v>69</v>
      </c>
      <c r="S159" s="12">
        <f>IF(AND('uij calcs'!$AD159=0,'Distance Matrix'!S159=MIN('Distance Matrix'!$B159:$AC159)),'Model Set Up'!S$4,'Distance Matrix'!S159)</f>
        <v>40</v>
      </c>
      <c r="T159" s="12">
        <f>IF(AND('uij calcs'!$AD159=0,'Distance Matrix'!T159=MIN('Distance Matrix'!$B159:$AC159)),'Model Set Up'!T$4,'Distance Matrix'!T159)</f>
        <v>205</v>
      </c>
      <c r="U159" s="12">
        <f>IF(AND('uij calcs'!$AD159=0,'Distance Matrix'!U159=MIN('Distance Matrix'!$B159:$AC159)),'Model Set Up'!U$4,'Distance Matrix'!U159)</f>
        <v>127</v>
      </c>
      <c r="V159" s="12">
        <f>IF(AND('uij calcs'!$AD159=0,'Distance Matrix'!V159=MIN('Distance Matrix'!$B159:$AC159)),'Model Set Up'!V$4,'Distance Matrix'!V159)</f>
        <v>149</v>
      </c>
      <c r="W159" s="12">
        <f>IF(AND('uij calcs'!$AD159=0,'Distance Matrix'!W159=MIN('Distance Matrix'!$B159:$AC159)),'Model Set Up'!W$4,'Distance Matrix'!W159)</f>
        <v>201</v>
      </c>
      <c r="X159" s="12">
        <f>IF(AND('uij calcs'!$AD159=0,'Distance Matrix'!X159=MIN('Distance Matrix'!$B159:$AC159)),'Model Set Up'!X$4,'Distance Matrix'!X159)</f>
        <v>105</v>
      </c>
      <c r="Y159" s="12">
        <f>IF(AND('uij calcs'!$AD159=0,'Distance Matrix'!Y159=MIN('Distance Matrix'!$B159:$AC159)),'Model Set Up'!Y$4,'Distance Matrix'!Y159)</f>
        <v>75</v>
      </c>
      <c r="Z159" s="12">
        <f>IF(AND('uij calcs'!$AD159=0,'Distance Matrix'!Z159=MIN('Distance Matrix'!$B159:$AC159)),'Model Set Up'!Z$4,'Distance Matrix'!Z159)</f>
        <v>49</v>
      </c>
      <c r="AA159" s="12">
        <f>IF(AND('uij calcs'!$AD159=0,'Distance Matrix'!AA159=MIN('Distance Matrix'!$B159:$AC159)),'Model Set Up'!AA$4,'Distance Matrix'!AA159)</f>
        <v>93</v>
      </c>
      <c r="AB159" s="12">
        <f>IF(AND('uij calcs'!$AD159=0,'Distance Matrix'!AB159=MIN('Distance Matrix'!$B159:$AC159)),'Model Set Up'!AB$4,'Distance Matrix'!AB159)</f>
        <v>190</v>
      </c>
      <c r="AC159" s="12">
        <f>IF(AND('uij calcs'!$AD159=0,'Distance Matrix'!AC159=MIN('Distance Matrix'!$B159:$AC159)),'Model Set Up'!AC$4,'Distance Matrix'!AC159)</f>
        <v>26</v>
      </c>
    </row>
    <row r="160" spans="1:29">
      <c r="A160">
        <v>158</v>
      </c>
      <c r="B160" s="12">
        <f>IF(AND('uij calcs'!$AD160=0,'Distance Matrix'!B160=MIN('Distance Matrix'!$B160:$AC160)),'Model Set Up'!B$4,'Distance Matrix'!B160)</f>
        <v>298</v>
      </c>
      <c r="C160" s="12">
        <f>IF(AND('uij calcs'!$AD160=0,'Distance Matrix'!C160=MIN('Distance Matrix'!$B160:$AC160)),'Model Set Up'!C$4,'Distance Matrix'!C160)</f>
        <v>241</v>
      </c>
      <c r="D160" s="12">
        <f>IF(AND('uij calcs'!$AD160=0,'Distance Matrix'!D160=MIN('Distance Matrix'!$B160:$AC160)),'Model Set Up'!D$4,'Distance Matrix'!D160)</f>
        <v>66</v>
      </c>
      <c r="E160" s="12">
        <f>IF(AND('uij calcs'!$AD160=0,'Distance Matrix'!E160=MIN('Distance Matrix'!$B160:$AC160)),'Model Set Up'!E$4,'Distance Matrix'!E160)</f>
        <v>130</v>
      </c>
      <c r="F160" s="12">
        <f>IF(AND('uij calcs'!$AD160=0,'Distance Matrix'!F160=MIN('Distance Matrix'!$B160:$AC160)),'Model Set Up'!F$4,'Distance Matrix'!F160)</f>
        <v>80</v>
      </c>
      <c r="G160" s="12">
        <f>IF(AND('uij calcs'!$AD160=0,'Distance Matrix'!G160=MIN('Distance Matrix'!$B160:$AC160)),'Model Set Up'!G$4,'Distance Matrix'!G160)</f>
        <v>234</v>
      </c>
      <c r="H160" s="12">
        <f>IF(AND('uij calcs'!$AD160=0,'Distance Matrix'!H160=MIN('Distance Matrix'!$B160:$AC160)),'Model Set Up'!H$4,'Distance Matrix'!H160)</f>
        <v>122</v>
      </c>
      <c r="I160" s="12">
        <f>IF(AND('uij calcs'!$AD160=0,'Distance Matrix'!I160=MIN('Distance Matrix'!$B160:$AC160)),'Model Set Up'!I$4,'Distance Matrix'!I160)</f>
        <v>111</v>
      </c>
      <c r="J160" s="12">
        <f>IF(AND('uij calcs'!$AD160=0,'Distance Matrix'!J160=MIN('Distance Matrix'!$B160:$AC160)),'Model Set Up'!J$4,'Distance Matrix'!J160)</f>
        <v>167</v>
      </c>
      <c r="K160" s="12">
        <f>IF(AND('uij calcs'!$AD160=0,'Distance Matrix'!K160=MIN('Distance Matrix'!$B160:$AC160)),'Model Set Up'!K$4,'Distance Matrix'!K160)</f>
        <v>188</v>
      </c>
      <c r="L160" s="12">
        <f>IF(AND('uij calcs'!$AD160=0,'Distance Matrix'!L160=MIN('Distance Matrix'!$B160:$AC160)),'Model Set Up'!L$4,'Distance Matrix'!L160)</f>
        <v>299</v>
      </c>
      <c r="M160" s="12">
        <f>IF(AND('uij calcs'!$AD160=0,'Distance Matrix'!M160=MIN('Distance Matrix'!$B160:$AC160)),'Model Set Up'!M$4,'Distance Matrix'!M160)</f>
        <v>41</v>
      </c>
      <c r="N160" s="12">
        <f>IF(AND('uij calcs'!$AD160=0,'Distance Matrix'!N160=MIN('Distance Matrix'!$B160:$AC160)),'Model Set Up'!N$4,'Distance Matrix'!N160)</f>
        <v>209</v>
      </c>
      <c r="O160" s="12">
        <f>IF(AND('uij calcs'!$AD160=0,'Distance Matrix'!O160=MIN('Distance Matrix'!$B160:$AC160)),'Model Set Up'!O$4,'Distance Matrix'!O160)</f>
        <v>110</v>
      </c>
      <c r="P160" s="12">
        <f>IF(AND('uij calcs'!$AD160=0,'Distance Matrix'!P160=MIN('Distance Matrix'!$B160:$AC160)),'Model Set Up'!P$4,'Distance Matrix'!P160)</f>
        <v>243</v>
      </c>
      <c r="Q160" s="12">
        <f>IF(AND('uij calcs'!$AD160=0,'Distance Matrix'!Q160=MIN('Distance Matrix'!$B160:$AC160)),'Model Set Up'!Q$4,'Distance Matrix'!Q160)</f>
        <v>161</v>
      </c>
      <c r="R160" s="12">
        <f>IF(AND('uij calcs'!$AD160=0,'Distance Matrix'!R160=MIN('Distance Matrix'!$B160:$AC160)),'Model Set Up'!R$4,'Distance Matrix'!R160)</f>
        <v>189</v>
      </c>
      <c r="S160" s="12">
        <f>IF(AND('uij calcs'!$AD160=0,'Distance Matrix'!S160=MIN('Distance Matrix'!$B160:$AC160)),'Model Set Up'!S$4,'Distance Matrix'!S160)</f>
        <v>68</v>
      </c>
      <c r="T160" s="12">
        <f>IF(AND('uij calcs'!$AD160=0,'Distance Matrix'!T160=MIN('Distance Matrix'!$B160:$AC160)),'Model Set Up'!T$4,'Distance Matrix'!T160)</f>
        <v>255</v>
      </c>
      <c r="U160" s="12">
        <f>IF(AND('uij calcs'!$AD160=0,'Distance Matrix'!U160=MIN('Distance Matrix'!$B160:$AC160)),'Model Set Up'!U$4,'Distance Matrix'!U160)</f>
        <v>271</v>
      </c>
      <c r="V160" s="12">
        <f>IF(AND('uij calcs'!$AD160=0,'Distance Matrix'!V160=MIN('Distance Matrix'!$B160:$AC160)),'Model Set Up'!V$4,'Distance Matrix'!V160)</f>
        <v>79</v>
      </c>
      <c r="W160" s="12">
        <f>IF(AND('uij calcs'!$AD160=0,'Distance Matrix'!W160=MIN('Distance Matrix'!$B160:$AC160)),'Model Set Up'!W$4,'Distance Matrix'!W160)</f>
        <v>178</v>
      </c>
      <c r="X160" s="12">
        <f>IF(AND('uij calcs'!$AD160=0,'Distance Matrix'!X160=MIN('Distance Matrix'!$B160:$AC160)),'Model Set Up'!X$4,'Distance Matrix'!X160)</f>
        <v>267</v>
      </c>
      <c r="Y160" s="12">
        <f>IF(AND('uij calcs'!$AD160=0,'Distance Matrix'!Y160=MIN('Distance Matrix'!$B160:$AC160)),'Model Set Up'!Y$4,'Distance Matrix'!Y160)</f>
        <v>235</v>
      </c>
      <c r="Z160" s="12">
        <f>IF(AND('uij calcs'!$AD160=0,'Distance Matrix'!Z160=MIN('Distance Matrix'!$B160:$AC160)),'Model Set Up'!Z$4,'Distance Matrix'!Z160)</f>
        <v>231</v>
      </c>
      <c r="AA160" s="12">
        <f>IF(AND('uij calcs'!$AD160=0,'Distance Matrix'!AA160=MIN('Distance Matrix'!$B160:$AC160)),'Model Set Up'!AA$4,'Distance Matrix'!AA160)</f>
        <v>38</v>
      </c>
      <c r="AB160" s="12">
        <f>IF(AND('uij calcs'!$AD160=0,'Distance Matrix'!AB160=MIN('Distance Matrix'!$B160:$AC160)),'Model Set Up'!AB$4,'Distance Matrix'!AB160)</f>
        <v>36</v>
      </c>
      <c r="AC160" s="12">
        <f>IF(AND('uij calcs'!$AD160=0,'Distance Matrix'!AC160=MIN('Distance Matrix'!$B160:$AC160)),'Model Set Up'!AC$4,'Distance Matrix'!AC160)</f>
        <v>164</v>
      </c>
    </row>
    <row r="161" spans="1:29">
      <c r="A161">
        <v>159</v>
      </c>
      <c r="B161" s="12">
        <f>IF(AND('uij calcs'!$AD161=0,'Distance Matrix'!B161=MIN('Distance Matrix'!$B161:$AC161)),'Model Set Up'!B$4,'Distance Matrix'!B161)</f>
        <v>206</v>
      </c>
      <c r="C161" s="12">
        <f>IF(AND('uij calcs'!$AD161=0,'Distance Matrix'!C161=MIN('Distance Matrix'!$B161:$AC161)),'Model Set Up'!C$4,'Distance Matrix'!C161)</f>
        <v>231</v>
      </c>
      <c r="D161" s="12">
        <f>IF(AND('uij calcs'!$AD161=0,'Distance Matrix'!D161=MIN('Distance Matrix'!$B161:$AC161)),'Model Set Up'!D$4,'Distance Matrix'!D161)</f>
        <v>261</v>
      </c>
      <c r="E161" s="12">
        <f>IF(AND('uij calcs'!$AD161=0,'Distance Matrix'!E161=MIN('Distance Matrix'!$B161:$AC161)),'Model Set Up'!E$4,'Distance Matrix'!E161)</f>
        <v>247</v>
      </c>
      <c r="F161" s="12">
        <f>IF(AND('uij calcs'!$AD161=0,'Distance Matrix'!F161=MIN('Distance Matrix'!$B161:$AC161)),'Model Set Up'!F$4,'Distance Matrix'!F161)</f>
        <v>19</v>
      </c>
      <c r="G161" s="12">
        <f>IF(AND('uij calcs'!$AD161=0,'Distance Matrix'!G161=MIN('Distance Matrix'!$B161:$AC161)),'Model Set Up'!G$4,'Distance Matrix'!G161)</f>
        <v>151</v>
      </c>
      <c r="H161" s="12">
        <f>IF(AND('uij calcs'!$AD161=0,'Distance Matrix'!H161=MIN('Distance Matrix'!$B161:$AC161)),'Model Set Up'!H$4,'Distance Matrix'!H161)</f>
        <v>133</v>
      </c>
      <c r="I161" s="12">
        <f>IF(AND('uij calcs'!$AD161=0,'Distance Matrix'!I161=MIN('Distance Matrix'!$B161:$AC161)),'Model Set Up'!I$4,'Distance Matrix'!I161)</f>
        <v>293</v>
      </c>
      <c r="J161" s="12">
        <f>IF(AND('uij calcs'!$AD161=0,'Distance Matrix'!J161=MIN('Distance Matrix'!$B161:$AC161)),'Model Set Up'!J$4,'Distance Matrix'!J161)</f>
        <v>262</v>
      </c>
      <c r="K161" s="12">
        <f>IF(AND('uij calcs'!$AD161=0,'Distance Matrix'!K161=MIN('Distance Matrix'!$B161:$AC161)),'Model Set Up'!K$4,'Distance Matrix'!K161)</f>
        <v>243</v>
      </c>
      <c r="L161" s="12">
        <f>IF(AND('uij calcs'!$AD161=0,'Distance Matrix'!L161=MIN('Distance Matrix'!$B161:$AC161)),'Model Set Up'!L$4,'Distance Matrix'!L161)</f>
        <v>121</v>
      </c>
      <c r="M161" s="12">
        <f>IF(AND('uij calcs'!$AD161=0,'Distance Matrix'!M161=MIN('Distance Matrix'!$B161:$AC161)),'Model Set Up'!M$4,'Distance Matrix'!M161)</f>
        <v>150</v>
      </c>
      <c r="N161" s="12">
        <f>IF(AND('uij calcs'!$AD161=0,'Distance Matrix'!N161=MIN('Distance Matrix'!$B161:$AC161)),'Model Set Up'!N$4,'Distance Matrix'!N161)</f>
        <v>82</v>
      </c>
      <c r="O161" s="12">
        <f>IF(AND('uij calcs'!$AD161=0,'Distance Matrix'!O161=MIN('Distance Matrix'!$B161:$AC161)),'Model Set Up'!O$4,'Distance Matrix'!O161)</f>
        <v>86</v>
      </c>
      <c r="P161" s="12">
        <f>IF(AND('uij calcs'!$AD161=0,'Distance Matrix'!P161=MIN('Distance Matrix'!$B161:$AC161)),'Model Set Up'!P$4,'Distance Matrix'!P161)</f>
        <v>108</v>
      </c>
      <c r="Q161" s="12">
        <f>IF(AND('uij calcs'!$AD161=0,'Distance Matrix'!Q161=MIN('Distance Matrix'!$B161:$AC161)),'Model Set Up'!Q$4,'Distance Matrix'!Q161)</f>
        <v>224</v>
      </c>
      <c r="R161" s="12">
        <f>IF(AND('uij calcs'!$AD161=0,'Distance Matrix'!R161=MIN('Distance Matrix'!$B161:$AC161)),'Model Set Up'!R$4,'Distance Matrix'!R161)</f>
        <v>134</v>
      </c>
      <c r="S161" s="12">
        <f>IF(AND('uij calcs'!$AD161=0,'Distance Matrix'!S161=MIN('Distance Matrix'!$B161:$AC161)),'Model Set Up'!S$4,'Distance Matrix'!S161)</f>
        <v>82</v>
      </c>
      <c r="T161" s="12">
        <f>IF(AND('uij calcs'!$AD161=0,'Distance Matrix'!T161=MIN('Distance Matrix'!$B161:$AC161)),'Model Set Up'!T$4,'Distance Matrix'!T161)</f>
        <v>104</v>
      </c>
      <c r="U161" s="12">
        <f>IF(AND('uij calcs'!$AD161=0,'Distance Matrix'!U161=MIN('Distance Matrix'!$B161:$AC161)),'Model Set Up'!U$4,'Distance Matrix'!U161)</f>
        <v>295</v>
      </c>
      <c r="V161" s="12">
        <f>IF(AND('uij calcs'!$AD161=0,'Distance Matrix'!V161=MIN('Distance Matrix'!$B161:$AC161)),'Model Set Up'!V$4,'Distance Matrix'!V161)</f>
        <v>223</v>
      </c>
      <c r="W161" s="12">
        <f>IF(AND('uij calcs'!$AD161=0,'Distance Matrix'!W161=MIN('Distance Matrix'!$B161:$AC161)),'Model Set Up'!W$4,'Distance Matrix'!W161)</f>
        <v>19</v>
      </c>
      <c r="X161" s="12">
        <f>IF(AND('uij calcs'!$AD161=0,'Distance Matrix'!X161=MIN('Distance Matrix'!$B161:$AC161)),'Model Set Up'!X$4,'Distance Matrix'!X161)</f>
        <v>267</v>
      </c>
      <c r="Y161" s="12">
        <f>IF(AND('uij calcs'!$AD161=0,'Distance Matrix'!Y161=MIN('Distance Matrix'!$B161:$AC161)),'Model Set Up'!Y$4,'Distance Matrix'!Y161)</f>
        <v>206</v>
      </c>
      <c r="Z161" s="12">
        <f>IF(AND('uij calcs'!$AD161=0,'Distance Matrix'!Z161=MIN('Distance Matrix'!$B161:$AC161)),'Model Set Up'!Z$4,'Distance Matrix'!Z161)</f>
        <v>98</v>
      </c>
      <c r="AA161" s="12">
        <f>IF(AND('uij calcs'!$AD161=0,'Distance Matrix'!AA161=MIN('Distance Matrix'!$B161:$AC161)),'Model Set Up'!AA$4,'Distance Matrix'!AA161)</f>
        <v>157</v>
      </c>
      <c r="AB161" s="12">
        <f>IF(AND('uij calcs'!$AD161=0,'Distance Matrix'!AB161=MIN('Distance Matrix'!$B161:$AC161)),'Model Set Up'!AB$4,'Distance Matrix'!AB161)</f>
        <v>215</v>
      </c>
      <c r="AC161" s="12">
        <f>IF(AND('uij calcs'!$AD161=0,'Distance Matrix'!AC161=MIN('Distance Matrix'!$B161:$AC161)),'Model Set Up'!AC$4,'Distance Matrix'!AC161)</f>
        <v>162</v>
      </c>
    </row>
    <row r="162" spans="1:29">
      <c r="A162">
        <v>160</v>
      </c>
      <c r="B162" s="12">
        <f>IF(AND('uij calcs'!$AD162=0,'Distance Matrix'!B162=MIN('Distance Matrix'!$B162:$AC162)),'Model Set Up'!B$4,'Distance Matrix'!B162)</f>
        <v>152</v>
      </c>
      <c r="C162" s="12">
        <f>IF(AND('uij calcs'!$AD162=0,'Distance Matrix'!C162=MIN('Distance Matrix'!$B162:$AC162)),'Model Set Up'!C$4,'Distance Matrix'!C162)</f>
        <v>132</v>
      </c>
      <c r="D162" s="12">
        <f>IF(AND('uij calcs'!$AD162=0,'Distance Matrix'!D162=MIN('Distance Matrix'!$B162:$AC162)),'Model Set Up'!D$4,'Distance Matrix'!D162)</f>
        <v>106</v>
      </c>
      <c r="E162" s="12">
        <f>IF(AND('uij calcs'!$AD162=0,'Distance Matrix'!E162=MIN('Distance Matrix'!$B162:$AC162)),'Model Set Up'!E$4,'Distance Matrix'!E162)</f>
        <v>71</v>
      </c>
      <c r="F162" s="12">
        <f>IF(AND('uij calcs'!$AD162=0,'Distance Matrix'!F162=MIN('Distance Matrix'!$B162:$AC162)),'Model Set Up'!F$4,'Distance Matrix'!F162)</f>
        <v>132</v>
      </c>
      <c r="G162" s="12">
        <f>IF(AND('uij calcs'!$AD162=0,'Distance Matrix'!G162=MIN('Distance Matrix'!$B162:$AC162)),'Model Set Up'!G$4,'Distance Matrix'!G162)</f>
        <v>208</v>
      </c>
      <c r="H162" s="12">
        <f>IF(AND('uij calcs'!$AD162=0,'Distance Matrix'!H162=MIN('Distance Matrix'!$B162:$AC162)),'Model Set Up'!H$4,'Distance Matrix'!H162)</f>
        <v>218</v>
      </c>
      <c r="I162" s="12">
        <f>IF(AND('uij calcs'!$AD162=0,'Distance Matrix'!I162=MIN('Distance Matrix'!$B162:$AC162)),'Model Set Up'!I$4,'Distance Matrix'!I162)</f>
        <v>107</v>
      </c>
      <c r="J162" s="12">
        <f>IF(AND('uij calcs'!$AD162=0,'Distance Matrix'!J162=MIN('Distance Matrix'!$B162:$AC162)),'Model Set Up'!J$4,'Distance Matrix'!J162)</f>
        <v>213</v>
      </c>
      <c r="K162" s="12">
        <f>IF(AND('uij calcs'!$AD162=0,'Distance Matrix'!K162=MIN('Distance Matrix'!$B162:$AC162)),'Model Set Up'!K$4,'Distance Matrix'!K162)</f>
        <v>192</v>
      </c>
      <c r="L162" s="12">
        <f>IF(AND('uij calcs'!$AD162=0,'Distance Matrix'!L162=MIN('Distance Matrix'!$B162:$AC162)),'Model Set Up'!L$4,'Distance Matrix'!L162)</f>
        <v>283</v>
      </c>
      <c r="M162" s="12">
        <f>IF(AND('uij calcs'!$AD162=0,'Distance Matrix'!M162=MIN('Distance Matrix'!$B162:$AC162)),'Model Set Up'!M$4,'Distance Matrix'!M162)</f>
        <v>217</v>
      </c>
      <c r="N162" s="12">
        <f>IF(AND('uij calcs'!$AD162=0,'Distance Matrix'!N162=MIN('Distance Matrix'!$B162:$AC162)),'Model Set Up'!N$4,'Distance Matrix'!N162)</f>
        <v>157</v>
      </c>
      <c r="O162" s="12">
        <f>IF(AND('uij calcs'!$AD162=0,'Distance Matrix'!O162=MIN('Distance Matrix'!$B162:$AC162)),'Model Set Up'!O$4,'Distance Matrix'!O162)</f>
        <v>250</v>
      </c>
      <c r="P162" s="12">
        <f>IF(AND('uij calcs'!$AD162=0,'Distance Matrix'!P162=MIN('Distance Matrix'!$B162:$AC162)),'Model Set Up'!P$4,'Distance Matrix'!P162)</f>
        <v>239</v>
      </c>
      <c r="Q162" s="12">
        <f>IF(AND('uij calcs'!$AD162=0,'Distance Matrix'!Q162=MIN('Distance Matrix'!$B162:$AC162)),'Model Set Up'!Q$4,'Distance Matrix'!Q162)</f>
        <v>129</v>
      </c>
      <c r="R162" s="12">
        <f>IF(AND('uij calcs'!$AD162=0,'Distance Matrix'!R162=MIN('Distance Matrix'!$B162:$AC162)),'Model Set Up'!R$4,'Distance Matrix'!R162)</f>
        <v>66</v>
      </c>
      <c r="S162" s="12">
        <f>IF(AND('uij calcs'!$AD162=0,'Distance Matrix'!S162=MIN('Distance Matrix'!$B162:$AC162)),'Model Set Up'!S$4,'Distance Matrix'!S162)</f>
        <v>177</v>
      </c>
      <c r="T162" s="12">
        <f>IF(AND('uij calcs'!$AD162=0,'Distance Matrix'!T162=MIN('Distance Matrix'!$B162:$AC162)),'Model Set Up'!T$4,'Distance Matrix'!T162)</f>
        <v>11</v>
      </c>
      <c r="U162" s="12">
        <f>IF(AND('uij calcs'!$AD162=0,'Distance Matrix'!U162=MIN('Distance Matrix'!$B162:$AC162)),'Model Set Up'!U$4,'Distance Matrix'!U162)</f>
        <v>134</v>
      </c>
      <c r="V162" s="12">
        <f>IF(AND('uij calcs'!$AD162=0,'Distance Matrix'!V162=MIN('Distance Matrix'!$B162:$AC162)),'Model Set Up'!V$4,'Distance Matrix'!V162)</f>
        <v>6</v>
      </c>
      <c r="W162" s="12">
        <f>IF(AND('uij calcs'!$AD162=0,'Distance Matrix'!W162=MIN('Distance Matrix'!$B162:$AC162)),'Model Set Up'!W$4,'Distance Matrix'!W162)</f>
        <v>85</v>
      </c>
      <c r="X162" s="12">
        <f>IF(AND('uij calcs'!$AD162=0,'Distance Matrix'!X162=MIN('Distance Matrix'!$B162:$AC162)),'Model Set Up'!X$4,'Distance Matrix'!X162)</f>
        <v>164</v>
      </c>
      <c r="Y162" s="12">
        <f>IF(AND('uij calcs'!$AD162=0,'Distance Matrix'!Y162=MIN('Distance Matrix'!$B162:$AC162)),'Model Set Up'!Y$4,'Distance Matrix'!Y162)</f>
        <v>89</v>
      </c>
      <c r="Z162" s="12">
        <f>IF(AND('uij calcs'!$AD162=0,'Distance Matrix'!Z162=MIN('Distance Matrix'!$B162:$AC162)),'Model Set Up'!Z$4,'Distance Matrix'!Z162)</f>
        <v>66</v>
      </c>
      <c r="AA162" s="12">
        <f>IF(AND('uij calcs'!$AD162=0,'Distance Matrix'!AA162=MIN('Distance Matrix'!$B162:$AC162)),'Model Set Up'!AA$4,'Distance Matrix'!AA162)</f>
        <v>224</v>
      </c>
      <c r="AB162" s="12">
        <f>IF(AND('uij calcs'!$AD162=0,'Distance Matrix'!AB162=MIN('Distance Matrix'!$B162:$AC162)),'Model Set Up'!AB$4,'Distance Matrix'!AB162)</f>
        <v>179</v>
      </c>
      <c r="AC162" s="12">
        <f>IF(AND('uij calcs'!$AD162=0,'Distance Matrix'!AC162=MIN('Distance Matrix'!$B162:$AC162)),'Model Set Up'!AC$4,'Distance Matrix'!AC162)</f>
        <v>60</v>
      </c>
    </row>
    <row r="163" spans="1:29">
      <c r="A163">
        <v>161</v>
      </c>
      <c r="B163" s="12">
        <f>IF(AND('uij calcs'!$AD163=0,'Distance Matrix'!B163=MIN('Distance Matrix'!$B163:$AC163)),'Model Set Up'!B$4,'Distance Matrix'!B163)</f>
        <v>228</v>
      </c>
      <c r="C163" s="12">
        <f>IF(AND('uij calcs'!$AD163=0,'Distance Matrix'!C163=MIN('Distance Matrix'!$B163:$AC163)),'Model Set Up'!C$4,'Distance Matrix'!C163)</f>
        <v>11</v>
      </c>
      <c r="D163" s="12">
        <f>IF(AND('uij calcs'!$AD163=0,'Distance Matrix'!D163=MIN('Distance Matrix'!$B163:$AC163)),'Model Set Up'!D$4,'Distance Matrix'!D163)</f>
        <v>179</v>
      </c>
      <c r="E163" s="12">
        <f>IF(AND('uij calcs'!$AD163=0,'Distance Matrix'!E163=MIN('Distance Matrix'!$B163:$AC163)),'Model Set Up'!E$4,'Distance Matrix'!E163)</f>
        <v>155</v>
      </c>
      <c r="F163" s="12">
        <f>IF(AND('uij calcs'!$AD163=0,'Distance Matrix'!F163=MIN('Distance Matrix'!$B163:$AC163)),'Model Set Up'!F$4,'Distance Matrix'!F163)</f>
        <v>75</v>
      </c>
      <c r="G163" s="12">
        <f>IF(AND('uij calcs'!$AD163=0,'Distance Matrix'!G163=MIN('Distance Matrix'!$B163:$AC163)),'Model Set Up'!G$4,'Distance Matrix'!G163)</f>
        <v>5</v>
      </c>
      <c r="H163" s="12">
        <f>IF(AND('uij calcs'!$AD163=0,'Distance Matrix'!H163=MIN('Distance Matrix'!$B163:$AC163)),'Model Set Up'!H$4,'Distance Matrix'!H163)</f>
        <v>63</v>
      </c>
      <c r="I163" s="12">
        <f>IF(AND('uij calcs'!$AD163=0,'Distance Matrix'!I163=MIN('Distance Matrix'!$B163:$AC163)),'Model Set Up'!I$4,'Distance Matrix'!I163)</f>
        <v>105</v>
      </c>
      <c r="J163" s="12">
        <f>IF(AND('uij calcs'!$AD163=0,'Distance Matrix'!J163=MIN('Distance Matrix'!$B163:$AC163)),'Model Set Up'!J$4,'Distance Matrix'!J163)</f>
        <v>271</v>
      </c>
      <c r="K163" s="12">
        <f>IF(AND('uij calcs'!$AD163=0,'Distance Matrix'!K163=MIN('Distance Matrix'!$B163:$AC163)),'Model Set Up'!K$4,'Distance Matrix'!K163)</f>
        <v>256</v>
      </c>
      <c r="L163" s="12">
        <f>IF(AND('uij calcs'!$AD163=0,'Distance Matrix'!L163=MIN('Distance Matrix'!$B163:$AC163)),'Model Set Up'!L$4,'Distance Matrix'!L163)</f>
        <v>259</v>
      </c>
      <c r="M163" s="12">
        <f>IF(AND('uij calcs'!$AD163=0,'Distance Matrix'!M163=MIN('Distance Matrix'!$B163:$AC163)),'Model Set Up'!M$4,'Distance Matrix'!M163)</f>
        <v>9</v>
      </c>
      <c r="N163" s="12">
        <f>IF(AND('uij calcs'!$AD163=0,'Distance Matrix'!N163=MIN('Distance Matrix'!$B163:$AC163)),'Model Set Up'!N$4,'Distance Matrix'!N163)</f>
        <v>300</v>
      </c>
      <c r="O163" s="12">
        <f>IF(AND('uij calcs'!$AD163=0,'Distance Matrix'!O163=MIN('Distance Matrix'!$B163:$AC163)),'Model Set Up'!O$4,'Distance Matrix'!O163)</f>
        <v>97</v>
      </c>
      <c r="P163" s="12">
        <f>IF(AND('uij calcs'!$AD163=0,'Distance Matrix'!P163=MIN('Distance Matrix'!$B163:$AC163)),'Model Set Up'!P$4,'Distance Matrix'!P163)</f>
        <v>58</v>
      </c>
      <c r="Q163" s="12">
        <f>IF(AND('uij calcs'!$AD163=0,'Distance Matrix'!Q163=MIN('Distance Matrix'!$B163:$AC163)),'Model Set Up'!Q$4,'Distance Matrix'!Q163)</f>
        <v>12</v>
      </c>
      <c r="R163" s="12">
        <f>IF(AND('uij calcs'!$AD163=0,'Distance Matrix'!R163=MIN('Distance Matrix'!$B163:$AC163)),'Model Set Up'!R$4,'Distance Matrix'!R163)</f>
        <v>193</v>
      </c>
      <c r="S163" s="12">
        <f>IF(AND('uij calcs'!$AD163=0,'Distance Matrix'!S163=MIN('Distance Matrix'!$B163:$AC163)),'Model Set Up'!S$4,'Distance Matrix'!S163)</f>
        <v>217</v>
      </c>
      <c r="T163" s="12">
        <f>IF(AND('uij calcs'!$AD163=0,'Distance Matrix'!T163=MIN('Distance Matrix'!$B163:$AC163)),'Model Set Up'!T$4,'Distance Matrix'!T163)</f>
        <v>111</v>
      </c>
      <c r="U163" s="12">
        <f>IF(AND('uij calcs'!$AD163=0,'Distance Matrix'!U163=MIN('Distance Matrix'!$B163:$AC163)),'Model Set Up'!U$4,'Distance Matrix'!U163)</f>
        <v>27</v>
      </c>
      <c r="V163" s="12">
        <f>IF(AND('uij calcs'!$AD163=0,'Distance Matrix'!V163=MIN('Distance Matrix'!$B163:$AC163)),'Model Set Up'!V$4,'Distance Matrix'!V163)</f>
        <v>211</v>
      </c>
      <c r="W163" s="12">
        <f>IF(AND('uij calcs'!$AD163=0,'Distance Matrix'!W163=MIN('Distance Matrix'!$B163:$AC163)),'Model Set Up'!W$4,'Distance Matrix'!W163)</f>
        <v>283</v>
      </c>
      <c r="X163" s="12">
        <f>IF(AND('uij calcs'!$AD163=0,'Distance Matrix'!X163=MIN('Distance Matrix'!$B163:$AC163)),'Model Set Up'!X$4,'Distance Matrix'!X163)</f>
        <v>175</v>
      </c>
      <c r="Y163" s="12">
        <f>IF(AND('uij calcs'!$AD163=0,'Distance Matrix'!Y163=MIN('Distance Matrix'!$B163:$AC163)),'Model Set Up'!Y$4,'Distance Matrix'!Y163)</f>
        <v>293</v>
      </c>
      <c r="Z163" s="12">
        <f>IF(AND('uij calcs'!$AD163=0,'Distance Matrix'!Z163=MIN('Distance Matrix'!$B163:$AC163)),'Model Set Up'!Z$4,'Distance Matrix'!Z163)</f>
        <v>214</v>
      </c>
      <c r="AA163" s="12">
        <f>IF(AND('uij calcs'!$AD163=0,'Distance Matrix'!AA163=MIN('Distance Matrix'!$B163:$AC163)),'Model Set Up'!AA$4,'Distance Matrix'!AA163)</f>
        <v>214</v>
      </c>
      <c r="AB163" s="12">
        <f>IF(AND('uij calcs'!$AD163=0,'Distance Matrix'!AB163=MIN('Distance Matrix'!$B163:$AC163)),'Model Set Up'!AB$4,'Distance Matrix'!AB163)</f>
        <v>299</v>
      </c>
      <c r="AC163" s="12">
        <f>IF(AND('uij calcs'!$AD163=0,'Distance Matrix'!AC163=MIN('Distance Matrix'!$B163:$AC163)),'Model Set Up'!AC$4,'Distance Matrix'!AC163)</f>
        <v>16</v>
      </c>
    </row>
    <row r="164" spans="1:29">
      <c r="A164">
        <v>162</v>
      </c>
      <c r="B164" s="12">
        <f>IF(AND('uij calcs'!$AD164=0,'Distance Matrix'!B164=MIN('Distance Matrix'!$B164:$AC164)),'Model Set Up'!B$4,'Distance Matrix'!B164)</f>
        <v>271</v>
      </c>
      <c r="C164" s="12">
        <f>IF(AND('uij calcs'!$AD164=0,'Distance Matrix'!C164=MIN('Distance Matrix'!$B164:$AC164)),'Model Set Up'!C$4,'Distance Matrix'!C164)</f>
        <v>229</v>
      </c>
      <c r="D164" s="12">
        <f>IF(AND('uij calcs'!$AD164=0,'Distance Matrix'!D164=MIN('Distance Matrix'!$B164:$AC164)),'Model Set Up'!D$4,'Distance Matrix'!D164)</f>
        <v>275</v>
      </c>
      <c r="E164" s="12">
        <f>IF(AND('uij calcs'!$AD164=0,'Distance Matrix'!E164=MIN('Distance Matrix'!$B164:$AC164)),'Model Set Up'!E$4,'Distance Matrix'!E164)</f>
        <v>55</v>
      </c>
      <c r="F164" s="12">
        <f>IF(AND('uij calcs'!$AD164=0,'Distance Matrix'!F164=MIN('Distance Matrix'!$B164:$AC164)),'Model Set Up'!F$4,'Distance Matrix'!F164)</f>
        <v>117</v>
      </c>
      <c r="G164" s="12">
        <f>IF(AND('uij calcs'!$AD164=0,'Distance Matrix'!G164=MIN('Distance Matrix'!$B164:$AC164)),'Model Set Up'!G$4,'Distance Matrix'!G164)</f>
        <v>289</v>
      </c>
      <c r="H164" s="12">
        <f>IF(AND('uij calcs'!$AD164=0,'Distance Matrix'!H164=MIN('Distance Matrix'!$B164:$AC164)),'Model Set Up'!H$4,'Distance Matrix'!H164)</f>
        <v>63</v>
      </c>
      <c r="I164" s="12">
        <f>IF(AND('uij calcs'!$AD164=0,'Distance Matrix'!I164=MIN('Distance Matrix'!$B164:$AC164)),'Model Set Up'!I$4,'Distance Matrix'!I164)</f>
        <v>62</v>
      </c>
      <c r="J164" s="12">
        <f>IF(AND('uij calcs'!$AD164=0,'Distance Matrix'!J164=MIN('Distance Matrix'!$B164:$AC164)),'Model Set Up'!J$4,'Distance Matrix'!J164)</f>
        <v>158</v>
      </c>
      <c r="K164" s="12">
        <f>IF(AND('uij calcs'!$AD164=0,'Distance Matrix'!K164=MIN('Distance Matrix'!$B164:$AC164)),'Model Set Up'!K$4,'Distance Matrix'!K164)</f>
        <v>126</v>
      </c>
      <c r="L164" s="12">
        <f>IF(AND('uij calcs'!$AD164=0,'Distance Matrix'!L164=MIN('Distance Matrix'!$B164:$AC164)),'Model Set Up'!L$4,'Distance Matrix'!L164)</f>
        <v>266</v>
      </c>
      <c r="M164" s="12">
        <f>IF(AND('uij calcs'!$AD164=0,'Distance Matrix'!M164=MIN('Distance Matrix'!$B164:$AC164)),'Model Set Up'!M$4,'Distance Matrix'!M164)</f>
        <v>275</v>
      </c>
      <c r="N164" s="12">
        <f>IF(AND('uij calcs'!$AD164=0,'Distance Matrix'!N164=MIN('Distance Matrix'!$B164:$AC164)),'Model Set Up'!N$4,'Distance Matrix'!N164)</f>
        <v>276</v>
      </c>
      <c r="O164" s="12">
        <f>IF(AND('uij calcs'!$AD164=0,'Distance Matrix'!O164=MIN('Distance Matrix'!$B164:$AC164)),'Model Set Up'!O$4,'Distance Matrix'!O164)</f>
        <v>10</v>
      </c>
      <c r="P164" s="12">
        <f>IF(AND('uij calcs'!$AD164=0,'Distance Matrix'!P164=MIN('Distance Matrix'!$B164:$AC164)),'Model Set Up'!P$4,'Distance Matrix'!P164)</f>
        <v>177</v>
      </c>
      <c r="Q164" s="12">
        <f>IF(AND('uij calcs'!$AD164=0,'Distance Matrix'!Q164=MIN('Distance Matrix'!$B164:$AC164)),'Model Set Up'!Q$4,'Distance Matrix'!Q164)</f>
        <v>205</v>
      </c>
      <c r="R164" s="12">
        <f>IF(AND('uij calcs'!$AD164=0,'Distance Matrix'!R164=MIN('Distance Matrix'!$B164:$AC164)),'Model Set Up'!R$4,'Distance Matrix'!R164)</f>
        <v>196</v>
      </c>
      <c r="S164" s="12">
        <f>IF(AND('uij calcs'!$AD164=0,'Distance Matrix'!S164=MIN('Distance Matrix'!$B164:$AC164)),'Model Set Up'!S$4,'Distance Matrix'!S164)</f>
        <v>285</v>
      </c>
      <c r="T164" s="12">
        <f>IF(AND('uij calcs'!$AD164=0,'Distance Matrix'!T164=MIN('Distance Matrix'!$B164:$AC164)),'Model Set Up'!T$4,'Distance Matrix'!T164)</f>
        <v>143</v>
      </c>
      <c r="U164" s="12">
        <f>IF(AND('uij calcs'!$AD164=0,'Distance Matrix'!U164=MIN('Distance Matrix'!$B164:$AC164)),'Model Set Up'!U$4,'Distance Matrix'!U164)</f>
        <v>92</v>
      </c>
      <c r="V164" s="12">
        <f>IF(AND('uij calcs'!$AD164=0,'Distance Matrix'!V164=MIN('Distance Matrix'!$B164:$AC164)),'Model Set Up'!V$4,'Distance Matrix'!V164)</f>
        <v>225</v>
      </c>
      <c r="W164" s="12">
        <f>IF(AND('uij calcs'!$AD164=0,'Distance Matrix'!W164=MIN('Distance Matrix'!$B164:$AC164)),'Model Set Up'!W$4,'Distance Matrix'!W164)</f>
        <v>254</v>
      </c>
      <c r="X164" s="12">
        <f>IF(AND('uij calcs'!$AD164=0,'Distance Matrix'!X164=MIN('Distance Matrix'!$B164:$AC164)),'Model Set Up'!X$4,'Distance Matrix'!X164)</f>
        <v>23</v>
      </c>
      <c r="Y164" s="12">
        <f>IF(AND('uij calcs'!$AD164=0,'Distance Matrix'!Y164=MIN('Distance Matrix'!$B164:$AC164)),'Model Set Up'!Y$4,'Distance Matrix'!Y164)</f>
        <v>278</v>
      </c>
      <c r="Z164" s="12">
        <f>IF(AND('uij calcs'!$AD164=0,'Distance Matrix'!Z164=MIN('Distance Matrix'!$B164:$AC164)),'Model Set Up'!Z$4,'Distance Matrix'!Z164)</f>
        <v>120</v>
      </c>
      <c r="AA164" s="12">
        <f>IF(AND('uij calcs'!$AD164=0,'Distance Matrix'!AA164=MIN('Distance Matrix'!$B164:$AC164)),'Model Set Up'!AA$4,'Distance Matrix'!AA164)</f>
        <v>28</v>
      </c>
      <c r="AB164" s="12">
        <f>IF(AND('uij calcs'!$AD164=0,'Distance Matrix'!AB164=MIN('Distance Matrix'!$B164:$AC164)),'Model Set Up'!AB$4,'Distance Matrix'!AB164)</f>
        <v>183</v>
      </c>
      <c r="AC164" s="12">
        <f>IF(AND('uij calcs'!$AD164=0,'Distance Matrix'!AC164=MIN('Distance Matrix'!$B164:$AC164)),'Model Set Up'!AC$4,'Distance Matrix'!AC164)</f>
        <v>297</v>
      </c>
    </row>
    <row r="165" spans="1:29">
      <c r="A165">
        <v>163</v>
      </c>
      <c r="B165" s="12">
        <f>IF(AND('uij calcs'!$AD165=0,'Distance Matrix'!B165=MIN('Distance Matrix'!$B165:$AC165)),'Model Set Up'!B$4,'Distance Matrix'!B165)</f>
        <v>181</v>
      </c>
      <c r="C165" s="12">
        <f>IF(AND('uij calcs'!$AD165=0,'Distance Matrix'!C165=MIN('Distance Matrix'!$B165:$AC165)),'Model Set Up'!C$4,'Distance Matrix'!C165)</f>
        <v>248</v>
      </c>
      <c r="D165" s="12">
        <f>IF(AND('uij calcs'!$AD165=0,'Distance Matrix'!D165=MIN('Distance Matrix'!$B165:$AC165)),'Model Set Up'!D$4,'Distance Matrix'!D165)</f>
        <v>258</v>
      </c>
      <c r="E165" s="12">
        <f>IF(AND('uij calcs'!$AD165=0,'Distance Matrix'!E165=MIN('Distance Matrix'!$B165:$AC165)),'Model Set Up'!E$4,'Distance Matrix'!E165)</f>
        <v>257</v>
      </c>
      <c r="F165" s="12">
        <f>IF(AND('uij calcs'!$AD165=0,'Distance Matrix'!F165=MIN('Distance Matrix'!$B165:$AC165)),'Model Set Up'!F$4,'Distance Matrix'!F165)</f>
        <v>59</v>
      </c>
      <c r="G165" s="12">
        <f>IF(AND('uij calcs'!$AD165=0,'Distance Matrix'!G165=MIN('Distance Matrix'!$B165:$AC165)),'Model Set Up'!G$4,'Distance Matrix'!G165)</f>
        <v>177</v>
      </c>
      <c r="H165" s="12">
        <f>IF(AND('uij calcs'!$AD165=0,'Distance Matrix'!H165=MIN('Distance Matrix'!$B165:$AC165)),'Model Set Up'!H$4,'Distance Matrix'!H165)</f>
        <v>220</v>
      </c>
      <c r="I165" s="12">
        <f>IF(AND('uij calcs'!$AD165=0,'Distance Matrix'!I165=MIN('Distance Matrix'!$B165:$AC165)),'Model Set Up'!I$4,'Distance Matrix'!I165)</f>
        <v>101</v>
      </c>
      <c r="J165" s="12">
        <f>IF(AND('uij calcs'!$AD165=0,'Distance Matrix'!J165=MIN('Distance Matrix'!$B165:$AC165)),'Model Set Up'!J$4,'Distance Matrix'!J165)</f>
        <v>267</v>
      </c>
      <c r="K165" s="12">
        <f>IF(AND('uij calcs'!$AD165=0,'Distance Matrix'!K165=MIN('Distance Matrix'!$B165:$AC165)),'Model Set Up'!K$4,'Distance Matrix'!K165)</f>
        <v>172</v>
      </c>
      <c r="L165" s="12">
        <f>IF(AND('uij calcs'!$AD165=0,'Distance Matrix'!L165=MIN('Distance Matrix'!$B165:$AC165)),'Model Set Up'!L$4,'Distance Matrix'!L165)</f>
        <v>43</v>
      </c>
      <c r="M165" s="12">
        <f>IF(AND('uij calcs'!$AD165=0,'Distance Matrix'!M165=MIN('Distance Matrix'!$B165:$AC165)),'Model Set Up'!M$4,'Distance Matrix'!M165)</f>
        <v>99</v>
      </c>
      <c r="N165" s="12">
        <f>IF(AND('uij calcs'!$AD165=0,'Distance Matrix'!N165=MIN('Distance Matrix'!$B165:$AC165)),'Model Set Up'!N$4,'Distance Matrix'!N165)</f>
        <v>289</v>
      </c>
      <c r="O165" s="12">
        <f>IF(AND('uij calcs'!$AD165=0,'Distance Matrix'!O165=MIN('Distance Matrix'!$B165:$AC165)),'Model Set Up'!O$4,'Distance Matrix'!O165)</f>
        <v>244</v>
      </c>
      <c r="P165" s="12">
        <f>IF(AND('uij calcs'!$AD165=0,'Distance Matrix'!P165=MIN('Distance Matrix'!$B165:$AC165)),'Model Set Up'!P$4,'Distance Matrix'!P165)</f>
        <v>280</v>
      </c>
      <c r="Q165" s="12">
        <f>IF(AND('uij calcs'!$AD165=0,'Distance Matrix'!Q165=MIN('Distance Matrix'!$B165:$AC165)),'Model Set Up'!Q$4,'Distance Matrix'!Q165)</f>
        <v>116</v>
      </c>
      <c r="R165" s="12">
        <f>IF(AND('uij calcs'!$AD165=0,'Distance Matrix'!R165=MIN('Distance Matrix'!$B165:$AC165)),'Model Set Up'!R$4,'Distance Matrix'!R165)</f>
        <v>238</v>
      </c>
      <c r="S165" s="12">
        <f>IF(AND('uij calcs'!$AD165=0,'Distance Matrix'!S165=MIN('Distance Matrix'!$B165:$AC165)),'Model Set Up'!S$4,'Distance Matrix'!S165)</f>
        <v>167</v>
      </c>
      <c r="T165" s="12">
        <f>IF(AND('uij calcs'!$AD165=0,'Distance Matrix'!T165=MIN('Distance Matrix'!$B165:$AC165)),'Model Set Up'!T$4,'Distance Matrix'!T165)</f>
        <v>16</v>
      </c>
      <c r="U165" s="12">
        <f>IF(AND('uij calcs'!$AD165=0,'Distance Matrix'!U165=MIN('Distance Matrix'!$B165:$AC165)),'Model Set Up'!U$4,'Distance Matrix'!U165)</f>
        <v>15</v>
      </c>
      <c r="V165" s="12">
        <f>IF(AND('uij calcs'!$AD165=0,'Distance Matrix'!V165=MIN('Distance Matrix'!$B165:$AC165)),'Model Set Up'!V$4,'Distance Matrix'!V165)</f>
        <v>276</v>
      </c>
      <c r="W165" s="12">
        <f>IF(AND('uij calcs'!$AD165=0,'Distance Matrix'!W165=MIN('Distance Matrix'!$B165:$AC165)),'Model Set Up'!W$4,'Distance Matrix'!W165)</f>
        <v>230</v>
      </c>
      <c r="X165" s="12">
        <f>IF(AND('uij calcs'!$AD165=0,'Distance Matrix'!X165=MIN('Distance Matrix'!$B165:$AC165)),'Model Set Up'!X$4,'Distance Matrix'!X165)</f>
        <v>225</v>
      </c>
      <c r="Y165" s="12">
        <f>IF(AND('uij calcs'!$AD165=0,'Distance Matrix'!Y165=MIN('Distance Matrix'!$B165:$AC165)),'Model Set Up'!Y$4,'Distance Matrix'!Y165)</f>
        <v>112</v>
      </c>
      <c r="Z165" s="12">
        <f>IF(AND('uij calcs'!$AD165=0,'Distance Matrix'!Z165=MIN('Distance Matrix'!$B165:$AC165)),'Model Set Up'!Z$4,'Distance Matrix'!Z165)</f>
        <v>61</v>
      </c>
      <c r="AA165" s="12">
        <f>IF(AND('uij calcs'!$AD165=0,'Distance Matrix'!AA165=MIN('Distance Matrix'!$B165:$AC165)),'Model Set Up'!AA$4,'Distance Matrix'!AA165)</f>
        <v>124</v>
      </c>
      <c r="AB165" s="12">
        <f>IF(AND('uij calcs'!$AD165=0,'Distance Matrix'!AB165=MIN('Distance Matrix'!$B165:$AC165)),'Model Set Up'!AB$4,'Distance Matrix'!AB165)</f>
        <v>258</v>
      </c>
      <c r="AC165" s="12">
        <f>IF(AND('uij calcs'!$AD165=0,'Distance Matrix'!AC165=MIN('Distance Matrix'!$B165:$AC165)),'Model Set Up'!AC$4,'Distance Matrix'!AC165)</f>
        <v>215</v>
      </c>
    </row>
    <row r="166" spans="1:29">
      <c r="A166">
        <v>164</v>
      </c>
      <c r="B166" s="12">
        <f>IF(AND('uij calcs'!$AD166=0,'Distance Matrix'!B166=MIN('Distance Matrix'!$B166:$AC166)),'Model Set Up'!B$4,'Distance Matrix'!B166)</f>
        <v>125</v>
      </c>
      <c r="C166" s="12">
        <f>IF(AND('uij calcs'!$AD166=0,'Distance Matrix'!C166=MIN('Distance Matrix'!$B166:$AC166)),'Model Set Up'!C$4,'Distance Matrix'!C166)</f>
        <v>167</v>
      </c>
      <c r="D166" s="12">
        <f>IF(AND('uij calcs'!$AD166=0,'Distance Matrix'!D166=MIN('Distance Matrix'!$B166:$AC166)),'Model Set Up'!D$4,'Distance Matrix'!D166)</f>
        <v>203</v>
      </c>
      <c r="E166" s="12">
        <f>IF(AND('uij calcs'!$AD166=0,'Distance Matrix'!E166=MIN('Distance Matrix'!$B166:$AC166)),'Model Set Up'!E$4,'Distance Matrix'!E166)</f>
        <v>56</v>
      </c>
      <c r="F166" s="12">
        <f>IF(AND('uij calcs'!$AD166=0,'Distance Matrix'!F166=MIN('Distance Matrix'!$B166:$AC166)),'Model Set Up'!F$4,'Distance Matrix'!F166)</f>
        <v>2</v>
      </c>
      <c r="G166" s="12">
        <f>IF(AND('uij calcs'!$AD166=0,'Distance Matrix'!G166=MIN('Distance Matrix'!$B166:$AC166)),'Model Set Up'!G$4,'Distance Matrix'!G166)</f>
        <v>186</v>
      </c>
      <c r="H166" s="12">
        <f>IF(AND('uij calcs'!$AD166=0,'Distance Matrix'!H166=MIN('Distance Matrix'!$B166:$AC166)),'Model Set Up'!H$4,'Distance Matrix'!H166)</f>
        <v>296</v>
      </c>
      <c r="I166" s="12">
        <f>IF(AND('uij calcs'!$AD166=0,'Distance Matrix'!I166=MIN('Distance Matrix'!$B166:$AC166)),'Model Set Up'!I$4,'Distance Matrix'!I166)</f>
        <v>122</v>
      </c>
      <c r="J166" s="12">
        <f>IF(AND('uij calcs'!$AD166=0,'Distance Matrix'!J166=MIN('Distance Matrix'!$B166:$AC166)),'Model Set Up'!J$4,'Distance Matrix'!J166)</f>
        <v>260</v>
      </c>
      <c r="K166" s="12">
        <f>IF(AND('uij calcs'!$AD166=0,'Distance Matrix'!K166=MIN('Distance Matrix'!$B166:$AC166)),'Model Set Up'!K$4,'Distance Matrix'!K166)</f>
        <v>107</v>
      </c>
      <c r="L166" s="12">
        <f>IF(AND('uij calcs'!$AD166=0,'Distance Matrix'!L166=MIN('Distance Matrix'!$B166:$AC166)),'Model Set Up'!L$4,'Distance Matrix'!L166)</f>
        <v>61</v>
      </c>
      <c r="M166" s="12">
        <f>IF(AND('uij calcs'!$AD166=0,'Distance Matrix'!M166=MIN('Distance Matrix'!$B166:$AC166)),'Model Set Up'!M$4,'Distance Matrix'!M166)</f>
        <v>293</v>
      </c>
      <c r="N166" s="12">
        <f>IF(AND('uij calcs'!$AD166=0,'Distance Matrix'!N166=MIN('Distance Matrix'!$B166:$AC166)),'Model Set Up'!N$4,'Distance Matrix'!N166)</f>
        <v>280</v>
      </c>
      <c r="O166" s="12">
        <f>IF(AND('uij calcs'!$AD166=0,'Distance Matrix'!O166=MIN('Distance Matrix'!$B166:$AC166)),'Model Set Up'!O$4,'Distance Matrix'!O166)</f>
        <v>51</v>
      </c>
      <c r="P166" s="12">
        <f>IF(AND('uij calcs'!$AD166=0,'Distance Matrix'!P166=MIN('Distance Matrix'!$B166:$AC166)),'Model Set Up'!P$4,'Distance Matrix'!P166)</f>
        <v>9</v>
      </c>
      <c r="Q166" s="12">
        <f>IF(AND('uij calcs'!$AD166=0,'Distance Matrix'!Q166=MIN('Distance Matrix'!$B166:$AC166)),'Model Set Up'!Q$4,'Distance Matrix'!Q166)</f>
        <v>290</v>
      </c>
      <c r="R166" s="12">
        <f>IF(AND('uij calcs'!$AD166=0,'Distance Matrix'!R166=MIN('Distance Matrix'!$B166:$AC166)),'Model Set Up'!R$4,'Distance Matrix'!R166)</f>
        <v>294</v>
      </c>
      <c r="S166" s="12">
        <f>IF(AND('uij calcs'!$AD166=0,'Distance Matrix'!S166=MIN('Distance Matrix'!$B166:$AC166)),'Model Set Up'!S$4,'Distance Matrix'!S166)</f>
        <v>294</v>
      </c>
      <c r="T166" s="12">
        <f>IF(AND('uij calcs'!$AD166=0,'Distance Matrix'!T166=MIN('Distance Matrix'!$B166:$AC166)),'Model Set Up'!T$4,'Distance Matrix'!T166)</f>
        <v>74</v>
      </c>
      <c r="U166" s="12">
        <f>IF(AND('uij calcs'!$AD166=0,'Distance Matrix'!U166=MIN('Distance Matrix'!$B166:$AC166)),'Model Set Up'!U$4,'Distance Matrix'!U166)</f>
        <v>159</v>
      </c>
      <c r="V166" s="12">
        <f>IF(AND('uij calcs'!$AD166=0,'Distance Matrix'!V166=MIN('Distance Matrix'!$B166:$AC166)),'Model Set Up'!V$4,'Distance Matrix'!V166)</f>
        <v>201</v>
      </c>
      <c r="W166" s="12">
        <f>IF(AND('uij calcs'!$AD166=0,'Distance Matrix'!W166=MIN('Distance Matrix'!$B166:$AC166)),'Model Set Up'!W$4,'Distance Matrix'!W166)</f>
        <v>164</v>
      </c>
      <c r="X166" s="12">
        <f>IF(AND('uij calcs'!$AD166=0,'Distance Matrix'!X166=MIN('Distance Matrix'!$B166:$AC166)),'Model Set Up'!X$4,'Distance Matrix'!X166)</f>
        <v>157</v>
      </c>
      <c r="Y166" s="12">
        <f>IF(AND('uij calcs'!$AD166=0,'Distance Matrix'!Y166=MIN('Distance Matrix'!$B166:$AC166)),'Model Set Up'!Y$4,'Distance Matrix'!Y166)</f>
        <v>166</v>
      </c>
      <c r="Z166" s="12">
        <f>IF(AND('uij calcs'!$AD166=0,'Distance Matrix'!Z166=MIN('Distance Matrix'!$B166:$AC166)),'Model Set Up'!Z$4,'Distance Matrix'!Z166)</f>
        <v>83</v>
      </c>
      <c r="AA166" s="12">
        <f>IF(AND('uij calcs'!$AD166=0,'Distance Matrix'!AA166=MIN('Distance Matrix'!$B166:$AC166)),'Model Set Up'!AA$4,'Distance Matrix'!AA166)</f>
        <v>30</v>
      </c>
      <c r="AB166" s="12">
        <f>IF(AND('uij calcs'!$AD166=0,'Distance Matrix'!AB166=MIN('Distance Matrix'!$B166:$AC166)),'Model Set Up'!AB$4,'Distance Matrix'!AB166)</f>
        <v>196</v>
      </c>
      <c r="AC166" s="12">
        <f>IF(AND('uij calcs'!$AD166=0,'Distance Matrix'!AC166=MIN('Distance Matrix'!$B166:$AC166)),'Model Set Up'!AC$4,'Distance Matrix'!AC166)</f>
        <v>176</v>
      </c>
    </row>
    <row r="167" spans="1:29">
      <c r="A167">
        <v>165</v>
      </c>
      <c r="B167" s="12">
        <f>IF(AND('uij calcs'!$AD167=0,'Distance Matrix'!B167=MIN('Distance Matrix'!$B167:$AC167)),'Model Set Up'!B$4,'Distance Matrix'!B167)</f>
        <v>22</v>
      </c>
      <c r="C167" s="12">
        <f>IF(AND('uij calcs'!$AD167=0,'Distance Matrix'!C167=MIN('Distance Matrix'!$B167:$AC167)),'Model Set Up'!C$4,'Distance Matrix'!C167)</f>
        <v>129</v>
      </c>
      <c r="D167" s="12">
        <f>IF(AND('uij calcs'!$AD167=0,'Distance Matrix'!D167=MIN('Distance Matrix'!$B167:$AC167)),'Model Set Up'!D$4,'Distance Matrix'!D167)</f>
        <v>41</v>
      </c>
      <c r="E167" s="12">
        <f>IF(AND('uij calcs'!$AD167=0,'Distance Matrix'!E167=MIN('Distance Matrix'!$B167:$AC167)),'Model Set Up'!E$4,'Distance Matrix'!E167)</f>
        <v>141</v>
      </c>
      <c r="F167" s="12">
        <f>IF(AND('uij calcs'!$AD167=0,'Distance Matrix'!F167=MIN('Distance Matrix'!$B167:$AC167)),'Model Set Up'!F$4,'Distance Matrix'!F167)</f>
        <v>10</v>
      </c>
      <c r="G167" s="12">
        <f>IF(AND('uij calcs'!$AD167=0,'Distance Matrix'!G167=MIN('Distance Matrix'!$B167:$AC167)),'Model Set Up'!G$4,'Distance Matrix'!G167)</f>
        <v>157</v>
      </c>
      <c r="H167" s="12">
        <f>IF(AND('uij calcs'!$AD167=0,'Distance Matrix'!H167=MIN('Distance Matrix'!$B167:$AC167)),'Model Set Up'!H$4,'Distance Matrix'!H167)</f>
        <v>88</v>
      </c>
      <c r="I167" s="12">
        <f>IF(AND('uij calcs'!$AD167=0,'Distance Matrix'!I167=MIN('Distance Matrix'!$B167:$AC167)),'Model Set Up'!I$4,'Distance Matrix'!I167)</f>
        <v>138</v>
      </c>
      <c r="J167" s="12">
        <f>IF(AND('uij calcs'!$AD167=0,'Distance Matrix'!J167=MIN('Distance Matrix'!$B167:$AC167)),'Model Set Up'!J$4,'Distance Matrix'!J167)</f>
        <v>60</v>
      </c>
      <c r="K167" s="12">
        <f>IF(AND('uij calcs'!$AD167=0,'Distance Matrix'!K167=MIN('Distance Matrix'!$B167:$AC167)),'Model Set Up'!K$4,'Distance Matrix'!K167)</f>
        <v>199</v>
      </c>
      <c r="L167" s="12">
        <f>IF(AND('uij calcs'!$AD167=0,'Distance Matrix'!L167=MIN('Distance Matrix'!$B167:$AC167)),'Model Set Up'!L$4,'Distance Matrix'!L167)</f>
        <v>69</v>
      </c>
      <c r="M167" s="12">
        <f>IF(AND('uij calcs'!$AD167=0,'Distance Matrix'!M167=MIN('Distance Matrix'!$B167:$AC167)),'Model Set Up'!M$4,'Distance Matrix'!M167)</f>
        <v>219</v>
      </c>
      <c r="N167" s="12">
        <f>IF(AND('uij calcs'!$AD167=0,'Distance Matrix'!N167=MIN('Distance Matrix'!$B167:$AC167)),'Model Set Up'!N$4,'Distance Matrix'!N167)</f>
        <v>47</v>
      </c>
      <c r="O167" s="12">
        <f>IF(AND('uij calcs'!$AD167=0,'Distance Matrix'!O167=MIN('Distance Matrix'!$B167:$AC167)),'Model Set Up'!O$4,'Distance Matrix'!O167)</f>
        <v>34</v>
      </c>
      <c r="P167" s="12">
        <f>IF(AND('uij calcs'!$AD167=0,'Distance Matrix'!P167=MIN('Distance Matrix'!$B167:$AC167)),'Model Set Up'!P$4,'Distance Matrix'!P167)</f>
        <v>245</v>
      </c>
      <c r="Q167" s="12">
        <f>IF(AND('uij calcs'!$AD167=0,'Distance Matrix'!Q167=MIN('Distance Matrix'!$B167:$AC167)),'Model Set Up'!Q$4,'Distance Matrix'!Q167)</f>
        <v>209</v>
      </c>
      <c r="R167" s="12">
        <f>IF(AND('uij calcs'!$AD167=0,'Distance Matrix'!R167=MIN('Distance Matrix'!$B167:$AC167)),'Model Set Up'!R$4,'Distance Matrix'!R167)</f>
        <v>211</v>
      </c>
      <c r="S167" s="12">
        <f>IF(AND('uij calcs'!$AD167=0,'Distance Matrix'!S167=MIN('Distance Matrix'!$B167:$AC167)),'Model Set Up'!S$4,'Distance Matrix'!S167)</f>
        <v>44</v>
      </c>
      <c r="T167" s="12">
        <f>IF(AND('uij calcs'!$AD167=0,'Distance Matrix'!T167=MIN('Distance Matrix'!$B167:$AC167)),'Model Set Up'!T$4,'Distance Matrix'!T167)</f>
        <v>128</v>
      </c>
      <c r="U167" s="12">
        <f>IF(AND('uij calcs'!$AD167=0,'Distance Matrix'!U167=MIN('Distance Matrix'!$B167:$AC167)),'Model Set Up'!U$4,'Distance Matrix'!U167)</f>
        <v>59</v>
      </c>
      <c r="V167" s="12">
        <f>IF(AND('uij calcs'!$AD167=0,'Distance Matrix'!V167=MIN('Distance Matrix'!$B167:$AC167)),'Model Set Up'!V$4,'Distance Matrix'!V167)</f>
        <v>31</v>
      </c>
      <c r="W167" s="12">
        <f>IF(AND('uij calcs'!$AD167=0,'Distance Matrix'!W167=MIN('Distance Matrix'!$B167:$AC167)),'Model Set Up'!W$4,'Distance Matrix'!W167)</f>
        <v>288</v>
      </c>
      <c r="X167" s="12">
        <f>IF(AND('uij calcs'!$AD167=0,'Distance Matrix'!X167=MIN('Distance Matrix'!$B167:$AC167)),'Model Set Up'!X$4,'Distance Matrix'!X167)</f>
        <v>151</v>
      </c>
      <c r="Y167" s="12">
        <f>IF(AND('uij calcs'!$AD167=0,'Distance Matrix'!Y167=MIN('Distance Matrix'!$B167:$AC167)),'Model Set Up'!Y$4,'Distance Matrix'!Y167)</f>
        <v>60</v>
      </c>
      <c r="Z167" s="12">
        <f>IF(AND('uij calcs'!$AD167=0,'Distance Matrix'!Z167=MIN('Distance Matrix'!$B167:$AC167)),'Model Set Up'!Z$4,'Distance Matrix'!Z167)</f>
        <v>229</v>
      </c>
      <c r="AA167" s="12">
        <f>IF(AND('uij calcs'!$AD167=0,'Distance Matrix'!AA167=MIN('Distance Matrix'!$B167:$AC167)),'Model Set Up'!AA$4,'Distance Matrix'!AA167)</f>
        <v>5</v>
      </c>
      <c r="AB167" s="12">
        <f>IF(AND('uij calcs'!$AD167=0,'Distance Matrix'!AB167=MIN('Distance Matrix'!$B167:$AC167)),'Model Set Up'!AB$4,'Distance Matrix'!AB167)</f>
        <v>228</v>
      </c>
      <c r="AC167" s="12">
        <f>IF(AND('uij calcs'!$AD167=0,'Distance Matrix'!AC167=MIN('Distance Matrix'!$B167:$AC167)),'Model Set Up'!AC$4,'Distance Matrix'!AC167)</f>
        <v>214</v>
      </c>
    </row>
    <row r="168" spans="1:29">
      <c r="A168">
        <v>166</v>
      </c>
      <c r="B168" s="12">
        <f>IF(AND('uij calcs'!$AD168=0,'Distance Matrix'!B168=MIN('Distance Matrix'!$B168:$AC168)),'Model Set Up'!B$4,'Distance Matrix'!B168)</f>
        <v>239</v>
      </c>
      <c r="C168" s="12">
        <f>IF(AND('uij calcs'!$AD168=0,'Distance Matrix'!C168=MIN('Distance Matrix'!$B168:$AC168)),'Model Set Up'!C$4,'Distance Matrix'!C168)</f>
        <v>113</v>
      </c>
      <c r="D168" s="12">
        <f>IF(AND('uij calcs'!$AD168=0,'Distance Matrix'!D168=MIN('Distance Matrix'!$B168:$AC168)),'Model Set Up'!D$4,'Distance Matrix'!D168)</f>
        <v>11</v>
      </c>
      <c r="E168" s="12">
        <f>IF(AND('uij calcs'!$AD168=0,'Distance Matrix'!E168=MIN('Distance Matrix'!$B168:$AC168)),'Model Set Up'!E$4,'Distance Matrix'!E168)</f>
        <v>49</v>
      </c>
      <c r="F168" s="12">
        <f>IF(AND('uij calcs'!$AD168=0,'Distance Matrix'!F168=MIN('Distance Matrix'!$B168:$AC168)),'Model Set Up'!F$4,'Distance Matrix'!F168)</f>
        <v>54</v>
      </c>
      <c r="G168" s="12">
        <f>IF(AND('uij calcs'!$AD168=0,'Distance Matrix'!G168=MIN('Distance Matrix'!$B168:$AC168)),'Model Set Up'!G$4,'Distance Matrix'!G168)</f>
        <v>69</v>
      </c>
      <c r="H168" s="12">
        <f>IF(AND('uij calcs'!$AD168=0,'Distance Matrix'!H168=MIN('Distance Matrix'!$B168:$AC168)),'Model Set Up'!H$4,'Distance Matrix'!H168)</f>
        <v>65</v>
      </c>
      <c r="I168" s="12">
        <f>IF(AND('uij calcs'!$AD168=0,'Distance Matrix'!I168=MIN('Distance Matrix'!$B168:$AC168)),'Model Set Up'!I$4,'Distance Matrix'!I168)</f>
        <v>103</v>
      </c>
      <c r="J168" s="12">
        <f>IF(AND('uij calcs'!$AD168=0,'Distance Matrix'!J168=MIN('Distance Matrix'!$B168:$AC168)),'Model Set Up'!J$4,'Distance Matrix'!J168)</f>
        <v>243</v>
      </c>
      <c r="K168" s="12">
        <f>IF(AND('uij calcs'!$AD168=0,'Distance Matrix'!K168=MIN('Distance Matrix'!$B168:$AC168)),'Model Set Up'!K$4,'Distance Matrix'!K168)</f>
        <v>256</v>
      </c>
      <c r="L168" s="12">
        <f>IF(AND('uij calcs'!$AD168=0,'Distance Matrix'!L168=MIN('Distance Matrix'!$B168:$AC168)),'Model Set Up'!L$4,'Distance Matrix'!L168)</f>
        <v>110</v>
      </c>
      <c r="M168" s="12">
        <f>IF(AND('uij calcs'!$AD168=0,'Distance Matrix'!M168=MIN('Distance Matrix'!$B168:$AC168)),'Model Set Up'!M$4,'Distance Matrix'!M168)</f>
        <v>114</v>
      </c>
      <c r="N168" s="12">
        <f>IF(AND('uij calcs'!$AD168=0,'Distance Matrix'!N168=MIN('Distance Matrix'!$B168:$AC168)),'Model Set Up'!N$4,'Distance Matrix'!N168)</f>
        <v>8</v>
      </c>
      <c r="O168" s="12">
        <f>IF(AND('uij calcs'!$AD168=0,'Distance Matrix'!O168=MIN('Distance Matrix'!$B168:$AC168)),'Model Set Up'!O$4,'Distance Matrix'!O168)</f>
        <v>58</v>
      </c>
      <c r="P168" s="12">
        <f>IF(AND('uij calcs'!$AD168=0,'Distance Matrix'!P168=MIN('Distance Matrix'!$B168:$AC168)),'Model Set Up'!P$4,'Distance Matrix'!P168)</f>
        <v>49</v>
      </c>
      <c r="Q168" s="12">
        <f>IF(AND('uij calcs'!$AD168=0,'Distance Matrix'!Q168=MIN('Distance Matrix'!$B168:$AC168)),'Model Set Up'!Q$4,'Distance Matrix'!Q168)</f>
        <v>151</v>
      </c>
      <c r="R168" s="12">
        <f>IF(AND('uij calcs'!$AD168=0,'Distance Matrix'!R168=MIN('Distance Matrix'!$B168:$AC168)),'Model Set Up'!R$4,'Distance Matrix'!R168)</f>
        <v>228</v>
      </c>
      <c r="S168" s="12">
        <f>IF(AND('uij calcs'!$AD168=0,'Distance Matrix'!S168=MIN('Distance Matrix'!$B168:$AC168)),'Model Set Up'!S$4,'Distance Matrix'!S168)</f>
        <v>55</v>
      </c>
      <c r="T168" s="12">
        <f>IF(AND('uij calcs'!$AD168=0,'Distance Matrix'!T168=MIN('Distance Matrix'!$B168:$AC168)),'Model Set Up'!T$4,'Distance Matrix'!T168)</f>
        <v>247</v>
      </c>
      <c r="U168" s="12">
        <f>IF(AND('uij calcs'!$AD168=0,'Distance Matrix'!U168=MIN('Distance Matrix'!$B168:$AC168)),'Model Set Up'!U$4,'Distance Matrix'!U168)</f>
        <v>247</v>
      </c>
      <c r="V168" s="12">
        <f>IF(AND('uij calcs'!$AD168=0,'Distance Matrix'!V168=MIN('Distance Matrix'!$B168:$AC168)),'Model Set Up'!V$4,'Distance Matrix'!V168)</f>
        <v>223</v>
      </c>
      <c r="W168" s="12">
        <f>IF(AND('uij calcs'!$AD168=0,'Distance Matrix'!W168=MIN('Distance Matrix'!$B168:$AC168)),'Model Set Up'!W$4,'Distance Matrix'!W168)</f>
        <v>254</v>
      </c>
      <c r="X168" s="12">
        <f>IF(AND('uij calcs'!$AD168=0,'Distance Matrix'!X168=MIN('Distance Matrix'!$B168:$AC168)),'Model Set Up'!X$4,'Distance Matrix'!X168)</f>
        <v>50</v>
      </c>
      <c r="Y168" s="12">
        <f>IF(AND('uij calcs'!$AD168=0,'Distance Matrix'!Y168=MIN('Distance Matrix'!$B168:$AC168)),'Model Set Up'!Y$4,'Distance Matrix'!Y168)</f>
        <v>139</v>
      </c>
      <c r="Z168" s="12">
        <f>IF(AND('uij calcs'!$AD168=0,'Distance Matrix'!Z168=MIN('Distance Matrix'!$B168:$AC168)),'Model Set Up'!Z$4,'Distance Matrix'!Z168)</f>
        <v>23</v>
      </c>
      <c r="AA168" s="12">
        <f>IF(AND('uij calcs'!$AD168=0,'Distance Matrix'!AA168=MIN('Distance Matrix'!$B168:$AC168)),'Model Set Up'!AA$4,'Distance Matrix'!AA168)</f>
        <v>11</v>
      </c>
      <c r="AB168" s="12">
        <f>IF(AND('uij calcs'!$AD168=0,'Distance Matrix'!AB168=MIN('Distance Matrix'!$B168:$AC168)),'Model Set Up'!AB$4,'Distance Matrix'!AB168)</f>
        <v>107</v>
      </c>
      <c r="AC168" s="12">
        <f>IF(AND('uij calcs'!$AD168=0,'Distance Matrix'!AC168=MIN('Distance Matrix'!$B168:$AC168)),'Model Set Up'!AC$4,'Distance Matrix'!AC168)</f>
        <v>31</v>
      </c>
    </row>
    <row r="169" spans="1:29">
      <c r="A169">
        <v>167</v>
      </c>
      <c r="B169" s="12">
        <f>IF(AND('uij calcs'!$AD169=0,'Distance Matrix'!B169=MIN('Distance Matrix'!$B169:$AC169)),'Model Set Up'!B$4,'Distance Matrix'!B169)</f>
        <v>236</v>
      </c>
      <c r="C169" s="12">
        <f>IF(AND('uij calcs'!$AD169=0,'Distance Matrix'!C169=MIN('Distance Matrix'!$B169:$AC169)),'Model Set Up'!C$4,'Distance Matrix'!C169)</f>
        <v>5</v>
      </c>
      <c r="D169" s="12">
        <f>IF(AND('uij calcs'!$AD169=0,'Distance Matrix'!D169=MIN('Distance Matrix'!$B169:$AC169)),'Model Set Up'!D$4,'Distance Matrix'!D169)</f>
        <v>163</v>
      </c>
      <c r="E169" s="12">
        <f>IF(AND('uij calcs'!$AD169=0,'Distance Matrix'!E169=MIN('Distance Matrix'!$B169:$AC169)),'Model Set Up'!E$4,'Distance Matrix'!E169)</f>
        <v>158</v>
      </c>
      <c r="F169" s="12">
        <f>IF(AND('uij calcs'!$AD169=0,'Distance Matrix'!F169=MIN('Distance Matrix'!$B169:$AC169)),'Model Set Up'!F$4,'Distance Matrix'!F169)</f>
        <v>178</v>
      </c>
      <c r="G169" s="12">
        <f>IF(AND('uij calcs'!$AD169=0,'Distance Matrix'!G169=MIN('Distance Matrix'!$B169:$AC169)),'Model Set Up'!G$4,'Distance Matrix'!G169)</f>
        <v>149</v>
      </c>
      <c r="H169" s="12">
        <f>IF(AND('uij calcs'!$AD169=0,'Distance Matrix'!H169=MIN('Distance Matrix'!$B169:$AC169)),'Model Set Up'!H$4,'Distance Matrix'!H169)</f>
        <v>188</v>
      </c>
      <c r="I169" s="12">
        <f>IF(AND('uij calcs'!$AD169=0,'Distance Matrix'!I169=MIN('Distance Matrix'!$B169:$AC169)),'Model Set Up'!I$4,'Distance Matrix'!I169)</f>
        <v>263</v>
      </c>
      <c r="J169" s="12">
        <f>IF(AND('uij calcs'!$AD169=0,'Distance Matrix'!J169=MIN('Distance Matrix'!$B169:$AC169)),'Model Set Up'!J$4,'Distance Matrix'!J169)</f>
        <v>4</v>
      </c>
      <c r="K169" s="12">
        <f>IF(AND('uij calcs'!$AD169=0,'Distance Matrix'!K169=MIN('Distance Matrix'!$B169:$AC169)),'Model Set Up'!K$4,'Distance Matrix'!K169)</f>
        <v>105</v>
      </c>
      <c r="L169" s="12">
        <f>IF(AND('uij calcs'!$AD169=0,'Distance Matrix'!L169=MIN('Distance Matrix'!$B169:$AC169)),'Model Set Up'!L$4,'Distance Matrix'!L169)</f>
        <v>245</v>
      </c>
      <c r="M169" s="12">
        <f>IF(AND('uij calcs'!$AD169=0,'Distance Matrix'!M169=MIN('Distance Matrix'!$B169:$AC169)),'Model Set Up'!M$4,'Distance Matrix'!M169)</f>
        <v>248</v>
      </c>
      <c r="N169" s="12">
        <f>IF(AND('uij calcs'!$AD169=0,'Distance Matrix'!N169=MIN('Distance Matrix'!$B169:$AC169)),'Model Set Up'!N$4,'Distance Matrix'!N169)</f>
        <v>187</v>
      </c>
      <c r="O169" s="12">
        <f>IF(AND('uij calcs'!$AD169=0,'Distance Matrix'!O169=MIN('Distance Matrix'!$B169:$AC169)),'Model Set Up'!O$4,'Distance Matrix'!O169)</f>
        <v>187</v>
      </c>
      <c r="P169" s="12">
        <f>IF(AND('uij calcs'!$AD169=0,'Distance Matrix'!P169=MIN('Distance Matrix'!$B169:$AC169)),'Model Set Up'!P$4,'Distance Matrix'!P169)</f>
        <v>226</v>
      </c>
      <c r="Q169" s="12">
        <f>IF(AND('uij calcs'!$AD169=0,'Distance Matrix'!Q169=MIN('Distance Matrix'!$B169:$AC169)),'Model Set Up'!Q$4,'Distance Matrix'!Q169)</f>
        <v>124</v>
      </c>
      <c r="R169" s="12">
        <f>IF(AND('uij calcs'!$AD169=0,'Distance Matrix'!R169=MIN('Distance Matrix'!$B169:$AC169)),'Model Set Up'!R$4,'Distance Matrix'!R169)</f>
        <v>210</v>
      </c>
      <c r="S169" s="12">
        <f>IF(AND('uij calcs'!$AD169=0,'Distance Matrix'!S169=MIN('Distance Matrix'!$B169:$AC169)),'Model Set Up'!S$4,'Distance Matrix'!S169)</f>
        <v>67</v>
      </c>
      <c r="T169" s="12">
        <f>IF(AND('uij calcs'!$AD169=0,'Distance Matrix'!T169=MIN('Distance Matrix'!$B169:$AC169)),'Model Set Up'!T$4,'Distance Matrix'!T169)</f>
        <v>133</v>
      </c>
      <c r="U169" s="12">
        <f>IF(AND('uij calcs'!$AD169=0,'Distance Matrix'!U169=MIN('Distance Matrix'!$B169:$AC169)),'Model Set Up'!U$4,'Distance Matrix'!U169)</f>
        <v>67</v>
      </c>
      <c r="V169" s="12">
        <f>IF(AND('uij calcs'!$AD169=0,'Distance Matrix'!V169=MIN('Distance Matrix'!$B169:$AC169)),'Model Set Up'!V$4,'Distance Matrix'!V169)</f>
        <v>43</v>
      </c>
      <c r="W169" s="12">
        <f>IF(AND('uij calcs'!$AD169=0,'Distance Matrix'!W169=MIN('Distance Matrix'!$B169:$AC169)),'Model Set Up'!W$4,'Distance Matrix'!W169)</f>
        <v>187</v>
      </c>
      <c r="X169" s="12">
        <f>IF(AND('uij calcs'!$AD169=0,'Distance Matrix'!X169=MIN('Distance Matrix'!$B169:$AC169)),'Model Set Up'!X$4,'Distance Matrix'!X169)</f>
        <v>82</v>
      </c>
      <c r="Y169" s="12">
        <f>IF(AND('uij calcs'!$AD169=0,'Distance Matrix'!Y169=MIN('Distance Matrix'!$B169:$AC169)),'Model Set Up'!Y$4,'Distance Matrix'!Y169)</f>
        <v>94</v>
      </c>
      <c r="Z169" s="12">
        <f>IF(AND('uij calcs'!$AD169=0,'Distance Matrix'!Z169=MIN('Distance Matrix'!$B169:$AC169)),'Model Set Up'!Z$4,'Distance Matrix'!Z169)</f>
        <v>103</v>
      </c>
      <c r="AA169" s="12">
        <f>IF(AND('uij calcs'!$AD169=0,'Distance Matrix'!AA169=MIN('Distance Matrix'!$B169:$AC169)),'Model Set Up'!AA$4,'Distance Matrix'!AA169)</f>
        <v>254</v>
      </c>
      <c r="AB169" s="12">
        <f>IF(AND('uij calcs'!$AD169=0,'Distance Matrix'!AB169=MIN('Distance Matrix'!$B169:$AC169)),'Model Set Up'!AB$4,'Distance Matrix'!AB169)</f>
        <v>271</v>
      </c>
      <c r="AC169" s="12">
        <f>IF(AND('uij calcs'!$AD169=0,'Distance Matrix'!AC169=MIN('Distance Matrix'!$B169:$AC169)),'Model Set Up'!AC$4,'Distance Matrix'!AC169)</f>
        <v>95</v>
      </c>
    </row>
    <row r="170" spans="1:29">
      <c r="A170">
        <v>168</v>
      </c>
      <c r="B170" s="12">
        <f>IF(AND('uij calcs'!$AD170=0,'Distance Matrix'!B170=MIN('Distance Matrix'!$B170:$AC170)),'Model Set Up'!B$4,'Distance Matrix'!B170)</f>
        <v>167</v>
      </c>
      <c r="C170" s="12">
        <f>IF(AND('uij calcs'!$AD170=0,'Distance Matrix'!C170=MIN('Distance Matrix'!$B170:$AC170)),'Model Set Up'!C$4,'Distance Matrix'!C170)</f>
        <v>63</v>
      </c>
      <c r="D170" s="12">
        <f>IF(AND('uij calcs'!$AD170=0,'Distance Matrix'!D170=MIN('Distance Matrix'!$B170:$AC170)),'Model Set Up'!D$4,'Distance Matrix'!D170)</f>
        <v>219</v>
      </c>
      <c r="E170" s="12">
        <f>IF(AND('uij calcs'!$AD170=0,'Distance Matrix'!E170=MIN('Distance Matrix'!$B170:$AC170)),'Model Set Up'!E$4,'Distance Matrix'!E170)</f>
        <v>234</v>
      </c>
      <c r="F170" s="12">
        <f>IF(AND('uij calcs'!$AD170=0,'Distance Matrix'!F170=MIN('Distance Matrix'!$B170:$AC170)),'Model Set Up'!F$4,'Distance Matrix'!F170)</f>
        <v>229</v>
      </c>
      <c r="G170" s="12">
        <f>IF(AND('uij calcs'!$AD170=0,'Distance Matrix'!G170=MIN('Distance Matrix'!$B170:$AC170)),'Model Set Up'!G$4,'Distance Matrix'!G170)</f>
        <v>244</v>
      </c>
      <c r="H170" s="12">
        <f>IF(AND('uij calcs'!$AD170=0,'Distance Matrix'!H170=MIN('Distance Matrix'!$B170:$AC170)),'Model Set Up'!H$4,'Distance Matrix'!H170)</f>
        <v>3</v>
      </c>
      <c r="I170" s="12">
        <f>IF(AND('uij calcs'!$AD170=0,'Distance Matrix'!I170=MIN('Distance Matrix'!$B170:$AC170)),'Model Set Up'!I$4,'Distance Matrix'!I170)</f>
        <v>233</v>
      </c>
      <c r="J170" s="12">
        <f>IF(AND('uij calcs'!$AD170=0,'Distance Matrix'!J170=MIN('Distance Matrix'!$B170:$AC170)),'Model Set Up'!J$4,'Distance Matrix'!J170)</f>
        <v>291</v>
      </c>
      <c r="K170" s="12">
        <f>IF(AND('uij calcs'!$AD170=0,'Distance Matrix'!K170=MIN('Distance Matrix'!$B170:$AC170)),'Model Set Up'!K$4,'Distance Matrix'!K170)</f>
        <v>111</v>
      </c>
      <c r="L170" s="12">
        <f>IF(AND('uij calcs'!$AD170=0,'Distance Matrix'!L170=MIN('Distance Matrix'!$B170:$AC170)),'Model Set Up'!L$4,'Distance Matrix'!L170)</f>
        <v>164</v>
      </c>
      <c r="M170" s="12">
        <f>IF(AND('uij calcs'!$AD170=0,'Distance Matrix'!M170=MIN('Distance Matrix'!$B170:$AC170)),'Model Set Up'!M$4,'Distance Matrix'!M170)</f>
        <v>128</v>
      </c>
      <c r="N170" s="12">
        <f>IF(AND('uij calcs'!$AD170=0,'Distance Matrix'!N170=MIN('Distance Matrix'!$B170:$AC170)),'Model Set Up'!N$4,'Distance Matrix'!N170)</f>
        <v>10</v>
      </c>
      <c r="O170" s="12">
        <f>IF(AND('uij calcs'!$AD170=0,'Distance Matrix'!O170=MIN('Distance Matrix'!$B170:$AC170)),'Model Set Up'!O$4,'Distance Matrix'!O170)</f>
        <v>209</v>
      </c>
      <c r="P170" s="12">
        <f>IF(AND('uij calcs'!$AD170=0,'Distance Matrix'!P170=MIN('Distance Matrix'!$B170:$AC170)),'Model Set Up'!P$4,'Distance Matrix'!P170)</f>
        <v>173</v>
      </c>
      <c r="Q170" s="12">
        <f>IF(AND('uij calcs'!$AD170=0,'Distance Matrix'!Q170=MIN('Distance Matrix'!$B170:$AC170)),'Model Set Up'!Q$4,'Distance Matrix'!Q170)</f>
        <v>135</v>
      </c>
      <c r="R170" s="12">
        <f>IF(AND('uij calcs'!$AD170=0,'Distance Matrix'!R170=MIN('Distance Matrix'!$B170:$AC170)),'Model Set Up'!R$4,'Distance Matrix'!R170)</f>
        <v>104</v>
      </c>
      <c r="S170" s="12">
        <f>IF(AND('uij calcs'!$AD170=0,'Distance Matrix'!S170=MIN('Distance Matrix'!$B170:$AC170)),'Model Set Up'!S$4,'Distance Matrix'!S170)</f>
        <v>134</v>
      </c>
      <c r="T170" s="12">
        <f>IF(AND('uij calcs'!$AD170=0,'Distance Matrix'!T170=MIN('Distance Matrix'!$B170:$AC170)),'Model Set Up'!T$4,'Distance Matrix'!T170)</f>
        <v>35</v>
      </c>
      <c r="U170" s="12">
        <f>IF(AND('uij calcs'!$AD170=0,'Distance Matrix'!U170=MIN('Distance Matrix'!$B170:$AC170)),'Model Set Up'!U$4,'Distance Matrix'!U170)</f>
        <v>228</v>
      </c>
      <c r="V170" s="12">
        <f>IF(AND('uij calcs'!$AD170=0,'Distance Matrix'!V170=MIN('Distance Matrix'!$B170:$AC170)),'Model Set Up'!V$4,'Distance Matrix'!V170)</f>
        <v>25</v>
      </c>
      <c r="W170" s="12">
        <f>IF(AND('uij calcs'!$AD170=0,'Distance Matrix'!W170=MIN('Distance Matrix'!$B170:$AC170)),'Model Set Up'!W$4,'Distance Matrix'!W170)</f>
        <v>285</v>
      </c>
      <c r="X170" s="12">
        <f>IF(AND('uij calcs'!$AD170=0,'Distance Matrix'!X170=MIN('Distance Matrix'!$B170:$AC170)),'Model Set Up'!X$4,'Distance Matrix'!X170)</f>
        <v>284</v>
      </c>
      <c r="Y170" s="12">
        <f>IF(AND('uij calcs'!$AD170=0,'Distance Matrix'!Y170=MIN('Distance Matrix'!$B170:$AC170)),'Model Set Up'!Y$4,'Distance Matrix'!Y170)</f>
        <v>48</v>
      </c>
      <c r="Z170" s="12">
        <f>IF(AND('uij calcs'!$AD170=0,'Distance Matrix'!Z170=MIN('Distance Matrix'!$B170:$AC170)),'Model Set Up'!Z$4,'Distance Matrix'!Z170)</f>
        <v>109</v>
      </c>
      <c r="AA170" s="12">
        <f>IF(AND('uij calcs'!$AD170=0,'Distance Matrix'!AA170=MIN('Distance Matrix'!$B170:$AC170)),'Model Set Up'!AA$4,'Distance Matrix'!AA170)</f>
        <v>275</v>
      </c>
      <c r="AB170" s="12">
        <f>IF(AND('uij calcs'!$AD170=0,'Distance Matrix'!AB170=MIN('Distance Matrix'!$B170:$AC170)),'Model Set Up'!AB$4,'Distance Matrix'!AB170)</f>
        <v>296</v>
      </c>
      <c r="AC170" s="12">
        <f>IF(AND('uij calcs'!$AD170=0,'Distance Matrix'!AC170=MIN('Distance Matrix'!$B170:$AC170)),'Model Set Up'!AC$4,'Distance Matrix'!AC170)</f>
        <v>96</v>
      </c>
    </row>
    <row r="171" spans="1:29">
      <c r="A171">
        <v>169</v>
      </c>
      <c r="B171" s="12">
        <f>IF(AND('uij calcs'!$AD171=0,'Distance Matrix'!B171=MIN('Distance Matrix'!$B171:$AC171)),'Model Set Up'!B$4,'Distance Matrix'!B171)</f>
        <v>21</v>
      </c>
      <c r="C171" s="12">
        <f>IF(AND('uij calcs'!$AD171=0,'Distance Matrix'!C171=MIN('Distance Matrix'!$B171:$AC171)),'Model Set Up'!C$4,'Distance Matrix'!C171)</f>
        <v>298</v>
      </c>
      <c r="D171" s="12">
        <f>IF(AND('uij calcs'!$AD171=0,'Distance Matrix'!D171=MIN('Distance Matrix'!$B171:$AC171)),'Model Set Up'!D$4,'Distance Matrix'!D171)</f>
        <v>95</v>
      </c>
      <c r="E171" s="12">
        <f>IF(AND('uij calcs'!$AD171=0,'Distance Matrix'!E171=MIN('Distance Matrix'!$B171:$AC171)),'Model Set Up'!E$4,'Distance Matrix'!E171)</f>
        <v>181</v>
      </c>
      <c r="F171" s="12">
        <f>IF(AND('uij calcs'!$AD171=0,'Distance Matrix'!F171=MIN('Distance Matrix'!$B171:$AC171)),'Model Set Up'!F$4,'Distance Matrix'!F171)</f>
        <v>164</v>
      </c>
      <c r="G171" s="12">
        <f>IF(AND('uij calcs'!$AD171=0,'Distance Matrix'!G171=MIN('Distance Matrix'!$B171:$AC171)),'Model Set Up'!G$4,'Distance Matrix'!G171)</f>
        <v>57</v>
      </c>
      <c r="H171" s="12">
        <f>IF(AND('uij calcs'!$AD171=0,'Distance Matrix'!H171=MIN('Distance Matrix'!$B171:$AC171)),'Model Set Up'!H$4,'Distance Matrix'!H171)</f>
        <v>216</v>
      </c>
      <c r="I171" s="12">
        <f>IF(AND('uij calcs'!$AD171=0,'Distance Matrix'!I171=MIN('Distance Matrix'!$B171:$AC171)),'Model Set Up'!I$4,'Distance Matrix'!I171)</f>
        <v>57</v>
      </c>
      <c r="J171" s="12">
        <f>IF(AND('uij calcs'!$AD171=0,'Distance Matrix'!J171=MIN('Distance Matrix'!$B171:$AC171)),'Model Set Up'!J$4,'Distance Matrix'!J171)</f>
        <v>30</v>
      </c>
      <c r="K171" s="12">
        <f>IF(AND('uij calcs'!$AD171=0,'Distance Matrix'!K171=MIN('Distance Matrix'!$B171:$AC171)),'Model Set Up'!K$4,'Distance Matrix'!K171)</f>
        <v>108</v>
      </c>
      <c r="L171" s="12">
        <f>IF(AND('uij calcs'!$AD171=0,'Distance Matrix'!L171=MIN('Distance Matrix'!$B171:$AC171)),'Model Set Up'!L$4,'Distance Matrix'!L171)</f>
        <v>140</v>
      </c>
      <c r="M171" s="12">
        <f>IF(AND('uij calcs'!$AD171=0,'Distance Matrix'!M171=MIN('Distance Matrix'!$B171:$AC171)),'Model Set Up'!M$4,'Distance Matrix'!M171)</f>
        <v>172</v>
      </c>
      <c r="N171" s="12">
        <f>IF(AND('uij calcs'!$AD171=0,'Distance Matrix'!N171=MIN('Distance Matrix'!$B171:$AC171)),'Model Set Up'!N$4,'Distance Matrix'!N171)</f>
        <v>281</v>
      </c>
      <c r="O171" s="12">
        <f>IF(AND('uij calcs'!$AD171=0,'Distance Matrix'!O171=MIN('Distance Matrix'!$B171:$AC171)),'Model Set Up'!O$4,'Distance Matrix'!O171)</f>
        <v>194</v>
      </c>
      <c r="P171" s="12">
        <f>IF(AND('uij calcs'!$AD171=0,'Distance Matrix'!P171=MIN('Distance Matrix'!$B171:$AC171)),'Model Set Up'!P$4,'Distance Matrix'!P171)</f>
        <v>293</v>
      </c>
      <c r="Q171" s="12">
        <f>IF(AND('uij calcs'!$AD171=0,'Distance Matrix'!Q171=MIN('Distance Matrix'!$B171:$AC171)),'Model Set Up'!Q$4,'Distance Matrix'!Q171)</f>
        <v>172</v>
      </c>
      <c r="R171" s="12">
        <f>IF(AND('uij calcs'!$AD171=0,'Distance Matrix'!R171=MIN('Distance Matrix'!$B171:$AC171)),'Model Set Up'!R$4,'Distance Matrix'!R171)</f>
        <v>107</v>
      </c>
      <c r="S171" s="12">
        <f>IF(AND('uij calcs'!$AD171=0,'Distance Matrix'!S171=MIN('Distance Matrix'!$B171:$AC171)),'Model Set Up'!S$4,'Distance Matrix'!S171)</f>
        <v>195</v>
      </c>
      <c r="T171" s="12">
        <f>IF(AND('uij calcs'!$AD171=0,'Distance Matrix'!T171=MIN('Distance Matrix'!$B171:$AC171)),'Model Set Up'!T$4,'Distance Matrix'!T171)</f>
        <v>272</v>
      </c>
      <c r="U171" s="12">
        <f>IF(AND('uij calcs'!$AD171=0,'Distance Matrix'!U171=MIN('Distance Matrix'!$B171:$AC171)),'Model Set Up'!U$4,'Distance Matrix'!U171)</f>
        <v>57</v>
      </c>
      <c r="V171" s="12">
        <f>IF(AND('uij calcs'!$AD171=0,'Distance Matrix'!V171=MIN('Distance Matrix'!$B171:$AC171)),'Model Set Up'!V$4,'Distance Matrix'!V171)</f>
        <v>185</v>
      </c>
      <c r="W171" s="12">
        <f>IF(AND('uij calcs'!$AD171=0,'Distance Matrix'!W171=MIN('Distance Matrix'!$B171:$AC171)),'Model Set Up'!W$4,'Distance Matrix'!W171)</f>
        <v>125</v>
      </c>
      <c r="X171" s="12">
        <f>IF(AND('uij calcs'!$AD171=0,'Distance Matrix'!X171=MIN('Distance Matrix'!$B171:$AC171)),'Model Set Up'!X$4,'Distance Matrix'!X171)</f>
        <v>188</v>
      </c>
      <c r="Y171" s="12">
        <f>IF(AND('uij calcs'!$AD171=0,'Distance Matrix'!Y171=MIN('Distance Matrix'!$B171:$AC171)),'Model Set Up'!Y$4,'Distance Matrix'!Y171)</f>
        <v>143</v>
      </c>
      <c r="Z171" s="12">
        <f>IF(AND('uij calcs'!$AD171=0,'Distance Matrix'!Z171=MIN('Distance Matrix'!$B171:$AC171)),'Model Set Up'!Z$4,'Distance Matrix'!Z171)</f>
        <v>146</v>
      </c>
      <c r="AA171" s="12">
        <f>IF(AND('uij calcs'!$AD171=0,'Distance Matrix'!AA171=MIN('Distance Matrix'!$B171:$AC171)),'Model Set Up'!AA$4,'Distance Matrix'!AA171)</f>
        <v>133</v>
      </c>
      <c r="AB171" s="12">
        <f>IF(AND('uij calcs'!$AD171=0,'Distance Matrix'!AB171=MIN('Distance Matrix'!$B171:$AC171)),'Model Set Up'!AB$4,'Distance Matrix'!AB171)</f>
        <v>30</v>
      </c>
      <c r="AC171" s="12">
        <f>IF(AND('uij calcs'!$AD171=0,'Distance Matrix'!AC171=MIN('Distance Matrix'!$B171:$AC171)),'Model Set Up'!AC$4,'Distance Matrix'!AC171)</f>
        <v>188</v>
      </c>
    </row>
    <row r="172" spans="1:29">
      <c r="A172">
        <v>170</v>
      </c>
      <c r="B172" s="12">
        <f>IF(AND('uij calcs'!$AD172=0,'Distance Matrix'!B172=MIN('Distance Matrix'!$B172:$AC172)),'Model Set Up'!B$4,'Distance Matrix'!B172)</f>
        <v>76</v>
      </c>
      <c r="C172" s="12">
        <f>IF(AND('uij calcs'!$AD172=0,'Distance Matrix'!C172=MIN('Distance Matrix'!$B172:$AC172)),'Model Set Up'!C$4,'Distance Matrix'!C172)</f>
        <v>180</v>
      </c>
      <c r="D172" s="12">
        <f>IF(AND('uij calcs'!$AD172=0,'Distance Matrix'!D172=MIN('Distance Matrix'!$B172:$AC172)),'Model Set Up'!D$4,'Distance Matrix'!D172)</f>
        <v>2</v>
      </c>
      <c r="E172" s="12">
        <f>IF(AND('uij calcs'!$AD172=0,'Distance Matrix'!E172=MIN('Distance Matrix'!$B172:$AC172)),'Model Set Up'!E$4,'Distance Matrix'!E172)</f>
        <v>51</v>
      </c>
      <c r="F172" s="12">
        <f>IF(AND('uij calcs'!$AD172=0,'Distance Matrix'!F172=MIN('Distance Matrix'!$B172:$AC172)),'Model Set Up'!F$4,'Distance Matrix'!F172)</f>
        <v>12</v>
      </c>
      <c r="G172" s="12">
        <f>IF(AND('uij calcs'!$AD172=0,'Distance Matrix'!G172=MIN('Distance Matrix'!$B172:$AC172)),'Model Set Up'!G$4,'Distance Matrix'!G172)</f>
        <v>128</v>
      </c>
      <c r="H172" s="12">
        <f>IF(AND('uij calcs'!$AD172=0,'Distance Matrix'!H172=MIN('Distance Matrix'!$B172:$AC172)),'Model Set Up'!H$4,'Distance Matrix'!H172)</f>
        <v>185</v>
      </c>
      <c r="I172" s="12">
        <f>IF(AND('uij calcs'!$AD172=0,'Distance Matrix'!I172=MIN('Distance Matrix'!$B172:$AC172)),'Model Set Up'!I$4,'Distance Matrix'!I172)</f>
        <v>244</v>
      </c>
      <c r="J172" s="12">
        <f>IF(AND('uij calcs'!$AD172=0,'Distance Matrix'!J172=MIN('Distance Matrix'!$B172:$AC172)),'Model Set Up'!J$4,'Distance Matrix'!J172)</f>
        <v>224</v>
      </c>
      <c r="K172" s="12">
        <f>IF(AND('uij calcs'!$AD172=0,'Distance Matrix'!K172=MIN('Distance Matrix'!$B172:$AC172)),'Model Set Up'!K$4,'Distance Matrix'!K172)</f>
        <v>21</v>
      </c>
      <c r="L172" s="12">
        <f>IF(AND('uij calcs'!$AD172=0,'Distance Matrix'!L172=MIN('Distance Matrix'!$B172:$AC172)),'Model Set Up'!L$4,'Distance Matrix'!L172)</f>
        <v>7</v>
      </c>
      <c r="M172" s="12">
        <f>IF(AND('uij calcs'!$AD172=0,'Distance Matrix'!M172=MIN('Distance Matrix'!$B172:$AC172)),'Model Set Up'!M$4,'Distance Matrix'!M172)</f>
        <v>262</v>
      </c>
      <c r="N172" s="12">
        <f>IF(AND('uij calcs'!$AD172=0,'Distance Matrix'!N172=MIN('Distance Matrix'!$B172:$AC172)),'Model Set Up'!N$4,'Distance Matrix'!N172)</f>
        <v>188</v>
      </c>
      <c r="O172" s="12">
        <f>IF(AND('uij calcs'!$AD172=0,'Distance Matrix'!O172=MIN('Distance Matrix'!$B172:$AC172)),'Model Set Up'!O$4,'Distance Matrix'!O172)</f>
        <v>113</v>
      </c>
      <c r="P172" s="12">
        <f>IF(AND('uij calcs'!$AD172=0,'Distance Matrix'!P172=MIN('Distance Matrix'!$B172:$AC172)),'Model Set Up'!P$4,'Distance Matrix'!P172)</f>
        <v>41</v>
      </c>
      <c r="Q172" s="12">
        <f>IF(AND('uij calcs'!$AD172=0,'Distance Matrix'!Q172=MIN('Distance Matrix'!$B172:$AC172)),'Model Set Up'!Q$4,'Distance Matrix'!Q172)</f>
        <v>287</v>
      </c>
      <c r="R172" s="12">
        <f>IF(AND('uij calcs'!$AD172=0,'Distance Matrix'!R172=MIN('Distance Matrix'!$B172:$AC172)),'Model Set Up'!R$4,'Distance Matrix'!R172)</f>
        <v>17</v>
      </c>
      <c r="S172" s="12">
        <f>IF(AND('uij calcs'!$AD172=0,'Distance Matrix'!S172=MIN('Distance Matrix'!$B172:$AC172)),'Model Set Up'!S$4,'Distance Matrix'!S172)</f>
        <v>196</v>
      </c>
      <c r="T172" s="12">
        <f>IF(AND('uij calcs'!$AD172=0,'Distance Matrix'!T172=MIN('Distance Matrix'!$B172:$AC172)),'Model Set Up'!T$4,'Distance Matrix'!T172)</f>
        <v>265</v>
      </c>
      <c r="U172" s="12">
        <f>IF(AND('uij calcs'!$AD172=0,'Distance Matrix'!U172=MIN('Distance Matrix'!$B172:$AC172)),'Model Set Up'!U$4,'Distance Matrix'!U172)</f>
        <v>69</v>
      </c>
      <c r="V172" s="12">
        <f>IF(AND('uij calcs'!$AD172=0,'Distance Matrix'!V172=MIN('Distance Matrix'!$B172:$AC172)),'Model Set Up'!V$4,'Distance Matrix'!V172)</f>
        <v>88</v>
      </c>
      <c r="W172" s="12">
        <f>IF(AND('uij calcs'!$AD172=0,'Distance Matrix'!W172=MIN('Distance Matrix'!$B172:$AC172)),'Model Set Up'!W$4,'Distance Matrix'!W172)</f>
        <v>54</v>
      </c>
      <c r="X172" s="12">
        <f>IF(AND('uij calcs'!$AD172=0,'Distance Matrix'!X172=MIN('Distance Matrix'!$B172:$AC172)),'Model Set Up'!X$4,'Distance Matrix'!X172)</f>
        <v>246</v>
      </c>
      <c r="Y172" s="12">
        <f>IF(AND('uij calcs'!$AD172=0,'Distance Matrix'!Y172=MIN('Distance Matrix'!$B172:$AC172)),'Model Set Up'!Y$4,'Distance Matrix'!Y172)</f>
        <v>58</v>
      </c>
      <c r="Z172" s="12">
        <f>IF(AND('uij calcs'!$AD172=0,'Distance Matrix'!Z172=MIN('Distance Matrix'!$B172:$AC172)),'Model Set Up'!Z$4,'Distance Matrix'!Z172)</f>
        <v>249</v>
      </c>
      <c r="AA172" s="12">
        <f>IF(AND('uij calcs'!$AD172=0,'Distance Matrix'!AA172=MIN('Distance Matrix'!$B172:$AC172)),'Model Set Up'!AA$4,'Distance Matrix'!AA172)</f>
        <v>196</v>
      </c>
      <c r="AB172" s="12">
        <f>IF(AND('uij calcs'!$AD172=0,'Distance Matrix'!AB172=MIN('Distance Matrix'!$B172:$AC172)),'Model Set Up'!AB$4,'Distance Matrix'!AB172)</f>
        <v>40</v>
      </c>
      <c r="AC172" s="12">
        <f>IF(AND('uij calcs'!$AD172=0,'Distance Matrix'!AC172=MIN('Distance Matrix'!$B172:$AC172)),'Model Set Up'!AC$4,'Distance Matrix'!AC172)</f>
        <v>6</v>
      </c>
    </row>
    <row r="173" spans="1:29">
      <c r="A173">
        <v>171</v>
      </c>
      <c r="B173" s="12">
        <f>IF(AND('uij calcs'!$AD173=0,'Distance Matrix'!B173=MIN('Distance Matrix'!$B173:$AC173)),'Model Set Up'!B$4,'Distance Matrix'!B173)</f>
        <v>278</v>
      </c>
      <c r="C173" s="12">
        <f>IF(AND('uij calcs'!$AD173=0,'Distance Matrix'!C173=MIN('Distance Matrix'!$B173:$AC173)),'Model Set Up'!C$4,'Distance Matrix'!C173)</f>
        <v>12</v>
      </c>
      <c r="D173" s="12">
        <f>IF(AND('uij calcs'!$AD173=0,'Distance Matrix'!D173=MIN('Distance Matrix'!$B173:$AC173)),'Model Set Up'!D$4,'Distance Matrix'!D173)</f>
        <v>134</v>
      </c>
      <c r="E173" s="12">
        <f>IF(AND('uij calcs'!$AD173=0,'Distance Matrix'!E173=MIN('Distance Matrix'!$B173:$AC173)),'Model Set Up'!E$4,'Distance Matrix'!E173)</f>
        <v>184</v>
      </c>
      <c r="F173" s="12">
        <f>IF(AND('uij calcs'!$AD173=0,'Distance Matrix'!F173=MIN('Distance Matrix'!$B173:$AC173)),'Model Set Up'!F$4,'Distance Matrix'!F173)</f>
        <v>176</v>
      </c>
      <c r="G173" s="12">
        <f>IF(AND('uij calcs'!$AD173=0,'Distance Matrix'!G173=MIN('Distance Matrix'!$B173:$AC173)),'Model Set Up'!G$4,'Distance Matrix'!G173)</f>
        <v>15</v>
      </c>
      <c r="H173" s="12">
        <f>IF(AND('uij calcs'!$AD173=0,'Distance Matrix'!H173=MIN('Distance Matrix'!$B173:$AC173)),'Model Set Up'!H$4,'Distance Matrix'!H173)</f>
        <v>244</v>
      </c>
      <c r="I173" s="12">
        <f>IF(AND('uij calcs'!$AD173=0,'Distance Matrix'!I173=MIN('Distance Matrix'!$B173:$AC173)),'Model Set Up'!I$4,'Distance Matrix'!I173)</f>
        <v>269</v>
      </c>
      <c r="J173" s="12">
        <f>IF(AND('uij calcs'!$AD173=0,'Distance Matrix'!J173=MIN('Distance Matrix'!$B173:$AC173)),'Model Set Up'!J$4,'Distance Matrix'!J173)</f>
        <v>297</v>
      </c>
      <c r="K173" s="12">
        <f>IF(AND('uij calcs'!$AD173=0,'Distance Matrix'!K173=MIN('Distance Matrix'!$B173:$AC173)),'Model Set Up'!K$4,'Distance Matrix'!K173)</f>
        <v>213</v>
      </c>
      <c r="L173" s="12">
        <f>IF(AND('uij calcs'!$AD173=0,'Distance Matrix'!L173=MIN('Distance Matrix'!$B173:$AC173)),'Model Set Up'!L$4,'Distance Matrix'!L173)</f>
        <v>142</v>
      </c>
      <c r="M173" s="12">
        <f>IF(AND('uij calcs'!$AD173=0,'Distance Matrix'!M173=MIN('Distance Matrix'!$B173:$AC173)),'Model Set Up'!M$4,'Distance Matrix'!M173)</f>
        <v>257</v>
      </c>
      <c r="N173" s="12">
        <f>IF(AND('uij calcs'!$AD173=0,'Distance Matrix'!N173=MIN('Distance Matrix'!$B173:$AC173)),'Model Set Up'!N$4,'Distance Matrix'!N173)</f>
        <v>79</v>
      </c>
      <c r="O173" s="12">
        <f>IF(AND('uij calcs'!$AD173=0,'Distance Matrix'!O173=MIN('Distance Matrix'!$B173:$AC173)),'Model Set Up'!O$4,'Distance Matrix'!O173)</f>
        <v>85</v>
      </c>
      <c r="P173" s="12">
        <f>IF(AND('uij calcs'!$AD173=0,'Distance Matrix'!P173=MIN('Distance Matrix'!$B173:$AC173)),'Model Set Up'!P$4,'Distance Matrix'!P173)</f>
        <v>56</v>
      </c>
      <c r="Q173" s="12">
        <f>IF(AND('uij calcs'!$AD173=0,'Distance Matrix'!Q173=MIN('Distance Matrix'!$B173:$AC173)),'Model Set Up'!Q$4,'Distance Matrix'!Q173)</f>
        <v>105</v>
      </c>
      <c r="R173" s="12">
        <f>IF(AND('uij calcs'!$AD173=0,'Distance Matrix'!R173=MIN('Distance Matrix'!$B173:$AC173)),'Model Set Up'!R$4,'Distance Matrix'!R173)</f>
        <v>285</v>
      </c>
      <c r="S173" s="12">
        <f>IF(AND('uij calcs'!$AD173=0,'Distance Matrix'!S173=MIN('Distance Matrix'!$B173:$AC173)),'Model Set Up'!S$4,'Distance Matrix'!S173)</f>
        <v>292</v>
      </c>
      <c r="T173" s="12">
        <f>IF(AND('uij calcs'!$AD173=0,'Distance Matrix'!T173=MIN('Distance Matrix'!$B173:$AC173)),'Model Set Up'!T$4,'Distance Matrix'!T173)</f>
        <v>280</v>
      </c>
      <c r="U173" s="12">
        <f>IF(AND('uij calcs'!$AD173=0,'Distance Matrix'!U173=MIN('Distance Matrix'!$B173:$AC173)),'Model Set Up'!U$4,'Distance Matrix'!U173)</f>
        <v>134</v>
      </c>
      <c r="V173" s="12">
        <f>IF(AND('uij calcs'!$AD173=0,'Distance Matrix'!V173=MIN('Distance Matrix'!$B173:$AC173)),'Model Set Up'!V$4,'Distance Matrix'!V173)</f>
        <v>168</v>
      </c>
      <c r="W173" s="12">
        <f>IF(AND('uij calcs'!$AD173=0,'Distance Matrix'!W173=MIN('Distance Matrix'!$B173:$AC173)),'Model Set Up'!W$4,'Distance Matrix'!W173)</f>
        <v>221</v>
      </c>
      <c r="X173" s="12">
        <f>IF(AND('uij calcs'!$AD173=0,'Distance Matrix'!X173=MIN('Distance Matrix'!$B173:$AC173)),'Model Set Up'!X$4,'Distance Matrix'!X173)</f>
        <v>277</v>
      </c>
      <c r="Y173" s="12">
        <f>IF(AND('uij calcs'!$AD173=0,'Distance Matrix'!Y173=MIN('Distance Matrix'!$B173:$AC173)),'Model Set Up'!Y$4,'Distance Matrix'!Y173)</f>
        <v>141</v>
      </c>
      <c r="Z173" s="12">
        <f>IF(AND('uij calcs'!$AD173=0,'Distance Matrix'!Z173=MIN('Distance Matrix'!$B173:$AC173)),'Model Set Up'!Z$4,'Distance Matrix'!Z173)</f>
        <v>8</v>
      </c>
      <c r="AA173" s="12">
        <f>IF(AND('uij calcs'!$AD173=0,'Distance Matrix'!AA173=MIN('Distance Matrix'!$B173:$AC173)),'Model Set Up'!AA$4,'Distance Matrix'!AA173)</f>
        <v>70</v>
      </c>
      <c r="AB173" s="12">
        <f>IF(AND('uij calcs'!$AD173=0,'Distance Matrix'!AB173=MIN('Distance Matrix'!$B173:$AC173)),'Model Set Up'!AB$4,'Distance Matrix'!AB173)</f>
        <v>19</v>
      </c>
      <c r="AC173" s="12">
        <f>IF(AND('uij calcs'!$AD173=0,'Distance Matrix'!AC173=MIN('Distance Matrix'!$B173:$AC173)),'Model Set Up'!AC$4,'Distance Matrix'!AC173)</f>
        <v>200</v>
      </c>
    </row>
    <row r="174" spans="1:29">
      <c r="A174">
        <v>172</v>
      </c>
      <c r="B174" s="12">
        <f>IF(AND('uij calcs'!$AD174=0,'Distance Matrix'!B174=MIN('Distance Matrix'!$B174:$AC174)),'Model Set Up'!B$4,'Distance Matrix'!B174)</f>
        <v>35</v>
      </c>
      <c r="C174" s="12">
        <f>IF(AND('uij calcs'!$AD174=0,'Distance Matrix'!C174=MIN('Distance Matrix'!$B174:$AC174)),'Model Set Up'!C$4,'Distance Matrix'!C174)</f>
        <v>169</v>
      </c>
      <c r="D174" s="12">
        <f>IF(AND('uij calcs'!$AD174=0,'Distance Matrix'!D174=MIN('Distance Matrix'!$B174:$AC174)),'Model Set Up'!D$4,'Distance Matrix'!D174)</f>
        <v>258</v>
      </c>
      <c r="E174" s="12">
        <f>IF(AND('uij calcs'!$AD174=0,'Distance Matrix'!E174=MIN('Distance Matrix'!$B174:$AC174)),'Model Set Up'!E$4,'Distance Matrix'!E174)</f>
        <v>72</v>
      </c>
      <c r="F174" s="12">
        <f>IF(AND('uij calcs'!$AD174=0,'Distance Matrix'!F174=MIN('Distance Matrix'!$B174:$AC174)),'Model Set Up'!F$4,'Distance Matrix'!F174)</f>
        <v>66</v>
      </c>
      <c r="G174" s="12">
        <f>IF(AND('uij calcs'!$AD174=0,'Distance Matrix'!G174=MIN('Distance Matrix'!$B174:$AC174)),'Model Set Up'!G$4,'Distance Matrix'!G174)</f>
        <v>222</v>
      </c>
      <c r="H174" s="12">
        <f>IF(AND('uij calcs'!$AD174=0,'Distance Matrix'!H174=MIN('Distance Matrix'!$B174:$AC174)),'Model Set Up'!H$4,'Distance Matrix'!H174)</f>
        <v>245</v>
      </c>
      <c r="I174" s="12">
        <f>IF(AND('uij calcs'!$AD174=0,'Distance Matrix'!I174=MIN('Distance Matrix'!$B174:$AC174)),'Model Set Up'!I$4,'Distance Matrix'!I174)</f>
        <v>299</v>
      </c>
      <c r="J174" s="12">
        <f>IF(AND('uij calcs'!$AD174=0,'Distance Matrix'!J174=MIN('Distance Matrix'!$B174:$AC174)),'Model Set Up'!J$4,'Distance Matrix'!J174)</f>
        <v>298</v>
      </c>
      <c r="K174" s="12">
        <f>IF(AND('uij calcs'!$AD174=0,'Distance Matrix'!K174=MIN('Distance Matrix'!$B174:$AC174)),'Model Set Up'!K$4,'Distance Matrix'!K174)</f>
        <v>43</v>
      </c>
      <c r="L174" s="12">
        <f>IF(AND('uij calcs'!$AD174=0,'Distance Matrix'!L174=MIN('Distance Matrix'!$B174:$AC174)),'Model Set Up'!L$4,'Distance Matrix'!L174)</f>
        <v>140</v>
      </c>
      <c r="M174" s="12">
        <f>IF(AND('uij calcs'!$AD174=0,'Distance Matrix'!M174=MIN('Distance Matrix'!$B174:$AC174)),'Model Set Up'!M$4,'Distance Matrix'!M174)</f>
        <v>71</v>
      </c>
      <c r="N174" s="12">
        <f>IF(AND('uij calcs'!$AD174=0,'Distance Matrix'!N174=MIN('Distance Matrix'!$B174:$AC174)),'Model Set Up'!N$4,'Distance Matrix'!N174)</f>
        <v>262</v>
      </c>
      <c r="O174" s="12">
        <f>IF(AND('uij calcs'!$AD174=0,'Distance Matrix'!O174=MIN('Distance Matrix'!$B174:$AC174)),'Model Set Up'!O$4,'Distance Matrix'!O174)</f>
        <v>115</v>
      </c>
      <c r="P174" s="12">
        <f>IF(AND('uij calcs'!$AD174=0,'Distance Matrix'!P174=MIN('Distance Matrix'!$B174:$AC174)),'Model Set Up'!P$4,'Distance Matrix'!P174)</f>
        <v>206</v>
      </c>
      <c r="Q174" s="12">
        <f>IF(AND('uij calcs'!$AD174=0,'Distance Matrix'!Q174=MIN('Distance Matrix'!$B174:$AC174)),'Model Set Up'!Q$4,'Distance Matrix'!Q174)</f>
        <v>215</v>
      </c>
      <c r="R174" s="12">
        <f>IF(AND('uij calcs'!$AD174=0,'Distance Matrix'!R174=MIN('Distance Matrix'!$B174:$AC174)),'Model Set Up'!R$4,'Distance Matrix'!R174)</f>
        <v>214</v>
      </c>
      <c r="S174" s="12">
        <f>IF(AND('uij calcs'!$AD174=0,'Distance Matrix'!S174=MIN('Distance Matrix'!$B174:$AC174)),'Model Set Up'!S$4,'Distance Matrix'!S174)</f>
        <v>283</v>
      </c>
      <c r="T174" s="12">
        <f>IF(AND('uij calcs'!$AD174=0,'Distance Matrix'!T174=MIN('Distance Matrix'!$B174:$AC174)),'Model Set Up'!T$4,'Distance Matrix'!T174)</f>
        <v>120</v>
      </c>
      <c r="U174" s="12">
        <f>IF(AND('uij calcs'!$AD174=0,'Distance Matrix'!U174=MIN('Distance Matrix'!$B174:$AC174)),'Model Set Up'!U$4,'Distance Matrix'!U174)</f>
        <v>130</v>
      </c>
      <c r="V174" s="12">
        <f>IF(AND('uij calcs'!$AD174=0,'Distance Matrix'!V174=MIN('Distance Matrix'!$B174:$AC174)),'Model Set Up'!V$4,'Distance Matrix'!V174)</f>
        <v>92</v>
      </c>
      <c r="W174" s="12">
        <f>IF(AND('uij calcs'!$AD174=0,'Distance Matrix'!W174=MIN('Distance Matrix'!$B174:$AC174)),'Model Set Up'!W$4,'Distance Matrix'!W174)</f>
        <v>283</v>
      </c>
      <c r="X174" s="12">
        <f>IF(AND('uij calcs'!$AD174=0,'Distance Matrix'!X174=MIN('Distance Matrix'!$B174:$AC174)),'Model Set Up'!X$4,'Distance Matrix'!X174)</f>
        <v>89</v>
      </c>
      <c r="Y174" s="12">
        <f>IF(AND('uij calcs'!$AD174=0,'Distance Matrix'!Y174=MIN('Distance Matrix'!$B174:$AC174)),'Model Set Up'!Y$4,'Distance Matrix'!Y174)</f>
        <v>193</v>
      </c>
      <c r="Z174" s="12">
        <f>IF(AND('uij calcs'!$AD174=0,'Distance Matrix'!Z174=MIN('Distance Matrix'!$B174:$AC174)),'Model Set Up'!Z$4,'Distance Matrix'!Z174)</f>
        <v>188</v>
      </c>
      <c r="AA174" s="12">
        <f>IF(AND('uij calcs'!$AD174=0,'Distance Matrix'!AA174=MIN('Distance Matrix'!$B174:$AC174)),'Model Set Up'!AA$4,'Distance Matrix'!AA174)</f>
        <v>7</v>
      </c>
      <c r="AB174" s="12">
        <f>IF(AND('uij calcs'!$AD174=0,'Distance Matrix'!AB174=MIN('Distance Matrix'!$B174:$AC174)),'Model Set Up'!AB$4,'Distance Matrix'!AB174)</f>
        <v>22</v>
      </c>
      <c r="AC174" s="12">
        <f>IF(AND('uij calcs'!$AD174=0,'Distance Matrix'!AC174=MIN('Distance Matrix'!$B174:$AC174)),'Model Set Up'!AC$4,'Distance Matrix'!AC174)</f>
        <v>182</v>
      </c>
    </row>
    <row r="175" spans="1:29">
      <c r="A175">
        <v>173</v>
      </c>
      <c r="B175" s="12">
        <f>IF(AND('uij calcs'!$AD175=0,'Distance Matrix'!B175=MIN('Distance Matrix'!$B175:$AC175)),'Model Set Up'!B$4,'Distance Matrix'!B175)</f>
        <v>282</v>
      </c>
      <c r="C175" s="12">
        <f>IF(AND('uij calcs'!$AD175=0,'Distance Matrix'!C175=MIN('Distance Matrix'!$B175:$AC175)),'Model Set Up'!C$4,'Distance Matrix'!C175)</f>
        <v>140</v>
      </c>
      <c r="D175" s="12">
        <f>IF(AND('uij calcs'!$AD175=0,'Distance Matrix'!D175=MIN('Distance Matrix'!$B175:$AC175)),'Model Set Up'!D$4,'Distance Matrix'!D175)</f>
        <v>54</v>
      </c>
      <c r="E175" s="12">
        <f>IF(AND('uij calcs'!$AD175=0,'Distance Matrix'!E175=MIN('Distance Matrix'!$B175:$AC175)),'Model Set Up'!E$4,'Distance Matrix'!E175)</f>
        <v>32</v>
      </c>
      <c r="F175" s="12">
        <f>IF(AND('uij calcs'!$AD175=0,'Distance Matrix'!F175=MIN('Distance Matrix'!$B175:$AC175)),'Model Set Up'!F$4,'Distance Matrix'!F175)</f>
        <v>75</v>
      </c>
      <c r="G175" s="12">
        <f>IF(AND('uij calcs'!$AD175=0,'Distance Matrix'!G175=MIN('Distance Matrix'!$B175:$AC175)),'Model Set Up'!G$4,'Distance Matrix'!G175)</f>
        <v>193</v>
      </c>
      <c r="H175" s="12">
        <f>IF(AND('uij calcs'!$AD175=0,'Distance Matrix'!H175=MIN('Distance Matrix'!$B175:$AC175)),'Model Set Up'!H$4,'Distance Matrix'!H175)</f>
        <v>6</v>
      </c>
      <c r="I175" s="12">
        <f>IF(AND('uij calcs'!$AD175=0,'Distance Matrix'!I175=MIN('Distance Matrix'!$B175:$AC175)),'Model Set Up'!I$4,'Distance Matrix'!I175)</f>
        <v>75</v>
      </c>
      <c r="J175" s="12">
        <f>IF(AND('uij calcs'!$AD175=0,'Distance Matrix'!J175=MIN('Distance Matrix'!$B175:$AC175)),'Model Set Up'!J$4,'Distance Matrix'!J175)</f>
        <v>289</v>
      </c>
      <c r="K175" s="12">
        <f>IF(AND('uij calcs'!$AD175=0,'Distance Matrix'!K175=MIN('Distance Matrix'!$B175:$AC175)),'Model Set Up'!K$4,'Distance Matrix'!K175)</f>
        <v>11</v>
      </c>
      <c r="L175" s="12">
        <f>IF(AND('uij calcs'!$AD175=0,'Distance Matrix'!L175=MIN('Distance Matrix'!$B175:$AC175)),'Model Set Up'!L$4,'Distance Matrix'!L175)</f>
        <v>251</v>
      </c>
      <c r="M175" s="12">
        <f>IF(AND('uij calcs'!$AD175=0,'Distance Matrix'!M175=MIN('Distance Matrix'!$B175:$AC175)),'Model Set Up'!M$4,'Distance Matrix'!M175)</f>
        <v>223</v>
      </c>
      <c r="N175" s="12">
        <f>IF(AND('uij calcs'!$AD175=0,'Distance Matrix'!N175=MIN('Distance Matrix'!$B175:$AC175)),'Model Set Up'!N$4,'Distance Matrix'!N175)</f>
        <v>194</v>
      </c>
      <c r="O175" s="12">
        <f>IF(AND('uij calcs'!$AD175=0,'Distance Matrix'!O175=MIN('Distance Matrix'!$B175:$AC175)),'Model Set Up'!O$4,'Distance Matrix'!O175)</f>
        <v>90</v>
      </c>
      <c r="P175" s="12">
        <f>IF(AND('uij calcs'!$AD175=0,'Distance Matrix'!P175=MIN('Distance Matrix'!$B175:$AC175)),'Model Set Up'!P$4,'Distance Matrix'!P175)</f>
        <v>286</v>
      </c>
      <c r="Q175" s="12">
        <f>IF(AND('uij calcs'!$AD175=0,'Distance Matrix'!Q175=MIN('Distance Matrix'!$B175:$AC175)),'Model Set Up'!Q$4,'Distance Matrix'!Q175)</f>
        <v>43</v>
      </c>
      <c r="R175" s="12">
        <f>IF(AND('uij calcs'!$AD175=0,'Distance Matrix'!R175=MIN('Distance Matrix'!$B175:$AC175)),'Model Set Up'!R$4,'Distance Matrix'!R175)</f>
        <v>259</v>
      </c>
      <c r="S175" s="12">
        <f>IF(AND('uij calcs'!$AD175=0,'Distance Matrix'!S175=MIN('Distance Matrix'!$B175:$AC175)),'Model Set Up'!S$4,'Distance Matrix'!S175)</f>
        <v>80</v>
      </c>
      <c r="T175" s="12">
        <f>IF(AND('uij calcs'!$AD175=0,'Distance Matrix'!T175=MIN('Distance Matrix'!$B175:$AC175)),'Model Set Up'!T$4,'Distance Matrix'!T175)</f>
        <v>198</v>
      </c>
      <c r="U175" s="12">
        <f>IF(AND('uij calcs'!$AD175=0,'Distance Matrix'!U175=MIN('Distance Matrix'!$B175:$AC175)),'Model Set Up'!U$4,'Distance Matrix'!U175)</f>
        <v>28</v>
      </c>
      <c r="V175" s="12">
        <f>IF(AND('uij calcs'!$AD175=0,'Distance Matrix'!V175=MIN('Distance Matrix'!$B175:$AC175)),'Model Set Up'!V$4,'Distance Matrix'!V175)</f>
        <v>15</v>
      </c>
      <c r="W175" s="12">
        <f>IF(AND('uij calcs'!$AD175=0,'Distance Matrix'!W175=MIN('Distance Matrix'!$B175:$AC175)),'Model Set Up'!W$4,'Distance Matrix'!W175)</f>
        <v>272</v>
      </c>
      <c r="X175" s="12">
        <f>IF(AND('uij calcs'!$AD175=0,'Distance Matrix'!X175=MIN('Distance Matrix'!$B175:$AC175)),'Model Set Up'!X$4,'Distance Matrix'!X175)</f>
        <v>113</v>
      </c>
      <c r="Y175" s="12">
        <f>IF(AND('uij calcs'!$AD175=0,'Distance Matrix'!Y175=MIN('Distance Matrix'!$B175:$AC175)),'Model Set Up'!Y$4,'Distance Matrix'!Y175)</f>
        <v>66</v>
      </c>
      <c r="Z175" s="12">
        <f>IF(AND('uij calcs'!$AD175=0,'Distance Matrix'!Z175=MIN('Distance Matrix'!$B175:$AC175)),'Model Set Up'!Z$4,'Distance Matrix'!Z175)</f>
        <v>80</v>
      </c>
      <c r="AA175" s="12">
        <f>IF(AND('uij calcs'!$AD175=0,'Distance Matrix'!AA175=MIN('Distance Matrix'!$B175:$AC175)),'Model Set Up'!AA$4,'Distance Matrix'!AA175)</f>
        <v>110</v>
      </c>
      <c r="AB175" s="12">
        <f>IF(AND('uij calcs'!$AD175=0,'Distance Matrix'!AB175=MIN('Distance Matrix'!$B175:$AC175)),'Model Set Up'!AB$4,'Distance Matrix'!AB175)</f>
        <v>285</v>
      </c>
      <c r="AC175" s="12">
        <f>IF(AND('uij calcs'!$AD175=0,'Distance Matrix'!AC175=MIN('Distance Matrix'!$B175:$AC175)),'Model Set Up'!AC$4,'Distance Matrix'!AC175)</f>
        <v>83</v>
      </c>
    </row>
    <row r="176" spans="1:29">
      <c r="A176">
        <v>174</v>
      </c>
      <c r="B176" s="12">
        <f>IF(AND('uij calcs'!$AD176=0,'Distance Matrix'!B176=MIN('Distance Matrix'!$B176:$AC176)),'Model Set Up'!B$4,'Distance Matrix'!B176)</f>
        <v>62</v>
      </c>
      <c r="C176" s="12">
        <f>IF(AND('uij calcs'!$AD176=0,'Distance Matrix'!C176=MIN('Distance Matrix'!$B176:$AC176)),'Model Set Up'!C$4,'Distance Matrix'!C176)</f>
        <v>63</v>
      </c>
      <c r="D176" s="12">
        <f>IF(AND('uij calcs'!$AD176=0,'Distance Matrix'!D176=MIN('Distance Matrix'!$B176:$AC176)),'Model Set Up'!D$4,'Distance Matrix'!D176)</f>
        <v>138</v>
      </c>
      <c r="E176" s="12">
        <f>IF(AND('uij calcs'!$AD176=0,'Distance Matrix'!E176=MIN('Distance Matrix'!$B176:$AC176)),'Model Set Up'!E$4,'Distance Matrix'!E176)</f>
        <v>278</v>
      </c>
      <c r="F176" s="12">
        <f>IF(AND('uij calcs'!$AD176=0,'Distance Matrix'!F176=MIN('Distance Matrix'!$B176:$AC176)),'Model Set Up'!F$4,'Distance Matrix'!F176)</f>
        <v>264</v>
      </c>
      <c r="G176" s="12">
        <f>IF(AND('uij calcs'!$AD176=0,'Distance Matrix'!G176=MIN('Distance Matrix'!$B176:$AC176)),'Model Set Up'!G$4,'Distance Matrix'!G176)</f>
        <v>106</v>
      </c>
      <c r="H176" s="12">
        <f>IF(AND('uij calcs'!$AD176=0,'Distance Matrix'!H176=MIN('Distance Matrix'!$B176:$AC176)),'Model Set Up'!H$4,'Distance Matrix'!H176)</f>
        <v>242</v>
      </c>
      <c r="I176" s="12">
        <f>IF(AND('uij calcs'!$AD176=0,'Distance Matrix'!I176=MIN('Distance Matrix'!$B176:$AC176)),'Model Set Up'!I$4,'Distance Matrix'!I176)</f>
        <v>253</v>
      </c>
      <c r="J176" s="12">
        <f>IF(AND('uij calcs'!$AD176=0,'Distance Matrix'!J176=MIN('Distance Matrix'!$B176:$AC176)),'Model Set Up'!J$4,'Distance Matrix'!J176)</f>
        <v>140</v>
      </c>
      <c r="K176" s="12">
        <f>IF(AND('uij calcs'!$AD176=0,'Distance Matrix'!K176=MIN('Distance Matrix'!$B176:$AC176)),'Model Set Up'!K$4,'Distance Matrix'!K176)</f>
        <v>181</v>
      </c>
      <c r="L176" s="12">
        <f>IF(AND('uij calcs'!$AD176=0,'Distance Matrix'!L176=MIN('Distance Matrix'!$B176:$AC176)),'Model Set Up'!L$4,'Distance Matrix'!L176)</f>
        <v>249</v>
      </c>
      <c r="M176" s="12">
        <f>IF(AND('uij calcs'!$AD176=0,'Distance Matrix'!M176=MIN('Distance Matrix'!$B176:$AC176)),'Model Set Up'!M$4,'Distance Matrix'!M176)</f>
        <v>139</v>
      </c>
      <c r="N176" s="12">
        <f>IF(AND('uij calcs'!$AD176=0,'Distance Matrix'!N176=MIN('Distance Matrix'!$B176:$AC176)),'Model Set Up'!N$4,'Distance Matrix'!N176)</f>
        <v>26</v>
      </c>
      <c r="O176" s="12">
        <f>IF(AND('uij calcs'!$AD176=0,'Distance Matrix'!O176=MIN('Distance Matrix'!$B176:$AC176)),'Model Set Up'!O$4,'Distance Matrix'!O176)</f>
        <v>209</v>
      </c>
      <c r="P176" s="12">
        <f>IF(AND('uij calcs'!$AD176=0,'Distance Matrix'!P176=MIN('Distance Matrix'!$B176:$AC176)),'Model Set Up'!P$4,'Distance Matrix'!P176)</f>
        <v>223</v>
      </c>
      <c r="Q176" s="12">
        <f>IF(AND('uij calcs'!$AD176=0,'Distance Matrix'!Q176=MIN('Distance Matrix'!$B176:$AC176)),'Model Set Up'!Q$4,'Distance Matrix'!Q176)</f>
        <v>34</v>
      </c>
      <c r="R176" s="12">
        <f>IF(AND('uij calcs'!$AD176=0,'Distance Matrix'!R176=MIN('Distance Matrix'!$B176:$AC176)),'Model Set Up'!R$4,'Distance Matrix'!R176)</f>
        <v>69</v>
      </c>
      <c r="S176" s="12">
        <f>IF(AND('uij calcs'!$AD176=0,'Distance Matrix'!S176=MIN('Distance Matrix'!$B176:$AC176)),'Model Set Up'!S$4,'Distance Matrix'!S176)</f>
        <v>292</v>
      </c>
      <c r="T176" s="12">
        <f>IF(AND('uij calcs'!$AD176=0,'Distance Matrix'!T176=MIN('Distance Matrix'!$B176:$AC176)),'Model Set Up'!T$4,'Distance Matrix'!T176)</f>
        <v>19</v>
      </c>
      <c r="U176" s="12">
        <f>IF(AND('uij calcs'!$AD176=0,'Distance Matrix'!U176=MIN('Distance Matrix'!$B176:$AC176)),'Model Set Up'!U$4,'Distance Matrix'!U176)</f>
        <v>236</v>
      </c>
      <c r="V176" s="12">
        <f>IF(AND('uij calcs'!$AD176=0,'Distance Matrix'!V176=MIN('Distance Matrix'!$B176:$AC176)),'Model Set Up'!V$4,'Distance Matrix'!V176)</f>
        <v>125</v>
      </c>
      <c r="W176" s="12">
        <f>IF(AND('uij calcs'!$AD176=0,'Distance Matrix'!W176=MIN('Distance Matrix'!$B176:$AC176)),'Model Set Up'!W$4,'Distance Matrix'!W176)</f>
        <v>6</v>
      </c>
      <c r="X176" s="12">
        <f>IF(AND('uij calcs'!$AD176=0,'Distance Matrix'!X176=MIN('Distance Matrix'!$B176:$AC176)),'Model Set Up'!X$4,'Distance Matrix'!X176)</f>
        <v>293</v>
      </c>
      <c r="Y176" s="12">
        <f>IF(AND('uij calcs'!$AD176=0,'Distance Matrix'!Y176=MIN('Distance Matrix'!$B176:$AC176)),'Model Set Up'!Y$4,'Distance Matrix'!Y176)</f>
        <v>279</v>
      </c>
      <c r="Z176" s="12">
        <f>IF(AND('uij calcs'!$AD176=0,'Distance Matrix'!Z176=MIN('Distance Matrix'!$B176:$AC176)),'Model Set Up'!Z$4,'Distance Matrix'!Z176)</f>
        <v>238</v>
      </c>
      <c r="AA176" s="12">
        <f>IF(AND('uij calcs'!$AD176=0,'Distance Matrix'!AA176=MIN('Distance Matrix'!$B176:$AC176)),'Model Set Up'!AA$4,'Distance Matrix'!AA176)</f>
        <v>95</v>
      </c>
      <c r="AB176" s="12">
        <f>IF(AND('uij calcs'!$AD176=0,'Distance Matrix'!AB176=MIN('Distance Matrix'!$B176:$AC176)),'Model Set Up'!AB$4,'Distance Matrix'!AB176)</f>
        <v>170</v>
      </c>
      <c r="AC176" s="12">
        <f>IF(AND('uij calcs'!$AD176=0,'Distance Matrix'!AC176=MIN('Distance Matrix'!$B176:$AC176)),'Model Set Up'!AC$4,'Distance Matrix'!AC176)</f>
        <v>100</v>
      </c>
    </row>
    <row r="177" spans="1:29">
      <c r="A177">
        <v>175</v>
      </c>
      <c r="B177" s="12">
        <f>IF(AND('uij calcs'!$AD177=0,'Distance Matrix'!B177=MIN('Distance Matrix'!$B177:$AC177)),'Model Set Up'!B$4,'Distance Matrix'!B177)</f>
        <v>112</v>
      </c>
      <c r="C177" s="12">
        <f>IF(AND('uij calcs'!$AD177=0,'Distance Matrix'!C177=MIN('Distance Matrix'!$B177:$AC177)),'Model Set Up'!C$4,'Distance Matrix'!C177)</f>
        <v>174</v>
      </c>
      <c r="D177" s="12">
        <f>IF(AND('uij calcs'!$AD177=0,'Distance Matrix'!D177=MIN('Distance Matrix'!$B177:$AC177)),'Model Set Up'!D$4,'Distance Matrix'!D177)</f>
        <v>167</v>
      </c>
      <c r="E177" s="12">
        <f>IF(AND('uij calcs'!$AD177=0,'Distance Matrix'!E177=MIN('Distance Matrix'!$B177:$AC177)),'Model Set Up'!E$4,'Distance Matrix'!E177)</f>
        <v>183</v>
      </c>
      <c r="F177" s="12">
        <f>IF(AND('uij calcs'!$AD177=0,'Distance Matrix'!F177=MIN('Distance Matrix'!$B177:$AC177)),'Model Set Up'!F$4,'Distance Matrix'!F177)</f>
        <v>224</v>
      </c>
      <c r="G177" s="12">
        <f>IF(AND('uij calcs'!$AD177=0,'Distance Matrix'!G177=MIN('Distance Matrix'!$B177:$AC177)),'Model Set Up'!G$4,'Distance Matrix'!G177)</f>
        <v>280</v>
      </c>
      <c r="H177" s="12">
        <f>IF(AND('uij calcs'!$AD177=0,'Distance Matrix'!H177=MIN('Distance Matrix'!$B177:$AC177)),'Model Set Up'!H$4,'Distance Matrix'!H177)</f>
        <v>109</v>
      </c>
      <c r="I177" s="12">
        <f>IF(AND('uij calcs'!$AD177=0,'Distance Matrix'!I177=MIN('Distance Matrix'!$B177:$AC177)),'Model Set Up'!I$4,'Distance Matrix'!I177)</f>
        <v>203</v>
      </c>
      <c r="J177" s="12">
        <f>IF(AND('uij calcs'!$AD177=0,'Distance Matrix'!J177=MIN('Distance Matrix'!$B177:$AC177)),'Model Set Up'!J$4,'Distance Matrix'!J177)</f>
        <v>260</v>
      </c>
      <c r="K177" s="12">
        <f>IF(AND('uij calcs'!$AD177=0,'Distance Matrix'!K177=MIN('Distance Matrix'!$B177:$AC177)),'Model Set Up'!K$4,'Distance Matrix'!K177)</f>
        <v>111</v>
      </c>
      <c r="L177" s="12">
        <f>IF(AND('uij calcs'!$AD177=0,'Distance Matrix'!L177=MIN('Distance Matrix'!$B177:$AC177)),'Model Set Up'!L$4,'Distance Matrix'!L177)</f>
        <v>213</v>
      </c>
      <c r="M177" s="12">
        <f>IF(AND('uij calcs'!$AD177=0,'Distance Matrix'!M177=MIN('Distance Matrix'!$B177:$AC177)),'Model Set Up'!M$4,'Distance Matrix'!M177)</f>
        <v>36</v>
      </c>
      <c r="N177" s="12">
        <f>IF(AND('uij calcs'!$AD177=0,'Distance Matrix'!N177=MIN('Distance Matrix'!$B177:$AC177)),'Model Set Up'!N$4,'Distance Matrix'!N177)</f>
        <v>217</v>
      </c>
      <c r="O177" s="12">
        <f>IF(AND('uij calcs'!$AD177=0,'Distance Matrix'!O177=MIN('Distance Matrix'!$B177:$AC177)),'Model Set Up'!O$4,'Distance Matrix'!O177)</f>
        <v>76</v>
      </c>
      <c r="P177" s="12">
        <f>IF(AND('uij calcs'!$AD177=0,'Distance Matrix'!P177=MIN('Distance Matrix'!$B177:$AC177)),'Model Set Up'!P$4,'Distance Matrix'!P177)</f>
        <v>141</v>
      </c>
      <c r="Q177" s="12">
        <f>IF(AND('uij calcs'!$AD177=0,'Distance Matrix'!Q177=MIN('Distance Matrix'!$B177:$AC177)),'Model Set Up'!Q$4,'Distance Matrix'!Q177)</f>
        <v>176</v>
      </c>
      <c r="R177" s="12">
        <f>IF(AND('uij calcs'!$AD177=0,'Distance Matrix'!R177=MIN('Distance Matrix'!$B177:$AC177)),'Model Set Up'!R$4,'Distance Matrix'!R177)</f>
        <v>111</v>
      </c>
      <c r="S177" s="12">
        <f>IF(AND('uij calcs'!$AD177=0,'Distance Matrix'!S177=MIN('Distance Matrix'!$B177:$AC177)),'Model Set Up'!S$4,'Distance Matrix'!S177)</f>
        <v>241</v>
      </c>
      <c r="T177" s="12">
        <f>IF(AND('uij calcs'!$AD177=0,'Distance Matrix'!T177=MIN('Distance Matrix'!$B177:$AC177)),'Model Set Up'!T$4,'Distance Matrix'!T177)</f>
        <v>104</v>
      </c>
      <c r="U177" s="12">
        <f>IF(AND('uij calcs'!$AD177=0,'Distance Matrix'!U177=MIN('Distance Matrix'!$B177:$AC177)),'Model Set Up'!U$4,'Distance Matrix'!U177)</f>
        <v>48</v>
      </c>
      <c r="V177" s="12">
        <f>IF(AND('uij calcs'!$AD177=0,'Distance Matrix'!V177=MIN('Distance Matrix'!$B177:$AC177)),'Model Set Up'!V$4,'Distance Matrix'!V177)</f>
        <v>12</v>
      </c>
      <c r="W177" s="12">
        <f>IF(AND('uij calcs'!$AD177=0,'Distance Matrix'!W177=MIN('Distance Matrix'!$B177:$AC177)),'Model Set Up'!W$4,'Distance Matrix'!W177)</f>
        <v>178</v>
      </c>
      <c r="X177" s="12">
        <f>IF(AND('uij calcs'!$AD177=0,'Distance Matrix'!X177=MIN('Distance Matrix'!$B177:$AC177)),'Model Set Up'!X$4,'Distance Matrix'!X177)</f>
        <v>206</v>
      </c>
      <c r="Y177" s="12">
        <f>IF(AND('uij calcs'!$AD177=0,'Distance Matrix'!Y177=MIN('Distance Matrix'!$B177:$AC177)),'Model Set Up'!Y$4,'Distance Matrix'!Y177)</f>
        <v>253</v>
      </c>
      <c r="Z177" s="12">
        <f>IF(AND('uij calcs'!$AD177=0,'Distance Matrix'!Z177=MIN('Distance Matrix'!$B177:$AC177)),'Model Set Up'!Z$4,'Distance Matrix'!Z177)</f>
        <v>130</v>
      </c>
      <c r="AA177" s="12">
        <f>IF(AND('uij calcs'!$AD177=0,'Distance Matrix'!AA177=MIN('Distance Matrix'!$B177:$AC177)),'Model Set Up'!AA$4,'Distance Matrix'!AA177)</f>
        <v>7</v>
      </c>
      <c r="AB177" s="12">
        <f>IF(AND('uij calcs'!$AD177=0,'Distance Matrix'!AB177=MIN('Distance Matrix'!$B177:$AC177)),'Model Set Up'!AB$4,'Distance Matrix'!AB177)</f>
        <v>179</v>
      </c>
      <c r="AC177" s="12">
        <f>IF(AND('uij calcs'!$AD177=0,'Distance Matrix'!AC177=MIN('Distance Matrix'!$B177:$AC177)),'Model Set Up'!AC$4,'Distance Matrix'!AC177)</f>
        <v>7</v>
      </c>
    </row>
    <row r="178" spans="1:29">
      <c r="A178">
        <v>176</v>
      </c>
      <c r="B178" s="12">
        <f>IF(AND('uij calcs'!$AD178=0,'Distance Matrix'!B178=MIN('Distance Matrix'!$B178:$AC178)),'Model Set Up'!B$4,'Distance Matrix'!B178)</f>
        <v>229</v>
      </c>
      <c r="C178" s="12">
        <f>IF(AND('uij calcs'!$AD178=0,'Distance Matrix'!C178=MIN('Distance Matrix'!$B178:$AC178)),'Model Set Up'!C$4,'Distance Matrix'!C178)</f>
        <v>32</v>
      </c>
      <c r="D178" s="12">
        <f>IF(AND('uij calcs'!$AD178=0,'Distance Matrix'!D178=MIN('Distance Matrix'!$B178:$AC178)),'Model Set Up'!D$4,'Distance Matrix'!D178)</f>
        <v>292</v>
      </c>
      <c r="E178" s="12">
        <f>IF(AND('uij calcs'!$AD178=0,'Distance Matrix'!E178=MIN('Distance Matrix'!$B178:$AC178)),'Model Set Up'!E$4,'Distance Matrix'!E178)</f>
        <v>215</v>
      </c>
      <c r="F178" s="12">
        <f>IF(AND('uij calcs'!$AD178=0,'Distance Matrix'!F178=MIN('Distance Matrix'!$B178:$AC178)),'Model Set Up'!F$4,'Distance Matrix'!F178)</f>
        <v>291</v>
      </c>
      <c r="G178" s="12">
        <f>IF(AND('uij calcs'!$AD178=0,'Distance Matrix'!G178=MIN('Distance Matrix'!$B178:$AC178)),'Model Set Up'!G$4,'Distance Matrix'!G178)</f>
        <v>77</v>
      </c>
      <c r="H178" s="12">
        <f>IF(AND('uij calcs'!$AD178=0,'Distance Matrix'!H178=MIN('Distance Matrix'!$B178:$AC178)),'Model Set Up'!H$4,'Distance Matrix'!H178)</f>
        <v>125</v>
      </c>
      <c r="I178" s="12">
        <f>IF(AND('uij calcs'!$AD178=0,'Distance Matrix'!I178=MIN('Distance Matrix'!$B178:$AC178)),'Model Set Up'!I$4,'Distance Matrix'!I178)</f>
        <v>231</v>
      </c>
      <c r="J178" s="12">
        <f>IF(AND('uij calcs'!$AD178=0,'Distance Matrix'!J178=MIN('Distance Matrix'!$B178:$AC178)),'Model Set Up'!J$4,'Distance Matrix'!J178)</f>
        <v>192</v>
      </c>
      <c r="K178" s="12">
        <f>IF(AND('uij calcs'!$AD178=0,'Distance Matrix'!K178=MIN('Distance Matrix'!$B178:$AC178)),'Model Set Up'!K$4,'Distance Matrix'!K178)</f>
        <v>280</v>
      </c>
      <c r="L178" s="12">
        <f>IF(AND('uij calcs'!$AD178=0,'Distance Matrix'!L178=MIN('Distance Matrix'!$B178:$AC178)),'Model Set Up'!L$4,'Distance Matrix'!L178)</f>
        <v>63</v>
      </c>
      <c r="M178" s="12">
        <f>IF(AND('uij calcs'!$AD178=0,'Distance Matrix'!M178=MIN('Distance Matrix'!$B178:$AC178)),'Model Set Up'!M$4,'Distance Matrix'!M178)</f>
        <v>86</v>
      </c>
      <c r="N178" s="12">
        <f>IF(AND('uij calcs'!$AD178=0,'Distance Matrix'!N178=MIN('Distance Matrix'!$B178:$AC178)),'Model Set Up'!N$4,'Distance Matrix'!N178)</f>
        <v>228</v>
      </c>
      <c r="O178" s="12">
        <f>IF(AND('uij calcs'!$AD178=0,'Distance Matrix'!O178=MIN('Distance Matrix'!$B178:$AC178)),'Model Set Up'!O$4,'Distance Matrix'!O178)</f>
        <v>201</v>
      </c>
      <c r="P178" s="12">
        <f>IF(AND('uij calcs'!$AD178=0,'Distance Matrix'!P178=MIN('Distance Matrix'!$B178:$AC178)),'Model Set Up'!P$4,'Distance Matrix'!P178)</f>
        <v>167</v>
      </c>
      <c r="Q178" s="12">
        <f>IF(AND('uij calcs'!$AD178=0,'Distance Matrix'!Q178=MIN('Distance Matrix'!$B178:$AC178)),'Model Set Up'!Q$4,'Distance Matrix'!Q178)</f>
        <v>24</v>
      </c>
      <c r="R178" s="12">
        <f>IF(AND('uij calcs'!$AD178=0,'Distance Matrix'!R178=MIN('Distance Matrix'!$B178:$AC178)),'Model Set Up'!R$4,'Distance Matrix'!R178)</f>
        <v>94</v>
      </c>
      <c r="S178" s="12">
        <f>IF(AND('uij calcs'!$AD178=0,'Distance Matrix'!S178=MIN('Distance Matrix'!$B178:$AC178)),'Model Set Up'!S$4,'Distance Matrix'!S178)</f>
        <v>33</v>
      </c>
      <c r="T178" s="12">
        <f>IF(AND('uij calcs'!$AD178=0,'Distance Matrix'!T178=MIN('Distance Matrix'!$B178:$AC178)),'Model Set Up'!T$4,'Distance Matrix'!T178)</f>
        <v>159</v>
      </c>
      <c r="U178" s="12">
        <f>IF(AND('uij calcs'!$AD178=0,'Distance Matrix'!U178=MIN('Distance Matrix'!$B178:$AC178)),'Model Set Up'!U$4,'Distance Matrix'!U178)</f>
        <v>223</v>
      </c>
      <c r="V178" s="12">
        <f>IF(AND('uij calcs'!$AD178=0,'Distance Matrix'!V178=MIN('Distance Matrix'!$B178:$AC178)),'Model Set Up'!V$4,'Distance Matrix'!V178)</f>
        <v>109</v>
      </c>
      <c r="W178" s="12">
        <f>IF(AND('uij calcs'!$AD178=0,'Distance Matrix'!W178=MIN('Distance Matrix'!$B178:$AC178)),'Model Set Up'!W$4,'Distance Matrix'!W178)</f>
        <v>292</v>
      </c>
      <c r="X178" s="12">
        <f>IF(AND('uij calcs'!$AD178=0,'Distance Matrix'!X178=MIN('Distance Matrix'!$B178:$AC178)),'Model Set Up'!X$4,'Distance Matrix'!X178)</f>
        <v>23</v>
      </c>
      <c r="Y178" s="12">
        <f>IF(AND('uij calcs'!$AD178=0,'Distance Matrix'!Y178=MIN('Distance Matrix'!$B178:$AC178)),'Model Set Up'!Y$4,'Distance Matrix'!Y178)</f>
        <v>37</v>
      </c>
      <c r="Z178" s="12">
        <f>IF(AND('uij calcs'!$AD178=0,'Distance Matrix'!Z178=MIN('Distance Matrix'!$B178:$AC178)),'Model Set Up'!Z$4,'Distance Matrix'!Z178)</f>
        <v>271</v>
      </c>
      <c r="AA178" s="12">
        <f>IF(AND('uij calcs'!$AD178=0,'Distance Matrix'!AA178=MIN('Distance Matrix'!$B178:$AC178)),'Model Set Up'!AA$4,'Distance Matrix'!AA178)</f>
        <v>17</v>
      </c>
      <c r="AB178" s="12">
        <f>IF(AND('uij calcs'!$AD178=0,'Distance Matrix'!AB178=MIN('Distance Matrix'!$B178:$AC178)),'Model Set Up'!AB$4,'Distance Matrix'!AB178)</f>
        <v>126</v>
      </c>
      <c r="AC178" s="12">
        <f>IF(AND('uij calcs'!$AD178=0,'Distance Matrix'!AC178=MIN('Distance Matrix'!$B178:$AC178)),'Model Set Up'!AC$4,'Distance Matrix'!AC178)</f>
        <v>53</v>
      </c>
    </row>
    <row r="179" spans="1:29">
      <c r="A179">
        <v>177</v>
      </c>
      <c r="B179" s="12">
        <f>IF(AND('uij calcs'!$AD179=0,'Distance Matrix'!B179=MIN('Distance Matrix'!$B179:$AC179)),'Model Set Up'!B$4,'Distance Matrix'!B179)</f>
        <v>257</v>
      </c>
      <c r="C179" s="12">
        <f>IF(AND('uij calcs'!$AD179=0,'Distance Matrix'!C179=MIN('Distance Matrix'!$B179:$AC179)),'Model Set Up'!C$4,'Distance Matrix'!C179)</f>
        <v>269</v>
      </c>
      <c r="D179" s="12">
        <f>IF(AND('uij calcs'!$AD179=0,'Distance Matrix'!D179=MIN('Distance Matrix'!$B179:$AC179)),'Model Set Up'!D$4,'Distance Matrix'!D179)</f>
        <v>240</v>
      </c>
      <c r="E179" s="12">
        <f>IF(AND('uij calcs'!$AD179=0,'Distance Matrix'!E179=MIN('Distance Matrix'!$B179:$AC179)),'Model Set Up'!E$4,'Distance Matrix'!E179)</f>
        <v>121</v>
      </c>
      <c r="F179" s="12">
        <f>IF(AND('uij calcs'!$AD179=0,'Distance Matrix'!F179=MIN('Distance Matrix'!$B179:$AC179)),'Model Set Up'!F$4,'Distance Matrix'!F179)</f>
        <v>71</v>
      </c>
      <c r="G179" s="12">
        <f>IF(AND('uij calcs'!$AD179=0,'Distance Matrix'!G179=MIN('Distance Matrix'!$B179:$AC179)),'Model Set Up'!G$4,'Distance Matrix'!G179)</f>
        <v>270</v>
      </c>
      <c r="H179" s="12">
        <f>IF(AND('uij calcs'!$AD179=0,'Distance Matrix'!H179=MIN('Distance Matrix'!$B179:$AC179)),'Model Set Up'!H$4,'Distance Matrix'!H179)</f>
        <v>194</v>
      </c>
      <c r="I179" s="12">
        <f>IF(AND('uij calcs'!$AD179=0,'Distance Matrix'!I179=MIN('Distance Matrix'!$B179:$AC179)),'Model Set Up'!I$4,'Distance Matrix'!I179)</f>
        <v>86</v>
      </c>
      <c r="J179" s="12">
        <f>IF(AND('uij calcs'!$AD179=0,'Distance Matrix'!J179=MIN('Distance Matrix'!$B179:$AC179)),'Model Set Up'!J$4,'Distance Matrix'!J179)</f>
        <v>143</v>
      </c>
      <c r="K179" s="12">
        <f>IF(AND('uij calcs'!$AD179=0,'Distance Matrix'!K179=MIN('Distance Matrix'!$B179:$AC179)),'Model Set Up'!K$4,'Distance Matrix'!K179)</f>
        <v>140</v>
      </c>
      <c r="L179" s="12">
        <f>IF(AND('uij calcs'!$AD179=0,'Distance Matrix'!L179=MIN('Distance Matrix'!$B179:$AC179)),'Model Set Up'!L$4,'Distance Matrix'!L179)</f>
        <v>154</v>
      </c>
      <c r="M179" s="12">
        <f>IF(AND('uij calcs'!$AD179=0,'Distance Matrix'!M179=MIN('Distance Matrix'!$B179:$AC179)),'Model Set Up'!M$4,'Distance Matrix'!M179)</f>
        <v>283</v>
      </c>
      <c r="N179" s="12">
        <f>IF(AND('uij calcs'!$AD179=0,'Distance Matrix'!N179=MIN('Distance Matrix'!$B179:$AC179)),'Model Set Up'!N$4,'Distance Matrix'!N179)</f>
        <v>57</v>
      </c>
      <c r="O179" s="12">
        <f>IF(AND('uij calcs'!$AD179=0,'Distance Matrix'!O179=MIN('Distance Matrix'!$B179:$AC179)),'Model Set Up'!O$4,'Distance Matrix'!O179)</f>
        <v>106</v>
      </c>
      <c r="P179" s="12">
        <f>IF(AND('uij calcs'!$AD179=0,'Distance Matrix'!P179=MIN('Distance Matrix'!$B179:$AC179)),'Model Set Up'!P$4,'Distance Matrix'!P179)</f>
        <v>81</v>
      </c>
      <c r="Q179" s="12">
        <f>IF(AND('uij calcs'!$AD179=0,'Distance Matrix'!Q179=MIN('Distance Matrix'!$B179:$AC179)),'Model Set Up'!Q$4,'Distance Matrix'!Q179)</f>
        <v>131</v>
      </c>
      <c r="R179" s="12">
        <f>IF(AND('uij calcs'!$AD179=0,'Distance Matrix'!R179=MIN('Distance Matrix'!$B179:$AC179)),'Model Set Up'!R$4,'Distance Matrix'!R179)</f>
        <v>173</v>
      </c>
      <c r="S179" s="12">
        <f>IF(AND('uij calcs'!$AD179=0,'Distance Matrix'!S179=MIN('Distance Matrix'!$B179:$AC179)),'Model Set Up'!S$4,'Distance Matrix'!S179)</f>
        <v>125</v>
      </c>
      <c r="T179" s="12">
        <f>IF(AND('uij calcs'!$AD179=0,'Distance Matrix'!T179=MIN('Distance Matrix'!$B179:$AC179)),'Model Set Up'!T$4,'Distance Matrix'!T179)</f>
        <v>105</v>
      </c>
      <c r="U179" s="12">
        <f>IF(AND('uij calcs'!$AD179=0,'Distance Matrix'!U179=MIN('Distance Matrix'!$B179:$AC179)),'Model Set Up'!U$4,'Distance Matrix'!U179)</f>
        <v>172</v>
      </c>
      <c r="V179" s="12">
        <f>IF(AND('uij calcs'!$AD179=0,'Distance Matrix'!V179=MIN('Distance Matrix'!$B179:$AC179)),'Model Set Up'!V$4,'Distance Matrix'!V179)</f>
        <v>248</v>
      </c>
      <c r="W179" s="12">
        <f>IF(AND('uij calcs'!$AD179=0,'Distance Matrix'!W179=MIN('Distance Matrix'!$B179:$AC179)),'Model Set Up'!W$4,'Distance Matrix'!W179)</f>
        <v>155</v>
      </c>
      <c r="X179" s="12">
        <f>IF(AND('uij calcs'!$AD179=0,'Distance Matrix'!X179=MIN('Distance Matrix'!$B179:$AC179)),'Model Set Up'!X$4,'Distance Matrix'!X179)</f>
        <v>31</v>
      </c>
      <c r="Y179" s="12">
        <f>IF(AND('uij calcs'!$AD179=0,'Distance Matrix'!Y179=MIN('Distance Matrix'!$B179:$AC179)),'Model Set Up'!Y$4,'Distance Matrix'!Y179)</f>
        <v>139</v>
      </c>
      <c r="Z179" s="12">
        <f>IF(AND('uij calcs'!$AD179=0,'Distance Matrix'!Z179=MIN('Distance Matrix'!$B179:$AC179)),'Model Set Up'!Z$4,'Distance Matrix'!Z179)</f>
        <v>176</v>
      </c>
      <c r="AA179" s="12">
        <f>IF(AND('uij calcs'!$AD179=0,'Distance Matrix'!AA179=MIN('Distance Matrix'!$B179:$AC179)),'Model Set Up'!AA$4,'Distance Matrix'!AA179)</f>
        <v>223</v>
      </c>
      <c r="AB179" s="12">
        <f>IF(AND('uij calcs'!$AD179=0,'Distance Matrix'!AB179=MIN('Distance Matrix'!$B179:$AC179)),'Model Set Up'!AB$4,'Distance Matrix'!AB179)</f>
        <v>281</v>
      </c>
      <c r="AC179" s="12">
        <f>IF(AND('uij calcs'!$AD179=0,'Distance Matrix'!AC179=MIN('Distance Matrix'!$B179:$AC179)),'Model Set Up'!AC$4,'Distance Matrix'!AC179)</f>
        <v>95</v>
      </c>
    </row>
    <row r="180" spans="1:29">
      <c r="A180">
        <v>178</v>
      </c>
      <c r="B180" s="12">
        <f>IF(AND('uij calcs'!$AD180=0,'Distance Matrix'!B180=MIN('Distance Matrix'!$B180:$AC180)),'Model Set Up'!B$4,'Distance Matrix'!B180)</f>
        <v>280</v>
      </c>
      <c r="C180" s="12">
        <f>IF(AND('uij calcs'!$AD180=0,'Distance Matrix'!C180=MIN('Distance Matrix'!$B180:$AC180)),'Model Set Up'!C$4,'Distance Matrix'!C180)</f>
        <v>160</v>
      </c>
      <c r="D180" s="12">
        <f>IF(AND('uij calcs'!$AD180=0,'Distance Matrix'!D180=MIN('Distance Matrix'!$B180:$AC180)),'Model Set Up'!D$4,'Distance Matrix'!D180)</f>
        <v>278</v>
      </c>
      <c r="E180" s="12">
        <f>IF(AND('uij calcs'!$AD180=0,'Distance Matrix'!E180=MIN('Distance Matrix'!$B180:$AC180)),'Model Set Up'!E$4,'Distance Matrix'!E180)</f>
        <v>179</v>
      </c>
      <c r="F180" s="12">
        <f>IF(AND('uij calcs'!$AD180=0,'Distance Matrix'!F180=MIN('Distance Matrix'!$B180:$AC180)),'Model Set Up'!F$4,'Distance Matrix'!F180)</f>
        <v>203</v>
      </c>
      <c r="G180" s="12">
        <f>IF(AND('uij calcs'!$AD180=0,'Distance Matrix'!G180=MIN('Distance Matrix'!$B180:$AC180)),'Model Set Up'!G$4,'Distance Matrix'!G180)</f>
        <v>91</v>
      </c>
      <c r="H180" s="12">
        <f>IF(AND('uij calcs'!$AD180=0,'Distance Matrix'!H180=MIN('Distance Matrix'!$B180:$AC180)),'Model Set Up'!H$4,'Distance Matrix'!H180)</f>
        <v>206</v>
      </c>
      <c r="I180" s="12">
        <f>IF(AND('uij calcs'!$AD180=0,'Distance Matrix'!I180=MIN('Distance Matrix'!$B180:$AC180)),'Model Set Up'!I$4,'Distance Matrix'!I180)</f>
        <v>77</v>
      </c>
      <c r="J180" s="12">
        <f>IF(AND('uij calcs'!$AD180=0,'Distance Matrix'!J180=MIN('Distance Matrix'!$B180:$AC180)),'Model Set Up'!J$4,'Distance Matrix'!J180)</f>
        <v>243</v>
      </c>
      <c r="K180" s="12">
        <f>IF(AND('uij calcs'!$AD180=0,'Distance Matrix'!K180=MIN('Distance Matrix'!$B180:$AC180)),'Model Set Up'!K$4,'Distance Matrix'!K180)</f>
        <v>192</v>
      </c>
      <c r="L180" s="12">
        <f>IF(AND('uij calcs'!$AD180=0,'Distance Matrix'!L180=MIN('Distance Matrix'!$B180:$AC180)),'Model Set Up'!L$4,'Distance Matrix'!L180)</f>
        <v>183</v>
      </c>
      <c r="M180" s="12">
        <f>IF(AND('uij calcs'!$AD180=0,'Distance Matrix'!M180=MIN('Distance Matrix'!$B180:$AC180)),'Model Set Up'!M$4,'Distance Matrix'!M180)</f>
        <v>73</v>
      </c>
      <c r="N180" s="12">
        <f>IF(AND('uij calcs'!$AD180=0,'Distance Matrix'!N180=MIN('Distance Matrix'!$B180:$AC180)),'Model Set Up'!N$4,'Distance Matrix'!N180)</f>
        <v>148</v>
      </c>
      <c r="O180" s="12">
        <f>IF(AND('uij calcs'!$AD180=0,'Distance Matrix'!O180=MIN('Distance Matrix'!$B180:$AC180)),'Model Set Up'!O$4,'Distance Matrix'!O180)</f>
        <v>283</v>
      </c>
      <c r="P180" s="12">
        <f>IF(AND('uij calcs'!$AD180=0,'Distance Matrix'!P180=MIN('Distance Matrix'!$B180:$AC180)),'Model Set Up'!P$4,'Distance Matrix'!P180)</f>
        <v>203</v>
      </c>
      <c r="Q180" s="12">
        <f>IF(AND('uij calcs'!$AD180=0,'Distance Matrix'!Q180=MIN('Distance Matrix'!$B180:$AC180)),'Model Set Up'!Q$4,'Distance Matrix'!Q180)</f>
        <v>242</v>
      </c>
      <c r="R180" s="12">
        <f>IF(AND('uij calcs'!$AD180=0,'Distance Matrix'!R180=MIN('Distance Matrix'!$B180:$AC180)),'Model Set Up'!R$4,'Distance Matrix'!R180)</f>
        <v>43</v>
      </c>
      <c r="S180" s="12">
        <f>IF(AND('uij calcs'!$AD180=0,'Distance Matrix'!S180=MIN('Distance Matrix'!$B180:$AC180)),'Model Set Up'!S$4,'Distance Matrix'!S180)</f>
        <v>59</v>
      </c>
      <c r="T180" s="12">
        <f>IF(AND('uij calcs'!$AD180=0,'Distance Matrix'!T180=MIN('Distance Matrix'!$B180:$AC180)),'Model Set Up'!T$4,'Distance Matrix'!T180)</f>
        <v>135</v>
      </c>
      <c r="U180" s="12">
        <f>IF(AND('uij calcs'!$AD180=0,'Distance Matrix'!U180=MIN('Distance Matrix'!$B180:$AC180)),'Model Set Up'!U$4,'Distance Matrix'!U180)</f>
        <v>258</v>
      </c>
      <c r="V180" s="12">
        <f>IF(AND('uij calcs'!$AD180=0,'Distance Matrix'!V180=MIN('Distance Matrix'!$B180:$AC180)),'Model Set Up'!V$4,'Distance Matrix'!V180)</f>
        <v>124</v>
      </c>
      <c r="W180" s="12">
        <f>IF(AND('uij calcs'!$AD180=0,'Distance Matrix'!W180=MIN('Distance Matrix'!$B180:$AC180)),'Model Set Up'!W$4,'Distance Matrix'!W180)</f>
        <v>181</v>
      </c>
      <c r="X180" s="12">
        <f>IF(AND('uij calcs'!$AD180=0,'Distance Matrix'!X180=MIN('Distance Matrix'!$B180:$AC180)),'Model Set Up'!X$4,'Distance Matrix'!X180)</f>
        <v>283</v>
      </c>
      <c r="Y180" s="12">
        <f>IF(AND('uij calcs'!$AD180=0,'Distance Matrix'!Y180=MIN('Distance Matrix'!$B180:$AC180)),'Model Set Up'!Y$4,'Distance Matrix'!Y180)</f>
        <v>46</v>
      </c>
      <c r="Z180" s="12">
        <f>IF(AND('uij calcs'!$AD180=0,'Distance Matrix'!Z180=MIN('Distance Matrix'!$B180:$AC180)),'Model Set Up'!Z$4,'Distance Matrix'!Z180)</f>
        <v>31</v>
      </c>
      <c r="AA180" s="12">
        <f>IF(AND('uij calcs'!$AD180=0,'Distance Matrix'!AA180=MIN('Distance Matrix'!$B180:$AC180)),'Model Set Up'!AA$4,'Distance Matrix'!AA180)</f>
        <v>102</v>
      </c>
      <c r="AB180" s="12">
        <f>IF(AND('uij calcs'!$AD180=0,'Distance Matrix'!AB180=MIN('Distance Matrix'!$B180:$AC180)),'Model Set Up'!AB$4,'Distance Matrix'!AB180)</f>
        <v>106</v>
      </c>
      <c r="AC180" s="12">
        <f>IF(AND('uij calcs'!$AD180=0,'Distance Matrix'!AC180=MIN('Distance Matrix'!$B180:$AC180)),'Model Set Up'!AC$4,'Distance Matrix'!AC180)</f>
        <v>254</v>
      </c>
    </row>
    <row r="181" spans="1:29">
      <c r="A181">
        <v>179</v>
      </c>
      <c r="B181" s="12">
        <f>IF(AND('uij calcs'!$AD181=0,'Distance Matrix'!B181=MIN('Distance Matrix'!$B181:$AC181)),'Model Set Up'!B$4,'Distance Matrix'!B181)</f>
        <v>134</v>
      </c>
      <c r="C181" s="12">
        <f>IF(AND('uij calcs'!$AD181=0,'Distance Matrix'!C181=MIN('Distance Matrix'!$B181:$AC181)),'Model Set Up'!C$4,'Distance Matrix'!C181)</f>
        <v>184</v>
      </c>
      <c r="D181" s="12">
        <f>IF(AND('uij calcs'!$AD181=0,'Distance Matrix'!D181=MIN('Distance Matrix'!$B181:$AC181)),'Model Set Up'!D$4,'Distance Matrix'!D181)</f>
        <v>149</v>
      </c>
      <c r="E181" s="12">
        <f>IF(AND('uij calcs'!$AD181=0,'Distance Matrix'!E181=MIN('Distance Matrix'!$B181:$AC181)),'Model Set Up'!E$4,'Distance Matrix'!E181)</f>
        <v>47</v>
      </c>
      <c r="F181" s="12">
        <f>IF(AND('uij calcs'!$AD181=0,'Distance Matrix'!F181=MIN('Distance Matrix'!$B181:$AC181)),'Model Set Up'!F$4,'Distance Matrix'!F181)</f>
        <v>194</v>
      </c>
      <c r="G181" s="12">
        <f>IF(AND('uij calcs'!$AD181=0,'Distance Matrix'!G181=MIN('Distance Matrix'!$B181:$AC181)),'Model Set Up'!G$4,'Distance Matrix'!G181)</f>
        <v>173</v>
      </c>
      <c r="H181" s="12">
        <f>IF(AND('uij calcs'!$AD181=0,'Distance Matrix'!H181=MIN('Distance Matrix'!$B181:$AC181)),'Model Set Up'!H$4,'Distance Matrix'!H181)</f>
        <v>280</v>
      </c>
      <c r="I181" s="12">
        <f>IF(AND('uij calcs'!$AD181=0,'Distance Matrix'!I181=MIN('Distance Matrix'!$B181:$AC181)),'Model Set Up'!I$4,'Distance Matrix'!I181)</f>
        <v>291</v>
      </c>
      <c r="J181" s="12">
        <f>IF(AND('uij calcs'!$AD181=0,'Distance Matrix'!J181=MIN('Distance Matrix'!$B181:$AC181)),'Model Set Up'!J$4,'Distance Matrix'!J181)</f>
        <v>96</v>
      </c>
      <c r="K181" s="12">
        <f>IF(AND('uij calcs'!$AD181=0,'Distance Matrix'!K181=MIN('Distance Matrix'!$B181:$AC181)),'Model Set Up'!K$4,'Distance Matrix'!K181)</f>
        <v>147</v>
      </c>
      <c r="L181" s="12">
        <f>IF(AND('uij calcs'!$AD181=0,'Distance Matrix'!L181=MIN('Distance Matrix'!$B181:$AC181)),'Model Set Up'!L$4,'Distance Matrix'!L181)</f>
        <v>233</v>
      </c>
      <c r="M181" s="12">
        <f>IF(AND('uij calcs'!$AD181=0,'Distance Matrix'!M181=MIN('Distance Matrix'!$B181:$AC181)),'Model Set Up'!M$4,'Distance Matrix'!M181)</f>
        <v>195</v>
      </c>
      <c r="N181" s="12">
        <f>IF(AND('uij calcs'!$AD181=0,'Distance Matrix'!N181=MIN('Distance Matrix'!$B181:$AC181)),'Model Set Up'!N$4,'Distance Matrix'!N181)</f>
        <v>206</v>
      </c>
      <c r="O181" s="12">
        <f>IF(AND('uij calcs'!$AD181=0,'Distance Matrix'!O181=MIN('Distance Matrix'!$B181:$AC181)),'Model Set Up'!O$4,'Distance Matrix'!O181)</f>
        <v>187</v>
      </c>
      <c r="P181" s="12">
        <f>IF(AND('uij calcs'!$AD181=0,'Distance Matrix'!P181=MIN('Distance Matrix'!$B181:$AC181)),'Model Set Up'!P$4,'Distance Matrix'!P181)</f>
        <v>95</v>
      </c>
      <c r="Q181" s="12">
        <f>IF(AND('uij calcs'!$AD181=0,'Distance Matrix'!Q181=MIN('Distance Matrix'!$B181:$AC181)),'Model Set Up'!Q$4,'Distance Matrix'!Q181)</f>
        <v>58</v>
      </c>
      <c r="R181" s="12">
        <f>IF(AND('uij calcs'!$AD181=0,'Distance Matrix'!R181=MIN('Distance Matrix'!$B181:$AC181)),'Model Set Up'!R$4,'Distance Matrix'!R181)</f>
        <v>148</v>
      </c>
      <c r="S181" s="12">
        <f>IF(AND('uij calcs'!$AD181=0,'Distance Matrix'!S181=MIN('Distance Matrix'!$B181:$AC181)),'Model Set Up'!S$4,'Distance Matrix'!S181)</f>
        <v>226</v>
      </c>
      <c r="T181" s="12">
        <f>IF(AND('uij calcs'!$AD181=0,'Distance Matrix'!T181=MIN('Distance Matrix'!$B181:$AC181)),'Model Set Up'!T$4,'Distance Matrix'!T181)</f>
        <v>234</v>
      </c>
      <c r="U181" s="12">
        <f>IF(AND('uij calcs'!$AD181=0,'Distance Matrix'!U181=MIN('Distance Matrix'!$B181:$AC181)),'Model Set Up'!U$4,'Distance Matrix'!U181)</f>
        <v>249</v>
      </c>
      <c r="V181" s="12">
        <f>IF(AND('uij calcs'!$AD181=0,'Distance Matrix'!V181=MIN('Distance Matrix'!$B181:$AC181)),'Model Set Up'!V$4,'Distance Matrix'!V181)</f>
        <v>34</v>
      </c>
      <c r="W181" s="12">
        <f>IF(AND('uij calcs'!$AD181=0,'Distance Matrix'!W181=MIN('Distance Matrix'!$B181:$AC181)),'Model Set Up'!W$4,'Distance Matrix'!W181)</f>
        <v>243</v>
      </c>
      <c r="X181" s="12">
        <f>IF(AND('uij calcs'!$AD181=0,'Distance Matrix'!X181=MIN('Distance Matrix'!$B181:$AC181)),'Model Set Up'!X$4,'Distance Matrix'!X181)</f>
        <v>292</v>
      </c>
      <c r="Y181" s="12">
        <f>IF(AND('uij calcs'!$AD181=0,'Distance Matrix'!Y181=MIN('Distance Matrix'!$B181:$AC181)),'Model Set Up'!Y$4,'Distance Matrix'!Y181)</f>
        <v>157</v>
      </c>
      <c r="Z181" s="12">
        <f>IF(AND('uij calcs'!$AD181=0,'Distance Matrix'!Z181=MIN('Distance Matrix'!$B181:$AC181)),'Model Set Up'!Z$4,'Distance Matrix'!Z181)</f>
        <v>156</v>
      </c>
      <c r="AA181" s="12">
        <f>IF(AND('uij calcs'!$AD181=0,'Distance Matrix'!AA181=MIN('Distance Matrix'!$B181:$AC181)),'Model Set Up'!AA$4,'Distance Matrix'!AA181)</f>
        <v>97</v>
      </c>
      <c r="AB181" s="12">
        <f>IF(AND('uij calcs'!$AD181=0,'Distance Matrix'!AB181=MIN('Distance Matrix'!$B181:$AC181)),'Model Set Up'!AB$4,'Distance Matrix'!AB181)</f>
        <v>266</v>
      </c>
      <c r="AC181" s="12">
        <f>IF(AND('uij calcs'!$AD181=0,'Distance Matrix'!AC181=MIN('Distance Matrix'!$B181:$AC181)),'Model Set Up'!AC$4,'Distance Matrix'!AC181)</f>
        <v>83</v>
      </c>
    </row>
    <row r="182" spans="1:29">
      <c r="A182">
        <v>180</v>
      </c>
      <c r="B182" s="12">
        <f>IF(AND('uij calcs'!$AD182=0,'Distance Matrix'!B182=MIN('Distance Matrix'!$B182:$AC182)),'Model Set Up'!B$4,'Distance Matrix'!B182)</f>
        <v>228</v>
      </c>
      <c r="C182" s="12">
        <f>IF(AND('uij calcs'!$AD182=0,'Distance Matrix'!C182=MIN('Distance Matrix'!$B182:$AC182)),'Model Set Up'!C$4,'Distance Matrix'!C182)</f>
        <v>117</v>
      </c>
      <c r="D182" s="12">
        <f>IF(AND('uij calcs'!$AD182=0,'Distance Matrix'!D182=MIN('Distance Matrix'!$B182:$AC182)),'Model Set Up'!D$4,'Distance Matrix'!D182)</f>
        <v>128</v>
      </c>
      <c r="E182" s="12">
        <f>IF(AND('uij calcs'!$AD182=0,'Distance Matrix'!E182=MIN('Distance Matrix'!$B182:$AC182)),'Model Set Up'!E$4,'Distance Matrix'!E182)</f>
        <v>138</v>
      </c>
      <c r="F182" s="12">
        <f>IF(AND('uij calcs'!$AD182=0,'Distance Matrix'!F182=MIN('Distance Matrix'!$B182:$AC182)),'Model Set Up'!F$4,'Distance Matrix'!F182)</f>
        <v>8</v>
      </c>
      <c r="G182" s="12">
        <f>IF(AND('uij calcs'!$AD182=0,'Distance Matrix'!G182=MIN('Distance Matrix'!$B182:$AC182)),'Model Set Up'!G$4,'Distance Matrix'!G182)</f>
        <v>46</v>
      </c>
      <c r="H182" s="12">
        <f>IF(AND('uij calcs'!$AD182=0,'Distance Matrix'!H182=MIN('Distance Matrix'!$B182:$AC182)),'Model Set Up'!H$4,'Distance Matrix'!H182)</f>
        <v>298</v>
      </c>
      <c r="I182" s="12">
        <f>IF(AND('uij calcs'!$AD182=0,'Distance Matrix'!I182=MIN('Distance Matrix'!$B182:$AC182)),'Model Set Up'!I$4,'Distance Matrix'!I182)</f>
        <v>125</v>
      </c>
      <c r="J182" s="12">
        <f>IF(AND('uij calcs'!$AD182=0,'Distance Matrix'!J182=MIN('Distance Matrix'!$B182:$AC182)),'Model Set Up'!J$4,'Distance Matrix'!J182)</f>
        <v>12</v>
      </c>
      <c r="K182" s="12">
        <f>IF(AND('uij calcs'!$AD182=0,'Distance Matrix'!K182=MIN('Distance Matrix'!$B182:$AC182)),'Model Set Up'!K$4,'Distance Matrix'!K182)</f>
        <v>28</v>
      </c>
      <c r="L182" s="12">
        <f>IF(AND('uij calcs'!$AD182=0,'Distance Matrix'!L182=MIN('Distance Matrix'!$B182:$AC182)),'Model Set Up'!L$4,'Distance Matrix'!L182)</f>
        <v>231</v>
      </c>
      <c r="M182" s="12">
        <f>IF(AND('uij calcs'!$AD182=0,'Distance Matrix'!M182=MIN('Distance Matrix'!$B182:$AC182)),'Model Set Up'!M$4,'Distance Matrix'!M182)</f>
        <v>3</v>
      </c>
      <c r="N182" s="12">
        <f>IF(AND('uij calcs'!$AD182=0,'Distance Matrix'!N182=MIN('Distance Matrix'!$B182:$AC182)),'Model Set Up'!N$4,'Distance Matrix'!N182)</f>
        <v>219</v>
      </c>
      <c r="O182" s="12">
        <f>IF(AND('uij calcs'!$AD182=0,'Distance Matrix'!O182=MIN('Distance Matrix'!$B182:$AC182)),'Model Set Up'!O$4,'Distance Matrix'!O182)</f>
        <v>38</v>
      </c>
      <c r="P182" s="12">
        <f>IF(AND('uij calcs'!$AD182=0,'Distance Matrix'!P182=MIN('Distance Matrix'!$B182:$AC182)),'Model Set Up'!P$4,'Distance Matrix'!P182)</f>
        <v>258</v>
      </c>
      <c r="Q182" s="12">
        <f>IF(AND('uij calcs'!$AD182=0,'Distance Matrix'!Q182=MIN('Distance Matrix'!$B182:$AC182)),'Model Set Up'!Q$4,'Distance Matrix'!Q182)</f>
        <v>279</v>
      </c>
      <c r="R182" s="12">
        <f>IF(AND('uij calcs'!$AD182=0,'Distance Matrix'!R182=MIN('Distance Matrix'!$B182:$AC182)),'Model Set Up'!R$4,'Distance Matrix'!R182)</f>
        <v>59</v>
      </c>
      <c r="S182" s="12">
        <f>IF(AND('uij calcs'!$AD182=0,'Distance Matrix'!S182=MIN('Distance Matrix'!$B182:$AC182)),'Model Set Up'!S$4,'Distance Matrix'!S182)</f>
        <v>7</v>
      </c>
      <c r="T182" s="12">
        <f>IF(AND('uij calcs'!$AD182=0,'Distance Matrix'!T182=MIN('Distance Matrix'!$B182:$AC182)),'Model Set Up'!T$4,'Distance Matrix'!T182)</f>
        <v>253</v>
      </c>
      <c r="U182" s="12">
        <f>IF(AND('uij calcs'!$AD182=0,'Distance Matrix'!U182=MIN('Distance Matrix'!$B182:$AC182)),'Model Set Up'!U$4,'Distance Matrix'!U182)</f>
        <v>164</v>
      </c>
      <c r="V182" s="12">
        <f>IF(AND('uij calcs'!$AD182=0,'Distance Matrix'!V182=MIN('Distance Matrix'!$B182:$AC182)),'Model Set Up'!V$4,'Distance Matrix'!V182)</f>
        <v>65</v>
      </c>
      <c r="W182" s="12">
        <f>IF(AND('uij calcs'!$AD182=0,'Distance Matrix'!W182=MIN('Distance Matrix'!$B182:$AC182)),'Model Set Up'!W$4,'Distance Matrix'!W182)</f>
        <v>51</v>
      </c>
      <c r="X182" s="12">
        <f>IF(AND('uij calcs'!$AD182=0,'Distance Matrix'!X182=MIN('Distance Matrix'!$B182:$AC182)),'Model Set Up'!X$4,'Distance Matrix'!X182)</f>
        <v>217</v>
      </c>
      <c r="Y182" s="12">
        <f>IF(AND('uij calcs'!$AD182=0,'Distance Matrix'!Y182=MIN('Distance Matrix'!$B182:$AC182)),'Model Set Up'!Y$4,'Distance Matrix'!Y182)</f>
        <v>262</v>
      </c>
      <c r="Z182" s="12">
        <f>IF(AND('uij calcs'!$AD182=0,'Distance Matrix'!Z182=MIN('Distance Matrix'!$B182:$AC182)),'Model Set Up'!Z$4,'Distance Matrix'!Z182)</f>
        <v>259</v>
      </c>
      <c r="AA182" s="12">
        <f>IF(AND('uij calcs'!$AD182=0,'Distance Matrix'!AA182=MIN('Distance Matrix'!$B182:$AC182)),'Model Set Up'!AA$4,'Distance Matrix'!AA182)</f>
        <v>147</v>
      </c>
      <c r="AB182" s="12">
        <f>IF(AND('uij calcs'!$AD182=0,'Distance Matrix'!AB182=MIN('Distance Matrix'!$B182:$AC182)),'Model Set Up'!AB$4,'Distance Matrix'!AB182)</f>
        <v>82</v>
      </c>
      <c r="AC182" s="12">
        <f>IF(AND('uij calcs'!$AD182=0,'Distance Matrix'!AC182=MIN('Distance Matrix'!$B182:$AC182)),'Model Set Up'!AC$4,'Distance Matrix'!AC182)</f>
        <v>290</v>
      </c>
    </row>
    <row r="183" spans="1:29">
      <c r="A183">
        <v>181</v>
      </c>
      <c r="B183" s="12">
        <f>IF(AND('uij calcs'!$AD183=0,'Distance Matrix'!B183=MIN('Distance Matrix'!$B183:$AC183)),'Model Set Up'!B$4,'Distance Matrix'!B183)</f>
        <v>198</v>
      </c>
      <c r="C183" s="12">
        <f>IF(AND('uij calcs'!$AD183=0,'Distance Matrix'!C183=MIN('Distance Matrix'!$B183:$AC183)),'Model Set Up'!C$4,'Distance Matrix'!C183)</f>
        <v>256</v>
      </c>
      <c r="D183" s="12">
        <f>IF(AND('uij calcs'!$AD183=0,'Distance Matrix'!D183=MIN('Distance Matrix'!$B183:$AC183)),'Model Set Up'!D$4,'Distance Matrix'!D183)</f>
        <v>242</v>
      </c>
      <c r="E183" s="12">
        <f>IF(AND('uij calcs'!$AD183=0,'Distance Matrix'!E183=MIN('Distance Matrix'!$B183:$AC183)),'Model Set Up'!E$4,'Distance Matrix'!E183)</f>
        <v>41</v>
      </c>
      <c r="F183" s="12">
        <f>IF(AND('uij calcs'!$AD183=0,'Distance Matrix'!F183=MIN('Distance Matrix'!$B183:$AC183)),'Model Set Up'!F$4,'Distance Matrix'!F183)</f>
        <v>282</v>
      </c>
      <c r="G183" s="12">
        <f>IF(AND('uij calcs'!$AD183=0,'Distance Matrix'!G183=MIN('Distance Matrix'!$B183:$AC183)),'Model Set Up'!G$4,'Distance Matrix'!G183)</f>
        <v>188</v>
      </c>
      <c r="H183" s="12">
        <f>IF(AND('uij calcs'!$AD183=0,'Distance Matrix'!H183=MIN('Distance Matrix'!$B183:$AC183)),'Model Set Up'!H$4,'Distance Matrix'!H183)</f>
        <v>169</v>
      </c>
      <c r="I183" s="12">
        <f>IF(AND('uij calcs'!$AD183=0,'Distance Matrix'!I183=MIN('Distance Matrix'!$B183:$AC183)),'Model Set Up'!I$4,'Distance Matrix'!I183)</f>
        <v>18</v>
      </c>
      <c r="J183" s="12">
        <f>IF(AND('uij calcs'!$AD183=0,'Distance Matrix'!J183=MIN('Distance Matrix'!$B183:$AC183)),'Model Set Up'!J$4,'Distance Matrix'!J183)</f>
        <v>269</v>
      </c>
      <c r="K183" s="12">
        <f>IF(AND('uij calcs'!$AD183=0,'Distance Matrix'!K183=MIN('Distance Matrix'!$B183:$AC183)),'Model Set Up'!K$4,'Distance Matrix'!K183)</f>
        <v>37</v>
      </c>
      <c r="L183" s="12">
        <f>IF(AND('uij calcs'!$AD183=0,'Distance Matrix'!L183=MIN('Distance Matrix'!$B183:$AC183)),'Model Set Up'!L$4,'Distance Matrix'!L183)</f>
        <v>232</v>
      </c>
      <c r="M183" s="12">
        <f>IF(AND('uij calcs'!$AD183=0,'Distance Matrix'!M183=MIN('Distance Matrix'!$B183:$AC183)),'Model Set Up'!M$4,'Distance Matrix'!M183)</f>
        <v>82</v>
      </c>
      <c r="N183" s="12">
        <f>IF(AND('uij calcs'!$AD183=0,'Distance Matrix'!N183=MIN('Distance Matrix'!$B183:$AC183)),'Model Set Up'!N$4,'Distance Matrix'!N183)</f>
        <v>54</v>
      </c>
      <c r="O183" s="12">
        <f>IF(AND('uij calcs'!$AD183=0,'Distance Matrix'!O183=MIN('Distance Matrix'!$B183:$AC183)),'Model Set Up'!O$4,'Distance Matrix'!O183)</f>
        <v>156</v>
      </c>
      <c r="P183" s="12">
        <f>IF(AND('uij calcs'!$AD183=0,'Distance Matrix'!P183=MIN('Distance Matrix'!$B183:$AC183)),'Model Set Up'!P$4,'Distance Matrix'!P183)</f>
        <v>243</v>
      </c>
      <c r="Q183" s="12">
        <f>IF(AND('uij calcs'!$AD183=0,'Distance Matrix'!Q183=MIN('Distance Matrix'!$B183:$AC183)),'Model Set Up'!Q$4,'Distance Matrix'!Q183)</f>
        <v>163</v>
      </c>
      <c r="R183" s="12">
        <f>IF(AND('uij calcs'!$AD183=0,'Distance Matrix'!R183=MIN('Distance Matrix'!$B183:$AC183)),'Model Set Up'!R$4,'Distance Matrix'!R183)</f>
        <v>197</v>
      </c>
      <c r="S183" s="12">
        <f>IF(AND('uij calcs'!$AD183=0,'Distance Matrix'!S183=MIN('Distance Matrix'!$B183:$AC183)),'Model Set Up'!S$4,'Distance Matrix'!S183)</f>
        <v>227</v>
      </c>
      <c r="T183" s="12">
        <f>IF(AND('uij calcs'!$AD183=0,'Distance Matrix'!T183=MIN('Distance Matrix'!$B183:$AC183)),'Model Set Up'!T$4,'Distance Matrix'!T183)</f>
        <v>249</v>
      </c>
      <c r="U183" s="12">
        <f>IF(AND('uij calcs'!$AD183=0,'Distance Matrix'!U183=MIN('Distance Matrix'!$B183:$AC183)),'Model Set Up'!U$4,'Distance Matrix'!U183)</f>
        <v>6</v>
      </c>
      <c r="V183" s="12">
        <f>IF(AND('uij calcs'!$AD183=0,'Distance Matrix'!V183=MIN('Distance Matrix'!$B183:$AC183)),'Model Set Up'!V$4,'Distance Matrix'!V183)</f>
        <v>199</v>
      </c>
      <c r="W183" s="12">
        <f>IF(AND('uij calcs'!$AD183=0,'Distance Matrix'!W183=MIN('Distance Matrix'!$B183:$AC183)),'Model Set Up'!W$4,'Distance Matrix'!W183)</f>
        <v>219</v>
      </c>
      <c r="X183" s="12">
        <f>IF(AND('uij calcs'!$AD183=0,'Distance Matrix'!X183=MIN('Distance Matrix'!$B183:$AC183)),'Model Set Up'!X$4,'Distance Matrix'!X183)</f>
        <v>196</v>
      </c>
      <c r="Y183" s="12">
        <f>IF(AND('uij calcs'!$AD183=0,'Distance Matrix'!Y183=MIN('Distance Matrix'!$B183:$AC183)),'Model Set Up'!Y$4,'Distance Matrix'!Y183)</f>
        <v>94</v>
      </c>
      <c r="Z183" s="12">
        <f>IF(AND('uij calcs'!$AD183=0,'Distance Matrix'!Z183=MIN('Distance Matrix'!$B183:$AC183)),'Model Set Up'!Z$4,'Distance Matrix'!Z183)</f>
        <v>238</v>
      </c>
      <c r="AA183" s="12">
        <f>IF(AND('uij calcs'!$AD183=0,'Distance Matrix'!AA183=MIN('Distance Matrix'!$B183:$AC183)),'Model Set Up'!AA$4,'Distance Matrix'!AA183)</f>
        <v>273</v>
      </c>
      <c r="AB183" s="12">
        <f>IF(AND('uij calcs'!$AD183=0,'Distance Matrix'!AB183=MIN('Distance Matrix'!$B183:$AC183)),'Model Set Up'!AB$4,'Distance Matrix'!AB183)</f>
        <v>132</v>
      </c>
      <c r="AC183" s="12">
        <f>IF(AND('uij calcs'!$AD183=0,'Distance Matrix'!AC183=MIN('Distance Matrix'!$B183:$AC183)),'Model Set Up'!AC$4,'Distance Matrix'!AC183)</f>
        <v>34</v>
      </c>
    </row>
    <row r="184" spans="1:29">
      <c r="A184">
        <v>182</v>
      </c>
      <c r="B184" s="12">
        <f>IF(AND('uij calcs'!$AD184=0,'Distance Matrix'!B184=MIN('Distance Matrix'!$B184:$AC184)),'Model Set Up'!B$4,'Distance Matrix'!B184)</f>
        <v>103</v>
      </c>
      <c r="C184" s="12">
        <f>IF(AND('uij calcs'!$AD184=0,'Distance Matrix'!C184=MIN('Distance Matrix'!$B184:$AC184)),'Model Set Up'!C$4,'Distance Matrix'!C184)</f>
        <v>30</v>
      </c>
      <c r="D184" s="12">
        <f>IF(AND('uij calcs'!$AD184=0,'Distance Matrix'!D184=MIN('Distance Matrix'!$B184:$AC184)),'Model Set Up'!D$4,'Distance Matrix'!D184)</f>
        <v>266</v>
      </c>
      <c r="E184" s="12">
        <f>IF(AND('uij calcs'!$AD184=0,'Distance Matrix'!E184=MIN('Distance Matrix'!$B184:$AC184)),'Model Set Up'!E$4,'Distance Matrix'!E184)</f>
        <v>254</v>
      </c>
      <c r="F184" s="12">
        <f>IF(AND('uij calcs'!$AD184=0,'Distance Matrix'!F184=MIN('Distance Matrix'!$B184:$AC184)),'Model Set Up'!F$4,'Distance Matrix'!F184)</f>
        <v>270</v>
      </c>
      <c r="G184" s="12">
        <f>IF(AND('uij calcs'!$AD184=0,'Distance Matrix'!G184=MIN('Distance Matrix'!$B184:$AC184)),'Model Set Up'!G$4,'Distance Matrix'!G184)</f>
        <v>254</v>
      </c>
      <c r="H184" s="12">
        <f>IF(AND('uij calcs'!$AD184=0,'Distance Matrix'!H184=MIN('Distance Matrix'!$B184:$AC184)),'Model Set Up'!H$4,'Distance Matrix'!H184)</f>
        <v>260</v>
      </c>
      <c r="I184" s="12">
        <f>IF(AND('uij calcs'!$AD184=0,'Distance Matrix'!I184=MIN('Distance Matrix'!$B184:$AC184)),'Model Set Up'!I$4,'Distance Matrix'!I184)</f>
        <v>117</v>
      </c>
      <c r="J184" s="12">
        <f>IF(AND('uij calcs'!$AD184=0,'Distance Matrix'!J184=MIN('Distance Matrix'!$B184:$AC184)),'Model Set Up'!J$4,'Distance Matrix'!J184)</f>
        <v>210</v>
      </c>
      <c r="K184" s="12">
        <f>IF(AND('uij calcs'!$AD184=0,'Distance Matrix'!K184=MIN('Distance Matrix'!$B184:$AC184)),'Model Set Up'!K$4,'Distance Matrix'!K184)</f>
        <v>96</v>
      </c>
      <c r="L184" s="12">
        <f>IF(AND('uij calcs'!$AD184=0,'Distance Matrix'!L184=MIN('Distance Matrix'!$B184:$AC184)),'Model Set Up'!L$4,'Distance Matrix'!L184)</f>
        <v>71</v>
      </c>
      <c r="M184" s="12">
        <f>IF(AND('uij calcs'!$AD184=0,'Distance Matrix'!M184=MIN('Distance Matrix'!$B184:$AC184)),'Model Set Up'!M$4,'Distance Matrix'!M184)</f>
        <v>30</v>
      </c>
      <c r="N184" s="12">
        <f>IF(AND('uij calcs'!$AD184=0,'Distance Matrix'!N184=MIN('Distance Matrix'!$B184:$AC184)),'Model Set Up'!N$4,'Distance Matrix'!N184)</f>
        <v>163</v>
      </c>
      <c r="O184" s="12">
        <f>IF(AND('uij calcs'!$AD184=0,'Distance Matrix'!O184=MIN('Distance Matrix'!$B184:$AC184)),'Model Set Up'!O$4,'Distance Matrix'!O184)</f>
        <v>80</v>
      </c>
      <c r="P184" s="12">
        <f>IF(AND('uij calcs'!$AD184=0,'Distance Matrix'!P184=MIN('Distance Matrix'!$B184:$AC184)),'Model Set Up'!P$4,'Distance Matrix'!P184)</f>
        <v>246</v>
      </c>
      <c r="Q184" s="12">
        <f>IF(AND('uij calcs'!$AD184=0,'Distance Matrix'!Q184=MIN('Distance Matrix'!$B184:$AC184)),'Model Set Up'!Q$4,'Distance Matrix'!Q184)</f>
        <v>6</v>
      </c>
      <c r="R184" s="12">
        <f>IF(AND('uij calcs'!$AD184=0,'Distance Matrix'!R184=MIN('Distance Matrix'!$B184:$AC184)),'Model Set Up'!R$4,'Distance Matrix'!R184)</f>
        <v>34</v>
      </c>
      <c r="S184" s="12">
        <f>IF(AND('uij calcs'!$AD184=0,'Distance Matrix'!S184=MIN('Distance Matrix'!$B184:$AC184)),'Model Set Up'!S$4,'Distance Matrix'!S184)</f>
        <v>32</v>
      </c>
      <c r="T184" s="12">
        <f>IF(AND('uij calcs'!$AD184=0,'Distance Matrix'!T184=MIN('Distance Matrix'!$B184:$AC184)),'Model Set Up'!T$4,'Distance Matrix'!T184)</f>
        <v>193</v>
      </c>
      <c r="U184" s="12">
        <f>IF(AND('uij calcs'!$AD184=0,'Distance Matrix'!U184=MIN('Distance Matrix'!$B184:$AC184)),'Model Set Up'!U$4,'Distance Matrix'!U184)</f>
        <v>224</v>
      </c>
      <c r="V184" s="12">
        <f>IF(AND('uij calcs'!$AD184=0,'Distance Matrix'!V184=MIN('Distance Matrix'!$B184:$AC184)),'Model Set Up'!V$4,'Distance Matrix'!V184)</f>
        <v>295</v>
      </c>
      <c r="W184" s="12">
        <f>IF(AND('uij calcs'!$AD184=0,'Distance Matrix'!W184=MIN('Distance Matrix'!$B184:$AC184)),'Model Set Up'!W$4,'Distance Matrix'!W184)</f>
        <v>72</v>
      </c>
      <c r="X184" s="12">
        <f>IF(AND('uij calcs'!$AD184=0,'Distance Matrix'!X184=MIN('Distance Matrix'!$B184:$AC184)),'Model Set Up'!X$4,'Distance Matrix'!X184)</f>
        <v>27</v>
      </c>
      <c r="Y184" s="12">
        <f>IF(AND('uij calcs'!$AD184=0,'Distance Matrix'!Y184=MIN('Distance Matrix'!$B184:$AC184)),'Model Set Up'!Y$4,'Distance Matrix'!Y184)</f>
        <v>108</v>
      </c>
      <c r="Z184" s="12">
        <f>IF(AND('uij calcs'!$AD184=0,'Distance Matrix'!Z184=MIN('Distance Matrix'!$B184:$AC184)),'Model Set Up'!Z$4,'Distance Matrix'!Z184)</f>
        <v>53</v>
      </c>
      <c r="AA184" s="12">
        <f>IF(AND('uij calcs'!$AD184=0,'Distance Matrix'!AA184=MIN('Distance Matrix'!$B184:$AC184)),'Model Set Up'!AA$4,'Distance Matrix'!AA184)</f>
        <v>54</v>
      </c>
      <c r="AB184" s="12">
        <f>IF(AND('uij calcs'!$AD184=0,'Distance Matrix'!AB184=MIN('Distance Matrix'!$B184:$AC184)),'Model Set Up'!AB$4,'Distance Matrix'!AB184)</f>
        <v>183</v>
      </c>
      <c r="AC184" s="12">
        <f>IF(AND('uij calcs'!$AD184=0,'Distance Matrix'!AC184=MIN('Distance Matrix'!$B184:$AC184)),'Model Set Up'!AC$4,'Distance Matrix'!AC184)</f>
        <v>30</v>
      </c>
    </row>
    <row r="185" spans="1:29">
      <c r="A185">
        <v>183</v>
      </c>
      <c r="B185" s="12">
        <f>IF(AND('uij calcs'!$AD185=0,'Distance Matrix'!B185=MIN('Distance Matrix'!$B185:$AC185)),'Model Set Up'!B$4,'Distance Matrix'!B185)</f>
        <v>220</v>
      </c>
      <c r="C185" s="12">
        <f>IF(AND('uij calcs'!$AD185=0,'Distance Matrix'!C185=MIN('Distance Matrix'!$B185:$AC185)),'Model Set Up'!C$4,'Distance Matrix'!C185)</f>
        <v>88</v>
      </c>
      <c r="D185" s="12">
        <f>IF(AND('uij calcs'!$AD185=0,'Distance Matrix'!D185=MIN('Distance Matrix'!$B185:$AC185)),'Model Set Up'!D$4,'Distance Matrix'!D185)</f>
        <v>210</v>
      </c>
      <c r="E185" s="12">
        <f>IF(AND('uij calcs'!$AD185=0,'Distance Matrix'!E185=MIN('Distance Matrix'!$B185:$AC185)),'Model Set Up'!E$4,'Distance Matrix'!E185)</f>
        <v>3</v>
      </c>
      <c r="F185" s="12">
        <f>IF(AND('uij calcs'!$AD185=0,'Distance Matrix'!F185=MIN('Distance Matrix'!$B185:$AC185)),'Model Set Up'!F$4,'Distance Matrix'!F185)</f>
        <v>31</v>
      </c>
      <c r="G185" s="12">
        <f>IF(AND('uij calcs'!$AD185=0,'Distance Matrix'!G185=MIN('Distance Matrix'!$B185:$AC185)),'Model Set Up'!G$4,'Distance Matrix'!G185)</f>
        <v>125</v>
      </c>
      <c r="H185" s="12">
        <f>IF(AND('uij calcs'!$AD185=0,'Distance Matrix'!H185=MIN('Distance Matrix'!$B185:$AC185)),'Model Set Up'!H$4,'Distance Matrix'!H185)</f>
        <v>27</v>
      </c>
      <c r="I185" s="12">
        <f>IF(AND('uij calcs'!$AD185=0,'Distance Matrix'!I185=MIN('Distance Matrix'!$B185:$AC185)),'Model Set Up'!I$4,'Distance Matrix'!I185)</f>
        <v>287</v>
      </c>
      <c r="J185" s="12">
        <f>IF(AND('uij calcs'!$AD185=0,'Distance Matrix'!J185=MIN('Distance Matrix'!$B185:$AC185)),'Model Set Up'!J$4,'Distance Matrix'!J185)</f>
        <v>59</v>
      </c>
      <c r="K185" s="12">
        <f>IF(AND('uij calcs'!$AD185=0,'Distance Matrix'!K185=MIN('Distance Matrix'!$B185:$AC185)),'Model Set Up'!K$4,'Distance Matrix'!K185)</f>
        <v>169</v>
      </c>
      <c r="L185" s="12">
        <f>IF(AND('uij calcs'!$AD185=0,'Distance Matrix'!L185=MIN('Distance Matrix'!$B185:$AC185)),'Model Set Up'!L$4,'Distance Matrix'!L185)</f>
        <v>285</v>
      </c>
      <c r="M185" s="12">
        <f>IF(AND('uij calcs'!$AD185=0,'Distance Matrix'!M185=MIN('Distance Matrix'!$B185:$AC185)),'Model Set Up'!M$4,'Distance Matrix'!M185)</f>
        <v>228</v>
      </c>
      <c r="N185" s="12">
        <f>IF(AND('uij calcs'!$AD185=0,'Distance Matrix'!N185=MIN('Distance Matrix'!$B185:$AC185)),'Model Set Up'!N$4,'Distance Matrix'!N185)</f>
        <v>67</v>
      </c>
      <c r="O185" s="12">
        <f>IF(AND('uij calcs'!$AD185=0,'Distance Matrix'!O185=MIN('Distance Matrix'!$B185:$AC185)),'Model Set Up'!O$4,'Distance Matrix'!O185)</f>
        <v>88</v>
      </c>
      <c r="P185" s="12">
        <f>IF(AND('uij calcs'!$AD185=0,'Distance Matrix'!P185=MIN('Distance Matrix'!$B185:$AC185)),'Model Set Up'!P$4,'Distance Matrix'!P185)</f>
        <v>132</v>
      </c>
      <c r="Q185" s="12">
        <f>IF(AND('uij calcs'!$AD185=0,'Distance Matrix'!Q185=MIN('Distance Matrix'!$B185:$AC185)),'Model Set Up'!Q$4,'Distance Matrix'!Q185)</f>
        <v>66</v>
      </c>
      <c r="R185" s="12">
        <f>IF(AND('uij calcs'!$AD185=0,'Distance Matrix'!R185=MIN('Distance Matrix'!$B185:$AC185)),'Model Set Up'!R$4,'Distance Matrix'!R185)</f>
        <v>115</v>
      </c>
      <c r="S185" s="12">
        <f>IF(AND('uij calcs'!$AD185=0,'Distance Matrix'!S185=MIN('Distance Matrix'!$B185:$AC185)),'Model Set Up'!S$4,'Distance Matrix'!S185)</f>
        <v>178</v>
      </c>
      <c r="T185" s="12">
        <f>IF(AND('uij calcs'!$AD185=0,'Distance Matrix'!T185=MIN('Distance Matrix'!$B185:$AC185)),'Model Set Up'!T$4,'Distance Matrix'!T185)</f>
        <v>288</v>
      </c>
      <c r="U185" s="12">
        <f>IF(AND('uij calcs'!$AD185=0,'Distance Matrix'!U185=MIN('Distance Matrix'!$B185:$AC185)),'Model Set Up'!U$4,'Distance Matrix'!U185)</f>
        <v>261</v>
      </c>
      <c r="V185" s="12">
        <f>IF(AND('uij calcs'!$AD185=0,'Distance Matrix'!V185=MIN('Distance Matrix'!$B185:$AC185)),'Model Set Up'!V$4,'Distance Matrix'!V185)</f>
        <v>207</v>
      </c>
      <c r="W185" s="12">
        <f>IF(AND('uij calcs'!$AD185=0,'Distance Matrix'!W185=MIN('Distance Matrix'!$B185:$AC185)),'Model Set Up'!W$4,'Distance Matrix'!W185)</f>
        <v>297</v>
      </c>
      <c r="X185" s="12">
        <f>IF(AND('uij calcs'!$AD185=0,'Distance Matrix'!X185=MIN('Distance Matrix'!$B185:$AC185)),'Model Set Up'!X$4,'Distance Matrix'!X185)</f>
        <v>106</v>
      </c>
      <c r="Y185" s="12">
        <f>IF(AND('uij calcs'!$AD185=0,'Distance Matrix'!Y185=MIN('Distance Matrix'!$B185:$AC185)),'Model Set Up'!Y$4,'Distance Matrix'!Y185)</f>
        <v>11</v>
      </c>
      <c r="Z185" s="12">
        <f>IF(AND('uij calcs'!$AD185=0,'Distance Matrix'!Z185=MIN('Distance Matrix'!$B185:$AC185)),'Model Set Up'!Z$4,'Distance Matrix'!Z185)</f>
        <v>262</v>
      </c>
      <c r="AA185" s="12">
        <f>IF(AND('uij calcs'!$AD185=0,'Distance Matrix'!AA185=MIN('Distance Matrix'!$B185:$AC185)),'Model Set Up'!AA$4,'Distance Matrix'!AA185)</f>
        <v>300</v>
      </c>
      <c r="AB185" s="12">
        <f>IF(AND('uij calcs'!$AD185=0,'Distance Matrix'!AB185=MIN('Distance Matrix'!$B185:$AC185)),'Model Set Up'!AB$4,'Distance Matrix'!AB185)</f>
        <v>232</v>
      </c>
      <c r="AC185" s="12">
        <f>IF(AND('uij calcs'!$AD185=0,'Distance Matrix'!AC185=MIN('Distance Matrix'!$B185:$AC185)),'Model Set Up'!AC$4,'Distance Matrix'!AC185)</f>
        <v>67</v>
      </c>
    </row>
    <row r="186" spans="1:29">
      <c r="A186">
        <v>184</v>
      </c>
      <c r="B186" s="12">
        <f>IF(AND('uij calcs'!$AD186=0,'Distance Matrix'!B186=MIN('Distance Matrix'!$B186:$AC186)),'Model Set Up'!B$4,'Distance Matrix'!B186)</f>
        <v>260</v>
      </c>
      <c r="C186" s="12">
        <f>IF(AND('uij calcs'!$AD186=0,'Distance Matrix'!C186=MIN('Distance Matrix'!$B186:$AC186)),'Model Set Up'!C$4,'Distance Matrix'!C186)</f>
        <v>39</v>
      </c>
      <c r="D186" s="12">
        <f>IF(AND('uij calcs'!$AD186=0,'Distance Matrix'!D186=MIN('Distance Matrix'!$B186:$AC186)),'Model Set Up'!D$4,'Distance Matrix'!D186)</f>
        <v>63</v>
      </c>
      <c r="E186" s="12">
        <f>IF(AND('uij calcs'!$AD186=0,'Distance Matrix'!E186=MIN('Distance Matrix'!$B186:$AC186)),'Model Set Up'!E$4,'Distance Matrix'!E186)</f>
        <v>56</v>
      </c>
      <c r="F186" s="12">
        <f>IF(AND('uij calcs'!$AD186=0,'Distance Matrix'!F186=MIN('Distance Matrix'!$B186:$AC186)),'Model Set Up'!F$4,'Distance Matrix'!F186)</f>
        <v>187</v>
      </c>
      <c r="G186" s="12">
        <f>IF(AND('uij calcs'!$AD186=0,'Distance Matrix'!G186=MIN('Distance Matrix'!$B186:$AC186)),'Model Set Up'!G$4,'Distance Matrix'!G186)</f>
        <v>162</v>
      </c>
      <c r="H186" s="12">
        <f>IF(AND('uij calcs'!$AD186=0,'Distance Matrix'!H186=MIN('Distance Matrix'!$B186:$AC186)),'Model Set Up'!H$4,'Distance Matrix'!H186)</f>
        <v>204</v>
      </c>
      <c r="I186" s="12">
        <f>IF(AND('uij calcs'!$AD186=0,'Distance Matrix'!I186=MIN('Distance Matrix'!$B186:$AC186)),'Model Set Up'!I$4,'Distance Matrix'!I186)</f>
        <v>230</v>
      </c>
      <c r="J186" s="12">
        <f>IF(AND('uij calcs'!$AD186=0,'Distance Matrix'!J186=MIN('Distance Matrix'!$B186:$AC186)),'Model Set Up'!J$4,'Distance Matrix'!J186)</f>
        <v>11</v>
      </c>
      <c r="K186" s="12">
        <f>IF(AND('uij calcs'!$AD186=0,'Distance Matrix'!K186=MIN('Distance Matrix'!$B186:$AC186)),'Model Set Up'!K$4,'Distance Matrix'!K186)</f>
        <v>119</v>
      </c>
      <c r="L186" s="12">
        <f>IF(AND('uij calcs'!$AD186=0,'Distance Matrix'!L186=MIN('Distance Matrix'!$B186:$AC186)),'Model Set Up'!L$4,'Distance Matrix'!L186)</f>
        <v>236</v>
      </c>
      <c r="M186" s="12">
        <f>IF(AND('uij calcs'!$AD186=0,'Distance Matrix'!M186=MIN('Distance Matrix'!$B186:$AC186)),'Model Set Up'!M$4,'Distance Matrix'!M186)</f>
        <v>79</v>
      </c>
      <c r="N186" s="12">
        <f>IF(AND('uij calcs'!$AD186=0,'Distance Matrix'!N186=MIN('Distance Matrix'!$B186:$AC186)),'Model Set Up'!N$4,'Distance Matrix'!N186)</f>
        <v>98</v>
      </c>
      <c r="O186" s="12">
        <f>IF(AND('uij calcs'!$AD186=0,'Distance Matrix'!O186=MIN('Distance Matrix'!$B186:$AC186)),'Model Set Up'!O$4,'Distance Matrix'!O186)</f>
        <v>291</v>
      </c>
      <c r="P186" s="12">
        <f>IF(AND('uij calcs'!$AD186=0,'Distance Matrix'!P186=MIN('Distance Matrix'!$B186:$AC186)),'Model Set Up'!P$4,'Distance Matrix'!P186)</f>
        <v>33</v>
      </c>
      <c r="Q186" s="12">
        <f>IF(AND('uij calcs'!$AD186=0,'Distance Matrix'!Q186=MIN('Distance Matrix'!$B186:$AC186)),'Model Set Up'!Q$4,'Distance Matrix'!Q186)</f>
        <v>299</v>
      </c>
      <c r="R186" s="12">
        <f>IF(AND('uij calcs'!$AD186=0,'Distance Matrix'!R186=MIN('Distance Matrix'!$B186:$AC186)),'Model Set Up'!R$4,'Distance Matrix'!R186)</f>
        <v>155</v>
      </c>
      <c r="S186" s="12">
        <f>IF(AND('uij calcs'!$AD186=0,'Distance Matrix'!S186=MIN('Distance Matrix'!$B186:$AC186)),'Model Set Up'!S$4,'Distance Matrix'!S186)</f>
        <v>232</v>
      </c>
      <c r="T186" s="12">
        <f>IF(AND('uij calcs'!$AD186=0,'Distance Matrix'!T186=MIN('Distance Matrix'!$B186:$AC186)),'Model Set Up'!T$4,'Distance Matrix'!T186)</f>
        <v>115</v>
      </c>
      <c r="U186" s="12">
        <f>IF(AND('uij calcs'!$AD186=0,'Distance Matrix'!U186=MIN('Distance Matrix'!$B186:$AC186)),'Model Set Up'!U$4,'Distance Matrix'!U186)</f>
        <v>61</v>
      </c>
      <c r="V186" s="12">
        <f>IF(AND('uij calcs'!$AD186=0,'Distance Matrix'!V186=MIN('Distance Matrix'!$B186:$AC186)),'Model Set Up'!V$4,'Distance Matrix'!V186)</f>
        <v>61</v>
      </c>
      <c r="W186" s="12">
        <f>IF(AND('uij calcs'!$AD186=0,'Distance Matrix'!W186=MIN('Distance Matrix'!$B186:$AC186)),'Model Set Up'!W$4,'Distance Matrix'!W186)</f>
        <v>227</v>
      </c>
      <c r="X186" s="12">
        <f>IF(AND('uij calcs'!$AD186=0,'Distance Matrix'!X186=MIN('Distance Matrix'!$B186:$AC186)),'Model Set Up'!X$4,'Distance Matrix'!X186)</f>
        <v>31</v>
      </c>
      <c r="Y186" s="12">
        <f>IF(AND('uij calcs'!$AD186=0,'Distance Matrix'!Y186=MIN('Distance Matrix'!$B186:$AC186)),'Model Set Up'!Y$4,'Distance Matrix'!Y186)</f>
        <v>231</v>
      </c>
      <c r="Z186" s="12">
        <f>IF(AND('uij calcs'!$AD186=0,'Distance Matrix'!Z186=MIN('Distance Matrix'!$B186:$AC186)),'Model Set Up'!Z$4,'Distance Matrix'!Z186)</f>
        <v>106</v>
      </c>
      <c r="AA186" s="12">
        <f>IF(AND('uij calcs'!$AD186=0,'Distance Matrix'!AA186=MIN('Distance Matrix'!$B186:$AC186)),'Model Set Up'!AA$4,'Distance Matrix'!AA186)</f>
        <v>185</v>
      </c>
      <c r="AB186" s="12">
        <f>IF(AND('uij calcs'!$AD186=0,'Distance Matrix'!AB186=MIN('Distance Matrix'!$B186:$AC186)),'Model Set Up'!AB$4,'Distance Matrix'!AB186)</f>
        <v>253</v>
      </c>
      <c r="AC186" s="12">
        <f>IF(AND('uij calcs'!$AD186=0,'Distance Matrix'!AC186=MIN('Distance Matrix'!$B186:$AC186)),'Model Set Up'!AC$4,'Distance Matrix'!AC186)</f>
        <v>181</v>
      </c>
    </row>
    <row r="187" spans="1:29">
      <c r="A187">
        <v>185</v>
      </c>
      <c r="B187" s="12">
        <f>IF(AND('uij calcs'!$AD187=0,'Distance Matrix'!B187=MIN('Distance Matrix'!$B187:$AC187)),'Model Set Up'!B$4,'Distance Matrix'!B187)</f>
        <v>60</v>
      </c>
      <c r="C187" s="12">
        <f>IF(AND('uij calcs'!$AD187=0,'Distance Matrix'!C187=MIN('Distance Matrix'!$B187:$AC187)),'Model Set Up'!C$4,'Distance Matrix'!C187)</f>
        <v>158</v>
      </c>
      <c r="D187" s="12">
        <f>IF(AND('uij calcs'!$AD187=0,'Distance Matrix'!D187=MIN('Distance Matrix'!$B187:$AC187)),'Model Set Up'!D$4,'Distance Matrix'!D187)</f>
        <v>178</v>
      </c>
      <c r="E187" s="12">
        <f>IF(AND('uij calcs'!$AD187=0,'Distance Matrix'!E187=MIN('Distance Matrix'!$B187:$AC187)),'Model Set Up'!E$4,'Distance Matrix'!E187)</f>
        <v>251</v>
      </c>
      <c r="F187" s="12">
        <f>IF(AND('uij calcs'!$AD187=0,'Distance Matrix'!F187=MIN('Distance Matrix'!$B187:$AC187)),'Model Set Up'!F$4,'Distance Matrix'!F187)</f>
        <v>274</v>
      </c>
      <c r="G187" s="12">
        <f>IF(AND('uij calcs'!$AD187=0,'Distance Matrix'!G187=MIN('Distance Matrix'!$B187:$AC187)),'Model Set Up'!G$4,'Distance Matrix'!G187)</f>
        <v>86</v>
      </c>
      <c r="H187" s="12">
        <f>IF(AND('uij calcs'!$AD187=0,'Distance Matrix'!H187=MIN('Distance Matrix'!$B187:$AC187)),'Model Set Up'!H$4,'Distance Matrix'!H187)</f>
        <v>210</v>
      </c>
      <c r="I187" s="12">
        <f>IF(AND('uij calcs'!$AD187=0,'Distance Matrix'!I187=MIN('Distance Matrix'!$B187:$AC187)),'Model Set Up'!I$4,'Distance Matrix'!I187)</f>
        <v>235</v>
      </c>
      <c r="J187" s="12">
        <f>IF(AND('uij calcs'!$AD187=0,'Distance Matrix'!J187=MIN('Distance Matrix'!$B187:$AC187)),'Model Set Up'!J$4,'Distance Matrix'!J187)</f>
        <v>233</v>
      </c>
      <c r="K187" s="12">
        <f>IF(AND('uij calcs'!$AD187=0,'Distance Matrix'!K187=MIN('Distance Matrix'!$B187:$AC187)),'Model Set Up'!K$4,'Distance Matrix'!K187)</f>
        <v>98</v>
      </c>
      <c r="L187" s="12">
        <f>IF(AND('uij calcs'!$AD187=0,'Distance Matrix'!L187=MIN('Distance Matrix'!$B187:$AC187)),'Model Set Up'!L$4,'Distance Matrix'!L187)</f>
        <v>189</v>
      </c>
      <c r="M187" s="12">
        <f>IF(AND('uij calcs'!$AD187=0,'Distance Matrix'!M187=MIN('Distance Matrix'!$B187:$AC187)),'Model Set Up'!M$4,'Distance Matrix'!M187)</f>
        <v>97</v>
      </c>
      <c r="N187" s="12">
        <f>IF(AND('uij calcs'!$AD187=0,'Distance Matrix'!N187=MIN('Distance Matrix'!$B187:$AC187)),'Model Set Up'!N$4,'Distance Matrix'!N187)</f>
        <v>111</v>
      </c>
      <c r="O187" s="12">
        <f>IF(AND('uij calcs'!$AD187=0,'Distance Matrix'!O187=MIN('Distance Matrix'!$B187:$AC187)),'Model Set Up'!O$4,'Distance Matrix'!O187)</f>
        <v>274</v>
      </c>
      <c r="P187" s="12">
        <f>IF(AND('uij calcs'!$AD187=0,'Distance Matrix'!P187=MIN('Distance Matrix'!$B187:$AC187)),'Model Set Up'!P$4,'Distance Matrix'!P187)</f>
        <v>153</v>
      </c>
      <c r="Q187" s="12">
        <f>IF(AND('uij calcs'!$AD187=0,'Distance Matrix'!Q187=MIN('Distance Matrix'!$B187:$AC187)),'Model Set Up'!Q$4,'Distance Matrix'!Q187)</f>
        <v>185</v>
      </c>
      <c r="R187" s="12">
        <f>IF(AND('uij calcs'!$AD187=0,'Distance Matrix'!R187=MIN('Distance Matrix'!$B187:$AC187)),'Model Set Up'!R$4,'Distance Matrix'!R187)</f>
        <v>292</v>
      </c>
      <c r="S187" s="12">
        <f>IF(AND('uij calcs'!$AD187=0,'Distance Matrix'!S187=MIN('Distance Matrix'!$B187:$AC187)),'Model Set Up'!S$4,'Distance Matrix'!S187)</f>
        <v>69</v>
      </c>
      <c r="T187" s="12">
        <f>IF(AND('uij calcs'!$AD187=0,'Distance Matrix'!T187=MIN('Distance Matrix'!$B187:$AC187)),'Model Set Up'!T$4,'Distance Matrix'!T187)</f>
        <v>295</v>
      </c>
      <c r="U187" s="12">
        <f>IF(AND('uij calcs'!$AD187=0,'Distance Matrix'!U187=MIN('Distance Matrix'!$B187:$AC187)),'Model Set Up'!U$4,'Distance Matrix'!U187)</f>
        <v>146</v>
      </c>
      <c r="V187" s="12">
        <f>IF(AND('uij calcs'!$AD187=0,'Distance Matrix'!V187=MIN('Distance Matrix'!$B187:$AC187)),'Model Set Up'!V$4,'Distance Matrix'!V187)</f>
        <v>211</v>
      </c>
      <c r="W187" s="12">
        <f>IF(AND('uij calcs'!$AD187=0,'Distance Matrix'!W187=MIN('Distance Matrix'!$B187:$AC187)),'Model Set Up'!W$4,'Distance Matrix'!W187)</f>
        <v>131</v>
      </c>
      <c r="X187" s="12">
        <f>IF(AND('uij calcs'!$AD187=0,'Distance Matrix'!X187=MIN('Distance Matrix'!$B187:$AC187)),'Model Set Up'!X$4,'Distance Matrix'!X187)</f>
        <v>53</v>
      </c>
      <c r="Y187" s="12">
        <f>IF(AND('uij calcs'!$AD187=0,'Distance Matrix'!Y187=MIN('Distance Matrix'!$B187:$AC187)),'Model Set Up'!Y$4,'Distance Matrix'!Y187)</f>
        <v>240</v>
      </c>
      <c r="Z187" s="12">
        <f>IF(AND('uij calcs'!$AD187=0,'Distance Matrix'!Z187=MIN('Distance Matrix'!$B187:$AC187)),'Model Set Up'!Z$4,'Distance Matrix'!Z187)</f>
        <v>252</v>
      </c>
      <c r="AA187" s="12">
        <f>IF(AND('uij calcs'!$AD187=0,'Distance Matrix'!AA187=MIN('Distance Matrix'!$B187:$AC187)),'Model Set Up'!AA$4,'Distance Matrix'!AA187)</f>
        <v>14</v>
      </c>
      <c r="AB187" s="12">
        <f>IF(AND('uij calcs'!$AD187=0,'Distance Matrix'!AB187=MIN('Distance Matrix'!$B187:$AC187)),'Model Set Up'!AB$4,'Distance Matrix'!AB187)</f>
        <v>176</v>
      </c>
      <c r="AC187" s="12">
        <f>IF(AND('uij calcs'!$AD187=0,'Distance Matrix'!AC187=MIN('Distance Matrix'!$B187:$AC187)),'Model Set Up'!AC$4,'Distance Matrix'!AC187)</f>
        <v>172</v>
      </c>
    </row>
    <row r="188" spans="1:29">
      <c r="A188">
        <v>186</v>
      </c>
      <c r="B188" s="12">
        <f>IF(AND('uij calcs'!$AD188=0,'Distance Matrix'!B188=MIN('Distance Matrix'!$B188:$AC188)),'Model Set Up'!B$4,'Distance Matrix'!B188)</f>
        <v>79</v>
      </c>
      <c r="C188" s="12">
        <f>IF(AND('uij calcs'!$AD188=0,'Distance Matrix'!C188=MIN('Distance Matrix'!$B188:$AC188)),'Model Set Up'!C$4,'Distance Matrix'!C188)</f>
        <v>158</v>
      </c>
      <c r="D188" s="12">
        <f>IF(AND('uij calcs'!$AD188=0,'Distance Matrix'!D188=MIN('Distance Matrix'!$B188:$AC188)),'Model Set Up'!D$4,'Distance Matrix'!D188)</f>
        <v>18</v>
      </c>
      <c r="E188" s="12">
        <f>IF(AND('uij calcs'!$AD188=0,'Distance Matrix'!E188=MIN('Distance Matrix'!$B188:$AC188)),'Model Set Up'!E$4,'Distance Matrix'!E188)</f>
        <v>171</v>
      </c>
      <c r="F188" s="12">
        <f>IF(AND('uij calcs'!$AD188=0,'Distance Matrix'!F188=MIN('Distance Matrix'!$B188:$AC188)),'Model Set Up'!F$4,'Distance Matrix'!F188)</f>
        <v>223</v>
      </c>
      <c r="G188" s="12">
        <f>IF(AND('uij calcs'!$AD188=0,'Distance Matrix'!G188=MIN('Distance Matrix'!$B188:$AC188)),'Model Set Up'!G$4,'Distance Matrix'!G188)</f>
        <v>194</v>
      </c>
      <c r="H188" s="12">
        <f>IF(AND('uij calcs'!$AD188=0,'Distance Matrix'!H188=MIN('Distance Matrix'!$B188:$AC188)),'Model Set Up'!H$4,'Distance Matrix'!H188)</f>
        <v>209</v>
      </c>
      <c r="I188" s="12">
        <f>IF(AND('uij calcs'!$AD188=0,'Distance Matrix'!I188=MIN('Distance Matrix'!$B188:$AC188)),'Model Set Up'!I$4,'Distance Matrix'!I188)</f>
        <v>290</v>
      </c>
      <c r="J188" s="12">
        <f>IF(AND('uij calcs'!$AD188=0,'Distance Matrix'!J188=MIN('Distance Matrix'!$B188:$AC188)),'Model Set Up'!J$4,'Distance Matrix'!J188)</f>
        <v>245</v>
      </c>
      <c r="K188" s="12">
        <f>IF(AND('uij calcs'!$AD188=0,'Distance Matrix'!K188=MIN('Distance Matrix'!$B188:$AC188)),'Model Set Up'!K$4,'Distance Matrix'!K188)</f>
        <v>91</v>
      </c>
      <c r="L188" s="12">
        <f>IF(AND('uij calcs'!$AD188=0,'Distance Matrix'!L188=MIN('Distance Matrix'!$B188:$AC188)),'Model Set Up'!L$4,'Distance Matrix'!L188)</f>
        <v>154</v>
      </c>
      <c r="M188" s="12">
        <f>IF(AND('uij calcs'!$AD188=0,'Distance Matrix'!M188=MIN('Distance Matrix'!$B188:$AC188)),'Model Set Up'!M$4,'Distance Matrix'!M188)</f>
        <v>147</v>
      </c>
      <c r="N188" s="12">
        <f>IF(AND('uij calcs'!$AD188=0,'Distance Matrix'!N188=MIN('Distance Matrix'!$B188:$AC188)),'Model Set Up'!N$4,'Distance Matrix'!N188)</f>
        <v>174</v>
      </c>
      <c r="O188" s="12">
        <f>IF(AND('uij calcs'!$AD188=0,'Distance Matrix'!O188=MIN('Distance Matrix'!$B188:$AC188)),'Model Set Up'!O$4,'Distance Matrix'!O188)</f>
        <v>227</v>
      </c>
      <c r="P188" s="12">
        <f>IF(AND('uij calcs'!$AD188=0,'Distance Matrix'!P188=MIN('Distance Matrix'!$B188:$AC188)),'Model Set Up'!P$4,'Distance Matrix'!P188)</f>
        <v>64</v>
      </c>
      <c r="Q188" s="12">
        <f>IF(AND('uij calcs'!$AD188=0,'Distance Matrix'!Q188=MIN('Distance Matrix'!$B188:$AC188)),'Model Set Up'!Q$4,'Distance Matrix'!Q188)</f>
        <v>177</v>
      </c>
      <c r="R188" s="12">
        <f>IF(AND('uij calcs'!$AD188=0,'Distance Matrix'!R188=MIN('Distance Matrix'!$B188:$AC188)),'Model Set Up'!R$4,'Distance Matrix'!R188)</f>
        <v>171</v>
      </c>
      <c r="S188" s="12">
        <f>IF(AND('uij calcs'!$AD188=0,'Distance Matrix'!S188=MIN('Distance Matrix'!$B188:$AC188)),'Model Set Up'!S$4,'Distance Matrix'!S188)</f>
        <v>284</v>
      </c>
      <c r="T188" s="12">
        <f>IF(AND('uij calcs'!$AD188=0,'Distance Matrix'!T188=MIN('Distance Matrix'!$B188:$AC188)),'Model Set Up'!T$4,'Distance Matrix'!T188)</f>
        <v>240</v>
      </c>
      <c r="U188" s="12">
        <f>IF(AND('uij calcs'!$AD188=0,'Distance Matrix'!U188=MIN('Distance Matrix'!$B188:$AC188)),'Model Set Up'!U$4,'Distance Matrix'!U188)</f>
        <v>184</v>
      </c>
      <c r="V188" s="12">
        <f>IF(AND('uij calcs'!$AD188=0,'Distance Matrix'!V188=MIN('Distance Matrix'!$B188:$AC188)),'Model Set Up'!V$4,'Distance Matrix'!V188)</f>
        <v>97</v>
      </c>
      <c r="W188" s="12">
        <f>IF(AND('uij calcs'!$AD188=0,'Distance Matrix'!W188=MIN('Distance Matrix'!$B188:$AC188)),'Model Set Up'!W$4,'Distance Matrix'!W188)</f>
        <v>291</v>
      </c>
      <c r="X188" s="12">
        <f>IF(AND('uij calcs'!$AD188=0,'Distance Matrix'!X188=MIN('Distance Matrix'!$B188:$AC188)),'Model Set Up'!X$4,'Distance Matrix'!X188)</f>
        <v>161</v>
      </c>
      <c r="Y188" s="12">
        <f>IF(AND('uij calcs'!$AD188=0,'Distance Matrix'!Y188=MIN('Distance Matrix'!$B188:$AC188)),'Model Set Up'!Y$4,'Distance Matrix'!Y188)</f>
        <v>222</v>
      </c>
      <c r="Z188" s="12">
        <f>IF(AND('uij calcs'!$AD188=0,'Distance Matrix'!Z188=MIN('Distance Matrix'!$B188:$AC188)),'Model Set Up'!Z$4,'Distance Matrix'!Z188)</f>
        <v>289</v>
      </c>
      <c r="AA188" s="12">
        <f>IF(AND('uij calcs'!$AD188=0,'Distance Matrix'!AA188=MIN('Distance Matrix'!$B188:$AC188)),'Model Set Up'!AA$4,'Distance Matrix'!AA188)</f>
        <v>220</v>
      </c>
      <c r="AB188" s="12">
        <f>IF(AND('uij calcs'!$AD188=0,'Distance Matrix'!AB188=MIN('Distance Matrix'!$B188:$AC188)),'Model Set Up'!AB$4,'Distance Matrix'!AB188)</f>
        <v>197</v>
      </c>
      <c r="AC188" s="12">
        <f>IF(AND('uij calcs'!$AD188=0,'Distance Matrix'!AC188=MIN('Distance Matrix'!$B188:$AC188)),'Model Set Up'!AC$4,'Distance Matrix'!AC188)</f>
        <v>194</v>
      </c>
    </row>
    <row r="189" spans="1:29">
      <c r="A189">
        <v>187</v>
      </c>
      <c r="B189" s="12">
        <f>IF(AND('uij calcs'!$AD189=0,'Distance Matrix'!B189=MIN('Distance Matrix'!$B189:$AC189)),'Model Set Up'!B$4,'Distance Matrix'!B189)</f>
        <v>223</v>
      </c>
      <c r="C189" s="12">
        <f>IF(AND('uij calcs'!$AD189=0,'Distance Matrix'!C189=MIN('Distance Matrix'!$B189:$AC189)),'Model Set Up'!C$4,'Distance Matrix'!C189)</f>
        <v>5</v>
      </c>
      <c r="D189" s="12">
        <f>IF(AND('uij calcs'!$AD189=0,'Distance Matrix'!D189=MIN('Distance Matrix'!$B189:$AC189)),'Model Set Up'!D$4,'Distance Matrix'!D189)</f>
        <v>228</v>
      </c>
      <c r="E189" s="12">
        <f>IF(AND('uij calcs'!$AD189=0,'Distance Matrix'!E189=MIN('Distance Matrix'!$B189:$AC189)),'Model Set Up'!E$4,'Distance Matrix'!E189)</f>
        <v>14</v>
      </c>
      <c r="F189" s="12">
        <f>IF(AND('uij calcs'!$AD189=0,'Distance Matrix'!F189=MIN('Distance Matrix'!$B189:$AC189)),'Model Set Up'!F$4,'Distance Matrix'!F189)</f>
        <v>160</v>
      </c>
      <c r="G189" s="12">
        <f>IF(AND('uij calcs'!$AD189=0,'Distance Matrix'!G189=MIN('Distance Matrix'!$B189:$AC189)),'Model Set Up'!G$4,'Distance Matrix'!G189)</f>
        <v>25</v>
      </c>
      <c r="H189" s="12">
        <f>IF(AND('uij calcs'!$AD189=0,'Distance Matrix'!H189=MIN('Distance Matrix'!$B189:$AC189)),'Model Set Up'!H$4,'Distance Matrix'!H189)</f>
        <v>222</v>
      </c>
      <c r="I189" s="12">
        <f>IF(AND('uij calcs'!$AD189=0,'Distance Matrix'!I189=MIN('Distance Matrix'!$B189:$AC189)),'Model Set Up'!I$4,'Distance Matrix'!I189)</f>
        <v>291</v>
      </c>
      <c r="J189" s="12">
        <f>IF(AND('uij calcs'!$AD189=0,'Distance Matrix'!J189=MIN('Distance Matrix'!$B189:$AC189)),'Model Set Up'!J$4,'Distance Matrix'!J189)</f>
        <v>192</v>
      </c>
      <c r="K189" s="12">
        <f>IF(AND('uij calcs'!$AD189=0,'Distance Matrix'!K189=MIN('Distance Matrix'!$B189:$AC189)),'Model Set Up'!K$4,'Distance Matrix'!K189)</f>
        <v>288</v>
      </c>
      <c r="L189" s="12">
        <f>IF(AND('uij calcs'!$AD189=0,'Distance Matrix'!L189=MIN('Distance Matrix'!$B189:$AC189)),'Model Set Up'!L$4,'Distance Matrix'!L189)</f>
        <v>40</v>
      </c>
      <c r="M189" s="12">
        <f>IF(AND('uij calcs'!$AD189=0,'Distance Matrix'!M189=MIN('Distance Matrix'!$B189:$AC189)),'Model Set Up'!M$4,'Distance Matrix'!M189)</f>
        <v>17</v>
      </c>
      <c r="N189" s="12">
        <f>IF(AND('uij calcs'!$AD189=0,'Distance Matrix'!N189=MIN('Distance Matrix'!$B189:$AC189)),'Model Set Up'!N$4,'Distance Matrix'!N189)</f>
        <v>276</v>
      </c>
      <c r="O189" s="12">
        <f>IF(AND('uij calcs'!$AD189=0,'Distance Matrix'!O189=MIN('Distance Matrix'!$B189:$AC189)),'Model Set Up'!O$4,'Distance Matrix'!O189)</f>
        <v>29</v>
      </c>
      <c r="P189" s="12">
        <f>IF(AND('uij calcs'!$AD189=0,'Distance Matrix'!P189=MIN('Distance Matrix'!$B189:$AC189)),'Model Set Up'!P$4,'Distance Matrix'!P189)</f>
        <v>30</v>
      </c>
      <c r="Q189" s="12">
        <f>IF(AND('uij calcs'!$AD189=0,'Distance Matrix'!Q189=MIN('Distance Matrix'!$B189:$AC189)),'Model Set Up'!Q$4,'Distance Matrix'!Q189)</f>
        <v>46</v>
      </c>
      <c r="R189" s="12">
        <f>IF(AND('uij calcs'!$AD189=0,'Distance Matrix'!R189=MIN('Distance Matrix'!$B189:$AC189)),'Model Set Up'!R$4,'Distance Matrix'!R189)</f>
        <v>129</v>
      </c>
      <c r="S189" s="12">
        <f>IF(AND('uij calcs'!$AD189=0,'Distance Matrix'!S189=MIN('Distance Matrix'!$B189:$AC189)),'Model Set Up'!S$4,'Distance Matrix'!S189)</f>
        <v>156</v>
      </c>
      <c r="T189" s="12">
        <f>IF(AND('uij calcs'!$AD189=0,'Distance Matrix'!T189=MIN('Distance Matrix'!$B189:$AC189)),'Model Set Up'!T$4,'Distance Matrix'!T189)</f>
        <v>39</v>
      </c>
      <c r="U189" s="12">
        <f>IF(AND('uij calcs'!$AD189=0,'Distance Matrix'!U189=MIN('Distance Matrix'!$B189:$AC189)),'Model Set Up'!U$4,'Distance Matrix'!U189)</f>
        <v>34</v>
      </c>
      <c r="V189" s="12">
        <f>IF(AND('uij calcs'!$AD189=0,'Distance Matrix'!V189=MIN('Distance Matrix'!$B189:$AC189)),'Model Set Up'!V$4,'Distance Matrix'!V189)</f>
        <v>165</v>
      </c>
      <c r="W189" s="12">
        <f>IF(AND('uij calcs'!$AD189=0,'Distance Matrix'!W189=MIN('Distance Matrix'!$B189:$AC189)),'Model Set Up'!W$4,'Distance Matrix'!W189)</f>
        <v>87</v>
      </c>
      <c r="X189" s="12">
        <f>IF(AND('uij calcs'!$AD189=0,'Distance Matrix'!X189=MIN('Distance Matrix'!$B189:$AC189)),'Model Set Up'!X$4,'Distance Matrix'!X189)</f>
        <v>252</v>
      </c>
      <c r="Y189" s="12">
        <f>IF(AND('uij calcs'!$AD189=0,'Distance Matrix'!Y189=MIN('Distance Matrix'!$B189:$AC189)),'Model Set Up'!Y$4,'Distance Matrix'!Y189)</f>
        <v>146</v>
      </c>
      <c r="Z189" s="12">
        <f>IF(AND('uij calcs'!$AD189=0,'Distance Matrix'!Z189=MIN('Distance Matrix'!$B189:$AC189)),'Model Set Up'!Z$4,'Distance Matrix'!Z189)</f>
        <v>126</v>
      </c>
      <c r="AA189" s="12">
        <f>IF(AND('uij calcs'!$AD189=0,'Distance Matrix'!AA189=MIN('Distance Matrix'!$B189:$AC189)),'Model Set Up'!AA$4,'Distance Matrix'!AA189)</f>
        <v>196</v>
      </c>
      <c r="AB189" s="12">
        <f>IF(AND('uij calcs'!$AD189=0,'Distance Matrix'!AB189=MIN('Distance Matrix'!$B189:$AC189)),'Model Set Up'!AB$4,'Distance Matrix'!AB189)</f>
        <v>228</v>
      </c>
      <c r="AC189" s="12">
        <f>IF(AND('uij calcs'!$AD189=0,'Distance Matrix'!AC189=MIN('Distance Matrix'!$B189:$AC189)),'Model Set Up'!AC$4,'Distance Matrix'!AC189)</f>
        <v>87</v>
      </c>
    </row>
    <row r="190" spans="1:29">
      <c r="A190">
        <v>188</v>
      </c>
      <c r="B190" s="12">
        <f>IF(AND('uij calcs'!$AD190=0,'Distance Matrix'!B190=MIN('Distance Matrix'!$B190:$AC190)),'Model Set Up'!B$4,'Distance Matrix'!B190)</f>
        <v>92</v>
      </c>
      <c r="C190" s="12">
        <f>IF(AND('uij calcs'!$AD190=0,'Distance Matrix'!C190=MIN('Distance Matrix'!$B190:$AC190)),'Model Set Up'!C$4,'Distance Matrix'!C190)</f>
        <v>209</v>
      </c>
      <c r="D190" s="12">
        <f>IF(AND('uij calcs'!$AD190=0,'Distance Matrix'!D190=MIN('Distance Matrix'!$B190:$AC190)),'Model Set Up'!D$4,'Distance Matrix'!D190)</f>
        <v>110</v>
      </c>
      <c r="E190" s="12">
        <f>IF(AND('uij calcs'!$AD190=0,'Distance Matrix'!E190=MIN('Distance Matrix'!$B190:$AC190)),'Model Set Up'!E$4,'Distance Matrix'!E190)</f>
        <v>300</v>
      </c>
      <c r="F190" s="12">
        <f>IF(AND('uij calcs'!$AD190=0,'Distance Matrix'!F190=MIN('Distance Matrix'!$B190:$AC190)),'Model Set Up'!F$4,'Distance Matrix'!F190)</f>
        <v>155</v>
      </c>
      <c r="G190" s="12">
        <f>IF(AND('uij calcs'!$AD190=0,'Distance Matrix'!G190=MIN('Distance Matrix'!$B190:$AC190)),'Model Set Up'!G$4,'Distance Matrix'!G190)</f>
        <v>220</v>
      </c>
      <c r="H190" s="12">
        <f>IF(AND('uij calcs'!$AD190=0,'Distance Matrix'!H190=MIN('Distance Matrix'!$B190:$AC190)),'Model Set Up'!H$4,'Distance Matrix'!H190)</f>
        <v>186</v>
      </c>
      <c r="I190" s="12">
        <f>IF(AND('uij calcs'!$AD190=0,'Distance Matrix'!I190=MIN('Distance Matrix'!$B190:$AC190)),'Model Set Up'!I$4,'Distance Matrix'!I190)</f>
        <v>46</v>
      </c>
      <c r="J190" s="12">
        <f>IF(AND('uij calcs'!$AD190=0,'Distance Matrix'!J190=MIN('Distance Matrix'!$B190:$AC190)),'Model Set Up'!J$4,'Distance Matrix'!J190)</f>
        <v>263</v>
      </c>
      <c r="K190" s="12">
        <f>IF(AND('uij calcs'!$AD190=0,'Distance Matrix'!K190=MIN('Distance Matrix'!$B190:$AC190)),'Model Set Up'!K$4,'Distance Matrix'!K190)</f>
        <v>212</v>
      </c>
      <c r="L190" s="12">
        <f>IF(AND('uij calcs'!$AD190=0,'Distance Matrix'!L190=MIN('Distance Matrix'!$B190:$AC190)),'Model Set Up'!L$4,'Distance Matrix'!L190)</f>
        <v>222</v>
      </c>
      <c r="M190" s="12">
        <f>IF(AND('uij calcs'!$AD190=0,'Distance Matrix'!M190=MIN('Distance Matrix'!$B190:$AC190)),'Model Set Up'!M$4,'Distance Matrix'!M190)</f>
        <v>221</v>
      </c>
      <c r="N190" s="12">
        <f>IF(AND('uij calcs'!$AD190=0,'Distance Matrix'!N190=MIN('Distance Matrix'!$B190:$AC190)),'Model Set Up'!N$4,'Distance Matrix'!N190)</f>
        <v>291</v>
      </c>
      <c r="O190" s="12">
        <f>IF(AND('uij calcs'!$AD190=0,'Distance Matrix'!O190=MIN('Distance Matrix'!$B190:$AC190)),'Model Set Up'!O$4,'Distance Matrix'!O190)</f>
        <v>116</v>
      </c>
      <c r="P190" s="12">
        <f>IF(AND('uij calcs'!$AD190=0,'Distance Matrix'!P190=MIN('Distance Matrix'!$B190:$AC190)),'Model Set Up'!P$4,'Distance Matrix'!P190)</f>
        <v>189</v>
      </c>
      <c r="Q190" s="12">
        <f>IF(AND('uij calcs'!$AD190=0,'Distance Matrix'!Q190=MIN('Distance Matrix'!$B190:$AC190)),'Model Set Up'!Q$4,'Distance Matrix'!Q190)</f>
        <v>216</v>
      </c>
      <c r="R190" s="12">
        <f>IF(AND('uij calcs'!$AD190=0,'Distance Matrix'!R190=MIN('Distance Matrix'!$B190:$AC190)),'Model Set Up'!R$4,'Distance Matrix'!R190)</f>
        <v>192</v>
      </c>
      <c r="S190" s="12">
        <f>IF(AND('uij calcs'!$AD190=0,'Distance Matrix'!S190=MIN('Distance Matrix'!$B190:$AC190)),'Model Set Up'!S$4,'Distance Matrix'!S190)</f>
        <v>253</v>
      </c>
      <c r="T190" s="12">
        <f>IF(AND('uij calcs'!$AD190=0,'Distance Matrix'!T190=MIN('Distance Matrix'!$B190:$AC190)),'Model Set Up'!T$4,'Distance Matrix'!T190)</f>
        <v>250</v>
      </c>
      <c r="U190" s="12">
        <f>IF(AND('uij calcs'!$AD190=0,'Distance Matrix'!U190=MIN('Distance Matrix'!$B190:$AC190)),'Model Set Up'!U$4,'Distance Matrix'!U190)</f>
        <v>43</v>
      </c>
      <c r="V190" s="12">
        <f>IF(AND('uij calcs'!$AD190=0,'Distance Matrix'!V190=MIN('Distance Matrix'!$B190:$AC190)),'Model Set Up'!V$4,'Distance Matrix'!V190)</f>
        <v>35</v>
      </c>
      <c r="W190" s="12">
        <f>IF(AND('uij calcs'!$AD190=0,'Distance Matrix'!W190=MIN('Distance Matrix'!$B190:$AC190)),'Model Set Up'!W$4,'Distance Matrix'!W190)</f>
        <v>64</v>
      </c>
      <c r="X190" s="12">
        <f>IF(AND('uij calcs'!$AD190=0,'Distance Matrix'!X190=MIN('Distance Matrix'!$B190:$AC190)),'Model Set Up'!X$4,'Distance Matrix'!X190)</f>
        <v>65</v>
      </c>
      <c r="Y190" s="12">
        <f>IF(AND('uij calcs'!$AD190=0,'Distance Matrix'!Y190=MIN('Distance Matrix'!$B190:$AC190)),'Model Set Up'!Y$4,'Distance Matrix'!Y190)</f>
        <v>26</v>
      </c>
      <c r="Z190" s="12">
        <f>IF(AND('uij calcs'!$AD190=0,'Distance Matrix'!Z190=MIN('Distance Matrix'!$B190:$AC190)),'Model Set Up'!Z$4,'Distance Matrix'!Z190)</f>
        <v>277</v>
      </c>
      <c r="AA190" s="12">
        <f>IF(AND('uij calcs'!$AD190=0,'Distance Matrix'!AA190=MIN('Distance Matrix'!$B190:$AC190)),'Model Set Up'!AA$4,'Distance Matrix'!AA190)</f>
        <v>27</v>
      </c>
      <c r="AB190" s="12">
        <f>IF(AND('uij calcs'!$AD190=0,'Distance Matrix'!AB190=MIN('Distance Matrix'!$B190:$AC190)),'Model Set Up'!AB$4,'Distance Matrix'!AB190)</f>
        <v>37</v>
      </c>
      <c r="AC190" s="12">
        <f>IF(AND('uij calcs'!$AD190=0,'Distance Matrix'!AC190=MIN('Distance Matrix'!$B190:$AC190)),'Model Set Up'!AC$4,'Distance Matrix'!AC190)</f>
        <v>295</v>
      </c>
    </row>
    <row r="191" spans="1:29">
      <c r="A191">
        <v>189</v>
      </c>
      <c r="B191" s="12">
        <f>IF(AND('uij calcs'!$AD191=0,'Distance Matrix'!B191=MIN('Distance Matrix'!$B191:$AC191)),'Model Set Up'!B$4,'Distance Matrix'!B191)</f>
        <v>100</v>
      </c>
      <c r="C191" s="12">
        <f>IF(AND('uij calcs'!$AD191=0,'Distance Matrix'!C191=MIN('Distance Matrix'!$B191:$AC191)),'Model Set Up'!C$4,'Distance Matrix'!C191)</f>
        <v>32</v>
      </c>
      <c r="D191" s="12">
        <f>IF(AND('uij calcs'!$AD191=0,'Distance Matrix'!D191=MIN('Distance Matrix'!$B191:$AC191)),'Model Set Up'!D$4,'Distance Matrix'!D191)</f>
        <v>256</v>
      </c>
      <c r="E191" s="12">
        <f>IF(AND('uij calcs'!$AD191=0,'Distance Matrix'!E191=MIN('Distance Matrix'!$B191:$AC191)),'Model Set Up'!E$4,'Distance Matrix'!E191)</f>
        <v>140</v>
      </c>
      <c r="F191" s="12">
        <f>IF(AND('uij calcs'!$AD191=0,'Distance Matrix'!F191=MIN('Distance Matrix'!$B191:$AC191)),'Model Set Up'!F$4,'Distance Matrix'!F191)</f>
        <v>90</v>
      </c>
      <c r="G191" s="12">
        <f>IF(AND('uij calcs'!$AD191=0,'Distance Matrix'!G191=MIN('Distance Matrix'!$B191:$AC191)),'Model Set Up'!G$4,'Distance Matrix'!G191)</f>
        <v>253</v>
      </c>
      <c r="H191" s="12">
        <f>IF(AND('uij calcs'!$AD191=0,'Distance Matrix'!H191=MIN('Distance Matrix'!$B191:$AC191)),'Model Set Up'!H$4,'Distance Matrix'!H191)</f>
        <v>225</v>
      </c>
      <c r="I191" s="12">
        <f>IF(AND('uij calcs'!$AD191=0,'Distance Matrix'!I191=MIN('Distance Matrix'!$B191:$AC191)),'Model Set Up'!I$4,'Distance Matrix'!I191)</f>
        <v>23</v>
      </c>
      <c r="J191" s="12">
        <f>IF(AND('uij calcs'!$AD191=0,'Distance Matrix'!J191=MIN('Distance Matrix'!$B191:$AC191)),'Model Set Up'!J$4,'Distance Matrix'!J191)</f>
        <v>9</v>
      </c>
      <c r="K191" s="12">
        <f>IF(AND('uij calcs'!$AD191=0,'Distance Matrix'!K191=MIN('Distance Matrix'!$B191:$AC191)),'Model Set Up'!K$4,'Distance Matrix'!K191)</f>
        <v>277</v>
      </c>
      <c r="L191" s="12">
        <f>IF(AND('uij calcs'!$AD191=0,'Distance Matrix'!L191=MIN('Distance Matrix'!$B191:$AC191)),'Model Set Up'!L$4,'Distance Matrix'!L191)</f>
        <v>39</v>
      </c>
      <c r="M191" s="12">
        <f>IF(AND('uij calcs'!$AD191=0,'Distance Matrix'!M191=MIN('Distance Matrix'!$B191:$AC191)),'Model Set Up'!M$4,'Distance Matrix'!M191)</f>
        <v>161</v>
      </c>
      <c r="N191" s="12">
        <f>IF(AND('uij calcs'!$AD191=0,'Distance Matrix'!N191=MIN('Distance Matrix'!$B191:$AC191)),'Model Set Up'!N$4,'Distance Matrix'!N191)</f>
        <v>72</v>
      </c>
      <c r="O191" s="12">
        <f>IF(AND('uij calcs'!$AD191=0,'Distance Matrix'!O191=MIN('Distance Matrix'!$B191:$AC191)),'Model Set Up'!O$4,'Distance Matrix'!O191)</f>
        <v>67</v>
      </c>
      <c r="P191" s="12">
        <f>IF(AND('uij calcs'!$AD191=0,'Distance Matrix'!P191=MIN('Distance Matrix'!$B191:$AC191)),'Model Set Up'!P$4,'Distance Matrix'!P191)</f>
        <v>69</v>
      </c>
      <c r="Q191" s="12">
        <f>IF(AND('uij calcs'!$AD191=0,'Distance Matrix'!Q191=MIN('Distance Matrix'!$B191:$AC191)),'Model Set Up'!Q$4,'Distance Matrix'!Q191)</f>
        <v>80</v>
      </c>
      <c r="R191" s="12">
        <f>IF(AND('uij calcs'!$AD191=0,'Distance Matrix'!R191=MIN('Distance Matrix'!$B191:$AC191)),'Model Set Up'!R$4,'Distance Matrix'!R191)</f>
        <v>158</v>
      </c>
      <c r="S191" s="12">
        <f>IF(AND('uij calcs'!$AD191=0,'Distance Matrix'!S191=MIN('Distance Matrix'!$B191:$AC191)),'Model Set Up'!S$4,'Distance Matrix'!S191)</f>
        <v>41</v>
      </c>
      <c r="T191" s="12">
        <f>IF(AND('uij calcs'!$AD191=0,'Distance Matrix'!T191=MIN('Distance Matrix'!$B191:$AC191)),'Model Set Up'!T$4,'Distance Matrix'!T191)</f>
        <v>104</v>
      </c>
      <c r="U191" s="12">
        <f>IF(AND('uij calcs'!$AD191=0,'Distance Matrix'!U191=MIN('Distance Matrix'!$B191:$AC191)),'Model Set Up'!U$4,'Distance Matrix'!U191)</f>
        <v>225</v>
      </c>
      <c r="V191" s="12">
        <f>IF(AND('uij calcs'!$AD191=0,'Distance Matrix'!V191=MIN('Distance Matrix'!$B191:$AC191)),'Model Set Up'!V$4,'Distance Matrix'!V191)</f>
        <v>197</v>
      </c>
      <c r="W191" s="12">
        <f>IF(AND('uij calcs'!$AD191=0,'Distance Matrix'!W191=MIN('Distance Matrix'!$B191:$AC191)),'Model Set Up'!W$4,'Distance Matrix'!W191)</f>
        <v>167</v>
      </c>
      <c r="X191" s="12">
        <f>IF(AND('uij calcs'!$AD191=0,'Distance Matrix'!X191=MIN('Distance Matrix'!$B191:$AC191)),'Model Set Up'!X$4,'Distance Matrix'!X191)</f>
        <v>32</v>
      </c>
      <c r="Y191" s="12">
        <f>IF(AND('uij calcs'!$AD191=0,'Distance Matrix'!Y191=MIN('Distance Matrix'!$B191:$AC191)),'Model Set Up'!Y$4,'Distance Matrix'!Y191)</f>
        <v>207</v>
      </c>
      <c r="Z191" s="12">
        <f>IF(AND('uij calcs'!$AD191=0,'Distance Matrix'!Z191=MIN('Distance Matrix'!$B191:$AC191)),'Model Set Up'!Z$4,'Distance Matrix'!Z191)</f>
        <v>249</v>
      </c>
      <c r="AA191" s="12">
        <f>IF(AND('uij calcs'!$AD191=0,'Distance Matrix'!AA191=MIN('Distance Matrix'!$B191:$AC191)),'Model Set Up'!AA$4,'Distance Matrix'!AA191)</f>
        <v>106</v>
      </c>
      <c r="AB191" s="12">
        <f>IF(AND('uij calcs'!$AD191=0,'Distance Matrix'!AB191=MIN('Distance Matrix'!$B191:$AC191)),'Model Set Up'!AB$4,'Distance Matrix'!AB191)</f>
        <v>33</v>
      </c>
      <c r="AC191" s="12">
        <f>IF(AND('uij calcs'!$AD191=0,'Distance Matrix'!AC191=MIN('Distance Matrix'!$B191:$AC191)),'Model Set Up'!AC$4,'Distance Matrix'!AC191)</f>
        <v>253</v>
      </c>
    </row>
    <row r="192" spans="1:29">
      <c r="A192">
        <v>190</v>
      </c>
      <c r="B192" s="12">
        <f>IF(AND('uij calcs'!$AD192=0,'Distance Matrix'!B192=MIN('Distance Matrix'!$B192:$AC192)),'Model Set Up'!B$4,'Distance Matrix'!B192)</f>
        <v>225</v>
      </c>
      <c r="C192" s="12">
        <f>IF(AND('uij calcs'!$AD192=0,'Distance Matrix'!C192=MIN('Distance Matrix'!$B192:$AC192)),'Model Set Up'!C$4,'Distance Matrix'!C192)</f>
        <v>42</v>
      </c>
      <c r="D192" s="12">
        <f>IF(AND('uij calcs'!$AD192=0,'Distance Matrix'!D192=MIN('Distance Matrix'!$B192:$AC192)),'Model Set Up'!D$4,'Distance Matrix'!D192)</f>
        <v>160</v>
      </c>
      <c r="E192" s="12">
        <f>IF(AND('uij calcs'!$AD192=0,'Distance Matrix'!E192=MIN('Distance Matrix'!$B192:$AC192)),'Model Set Up'!E$4,'Distance Matrix'!E192)</f>
        <v>126</v>
      </c>
      <c r="F192" s="12">
        <f>IF(AND('uij calcs'!$AD192=0,'Distance Matrix'!F192=MIN('Distance Matrix'!$B192:$AC192)),'Model Set Up'!F$4,'Distance Matrix'!F192)</f>
        <v>225</v>
      </c>
      <c r="G192" s="12">
        <f>IF(AND('uij calcs'!$AD192=0,'Distance Matrix'!G192=MIN('Distance Matrix'!$B192:$AC192)),'Model Set Up'!G$4,'Distance Matrix'!G192)</f>
        <v>62</v>
      </c>
      <c r="H192" s="12">
        <f>IF(AND('uij calcs'!$AD192=0,'Distance Matrix'!H192=MIN('Distance Matrix'!$B192:$AC192)),'Model Set Up'!H$4,'Distance Matrix'!H192)</f>
        <v>50</v>
      </c>
      <c r="I192" s="12">
        <f>IF(AND('uij calcs'!$AD192=0,'Distance Matrix'!I192=MIN('Distance Matrix'!$B192:$AC192)),'Model Set Up'!I$4,'Distance Matrix'!I192)</f>
        <v>19</v>
      </c>
      <c r="J192" s="12">
        <f>IF(AND('uij calcs'!$AD192=0,'Distance Matrix'!J192=MIN('Distance Matrix'!$B192:$AC192)),'Model Set Up'!J$4,'Distance Matrix'!J192)</f>
        <v>121</v>
      </c>
      <c r="K192" s="12">
        <f>IF(AND('uij calcs'!$AD192=0,'Distance Matrix'!K192=MIN('Distance Matrix'!$B192:$AC192)),'Model Set Up'!K$4,'Distance Matrix'!K192)</f>
        <v>149</v>
      </c>
      <c r="L192" s="12">
        <f>IF(AND('uij calcs'!$AD192=0,'Distance Matrix'!L192=MIN('Distance Matrix'!$B192:$AC192)),'Model Set Up'!L$4,'Distance Matrix'!L192)</f>
        <v>55</v>
      </c>
      <c r="M192" s="12">
        <f>IF(AND('uij calcs'!$AD192=0,'Distance Matrix'!M192=MIN('Distance Matrix'!$B192:$AC192)),'Model Set Up'!M$4,'Distance Matrix'!M192)</f>
        <v>169</v>
      </c>
      <c r="N192" s="12">
        <f>IF(AND('uij calcs'!$AD192=0,'Distance Matrix'!N192=MIN('Distance Matrix'!$B192:$AC192)),'Model Set Up'!N$4,'Distance Matrix'!N192)</f>
        <v>126</v>
      </c>
      <c r="O192" s="12">
        <f>IF(AND('uij calcs'!$AD192=0,'Distance Matrix'!O192=MIN('Distance Matrix'!$B192:$AC192)),'Model Set Up'!O$4,'Distance Matrix'!O192)</f>
        <v>124</v>
      </c>
      <c r="P192" s="12">
        <f>IF(AND('uij calcs'!$AD192=0,'Distance Matrix'!P192=MIN('Distance Matrix'!$B192:$AC192)),'Model Set Up'!P$4,'Distance Matrix'!P192)</f>
        <v>52</v>
      </c>
      <c r="Q192" s="12">
        <f>IF(AND('uij calcs'!$AD192=0,'Distance Matrix'!Q192=MIN('Distance Matrix'!$B192:$AC192)),'Model Set Up'!Q$4,'Distance Matrix'!Q192)</f>
        <v>193</v>
      </c>
      <c r="R192" s="12">
        <f>IF(AND('uij calcs'!$AD192=0,'Distance Matrix'!R192=MIN('Distance Matrix'!$B192:$AC192)),'Model Set Up'!R$4,'Distance Matrix'!R192)</f>
        <v>31</v>
      </c>
      <c r="S192" s="12">
        <f>IF(AND('uij calcs'!$AD192=0,'Distance Matrix'!S192=MIN('Distance Matrix'!$B192:$AC192)),'Model Set Up'!S$4,'Distance Matrix'!S192)</f>
        <v>65</v>
      </c>
      <c r="T192" s="12">
        <f>IF(AND('uij calcs'!$AD192=0,'Distance Matrix'!T192=MIN('Distance Matrix'!$B192:$AC192)),'Model Set Up'!T$4,'Distance Matrix'!T192)</f>
        <v>11</v>
      </c>
      <c r="U192" s="12">
        <f>IF(AND('uij calcs'!$AD192=0,'Distance Matrix'!U192=MIN('Distance Matrix'!$B192:$AC192)),'Model Set Up'!U$4,'Distance Matrix'!U192)</f>
        <v>265</v>
      </c>
      <c r="V192" s="12">
        <f>IF(AND('uij calcs'!$AD192=0,'Distance Matrix'!V192=MIN('Distance Matrix'!$B192:$AC192)),'Model Set Up'!V$4,'Distance Matrix'!V192)</f>
        <v>269</v>
      </c>
      <c r="W192" s="12">
        <f>IF(AND('uij calcs'!$AD192=0,'Distance Matrix'!W192=MIN('Distance Matrix'!$B192:$AC192)),'Model Set Up'!W$4,'Distance Matrix'!W192)</f>
        <v>285</v>
      </c>
      <c r="X192" s="12">
        <f>IF(AND('uij calcs'!$AD192=0,'Distance Matrix'!X192=MIN('Distance Matrix'!$B192:$AC192)),'Model Set Up'!X$4,'Distance Matrix'!X192)</f>
        <v>159</v>
      </c>
      <c r="Y192" s="12">
        <f>IF(AND('uij calcs'!$AD192=0,'Distance Matrix'!Y192=MIN('Distance Matrix'!$B192:$AC192)),'Model Set Up'!Y$4,'Distance Matrix'!Y192)</f>
        <v>19</v>
      </c>
      <c r="Z192" s="12">
        <f>IF(AND('uij calcs'!$AD192=0,'Distance Matrix'!Z192=MIN('Distance Matrix'!$B192:$AC192)),'Model Set Up'!Z$4,'Distance Matrix'!Z192)</f>
        <v>251</v>
      </c>
      <c r="AA192" s="12">
        <f>IF(AND('uij calcs'!$AD192=0,'Distance Matrix'!AA192=MIN('Distance Matrix'!$B192:$AC192)),'Model Set Up'!AA$4,'Distance Matrix'!AA192)</f>
        <v>111</v>
      </c>
      <c r="AB192" s="12">
        <f>IF(AND('uij calcs'!$AD192=0,'Distance Matrix'!AB192=MIN('Distance Matrix'!$B192:$AC192)),'Model Set Up'!AB$4,'Distance Matrix'!AB192)</f>
        <v>111</v>
      </c>
      <c r="AC192" s="12">
        <f>IF(AND('uij calcs'!$AD192=0,'Distance Matrix'!AC192=MIN('Distance Matrix'!$B192:$AC192)),'Model Set Up'!AC$4,'Distance Matrix'!AC192)</f>
        <v>26</v>
      </c>
    </row>
    <row r="193" spans="1:29">
      <c r="A193">
        <v>191</v>
      </c>
      <c r="B193" s="12">
        <f>IF(AND('uij calcs'!$AD193=0,'Distance Matrix'!B193=MIN('Distance Matrix'!$B193:$AC193)),'Model Set Up'!B$4,'Distance Matrix'!B193)</f>
        <v>250</v>
      </c>
      <c r="C193" s="12">
        <f>IF(AND('uij calcs'!$AD193=0,'Distance Matrix'!C193=MIN('Distance Matrix'!$B193:$AC193)),'Model Set Up'!C$4,'Distance Matrix'!C193)</f>
        <v>213</v>
      </c>
      <c r="D193" s="12">
        <f>IF(AND('uij calcs'!$AD193=0,'Distance Matrix'!D193=MIN('Distance Matrix'!$B193:$AC193)),'Model Set Up'!D$4,'Distance Matrix'!D193)</f>
        <v>213</v>
      </c>
      <c r="E193" s="12">
        <f>IF(AND('uij calcs'!$AD193=0,'Distance Matrix'!E193=MIN('Distance Matrix'!$B193:$AC193)),'Model Set Up'!E$4,'Distance Matrix'!E193)</f>
        <v>118</v>
      </c>
      <c r="F193" s="12">
        <f>IF(AND('uij calcs'!$AD193=0,'Distance Matrix'!F193=MIN('Distance Matrix'!$B193:$AC193)),'Model Set Up'!F$4,'Distance Matrix'!F193)</f>
        <v>59</v>
      </c>
      <c r="G193" s="12">
        <f>IF(AND('uij calcs'!$AD193=0,'Distance Matrix'!G193=MIN('Distance Matrix'!$B193:$AC193)),'Model Set Up'!G$4,'Distance Matrix'!G193)</f>
        <v>139</v>
      </c>
      <c r="H193" s="12">
        <f>IF(AND('uij calcs'!$AD193=0,'Distance Matrix'!H193=MIN('Distance Matrix'!$B193:$AC193)),'Model Set Up'!H$4,'Distance Matrix'!H193)</f>
        <v>187</v>
      </c>
      <c r="I193" s="12">
        <f>IF(AND('uij calcs'!$AD193=0,'Distance Matrix'!I193=MIN('Distance Matrix'!$B193:$AC193)),'Model Set Up'!I$4,'Distance Matrix'!I193)</f>
        <v>138</v>
      </c>
      <c r="J193" s="12">
        <f>IF(AND('uij calcs'!$AD193=0,'Distance Matrix'!J193=MIN('Distance Matrix'!$B193:$AC193)),'Model Set Up'!J$4,'Distance Matrix'!J193)</f>
        <v>244</v>
      </c>
      <c r="K193" s="12">
        <f>IF(AND('uij calcs'!$AD193=0,'Distance Matrix'!K193=MIN('Distance Matrix'!$B193:$AC193)),'Model Set Up'!K$4,'Distance Matrix'!K193)</f>
        <v>125</v>
      </c>
      <c r="L193" s="12">
        <f>IF(AND('uij calcs'!$AD193=0,'Distance Matrix'!L193=MIN('Distance Matrix'!$B193:$AC193)),'Model Set Up'!L$4,'Distance Matrix'!L193)</f>
        <v>16</v>
      </c>
      <c r="M193" s="12">
        <f>IF(AND('uij calcs'!$AD193=0,'Distance Matrix'!M193=MIN('Distance Matrix'!$B193:$AC193)),'Model Set Up'!M$4,'Distance Matrix'!M193)</f>
        <v>201</v>
      </c>
      <c r="N193" s="12">
        <f>IF(AND('uij calcs'!$AD193=0,'Distance Matrix'!N193=MIN('Distance Matrix'!$B193:$AC193)),'Model Set Up'!N$4,'Distance Matrix'!N193)</f>
        <v>165</v>
      </c>
      <c r="O193" s="12">
        <f>IF(AND('uij calcs'!$AD193=0,'Distance Matrix'!O193=MIN('Distance Matrix'!$B193:$AC193)),'Model Set Up'!O$4,'Distance Matrix'!O193)</f>
        <v>207</v>
      </c>
      <c r="P193" s="12">
        <f>IF(AND('uij calcs'!$AD193=0,'Distance Matrix'!P193=MIN('Distance Matrix'!$B193:$AC193)),'Model Set Up'!P$4,'Distance Matrix'!P193)</f>
        <v>99</v>
      </c>
      <c r="Q193" s="12">
        <f>IF(AND('uij calcs'!$AD193=0,'Distance Matrix'!Q193=MIN('Distance Matrix'!$B193:$AC193)),'Model Set Up'!Q$4,'Distance Matrix'!Q193)</f>
        <v>101</v>
      </c>
      <c r="R193" s="12">
        <f>IF(AND('uij calcs'!$AD193=0,'Distance Matrix'!R193=MIN('Distance Matrix'!$B193:$AC193)),'Model Set Up'!R$4,'Distance Matrix'!R193)</f>
        <v>288</v>
      </c>
      <c r="S193" s="12">
        <f>IF(AND('uij calcs'!$AD193=0,'Distance Matrix'!S193=MIN('Distance Matrix'!$B193:$AC193)),'Model Set Up'!S$4,'Distance Matrix'!S193)</f>
        <v>37</v>
      </c>
      <c r="T193" s="12">
        <f>IF(AND('uij calcs'!$AD193=0,'Distance Matrix'!T193=MIN('Distance Matrix'!$B193:$AC193)),'Model Set Up'!T$4,'Distance Matrix'!T193)</f>
        <v>132</v>
      </c>
      <c r="U193" s="12">
        <f>IF(AND('uij calcs'!$AD193=0,'Distance Matrix'!U193=MIN('Distance Matrix'!$B193:$AC193)),'Model Set Up'!U$4,'Distance Matrix'!U193)</f>
        <v>68</v>
      </c>
      <c r="V193" s="12">
        <f>IF(AND('uij calcs'!$AD193=0,'Distance Matrix'!V193=MIN('Distance Matrix'!$B193:$AC193)),'Model Set Up'!V$4,'Distance Matrix'!V193)</f>
        <v>90</v>
      </c>
      <c r="W193" s="12">
        <f>IF(AND('uij calcs'!$AD193=0,'Distance Matrix'!W193=MIN('Distance Matrix'!$B193:$AC193)),'Model Set Up'!W$4,'Distance Matrix'!W193)</f>
        <v>37</v>
      </c>
      <c r="X193" s="12">
        <f>IF(AND('uij calcs'!$AD193=0,'Distance Matrix'!X193=MIN('Distance Matrix'!$B193:$AC193)),'Model Set Up'!X$4,'Distance Matrix'!X193)</f>
        <v>64</v>
      </c>
      <c r="Y193" s="12">
        <f>IF(AND('uij calcs'!$AD193=0,'Distance Matrix'!Y193=MIN('Distance Matrix'!$B193:$AC193)),'Model Set Up'!Y$4,'Distance Matrix'!Y193)</f>
        <v>226</v>
      </c>
      <c r="Z193" s="12">
        <f>IF(AND('uij calcs'!$AD193=0,'Distance Matrix'!Z193=MIN('Distance Matrix'!$B193:$AC193)),'Model Set Up'!Z$4,'Distance Matrix'!Z193)</f>
        <v>252</v>
      </c>
      <c r="AA193" s="12">
        <f>IF(AND('uij calcs'!$AD193=0,'Distance Matrix'!AA193=MIN('Distance Matrix'!$B193:$AC193)),'Model Set Up'!AA$4,'Distance Matrix'!AA193)</f>
        <v>199</v>
      </c>
      <c r="AB193" s="12">
        <f>IF(AND('uij calcs'!$AD193=0,'Distance Matrix'!AB193=MIN('Distance Matrix'!$B193:$AC193)),'Model Set Up'!AB$4,'Distance Matrix'!AB193)</f>
        <v>60</v>
      </c>
      <c r="AC193" s="12">
        <f>IF(AND('uij calcs'!$AD193=0,'Distance Matrix'!AC193=MIN('Distance Matrix'!$B193:$AC193)),'Model Set Up'!AC$4,'Distance Matrix'!AC193)</f>
        <v>298</v>
      </c>
    </row>
    <row r="194" spans="1:29">
      <c r="A194">
        <v>192</v>
      </c>
      <c r="B194" s="12">
        <f>IF(AND('uij calcs'!$AD194=0,'Distance Matrix'!B194=MIN('Distance Matrix'!$B194:$AC194)),'Model Set Up'!B$4,'Distance Matrix'!B194)</f>
        <v>236</v>
      </c>
      <c r="C194" s="12">
        <f>IF(AND('uij calcs'!$AD194=0,'Distance Matrix'!C194=MIN('Distance Matrix'!$B194:$AC194)),'Model Set Up'!C$4,'Distance Matrix'!C194)</f>
        <v>136</v>
      </c>
      <c r="D194" s="12">
        <f>IF(AND('uij calcs'!$AD194=0,'Distance Matrix'!D194=MIN('Distance Matrix'!$B194:$AC194)),'Model Set Up'!D$4,'Distance Matrix'!D194)</f>
        <v>174</v>
      </c>
      <c r="E194" s="12">
        <f>IF(AND('uij calcs'!$AD194=0,'Distance Matrix'!E194=MIN('Distance Matrix'!$B194:$AC194)),'Model Set Up'!E$4,'Distance Matrix'!E194)</f>
        <v>217</v>
      </c>
      <c r="F194" s="12">
        <f>IF(AND('uij calcs'!$AD194=0,'Distance Matrix'!F194=MIN('Distance Matrix'!$B194:$AC194)),'Model Set Up'!F$4,'Distance Matrix'!F194)</f>
        <v>228</v>
      </c>
      <c r="G194" s="12">
        <f>IF(AND('uij calcs'!$AD194=0,'Distance Matrix'!G194=MIN('Distance Matrix'!$B194:$AC194)),'Model Set Up'!G$4,'Distance Matrix'!G194)</f>
        <v>235</v>
      </c>
      <c r="H194" s="12">
        <f>IF(AND('uij calcs'!$AD194=0,'Distance Matrix'!H194=MIN('Distance Matrix'!$B194:$AC194)),'Model Set Up'!H$4,'Distance Matrix'!H194)</f>
        <v>244</v>
      </c>
      <c r="I194" s="12">
        <f>IF(AND('uij calcs'!$AD194=0,'Distance Matrix'!I194=MIN('Distance Matrix'!$B194:$AC194)),'Model Set Up'!I$4,'Distance Matrix'!I194)</f>
        <v>101</v>
      </c>
      <c r="J194" s="12">
        <f>IF(AND('uij calcs'!$AD194=0,'Distance Matrix'!J194=MIN('Distance Matrix'!$B194:$AC194)),'Model Set Up'!J$4,'Distance Matrix'!J194)</f>
        <v>122</v>
      </c>
      <c r="K194" s="12">
        <f>IF(AND('uij calcs'!$AD194=0,'Distance Matrix'!K194=MIN('Distance Matrix'!$B194:$AC194)),'Model Set Up'!K$4,'Distance Matrix'!K194)</f>
        <v>21</v>
      </c>
      <c r="L194" s="12">
        <f>IF(AND('uij calcs'!$AD194=0,'Distance Matrix'!L194=MIN('Distance Matrix'!$B194:$AC194)),'Model Set Up'!L$4,'Distance Matrix'!L194)</f>
        <v>269</v>
      </c>
      <c r="M194" s="12">
        <f>IF(AND('uij calcs'!$AD194=0,'Distance Matrix'!M194=MIN('Distance Matrix'!$B194:$AC194)),'Model Set Up'!M$4,'Distance Matrix'!M194)</f>
        <v>89</v>
      </c>
      <c r="N194" s="12">
        <f>IF(AND('uij calcs'!$AD194=0,'Distance Matrix'!N194=MIN('Distance Matrix'!$B194:$AC194)),'Model Set Up'!N$4,'Distance Matrix'!N194)</f>
        <v>28</v>
      </c>
      <c r="O194" s="12">
        <f>IF(AND('uij calcs'!$AD194=0,'Distance Matrix'!O194=MIN('Distance Matrix'!$B194:$AC194)),'Model Set Up'!O$4,'Distance Matrix'!O194)</f>
        <v>175</v>
      </c>
      <c r="P194" s="12">
        <f>IF(AND('uij calcs'!$AD194=0,'Distance Matrix'!P194=MIN('Distance Matrix'!$B194:$AC194)),'Model Set Up'!P$4,'Distance Matrix'!P194)</f>
        <v>277</v>
      </c>
      <c r="Q194" s="12">
        <f>IF(AND('uij calcs'!$AD194=0,'Distance Matrix'!Q194=MIN('Distance Matrix'!$B194:$AC194)),'Model Set Up'!Q$4,'Distance Matrix'!Q194)</f>
        <v>69</v>
      </c>
      <c r="R194" s="12">
        <f>IF(AND('uij calcs'!$AD194=0,'Distance Matrix'!R194=MIN('Distance Matrix'!$B194:$AC194)),'Model Set Up'!R$4,'Distance Matrix'!R194)</f>
        <v>182</v>
      </c>
      <c r="S194" s="12">
        <f>IF(AND('uij calcs'!$AD194=0,'Distance Matrix'!S194=MIN('Distance Matrix'!$B194:$AC194)),'Model Set Up'!S$4,'Distance Matrix'!S194)</f>
        <v>242</v>
      </c>
      <c r="T194" s="12">
        <f>IF(AND('uij calcs'!$AD194=0,'Distance Matrix'!T194=MIN('Distance Matrix'!$B194:$AC194)),'Model Set Up'!T$4,'Distance Matrix'!T194)</f>
        <v>285</v>
      </c>
      <c r="U194" s="12">
        <f>IF(AND('uij calcs'!$AD194=0,'Distance Matrix'!U194=MIN('Distance Matrix'!$B194:$AC194)),'Model Set Up'!U$4,'Distance Matrix'!U194)</f>
        <v>101</v>
      </c>
      <c r="V194" s="12">
        <f>IF(AND('uij calcs'!$AD194=0,'Distance Matrix'!V194=MIN('Distance Matrix'!$B194:$AC194)),'Model Set Up'!V$4,'Distance Matrix'!V194)</f>
        <v>133</v>
      </c>
      <c r="W194" s="12">
        <f>IF(AND('uij calcs'!$AD194=0,'Distance Matrix'!W194=MIN('Distance Matrix'!$B194:$AC194)),'Model Set Up'!W$4,'Distance Matrix'!W194)</f>
        <v>169</v>
      </c>
      <c r="X194" s="12">
        <f>IF(AND('uij calcs'!$AD194=0,'Distance Matrix'!X194=MIN('Distance Matrix'!$B194:$AC194)),'Model Set Up'!X$4,'Distance Matrix'!X194)</f>
        <v>181</v>
      </c>
      <c r="Y194" s="12">
        <f>IF(AND('uij calcs'!$AD194=0,'Distance Matrix'!Y194=MIN('Distance Matrix'!$B194:$AC194)),'Model Set Up'!Y$4,'Distance Matrix'!Y194)</f>
        <v>181</v>
      </c>
      <c r="Z194" s="12">
        <f>IF(AND('uij calcs'!$AD194=0,'Distance Matrix'!Z194=MIN('Distance Matrix'!$B194:$AC194)),'Model Set Up'!Z$4,'Distance Matrix'!Z194)</f>
        <v>299</v>
      </c>
      <c r="AA194" s="12">
        <f>IF(AND('uij calcs'!$AD194=0,'Distance Matrix'!AA194=MIN('Distance Matrix'!$B194:$AC194)),'Model Set Up'!AA$4,'Distance Matrix'!AA194)</f>
        <v>120</v>
      </c>
      <c r="AB194" s="12">
        <f>IF(AND('uij calcs'!$AD194=0,'Distance Matrix'!AB194=MIN('Distance Matrix'!$B194:$AC194)),'Model Set Up'!AB$4,'Distance Matrix'!AB194)</f>
        <v>174</v>
      </c>
      <c r="AC194" s="12">
        <f>IF(AND('uij calcs'!$AD194=0,'Distance Matrix'!AC194=MIN('Distance Matrix'!$B194:$AC194)),'Model Set Up'!AC$4,'Distance Matrix'!AC194)</f>
        <v>88</v>
      </c>
    </row>
    <row r="195" spans="1:29">
      <c r="A195">
        <v>193</v>
      </c>
      <c r="B195" s="12">
        <f>IF(AND('uij calcs'!$AD195=0,'Distance Matrix'!B195=MIN('Distance Matrix'!$B195:$AC195)),'Model Set Up'!B$4,'Distance Matrix'!B195)</f>
        <v>125</v>
      </c>
      <c r="C195" s="12">
        <f>IF(AND('uij calcs'!$AD195=0,'Distance Matrix'!C195=MIN('Distance Matrix'!$B195:$AC195)),'Model Set Up'!C$4,'Distance Matrix'!C195)</f>
        <v>73</v>
      </c>
      <c r="D195" s="12">
        <f>IF(AND('uij calcs'!$AD195=0,'Distance Matrix'!D195=MIN('Distance Matrix'!$B195:$AC195)),'Model Set Up'!D$4,'Distance Matrix'!D195)</f>
        <v>158</v>
      </c>
      <c r="E195" s="12">
        <f>IF(AND('uij calcs'!$AD195=0,'Distance Matrix'!E195=MIN('Distance Matrix'!$B195:$AC195)),'Model Set Up'!E$4,'Distance Matrix'!E195)</f>
        <v>296</v>
      </c>
      <c r="F195" s="12">
        <f>IF(AND('uij calcs'!$AD195=0,'Distance Matrix'!F195=MIN('Distance Matrix'!$B195:$AC195)),'Model Set Up'!F$4,'Distance Matrix'!F195)</f>
        <v>4</v>
      </c>
      <c r="G195" s="12">
        <f>IF(AND('uij calcs'!$AD195=0,'Distance Matrix'!G195=MIN('Distance Matrix'!$B195:$AC195)),'Model Set Up'!G$4,'Distance Matrix'!G195)</f>
        <v>283</v>
      </c>
      <c r="H195" s="12">
        <f>IF(AND('uij calcs'!$AD195=0,'Distance Matrix'!H195=MIN('Distance Matrix'!$B195:$AC195)),'Model Set Up'!H$4,'Distance Matrix'!H195)</f>
        <v>43</v>
      </c>
      <c r="I195" s="12">
        <f>IF(AND('uij calcs'!$AD195=0,'Distance Matrix'!I195=MIN('Distance Matrix'!$B195:$AC195)),'Model Set Up'!I$4,'Distance Matrix'!I195)</f>
        <v>138</v>
      </c>
      <c r="J195" s="12">
        <f>IF(AND('uij calcs'!$AD195=0,'Distance Matrix'!J195=MIN('Distance Matrix'!$B195:$AC195)),'Model Set Up'!J$4,'Distance Matrix'!J195)</f>
        <v>62</v>
      </c>
      <c r="K195" s="12">
        <f>IF(AND('uij calcs'!$AD195=0,'Distance Matrix'!K195=MIN('Distance Matrix'!$B195:$AC195)),'Model Set Up'!K$4,'Distance Matrix'!K195)</f>
        <v>194</v>
      </c>
      <c r="L195" s="12">
        <f>IF(AND('uij calcs'!$AD195=0,'Distance Matrix'!L195=MIN('Distance Matrix'!$B195:$AC195)),'Model Set Up'!L$4,'Distance Matrix'!L195)</f>
        <v>232</v>
      </c>
      <c r="M195" s="12">
        <f>IF(AND('uij calcs'!$AD195=0,'Distance Matrix'!M195=MIN('Distance Matrix'!$B195:$AC195)),'Model Set Up'!M$4,'Distance Matrix'!M195)</f>
        <v>279</v>
      </c>
      <c r="N195" s="12">
        <f>IF(AND('uij calcs'!$AD195=0,'Distance Matrix'!N195=MIN('Distance Matrix'!$B195:$AC195)),'Model Set Up'!N$4,'Distance Matrix'!N195)</f>
        <v>284</v>
      </c>
      <c r="O195" s="12">
        <f>IF(AND('uij calcs'!$AD195=0,'Distance Matrix'!O195=MIN('Distance Matrix'!$B195:$AC195)),'Model Set Up'!O$4,'Distance Matrix'!O195)</f>
        <v>72</v>
      </c>
      <c r="P195" s="12">
        <f>IF(AND('uij calcs'!$AD195=0,'Distance Matrix'!P195=MIN('Distance Matrix'!$B195:$AC195)),'Model Set Up'!P$4,'Distance Matrix'!P195)</f>
        <v>153</v>
      </c>
      <c r="Q195" s="12">
        <f>IF(AND('uij calcs'!$AD195=0,'Distance Matrix'!Q195=MIN('Distance Matrix'!$B195:$AC195)),'Model Set Up'!Q$4,'Distance Matrix'!Q195)</f>
        <v>54</v>
      </c>
      <c r="R195" s="12">
        <f>IF(AND('uij calcs'!$AD195=0,'Distance Matrix'!R195=MIN('Distance Matrix'!$B195:$AC195)),'Model Set Up'!R$4,'Distance Matrix'!R195)</f>
        <v>200</v>
      </c>
      <c r="S195" s="12">
        <f>IF(AND('uij calcs'!$AD195=0,'Distance Matrix'!S195=MIN('Distance Matrix'!$B195:$AC195)),'Model Set Up'!S$4,'Distance Matrix'!S195)</f>
        <v>167</v>
      </c>
      <c r="T195" s="12">
        <f>IF(AND('uij calcs'!$AD195=0,'Distance Matrix'!T195=MIN('Distance Matrix'!$B195:$AC195)),'Model Set Up'!T$4,'Distance Matrix'!T195)</f>
        <v>186</v>
      </c>
      <c r="U195" s="12">
        <f>IF(AND('uij calcs'!$AD195=0,'Distance Matrix'!U195=MIN('Distance Matrix'!$B195:$AC195)),'Model Set Up'!U$4,'Distance Matrix'!U195)</f>
        <v>199</v>
      </c>
      <c r="V195" s="12">
        <f>IF(AND('uij calcs'!$AD195=0,'Distance Matrix'!V195=MIN('Distance Matrix'!$B195:$AC195)),'Model Set Up'!V$4,'Distance Matrix'!V195)</f>
        <v>104</v>
      </c>
      <c r="W195" s="12">
        <f>IF(AND('uij calcs'!$AD195=0,'Distance Matrix'!W195=MIN('Distance Matrix'!$B195:$AC195)),'Model Set Up'!W$4,'Distance Matrix'!W195)</f>
        <v>38</v>
      </c>
      <c r="X195" s="12">
        <f>IF(AND('uij calcs'!$AD195=0,'Distance Matrix'!X195=MIN('Distance Matrix'!$B195:$AC195)),'Model Set Up'!X$4,'Distance Matrix'!X195)</f>
        <v>151</v>
      </c>
      <c r="Y195" s="12">
        <f>IF(AND('uij calcs'!$AD195=0,'Distance Matrix'!Y195=MIN('Distance Matrix'!$B195:$AC195)),'Model Set Up'!Y$4,'Distance Matrix'!Y195)</f>
        <v>209</v>
      </c>
      <c r="Z195" s="12">
        <f>IF(AND('uij calcs'!$AD195=0,'Distance Matrix'!Z195=MIN('Distance Matrix'!$B195:$AC195)),'Model Set Up'!Z$4,'Distance Matrix'!Z195)</f>
        <v>2</v>
      </c>
      <c r="AA195" s="12">
        <f>IF(AND('uij calcs'!$AD195=0,'Distance Matrix'!AA195=MIN('Distance Matrix'!$B195:$AC195)),'Model Set Up'!AA$4,'Distance Matrix'!AA195)</f>
        <v>61</v>
      </c>
      <c r="AB195" s="12">
        <f>IF(AND('uij calcs'!$AD195=0,'Distance Matrix'!AB195=MIN('Distance Matrix'!$B195:$AC195)),'Model Set Up'!AB$4,'Distance Matrix'!AB195)</f>
        <v>226</v>
      </c>
      <c r="AC195" s="12">
        <f>IF(AND('uij calcs'!$AD195=0,'Distance Matrix'!AC195=MIN('Distance Matrix'!$B195:$AC195)),'Model Set Up'!AC$4,'Distance Matrix'!AC195)</f>
        <v>181</v>
      </c>
    </row>
    <row r="196" spans="1:29">
      <c r="A196">
        <v>194</v>
      </c>
      <c r="B196" s="12">
        <f>IF(AND('uij calcs'!$AD196=0,'Distance Matrix'!B196=MIN('Distance Matrix'!$B196:$AC196)),'Model Set Up'!B$4,'Distance Matrix'!B196)</f>
        <v>32</v>
      </c>
      <c r="C196" s="12">
        <f>IF(AND('uij calcs'!$AD196=0,'Distance Matrix'!C196=MIN('Distance Matrix'!$B196:$AC196)),'Model Set Up'!C$4,'Distance Matrix'!C196)</f>
        <v>51</v>
      </c>
      <c r="D196" s="12">
        <f>IF(AND('uij calcs'!$AD196=0,'Distance Matrix'!D196=MIN('Distance Matrix'!$B196:$AC196)),'Model Set Up'!D$4,'Distance Matrix'!D196)</f>
        <v>118</v>
      </c>
      <c r="E196" s="12">
        <f>IF(AND('uij calcs'!$AD196=0,'Distance Matrix'!E196=MIN('Distance Matrix'!$B196:$AC196)),'Model Set Up'!E$4,'Distance Matrix'!E196)</f>
        <v>189</v>
      </c>
      <c r="F196" s="12">
        <f>IF(AND('uij calcs'!$AD196=0,'Distance Matrix'!F196=MIN('Distance Matrix'!$B196:$AC196)),'Model Set Up'!F$4,'Distance Matrix'!F196)</f>
        <v>117</v>
      </c>
      <c r="G196" s="12">
        <f>IF(AND('uij calcs'!$AD196=0,'Distance Matrix'!G196=MIN('Distance Matrix'!$B196:$AC196)),'Model Set Up'!G$4,'Distance Matrix'!G196)</f>
        <v>15</v>
      </c>
      <c r="H196" s="12">
        <f>IF(AND('uij calcs'!$AD196=0,'Distance Matrix'!H196=MIN('Distance Matrix'!$B196:$AC196)),'Model Set Up'!H$4,'Distance Matrix'!H196)</f>
        <v>69</v>
      </c>
      <c r="I196" s="12">
        <f>IF(AND('uij calcs'!$AD196=0,'Distance Matrix'!I196=MIN('Distance Matrix'!$B196:$AC196)),'Model Set Up'!I$4,'Distance Matrix'!I196)</f>
        <v>59</v>
      </c>
      <c r="J196" s="12">
        <f>IF(AND('uij calcs'!$AD196=0,'Distance Matrix'!J196=MIN('Distance Matrix'!$B196:$AC196)),'Model Set Up'!J$4,'Distance Matrix'!J196)</f>
        <v>156</v>
      </c>
      <c r="K196" s="12">
        <f>IF(AND('uij calcs'!$AD196=0,'Distance Matrix'!K196=MIN('Distance Matrix'!$B196:$AC196)),'Model Set Up'!K$4,'Distance Matrix'!K196)</f>
        <v>153</v>
      </c>
      <c r="L196" s="12">
        <f>IF(AND('uij calcs'!$AD196=0,'Distance Matrix'!L196=MIN('Distance Matrix'!$B196:$AC196)),'Model Set Up'!L$4,'Distance Matrix'!L196)</f>
        <v>75</v>
      </c>
      <c r="M196" s="12">
        <f>IF(AND('uij calcs'!$AD196=0,'Distance Matrix'!M196=MIN('Distance Matrix'!$B196:$AC196)),'Model Set Up'!M$4,'Distance Matrix'!M196)</f>
        <v>58</v>
      </c>
      <c r="N196" s="12">
        <f>IF(AND('uij calcs'!$AD196=0,'Distance Matrix'!N196=MIN('Distance Matrix'!$B196:$AC196)),'Model Set Up'!N$4,'Distance Matrix'!N196)</f>
        <v>70</v>
      </c>
      <c r="O196" s="12">
        <f>IF(AND('uij calcs'!$AD196=0,'Distance Matrix'!O196=MIN('Distance Matrix'!$B196:$AC196)),'Model Set Up'!O$4,'Distance Matrix'!O196)</f>
        <v>46</v>
      </c>
      <c r="P196" s="12">
        <f>IF(AND('uij calcs'!$AD196=0,'Distance Matrix'!P196=MIN('Distance Matrix'!$B196:$AC196)),'Model Set Up'!P$4,'Distance Matrix'!P196)</f>
        <v>113</v>
      </c>
      <c r="Q196" s="12">
        <f>IF(AND('uij calcs'!$AD196=0,'Distance Matrix'!Q196=MIN('Distance Matrix'!$B196:$AC196)),'Model Set Up'!Q$4,'Distance Matrix'!Q196)</f>
        <v>48</v>
      </c>
      <c r="R196" s="12">
        <f>IF(AND('uij calcs'!$AD196=0,'Distance Matrix'!R196=MIN('Distance Matrix'!$B196:$AC196)),'Model Set Up'!R$4,'Distance Matrix'!R196)</f>
        <v>286</v>
      </c>
      <c r="S196" s="12">
        <f>IF(AND('uij calcs'!$AD196=0,'Distance Matrix'!S196=MIN('Distance Matrix'!$B196:$AC196)),'Model Set Up'!S$4,'Distance Matrix'!S196)</f>
        <v>72</v>
      </c>
      <c r="T196" s="12">
        <f>IF(AND('uij calcs'!$AD196=0,'Distance Matrix'!T196=MIN('Distance Matrix'!$B196:$AC196)),'Model Set Up'!T$4,'Distance Matrix'!T196)</f>
        <v>82</v>
      </c>
      <c r="U196" s="12">
        <f>IF(AND('uij calcs'!$AD196=0,'Distance Matrix'!U196=MIN('Distance Matrix'!$B196:$AC196)),'Model Set Up'!U$4,'Distance Matrix'!U196)</f>
        <v>164</v>
      </c>
      <c r="V196" s="12">
        <f>IF(AND('uij calcs'!$AD196=0,'Distance Matrix'!V196=MIN('Distance Matrix'!$B196:$AC196)),'Model Set Up'!V$4,'Distance Matrix'!V196)</f>
        <v>217</v>
      </c>
      <c r="W196" s="12">
        <f>IF(AND('uij calcs'!$AD196=0,'Distance Matrix'!W196=MIN('Distance Matrix'!$B196:$AC196)),'Model Set Up'!W$4,'Distance Matrix'!W196)</f>
        <v>4</v>
      </c>
      <c r="X196" s="12">
        <f>IF(AND('uij calcs'!$AD196=0,'Distance Matrix'!X196=MIN('Distance Matrix'!$B196:$AC196)),'Model Set Up'!X$4,'Distance Matrix'!X196)</f>
        <v>286</v>
      </c>
      <c r="Y196" s="12">
        <f>IF(AND('uij calcs'!$AD196=0,'Distance Matrix'!Y196=MIN('Distance Matrix'!$B196:$AC196)),'Model Set Up'!Y$4,'Distance Matrix'!Y196)</f>
        <v>115</v>
      </c>
      <c r="Z196" s="12">
        <f>IF(AND('uij calcs'!$AD196=0,'Distance Matrix'!Z196=MIN('Distance Matrix'!$B196:$AC196)),'Model Set Up'!Z$4,'Distance Matrix'!Z196)</f>
        <v>21</v>
      </c>
      <c r="AA196" s="12">
        <f>IF(AND('uij calcs'!$AD196=0,'Distance Matrix'!AA196=MIN('Distance Matrix'!$B196:$AC196)),'Model Set Up'!AA$4,'Distance Matrix'!AA196)</f>
        <v>261</v>
      </c>
      <c r="AB196" s="12">
        <f>IF(AND('uij calcs'!$AD196=0,'Distance Matrix'!AB196=MIN('Distance Matrix'!$B196:$AC196)),'Model Set Up'!AB$4,'Distance Matrix'!AB196)</f>
        <v>32</v>
      </c>
      <c r="AC196" s="12">
        <f>IF(AND('uij calcs'!$AD196=0,'Distance Matrix'!AC196=MIN('Distance Matrix'!$B196:$AC196)),'Model Set Up'!AC$4,'Distance Matrix'!AC196)</f>
        <v>286</v>
      </c>
    </row>
    <row r="197" spans="1:29">
      <c r="A197">
        <v>195</v>
      </c>
      <c r="B197" s="12">
        <f>IF(AND('uij calcs'!$AD197=0,'Distance Matrix'!B197=MIN('Distance Matrix'!$B197:$AC197)),'Model Set Up'!B$4,'Distance Matrix'!B197)</f>
        <v>269</v>
      </c>
      <c r="C197" s="12">
        <f>IF(AND('uij calcs'!$AD197=0,'Distance Matrix'!C197=MIN('Distance Matrix'!$B197:$AC197)),'Model Set Up'!C$4,'Distance Matrix'!C197)</f>
        <v>108</v>
      </c>
      <c r="D197" s="12">
        <f>IF(AND('uij calcs'!$AD197=0,'Distance Matrix'!D197=MIN('Distance Matrix'!$B197:$AC197)),'Model Set Up'!D$4,'Distance Matrix'!D197)</f>
        <v>140</v>
      </c>
      <c r="E197" s="12">
        <f>IF(AND('uij calcs'!$AD197=0,'Distance Matrix'!E197=MIN('Distance Matrix'!$B197:$AC197)),'Model Set Up'!E$4,'Distance Matrix'!E197)</f>
        <v>109</v>
      </c>
      <c r="F197" s="12">
        <f>IF(AND('uij calcs'!$AD197=0,'Distance Matrix'!F197=MIN('Distance Matrix'!$B197:$AC197)),'Model Set Up'!F$4,'Distance Matrix'!F197)</f>
        <v>228</v>
      </c>
      <c r="G197" s="12">
        <f>IF(AND('uij calcs'!$AD197=0,'Distance Matrix'!G197=MIN('Distance Matrix'!$B197:$AC197)),'Model Set Up'!G$4,'Distance Matrix'!G197)</f>
        <v>30</v>
      </c>
      <c r="H197" s="12">
        <f>IF(AND('uij calcs'!$AD197=0,'Distance Matrix'!H197=MIN('Distance Matrix'!$B197:$AC197)),'Model Set Up'!H$4,'Distance Matrix'!H197)</f>
        <v>65</v>
      </c>
      <c r="I197" s="12">
        <f>IF(AND('uij calcs'!$AD197=0,'Distance Matrix'!I197=MIN('Distance Matrix'!$B197:$AC197)),'Model Set Up'!I$4,'Distance Matrix'!I197)</f>
        <v>215</v>
      </c>
      <c r="J197" s="12">
        <f>IF(AND('uij calcs'!$AD197=0,'Distance Matrix'!J197=MIN('Distance Matrix'!$B197:$AC197)),'Model Set Up'!J$4,'Distance Matrix'!J197)</f>
        <v>241</v>
      </c>
      <c r="K197" s="12">
        <f>IF(AND('uij calcs'!$AD197=0,'Distance Matrix'!K197=MIN('Distance Matrix'!$B197:$AC197)),'Model Set Up'!K$4,'Distance Matrix'!K197)</f>
        <v>299</v>
      </c>
      <c r="L197" s="12">
        <f>IF(AND('uij calcs'!$AD197=0,'Distance Matrix'!L197=MIN('Distance Matrix'!$B197:$AC197)),'Model Set Up'!L$4,'Distance Matrix'!L197)</f>
        <v>79</v>
      </c>
      <c r="M197" s="12">
        <f>IF(AND('uij calcs'!$AD197=0,'Distance Matrix'!M197=MIN('Distance Matrix'!$B197:$AC197)),'Model Set Up'!M$4,'Distance Matrix'!M197)</f>
        <v>193</v>
      </c>
      <c r="N197" s="12">
        <f>IF(AND('uij calcs'!$AD197=0,'Distance Matrix'!N197=MIN('Distance Matrix'!$B197:$AC197)),'Model Set Up'!N$4,'Distance Matrix'!N197)</f>
        <v>2</v>
      </c>
      <c r="O197" s="12">
        <f>IF(AND('uij calcs'!$AD197=0,'Distance Matrix'!O197=MIN('Distance Matrix'!$B197:$AC197)),'Model Set Up'!O$4,'Distance Matrix'!O197)</f>
        <v>236</v>
      </c>
      <c r="P197" s="12">
        <f>IF(AND('uij calcs'!$AD197=0,'Distance Matrix'!P197=MIN('Distance Matrix'!$B197:$AC197)),'Model Set Up'!P$4,'Distance Matrix'!P197)</f>
        <v>270</v>
      </c>
      <c r="Q197" s="12">
        <f>IF(AND('uij calcs'!$AD197=0,'Distance Matrix'!Q197=MIN('Distance Matrix'!$B197:$AC197)),'Model Set Up'!Q$4,'Distance Matrix'!Q197)</f>
        <v>189</v>
      </c>
      <c r="R197" s="12">
        <f>IF(AND('uij calcs'!$AD197=0,'Distance Matrix'!R197=MIN('Distance Matrix'!$B197:$AC197)),'Model Set Up'!R$4,'Distance Matrix'!R197)</f>
        <v>9</v>
      </c>
      <c r="S197" s="12">
        <f>IF(AND('uij calcs'!$AD197=0,'Distance Matrix'!S197=MIN('Distance Matrix'!$B197:$AC197)),'Model Set Up'!S$4,'Distance Matrix'!S197)</f>
        <v>262</v>
      </c>
      <c r="T197" s="12">
        <f>IF(AND('uij calcs'!$AD197=0,'Distance Matrix'!T197=MIN('Distance Matrix'!$B197:$AC197)),'Model Set Up'!T$4,'Distance Matrix'!T197)</f>
        <v>131</v>
      </c>
      <c r="U197" s="12">
        <f>IF(AND('uij calcs'!$AD197=0,'Distance Matrix'!U197=MIN('Distance Matrix'!$B197:$AC197)),'Model Set Up'!U$4,'Distance Matrix'!U197)</f>
        <v>10</v>
      </c>
      <c r="V197" s="12">
        <f>IF(AND('uij calcs'!$AD197=0,'Distance Matrix'!V197=MIN('Distance Matrix'!$B197:$AC197)),'Model Set Up'!V$4,'Distance Matrix'!V197)</f>
        <v>44</v>
      </c>
      <c r="W197" s="12">
        <f>IF(AND('uij calcs'!$AD197=0,'Distance Matrix'!W197=MIN('Distance Matrix'!$B197:$AC197)),'Model Set Up'!W$4,'Distance Matrix'!W197)</f>
        <v>43</v>
      </c>
      <c r="X197" s="12">
        <f>IF(AND('uij calcs'!$AD197=0,'Distance Matrix'!X197=MIN('Distance Matrix'!$B197:$AC197)),'Model Set Up'!X$4,'Distance Matrix'!X197)</f>
        <v>99</v>
      </c>
      <c r="Y197" s="12">
        <f>IF(AND('uij calcs'!$AD197=0,'Distance Matrix'!Y197=MIN('Distance Matrix'!$B197:$AC197)),'Model Set Up'!Y$4,'Distance Matrix'!Y197)</f>
        <v>133</v>
      </c>
      <c r="Z197" s="12">
        <f>IF(AND('uij calcs'!$AD197=0,'Distance Matrix'!Z197=MIN('Distance Matrix'!$B197:$AC197)),'Model Set Up'!Z$4,'Distance Matrix'!Z197)</f>
        <v>200</v>
      </c>
      <c r="AA197" s="12">
        <f>IF(AND('uij calcs'!$AD197=0,'Distance Matrix'!AA197=MIN('Distance Matrix'!$B197:$AC197)),'Model Set Up'!AA$4,'Distance Matrix'!AA197)</f>
        <v>60</v>
      </c>
      <c r="AB197" s="12">
        <f>IF(AND('uij calcs'!$AD197=0,'Distance Matrix'!AB197=MIN('Distance Matrix'!$B197:$AC197)),'Model Set Up'!AB$4,'Distance Matrix'!AB197)</f>
        <v>245</v>
      </c>
      <c r="AC197" s="12">
        <f>IF(AND('uij calcs'!$AD197=0,'Distance Matrix'!AC197=MIN('Distance Matrix'!$B197:$AC197)),'Model Set Up'!AC$4,'Distance Matrix'!AC197)</f>
        <v>152</v>
      </c>
    </row>
    <row r="198" spans="1:29">
      <c r="A198">
        <v>196</v>
      </c>
      <c r="B198" s="12">
        <f>IF(AND('uij calcs'!$AD198=0,'Distance Matrix'!B198=MIN('Distance Matrix'!$B198:$AC198)),'Model Set Up'!B$4,'Distance Matrix'!B198)</f>
        <v>17</v>
      </c>
      <c r="C198" s="12">
        <f>IF(AND('uij calcs'!$AD198=0,'Distance Matrix'!C198=MIN('Distance Matrix'!$B198:$AC198)),'Model Set Up'!C$4,'Distance Matrix'!C198)</f>
        <v>32</v>
      </c>
      <c r="D198" s="12">
        <f>IF(AND('uij calcs'!$AD198=0,'Distance Matrix'!D198=MIN('Distance Matrix'!$B198:$AC198)),'Model Set Up'!D$4,'Distance Matrix'!D198)</f>
        <v>164</v>
      </c>
      <c r="E198" s="12">
        <f>IF(AND('uij calcs'!$AD198=0,'Distance Matrix'!E198=MIN('Distance Matrix'!$B198:$AC198)),'Model Set Up'!E$4,'Distance Matrix'!E198)</f>
        <v>36</v>
      </c>
      <c r="F198" s="12">
        <f>IF(AND('uij calcs'!$AD198=0,'Distance Matrix'!F198=MIN('Distance Matrix'!$B198:$AC198)),'Model Set Up'!F$4,'Distance Matrix'!F198)</f>
        <v>228</v>
      </c>
      <c r="G198" s="12">
        <f>IF(AND('uij calcs'!$AD198=0,'Distance Matrix'!G198=MIN('Distance Matrix'!$B198:$AC198)),'Model Set Up'!G$4,'Distance Matrix'!G198)</f>
        <v>272</v>
      </c>
      <c r="H198" s="12">
        <f>IF(AND('uij calcs'!$AD198=0,'Distance Matrix'!H198=MIN('Distance Matrix'!$B198:$AC198)),'Model Set Up'!H$4,'Distance Matrix'!H198)</f>
        <v>118</v>
      </c>
      <c r="I198" s="12">
        <f>IF(AND('uij calcs'!$AD198=0,'Distance Matrix'!I198=MIN('Distance Matrix'!$B198:$AC198)),'Model Set Up'!I$4,'Distance Matrix'!I198)</f>
        <v>62</v>
      </c>
      <c r="J198" s="12">
        <f>IF(AND('uij calcs'!$AD198=0,'Distance Matrix'!J198=MIN('Distance Matrix'!$B198:$AC198)),'Model Set Up'!J$4,'Distance Matrix'!J198)</f>
        <v>4</v>
      </c>
      <c r="K198" s="12">
        <f>IF(AND('uij calcs'!$AD198=0,'Distance Matrix'!K198=MIN('Distance Matrix'!$B198:$AC198)),'Model Set Up'!K$4,'Distance Matrix'!K198)</f>
        <v>266</v>
      </c>
      <c r="L198" s="12">
        <f>IF(AND('uij calcs'!$AD198=0,'Distance Matrix'!L198=MIN('Distance Matrix'!$B198:$AC198)),'Model Set Up'!L$4,'Distance Matrix'!L198)</f>
        <v>283</v>
      </c>
      <c r="M198" s="12">
        <f>IF(AND('uij calcs'!$AD198=0,'Distance Matrix'!M198=MIN('Distance Matrix'!$B198:$AC198)),'Model Set Up'!M$4,'Distance Matrix'!M198)</f>
        <v>283</v>
      </c>
      <c r="N198" s="12">
        <f>IF(AND('uij calcs'!$AD198=0,'Distance Matrix'!N198=MIN('Distance Matrix'!$B198:$AC198)),'Model Set Up'!N$4,'Distance Matrix'!N198)</f>
        <v>145</v>
      </c>
      <c r="O198" s="12">
        <f>IF(AND('uij calcs'!$AD198=0,'Distance Matrix'!O198=MIN('Distance Matrix'!$B198:$AC198)),'Model Set Up'!O$4,'Distance Matrix'!O198)</f>
        <v>84</v>
      </c>
      <c r="P198" s="12">
        <f>IF(AND('uij calcs'!$AD198=0,'Distance Matrix'!P198=MIN('Distance Matrix'!$B198:$AC198)),'Model Set Up'!P$4,'Distance Matrix'!P198)</f>
        <v>282</v>
      </c>
      <c r="Q198" s="12">
        <f>IF(AND('uij calcs'!$AD198=0,'Distance Matrix'!Q198=MIN('Distance Matrix'!$B198:$AC198)),'Model Set Up'!Q$4,'Distance Matrix'!Q198)</f>
        <v>270</v>
      </c>
      <c r="R198" s="12">
        <f>IF(AND('uij calcs'!$AD198=0,'Distance Matrix'!R198=MIN('Distance Matrix'!$B198:$AC198)),'Model Set Up'!R$4,'Distance Matrix'!R198)</f>
        <v>13</v>
      </c>
      <c r="S198" s="12">
        <f>IF(AND('uij calcs'!$AD198=0,'Distance Matrix'!S198=MIN('Distance Matrix'!$B198:$AC198)),'Model Set Up'!S$4,'Distance Matrix'!S198)</f>
        <v>236</v>
      </c>
      <c r="T198" s="12">
        <f>IF(AND('uij calcs'!$AD198=0,'Distance Matrix'!T198=MIN('Distance Matrix'!$B198:$AC198)),'Model Set Up'!T$4,'Distance Matrix'!T198)</f>
        <v>68</v>
      </c>
      <c r="U198" s="12">
        <f>IF(AND('uij calcs'!$AD198=0,'Distance Matrix'!U198=MIN('Distance Matrix'!$B198:$AC198)),'Model Set Up'!U$4,'Distance Matrix'!U198)</f>
        <v>300</v>
      </c>
      <c r="V198" s="12">
        <f>IF(AND('uij calcs'!$AD198=0,'Distance Matrix'!V198=MIN('Distance Matrix'!$B198:$AC198)),'Model Set Up'!V$4,'Distance Matrix'!V198)</f>
        <v>28</v>
      </c>
      <c r="W198" s="12">
        <f>IF(AND('uij calcs'!$AD198=0,'Distance Matrix'!W198=MIN('Distance Matrix'!$B198:$AC198)),'Model Set Up'!W$4,'Distance Matrix'!W198)</f>
        <v>14</v>
      </c>
      <c r="X198" s="12">
        <f>IF(AND('uij calcs'!$AD198=0,'Distance Matrix'!X198=MIN('Distance Matrix'!$B198:$AC198)),'Model Set Up'!X$4,'Distance Matrix'!X198)</f>
        <v>190</v>
      </c>
      <c r="Y198" s="12">
        <f>IF(AND('uij calcs'!$AD198=0,'Distance Matrix'!Y198=MIN('Distance Matrix'!$B198:$AC198)),'Model Set Up'!Y$4,'Distance Matrix'!Y198)</f>
        <v>156</v>
      </c>
      <c r="Z198" s="12">
        <f>IF(AND('uij calcs'!$AD198=0,'Distance Matrix'!Z198=MIN('Distance Matrix'!$B198:$AC198)),'Model Set Up'!Z$4,'Distance Matrix'!Z198)</f>
        <v>263</v>
      </c>
      <c r="AA198" s="12">
        <f>IF(AND('uij calcs'!$AD198=0,'Distance Matrix'!AA198=MIN('Distance Matrix'!$B198:$AC198)),'Model Set Up'!AA$4,'Distance Matrix'!AA198)</f>
        <v>137</v>
      </c>
      <c r="AB198" s="12">
        <f>IF(AND('uij calcs'!$AD198=0,'Distance Matrix'!AB198=MIN('Distance Matrix'!$B198:$AC198)),'Model Set Up'!AB$4,'Distance Matrix'!AB198)</f>
        <v>108</v>
      </c>
      <c r="AC198" s="12">
        <f>IF(AND('uij calcs'!$AD198=0,'Distance Matrix'!AC198=MIN('Distance Matrix'!$B198:$AC198)),'Model Set Up'!AC$4,'Distance Matrix'!AC198)</f>
        <v>87</v>
      </c>
    </row>
    <row r="199" spans="1:29">
      <c r="A199">
        <v>197</v>
      </c>
      <c r="B199" s="12">
        <f>IF(AND('uij calcs'!$AD199=0,'Distance Matrix'!B199=MIN('Distance Matrix'!$B199:$AC199)),'Model Set Up'!B$4,'Distance Matrix'!B199)</f>
        <v>45</v>
      </c>
      <c r="C199" s="12">
        <f>IF(AND('uij calcs'!$AD199=0,'Distance Matrix'!C199=MIN('Distance Matrix'!$B199:$AC199)),'Model Set Up'!C$4,'Distance Matrix'!C199)</f>
        <v>217</v>
      </c>
      <c r="D199" s="12">
        <f>IF(AND('uij calcs'!$AD199=0,'Distance Matrix'!D199=MIN('Distance Matrix'!$B199:$AC199)),'Model Set Up'!D$4,'Distance Matrix'!D199)</f>
        <v>135</v>
      </c>
      <c r="E199" s="12">
        <f>IF(AND('uij calcs'!$AD199=0,'Distance Matrix'!E199=MIN('Distance Matrix'!$B199:$AC199)),'Model Set Up'!E$4,'Distance Matrix'!E199)</f>
        <v>50</v>
      </c>
      <c r="F199" s="12">
        <f>IF(AND('uij calcs'!$AD199=0,'Distance Matrix'!F199=MIN('Distance Matrix'!$B199:$AC199)),'Model Set Up'!F$4,'Distance Matrix'!F199)</f>
        <v>22</v>
      </c>
      <c r="G199" s="12">
        <f>IF(AND('uij calcs'!$AD199=0,'Distance Matrix'!G199=MIN('Distance Matrix'!$B199:$AC199)),'Model Set Up'!G$4,'Distance Matrix'!G199)</f>
        <v>174</v>
      </c>
      <c r="H199" s="12">
        <f>IF(AND('uij calcs'!$AD199=0,'Distance Matrix'!H199=MIN('Distance Matrix'!$B199:$AC199)),'Model Set Up'!H$4,'Distance Matrix'!H199)</f>
        <v>162</v>
      </c>
      <c r="I199" s="12">
        <f>IF(AND('uij calcs'!$AD199=0,'Distance Matrix'!I199=MIN('Distance Matrix'!$B199:$AC199)),'Model Set Up'!I$4,'Distance Matrix'!I199)</f>
        <v>39</v>
      </c>
      <c r="J199" s="12">
        <f>IF(AND('uij calcs'!$AD199=0,'Distance Matrix'!J199=MIN('Distance Matrix'!$B199:$AC199)),'Model Set Up'!J$4,'Distance Matrix'!J199)</f>
        <v>187</v>
      </c>
      <c r="K199" s="12">
        <f>IF(AND('uij calcs'!$AD199=0,'Distance Matrix'!K199=MIN('Distance Matrix'!$B199:$AC199)),'Model Set Up'!K$4,'Distance Matrix'!K199)</f>
        <v>49</v>
      </c>
      <c r="L199" s="12">
        <f>IF(AND('uij calcs'!$AD199=0,'Distance Matrix'!L199=MIN('Distance Matrix'!$B199:$AC199)),'Model Set Up'!L$4,'Distance Matrix'!L199)</f>
        <v>170</v>
      </c>
      <c r="M199" s="12">
        <f>IF(AND('uij calcs'!$AD199=0,'Distance Matrix'!M199=MIN('Distance Matrix'!$B199:$AC199)),'Model Set Up'!M$4,'Distance Matrix'!M199)</f>
        <v>265</v>
      </c>
      <c r="N199" s="12">
        <f>IF(AND('uij calcs'!$AD199=0,'Distance Matrix'!N199=MIN('Distance Matrix'!$B199:$AC199)),'Model Set Up'!N$4,'Distance Matrix'!N199)</f>
        <v>1</v>
      </c>
      <c r="O199" s="12">
        <f>IF(AND('uij calcs'!$AD199=0,'Distance Matrix'!O199=MIN('Distance Matrix'!$B199:$AC199)),'Model Set Up'!O$4,'Distance Matrix'!O199)</f>
        <v>169</v>
      </c>
      <c r="P199" s="12">
        <f>IF(AND('uij calcs'!$AD199=0,'Distance Matrix'!P199=MIN('Distance Matrix'!$B199:$AC199)),'Model Set Up'!P$4,'Distance Matrix'!P199)</f>
        <v>9</v>
      </c>
      <c r="Q199" s="12">
        <f>IF(AND('uij calcs'!$AD199=0,'Distance Matrix'!Q199=MIN('Distance Matrix'!$B199:$AC199)),'Model Set Up'!Q$4,'Distance Matrix'!Q199)</f>
        <v>7</v>
      </c>
      <c r="R199" s="12">
        <f>IF(AND('uij calcs'!$AD199=0,'Distance Matrix'!R199=MIN('Distance Matrix'!$B199:$AC199)),'Model Set Up'!R$4,'Distance Matrix'!R199)</f>
        <v>90</v>
      </c>
      <c r="S199" s="12">
        <f>IF(AND('uij calcs'!$AD199=0,'Distance Matrix'!S199=MIN('Distance Matrix'!$B199:$AC199)),'Model Set Up'!S$4,'Distance Matrix'!S199)</f>
        <v>91</v>
      </c>
      <c r="T199" s="12">
        <f>IF(AND('uij calcs'!$AD199=0,'Distance Matrix'!T199=MIN('Distance Matrix'!$B199:$AC199)),'Model Set Up'!T$4,'Distance Matrix'!T199)</f>
        <v>99</v>
      </c>
      <c r="U199" s="12">
        <f>IF(AND('uij calcs'!$AD199=0,'Distance Matrix'!U199=MIN('Distance Matrix'!$B199:$AC199)),'Model Set Up'!U$4,'Distance Matrix'!U199)</f>
        <v>51</v>
      </c>
      <c r="V199" s="12">
        <f>IF(AND('uij calcs'!$AD199=0,'Distance Matrix'!V199=MIN('Distance Matrix'!$B199:$AC199)),'Model Set Up'!V$4,'Distance Matrix'!V199)</f>
        <v>184</v>
      </c>
      <c r="W199" s="12">
        <f>IF(AND('uij calcs'!$AD199=0,'Distance Matrix'!W199=MIN('Distance Matrix'!$B199:$AC199)),'Model Set Up'!W$4,'Distance Matrix'!W199)</f>
        <v>210</v>
      </c>
      <c r="X199" s="12">
        <f>IF(AND('uij calcs'!$AD199=0,'Distance Matrix'!X199=MIN('Distance Matrix'!$B199:$AC199)),'Model Set Up'!X$4,'Distance Matrix'!X199)</f>
        <v>284</v>
      </c>
      <c r="Y199" s="12">
        <f>IF(AND('uij calcs'!$AD199=0,'Distance Matrix'!Y199=MIN('Distance Matrix'!$B199:$AC199)),'Model Set Up'!Y$4,'Distance Matrix'!Y199)</f>
        <v>205</v>
      </c>
      <c r="Z199" s="12">
        <f>IF(AND('uij calcs'!$AD199=0,'Distance Matrix'!Z199=MIN('Distance Matrix'!$B199:$AC199)),'Model Set Up'!Z$4,'Distance Matrix'!Z199)</f>
        <v>40</v>
      </c>
      <c r="AA199" s="12">
        <f>IF(AND('uij calcs'!$AD199=0,'Distance Matrix'!AA199=MIN('Distance Matrix'!$B199:$AC199)),'Model Set Up'!AA$4,'Distance Matrix'!AA199)</f>
        <v>184</v>
      </c>
      <c r="AB199" s="12">
        <f>IF(AND('uij calcs'!$AD199=0,'Distance Matrix'!AB199=MIN('Distance Matrix'!$B199:$AC199)),'Model Set Up'!AB$4,'Distance Matrix'!AB199)</f>
        <v>239</v>
      </c>
      <c r="AC199" s="12">
        <f>IF(AND('uij calcs'!$AD199=0,'Distance Matrix'!AC199=MIN('Distance Matrix'!$B199:$AC199)),'Model Set Up'!AC$4,'Distance Matrix'!AC199)</f>
        <v>230</v>
      </c>
    </row>
    <row r="200" spans="1:29">
      <c r="A200">
        <v>198</v>
      </c>
      <c r="B200" s="12">
        <f>IF(AND('uij calcs'!$AD200=0,'Distance Matrix'!B200=MIN('Distance Matrix'!$B200:$AC200)),'Model Set Up'!B$4,'Distance Matrix'!B200)</f>
        <v>108</v>
      </c>
      <c r="C200" s="12">
        <f>IF(AND('uij calcs'!$AD200=0,'Distance Matrix'!C200=MIN('Distance Matrix'!$B200:$AC200)),'Model Set Up'!C$4,'Distance Matrix'!C200)</f>
        <v>50</v>
      </c>
      <c r="D200" s="12">
        <f>IF(AND('uij calcs'!$AD200=0,'Distance Matrix'!D200=MIN('Distance Matrix'!$B200:$AC200)),'Model Set Up'!D$4,'Distance Matrix'!D200)</f>
        <v>146</v>
      </c>
      <c r="E200" s="12">
        <f>IF(AND('uij calcs'!$AD200=0,'Distance Matrix'!E200=MIN('Distance Matrix'!$B200:$AC200)),'Model Set Up'!E$4,'Distance Matrix'!E200)</f>
        <v>209</v>
      </c>
      <c r="F200" s="12">
        <f>IF(AND('uij calcs'!$AD200=0,'Distance Matrix'!F200=MIN('Distance Matrix'!$B200:$AC200)),'Model Set Up'!F$4,'Distance Matrix'!F200)</f>
        <v>257</v>
      </c>
      <c r="G200" s="12">
        <f>IF(AND('uij calcs'!$AD200=0,'Distance Matrix'!G200=MIN('Distance Matrix'!$B200:$AC200)),'Model Set Up'!G$4,'Distance Matrix'!G200)</f>
        <v>180</v>
      </c>
      <c r="H200" s="12">
        <f>IF(AND('uij calcs'!$AD200=0,'Distance Matrix'!H200=MIN('Distance Matrix'!$B200:$AC200)),'Model Set Up'!H$4,'Distance Matrix'!H200)</f>
        <v>50</v>
      </c>
      <c r="I200" s="12">
        <f>IF(AND('uij calcs'!$AD200=0,'Distance Matrix'!I200=MIN('Distance Matrix'!$B200:$AC200)),'Model Set Up'!I$4,'Distance Matrix'!I200)</f>
        <v>148</v>
      </c>
      <c r="J200" s="12">
        <f>IF(AND('uij calcs'!$AD200=0,'Distance Matrix'!J200=MIN('Distance Matrix'!$B200:$AC200)),'Model Set Up'!J$4,'Distance Matrix'!J200)</f>
        <v>201</v>
      </c>
      <c r="K200" s="12">
        <f>IF(AND('uij calcs'!$AD200=0,'Distance Matrix'!K200=MIN('Distance Matrix'!$B200:$AC200)),'Model Set Up'!K$4,'Distance Matrix'!K200)</f>
        <v>98</v>
      </c>
      <c r="L200" s="12">
        <f>IF(AND('uij calcs'!$AD200=0,'Distance Matrix'!L200=MIN('Distance Matrix'!$B200:$AC200)),'Model Set Up'!L$4,'Distance Matrix'!L200)</f>
        <v>11</v>
      </c>
      <c r="M200" s="12">
        <f>IF(AND('uij calcs'!$AD200=0,'Distance Matrix'!M200=MIN('Distance Matrix'!$B200:$AC200)),'Model Set Up'!M$4,'Distance Matrix'!M200)</f>
        <v>284</v>
      </c>
      <c r="N200" s="12">
        <f>IF(AND('uij calcs'!$AD200=0,'Distance Matrix'!N200=MIN('Distance Matrix'!$B200:$AC200)),'Model Set Up'!N$4,'Distance Matrix'!N200)</f>
        <v>95</v>
      </c>
      <c r="O200" s="12">
        <f>IF(AND('uij calcs'!$AD200=0,'Distance Matrix'!O200=MIN('Distance Matrix'!$B200:$AC200)),'Model Set Up'!O$4,'Distance Matrix'!O200)</f>
        <v>107</v>
      </c>
      <c r="P200" s="12">
        <f>IF(AND('uij calcs'!$AD200=0,'Distance Matrix'!P200=MIN('Distance Matrix'!$B200:$AC200)),'Model Set Up'!P$4,'Distance Matrix'!P200)</f>
        <v>102</v>
      </c>
      <c r="Q200" s="12">
        <f>IF(AND('uij calcs'!$AD200=0,'Distance Matrix'!Q200=MIN('Distance Matrix'!$B200:$AC200)),'Model Set Up'!Q$4,'Distance Matrix'!Q200)</f>
        <v>128</v>
      </c>
      <c r="R200" s="12">
        <f>IF(AND('uij calcs'!$AD200=0,'Distance Matrix'!R200=MIN('Distance Matrix'!$B200:$AC200)),'Model Set Up'!R$4,'Distance Matrix'!R200)</f>
        <v>80</v>
      </c>
      <c r="S200" s="12">
        <f>IF(AND('uij calcs'!$AD200=0,'Distance Matrix'!S200=MIN('Distance Matrix'!$B200:$AC200)),'Model Set Up'!S$4,'Distance Matrix'!S200)</f>
        <v>37</v>
      </c>
      <c r="T200" s="12">
        <f>IF(AND('uij calcs'!$AD200=0,'Distance Matrix'!T200=MIN('Distance Matrix'!$B200:$AC200)),'Model Set Up'!T$4,'Distance Matrix'!T200)</f>
        <v>281</v>
      </c>
      <c r="U200" s="12">
        <f>IF(AND('uij calcs'!$AD200=0,'Distance Matrix'!U200=MIN('Distance Matrix'!$B200:$AC200)),'Model Set Up'!U$4,'Distance Matrix'!U200)</f>
        <v>200</v>
      </c>
      <c r="V200" s="12">
        <f>IF(AND('uij calcs'!$AD200=0,'Distance Matrix'!V200=MIN('Distance Matrix'!$B200:$AC200)),'Model Set Up'!V$4,'Distance Matrix'!V200)</f>
        <v>224</v>
      </c>
      <c r="W200" s="12">
        <f>IF(AND('uij calcs'!$AD200=0,'Distance Matrix'!W200=MIN('Distance Matrix'!$B200:$AC200)),'Model Set Up'!W$4,'Distance Matrix'!W200)</f>
        <v>34</v>
      </c>
      <c r="X200" s="12">
        <f>IF(AND('uij calcs'!$AD200=0,'Distance Matrix'!X200=MIN('Distance Matrix'!$B200:$AC200)),'Model Set Up'!X$4,'Distance Matrix'!X200)</f>
        <v>130</v>
      </c>
      <c r="Y200" s="12">
        <f>IF(AND('uij calcs'!$AD200=0,'Distance Matrix'!Y200=MIN('Distance Matrix'!$B200:$AC200)),'Model Set Up'!Y$4,'Distance Matrix'!Y200)</f>
        <v>88</v>
      </c>
      <c r="Z200" s="12">
        <f>IF(AND('uij calcs'!$AD200=0,'Distance Matrix'!Z200=MIN('Distance Matrix'!$B200:$AC200)),'Model Set Up'!Z$4,'Distance Matrix'!Z200)</f>
        <v>236</v>
      </c>
      <c r="AA200" s="12">
        <f>IF(AND('uij calcs'!$AD200=0,'Distance Matrix'!AA200=MIN('Distance Matrix'!$B200:$AC200)),'Model Set Up'!AA$4,'Distance Matrix'!AA200)</f>
        <v>56</v>
      </c>
      <c r="AB200" s="12">
        <f>IF(AND('uij calcs'!$AD200=0,'Distance Matrix'!AB200=MIN('Distance Matrix'!$B200:$AC200)),'Model Set Up'!AB$4,'Distance Matrix'!AB200)</f>
        <v>209</v>
      </c>
      <c r="AC200" s="12">
        <f>IF(AND('uij calcs'!$AD200=0,'Distance Matrix'!AC200=MIN('Distance Matrix'!$B200:$AC200)),'Model Set Up'!AC$4,'Distance Matrix'!AC200)</f>
        <v>58</v>
      </c>
    </row>
    <row r="201" spans="1:29">
      <c r="A201">
        <v>199</v>
      </c>
      <c r="B201" s="12">
        <f>IF(AND('uij calcs'!$AD201=0,'Distance Matrix'!B201=MIN('Distance Matrix'!$B201:$AC201)),'Model Set Up'!B$4,'Distance Matrix'!B201)</f>
        <v>254</v>
      </c>
      <c r="C201" s="12">
        <f>IF(AND('uij calcs'!$AD201=0,'Distance Matrix'!C201=MIN('Distance Matrix'!$B201:$AC201)),'Model Set Up'!C$4,'Distance Matrix'!C201)</f>
        <v>65</v>
      </c>
      <c r="D201" s="12">
        <f>IF(AND('uij calcs'!$AD201=0,'Distance Matrix'!D201=MIN('Distance Matrix'!$B201:$AC201)),'Model Set Up'!D$4,'Distance Matrix'!D201)</f>
        <v>46</v>
      </c>
      <c r="E201" s="12">
        <f>IF(AND('uij calcs'!$AD201=0,'Distance Matrix'!E201=MIN('Distance Matrix'!$B201:$AC201)),'Model Set Up'!E$4,'Distance Matrix'!E201)</f>
        <v>151</v>
      </c>
      <c r="F201" s="12">
        <f>IF(AND('uij calcs'!$AD201=0,'Distance Matrix'!F201=MIN('Distance Matrix'!$B201:$AC201)),'Model Set Up'!F$4,'Distance Matrix'!F201)</f>
        <v>268</v>
      </c>
      <c r="G201" s="12">
        <f>IF(AND('uij calcs'!$AD201=0,'Distance Matrix'!G201=MIN('Distance Matrix'!$B201:$AC201)),'Model Set Up'!G$4,'Distance Matrix'!G201)</f>
        <v>130</v>
      </c>
      <c r="H201" s="12">
        <f>IF(AND('uij calcs'!$AD201=0,'Distance Matrix'!H201=MIN('Distance Matrix'!$B201:$AC201)),'Model Set Up'!H$4,'Distance Matrix'!H201)</f>
        <v>242</v>
      </c>
      <c r="I201" s="12">
        <f>IF(AND('uij calcs'!$AD201=0,'Distance Matrix'!I201=MIN('Distance Matrix'!$B201:$AC201)),'Model Set Up'!I$4,'Distance Matrix'!I201)</f>
        <v>200</v>
      </c>
      <c r="J201" s="12">
        <f>IF(AND('uij calcs'!$AD201=0,'Distance Matrix'!J201=MIN('Distance Matrix'!$B201:$AC201)),'Model Set Up'!J$4,'Distance Matrix'!J201)</f>
        <v>65</v>
      </c>
      <c r="K201" s="12">
        <f>IF(AND('uij calcs'!$AD201=0,'Distance Matrix'!K201=MIN('Distance Matrix'!$B201:$AC201)),'Model Set Up'!K$4,'Distance Matrix'!K201)</f>
        <v>27</v>
      </c>
      <c r="L201" s="12">
        <f>IF(AND('uij calcs'!$AD201=0,'Distance Matrix'!L201=MIN('Distance Matrix'!$B201:$AC201)),'Model Set Up'!L$4,'Distance Matrix'!L201)</f>
        <v>177</v>
      </c>
      <c r="M201" s="12">
        <f>IF(AND('uij calcs'!$AD201=0,'Distance Matrix'!M201=MIN('Distance Matrix'!$B201:$AC201)),'Model Set Up'!M$4,'Distance Matrix'!M201)</f>
        <v>161</v>
      </c>
      <c r="N201" s="12">
        <f>IF(AND('uij calcs'!$AD201=0,'Distance Matrix'!N201=MIN('Distance Matrix'!$B201:$AC201)),'Model Set Up'!N$4,'Distance Matrix'!N201)</f>
        <v>292</v>
      </c>
      <c r="O201" s="12">
        <f>IF(AND('uij calcs'!$AD201=0,'Distance Matrix'!O201=MIN('Distance Matrix'!$B201:$AC201)),'Model Set Up'!O$4,'Distance Matrix'!O201)</f>
        <v>105</v>
      </c>
      <c r="P201" s="12">
        <f>IF(AND('uij calcs'!$AD201=0,'Distance Matrix'!P201=MIN('Distance Matrix'!$B201:$AC201)),'Model Set Up'!P$4,'Distance Matrix'!P201)</f>
        <v>51</v>
      </c>
      <c r="Q201" s="12">
        <f>IF(AND('uij calcs'!$AD201=0,'Distance Matrix'!Q201=MIN('Distance Matrix'!$B201:$AC201)),'Model Set Up'!Q$4,'Distance Matrix'!Q201)</f>
        <v>268</v>
      </c>
      <c r="R201" s="12">
        <f>IF(AND('uij calcs'!$AD201=0,'Distance Matrix'!R201=MIN('Distance Matrix'!$B201:$AC201)),'Model Set Up'!R$4,'Distance Matrix'!R201)</f>
        <v>248</v>
      </c>
      <c r="S201" s="12">
        <f>IF(AND('uij calcs'!$AD201=0,'Distance Matrix'!S201=MIN('Distance Matrix'!$B201:$AC201)),'Model Set Up'!S$4,'Distance Matrix'!S201)</f>
        <v>187</v>
      </c>
      <c r="T201" s="12">
        <f>IF(AND('uij calcs'!$AD201=0,'Distance Matrix'!T201=MIN('Distance Matrix'!$B201:$AC201)),'Model Set Up'!T$4,'Distance Matrix'!T201)</f>
        <v>238</v>
      </c>
      <c r="U201" s="12">
        <f>IF(AND('uij calcs'!$AD201=0,'Distance Matrix'!U201=MIN('Distance Matrix'!$B201:$AC201)),'Model Set Up'!U$4,'Distance Matrix'!U201)</f>
        <v>13</v>
      </c>
      <c r="V201" s="12">
        <f>IF(AND('uij calcs'!$AD201=0,'Distance Matrix'!V201=MIN('Distance Matrix'!$B201:$AC201)),'Model Set Up'!V$4,'Distance Matrix'!V201)</f>
        <v>129</v>
      </c>
      <c r="W201" s="12">
        <f>IF(AND('uij calcs'!$AD201=0,'Distance Matrix'!W201=MIN('Distance Matrix'!$B201:$AC201)),'Model Set Up'!W$4,'Distance Matrix'!W201)</f>
        <v>118</v>
      </c>
      <c r="X201" s="12">
        <f>IF(AND('uij calcs'!$AD201=0,'Distance Matrix'!X201=MIN('Distance Matrix'!$B201:$AC201)),'Model Set Up'!X$4,'Distance Matrix'!X201)</f>
        <v>119</v>
      </c>
      <c r="Y201" s="12">
        <f>IF(AND('uij calcs'!$AD201=0,'Distance Matrix'!Y201=MIN('Distance Matrix'!$B201:$AC201)),'Model Set Up'!Y$4,'Distance Matrix'!Y201)</f>
        <v>158</v>
      </c>
      <c r="Z201" s="12">
        <f>IF(AND('uij calcs'!$AD201=0,'Distance Matrix'!Z201=MIN('Distance Matrix'!$B201:$AC201)),'Model Set Up'!Z$4,'Distance Matrix'!Z201)</f>
        <v>64</v>
      </c>
      <c r="AA201" s="12">
        <f>IF(AND('uij calcs'!$AD201=0,'Distance Matrix'!AA201=MIN('Distance Matrix'!$B201:$AC201)),'Model Set Up'!AA$4,'Distance Matrix'!AA201)</f>
        <v>261</v>
      </c>
      <c r="AB201" s="12">
        <f>IF(AND('uij calcs'!$AD201=0,'Distance Matrix'!AB201=MIN('Distance Matrix'!$B201:$AC201)),'Model Set Up'!AB$4,'Distance Matrix'!AB201)</f>
        <v>283</v>
      </c>
      <c r="AC201" s="12">
        <f>IF(AND('uij calcs'!$AD201=0,'Distance Matrix'!AC201=MIN('Distance Matrix'!$B201:$AC201)),'Model Set Up'!AC$4,'Distance Matrix'!AC201)</f>
        <v>102</v>
      </c>
    </row>
    <row r="202" spans="1:29">
      <c r="A202">
        <v>200</v>
      </c>
      <c r="B202" s="12">
        <f>IF(AND('uij calcs'!$AD202=0,'Distance Matrix'!B202=MIN('Distance Matrix'!$B202:$AC202)),'Model Set Up'!B$4,'Distance Matrix'!B202)</f>
        <v>152</v>
      </c>
      <c r="C202" s="12">
        <f>IF(AND('uij calcs'!$AD202=0,'Distance Matrix'!C202=MIN('Distance Matrix'!$B202:$AC202)),'Model Set Up'!C$4,'Distance Matrix'!C202)</f>
        <v>216</v>
      </c>
      <c r="D202" s="12">
        <f>IF(AND('uij calcs'!$AD202=0,'Distance Matrix'!D202=MIN('Distance Matrix'!$B202:$AC202)),'Model Set Up'!D$4,'Distance Matrix'!D202)</f>
        <v>9</v>
      </c>
      <c r="E202" s="12">
        <f>IF(AND('uij calcs'!$AD202=0,'Distance Matrix'!E202=MIN('Distance Matrix'!$B202:$AC202)),'Model Set Up'!E$4,'Distance Matrix'!E202)</f>
        <v>275</v>
      </c>
      <c r="F202" s="12">
        <f>IF(AND('uij calcs'!$AD202=0,'Distance Matrix'!F202=MIN('Distance Matrix'!$B202:$AC202)),'Model Set Up'!F$4,'Distance Matrix'!F202)</f>
        <v>294</v>
      </c>
      <c r="G202" s="12">
        <f>IF(AND('uij calcs'!$AD202=0,'Distance Matrix'!G202=MIN('Distance Matrix'!$B202:$AC202)),'Model Set Up'!G$4,'Distance Matrix'!G202)</f>
        <v>266</v>
      </c>
      <c r="H202" s="12">
        <f>IF(AND('uij calcs'!$AD202=0,'Distance Matrix'!H202=MIN('Distance Matrix'!$B202:$AC202)),'Model Set Up'!H$4,'Distance Matrix'!H202)</f>
        <v>13</v>
      </c>
      <c r="I202" s="12">
        <f>IF(AND('uij calcs'!$AD202=0,'Distance Matrix'!I202=MIN('Distance Matrix'!$B202:$AC202)),'Model Set Up'!I$4,'Distance Matrix'!I202)</f>
        <v>142</v>
      </c>
      <c r="J202" s="12">
        <f>IF(AND('uij calcs'!$AD202=0,'Distance Matrix'!J202=MIN('Distance Matrix'!$B202:$AC202)),'Model Set Up'!J$4,'Distance Matrix'!J202)</f>
        <v>50</v>
      </c>
      <c r="K202" s="12">
        <f>IF(AND('uij calcs'!$AD202=0,'Distance Matrix'!K202=MIN('Distance Matrix'!$B202:$AC202)),'Model Set Up'!K$4,'Distance Matrix'!K202)</f>
        <v>119</v>
      </c>
      <c r="L202" s="12">
        <f>IF(AND('uij calcs'!$AD202=0,'Distance Matrix'!L202=MIN('Distance Matrix'!$B202:$AC202)),'Model Set Up'!L$4,'Distance Matrix'!L202)</f>
        <v>232</v>
      </c>
      <c r="M202" s="12">
        <f>IF(AND('uij calcs'!$AD202=0,'Distance Matrix'!M202=MIN('Distance Matrix'!$B202:$AC202)),'Model Set Up'!M$4,'Distance Matrix'!M202)</f>
        <v>26</v>
      </c>
      <c r="N202" s="12">
        <f>IF(AND('uij calcs'!$AD202=0,'Distance Matrix'!N202=MIN('Distance Matrix'!$B202:$AC202)),'Model Set Up'!N$4,'Distance Matrix'!N202)</f>
        <v>56</v>
      </c>
      <c r="O202" s="12">
        <f>IF(AND('uij calcs'!$AD202=0,'Distance Matrix'!O202=MIN('Distance Matrix'!$B202:$AC202)),'Model Set Up'!O$4,'Distance Matrix'!O202)</f>
        <v>280</v>
      </c>
      <c r="P202" s="12">
        <f>IF(AND('uij calcs'!$AD202=0,'Distance Matrix'!P202=MIN('Distance Matrix'!$B202:$AC202)),'Model Set Up'!P$4,'Distance Matrix'!P202)</f>
        <v>140</v>
      </c>
      <c r="Q202" s="12">
        <f>IF(AND('uij calcs'!$AD202=0,'Distance Matrix'!Q202=MIN('Distance Matrix'!$B202:$AC202)),'Model Set Up'!Q$4,'Distance Matrix'!Q202)</f>
        <v>95</v>
      </c>
      <c r="R202" s="12">
        <f>IF(AND('uij calcs'!$AD202=0,'Distance Matrix'!R202=MIN('Distance Matrix'!$B202:$AC202)),'Model Set Up'!R$4,'Distance Matrix'!R202)</f>
        <v>77</v>
      </c>
      <c r="S202" s="12">
        <f>IF(AND('uij calcs'!$AD202=0,'Distance Matrix'!S202=MIN('Distance Matrix'!$B202:$AC202)),'Model Set Up'!S$4,'Distance Matrix'!S202)</f>
        <v>162</v>
      </c>
      <c r="T202" s="12">
        <f>IF(AND('uij calcs'!$AD202=0,'Distance Matrix'!T202=MIN('Distance Matrix'!$B202:$AC202)),'Model Set Up'!T$4,'Distance Matrix'!T202)</f>
        <v>277</v>
      </c>
      <c r="U202" s="12">
        <f>IF(AND('uij calcs'!$AD202=0,'Distance Matrix'!U202=MIN('Distance Matrix'!$B202:$AC202)),'Model Set Up'!U$4,'Distance Matrix'!U202)</f>
        <v>119</v>
      </c>
      <c r="V202" s="12">
        <f>IF(AND('uij calcs'!$AD202=0,'Distance Matrix'!V202=MIN('Distance Matrix'!$B202:$AC202)),'Model Set Up'!V$4,'Distance Matrix'!V202)</f>
        <v>81</v>
      </c>
      <c r="W202" s="12">
        <f>IF(AND('uij calcs'!$AD202=0,'Distance Matrix'!W202=MIN('Distance Matrix'!$B202:$AC202)),'Model Set Up'!W$4,'Distance Matrix'!W202)</f>
        <v>265</v>
      </c>
      <c r="X202" s="12">
        <f>IF(AND('uij calcs'!$AD202=0,'Distance Matrix'!X202=MIN('Distance Matrix'!$B202:$AC202)),'Model Set Up'!X$4,'Distance Matrix'!X202)</f>
        <v>243</v>
      </c>
      <c r="Y202" s="12">
        <f>IF(AND('uij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Matrix'!$B202:$AC202)),'Model Set Up'!Z$4,'Distance Matrix'!Z202)</f>
        <v>174</v>
      </c>
      <c r="AA202" s="12">
        <f>IF(AND('uij calcs'!$AD202=0,'Distance Matrix'!AA202=MIN('Distance Matrix'!$B202:$AC202)),'Model Set Up'!AA$4,'Distance Matrix'!AA202)</f>
        <v>299</v>
      </c>
      <c r="AB202" s="12">
        <f>IF(AND('uij calcs'!$AD202=0,'Distance Matrix'!AB202=MIN('Distance Matrix'!$B202:$AC202)),'Model Set Up'!AB$4,'Distance Matrix'!AB202)</f>
        <v>266</v>
      </c>
      <c r="AC202" s="12">
        <f>IF(AND('uij calcs'!$AD202=0,'Distance Matrix'!AC202=MIN('Distance Matrix'!$B202:$AC202)),'Model Set Up'!AC$4,'Distance Matrix'!AC202)</f>
        <v>194</v>
      </c>
    </row>
    <row r="203" spans="1:29">
      <c r="A203">
        <v>201</v>
      </c>
      <c r="B203" s="12">
        <f>IF(AND('uij calcs'!$AD203=0,'Distance Matrix'!B203=MIN('Distance Matrix'!$B203:$AC203)),'Model Set Up'!B$4,'Distance Matrix'!B203)</f>
        <v>98</v>
      </c>
      <c r="C203" s="12">
        <f>IF(AND('uij calcs'!$AD203=0,'Distance Matrix'!C203=MIN('Distance Matrix'!$B203:$AC203)),'Model Set Up'!C$4,'Distance Matrix'!C203)</f>
        <v>105</v>
      </c>
      <c r="D203" s="12">
        <f>IF(AND('uij calcs'!$AD203=0,'Distance Matrix'!D203=MIN('Distance Matrix'!$B203:$AC203)),'Model Set Up'!D$4,'Distance Matrix'!D203)</f>
        <v>145</v>
      </c>
      <c r="E203" s="12">
        <f>IF(AND('uij calcs'!$AD203=0,'Distance Matrix'!E203=MIN('Distance Matrix'!$B203:$AC203)),'Model Set Up'!E$4,'Distance Matrix'!E203)</f>
        <v>210</v>
      </c>
      <c r="F203" s="12">
        <f>IF(AND('uij calcs'!$AD203=0,'Distance Matrix'!F203=MIN('Distance Matrix'!$B203:$AC203)),'Model Set Up'!F$4,'Distance Matrix'!F203)</f>
        <v>71</v>
      </c>
      <c r="G203" s="12">
        <f>IF(AND('uij calcs'!$AD203=0,'Distance Matrix'!G203=MIN('Distance Matrix'!$B203:$AC203)),'Model Set Up'!G$4,'Distance Matrix'!G203)</f>
        <v>276</v>
      </c>
      <c r="H203" s="12">
        <f>IF(AND('uij calcs'!$AD203=0,'Distance Matrix'!H203=MIN('Distance Matrix'!$B203:$AC203)),'Model Set Up'!H$4,'Distance Matrix'!H203)</f>
        <v>53</v>
      </c>
      <c r="I203" s="12">
        <f>IF(AND('uij calcs'!$AD203=0,'Distance Matrix'!I203=MIN('Distance Matrix'!$B203:$AC203)),'Model Set Up'!I$4,'Distance Matrix'!I203)</f>
        <v>201</v>
      </c>
      <c r="J203" s="12">
        <f>IF(AND('uij calcs'!$AD203=0,'Distance Matrix'!J203=MIN('Distance Matrix'!$B203:$AC203)),'Model Set Up'!J$4,'Distance Matrix'!J203)</f>
        <v>2</v>
      </c>
      <c r="K203" s="12">
        <f>IF(AND('uij calcs'!$AD203=0,'Distance Matrix'!K203=MIN('Distance Matrix'!$B203:$AC203)),'Model Set Up'!K$4,'Distance Matrix'!K203)</f>
        <v>163</v>
      </c>
      <c r="L203" s="12">
        <f>IF(AND('uij calcs'!$AD203=0,'Distance Matrix'!L203=MIN('Distance Matrix'!$B203:$AC203)),'Model Set Up'!L$4,'Distance Matrix'!L203)</f>
        <v>291</v>
      </c>
      <c r="M203" s="12">
        <f>IF(AND('uij calcs'!$AD203=0,'Distance Matrix'!M203=MIN('Distance Matrix'!$B203:$AC203)),'Model Set Up'!M$4,'Distance Matrix'!M203)</f>
        <v>273</v>
      </c>
      <c r="N203" s="12">
        <f>IF(AND('uij calcs'!$AD203=0,'Distance Matrix'!N203=MIN('Distance Matrix'!$B203:$AC203)),'Model Set Up'!N$4,'Distance Matrix'!N203)</f>
        <v>120</v>
      </c>
      <c r="O203" s="12">
        <f>IF(AND('uij calcs'!$AD203=0,'Distance Matrix'!O203=MIN('Distance Matrix'!$B203:$AC203)),'Model Set Up'!O$4,'Distance Matrix'!O203)</f>
        <v>45</v>
      </c>
      <c r="P203" s="12">
        <f>IF(AND('uij calcs'!$AD203=0,'Distance Matrix'!P203=MIN('Distance Matrix'!$B203:$AC203)),'Model Set Up'!P$4,'Distance Matrix'!P203)</f>
        <v>189</v>
      </c>
      <c r="Q203" s="12">
        <f>IF(AND('uij calcs'!$AD203=0,'Distance Matrix'!Q203=MIN('Distance Matrix'!$B203:$AC203)),'Model Set Up'!Q$4,'Distance Matrix'!Q203)</f>
        <v>239</v>
      </c>
      <c r="R203" s="12">
        <f>IF(AND('uij calcs'!$AD203=0,'Distance Matrix'!R203=MIN('Distance Matrix'!$B203:$AC203)),'Model Set Up'!R$4,'Distance Matrix'!R203)</f>
        <v>24</v>
      </c>
      <c r="S203" s="12">
        <f>IF(AND('uij calcs'!$AD203=0,'Distance Matrix'!S203=MIN('Distance Matrix'!$B203:$AC203)),'Model Set Up'!S$4,'Distance Matrix'!S203)</f>
        <v>244</v>
      </c>
      <c r="T203" s="12">
        <f>IF(AND('uij calcs'!$AD203=0,'Distance Matrix'!T203=MIN('Distance Matrix'!$B203:$AC203)),'Model Set Up'!T$4,'Distance Matrix'!T203)</f>
        <v>98</v>
      </c>
      <c r="U203" s="12">
        <f>IF(AND('uij calcs'!$AD203=0,'Distance Matrix'!U203=MIN('Distance Matrix'!$B203:$AC203)),'Model Set Up'!U$4,'Distance Matrix'!U203)</f>
        <v>24</v>
      </c>
      <c r="V203" s="12">
        <f>IF(AND('uij calcs'!$AD203=0,'Distance Matrix'!V203=MIN('Distance Matrix'!$B203:$AC203)),'Model Set Up'!V$4,'Distance Matrix'!V203)</f>
        <v>253</v>
      </c>
      <c r="W203" s="12">
        <f>IF(AND('uij calcs'!$AD203=0,'Distance Matrix'!W203=MIN('Distance Matrix'!$B203:$AC203)),'Model Set Up'!W$4,'Distance Matrix'!W203)</f>
        <v>206</v>
      </c>
      <c r="X203" s="12">
        <f>IF(AND('uij calcs'!$AD203=0,'Distance Matrix'!X203=MIN('Distance Matrix'!$B203:$AC203)),'Model Set Up'!X$4,'Distance Matrix'!X203)</f>
        <v>42</v>
      </c>
      <c r="Y203" s="12">
        <f>IF(AND('uij calcs'!$AD203=0,'Distance Matrix'!Y203=MIN('Distance Matrix'!$B203:$AC203)),'Model Set Up'!Y$4,'Distance Matrix'!Y203)</f>
        <v>220</v>
      </c>
      <c r="Z203" s="12">
        <f>IF(AND('uij calcs'!$AD203=0,'Distance Matrix'!Z203=MIN('Distance Matrix'!$B203:$AC203)),'Model Set Up'!Z$4,'Distance Matrix'!Z203)</f>
        <v>262</v>
      </c>
      <c r="AA203" s="12">
        <f>IF(AND('uij calcs'!$AD203=0,'Distance Matrix'!AA203=MIN('Distance Matrix'!$B203:$AC203)),'Model Set Up'!AA$4,'Distance Matrix'!AA203)</f>
        <v>223</v>
      </c>
      <c r="AB203" s="12">
        <f>IF(AND('uij calcs'!$AD203=0,'Distance Matrix'!AB203=MIN('Distance Matrix'!$B203:$AC203)),'Model Set Up'!AB$4,'Distance Matrix'!AB203)</f>
        <v>68</v>
      </c>
      <c r="AC203" s="12">
        <f>IF(AND('uij calcs'!$AD203=0,'Distance Matrix'!AC203=MIN('Distance Matrix'!$B203:$AC203)),'Model Set Up'!AC$4,'Distance Matrix'!AC203)</f>
        <v>246</v>
      </c>
    </row>
    <row r="204" spans="1:29">
      <c r="A204">
        <v>202</v>
      </c>
      <c r="B204" s="12">
        <f>IF(AND('uij calcs'!$AD204=0,'Distance Matrix'!B204=MIN('Distance Matrix'!$B204:$AC204)),'Model Set Up'!B$4,'Distance Matrix'!B204)</f>
        <v>263</v>
      </c>
      <c r="C204" s="12">
        <f>IF(AND('uij calcs'!$AD204=0,'Distance Matrix'!C204=MIN('Distance Matrix'!$B204:$AC204)),'Model Set Up'!C$4,'Distance Matrix'!C204)</f>
        <v>286</v>
      </c>
      <c r="D204" s="12">
        <f>IF(AND('uij calcs'!$AD204=0,'Distance Matrix'!D204=MIN('Distance Matrix'!$B204:$AC204)),'Model Set Up'!D$4,'Distance Matrix'!D204)</f>
        <v>275</v>
      </c>
      <c r="E204" s="12">
        <f>IF(AND('uij calcs'!$AD204=0,'Distance Matrix'!E204=MIN('Distance Matrix'!$B204:$AC204)),'Model Set Up'!E$4,'Distance Matrix'!E204)</f>
        <v>183</v>
      </c>
      <c r="F204" s="12">
        <f>IF(AND('uij calcs'!$AD204=0,'Distance Matrix'!F204=MIN('Distance Matrix'!$B204:$AC204)),'Model Set Up'!F$4,'Distance Matrix'!F204)</f>
        <v>97</v>
      </c>
      <c r="G204" s="12">
        <f>IF(AND('uij calcs'!$AD204=0,'Distance Matrix'!G204=MIN('Distance Matrix'!$B204:$AC204)),'Model Set Up'!G$4,'Distance Matrix'!G204)</f>
        <v>179</v>
      </c>
      <c r="H204" s="12">
        <f>IF(AND('uij calcs'!$AD204=0,'Distance Matrix'!H204=MIN('Distance Matrix'!$B204:$AC204)),'Model Set Up'!H$4,'Distance Matrix'!H204)</f>
        <v>91</v>
      </c>
      <c r="I204" s="12">
        <f>IF(AND('uij calcs'!$AD204=0,'Distance Matrix'!I204=MIN('Distance Matrix'!$B204:$AC204)),'Model Set Up'!I$4,'Distance Matrix'!I204)</f>
        <v>200</v>
      </c>
      <c r="J204" s="12">
        <f>IF(AND('uij calcs'!$AD204=0,'Distance Matrix'!J204=MIN('Distance Matrix'!$B204:$AC204)),'Model Set Up'!J$4,'Distance Matrix'!J204)</f>
        <v>151</v>
      </c>
      <c r="K204" s="12">
        <f>IF(AND('uij calcs'!$AD204=0,'Distance Matrix'!K204=MIN('Distance Matrix'!$B204:$AC204)),'Model Set Up'!K$4,'Distance Matrix'!K204)</f>
        <v>188</v>
      </c>
      <c r="L204" s="12">
        <f>IF(AND('uij calcs'!$AD204=0,'Distance Matrix'!L204=MIN('Distance Matrix'!$B204:$AC204)),'Model Set Up'!L$4,'Distance Matrix'!L204)</f>
        <v>141</v>
      </c>
      <c r="M204" s="12">
        <f>IF(AND('uij calcs'!$AD204=0,'Distance Matrix'!M204=MIN('Distance Matrix'!$B204:$AC204)),'Model Set Up'!M$4,'Distance Matrix'!M204)</f>
        <v>74</v>
      </c>
      <c r="N204" s="12">
        <f>IF(AND('uij calcs'!$AD204=0,'Distance Matrix'!N204=MIN('Distance Matrix'!$B204:$AC204)),'Model Set Up'!N$4,'Distance Matrix'!N204)</f>
        <v>156</v>
      </c>
      <c r="O204" s="12">
        <f>IF(AND('uij calcs'!$AD204=0,'Distance Matrix'!O204=MIN('Distance Matrix'!$B204:$AC204)),'Model Set Up'!O$4,'Distance Matrix'!O204)</f>
        <v>62</v>
      </c>
      <c r="P204" s="12">
        <f>IF(AND('uij calcs'!$AD204=0,'Distance Matrix'!P204=MIN('Distance Matrix'!$B204:$AC204)),'Model Set Up'!P$4,'Distance Matrix'!P204)</f>
        <v>62</v>
      </c>
      <c r="Q204" s="12">
        <f>IF(AND('uij calcs'!$AD204=0,'Distance Matrix'!Q204=MIN('Distance Matrix'!$B204:$AC204)),'Model Set Up'!Q$4,'Distance Matrix'!Q204)</f>
        <v>141</v>
      </c>
      <c r="R204" s="12">
        <f>IF(AND('uij calcs'!$AD204=0,'Distance Matrix'!R204=MIN('Distance Matrix'!$B204:$AC204)),'Model Set Up'!R$4,'Distance Matrix'!R204)</f>
        <v>108</v>
      </c>
      <c r="S204" s="12">
        <f>IF(AND('uij calcs'!$AD204=0,'Distance Matrix'!S204=MIN('Distance Matrix'!$B204:$AC204)),'Model Set Up'!S$4,'Distance Matrix'!S204)</f>
        <v>20</v>
      </c>
      <c r="T204" s="12">
        <f>IF(AND('uij calcs'!$AD204=0,'Distance Matrix'!T204=MIN('Distance Matrix'!$B204:$AC204)),'Model Set Up'!T$4,'Distance Matrix'!T204)</f>
        <v>214</v>
      </c>
      <c r="U204" s="12">
        <f>IF(AND('uij calcs'!$AD204=0,'Distance Matrix'!U204=MIN('Distance Matrix'!$B204:$AC204)),'Model Set Up'!U$4,'Distance Matrix'!U204)</f>
        <v>131</v>
      </c>
      <c r="V204" s="12">
        <f>IF(AND('uij calcs'!$AD204=0,'Distance Matrix'!V204=MIN('Distance Matrix'!$B204:$AC204)),'Model Set Up'!V$4,'Distance Matrix'!V204)</f>
        <v>54</v>
      </c>
      <c r="W204" s="12">
        <f>IF(AND('uij calcs'!$AD204=0,'Distance Matrix'!W204=MIN('Distance Matrix'!$B204:$AC204)),'Model Set Up'!W$4,'Distance Matrix'!W204)</f>
        <v>300</v>
      </c>
      <c r="X204" s="12">
        <f>IF(AND('uij calcs'!$AD204=0,'Distance Matrix'!X204=MIN('Distance Matrix'!$B204:$AC204)),'Model Set Up'!X$4,'Distance Matrix'!X204)</f>
        <v>161</v>
      </c>
      <c r="Y204" s="12">
        <f>IF(AND('uij calcs'!$AD204=0,'Distance Matrix'!Y204=MIN('Distance Matrix'!$B204:$AC204)),'Model Set Up'!Y$4,'Distance Matrix'!Y204)</f>
        <v>3</v>
      </c>
      <c r="Z204" s="12">
        <f>IF(AND('uij calcs'!$AD204=0,'Distance Matrix'!Z204=MIN('Distance Matrix'!$B204:$AC204)),'Model Set Up'!Z$4,'Distance Matrix'!Z204)</f>
        <v>282</v>
      </c>
      <c r="AA204" s="12">
        <f>IF(AND('uij calcs'!$AD204=0,'Distance Matrix'!AA204=MIN('Distance Matrix'!$B204:$AC204)),'Model Set Up'!AA$4,'Distance Matrix'!AA204)</f>
        <v>278</v>
      </c>
      <c r="AB204" s="12">
        <f>IF(AND('uij calcs'!$AD204=0,'Distance Matrix'!AB204=MIN('Distance Matrix'!$B204:$AC204)),'Model Set Up'!AB$4,'Distance Matrix'!AB204)</f>
        <v>221</v>
      </c>
      <c r="AC204" s="12">
        <f>IF(AND('uij calcs'!$AD204=0,'Distance Matrix'!AC204=MIN('Distance Matrix'!$B204:$AC204)),'Model Set Up'!AC$4,'Distance Matrix'!AC204)</f>
        <v>47</v>
      </c>
    </row>
    <row r="205" spans="1:29">
      <c r="A205">
        <v>203</v>
      </c>
      <c r="B205" s="12">
        <f>IF(AND('uij calcs'!$AD205=0,'Distance Matrix'!B205=MIN('Distance Matrix'!$B205:$AC205)),'Model Set Up'!B$4,'Distance Matrix'!B205)</f>
        <v>58</v>
      </c>
      <c r="C205" s="12">
        <f>IF(AND('uij calcs'!$AD205=0,'Distance Matrix'!C205=MIN('Distance Matrix'!$B205:$AC205)),'Model Set Up'!C$4,'Distance Matrix'!C205)</f>
        <v>299</v>
      </c>
      <c r="D205" s="12">
        <f>IF(AND('uij calcs'!$AD205=0,'Distance Matrix'!D205=MIN('Distance Matrix'!$B205:$AC205)),'Model Set Up'!D$4,'Distance Matrix'!D205)</f>
        <v>12</v>
      </c>
      <c r="E205" s="12">
        <f>IF(AND('uij calcs'!$AD205=0,'Distance Matrix'!E205=MIN('Distance Matrix'!$B205:$AC205)),'Model Set Up'!E$4,'Distance Matrix'!E205)</f>
        <v>123</v>
      </c>
      <c r="F205" s="12">
        <f>IF(AND('uij calcs'!$AD205=0,'Distance Matrix'!F205=MIN('Distance Matrix'!$B205:$AC205)),'Model Set Up'!F$4,'Distance Matrix'!F205)</f>
        <v>192</v>
      </c>
      <c r="G205" s="12">
        <f>IF(AND('uij calcs'!$AD205=0,'Distance Matrix'!G205=MIN('Distance Matrix'!$B205:$AC205)),'Model Set Up'!G$4,'Distance Matrix'!G205)</f>
        <v>28</v>
      </c>
      <c r="H205" s="12">
        <f>IF(AND('uij calcs'!$AD205=0,'Distance Matrix'!H205=MIN('Distance Matrix'!$B205:$AC205)),'Model Set Up'!H$4,'Distance Matrix'!H205)</f>
        <v>28</v>
      </c>
      <c r="I205" s="12">
        <f>IF(AND('uij calcs'!$AD205=0,'Distance Matrix'!I205=MIN('Distance Matrix'!$B205:$AC205)),'Model Set Up'!I$4,'Distance Matrix'!I205)</f>
        <v>217</v>
      </c>
      <c r="J205" s="12">
        <f>IF(AND('uij calcs'!$AD205=0,'Distance Matrix'!J205=MIN('Distance Matrix'!$B205:$AC205)),'Model Set Up'!J$4,'Distance Matrix'!J205)</f>
        <v>38</v>
      </c>
      <c r="K205" s="12">
        <f>IF(AND('uij calcs'!$AD205=0,'Distance Matrix'!K205=MIN('Distance Matrix'!$B205:$AC205)),'Model Set Up'!K$4,'Distance Matrix'!K205)</f>
        <v>26</v>
      </c>
      <c r="L205" s="12">
        <f>IF(AND('uij calcs'!$AD205=0,'Distance Matrix'!L205=MIN('Distance Matrix'!$B205:$AC205)),'Model Set Up'!L$4,'Distance Matrix'!L205)</f>
        <v>279</v>
      </c>
      <c r="M205" s="12">
        <f>IF(AND('uij calcs'!$AD205=0,'Distance Matrix'!M205=MIN('Distance Matrix'!$B205:$AC205)),'Model Set Up'!M$4,'Distance Matrix'!M205)</f>
        <v>248</v>
      </c>
      <c r="N205" s="12">
        <f>IF(AND('uij calcs'!$AD205=0,'Distance Matrix'!N205=MIN('Distance Matrix'!$B205:$AC205)),'Model Set Up'!N$4,'Distance Matrix'!N205)</f>
        <v>297</v>
      </c>
      <c r="O205" s="12">
        <f>IF(AND('uij calcs'!$AD205=0,'Distance Matrix'!O205=MIN('Distance Matrix'!$B205:$AC205)),'Model Set Up'!O$4,'Distance Matrix'!O205)</f>
        <v>236</v>
      </c>
      <c r="P205" s="12">
        <f>IF(AND('uij calcs'!$AD205=0,'Distance Matrix'!P205=MIN('Distance Matrix'!$B205:$AC205)),'Model Set Up'!P$4,'Distance Matrix'!P205)</f>
        <v>52</v>
      </c>
      <c r="Q205" s="12">
        <f>IF(AND('uij calcs'!$AD205=0,'Distance Matrix'!Q205=MIN('Distance Matrix'!$B205:$AC205)),'Model Set Up'!Q$4,'Distance Matrix'!Q205)</f>
        <v>261</v>
      </c>
      <c r="R205" s="12">
        <f>IF(AND('uij calcs'!$AD205=0,'Distance Matrix'!R205=MIN('Distance Matrix'!$B205:$AC205)),'Model Set Up'!R$4,'Distance Matrix'!R205)</f>
        <v>155</v>
      </c>
      <c r="S205" s="12">
        <f>IF(AND('uij calcs'!$AD205=0,'Distance Matrix'!S205=MIN('Distance Matrix'!$B205:$AC205)),'Model Set Up'!S$4,'Distance Matrix'!S205)</f>
        <v>236</v>
      </c>
      <c r="T205" s="12">
        <f>IF(AND('uij calcs'!$AD205=0,'Distance Matrix'!T205=MIN('Distance Matrix'!$B205:$AC205)),'Model Set Up'!T$4,'Distance Matrix'!T205)</f>
        <v>34</v>
      </c>
      <c r="U205" s="12">
        <f>IF(AND('uij calcs'!$AD205=0,'Distance Matrix'!U205=MIN('Distance Matrix'!$B205:$AC205)),'Model Set Up'!U$4,'Distance Matrix'!U205)</f>
        <v>98</v>
      </c>
      <c r="V205" s="12">
        <f>IF(AND('uij calcs'!$AD205=0,'Distance Matrix'!V205=MIN('Distance Matrix'!$B205:$AC205)),'Model Set Up'!V$4,'Distance Matrix'!V205)</f>
        <v>74</v>
      </c>
      <c r="W205" s="12">
        <f>IF(AND('uij calcs'!$AD205=0,'Distance Matrix'!W205=MIN('Distance Matrix'!$B205:$AC205)),'Model Set Up'!W$4,'Distance Matrix'!W205)</f>
        <v>181</v>
      </c>
      <c r="X205" s="12">
        <f>IF(AND('uij calcs'!$AD205=0,'Distance Matrix'!X205=MIN('Distance Matrix'!$B205:$AC205)),'Model Set Up'!X$4,'Distance Matrix'!X205)</f>
        <v>95</v>
      </c>
      <c r="Y205" s="12">
        <f>IF(AND('uij calcs'!$AD205=0,'Distance Matrix'!Y205=MIN('Distance Matrix'!$B205:$AC205)),'Model Set Up'!Y$4,'Distance Matrix'!Y205)</f>
        <v>203</v>
      </c>
      <c r="Z205" s="12">
        <f>IF(AND('uij calcs'!$AD205=0,'Distance Matrix'!Z205=MIN('Distance Matrix'!$B205:$AC205)),'Model Set Up'!Z$4,'Distance Matrix'!Z205)</f>
        <v>24</v>
      </c>
      <c r="AA205" s="12">
        <f>IF(AND('uij calcs'!$AD205=0,'Distance Matrix'!AA205=MIN('Distance Matrix'!$B205:$AC205)),'Model Set Up'!AA$4,'Distance Matrix'!AA205)</f>
        <v>191</v>
      </c>
      <c r="AB205" s="12">
        <f>IF(AND('uij calcs'!$AD205=0,'Distance Matrix'!AB205=MIN('Distance Matrix'!$B205:$AC205)),'Model Set Up'!AB$4,'Distance Matrix'!AB205)</f>
        <v>181</v>
      </c>
      <c r="AC205" s="12">
        <f>IF(AND('uij calcs'!$AD205=0,'Distance Matrix'!AC205=MIN('Distance Matrix'!$B205:$AC205)),'Model Set Up'!AC$4,'Distance Matrix'!AC205)</f>
        <v>298</v>
      </c>
    </row>
    <row r="206" spans="1:29">
      <c r="A206">
        <v>204</v>
      </c>
      <c r="B206" s="12">
        <f>IF(AND('uij calcs'!$AD206=0,'Distance Matrix'!B206=MIN('Distance Matrix'!$B206:$AC206)),'Model Set Up'!B$4,'Distance Matrix'!B206)</f>
        <v>82</v>
      </c>
      <c r="C206" s="12">
        <f>IF(AND('uij calcs'!$AD206=0,'Distance Matrix'!C206=MIN('Distance Matrix'!$B206:$AC206)),'Model Set Up'!C$4,'Distance Matrix'!C206)</f>
        <v>2</v>
      </c>
      <c r="D206" s="12">
        <f>IF(AND('uij calcs'!$AD206=0,'Distance Matrix'!D206=MIN('Distance Matrix'!$B206:$AC206)),'Model Set Up'!D$4,'Distance Matrix'!D206)</f>
        <v>195</v>
      </c>
      <c r="E206" s="12">
        <f>IF(AND('uij calcs'!$AD206=0,'Distance Matrix'!E206=MIN('Distance Matrix'!$B206:$AC206)),'Model Set Up'!E$4,'Distance Matrix'!E206)</f>
        <v>174</v>
      </c>
      <c r="F206" s="12">
        <f>IF(AND('uij calcs'!$AD206=0,'Distance Matrix'!F206=MIN('Distance Matrix'!$B206:$AC206)),'Model Set Up'!F$4,'Distance Matrix'!F206)</f>
        <v>146</v>
      </c>
      <c r="G206" s="12">
        <f>IF(AND('uij calcs'!$AD206=0,'Distance Matrix'!G206=MIN('Distance Matrix'!$B206:$AC206)),'Model Set Up'!G$4,'Distance Matrix'!G206)</f>
        <v>47</v>
      </c>
      <c r="H206" s="12">
        <f>IF(AND('uij calcs'!$AD206=0,'Distance Matrix'!H206=MIN('Distance Matrix'!$B206:$AC206)),'Model Set Up'!H$4,'Distance Matrix'!H206)</f>
        <v>172</v>
      </c>
      <c r="I206" s="12">
        <f>IF(AND('uij calcs'!$AD206=0,'Distance Matrix'!I206=MIN('Distance Matrix'!$B206:$AC206)),'Model Set Up'!I$4,'Distance Matrix'!I206)</f>
        <v>40</v>
      </c>
      <c r="J206" s="12">
        <f>IF(AND('uij calcs'!$AD206=0,'Distance Matrix'!J206=MIN('Distance Matrix'!$B206:$AC206)),'Model Set Up'!J$4,'Distance Matrix'!J206)</f>
        <v>274</v>
      </c>
      <c r="K206" s="12">
        <f>IF(AND('uij calcs'!$AD206=0,'Distance Matrix'!K206=MIN('Distance Matrix'!$B206:$AC206)),'Model Set Up'!K$4,'Distance Matrix'!K206)</f>
        <v>149</v>
      </c>
      <c r="L206" s="12">
        <f>IF(AND('uij calcs'!$AD206=0,'Distance Matrix'!L206=MIN('Distance Matrix'!$B206:$AC206)),'Model Set Up'!L$4,'Distance Matrix'!L206)</f>
        <v>204</v>
      </c>
      <c r="M206" s="12">
        <f>IF(AND('uij calcs'!$AD206=0,'Distance Matrix'!M206=MIN('Distance Matrix'!$B206:$AC206)),'Model Set Up'!M$4,'Distance Matrix'!M206)</f>
        <v>251</v>
      </c>
      <c r="N206" s="12">
        <f>IF(AND('uij calcs'!$AD206=0,'Distance Matrix'!N206=MIN('Distance Matrix'!$B206:$AC206)),'Model Set Up'!N$4,'Distance Matrix'!N206)</f>
        <v>216</v>
      </c>
      <c r="O206" s="12">
        <f>IF(AND('uij calcs'!$AD206=0,'Distance Matrix'!O206=MIN('Distance Matrix'!$B206:$AC206)),'Model Set Up'!O$4,'Distance Matrix'!O206)</f>
        <v>114</v>
      </c>
      <c r="P206" s="12">
        <f>IF(AND('uij calcs'!$AD206=0,'Distance Matrix'!P206=MIN('Distance Matrix'!$B206:$AC206)),'Model Set Up'!P$4,'Distance Matrix'!P206)</f>
        <v>175</v>
      </c>
      <c r="Q206" s="12">
        <f>IF(AND('uij calcs'!$AD206=0,'Distance Matrix'!Q206=MIN('Distance Matrix'!$B206:$AC206)),'Model Set Up'!Q$4,'Distance Matrix'!Q206)</f>
        <v>114</v>
      </c>
      <c r="R206" s="12">
        <f>IF(AND('uij calcs'!$AD206=0,'Distance Matrix'!R206=MIN('Distance Matrix'!$B206:$AC206)),'Model Set Up'!R$4,'Distance Matrix'!R206)</f>
        <v>195</v>
      </c>
      <c r="S206" s="12">
        <f>IF(AND('uij calcs'!$AD206=0,'Distance Matrix'!S206=MIN('Distance Matrix'!$B206:$AC206)),'Model Set Up'!S$4,'Distance Matrix'!S206)</f>
        <v>49</v>
      </c>
      <c r="T206" s="12">
        <f>IF(AND('uij calcs'!$AD206=0,'Distance Matrix'!T206=MIN('Distance Matrix'!$B206:$AC206)),'Model Set Up'!T$4,'Distance Matrix'!T206)</f>
        <v>96</v>
      </c>
      <c r="U206" s="12">
        <f>IF(AND('uij calcs'!$AD206=0,'Distance Matrix'!U206=MIN('Distance Matrix'!$B206:$AC206)),'Model Set Up'!U$4,'Distance Matrix'!U206)</f>
        <v>81</v>
      </c>
      <c r="V206" s="12">
        <f>IF(AND('uij calcs'!$AD206=0,'Distance Matrix'!V206=MIN('Distance Matrix'!$B206:$AC206)),'Model Set Up'!V$4,'Distance Matrix'!V206)</f>
        <v>31</v>
      </c>
      <c r="W206" s="12">
        <f>IF(AND('uij calcs'!$AD206=0,'Distance Matrix'!W206=MIN('Distance Matrix'!$B206:$AC206)),'Model Set Up'!W$4,'Distance Matrix'!W206)</f>
        <v>133</v>
      </c>
      <c r="X206" s="12">
        <f>IF(AND('uij calcs'!$AD206=0,'Distance Matrix'!X206=MIN('Distance Matrix'!$B206:$AC206)),'Model Set Up'!X$4,'Distance Matrix'!X206)</f>
        <v>108</v>
      </c>
      <c r="Y206" s="12">
        <f>IF(AND('uij calcs'!$AD206=0,'Distance Matrix'!Y206=MIN('Distance Matrix'!$B206:$AC206)),'Model Set Up'!Y$4,'Distance Matrix'!Y206)</f>
        <v>124</v>
      </c>
      <c r="Z206" s="12">
        <f>IF(AND('uij calcs'!$AD206=0,'Distance Matrix'!Z206=MIN('Distance Matrix'!$B206:$AC206)),'Model Set Up'!Z$4,'Distance Matrix'!Z206)</f>
        <v>14</v>
      </c>
      <c r="AA206" s="12">
        <f>IF(AND('uij calcs'!$AD206=0,'Distance Matrix'!AA206=MIN('Distance Matrix'!$B206:$AC206)),'Model Set Up'!AA$4,'Distance Matrix'!AA206)</f>
        <v>25</v>
      </c>
      <c r="AB206" s="12">
        <f>IF(AND('uij calcs'!$AD206=0,'Distance Matrix'!AB206=MIN('Distance Matrix'!$B206:$AC206)),'Model Set Up'!AB$4,'Distance Matrix'!AB206)</f>
        <v>22</v>
      </c>
      <c r="AC206" s="12">
        <f>IF(AND('uij calcs'!$AD206=0,'Distance Matrix'!AC206=MIN('Distance Matrix'!$B206:$AC206)),'Model Set Up'!AC$4,'Distance Matrix'!AC206)</f>
        <v>55</v>
      </c>
    </row>
    <row r="207" spans="1:29">
      <c r="A207">
        <v>205</v>
      </c>
      <c r="B207" s="12">
        <f>IF(AND('uij calcs'!$AD207=0,'Distance Matrix'!B207=MIN('Distance Matrix'!$B207:$AC207)),'Model Set Up'!B$4,'Distance Matrix'!B207)</f>
        <v>62</v>
      </c>
      <c r="C207" s="12">
        <f>IF(AND('uij calcs'!$AD207=0,'Distance Matrix'!C207=MIN('Distance Matrix'!$B207:$AC207)),'Model Set Up'!C$4,'Distance Matrix'!C207)</f>
        <v>146</v>
      </c>
      <c r="D207" s="12">
        <f>IF(AND('uij calcs'!$AD207=0,'Distance Matrix'!D207=MIN('Distance Matrix'!$B207:$AC207)),'Model Set Up'!D$4,'Distance Matrix'!D207)</f>
        <v>176</v>
      </c>
      <c r="E207" s="12">
        <f>IF(AND('uij calcs'!$AD207=0,'Distance Matrix'!E207=MIN('Distance Matrix'!$B207:$AC207)),'Model Set Up'!E$4,'Distance Matrix'!E207)</f>
        <v>48</v>
      </c>
      <c r="F207" s="12">
        <f>IF(AND('uij calcs'!$AD207=0,'Distance Matrix'!F207=MIN('Distance Matrix'!$B207:$AC207)),'Model Set Up'!F$4,'Distance Matrix'!F207)</f>
        <v>149</v>
      </c>
      <c r="G207" s="12">
        <f>IF(AND('uij calcs'!$AD207=0,'Distance Matrix'!G207=MIN('Distance Matrix'!$B207:$AC207)),'Model Set Up'!G$4,'Distance Matrix'!G207)</f>
        <v>48</v>
      </c>
      <c r="H207" s="12">
        <f>IF(AND('uij calcs'!$AD207=0,'Distance Matrix'!H207=MIN('Distance Matrix'!$B207:$AC207)),'Model Set Up'!H$4,'Distance Matrix'!H207)</f>
        <v>59</v>
      </c>
      <c r="I207" s="12">
        <f>IF(AND('uij calcs'!$AD207=0,'Distance Matrix'!I207=MIN('Distance Matrix'!$B207:$AC207)),'Model Set Up'!I$4,'Distance Matrix'!I207)</f>
        <v>229</v>
      </c>
      <c r="J207" s="12">
        <f>IF(AND('uij calcs'!$AD207=0,'Distance Matrix'!J207=MIN('Distance Matrix'!$B207:$AC207)),'Model Set Up'!J$4,'Distance Matrix'!J207)</f>
        <v>241</v>
      </c>
      <c r="K207" s="12">
        <f>IF(AND('uij calcs'!$AD207=0,'Distance Matrix'!K207=MIN('Distance Matrix'!$B207:$AC207)),'Model Set Up'!K$4,'Distance Matrix'!K207)</f>
        <v>233</v>
      </c>
      <c r="L207" s="12">
        <f>IF(AND('uij calcs'!$AD207=0,'Distance Matrix'!L207=MIN('Distance Matrix'!$B207:$AC207)),'Model Set Up'!L$4,'Distance Matrix'!L207)</f>
        <v>254</v>
      </c>
      <c r="M207" s="12">
        <f>IF(AND('uij calcs'!$AD207=0,'Distance Matrix'!M207=MIN('Distance Matrix'!$B207:$AC207)),'Model Set Up'!M$4,'Distance Matrix'!M207)</f>
        <v>149</v>
      </c>
      <c r="N207" s="12">
        <f>IF(AND('uij calcs'!$AD207=0,'Distance Matrix'!N207=MIN('Distance Matrix'!$B207:$AC207)),'Model Set Up'!N$4,'Distance Matrix'!N207)</f>
        <v>55</v>
      </c>
      <c r="O207" s="12">
        <f>IF(AND('uij calcs'!$AD207=0,'Distance Matrix'!O207=MIN('Distance Matrix'!$B207:$AC207)),'Model Set Up'!O$4,'Distance Matrix'!O207)</f>
        <v>16</v>
      </c>
      <c r="P207" s="12">
        <f>IF(AND('uij calcs'!$AD207=0,'Distance Matrix'!P207=MIN('Distance Matrix'!$B207:$AC207)),'Model Set Up'!P$4,'Distance Matrix'!P207)</f>
        <v>112</v>
      </c>
      <c r="Q207" s="12">
        <f>IF(AND('uij calcs'!$AD207=0,'Distance Matrix'!Q207=MIN('Distance Matrix'!$B207:$AC207)),'Model Set Up'!Q$4,'Distance Matrix'!Q207)</f>
        <v>162</v>
      </c>
      <c r="R207" s="12">
        <f>IF(AND('uij calcs'!$AD207=0,'Distance Matrix'!R207=MIN('Distance Matrix'!$B207:$AC207)),'Model Set Up'!R$4,'Distance Matrix'!R207)</f>
        <v>102</v>
      </c>
      <c r="S207" s="12">
        <f>IF(AND('uij calcs'!$AD207=0,'Distance Matrix'!S207=MIN('Distance Matrix'!$B207:$AC207)),'Model Set Up'!S$4,'Distance Matrix'!S207)</f>
        <v>215</v>
      </c>
      <c r="T207" s="12">
        <f>IF(AND('uij calcs'!$AD207=0,'Distance Matrix'!T207=MIN('Distance Matrix'!$B207:$AC207)),'Model Set Up'!T$4,'Distance Matrix'!T207)</f>
        <v>233</v>
      </c>
      <c r="U207" s="12">
        <f>IF(AND('uij calcs'!$AD207=0,'Distance Matrix'!U207=MIN('Distance Matrix'!$B207:$AC207)),'Model Set Up'!U$4,'Distance Matrix'!U207)</f>
        <v>90</v>
      </c>
      <c r="V207" s="12">
        <f>IF(AND('uij calcs'!$AD207=0,'Distance Matrix'!V207=MIN('Distance Matrix'!$B207:$AC207)),'Model Set Up'!V$4,'Distance Matrix'!V207)</f>
        <v>92</v>
      </c>
      <c r="W207" s="12">
        <f>IF(AND('uij calcs'!$AD207=0,'Distance Matrix'!W207=MIN('Distance Matrix'!$B207:$AC207)),'Model Set Up'!W$4,'Distance Matrix'!W207)</f>
        <v>22</v>
      </c>
      <c r="X207" s="12">
        <f>IF(AND('uij calcs'!$AD207=0,'Distance Matrix'!X207=MIN('Distance Matrix'!$B207:$AC207)),'Model Set Up'!X$4,'Distance Matrix'!X207)</f>
        <v>194</v>
      </c>
      <c r="Y207" s="12">
        <f>IF(AND('uij calcs'!$AD207=0,'Distance Matrix'!Y207=MIN('Distance Matrix'!$B207:$AC207)),'Model Set Up'!Y$4,'Distance Matrix'!Y207)</f>
        <v>211</v>
      </c>
      <c r="Z207" s="12">
        <f>IF(AND('uij calcs'!$AD207=0,'Distance Matrix'!Z207=MIN('Distance Matrix'!$B207:$AC207)),'Model Set Up'!Z$4,'Distance Matrix'!Z207)</f>
        <v>25</v>
      </c>
      <c r="AA207" s="12">
        <f>IF(AND('uij calcs'!$AD207=0,'Distance Matrix'!AA207=MIN('Distance Matrix'!$B207:$AC207)),'Model Set Up'!AA$4,'Distance Matrix'!AA207)</f>
        <v>40</v>
      </c>
      <c r="AB207" s="12">
        <f>IF(AND('uij calcs'!$AD207=0,'Distance Matrix'!AB207=MIN('Distance Matrix'!$B207:$AC207)),'Model Set Up'!AB$4,'Distance Matrix'!AB207)</f>
        <v>281</v>
      </c>
      <c r="AC207" s="12">
        <f>IF(AND('uij calcs'!$AD207=0,'Distance Matrix'!AC207=MIN('Distance Matrix'!$B207:$AC207)),'Model Set Up'!AC$4,'Distance Matrix'!AC207)</f>
        <v>119</v>
      </c>
    </row>
    <row r="208" spans="1:29">
      <c r="A208">
        <v>206</v>
      </c>
      <c r="B208" s="12">
        <f>IF(AND('uij calcs'!$AD208=0,'Distance Matrix'!B208=MIN('Distance Matrix'!$B208:$AC208)),'Model Set Up'!B$4,'Distance Matrix'!B208)</f>
        <v>67</v>
      </c>
      <c r="C208" s="12">
        <f>IF(AND('uij calcs'!$AD208=0,'Distance Matrix'!C208=MIN('Distance Matrix'!$B208:$AC208)),'Model Set Up'!C$4,'Distance Matrix'!C208)</f>
        <v>175</v>
      </c>
      <c r="D208" s="12">
        <f>IF(AND('uij calcs'!$AD208=0,'Distance Matrix'!D208=MIN('Distance Matrix'!$B208:$AC208)),'Model Set Up'!D$4,'Distance Matrix'!D208)</f>
        <v>99</v>
      </c>
      <c r="E208" s="12">
        <f>IF(AND('uij calcs'!$AD208=0,'Distance Matrix'!E208=MIN('Distance Matrix'!$B208:$AC208)),'Model Set Up'!E$4,'Distance Matrix'!E208)</f>
        <v>136</v>
      </c>
      <c r="F208" s="12">
        <f>IF(AND('uij calcs'!$AD208=0,'Distance Matrix'!F208=MIN('Distance Matrix'!$B208:$AC208)),'Model Set Up'!F$4,'Distance Matrix'!F208)</f>
        <v>193</v>
      </c>
      <c r="G208" s="12">
        <f>IF(AND('uij calcs'!$AD208=0,'Distance Matrix'!G208=MIN('Distance Matrix'!$B208:$AC208)),'Model Set Up'!G$4,'Distance Matrix'!G208)</f>
        <v>164</v>
      </c>
      <c r="H208" s="12">
        <f>IF(AND('uij calcs'!$AD208=0,'Distance Matrix'!H208=MIN('Distance Matrix'!$B208:$AC208)),'Model Set Up'!H$4,'Distance Matrix'!H208)</f>
        <v>59</v>
      </c>
      <c r="I208" s="12">
        <f>IF(AND('uij calcs'!$AD208=0,'Distance Matrix'!I208=MIN('Distance Matrix'!$B208:$AC208)),'Model Set Up'!I$4,'Distance Matrix'!I208)</f>
        <v>80</v>
      </c>
      <c r="J208" s="12">
        <f>IF(AND('uij calcs'!$AD208=0,'Distance Matrix'!J208=MIN('Distance Matrix'!$B208:$AC208)),'Model Set Up'!J$4,'Distance Matrix'!J208)</f>
        <v>155</v>
      </c>
      <c r="K208" s="12">
        <f>IF(AND('uij calcs'!$AD208=0,'Distance Matrix'!K208=MIN('Distance Matrix'!$B208:$AC208)),'Model Set Up'!K$4,'Distance Matrix'!K208)</f>
        <v>72</v>
      </c>
      <c r="L208" s="12">
        <f>IF(AND('uij calcs'!$AD208=0,'Distance Matrix'!L208=MIN('Distance Matrix'!$B208:$AC208)),'Model Set Up'!L$4,'Distance Matrix'!L208)</f>
        <v>141</v>
      </c>
      <c r="M208" s="12">
        <f>IF(AND('uij calcs'!$AD208=0,'Distance Matrix'!M208=MIN('Distance Matrix'!$B208:$AC208)),'Model Set Up'!M$4,'Distance Matrix'!M208)</f>
        <v>265</v>
      </c>
      <c r="N208" s="12">
        <f>IF(AND('uij calcs'!$AD208=0,'Distance Matrix'!N208=MIN('Distance Matrix'!$B208:$AC208)),'Model Set Up'!N$4,'Distance Matrix'!N208)</f>
        <v>119</v>
      </c>
      <c r="O208" s="12">
        <f>IF(AND('uij calcs'!$AD208=0,'Distance Matrix'!O208=MIN('Distance Matrix'!$B208:$AC208)),'Model Set Up'!O$4,'Distance Matrix'!O208)</f>
        <v>262</v>
      </c>
      <c r="P208" s="12">
        <f>IF(AND('uij calcs'!$AD208=0,'Distance Matrix'!P208=MIN('Distance Matrix'!$B208:$AC208)),'Model Set Up'!P$4,'Distance Matrix'!P208)</f>
        <v>244</v>
      </c>
      <c r="Q208" s="12">
        <f>IF(AND('uij calcs'!$AD208=0,'Distance Matrix'!Q208=MIN('Distance Matrix'!$B208:$AC208)),'Model Set Up'!Q$4,'Distance Matrix'!Q208)</f>
        <v>66</v>
      </c>
      <c r="R208" s="12">
        <f>IF(AND('uij calcs'!$AD208=0,'Distance Matrix'!R208=MIN('Distance Matrix'!$B208:$AC208)),'Model Set Up'!R$4,'Distance Matrix'!R208)</f>
        <v>177</v>
      </c>
      <c r="S208" s="12">
        <f>IF(AND('uij calcs'!$AD208=0,'Distance Matrix'!S208=MIN('Distance Matrix'!$B208:$AC208)),'Model Set Up'!S$4,'Distance Matrix'!S208)</f>
        <v>213</v>
      </c>
      <c r="T208" s="12">
        <f>IF(AND('uij calcs'!$AD208=0,'Distance Matrix'!T208=MIN('Distance Matrix'!$B208:$AC208)),'Model Set Up'!T$4,'Distance Matrix'!T208)</f>
        <v>203</v>
      </c>
      <c r="U208" s="12">
        <f>IF(AND('uij calcs'!$AD208=0,'Distance Matrix'!U208=MIN('Distance Matrix'!$B208:$AC208)),'Model Set Up'!U$4,'Distance Matrix'!U208)</f>
        <v>152</v>
      </c>
      <c r="V208" s="12">
        <f>IF(AND('uij calcs'!$AD208=0,'Distance Matrix'!V208=MIN('Distance Matrix'!$B208:$AC208)),'Model Set Up'!V$4,'Distance Matrix'!V208)</f>
        <v>299</v>
      </c>
      <c r="W208" s="12">
        <f>IF(AND('uij calcs'!$AD208=0,'Distance Matrix'!W208=MIN('Distance Matrix'!$B208:$AC208)),'Model Set Up'!W$4,'Distance Matrix'!W208)</f>
        <v>1</v>
      </c>
      <c r="X208" s="12">
        <f>IF(AND('uij calcs'!$AD208=0,'Distance Matrix'!X208=MIN('Distance Matrix'!$B208:$AC208)),'Model Set Up'!X$4,'Distance Matrix'!X208)</f>
        <v>163</v>
      </c>
      <c r="Y208" s="12">
        <f>IF(AND('uij calcs'!$AD208=0,'Distance Matrix'!Y208=MIN('Distance Matrix'!$B208:$AC208)),'Model Set Up'!Y$4,'Distance Matrix'!Y208)</f>
        <v>185</v>
      </c>
      <c r="Z208" s="12">
        <f>IF(AND('uij calcs'!$AD208=0,'Distance Matrix'!Z208=MIN('Distance Matrix'!$B208:$AC208)),'Model Set Up'!Z$4,'Distance Matrix'!Z208)</f>
        <v>275</v>
      </c>
      <c r="AA208" s="12">
        <f>IF(AND('uij calcs'!$AD208=0,'Distance Matrix'!AA208=MIN('Distance Matrix'!$B208:$AC208)),'Model Set Up'!AA$4,'Distance Matrix'!AA208)</f>
        <v>229</v>
      </c>
      <c r="AB208" s="12">
        <f>IF(AND('uij calcs'!$AD208=0,'Distance Matrix'!AB208=MIN('Distance Matrix'!$B208:$AC208)),'Model Set Up'!AB$4,'Distance Matrix'!AB208)</f>
        <v>94</v>
      </c>
      <c r="AC208" s="12">
        <f>IF(AND('uij calcs'!$AD208=0,'Distance Matrix'!AC208=MIN('Distance Matrix'!$B208:$AC208)),'Model Set Up'!AC$4,'Distance Matrix'!AC208)</f>
        <v>39</v>
      </c>
    </row>
    <row r="209" spans="1:29">
      <c r="A209">
        <v>207</v>
      </c>
      <c r="B209" s="12">
        <f>IF(AND('uij calcs'!$AD209=0,'Distance Matrix'!B209=MIN('Distance Matrix'!$B209:$AC209)),'Model Set Up'!B$4,'Distance Matrix'!B209)</f>
        <v>255</v>
      </c>
      <c r="C209" s="12">
        <f>IF(AND('uij calcs'!$AD209=0,'Distance Matrix'!C209=MIN('Distance Matrix'!$B209:$AC209)),'Model Set Up'!C$4,'Distance Matrix'!C209)</f>
        <v>262</v>
      </c>
      <c r="D209" s="12">
        <f>IF(AND('uij calcs'!$AD209=0,'Distance Matrix'!D209=MIN('Distance Matrix'!$B209:$AC209)),'Model Set Up'!D$4,'Distance Matrix'!D209)</f>
        <v>163</v>
      </c>
      <c r="E209" s="12">
        <f>IF(AND('uij calcs'!$AD209=0,'Distance Matrix'!E209=MIN('Distance Matrix'!$B209:$AC209)),'Model Set Up'!E$4,'Distance Matrix'!E209)</f>
        <v>92</v>
      </c>
      <c r="F209" s="12">
        <f>IF(AND('uij calcs'!$AD209=0,'Distance Matrix'!F209=MIN('Distance Matrix'!$B209:$AC209)),'Model Set Up'!F$4,'Distance Matrix'!F209)</f>
        <v>142</v>
      </c>
      <c r="G209" s="12">
        <f>IF(AND('uij calcs'!$AD209=0,'Distance Matrix'!G209=MIN('Distance Matrix'!$B209:$AC209)),'Model Set Up'!G$4,'Distance Matrix'!G209)</f>
        <v>20</v>
      </c>
      <c r="H209" s="12">
        <f>IF(AND('uij calcs'!$AD209=0,'Distance Matrix'!H209=MIN('Distance Matrix'!$B209:$AC209)),'Model Set Up'!H$4,'Distance Matrix'!H209)</f>
        <v>102</v>
      </c>
      <c r="I209" s="12">
        <f>IF(AND('uij calcs'!$AD209=0,'Distance Matrix'!I209=MIN('Distance Matrix'!$B209:$AC209)),'Model Set Up'!I$4,'Distance Matrix'!I209)</f>
        <v>62</v>
      </c>
      <c r="J209" s="12">
        <f>IF(AND('uij calcs'!$AD209=0,'Distance Matrix'!J209=MIN('Distance Matrix'!$B209:$AC209)),'Model Set Up'!J$4,'Distance Matrix'!J209)</f>
        <v>1</v>
      </c>
      <c r="K209" s="12">
        <f>IF(AND('uij calcs'!$AD209=0,'Distance Matrix'!K209=MIN('Distance Matrix'!$B209:$AC209)),'Model Set Up'!K$4,'Distance Matrix'!K209)</f>
        <v>4</v>
      </c>
      <c r="L209" s="12">
        <f>IF(AND('uij calcs'!$AD209=0,'Distance Matrix'!L209=MIN('Distance Matrix'!$B209:$AC209)),'Model Set Up'!L$4,'Distance Matrix'!L209)</f>
        <v>188</v>
      </c>
      <c r="M209" s="12">
        <f>IF(AND('uij calcs'!$AD209=0,'Distance Matrix'!M209=MIN('Distance Matrix'!$B209:$AC209)),'Model Set Up'!M$4,'Distance Matrix'!M209)</f>
        <v>262</v>
      </c>
      <c r="N209" s="12">
        <f>IF(AND('uij calcs'!$AD209=0,'Distance Matrix'!N209=MIN('Distance Matrix'!$B209:$AC209)),'Model Set Up'!N$4,'Distance Matrix'!N209)</f>
        <v>136</v>
      </c>
      <c r="O209" s="12">
        <f>IF(AND('uij calcs'!$AD209=0,'Distance Matrix'!O209=MIN('Distance Matrix'!$B209:$AC209)),'Model Set Up'!O$4,'Distance Matrix'!O209)</f>
        <v>10</v>
      </c>
      <c r="P209" s="12">
        <f>IF(AND('uij calcs'!$AD209=0,'Distance Matrix'!P209=MIN('Distance Matrix'!$B209:$AC209)),'Model Set Up'!P$4,'Distance Matrix'!P209)</f>
        <v>10</v>
      </c>
      <c r="Q209" s="12">
        <f>IF(AND('uij calcs'!$AD209=0,'Distance Matrix'!Q209=MIN('Distance Matrix'!$B209:$AC209)),'Model Set Up'!Q$4,'Distance Matrix'!Q209)</f>
        <v>151</v>
      </c>
      <c r="R209" s="12">
        <f>IF(AND('uij calcs'!$AD209=0,'Distance Matrix'!R209=MIN('Distance Matrix'!$B209:$AC209)),'Model Set Up'!R$4,'Distance Matrix'!R209)</f>
        <v>83</v>
      </c>
      <c r="S209" s="12">
        <f>IF(AND('uij calcs'!$AD209=0,'Distance Matrix'!S209=MIN('Distance Matrix'!$B209:$AC209)),'Model Set Up'!S$4,'Distance Matrix'!S209)</f>
        <v>22</v>
      </c>
      <c r="T209" s="12">
        <f>IF(AND('uij calcs'!$AD209=0,'Distance Matrix'!T209=MIN('Distance Matrix'!$B209:$AC209)),'Model Set Up'!T$4,'Distance Matrix'!T209)</f>
        <v>286</v>
      </c>
      <c r="U209" s="12">
        <f>IF(AND('uij calcs'!$AD209=0,'Distance Matrix'!U209=MIN('Distance Matrix'!$B209:$AC209)),'Model Set Up'!U$4,'Distance Matrix'!U209)</f>
        <v>159</v>
      </c>
      <c r="V209" s="12">
        <f>IF(AND('uij calcs'!$AD209=0,'Distance Matrix'!V209=MIN('Distance Matrix'!$B209:$AC209)),'Model Set Up'!V$4,'Distance Matrix'!V209)</f>
        <v>92</v>
      </c>
      <c r="W209" s="12">
        <f>IF(AND('uij calcs'!$AD209=0,'Distance Matrix'!W209=MIN('Distance Matrix'!$B209:$AC209)),'Model Set Up'!W$4,'Distance Matrix'!W209)</f>
        <v>58</v>
      </c>
      <c r="X209" s="12">
        <f>IF(AND('uij calcs'!$AD209=0,'Distance Matrix'!X209=MIN('Distance Matrix'!$B209:$AC209)),'Model Set Up'!X$4,'Distance Matrix'!X209)</f>
        <v>14</v>
      </c>
      <c r="Y209" s="12">
        <f>IF(AND('uij calcs'!$AD209=0,'Distance Matrix'!Y209=MIN('Distance Matrix'!$B209:$AC209)),'Model Set Up'!Y$4,'Distance Matrix'!Y209)</f>
        <v>205</v>
      </c>
      <c r="Z209" s="12">
        <f>IF(AND('uij calcs'!$AD209=0,'Distance Matrix'!Z209=MIN('Distance Matrix'!$B209:$AC209)),'Model Set Up'!Z$4,'Distance Matrix'!Z209)</f>
        <v>229</v>
      </c>
      <c r="AA209" s="12">
        <f>IF(AND('uij calcs'!$AD209=0,'Distance Matrix'!AA209=MIN('Distance Matrix'!$B209:$AC209)),'Model Set Up'!AA$4,'Distance Matrix'!AA209)</f>
        <v>189</v>
      </c>
      <c r="AB209" s="12">
        <f>IF(AND('uij calcs'!$AD209=0,'Distance Matrix'!AB209=MIN('Distance Matrix'!$B209:$AC209)),'Model Set Up'!AB$4,'Distance Matrix'!AB209)</f>
        <v>103</v>
      </c>
      <c r="AC209" s="12">
        <f>IF(AND('uij calcs'!$AD209=0,'Distance Matrix'!AC209=MIN('Distance Matrix'!$B209:$AC209)),'Model Set Up'!AC$4,'Distance Matrix'!AC209)</f>
        <v>133</v>
      </c>
    </row>
    <row r="210" spans="1:29">
      <c r="A210">
        <v>208</v>
      </c>
      <c r="B210" s="12">
        <f>IF(AND('uij calcs'!$AD210=0,'Distance Matrix'!B210=MIN('Distance Matrix'!$B210:$AC210)),'Model Set Up'!B$4,'Distance Matrix'!B210)</f>
        <v>230</v>
      </c>
      <c r="C210" s="12">
        <f>IF(AND('uij calcs'!$AD210=0,'Distance Matrix'!C210=MIN('Distance Matrix'!$B210:$AC210)),'Model Set Up'!C$4,'Distance Matrix'!C210)</f>
        <v>105</v>
      </c>
      <c r="D210" s="12">
        <f>IF(AND('uij calcs'!$AD210=0,'Distance Matrix'!D210=MIN('Distance Matrix'!$B210:$AC210)),'Model Set Up'!D$4,'Distance Matrix'!D210)</f>
        <v>25</v>
      </c>
      <c r="E210" s="12">
        <f>IF(AND('uij calcs'!$AD210=0,'Distance Matrix'!E210=MIN('Distance Matrix'!$B210:$AC210)),'Model Set Up'!E$4,'Distance Matrix'!E210)</f>
        <v>253</v>
      </c>
      <c r="F210" s="12">
        <f>IF(AND('uij calcs'!$AD210=0,'Distance Matrix'!F210=MIN('Distance Matrix'!$B210:$AC210)),'Model Set Up'!F$4,'Distance Matrix'!F210)</f>
        <v>21</v>
      </c>
      <c r="G210" s="12">
        <f>IF(AND('uij calcs'!$AD210=0,'Distance Matrix'!G210=MIN('Distance Matrix'!$B210:$AC210)),'Model Set Up'!G$4,'Distance Matrix'!G210)</f>
        <v>111</v>
      </c>
      <c r="H210" s="12">
        <f>IF(AND('uij calcs'!$AD210=0,'Distance Matrix'!H210=MIN('Distance Matrix'!$B210:$AC210)),'Model Set Up'!H$4,'Distance Matrix'!H210)</f>
        <v>134</v>
      </c>
      <c r="I210" s="12">
        <f>IF(AND('uij calcs'!$AD210=0,'Distance Matrix'!I210=MIN('Distance Matrix'!$B210:$AC210)),'Model Set Up'!I$4,'Distance Matrix'!I210)</f>
        <v>41</v>
      </c>
      <c r="J210" s="12">
        <f>IF(AND('uij calcs'!$AD210=0,'Distance Matrix'!J210=MIN('Distance Matrix'!$B210:$AC210)),'Model Set Up'!J$4,'Distance Matrix'!J210)</f>
        <v>286</v>
      </c>
      <c r="K210" s="12">
        <f>IF(AND('uij calcs'!$AD210=0,'Distance Matrix'!K210=MIN('Distance Matrix'!$B210:$AC210)),'Model Set Up'!K$4,'Distance Matrix'!K210)</f>
        <v>165</v>
      </c>
      <c r="L210" s="12">
        <f>IF(AND('uij calcs'!$AD210=0,'Distance Matrix'!L210=MIN('Distance Matrix'!$B210:$AC210)),'Model Set Up'!L$4,'Distance Matrix'!L210)</f>
        <v>243</v>
      </c>
      <c r="M210" s="12">
        <f>IF(AND('uij calcs'!$AD210=0,'Distance Matrix'!M210=MIN('Distance Matrix'!$B210:$AC210)),'Model Set Up'!M$4,'Distance Matrix'!M210)</f>
        <v>247</v>
      </c>
      <c r="N210" s="12">
        <f>IF(AND('uij calcs'!$AD210=0,'Distance Matrix'!N210=MIN('Distance Matrix'!$B210:$AC210)),'Model Set Up'!N$4,'Distance Matrix'!N210)</f>
        <v>156</v>
      </c>
      <c r="O210" s="12">
        <f>IF(AND('uij calcs'!$AD210=0,'Distance Matrix'!O210=MIN('Distance Matrix'!$B210:$AC210)),'Model Set Up'!O$4,'Distance Matrix'!O210)</f>
        <v>237</v>
      </c>
      <c r="P210" s="12">
        <f>IF(AND('uij calcs'!$AD210=0,'Distance Matrix'!P210=MIN('Distance Matrix'!$B210:$AC210)),'Model Set Up'!P$4,'Distance Matrix'!P210)</f>
        <v>108</v>
      </c>
      <c r="Q210" s="12">
        <f>IF(AND('uij calcs'!$AD210=0,'Distance Matrix'!Q210=MIN('Distance Matrix'!$B210:$AC210)),'Model Set Up'!Q$4,'Distance Matrix'!Q210)</f>
        <v>106</v>
      </c>
      <c r="R210" s="12">
        <f>IF(AND('uij calcs'!$AD210=0,'Distance Matrix'!R210=MIN('Distance Matrix'!$B210:$AC210)),'Model Set Up'!R$4,'Distance Matrix'!R210)</f>
        <v>130</v>
      </c>
      <c r="S210" s="12">
        <f>IF(AND('uij calcs'!$AD210=0,'Distance Matrix'!S210=MIN('Distance Matrix'!$B210:$AC210)),'Model Set Up'!S$4,'Distance Matrix'!S210)</f>
        <v>168</v>
      </c>
      <c r="T210" s="12">
        <f>IF(AND('uij calcs'!$AD210=0,'Distance Matrix'!T210=MIN('Distance Matrix'!$B210:$AC210)),'Model Set Up'!T$4,'Distance Matrix'!T210)</f>
        <v>256</v>
      </c>
      <c r="U210" s="12">
        <f>IF(AND('uij calcs'!$AD210=0,'Distance Matrix'!U210=MIN('Distance Matrix'!$B210:$AC210)),'Model Set Up'!U$4,'Distance Matrix'!U210)</f>
        <v>254</v>
      </c>
      <c r="V210" s="12">
        <f>IF(AND('uij calcs'!$AD210=0,'Distance Matrix'!V210=MIN('Distance Matrix'!$B210:$AC210)),'Model Set Up'!V$4,'Distance Matrix'!V210)</f>
        <v>79</v>
      </c>
      <c r="W210" s="12">
        <f>IF(AND('uij calcs'!$AD210=0,'Distance Matrix'!W210=MIN('Distance Matrix'!$B210:$AC210)),'Model Set Up'!W$4,'Distance Matrix'!W210)</f>
        <v>275</v>
      </c>
      <c r="X210" s="12">
        <f>IF(AND('uij calcs'!$AD210=0,'Distance Matrix'!X210=MIN('Distance Matrix'!$B210:$AC210)),'Model Set Up'!X$4,'Distance Matrix'!X210)</f>
        <v>28</v>
      </c>
      <c r="Y210" s="12">
        <f>IF(AND('uij calcs'!$AD210=0,'Distance Matrix'!Y210=MIN('Distance Matrix'!$B210:$AC210)),'Model Set Up'!Y$4,'Distance Matrix'!Y210)</f>
        <v>101</v>
      </c>
      <c r="Z210" s="12">
        <f>IF(AND('uij calcs'!$AD210=0,'Distance Matrix'!Z210=MIN('Distance Matrix'!$B210:$AC210)),'Model Set Up'!Z$4,'Distance Matrix'!Z210)</f>
        <v>109</v>
      </c>
      <c r="AA210" s="12">
        <f>IF(AND('uij calcs'!$AD210=0,'Distance Matrix'!AA210=MIN('Distance Matrix'!$B210:$AC210)),'Model Set Up'!AA$4,'Distance Matrix'!AA210)</f>
        <v>280</v>
      </c>
      <c r="AB210" s="12">
        <f>IF(AND('uij calcs'!$AD210=0,'Distance Matrix'!AB210=MIN('Distance Matrix'!$B210:$AC210)),'Model Set Up'!AB$4,'Distance Matrix'!AB210)</f>
        <v>132</v>
      </c>
      <c r="AC210" s="12">
        <f>IF(AND('uij calcs'!$AD210=0,'Distance Matrix'!AC210=MIN('Distance Matrix'!$B210:$AC210)),'Model Set Up'!AC$4,'Distance Matrix'!AC210)</f>
        <v>70</v>
      </c>
    </row>
    <row r="211" spans="1:29">
      <c r="A211">
        <v>209</v>
      </c>
      <c r="B211" s="12">
        <f>IF(AND('uij calcs'!$AD211=0,'Distance Matrix'!B211=MIN('Distance Matrix'!$B211:$AC211)),'Model Set Up'!B$4,'Distance Matrix'!B211)</f>
        <v>169</v>
      </c>
      <c r="C211" s="12">
        <f>IF(AND('uij calcs'!$AD211=0,'Distance Matrix'!C211=MIN('Distance Matrix'!$B211:$AC211)),'Model Set Up'!C$4,'Distance Matrix'!C211)</f>
        <v>207</v>
      </c>
      <c r="D211" s="12">
        <f>IF(AND('uij calcs'!$AD211=0,'Distance Matrix'!D211=MIN('Distance Matrix'!$B211:$AC211)),'Model Set Up'!D$4,'Distance Matrix'!D211)</f>
        <v>110</v>
      </c>
      <c r="E211" s="12">
        <f>IF(AND('uij calcs'!$AD211=0,'Distance Matrix'!E211=MIN('Distance Matrix'!$B211:$AC211)),'Model Set Up'!E$4,'Distance Matrix'!E211)</f>
        <v>105</v>
      </c>
      <c r="F211" s="12">
        <f>IF(AND('uij calcs'!$AD211=0,'Distance Matrix'!F211=MIN('Distance Matrix'!$B211:$AC211)),'Model Set Up'!F$4,'Distance Matrix'!F211)</f>
        <v>228</v>
      </c>
      <c r="G211" s="12">
        <f>IF(AND('uij calcs'!$AD211=0,'Distance Matrix'!G211=MIN('Distance Matrix'!$B211:$AC211)),'Model Set Up'!G$4,'Distance Matrix'!G211)</f>
        <v>135</v>
      </c>
      <c r="H211" s="12">
        <f>IF(AND('uij calcs'!$AD211=0,'Distance Matrix'!H211=MIN('Distance Matrix'!$B211:$AC211)),'Model Set Up'!H$4,'Distance Matrix'!H211)</f>
        <v>39</v>
      </c>
      <c r="I211" s="12">
        <f>IF(AND('uij calcs'!$AD211=0,'Distance Matrix'!I211=MIN('Distance Matrix'!$B211:$AC211)),'Model Set Up'!I$4,'Distance Matrix'!I211)</f>
        <v>77</v>
      </c>
      <c r="J211" s="12">
        <f>IF(AND('uij calcs'!$AD211=0,'Distance Matrix'!J211=MIN('Distance Matrix'!$B211:$AC211)),'Model Set Up'!J$4,'Distance Matrix'!J211)</f>
        <v>167</v>
      </c>
      <c r="K211" s="12">
        <f>IF(AND('uij calcs'!$AD211=0,'Distance Matrix'!K211=MIN('Distance Matrix'!$B211:$AC211)),'Model Set Up'!K$4,'Distance Matrix'!K211)</f>
        <v>89</v>
      </c>
      <c r="L211" s="12">
        <f>IF(AND('uij calcs'!$AD211=0,'Distance Matrix'!L211=MIN('Distance Matrix'!$B211:$AC211)),'Model Set Up'!L$4,'Distance Matrix'!L211)</f>
        <v>154</v>
      </c>
      <c r="M211" s="12">
        <f>IF(AND('uij calcs'!$AD211=0,'Distance Matrix'!M211=MIN('Distance Matrix'!$B211:$AC211)),'Model Set Up'!M$4,'Distance Matrix'!M211)</f>
        <v>261</v>
      </c>
      <c r="N211" s="12">
        <f>IF(AND('uij calcs'!$AD211=0,'Distance Matrix'!N211=MIN('Distance Matrix'!$B211:$AC211)),'Model Set Up'!N$4,'Distance Matrix'!N211)</f>
        <v>171</v>
      </c>
      <c r="O211" s="12">
        <f>IF(AND('uij calcs'!$AD211=0,'Distance Matrix'!O211=MIN('Distance Matrix'!$B211:$AC211)),'Model Set Up'!O$4,'Distance Matrix'!O211)</f>
        <v>269</v>
      </c>
      <c r="P211" s="12">
        <f>IF(AND('uij calcs'!$AD211=0,'Distance Matrix'!P211=MIN('Distance Matrix'!$B211:$AC211)),'Model Set Up'!P$4,'Distance Matrix'!P211)</f>
        <v>281</v>
      </c>
      <c r="Q211" s="12">
        <f>IF(AND('uij calcs'!$AD211=0,'Distance Matrix'!Q211=MIN('Distance Matrix'!$B211:$AC211)),'Model Set Up'!Q$4,'Distance Matrix'!Q211)</f>
        <v>56</v>
      </c>
      <c r="R211" s="12">
        <f>IF(AND('uij calcs'!$AD211=0,'Distance Matrix'!R211=MIN('Distance Matrix'!$B211:$AC211)),'Model Set Up'!R$4,'Distance Matrix'!R211)</f>
        <v>74</v>
      </c>
      <c r="S211" s="12">
        <f>IF(AND('uij calcs'!$AD211=0,'Distance Matrix'!S211=MIN('Distance Matrix'!$B211:$AC211)),'Model Set Up'!S$4,'Distance Matrix'!S211)</f>
        <v>124</v>
      </c>
      <c r="T211" s="12">
        <f>IF(AND('uij calcs'!$AD211=0,'Distance Matrix'!T211=MIN('Distance Matrix'!$B211:$AC211)),'Model Set Up'!T$4,'Distance Matrix'!T211)</f>
        <v>67</v>
      </c>
      <c r="U211" s="12">
        <f>IF(AND('uij calcs'!$AD211=0,'Distance Matrix'!U211=MIN('Distance Matrix'!$B211:$AC211)),'Model Set Up'!U$4,'Distance Matrix'!U211)</f>
        <v>50</v>
      </c>
      <c r="V211" s="12">
        <f>IF(AND('uij calcs'!$AD211=0,'Distance Matrix'!V211=MIN('Distance Matrix'!$B211:$AC211)),'Model Set Up'!V$4,'Distance Matrix'!V211)</f>
        <v>13</v>
      </c>
      <c r="W211" s="12">
        <f>IF(AND('uij calcs'!$AD211=0,'Distance Matrix'!W211=MIN('Distance Matrix'!$B211:$AC211)),'Model Set Up'!W$4,'Distance Matrix'!W211)</f>
        <v>57</v>
      </c>
      <c r="X211" s="12">
        <f>IF(AND('uij calcs'!$AD211=0,'Distance Matrix'!X211=MIN('Distance Matrix'!$B211:$AC211)),'Model Set Up'!X$4,'Distance Matrix'!X211)</f>
        <v>42</v>
      </c>
      <c r="Y211" s="12">
        <f>IF(AND('uij calcs'!$AD211=0,'Distance Matrix'!Y211=MIN('Distance Matrix'!$B211:$AC211)),'Model Set Up'!Y$4,'Distance Matrix'!Y211)</f>
        <v>239</v>
      </c>
      <c r="Z211" s="12">
        <f>IF(AND('uij calcs'!$AD211=0,'Distance Matrix'!Z211=MIN('Distance Matrix'!$B211:$AC211)),'Model Set Up'!Z$4,'Distance Matrix'!Z211)</f>
        <v>178</v>
      </c>
      <c r="AA211" s="12">
        <f>IF(AND('uij calcs'!$AD211=0,'Distance Matrix'!AA211=MIN('Distance Matrix'!$B211:$AC211)),'Model Set Up'!AA$4,'Distance Matrix'!AA211)</f>
        <v>297</v>
      </c>
      <c r="AB211" s="12">
        <f>IF(AND('uij calcs'!$AD211=0,'Distance Matrix'!AB211=MIN('Distance Matrix'!$B211:$AC211)),'Model Set Up'!AB$4,'Distance Matrix'!AB211)</f>
        <v>245</v>
      </c>
      <c r="AC211" s="12">
        <f>IF(AND('uij calcs'!$AD211=0,'Distance Matrix'!AC211=MIN('Distance Matrix'!$B211:$AC211)),'Model Set Up'!AC$4,'Distance Matrix'!AC211)</f>
        <v>38</v>
      </c>
    </row>
    <row r="212" spans="1:29">
      <c r="A212">
        <v>210</v>
      </c>
      <c r="B212" s="12">
        <f>IF(AND('uij calcs'!$AD212=0,'Distance Matrix'!B212=MIN('Distance Matrix'!$B212:$AC212)),'Model Set Up'!B$4,'Distance Matrix'!B212)</f>
        <v>97</v>
      </c>
      <c r="C212" s="12">
        <f>IF(AND('uij calcs'!$AD212=0,'Distance Matrix'!C212=MIN('Distance Matrix'!$B212:$AC212)),'Model Set Up'!C$4,'Distance Matrix'!C212)</f>
        <v>294</v>
      </c>
      <c r="D212" s="12">
        <f>IF(AND('uij calcs'!$AD212=0,'Distance Matrix'!D212=MIN('Distance Matrix'!$B212:$AC212)),'Model Set Up'!D$4,'Distance Matrix'!D212)</f>
        <v>270</v>
      </c>
      <c r="E212" s="12">
        <f>IF(AND('uij calcs'!$AD212=0,'Distance Matrix'!E212=MIN('Distance Matrix'!$B212:$AC212)),'Model Set Up'!E$4,'Distance Matrix'!E212)</f>
        <v>141</v>
      </c>
      <c r="F212" s="12">
        <f>IF(AND('uij calcs'!$AD212=0,'Distance Matrix'!F212=MIN('Distance Matrix'!$B212:$AC212)),'Model Set Up'!F$4,'Distance Matrix'!F212)</f>
        <v>219</v>
      </c>
      <c r="G212" s="12">
        <f>IF(AND('uij calcs'!$AD212=0,'Distance Matrix'!G212=MIN('Distance Matrix'!$B212:$AC212)),'Model Set Up'!G$4,'Distance Matrix'!G212)</f>
        <v>30</v>
      </c>
      <c r="H212" s="12">
        <f>IF(AND('uij calcs'!$AD212=0,'Distance Matrix'!H212=MIN('Distance Matrix'!$B212:$AC212)),'Model Set Up'!H$4,'Distance Matrix'!H212)</f>
        <v>159</v>
      </c>
      <c r="I212" s="12">
        <f>IF(AND('uij calcs'!$AD212=0,'Distance Matrix'!I212=MIN('Distance Matrix'!$B212:$AC212)),'Model Set Up'!I$4,'Distance Matrix'!I212)</f>
        <v>261</v>
      </c>
      <c r="J212" s="12">
        <f>IF(AND('uij calcs'!$AD212=0,'Distance Matrix'!J212=MIN('Distance Matrix'!$B212:$AC212)),'Model Set Up'!J$4,'Distance Matrix'!J212)</f>
        <v>56</v>
      </c>
      <c r="K212" s="12">
        <f>IF(AND('uij calcs'!$AD212=0,'Distance Matrix'!K212=MIN('Distance Matrix'!$B212:$AC212)),'Model Set Up'!K$4,'Distance Matrix'!K212)</f>
        <v>231</v>
      </c>
      <c r="L212" s="12">
        <f>IF(AND('uij calcs'!$AD212=0,'Distance Matrix'!L212=MIN('Distance Matrix'!$B212:$AC212)),'Model Set Up'!L$4,'Distance Matrix'!L212)</f>
        <v>246</v>
      </c>
      <c r="M212" s="12">
        <f>IF(AND('uij calcs'!$AD212=0,'Distance Matrix'!M212=MIN('Distance Matrix'!$B212:$AC212)),'Model Set Up'!M$4,'Distance Matrix'!M212)</f>
        <v>38</v>
      </c>
      <c r="N212" s="12">
        <f>IF(AND('uij calcs'!$AD212=0,'Distance Matrix'!N212=MIN('Distance Matrix'!$B212:$AC212)),'Model Set Up'!N$4,'Distance Matrix'!N212)</f>
        <v>234</v>
      </c>
      <c r="O212" s="12">
        <f>IF(AND('uij calcs'!$AD212=0,'Distance Matrix'!O212=MIN('Distance Matrix'!$B212:$AC212)),'Model Set Up'!O$4,'Distance Matrix'!O212)</f>
        <v>225</v>
      </c>
      <c r="P212" s="12">
        <f>IF(AND('uij calcs'!$AD212=0,'Distance Matrix'!P212=MIN('Distance Matrix'!$B212:$AC212)),'Model Set Up'!P$4,'Distance Matrix'!P212)</f>
        <v>141</v>
      </c>
      <c r="Q212" s="12">
        <f>IF(AND('uij calcs'!$AD212=0,'Distance Matrix'!Q212=MIN('Distance Matrix'!$B212:$AC212)),'Model Set Up'!Q$4,'Distance Matrix'!Q212)</f>
        <v>145</v>
      </c>
      <c r="R212" s="12">
        <f>IF(AND('uij calcs'!$AD212=0,'Distance Matrix'!R212=MIN('Distance Matrix'!$B212:$AC212)),'Model Set Up'!R$4,'Distance Matrix'!R212)</f>
        <v>60</v>
      </c>
      <c r="S212" s="12">
        <f>IF(AND('uij calcs'!$AD212=0,'Distance Matrix'!S212=MIN('Distance Matrix'!$B212:$AC212)),'Model Set Up'!S$4,'Distance Matrix'!S212)</f>
        <v>217</v>
      </c>
      <c r="T212" s="12">
        <f>IF(AND('uij calcs'!$AD212=0,'Distance Matrix'!T212=MIN('Distance Matrix'!$B212:$AC212)),'Model Set Up'!T$4,'Distance Matrix'!T212)</f>
        <v>106</v>
      </c>
      <c r="U212" s="12">
        <f>IF(AND('uij calcs'!$AD212=0,'Distance Matrix'!U212=MIN('Distance Matrix'!$B212:$AC212)),'Model Set Up'!U$4,'Distance Matrix'!U212)</f>
        <v>261</v>
      </c>
      <c r="V212" s="12">
        <f>IF(AND('uij calcs'!$AD212=0,'Distance Matrix'!V212=MIN('Distance Matrix'!$B212:$AC212)),'Model Set Up'!V$4,'Distance Matrix'!V212)</f>
        <v>171</v>
      </c>
      <c r="W212" s="12">
        <f>IF(AND('uij calcs'!$AD212=0,'Distance Matrix'!W212=MIN('Distance Matrix'!$B212:$AC212)),'Model Set Up'!W$4,'Distance Matrix'!W212)</f>
        <v>217</v>
      </c>
      <c r="X212" s="12">
        <f>IF(AND('uij calcs'!$AD212=0,'Distance Matrix'!X212=MIN('Distance Matrix'!$B212:$AC212)),'Model Set Up'!X$4,'Distance Matrix'!X212)</f>
        <v>239</v>
      </c>
      <c r="Y212" s="12">
        <f>IF(AND('uij calcs'!$AD212=0,'Distance Matrix'!Y212=MIN('Distance Matrix'!$B212:$AC212)),'Model Set Up'!Y$4,'Distance Matrix'!Y212)</f>
        <v>232</v>
      </c>
      <c r="Z212" s="12">
        <f>IF(AND('uij calcs'!$AD212=0,'Distance Matrix'!Z212=MIN('Distance Matrix'!$B212:$AC212)),'Model Set Up'!Z$4,'Distance Matrix'!Z212)</f>
        <v>39</v>
      </c>
      <c r="AA212" s="12">
        <f>IF(AND('uij calcs'!$AD212=0,'Distance Matrix'!AA212=MIN('Distance Matrix'!$B212:$AC212)),'Model Set Up'!AA$4,'Distance Matrix'!AA212)</f>
        <v>120</v>
      </c>
      <c r="AB212" s="12">
        <f>IF(AND('uij calcs'!$AD212=0,'Distance Matrix'!AB212=MIN('Distance Matrix'!$B212:$AC212)),'Model Set Up'!AB$4,'Distance Matrix'!AB212)</f>
        <v>13</v>
      </c>
      <c r="AC212" s="12">
        <f>IF(AND('uij calcs'!$AD212=0,'Distance Matrix'!AC212=MIN('Distance Matrix'!$B212:$AC212)),'Model Set Up'!AC$4,'Distance Matrix'!AC212)</f>
        <v>67</v>
      </c>
    </row>
    <row r="213" spans="1:29">
      <c r="A213">
        <v>211</v>
      </c>
      <c r="B213" s="12">
        <f>IF(AND('uij calcs'!$AD213=0,'Distance Matrix'!B213=MIN('Distance Matrix'!$B213:$AC213)),'Model Set Up'!B$4,'Distance Matrix'!B213)</f>
        <v>299</v>
      </c>
      <c r="C213" s="12">
        <f>IF(AND('uij calcs'!$AD213=0,'Distance Matrix'!C213=MIN('Distance Matrix'!$B213:$AC213)),'Model Set Up'!C$4,'Distance Matrix'!C213)</f>
        <v>241</v>
      </c>
      <c r="D213" s="12">
        <f>IF(AND('uij calcs'!$AD213=0,'Distance Matrix'!D213=MIN('Distance Matrix'!$B213:$AC213)),'Model Set Up'!D$4,'Distance Matrix'!D213)</f>
        <v>185</v>
      </c>
      <c r="E213" s="12">
        <f>IF(AND('uij calcs'!$AD213=0,'Distance Matrix'!E213=MIN('Distance Matrix'!$B213:$AC213)),'Model Set Up'!E$4,'Distance Matrix'!E213)</f>
        <v>212</v>
      </c>
      <c r="F213" s="12">
        <f>IF(AND('uij calcs'!$AD213=0,'Distance Matrix'!F213=MIN('Distance Matrix'!$B213:$AC213)),'Model Set Up'!F$4,'Distance Matrix'!F213)</f>
        <v>91</v>
      </c>
      <c r="G213" s="12">
        <f>IF(AND('uij calcs'!$AD213=0,'Distance Matrix'!G213=MIN('Distance Matrix'!$B213:$AC213)),'Model Set Up'!G$4,'Distance Matrix'!G213)</f>
        <v>113</v>
      </c>
      <c r="H213" s="12">
        <f>IF(AND('uij calcs'!$AD213=0,'Distance Matrix'!H213=MIN('Distance Matrix'!$B213:$AC213)),'Model Set Up'!H$4,'Distance Matrix'!H213)</f>
        <v>252</v>
      </c>
      <c r="I213" s="12">
        <f>IF(AND('uij calcs'!$AD213=0,'Distance Matrix'!I213=MIN('Distance Matrix'!$B213:$AC213)),'Model Set Up'!I$4,'Distance Matrix'!I213)</f>
        <v>121</v>
      </c>
      <c r="J213" s="12">
        <f>IF(AND('uij calcs'!$AD213=0,'Distance Matrix'!J213=MIN('Distance Matrix'!$B213:$AC213)),'Model Set Up'!J$4,'Distance Matrix'!J213)</f>
        <v>31</v>
      </c>
      <c r="K213" s="12">
        <f>IF(AND('uij calcs'!$AD213=0,'Distance Matrix'!K213=MIN('Distance Matrix'!$B213:$AC213)),'Model Set Up'!K$4,'Distance Matrix'!K213)</f>
        <v>205</v>
      </c>
      <c r="L213" s="12">
        <f>IF(AND('uij calcs'!$AD213=0,'Distance Matrix'!L213=MIN('Distance Matrix'!$B213:$AC213)),'Model Set Up'!L$4,'Distance Matrix'!L213)</f>
        <v>36</v>
      </c>
      <c r="M213" s="12">
        <f>IF(AND('uij calcs'!$AD213=0,'Distance Matrix'!M213=MIN('Distance Matrix'!$B213:$AC213)),'Model Set Up'!M$4,'Distance Matrix'!M213)</f>
        <v>169</v>
      </c>
      <c r="N213" s="12">
        <f>IF(AND('uij calcs'!$AD213=0,'Distance Matrix'!N213=MIN('Distance Matrix'!$B213:$AC213)),'Model Set Up'!N$4,'Distance Matrix'!N213)</f>
        <v>215</v>
      </c>
      <c r="O213" s="12">
        <f>IF(AND('uij calcs'!$AD213=0,'Distance Matrix'!O213=MIN('Distance Matrix'!$B213:$AC213)),'Model Set Up'!O$4,'Distance Matrix'!O213)</f>
        <v>85</v>
      </c>
      <c r="P213" s="12">
        <f>IF(AND('uij calcs'!$AD213=0,'Distance Matrix'!P213=MIN('Distance Matrix'!$B213:$AC213)),'Model Set Up'!P$4,'Distance Matrix'!P213)</f>
        <v>145</v>
      </c>
      <c r="Q213" s="12">
        <f>IF(AND('uij calcs'!$AD213=0,'Distance Matrix'!Q213=MIN('Distance Matrix'!$B213:$AC213)),'Model Set Up'!Q$4,'Distance Matrix'!Q213)</f>
        <v>36</v>
      </c>
      <c r="R213" s="12">
        <f>IF(AND('uij calcs'!$AD213=0,'Distance Matrix'!R213=MIN('Distance Matrix'!$B213:$AC213)),'Model Set Up'!R$4,'Distance Matrix'!R213)</f>
        <v>251</v>
      </c>
      <c r="S213" s="12">
        <f>IF(AND('uij calcs'!$AD213=0,'Distance Matrix'!S213=MIN('Distance Matrix'!$B213:$AC213)),'Model Set Up'!S$4,'Distance Matrix'!S213)</f>
        <v>288</v>
      </c>
      <c r="T213" s="12">
        <f>IF(AND('uij calcs'!$AD213=0,'Distance Matrix'!T213=MIN('Distance Matrix'!$B213:$AC213)),'Model Set Up'!T$4,'Distance Matrix'!T213)</f>
        <v>180</v>
      </c>
      <c r="U213" s="12">
        <f>IF(AND('uij calcs'!$AD213=0,'Distance Matrix'!U213=MIN('Distance Matrix'!$B213:$AC213)),'Model Set Up'!U$4,'Distance Matrix'!U213)</f>
        <v>271</v>
      </c>
      <c r="V213" s="12">
        <f>IF(AND('uij calcs'!$AD213=0,'Distance Matrix'!V213=MIN('Distance Matrix'!$B213:$AC213)),'Model Set Up'!V$4,'Distance Matrix'!V213)</f>
        <v>286</v>
      </c>
      <c r="W213" s="12">
        <f>IF(AND('uij calcs'!$AD213=0,'Distance Matrix'!W213=MIN('Distance Matrix'!$B213:$AC213)),'Model Set Up'!W$4,'Distance Matrix'!W213)</f>
        <v>221</v>
      </c>
      <c r="X213" s="12">
        <f>IF(AND('uij calcs'!$AD213=0,'Distance Matrix'!X213=MIN('Distance Matrix'!$B213:$AC213)),'Model Set Up'!X$4,'Distance Matrix'!X213)</f>
        <v>165</v>
      </c>
      <c r="Y213" s="12">
        <f>IF(AND('uij calcs'!$AD213=0,'Distance Matrix'!Y213=MIN('Distance Matrix'!$B213:$AC213)),'Model Set Up'!Y$4,'Distance Matrix'!Y213)</f>
        <v>24</v>
      </c>
      <c r="Z213" s="12">
        <f>IF(AND('uij calcs'!$AD213=0,'Distance Matrix'!Z213=MIN('Distance Matrix'!$B213:$AC213)),'Model Set Up'!Z$4,'Distance Matrix'!Z213)</f>
        <v>126</v>
      </c>
      <c r="AA213" s="12">
        <f>IF(AND('uij calcs'!$AD213=0,'Distance Matrix'!AA213=MIN('Distance Matrix'!$B213:$AC213)),'Model Set Up'!AA$4,'Distance Matrix'!AA213)</f>
        <v>33</v>
      </c>
      <c r="AB213" s="12">
        <f>IF(AND('uij calcs'!$AD213=0,'Distance Matrix'!AB213=MIN('Distance Matrix'!$B213:$AC213)),'Model Set Up'!AB$4,'Distance Matrix'!AB213)</f>
        <v>282</v>
      </c>
      <c r="AC213" s="12">
        <f>IF(AND('uij calcs'!$AD213=0,'Distance Matrix'!AC213=MIN('Distance Matrix'!$B213:$AC213)),'Model Set Up'!AC$4,'Distance Matrix'!AC213)</f>
        <v>68</v>
      </c>
    </row>
    <row r="214" spans="1:29">
      <c r="A214">
        <v>212</v>
      </c>
      <c r="B214" s="12">
        <f>IF(AND('uij calcs'!$AD214=0,'Distance Matrix'!B214=MIN('Distance Matrix'!$B214:$AC214)),'Model Set Up'!B$4,'Distance Matrix'!B214)</f>
        <v>262</v>
      </c>
      <c r="C214" s="12">
        <f>IF(AND('uij calcs'!$AD214=0,'Distance Matrix'!C214=MIN('Distance Matrix'!$B214:$AC214)),'Model Set Up'!C$4,'Distance Matrix'!C214)</f>
        <v>281</v>
      </c>
      <c r="D214" s="12">
        <f>IF(AND('uij calcs'!$AD214=0,'Distance Matrix'!D214=MIN('Distance Matrix'!$B214:$AC214)),'Model Set Up'!D$4,'Distance Matrix'!D214)</f>
        <v>251</v>
      </c>
      <c r="E214" s="12">
        <f>IF(AND('uij calcs'!$AD214=0,'Distance Matrix'!E214=MIN('Distance Matrix'!$B214:$AC214)),'Model Set Up'!E$4,'Distance Matrix'!E214)</f>
        <v>107</v>
      </c>
      <c r="F214" s="12">
        <f>IF(AND('uij calcs'!$AD214=0,'Distance Matrix'!F214=MIN('Distance Matrix'!$B214:$AC214)),'Model Set Up'!F$4,'Distance Matrix'!F214)</f>
        <v>29</v>
      </c>
      <c r="G214" s="12">
        <f>IF(AND('uij calcs'!$AD214=0,'Distance Matrix'!G214=MIN('Distance Matrix'!$B214:$AC214)),'Model Set Up'!G$4,'Distance Matrix'!G214)</f>
        <v>24</v>
      </c>
      <c r="H214" s="12">
        <f>IF(AND('uij calcs'!$AD214=0,'Distance Matrix'!H214=MIN('Distance Matrix'!$B214:$AC214)),'Model Set Up'!H$4,'Distance Matrix'!H214)</f>
        <v>295</v>
      </c>
      <c r="I214" s="12">
        <f>IF(AND('uij calcs'!$AD214=0,'Distance Matrix'!I214=MIN('Distance Matrix'!$B214:$AC214)),'Model Set Up'!I$4,'Distance Matrix'!I214)</f>
        <v>115</v>
      </c>
      <c r="J214" s="12">
        <f>IF(AND('uij calcs'!$AD214=0,'Distance Matrix'!J214=MIN('Distance Matrix'!$B214:$AC214)),'Model Set Up'!J$4,'Distance Matrix'!J214)</f>
        <v>34</v>
      </c>
      <c r="K214" s="12">
        <f>IF(AND('uij calcs'!$AD214=0,'Distance Matrix'!K214=MIN('Distance Matrix'!$B214:$AC214)),'Model Set Up'!K$4,'Distance Matrix'!K214)</f>
        <v>232</v>
      </c>
      <c r="L214" s="12">
        <f>IF(AND('uij calcs'!$AD214=0,'Distance Matrix'!L214=MIN('Distance Matrix'!$B214:$AC214)),'Model Set Up'!L$4,'Distance Matrix'!L214)</f>
        <v>141</v>
      </c>
      <c r="M214" s="12">
        <f>IF(AND('uij calcs'!$AD214=0,'Distance Matrix'!M214=MIN('Distance Matrix'!$B214:$AC214)),'Model Set Up'!M$4,'Distance Matrix'!M214)</f>
        <v>180</v>
      </c>
      <c r="N214" s="12">
        <f>IF(AND('uij calcs'!$AD214=0,'Distance Matrix'!N214=MIN('Distance Matrix'!$B214:$AC214)),'Model Set Up'!N$4,'Distance Matrix'!N214)</f>
        <v>165</v>
      </c>
      <c r="O214" s="12">
        <f>IF(AND('uij calcs'!$AD214=0,'Distance Matrix'!O214=MIN('Distance Matrix'!$B214:$AC214)),'Model Set Up'!O$4,'Distance Matrix'!O214)</f>
        <v>277</v>
      </c>
      <c r="P214" s="12">
        <f>IF(AND('uij calcs'!$AD214=0,'Distance Matrix'!P214=MIN('Distance Matrix'!$B214:$AC214)),'Model Set Up'!P$4,'Distance Matrix'!P214)</f>
        <v>16</v>
      </c>
      <c r="Q214" s="12">
        <f>IF(AND('uij calcs'!$AD214=0,'Distance Matrix'!Q214=MIN('Distance Matrix'!$B214:$AC214)),'Model Set Up'!Q$4,'Distance Matrix'!Q214)</f>
        <v>51</v>
      </c>
      <c r="R214" s="12">
        <f>IF(AND('uij calcs'!$AD214=0,'Distance Matrix'!R214=MIN('Distance Matrix'!$B214:$AC214)),'Model Set Up'!R$4,'Distance Matrix'!R214)</f>
        <v>294</v>
      </c>
      <c r="S214" s="12">
        <f>IF(AND('uij calcs'!$AD214=0,'Distance Matrix'!S214=MIN('Distance Matrix'!$B214:$AC214)),'Model Set Up'!S$4,'Distance Matrix'!S214)</f>
        <v>87</v>
      </c>
      <c r="T214" s="12">
        <f>IF(AND('uij calcs'!$AD214=0,'Distance Matrix'!T214=MIN('Distance Matrix'!$B214:$AC214)),'Model Set Up'!T$4,'Distance Matrix'!T214)</f>
        <v>125</v>
      </c>
      <c r="U214" s="12">
        <f>IF(AND('uij calcs'!$AD214=0,'Distance Matrix'!U214=MIN('Distance Matrix'!$B214:$AC214)),'Model Set Up'!U$4,'Distance Matrix'!U214)</f>
        <v>160</v>
      </c>
      <c r="V214" s="12">
        <f>IF(AND('uij calcs'!$AD214=0,'Distance Matrix'!V214=MIN('Distance Matrix'!$B214:$AC214)),'Model Set Up'!V$4,'Distance Matrix'!V214)</f>
        <v>3</v>
      </c>
      <c r="W214" s="12">
        <f>IF(AND('uij calcs'!$AD214=0,'Distance Matrix'!W214=MIN('Distance Matrix'!$B214:$AC214)),'Model Set Up'!W$4,'Distance Matrix'!W214)</f>
        <v>142</v>
      </c>
      <c r="X214" s="12">
        <f>IF(AND('uij calcs'!$AD214=0,'Distance Matrix'!X214=MIN('Distance Matrix'!$B214:$AC214)),'Model Set Up'!X$4,'Distance Matrix'!X214)</f>
        <v>185</v>
      </c>
      <c r="Y214" s="12">
        <f>IF(AND('uij calcs'!$AD214=0,'Distance Matrix'!Y214=MIN('Distance Matrix'!$B214:$AC214)),'Model Set Up'!Y$4,'Distance Matrix'!Y214)</f>
        <v>103</v>
      </c>
      <c r="Z214" s="12">
        <f>IF(AND('uij calcs'!$AD214=0,'Distance Matrix'!Z214=MIN('Distance Matrix'!$B214:$AC214)),'Model Set Up'!Z$4,'Distance Matrix'!Z214)</f>
        <v>135</v>
      </c>
      <c r="AA214" s="12">
        <f>IF(AND('uij calcs'!$AD214=0,'Distance Matrix'!AA214=MIN('Distance Matrix'!$B214:$AC214)),'Model Set Up'!AA$4,'Distance Matrix'!AA214)</f>
        <v>138</v>
      </c>
      <c r="AB214" s="12">
        <f>IF(AND('uij calcs'!$AD214=0,'Distance Matrix'!AB214=MIN('Distance Matrix'!$B214:$AC214)),'Model Set Up'!AB$4,'Distance Matrix'!AB214)</f>
        <v>171</v>
      </c>
      <c r="AC214" s="12">
        <f>IF(AND('uij calcs'!$AD214=0,'Distance Matrix'!AC214=MIN('Distance Matrix'!$B214:$AC214)),'Model Set Up'!AC$4,'Distance Matrix'!AC214)</f>
        <v>202</v>
      </c>
    </row>
    <row r="215" spans="1:29">
      <c r="A215">
        <v>213</v>
      </c>
      <c r="B215" s="12">
        <f>IF(AND('uij calcs'!$AD215=0,'Distance Matrix'!B215=MIN('Distance Matrix'!$B215:$AC215)),'Model Set Up'!B$4,'Distance Matrix'!B215)</f>
        <v>170</v>
      </c>
      <c r="C215" s="12">
        <f>IF(AND('uij calcs'!$AD215=0,'Distance Matrix'!C215=MIN('Distance Matrix'!$B215:$AC215)),'Model Set Up'!C$4,'Distance Matrix'!C215)</f>
        <v>195</v>
      </c>
      <c r="D215" s="12">
        <f>IF(AND('uij calcs'!$AD215=0,'Distance Matrix'!D215=MIN('Distance Matrix'!$B215:$AC215)),'Model Set Up'!D$4,'Distance Matrix'!D215)</f>
        <v>219</v>
      </c>
      <c r="E215" s="12">
        <f>IF(AND('uij calcs'!$AD215=0,'Distance Matrix'!E215=MIN('Distance Matrix'!$B215:$AC215)),'Model Set Up'!E$4,'Distance Matrix'!E215)</f>
        <v>30</v>
      </c>
      <c r="F215" s="12">
        <f>IF(AND('uij calcs'!$AD215=0,'Distance Matrix'!F215=MIN('Distance Matrix'!$B215:$AC215)),'Model Set Up'!F$4,'Distance Matrix'!F215)</f>
        <v>63</v>
      </c>
      <c r="G215" s="12">
        <f>IF(AND('uij calcs'!$AD215=0,'Distance Matrix'!G215=MIN('Distance Matrix'!$B215:$AC215)),'Model Set Up'!G$4,'Distance Matrix'!G215)</f>
        <v>184</v>
      </c>
      <c r="H215" s="12">
        <f>IF(AND('uij calcs'!$AD215=0,'Distance Matrix'!H215=MIN('Distance Matrix'!$B215:$AC215)),'Model Set Up'!H$4,'Distance Matrix'!H215)</f>
        <v>292</v>
      </c>
      <c r="I215" s="12">
        <f>IF(AND('uij calcs'!$AD215=0,'Distance Matrix'!I215=MIN('Distance Matrix'!$B215:$AC215)),'Model Set Up'!I$4,'Distance Matrix'!I215)</f>
        <v>229</v>
      </c>
      <c r="J215" s="12">
        <f>IF(AND('uij calcs'!$AD215=0,'Distance Matrix'!J215=MIN('Distance Matrix'!$B215:$AC215)),'Model Set Up'!J$4,'Distance Matrix'!J215)</f>
        <v>176</v>
      </c>
      <c r="K215" s="12">
        <f>IF(AND('uij calcs'!$AD215=0,'Distance Matrix'!K215=MIN('Distance Matrix'!$B215:$AC215)),'Model Set Up'!K$4,'Distance Matrix'!K215)</f>
        <v>201</v>
      </c>
      <c r="L215" s="12">
        <f>IF(AND('uij calcs'!$AD215=0,'Distance Matrix'!L215=MIN('Distance Matrix'!$B215:$AC215)),'Model Set Up'!L$4,'Distance Matrix'!L215)</f>
        <v>118</v>
      </c>
      <c r="M215" s="12">
        <f>IF(AND('uij calcs'!$AD215=0,'Distance Matrix'!M215=MIN('Distance Matrix'!$B215:$AC215)),'Model Set Up'!M$4,'Distance Matrix'!M215)</f>
        <v>283</v>
      </c>
      <c r="N215" s="12">
        <f>IF(AND('uij calcs'!$AD215=0,'Distance Matrix'!N215=MIN('Distance Matrix'!$B215:$AC215)),'Model Set Up'!N$4,'Distance Matrix'!N215)</f>
        <v>295</v>
      </c>
      <c r="O215" s="12">
        <f>IF(AND('uij calcs'!$AD215=0,'Distance Matrix'!O215=MIN('Distance Matrix'!$B215:$AC215)),'Model Set Up'!O$4,'Distance Matrix'!O215)</f>
        <v>232</v>
      </c>
      <c r="P215" s="12">
        <f>IF(AND('uij calcs'!$AD215=0,'Distance Matrix'!P215=MIN('Distance Matrix'!$B215:$AC215)),'Model Set Up'!P$4,'Distance Matrix'!P215)</f>
        <v>272</v>
      </c>
      <c r="Q215" s="12">
        <f>IF(AND('uij calcs'!$AD215=0,'Distance Matrix'!Q215=MIN('Distance Matrix'!$B215:$AC215)),'Model Set Up'!Q$4,'Distance Matrix'!Q215)</f>
        <v>25</v>
      </c>
      <c r="R215" s="12">
        <f>IF(AND('uij calcs'!$AD215=0,'Distance Matrix'!R215=MIN('Distance Matrix'!$B215:$AC215)),'Model Set Up'!R$4,'Distance Matrix'!R215)</f>
        <v>3</v>
      </c>
      <c r="S215" s="12">
        <f>IF(AND('uij calcs'!$AD215=0,'Distance Matrix'!S215=MIN('Distance Matrix'!$B215:$AC215)),'Model Set Up'!S$4,'Distance Matrix'!S215)</f>
        <v>16</v>
      </c>
      <c r="T215" s="12">
        <f>IF(AND('uij calcs'!$AD215=0,'Distance Matrix'!T215=MIN('Distance Matrix'!$B215:$AC215)),'Model Set Up'!T$4,'Distance Matrix'!T215)</f>
        <v>109</v>
      </c>
      <c r="U215" s="12">
        <f>IF(AND('uij calcs'!$AD215=0,'Distance Matrix'!U215=MIN('Distance Matrix'!$B215:$AC215)),'Model Set Up'!U$4,'Distance Matrix'!U215)</f>
        <v>263</v>
      </c>
      <c r="V215" s="12">
        <f>IF(AND('uij calcs'!$AD215=0,'Distance Matrix'!V215=MIN('Distance Matrix'!$B215:$AC215)),'Model Set Up'!V$4,'Distance Matrix'!V215)</f>
        <v>186</v>
      </c>
      <c r="W215" s="12">
        <f>IF(AND('uij calcs'!$AD215=0,'Distance Matrix'!W215=MIN('Distance Matrix'!$B215:$AC215)),'Model Set Up'!W$4,'Distance Matrix'!W215)</f>
        <v>130</v>
      </c>
      <c r="X215" s="12">
        <f>IF(AND('uij calcs'!$AD215=0,'Distance Matrix'!X215=MIN('Distance Matrix'!$B215:$AC215)),'Model Set Up'!X$4,'Distance Matrix'!X215)</f>
        <v>248</v>
      </c>
      <c r="Y215" s="12">
        <f>IF(AND('uij calcs'!$AD215=0,'Distance Matrix'!Y215=MIN('Distance Matrix'!$B215:$AC215)),'Model Set Up'!Y$4,'Distance Matrix'!Y215)</f>
        <v>288</v>
      </c>
      <c r="Z215" s="12">
        <f>IF(AND('uij calcs'!$AD215=0,'Distance Matrix'!Z215=MIN('Distance Matrix'!$B215:$AC215)),'Model Set Up'!Z$4,'Distance Matrix'!Z215)</f>
        <v>234</v>
      </c>
      <c r="AA215" s="12">
        <f>IF(AND('uij calcs'!$AD215=0,'Distance Matrix'!AA215=MIN('Distance Matrix'!$B215:$AC215)),'Model Set Up'!AA$4,'Distance Matrix'!AA215)</f>
        <v>172</v>
      </c>
      <c r="AB215" s="12">
        <f>IF(AND('uij calcs'!$AD215=0,'Distance Matrix'!AB215=MIN('Distance Matrix'!$B215:$AC215)),'Model Set Up'!AB$4,'Distance Matrix'!AB215)</f>
        <v>76</v>
      </c>
      <c r="AC215" s="12">
        <f>IF(AND('uij calcs'!$AD215=0,'Distance Matrix'!AC215=MIN('Distance Matrix'!$B215:$AC215)),'Model Set Up'!AC$4,'Distance Matrix'!AC215)</f>
        <v>258</v>
      </c>
    </row>
    <row r="216" spans="1:29">
      <c r="A216">
        <v>214</v>
      </c>
      <c r="B216" s="12">
        <f>IF(AND('uij calcs'!$AD216=0,'Distance Matrix'!B216=MIN('Distance Matrix'!$B216:$AC216)),'Model Set Up'!B$4,'Distance Matrix'!B216)</f>
        <v>155</v>
      </c>
      <c r="C216" s="12">
        <f>IF(AND('uij calcs'!$AD216=0,'Distance Matrix'!C216=MIN('Distance Matrix'!$B216:$AC216)),'Model Set Up'!C$4,'Distance Matrix'!C216)</f>
        <v>257</v>
      </c>
      <c r="D216" s="12">
        <f>IF(AND('uij calcs'!$AD216=0,'Distance Matrix'!D216=MIN('Distance Matrix'!$B216:$AC216)),'Model Set Up'!D$4,'Distance Matrix'!D216)</f>
        <v>237</v>
      </c>
      <c r="E216" s="12">
        <f>IF(AND('uij calcs'!$AD216=0,'Distance Matrix'!E216=MIN('Distance Matrix'!$B216:$AC216)),'Model Set Up'!E$4,'Distance Matrix'!E216)</f>
        <v>160</v>
      </c>
      <c r="F216" s="12">
        <f>IF(AND('uij calcs'!$AD216=0,'Distance Matrix'!F216=MIN('Distance Matrix'!$B216:$AC216)),'Model Set Up'!F$4,'Distance Matrix'!F216)</f>
        <v>11</v>
      </c>
      <c r="G216" s="12">
        <f>IF(AND('uij calcs'!$AD216=0,'Distance Matrix'!G216=MIN('Distance Matrix'!$B216:$AC216)),'Model Set Up'!G$4,'Distance Matrix'!G216)</f>
        <v>217</v>
      </c>
      <c r="H216" s="12">
        <f>IF(AND('uij calcs'!$AD216=0,'Distance Matrix'!H216=MIN('Distance Matrix'!$B216:$AC216)),'Model Set Up'!H$4,'Distance Matrix'!H216)</f>
        <v>209</v>
      </c>
      <c r="I216" s="12">
        <f>IF(AND('uij calcs'!$AD216=0,'Distance Matrix'!I216=MIN('Distance Matrix'!$B216:$AC216)),'Model Set Up'!I$4,'Distance Matrix'!I216)</f>
        <v>282</v>
      </c>
      <c r="J216" s="12">
        <f>IF(AND('uij calcs'!$AD216=0,'Distance Matrix'!J216=MIN('Distance Matrix'!$B216:$AC216)),'Model Set Up'!J$4,'Distance Matrix'!J216)</f>
        <v>148</v>
      </c>
      <c r="K216" s="12">
        <f>IF(AND('uij calcs'!$AD216=0,'Distance Matrix'!K216=MIN('Distance Matrix'!$B216:$AC216)),'Model Set Up'!K$4,'Distance Matrix'!K216)</f>
        <v>223</v>
      </c>
      <c r="L216" s="12">
        <f>IF(AND('uij calcs'!$AD216=0,'Distance Matrix'!L216=MIN('Distance Matrix'!$B216:$AC216)),'Model Set Up'!L$4,'Distance Matrix'!L216)</f>
        <v>260</v>
      </c>
      <c r="M216" s="12">
        <f>IF(AND('uij calcs'!$AD216=0,'Distance Matrix'!M216=MIN('Distance Matrix'!$B216:$AC216)),'Model Set Up'!M$4,'Distance Matrix'!M216)</f>
        <v>283</v>
      </c>
      <c r="N216" s="12">
        <f>IF(AND('uij calcs'!$AD216=0,'Distance Matrix'!N216=MIN('Distance Matrix'!$B216:$AC216)),'Model Set Up'!N$4,'Distance Matrix'!N216)</f>
        <v>55</v>
      </c>
      <c r="O216" s="12">
        <f>IF(AND('uij calcs'!$AD216=0,'Distance Matrix'!O216=MIN('Distance Matrix'!$B216:$AC216)),'Model Set Up'!O$4,'Distance Matrix'!O216)</f>
        <v>5</v>
      </c>
      <c r="P216" s="12">
        <f>IF(AND('uij calcs'!$AD216=0,'Distance Matrix'!P216=MIN('Distance Matrix'!$B216:$AC216)),'Model Set Up'!P$4,'Distance Matrix'!P216)</f>
        <v>158</v>
      </c>
      <c r="Q216" s="12">
        <f>IF(AND('uij calcs'!$AD216=0,'Distance Matrix'!Q216=MIN('Distance Matrix'!$B216:$AC216)),'Model Set Up'!Q$4,'Distance Matrix'!Q216)</f>
        <v>191</v>
      </c>
      <c r="R216" s="12">
        <f>IF(AND('uij calcs'!$AD216=0,'Distance Matrix'!R216=MIN('Distance Matrix'!$B216:$AC216)),'Model Set Up'!R$4,'Distance Matrix'!R216)</f>
        <v>274</v>
      </c>
      <c r="S216" s="12">
        <f>IF(AND('uij calcs'!$AD216=0,'Distance Matrix'!S216=MIN('Distance Matrix'!$B216:$AC216)),'Model Set Up'!S$4,'Distance Matrix'!S216)</f>
        <v>197</v>
      </c>
      <c r="T216" s="12">
        <f>IF(AND('uij calcs'!$AD216=0,'Distance Matrix'!T216=MIN('Distance Matrix'!$B216:$AC216)),'Model Set Up'!T$4,'Distance Matrix'!T216)</f>
        <v>100</v>
      </c>
      <c r="U216" s="12">
        <f>IF(AND('uij calcs'!$AD216=0,'Distance Matrix'!U216=MIN('Distance Matrix'!$B216:$AC216)),'Model Set Up'!U$4,'Distance Matrix'!U216)</f>
        <v>160</v>
      </c>
      <c r="V216" s="12">
        <f>IF(AND('uij calcs'!$AD216=0,'Distance Matrix'!V216=MIN('Distance Matrix'!$B216:$AC216)),'Model Set Up'!V$4,'Distance Matrix'!V216)</f>
        <v>40</v>
      </c>
      <c r="W216" s="12">
        <f>IF(AND('uij calcs'!$AD216=0,'Distance Matrix'!W216=MIN('Distance Matrix'!$B216:$AC216)),'Model Set Up'!W$4,'Distance Matrix'!W216)</f>
        <v>15</v>
      </c>
      <c r="X216" s="12">
        <f>IF(AND('uij calcs'!$AD216=0,'Distance Matrix'!X216=MIN('Distance Matrix'!$B216:$AC216)),'Model Set Up'!X$4,'Distance Matrix'!X216)</f>
        <v>238</v>
      </c>
      <c r="Y216" s="12">
        <f>IF(AND('uij calcs'!$AD216=0,'Distance Matrix'!Y216=MIN('Distance Matrix'!$B216:$AC216)),'Model Set Up'!Y$4,'Distance Matrix'!Y216)</f>
        <v>71</v>
      </c>
      <c r="Z216" s="12">
        <f>IF(AND('uij calcs'!$AD216=0,'Distance Matrix'!Z216=MIN('Distance Matrix'!$B216:$AC216)),'Model Set Up'!Z$4,'Distance Matrix'!Z216)</f>
        <v>97</v>
      </c>
      <c r="AA216" s="12">
        <f>IF(AND('uij calcs'!$AD216=0,'Distance Matrix'!AA216=MIN('Distance Matrix'!$B216:$AC216)),'Model Set Up'!AA$4,'Distance Matrix'!AA216)</f>
        <v>110</v>
      </c>
      <c r="AB216" s="12">
        <f>IF(AND('uij calcs'!$AD216=0,'Distance Matrix'!AB216=MIN('Distance Matrix'!$B216:$AC216)),'Model Set Up'!AB$4,'Distance Matrix'!AB216)</f>
        <v>145</v>
      </c>
      <c r="AC216" s="12">
        <f>IF(AND('uij calcs'!$AD216=0,'Distance Matrix'!AC216=MIN('Distance Matrix'!$B216:$AC216)),'Model Set Up'!AC$4,'Distance Matrix'!AC216)</f>
        <v>246</v>
      </c>
    </row>
    <row r="217" spans="1:29">
      <c r="A217">
        <v>215</v>
      </c>
      <c r="B217" s="12">
        <f>IF(AND('uij calcs'!$AD217=0,'Distance Matrix'!B217=MIN('Distance Matrix'!$B217:$AC217)),'Model Set Up'!B$4,'Distance Matrix'!B217)</f>
        <v>64</v>
      </c>
      <c r="C217" s="12">
        <f>IF(AND('uij calcs'!$AD217=0,'Distance Matrix'!C217=MIN('Distance Matrix'!$B217:$AC217)),'Model Set Up'!C$4,'Distance Matrix'!C217)</f>
        <v>120</v>
      </c>
      <c r="D217" s="12">
        <f>IF(AND('uij calcs'!$AD217=0,'Distance Matrix'!D217=MIN('Distance Matrix'!$B217:$AC217)),'Model Set Up'!D$4,'Distance Matrix'!D217)</f>
        <v>236</v>
      </c>
      <c r="E217" s="12">
        <f>IF(AND('uij calcs'!$AD217=0,'Distance Matrix'!E217=MIN('Distance Matrix'!$B217:$AC217)),'Model Set Up'!E$4,'Distance Matrix'!E217)</f>
        <v>99</v>
      </c>
      <c r="F217" s="12">
        <f>IF(AND('uij calcs'!$AD217=0,'Distance Matrix'!F217=MIN('Distance Matrix'!$B217:$AC217)),'Model Set Up'!F$4,'Distance Matrix'!F217)</f>
        <v>206</v>
      </c>
      <c r="G217" s="12">
        <f>IF(AND('uij calcs'!$AD217=0,'Distance Matrix'!G217=MIN('Distance Matrix'!$B217:$AC217)),'Model Set Up'!G$4,'Distance Matrix'!G217)</f>
        <v>132</v>
      </c>
      <c r="H217" s="12">
        <f>IF(AND('uij calcs'!$AD217=0,'Distance Matrix'!H217=MIN('Distance Matrix'!$B217:$AC217)),'Model Set Up'!H$4,'Distance Matrix'!H217)</f>
        <v>182</v>
      </c>
      <c r="I217" s="12">
        <f>IF(AND('uij calcs'!$AD217=0,'Distance Matrix'!I217=MIN('Distance Matrix'!$B217:$AC217)),'Model Set Up'!I$4,'Distance Matrix'!I217)</f>
        <v>159</v>
      </c>
      <c r="J217" s="12">
        <f>IF(AND('uij calcs'!$AD217=0,'Distance Matrix'!J217=MIN('Distance Matrix'!$B217:$AC217)),'Model Set Up'!J$4,'Distance Matrix'!J217)</f>
        <v>62</v>
      </c>
      <c r="K217" s="12">
        <f>IF(AND('uij calcs'!$AD217=0,'Distance Matrix'!K217=MIN('Distance Matrix'!$B217:$AC217)),'Model Set Up'!K$4,'Distance Matrix'!K217)</f>
        <v>169</v>
      </c>
      <c r="L217" s="12">
        <f>IF(AND('uij calcs'!$AD217=0,'Distance Matrix'!L217=MIN('Distance Matrix'!$B217:$AC217)),'Model Set Up'!L$4,'Distance Matrix'!L217)</f>
        <v>258</v>
      </c>
      <c r="M217" s="12">
        <f>IF(AND('uij calcs'!$AD217=0,'Distance Matrix'!M217=MIN('Distance Matrix'!$B217:$AC217)),'Model Set Up'!M$4,'Distance Matrix'!M217)</f>
        <v>18</v>
      </c>
      <c r="N217" s="12">
        <f>IF(AND('uij calcs'!$AD217=0,'Distance Matrix'!N217=MIN('Distance Matrix'!$B217:$AC217)),'Model Set Up'!N$4,'Distance Matrix'!N217)</f>
        <v>234</v>
      </c>
      <c r="O217" s="12">
        <f>IF(AND('uij calcs'!$AD217=0,'Distance Matrix'!O217=MIN('Distance Matrix'!$B217:$AC217)),'Model Set Up'!O$4,'Distance Matrix'!O217)</f>
        <v>231</v>
      </c>
      <c r="P217" s="12">
        <f>IF(AND('uij calcs'!$AD217=0,'Distance Matrix'!P217=MIN('Distance Matrix'!$B217:$AC217)),'Model Set Up'!P$4,'Distance Matrix'!P217)</f>
        <v>208</v>
      </c>
      <c r="Q217" s="12">
        <f>IF(AND('uij calcs'!$AD217=0,'Distance Matrix'!Q217=MIN('Distance Matrix'!$B217:$AC217)),'Model Set Up'!Q$4,'Distance Matrix'!Q217)</f>
        <v>21</v>
      </c>
      <c r="R217" s="12">
        <f>IF(AND('uij calcs'!$AD217=0,'Distance Matrix'!R217=MIN('Distance Matrix'!$B217:$AC217)),'Model Set Up'!R$4,'Distance Matrix'!R217)</f>
        <v>205</v>
      </c>
      <c r="S217" s="12">
        <f>IF(AND('uij calcs'!$AD217=0,'Distance Matrix'!S217=MIN('Distance Matrix'!$B217:$AC217)),'Model Set Up'!S$4,'Distance Matrix'!S217)</f>
        <v>251</v>
      </c>
      <c r="T217" s="12">
        <f>IF(AND('uij calcs'!$AD217=0,'Distance Matrix'!T217=MIN('Distance Matrix'!$B217:$AC217)),'Model Set Up'!T$4,'Distance Matrix'!T217)</f>
        <v>32</v>
      </c>
      <c r="U217" s="12">
        <f>IF(AND('uij calcs'!$AD217=0,'Distance Matrix'!U217=MIN('Distance Matrix'!$B217:$AC217)),'Model Set Up'!U$4,'Distance Matrix'!U217)</f>
        <v>95</v>
      </c>
      <c r="V217" s="12">
        <f>IF(AND('uij calcs'!$AD217=0,'Distance Matrix'!V217=MIN('Distance Matrix'!$B217:$AC217)),'Model Set Up'!V$4,'Distance Matrix'!V217)</f>
        <v>177</v>
      </c>
      <c r="W217" s="12">
        <f>IF(AND('uij calcs'!$AD217=0,'Distance Matrix'!W217=MIN('Distance Matrix'!$B217:$AC217)),'Model Set Up'!W$4,'Distance Matrix'!W217)</f>
        <v>72</v>
      </c>
      <c r="X217" s="12">
        <f>IF(AND('uij calcs'!$AD217=0,'Distance Matrix'!X217=MIN('Distance Matrix'!$B217:$AC217)),'Model Set Up'!X$4,'Distance Matrix'!X217)</f>
        <v>142</v>
      </c>
      <c r="Y217" s="12">
        <f>IF(AND('uij calcs'!$AD217=0,'Distance Matrix'!Y217=MIN('Distance Matrix'!$B217:$AC217)),'Model Set Up'!Y$4,'Distance Matrix'!Y217)</f>
        <v>70</v>
      </c>
      <c r="Z217" s="12">
        <f>IF(AND('uij calcs'!$AD217=0,'Distance Matrix'!Z217=MIN('Distance Matrix'!$B217:$AC217)),'Model Set Up'!Z$4,'Distance Matrix'!Z217)</f>
        <v>232</v>
      </c>
      <c r="AA217" s="12">
        <f>IF(AND('uij calcs'!$AD217=0,'Distance Matrix'!AA217=MIN('Distance Matrix'!$B217:$AC217)),'Model Set Up'!AA$4,'Distance Matrix'!AA217)</f>
        <v>151</v>
      </c>
      <c r="AB217" s="12">
        <f>IF(AND('uij calcs'!$AD217=0,'Distance Matrix'!AB217=MIN('Distance Matrix'!$B217:$AC217)),'Model Set Up'!AB$4,'Distance Matrix'!AB217)</f>
        <v>232</v>
      </c>
      <c r="AC217" s="12">
        <f>IF(AND('uij calcs'!$AD217=0,'Distance Matrix'!AC217=MIN('Distance Matrix'!$B217:$AC217)),'Model Set Up'!AC$4,'Distance Matrix'!AC217)</f>
        <v>63</v>
      </c>
    </row>
    <row r="218" spans="1:29">
      <c r="A218">
        <v>216</v>
      </c>
      <c r="B218" s="12">
        <f>IF(AND('uij calcs'!$AD218=0,'Distance Matrix'!B218=MIN('Distance Matrix'!$B218:$AC218)),'Model Set Up'!B$4,'Distance Matrix'!B218)</f>
        <v>254</v>
      </c>
      <c r="C218" s="12">
        <f>IF(AND('uij calcs'!$AD218=0,'Distance Matrix'!C218=MIN('Distance Matrix'!$B218:$AC218)),'Model Set Up'!C$4,'Distance Matrix'!C218)</f>
        <v>293</v>
      </c>
      <c r="D218" s="12">
        <f>IF(AND('uij calcs'!$AD218=0,'Distance Matrix'!D218=MIN('Distance Matrix'!$B218:$AC218)),'Model Set Up'!D$4,'Distance Matrix'!D218)</f>
        <v>282</v>
      </c>
      <c r="E218" s="12">
        <f>IF(AND('uij calcs'!$AD218=0,'Distance Matrix'!E218=MIN('Distance Matrix'!$B218:$AC218)),'Model Set Up'!E$4,'Distance Matrix'!E218)</f>
        <v>237</v>
      </c>
      <c r="F218" s="12">
        <f>IF(AND('uij calcs'!$AD218=0,'Distance Matrix'!F218=MIN('Distance Matrix'!$B218:$AC218)),'Model Set Up'!F$4,'Distance Matrix'!F218)</f>
        <v>245</v>
      </c>
      <c r="G218" s="12">
        <f>IF(AND('uij calcs'!$AD218=0,'Distance Matrix'!G218=MIN('Distance Matrix'!$B218:$AC218)),'Model Set Up'!G$4,'Distance Matrix'!G218)</f>
        <v>233</v>
      </c>
      <c r="H218" s="12">
        <f>IF(AND('uij calcs'!$AD218=0,'Distance Matrix'!H218=MIN('Distance Matrix'!$B218:$AC218)),'Model Set Up'!H$4,'Distance Matrix'!H218)</f>
        <v>106</v>
      </c>
      <c r="I218" s="12">
        <f>IF(AND('uij calcs'!$AD218=0,'Distance Matrix'!I218=MIN('Distance Matrix'!$B218:$AC218)),'Model Set Up'!I$4,'Distance Matrix'!I218)</f>
        <v>285</v>
      </c>
      <c r="J218" s="12">
        <f>IF(AND('uij calcs'!$AD218=0,'Distance Matrix'!J218=MIN('Distance Matrix'!$B218:$AC218)),'Model Set Up'!J$4,'Distance Matrix'!J218)</f>
        <v>225</v>
      </c>
      <c r="K218" s="12">
        <f>IF(AND('uij calcs'!$AD218=0,'Distance Matrix'!K218=MIN('Distance Matrix'!$B218:$AC218)),'Model Set Up'!K$4,'Distance Matrix'!K218)</f>
        <v>247</v>
      </c>
      <c r="L218" s="12">
        <f>IF(AND('uij calcs'!$AD218=0,'Distance Matrix'!L218=MIN('Distance Matrix'!$B218:$AC218)),'Model Set Up'!L$4,'Distance Matrix'!L218)</f>
        <v>18</v>
      </c>
      <c r="M218" s="12">
        <f>IF(AND('uij calcs'!$AD218=0,'Distance Matrix'!M218=MIN('Distance Matrix'!$B218:$AC218)),'Model Set Up'!M$4,'Distance Matrix'!M218)</f>
        <v>40</v>
      </c>
      <c r="N218" s="12">
        <f>IF(AND('uij calcs'!$AD218=0,'Distance Matrix'!N218=MIN('Distance Matrix'!$B218:$AC218)),'Model Set Up'!N$4,'Distance Matrix'!N218)</f>
        <v>140</v>
      </c>
      <c r="O218" s="12">
        <f>IF(AND('uij calcs'!$AD218=0,'Distance Matrix'!O218=MIN('Distance Matrix'!$B218:$AC218)),'Model Set Up'!O$4,'Distance Matrix'!O218)</f>
        <v>71</v>
      </c>
      <c r="P218" s="12">
        <f>IF(AND('uij calcs'!$AD218=0,'Distance Matrix'!P218=MIN('Distance Matrix'!$B218:$AC218)),'Model Set Up'!P$4,'Distance Matrix'!P218)</f>
        <v>70</v>
      </c>
      <c r="Q218" s="12">
        <f>IF(AND('uij calcs'!$AD218=0,'Distance Matrix'!Q218=MIN('Distance Matrix'!$B218:$AC218)),'Model Set Up'!Q$4,'Distance Matrix'!Q218)</f>
        <v>146</v>
      </c>
      <c r="R218" s="12">
        <f>IF(AND('uij calcs'!$AD218=0,'Distance Matrix'!R218=MIN('Distance Matrix'!$B218:$AC218)),'Model Set Up'!R$4,'Distance Matrix'!R218)</f>
        <v>128</v>
      </c>
      <c r="S218" s="12">
        <f>IF(AND('uij calcs'!$AD218=0,'Distance Matrix'!S218=MIN('Distance Matrix'!$B218:$AC218)),'Model Set Up'!S$4,'Distance Matrix'!S218)</f>
        <v>227</v>
      </c>
      <c r="T218" s="12">
        <f>IF(AND('uij calcs'!$AD218=0,'Distance Matrix'!T218=MIN('Distance Matrix'!$B218:$AC218)),'Model Set Up'!T$4,'Distance Matrix'!T218)</f>
        <v>97</v>
      </c>
      <c r="U218" s="12">
        <f>IF(AND('uij calcs'!$AD218=0,'Distance Matrix'!U218=MIN('Distance Matrix'!$B218:$AC218)),'Model Set Up'!U$4,'Distance Matrix'!U218)</f>
        <v>181</v>
      </c>
      <c r="V218" s="12">
        <f>IF(AND('uij calcs'!$AD218=0,'Distance Matrix'!V218=MIN('Distance Matrix'!$B218:$AC218)),'Model Set Up'!V$4,'Distance Matrix'!V218)</f>
        <v>251</v>
      </c>
      <c r="W218" s="12">
        <f>IF(AND('uij calcs'!$AD218=0,'Distance Matrix'!W218=MIN('Distance Matrix'!$B218:$AC218)),'Model Set Up'!W$4,'Distance Matrix'!W218)</f>
        <v>47</v>
      </c>
      <c r="X218" s="12">
        <f>IF(AND('uij calcs'!$AD218=0,'Distance Matrix'!X218=MIN('Distance Matrix'!$B218:$AC218)),'Model Set Up'!X$4,'Distance Matrix'!X218)</f>
        <v>152</v>
      </c>
      <c r="Y218" s="12">
        <f>IF(AND('uij calcs'!$AD218=0,'Distance Matrix'!Y218=MIN('Distance Matrix'!$B218:$AC218)),'Model Set Up'!Y$4,'Distance Matrix'!Y218)</f>
        <v>110</v>
      </c>
      <c r="Z218" s="12">
        <f>IF(AND('uij calcs'!$AD218=0,'Distance Matrix'!Z218=MIN('Distance Matrix'!$B218:$AC218)),'Model Set Up'!Z$4,'Distance Matrix'!Z218)</f>
        <v>219</v>
      </c>
      <c r="AA218" s="12">
        <f>IF(AND('uij calcs'!$AD218=0,'Distance Matrix'!AA218=MIN('Distance Matrix'!$B218:$AC218)),'Model Set Up'!AA$4,'Distance Matrix'!AA218)</f>
        <v>234</v>
      </c>
      <c r="AB218" s="12">
        <f>IF(AND('uij calcs'!$AD218=0,'Distance Matrix'!AB218=MIN('Distance Matrix'!$B218:$AC218)),'Model Set Up'!AB$4,'Distance Matrix'!AB218)</f>
        <v>224</v>
      </c>
      <c r="AC218" s="12">
        <f>IF(AND('uij calcs'!$AD218=0,'Distance Matrix'!AC218=MIN('Distance Matrix'!$B218:$AC218)),'Model Set Up'!AC$4,'Distance Matrix'!AC218)</f>
        <v>132</v>
      </c>
    </row>
    <row r="219" spans="1:29">
      <c r="A219">
        <v>217</v>
      </c>
      <c r="B219" s="12">
        <f>IF(AND('uij calcs'!$AD219=0,'Distance Matrix'!B219=MIN('Distance Matrix'!$B219:$AC219)),'Model Set Up'!B$4,'Distance Matrix'!B219)</f>
        <v>197</v>
      </c>
      <c r="C219" s="12">
        <f>IF(AND('uij calcs'!$AD219=0,'Distance Matrix'!C219=MIN('Distance Matrix'!$B219:$AC219)),'Model Set Up'!C$4,'Distance Matrix'!C219)</f>
        <v>187</v>
      </c>
      <c r="D219" s="12">
        <f>IF(AND('uij calcs'!$AD219=0,'Distance Matrix'!D219=MIN('Distance Matrix'!$B219:$AC219)),'Model Set Up'!D$4,'Distance Matrix'!D219)</f>
        <v>196</v>
      </c>
      <c r="E219" s="12">
        <f>IF(AND('uij calcs'!$AD219=0,'Distance Matrix'!E219=MIN('Distance Matrix'!$B219:$AC219)),'Model Set Up'!E$4,'Distance Matrix'!E219)</f>
        <v>236</v>
      </c>
      <c r="F219" s="12">
        <f>IF(AND('uij calcs'!$AD219=0,'Distance Matrix'!F219=MIN('Distance Matrix'!$B219:$AC219)),'Model Set Up'!F$4,'Distance Matrix'!F219)</f>
        <v>216</v>
      </c>
      <c r="G219" s="12">
        <f>IF(AND('uij calcs'!$AD219=0,'Distance Matrix'!G219=MIN('Distance Matrix'!$B219:$AC219)),'Model Set Up'!G$4,'Distance Matrix'!G219)</f>
        <v>21</v>
      </c>
      <c r="H219" s="12">
        <f>IF(AND('uij calcs'!$AD219=0,'Distance Matrix'!H219=MIN('Distance Matrix'!$B219:$AC219)),'Model Set Up'!H$4,'Distance Matrix'!H219)</f>
        <v>283</v>
      </c>
      <c r="I219" s="12">
        <f>IF(AND('uij calcs'!$AD219=0,'Distance Matrix'!I219=MIN('Distance Matrix'!$B219:$AC219)),'Model Set Up'!I$4,'Distance Matrix'!I219)</f>
        <v>276</v>
      </c>
      <c r="J219" s="12">
        <f>IF(AND('uij calcs'!$AD219=0,'Distance Matrix'!J219=MIN('Distance Matrix'!$B219:$AC219)),'Model Set Up'!J$4,'Distance Matrix'!J219)</f>
        <v>22</v>
      </c>
      <c r="K219" s="12">
        <f>IF(AND('uij calcs'!$AD219=0,'Distance Matrix'!K219=MIN('Distance Matrix'!$B219:$AC219)),'Model Set Up'!K$4,'Distance Matrix'!K219)</f>
        <v>119</v>
      </c>
      <c r="L219" s="12">
        <f>IF(AND('uij calcs'!$AD219=0,'Distance Matrix'!L219=MIN('Distance Matrix'!$B219:$AC219)),'Model Set Up'!L$4,'Distance Matrix'!L219)</f>
        <v>249</v>
      </c>
      <c r="M219" s="12">
        <f>IF(AND('uij calcs'!$AD219=0,'Distance Matrix'!M219=MIN('Distance Matrix'!$B219:$AC219)),'Model Set Up'!M$4,'Distance Matrix'!M219)</f>
        <v>253</v>
      </c>
      <c r="N219" s="12">
        <f>IF(AND('uij calcs'!$AD219=0,'Distance Matrix'!N219=MIN('Distance Matrix'!$B219:$AC219)),'Model Set Up'!N$4,'Distance Matrix'!N219)</f>
        <v>10</v>
      </c>
      <c r="O219" s="12">
        <f>IF(AND('uij calcs'!$AD219=0,'Distance Matrix'!O219=MIN('Distance Matrix'!$B219:$AC219)),'Model Set Up'!O$4,'Distance Matrix'!O219)</f>
        <v>24</v>
      </c>
      <c r="P219" s="12">
        <f>IF(AND('uij calcs'!$AD219=0,'Distance Matrix'!P219=MIN('Distance Matrix'!$B219:$AC219)),'Model Set Up'!P$4,'Distance Matrix'!P219)</f>
        <v>235</v>
      </c>
      <c r="Q219" s="12">
        <f>IF(AND('uij calcs'!$AD219=0,'Distance Matrix'!Q219=MIN('Distance Matrix'!$B219:$AC219)),'Model Set Up'!Q$4,'Distance Matrix'!Q219)</f>
        <v>112</v>
      </c>
      <c r="R219" s="12">
        <f>IF(AND('uij calcs'!$AD219=0,'Distance Matrix'!R219=MIN('Distance Matrix'!$B219:$AC219)),'Model Set Up'!R$4,'Distance Matrix'!R219)</f>
        <v>178</v>
      </c>
      <c r="S219" s="12">
        <f>IF(AND('uij calcs'!$AD219=0,'Distance Matrix'!S219=MIN('Distance Matrix'!$B219:$AC219)),'Model Set Up'!S$4,'Distance Matrix'!S219)</f>
        <v>40</v>
      </c>
      <c r="T219" s="12">
        <f>IF(AND('uij calcs'!$AD219=0,'Distance Matrix'!T219=MIN('Distance Matrix'!$B219:$AC219)),'Model Set Up'!T$4,'Distance Matrix'!T219)</f>
        <v>191</v>
      </c>
      <c r="U219" s="12">
        <f>IF(AND('uij calcs'!$AD219=0,'Distance Matrix'!U219=MIN('Distance Matrix'!$B219:$AC219)),'Model Set Up'!U$4,'Distance Matrix'!U219)</f>
        <v>270</v>
      </c>
      <c r="V219" s="12">
        <f>IF(AND('uij calcs'!$AD219=0,'Distance Matrix'!V219=MIN('Distance Matrix'!$B219:$AC219)),'Model Set Up'!V$4,'Distance Matrix'!V219)</f>
        <v>25</v>
      </c>
      <c r="W219" s="12">
        <f>IF(AND('uij calcs'!$AD219=0,'Distance Matrix'!W219=MIN('Distance Matrix'!$B219:$AC219)),'Model Set Up'!W$4,'Distance Matrix'!W219)</f>
        <v>239</v>
      </c>
      <c r="X219" s="12">
        <f>IF(AND('uij calcs'!$AD219=0,'Distance Matrix'!X219=MIN('Distance Matrix'!$B219:$AC219)),'Model Set Up'!X$4,'Distance Matrix'!X219)</f>
        <v>35</v>
      </c>
      <c r="Y219" s="12">
        <f>IF(AND('uij calcs'!$AD219=0,'Distance Matrix'!Y219=MIN('Distance Matrix'!$B219:$AC219)),'Model Set Up'!Y$4,'Distance Matrix'!Y219)</f>
        <v>28</v>
      </c>
      <c r="Z219" s="12">
        <f>IF(AND('uij calcs'!$AD219=0,'Distance Matrix'!Z219=MIN('Distance Matrix'!$B219:$AC219)),'Model Set Up'!Z$4,'Distance Matrix'!Z219)</f>
        <v>226</v>
      </c>
      <c r="AA219" s="12">
        <f>IF(AND('uij calcs'!$AD219=0,'Distance Matrix'!AA219=MIN('Distance Matrix'!$B219:$AC219)),'Model Set Up'!AA$4,'Distance Matrix'!AA219)</f>
        <v>52</v>
      </c>
      <c r="AB219" s="12">
        <f>IF(AND('uij calcs'!$AD219=0,'Distance Matrix'!AB219=MIN('Distance Matrix'!$B219:$AC219)),'Model Set Up'!AB$4,'Distance Matrix'!AB219)</f>
        <v>78</v>
      </c>
      <c r="AC219" s="12">
        <f>IF(AND('uij calcs'!$AD219=0,'Distance Matrix'!AC219=MIN('Distance Matrix'!$B219:$AC219)),'Model Set Up'!AC$4,'Distance Matrix'!AC219)</f>
        <v>111</v>
      </c>
    </row>
    <row r="220" spans="1:29">
      <c r="A220">
        <v>218</v>
      </c>
      <c r="B220" s="12">
        <f>IF(AND('uij calcs'!$AD220=0,'Distance Matrix'!B220=MIN('Distance Matrix'!$B220:$AC220)),'Model Set Up'!B$4,'Distance Matrix'!B220)</f>
        <v>10</v>
      </c>
      <c r="C220" s="12">
        <f>IF(AND('uij calcs'!$AD220=0,'Distance Matrix'!C220=MIN('Distance Matrix'!$B220:$AC220)),'Model Set Up'!C$4,'Distance Matrix'!C220)</f>
        <v>82</v>
      </c>
      <c r="D220" s="12">
        <f>IF(AND('uij calcs'!$AD220=0,'Distance Matrix'!D220=MIN('Distance Matrix'!$B220:$AC220)),'Model Set Up'!D$4,'Distance Matrix'!D220)</f>
        <v>225</v>
      </c>
      <c r="E220" s="12">
        <f>IF(AND('uij calcs'!$AD220=0,'Distance Matrix'!E220=MIN('Distance Matrix'!$B220:$AC220)),'Model Set Up'!E$4,'Distance Matrix'!E220)</f>
        <v>217</v>
      </c>
      <c r="F220" s="12">
        <f>IF(AND('uij calcs'!$AD220=0,'Distance Matrix'!F220=MIN('Distance Matrix'!$B220:$AC220)),'Model Set Up'!F$4,'Distance Matrix'!F220)</f>
        <v>90</v>
      </c>
      <c r="G220" s="12">
        <f>IF(AND('uij calcs'!$AD220=0,'Distance Matrix'!G220=MIN('Distance Matrix'!$B220:$AC220)),'Model Set Up'!G$4,'Distance Matrix'!G220)</f>
        <v>191</v>
      </c>
      <c r="H220" s="12">
        <f>IF(AND('uij calcs'!$AD220=0,'Distance Matrix'!H220=MIN('Distance Matrix'!$B220:$AC220)),'Model Set Up'!H$4,'Distance Matrix'!H220)</f>
        <v>165</v>
      </c>
      <c r="I220" s="12">
        <f>IF(AND('uij calcs'!$AD220=0,'Distance Matrix'!I220=MIN('Distance Matrix'!$B220:$AC220)),'Model Set Up'!I$4,'Distance Matrix'!I220)</f>
        <v>118</v>
      </c>
      <c r="J220" s="12">
        <f>IF(AND('uij calcs'!$AD220=0,'Distance Matrix'!J220=MIN('Distance Matrix'!$B220:$AC220)),'Model Set Up'!J$4,'Distance Matrix'!J220)</f>
        <v>24</v>
      </c>
      <c r="K220" s="12">
        <f>IF(AND('uij calcs'!$AD220=0,'Distance Matrix'!K220=MIN('Distance Matrix'!$B220:$AC220)),'Model Set Up'!K$4,'Distance Matrix'!K220)</f>
        <v>205</v>
      </c>
      <c r="L220" s="12">
        <f>IF(AND('uij calcs'!$AD220=0,'Distance Matrix'!L220=MIN('Distance Matrix'!$B220:$AC220)),'Model Set Up'!L$4,'Distance Matrix'!L220)</f>
        <v>237</v>
      </c>
      <c r="M220" s="12">
        <f>IF(AND('uij calcs'!$AD220=0,'Distance Matrix'!M220=MIN('Distance Matrix'!$B220:$AC220)),'Model Set Up'!M$4,'Distance Matrix'!M220)</f>
        <v>179</v>
      </c>
      <c r="N220" s="12">
        <f>IF(AND('uij calcs'!$AD220=0,'Distance Matrix'!N220=MIN('Distance Matrix'!$B220:$AC220)),'Model Set Up'!N$4,'Distance Matrix'!N220)</f>
        <v>199</v>
      </c>
      <c r="O220" s="12">
        <f>IF(AND('uij calcs'!$AD220=0,'Distance Matrix'!O220=MIN('Distance Matrix'!$B220:$AC220)),'Model Set Up'!O$4,'Distance Matrix'!O220)</f>
        <v>20</v>
      </c>
      <c r="P220" s="12">
        <f>IF(AND('uij calcs'!$AD220=0,'Distance Matrix'!P220=MIN('Distance Matrix'!$B220:$AC220)),'Model Set Up'!P$4,'Distance Matrix'!P220)</f>
        <v>268</v>
      </c>
      <c r="Q220" s="12">
        <f>IF(AND('uij calcs'!$AD220=0,'Distance Matrix'!Q220=MIN('Distance Matrix'!$B220:$AC220)),'Model Set Up'!Q$4,'Distance Matrix'!Q220)</f>
        <v>44</v>
      </c>
      <c r="R220" s="12">
        <f>IF(AND('uij calcs'!$AD220=0,'Distance Matrix'!R220=MIN('Distance Matrix'!$B220:$AC220)),'Model Set Up'!R$4,'Distance Matrix'!R220)</f>
        <v>278</v>
      </c>
      <c r="S220" s="12">
        <f>IF(AND('uij calcs'!$AD220=0,'Distance Matrix'!S220=MIN('Distance Matrix'!$B220:$AC220)),'Model Set Up'!S$4,'Distance Matrix'!S220)</f>
        <v>300</v>
      </c>
      <c r="T220" s="12">
        <f>IF(AND('uij calcs'!$AD220=0,'Distance Matrix'!T220=MIN('Distance Matrix'!$B220:$AC220)),'Model Set Up'!T$4,'Distance Matrix'!T220)</f>
        <v>207</v>
      </c>
      <c r="U220" s="12">
        <f>IF(AND('uij calcs'!$AD220=0,'Distance Matrix'!U220=MIN('Distance Matrix'!$B220:$AC220)),'Model Set Up'!U$4,'Distance Matrix'!U220)</f>
        <v>133</v>
      </c>
      <c r="V220" s="12">
        <f>IF(AND('uij calcs'!$AD220=0,'Distance Matrix'!V220=MIN('Distance Matrix'!$B220:$AC220)),'Model Set Up'!V$4,'Distance Matrix'!V220)</f>
        <v>128</v>
      </c>
      <c r="W220" s="12">
        <f>IF(AND('uij calcs'!$AD220=0,'Distance Matrix'!W220=MIN('Distance Matrix'!$B220:$AC220)),'Model Set Up'!W$4,'Distance Matrix'!W220)</f>
        <v>267</v>
      </c>
      <c r="X220" s="12">
        <f>IF(AND('uij calcs'!$AD220=0,'Distance Matrix'!X220=MIN('Distance Matrix'!$B220:$AC220)),'Model Set Up'!X$4,'Distance Matrix'!X220)</f>
        <v>194</v>
      </c>
      <c r="Y220" s="12">
        <f>IF(AND('uij calcs'!$AD220=0,'Distance Matrix'!Y220=MIN('Distance Matrix'!$B220:$AC220)),'Model Set Up'!Y$4,'Distance Matrix'!Y220)</f>
        <v>218</v>
      </c>
      <c r="Z220" s="12">
        <f>IF(AND('uij calcs'!$AD220=0,'Distance Matrix'!Z220=MIN('Distance Matrix'!$B220:$AC220)),'Model Set Up'!Z$4,'Distance Matrix'!Z220)</f>
        <v>171</v>
      </c>
      <c r="AA220" s="12">
        <f>IF(AND('uij calcs'!$AD220=0,'Distance Matrix'!AA220=MIN('Distance Matrix'!$B220:$AC220)),'Model Set Up'!AA$4,'Distance Matrix'!AA220)</f>
        <v>158</v>
      </c>
      <c r="AB220" s="12">
        <f>IF(AND('uij calcs'!$AD220=0,'Distance Matrix'!AB220=MIN('Distance Matrix'!$B220:$AC220)),'Model Set Up'!AB$4,'Distance Matrix'!AB220)</f>
        <v>180</v>
      </c>
      <c r="AC220" s="12">
        <f>IF(AND('uij calcs'!$AD220=0,'Distance Matrix'!AC220=MIN('Distance Matrix'!$B220:$AC220)),'Model Set Up'!AC$4,'Distance Matrix'!AC220)</f>
        <v>288</v>
      </c>
    </row>
    <row r="221" spans="1:29">
      <c r="A221">
        <v>219</v>
      </c>
      <c r="B221" s="12">
        <f>IF(AND('uij calcs'!$AD221=0,'Distance Matrix'!B221=MIN('Distance Matrix'!$B221:$AC221)),'Model Set Up'!B$4,'Distance Matrix'!B221)</f>
        <v>142</v>
      </c>
      <c r="C221" s="12">
        <f>IF(AND('uij calcs'!$AD221=0,'Distance Matrix'!C221=MIN('Distance Matrix'!$B221:$AC221)),'Model Set Up'!C$4,'Distance Matrix'!C221)</f>
        <v>214</v>
      </c>
      <c r="D221" s="12">
        <f>IF(AND('uij calcs'!$AD221=0,'Distance Matrix'!D221=MIN('Distance Matrix'!$B221:$AC221)),'Model Set Up'!D$4,'Distance Matrix'!D221)</f>
        <v>88</v>
      </c>
      <c r="E221" s="12">
        <f>IF(AND('uij calcs'!$AD221=0,'Distance Matrix'!E221=MIN('Distance Matrix'!$B221:$AC221)),'Model Set Up'!E$4,'Distance Matrix'!E221)</f>
        <v>126</v>
      </c>
      <c r="F221" s="12">
        <f>IF(AND('uij calcs'!$AD221=0,'Distance Matrix'!F221=MIN('Distance Matrix'!$B221:$AC221)),'Model Set Up'!F$4,'Distance Matrix'!F221)</f>
        <v>195</v>
      </c>
      <c r="G221" s="12">
        <f>IF(AND('uij calcs'!$AD221=0,'Distance Matrix'!G221=MIN('Distance Matrix'!$B221:$AC221)),'Model Set Up'!G$4,'Distance Matrix'!G221)</f>
        <v>74</v>
      </c>
      <c r="H221" s="12">
        <f>IF(AND('uij calcs'!$AD221=0,'Distance Matrix'!H221=MIN('Distance Matrix'!$B221:$AC221)),'Model Set Up'!H$4,'Distance Matrix'!H221)</f>
        <v>207</v>
      </c>
      <c r="I221" s="12">
        <f>IF(AND('uij calcs'!$AD221=0,'Distance Matrix'!I221=MIN('Distance Matrix'!$B221:$AC221)),'Model Set Up'!I$4,'Distance Matrix'!I221)</f>
        <v>27</v>
      </c>
      <c r="J221" s="12">
        <f>IF(AND('uij calcs'!$AD221=0,'Distance Matrix'!J221=MIN('Distance Matrix'!$B221:$AC221)),'Model Set Up'!J$4,'Distance Matrix'!J221)</f>
        <v>134</v>
      </c>
      <c r="K221" s="12">
        <f>IF(AND('uij calcs'!$AD221=0,'Distance Matrix'!K221=MIN('Distance Matrix'!$B221:$AC221)),'Model Set Up'!K$4,'Distance Matrix'!K221)</f>
        <v>150</v>
      </c>
      <c r="L221" s="12">
        <f>IF(AND('uij calcs'!$AD221=0,'Distance Matrix'!L221=MIN('Distance Matrix'!$B221:$AC221)),'Model Set Up'!L$4,'Distance Matrix'!L221)</f>
        <v>118</v>
      </c>
      <c r="M221" s="12">
        <f>IF(AND('uij calcs'!$AD221=0,'Distance Matrix'!M221=MIN('Distance Matrix'!$B221:$AC221)),'Model Set Up'!M$4,'Distance Matrix'!M221)</f>
        <v>267</v>
      </c>
      <c r="N221" s="12">
        <f>IF(AND('uij calcs'!$AD221=0,'Distance Matrix'!N221=MIN('Distance Matrix'!$B221:$AC221)),'Model Set Up'!N$4,'Distance Matrix'!N221)</f>
        <v>59</v>
      </c>
      <c r="O221" s="12">
        <f>IF(AND('uij calcs'!$AD221=0,'Distance Matrix'!O221=MIN('Distance Matrix'!$B221:$AC221)),'Model Set Up'!O$4,'Distance Matrix'!O221)</f>
        <v>170</v>
      </c>
      <c r="P221" s="12">
        <f>IF(AND('uij calcs'!$AD221=0,'Distance Matrix'!P221=MIN('Distance Matrix'!$B221:$AC221)),'Model Set Up'!P$4,'Distance Matrix'!P221)</f>
        <v>263</v>
      </c>
      <c r="Q221" s="12">
        <f>IF(AND('uij calcs'!$AD221=0,'Distance Matrix'!Q221=MIN('Distance Matrix'!$B221:$AC221)),'Model Set Up'!Q$4,'Distance Matrix'!Q221)</f>
        <v>259</v>
      </c>
      <c r="R221" s="12">
        <f>IF(AND('uij calcs'!$AD221=0,'Distance Matrix'!R221=MIN('Distance Matrix'!$B221:$AC221)),'Model Set Up'!R$4,'Distance Matrix'!R221)</f>
        <v>33</v>
      </c>
      <c r="S221" s="12">
        <f>IF(AND('uij calcs'!$AD221=0,'Distance Matrix'!S221=MIN('Distance Matrix'!$B221:$AC221)),'Model Set Up'!S$4,'Distance Matrix'!S221)</f>
        <v>43</v>
      </c>
      <c r="T221" s="12">
        <f>IF(AND('uij calcs'!$AD221=0,'Distance Matrix'!T221=MIN('Distance Matrix'!$B221:$AC221)),'Model Set Up'!T$4,'Distance Matrix'!T221)</f>
        <v>232</v>
      </c>
      <c r="U221" s="12">
        <f>IF(AND('uij calcs'!$AD221=0,'Distance Matrix'!U221=MIN('Distance Matrix'!$B221:$AC221)),'Model Set Up'!U$4,'Distance Matrix'!U221)</f>
        <v>64</v>
      </c>
      <c r="V221" s="12">
        <f>IF(AND('uij calcs'!$AD221=0,'Distance Matrix'!V221=MIN('Distance Matrix'!$B221:$AC221)),'Model Set Up'!V$4,'Distance Matrix'!V221)</f>
        <v>37</v>
      </c>
      <c r="W221" s="12">
        <f>IF(AND('uij calcs'!$AD221=0,'Distance Matrix'!W221=MIN('Distance Matrix'!$B221:$AC221)),'Model Set Up'!W$4,'Distance Matrix'!W221)</f>
        <v>116</v>
      </c>
      <c r="X221" s="12">
        <f>IF(AND('uij calcs'!$AD221=0,'Distance Matrix'!X221=MIN('Distance Matrix'!$B221:$AC221)),'Model Set Up'!X$4,'Distance Matrix'!X221)</f>
        <v>121</v>
      </c>
      <c r="Y221" s="12">
        <f>IF(AND('uij calcs'!$AD221=0,'Distance Matrix'!Y221=MIN('Distance Matrix'!$B221:$AC221)),'Model Set Up'!Y$4,'Distance Matrix'!Y221)</f>
        <v>131</v>
      </c>
      <c r="Z221" s="12">
        <f>IF(AND('uij calcs'!$AD221=0,'Distance Matrix'!Z221=MIN('Distance Matrix'!$B221:$AC221)),'Model Set Up'!Z$4,'Distance Matrix'!Z221)</f>
        <v>183</v>
      </c>
      <c r="AA221" s="12">
        <f>IF(AND('uij calcs'!$AD221=0,'Distance Matrix'!AA221=MIN('Distance Matrix'!$B221:$AC221)),'Model Set Up'!AA$4,'Distance Matrix'!AA221)</f>
        <v>237</v>
      </c>
      <c r="AB221" s="12">
        <f>IF(AND('uij calcs'!$AD221=0,'Distance Matrix'!AB221=MIN('Distance Matrix'!$B221:$AC221)),'Model Set Up'!AB$4,'Distance Matrix'!AB221)</f>
        <v>234</v>
      </c>
      <c r="AC221" s="12">
        <f>IF(AND('uij calcs'!$AD221=0,'Distance Matrix'!AC221=MIN('Distance Matrix'!$B221:$AC221)),'Model Set Up'!AC$4,'Distance Matrix'!AC221)</f>
        <v>135</v>
      </c>
    </row>
    <row r="222" spans="1:29">
      <c r="A222">
        <v>220</v>
      </c>
      <c r="B222" s="12">
        <f>IF(AND('uij calcs'!$AD222=0,'Distance Matrix'!B222=MIN('Distance Matrix'!$B222:$AC222)),'Model Set Up'!B$4,'Distance Matrix'!B222)</f>
        <v>123</v>
      </c>
      <c r="C222" s="12">
        <f>IF(AND('uij calcs'!$AD222=0,'Distance Matrix'!C222=MIN('Distance Matrix'!$B222:$AC222)),'Model Set Up'!C$4,'Distance Matrix'!C222)</f>
        <v>126</v>
      </c>
      <c r="D222" s="12">
        <f>IF(AND('uij calcs'!$AD222=0,'Distance Matrix'!D222=MIN('Distance Matrix'!$B222:$AC222)),'Model Set Up'!D$4,'Distance Matrix'!D222)</f>
        <v>240</v>
      </c>
      <c r="E222" s="12">
        <f>IF(AND('uij calcs'!$AD222=0,'Distance Matrix'!E222=MIN('Distance Matrix'!$B222:$AC222)),'Model Set Up'!E$4,'Distance Matrix'!E222)</f>
        <v>152</v>
      </c>
      <c r="F222" s="12">
        <f>IF(AND('uij calcs'!$AD222=0,'Distance Matrix'!F222=MIN('Distance Matrix'!$B222:$AC222)),'Model Set Up'!F$4,'Distance Matrix'!F222)</f>
        <v>247</v>
      </c>
      <c r="G222" s="12">
        <f>IF(AND('uij calcs'!$AD222=0,'Distance Matrix'!G222=MIN('Distance Matrix'!$B222:$AC222)),'Model Set Up'!G$4,'Distance Matrix'!G222)</f>
        <v>206</v>
      </c>
      <c r="H222" s="12">
        <f>IF(AND('uij calcs'!$AD222=0,'Distance Matrix'!H222=MIN('Distance Matrix'!$B222:$AC222)),'Model Set Up'!H$4,'Distance Matrix'!H222)</f>
        <v>219</v>
      </c>
      <c r="I222" s="12">
        <f>IF(AND('uij calcs'!$AD222=0,'Distance Matrix'!I222=MIN('Distance Matrix'!$B222:$AC222)),'Model Set Up'!I$4,'Distance Matrix'!I222)</f>
        <v>109</v>
      </c>
      <c r="J222" s="12">
        <f>IF(AND('uij calcs'!$AD222=0,'Distance Matrix'!J222=MIN('Distance Matrix'!$B222:$AC222)),'Model Set Up'!J$4,'Distance Matrix'!J222)</f>
        <v>115</v>
      </c>
      <c r="K222" s="12">
        <f>IF(AND('uij calcs'!$AD222=0,'Distance Matrix'!K222=MIN('Distance Matrix'!$B222:$AC222)),'Model Set Up'!K$4,'Distance Matrix'!K222)</f>
        <v>222</v>
      </c>
      <c r="L222" s="12">
        <f>IF(AND('uij calcs'!$AD222=0,'Distance Matrix'!L222=MIN('Distance Matrix'!$B222:$AC222)),'Model Set Up'!L$4,'Distance Matrix'!L222)</f>
        <v>67</v>
      </c>
      <c r="M222" s="12">
        <f>IF(AND('uij calcs'!$AD222=0,'Distance Matrix'!M222=MIN('Distance Matrix'!$B222:$AC222)),'Model Set Up'!M$4,'Distance Matrix'!M222)</f>
        <v>209</v>
      </c>
      <c r="N222" s="12">
        <f>IF(AND('uij calcs'!$AD222=0,'Distance Matrix'!N222=MIN('Distance Matrix'!$B222:$AC222)),'Model Set Up'!N$4,'Distance Matrix'!N222)</f>
        <v>279</v>
      </c>
      <c r="O222" s="12">
        <f>IF(AND('uij calcs'!$AD222=0,'Distance Matrix'!O222=MIN('Distance Matrix'!$B222:$AC222)),'Model Set Up'!O$4,'Distance Matrix'!O222)</f>
        <v>117</v>
      </c>
      <c r="P222" s="12">
        <f>IF(AND('uij calcs'!$AD222=0,'Distance Matrix'!P222=MIN('Distance Matrix'!$B222:$AC222)),'Model Set Up'!P$4,'Distance Matrix'!P222)</f>
        <v>233</v>
      </c>
      <c r="Q222" s="12">
        <f>IF(AND('uij calcs'!$AD222=0,'Distance Matrix'!Q222=MIN('Distance Matrix'!$B222:$AC222)),'Model Set Up'!Q$4,'Distance Matrix'!Q222)</f>
        <v>199</v>
      </c>
      <c r="R222" s="12">
        <f>IF(AND('uij calcs'!$AD222=0,'Distance Matrix'!R222=MIN('Distance Matrix'!$B222:$AC222)),'Model Set Up'!R$4,'Distance Matrix'!R222)</f>
        <v>119</v>
      </c>
      <c r="S222" s="12">
        <f>IF(AND('uij calcs'!$AD222=0,'Distance Matrix'!S222=MIN('Distance Matrix'!$B222:$AC222)),'Model Set Up'!S$4,'Distance Matrix'!S222)</f>
        <v>19</v>
      </c>
      <c r="T222" s="12">
        <f>IF(AND('uij calcs'!$AD222=0,'Distance Matrix'!T222=MIN('Distance Matrix'!$B222:$AC222)),'Model Set Up'!T$4,'Distance Matrix'!T222)</f>
        <v>80</v>
      </c>
      <c r="U222" s="12">
        <f>IF(AND('uij calcs'!$AD222=0,'Distance Matrix'!U222=MIN('Distance Matrix'!$B222:$AC222)),'Model Set Up'!U$4,'Distance Matrix'!U222)</f>
        <v>267</v>
      </c>
      <c r="V222" s="12">
        <f>IF(AND('uij calcs'!$AD222=0,'Distance Matrix'!V222=MIN('Distance Matrix'!$B222:$AC222)),'Model Set Up'!V$4,'Distance Matrix'!V222)</f>
        <v>85</v>
      </c>
      <c r="W222" s="12">
        <f>IF(AND('uij calcs'!$AD222=0,'Distance Matrix'!W222=MIN('Distance Matrix'!$B222:$AC222)),'Model Set Up'!W$4,'Distance Matrix'!W222)</f>
        <v>67</v>
      </c>
      <c r="X222" s="12">
        <f>IF(AND('uij calcs'!$AD222=0,'Distance Matrix'!X222=MIN('Distance Matrix'!$B222:$AC222)),'Model Set Up'!X$4,'Distance Matrix'!X222)</f>
        <v>75</v>
      </c>
      <c r="Y222" s="12">
        <f>IF(AND('uij calcs'!$AD222=0,'Distance Matrix'!Y222=MIN('Distance Matrix'!$B222:$AC222)),'Model Set Up'!Y$4,'Distance Matrix'!Y222)</f>
        <v>115</v>
      </c>
      <c r="Z222" s="12">
        <f>IF(AND('uij calcs'!$AD222=0,'Distance Matrix'!Z222=MIN('Distance Matrix'!$B222:$AC222)),'Model Set Up'!Z$4,'Distance Matrix'!Z222)</f>
        <v>222</v>
      </c>
      <c r="AA222" s="12">
        <f>IF(AND('uij calcs'!$AD222=0,'Distance Matrix'!AA222=MIN('Distance Matrix'!$B222:$AC222)),'Model Set Up'!AA$4,'Distance Matrix'!AA222)</f>
        <v>167</v>
      </c>
      <c r="AB222" s="12">
        <f>IF(AND('uij calcs'!$AD222=0,'Distance Matrix'!AB222=MIN('Distance Matrix'!$B222:$AC222)),'Model Set Up'!AB$4,'Distance Matrix'!AB222)</f>
        <v>282</v>
      </c>
      <c r="AC222" s="12">
        <f>IF(AND('uij calcs'!$AD222=0,'Distance Matrix'!AC222=MIN('Distance Matrix'!$B222:$AC222)),'Model Set Up'!AC$4,'Distance Matrix'!AC222)</f>
        <v>239</v>
      </c>
    </row>
    <row r="223" spans="1:29">
      <c r="A223">
        <v>221</v>
      </c>
      <c r="B223" s="12">
        <f>IF(AND('uij calcs'!$AD223=0,'Distance Matrix'!B223=MIN('Distance Matrix'!$B223:$AC223)),'Model Set Up'!B$4,'Distance Matrix'!B223)</f>
        <v>148</v>
      </c>
      <c r="C223" s="12">
        <f>IF(AND('uij calcs'!$AD223=0,'Distance Matrix'!C223=MIN('Distance Matrix'!$B223:$AC223)),'Model Set Up'!C$4,'Distance Matrix'!C223)</f>
        <v>126</v>
      </c>
      <c r="D223" s="12">
        <f>IF(AND('uij calcs'!$AD223=0,'Distance Matrix'!D223=MIN('Distance Matrix'!$B223:$AC223)),'Model Set Up'!D$4,'Distance Matrix'!D223)</f>
        <v>51</v>
      </c>
      <c r="E223" s="12">
        <f>IF(AND('uij calcs'!$AD223=0,'Distance Matrix'!E223=MIN('Distance Matrix'!$B223:$AC223)),'Model Set Up'!E$4,'Distance Matrix'!E223)</f>
        <v>214</v>
      </c>
      <c r="F223" s="12">
        <f>IF(AND('uij calcs'!$AD223=0,'Distance Matrix'!F223=MIN('Distance Matrix'!$B223:$AC223)),'Model Set Up'!F$4,'Distance Matrix'!F223)</f>
        <v>34</v>
      </c>
      <c r="G223" s="12">
        <f>IF(AND('uij calcs'!$AD223=0,'Distance Matrix'!G223=MIN('Distance Matrix'!$B223:$AC223)),'Model Set Up'!G$4,'Distance Matrix'!G223)</f>
        <v>94</v>
      </c>
      <c r="H223" s="12">
        <f>IF(AND('uij calcs'!$AD223=0,'Distance Matrix'!H223=MIN('Distance Matrix'!$B223:$AC223)),'Model Set Up'!H$4,'Distance Matrix'!H223)</f>
        <v>16</v>
      </c>
      <c r="I223" s="12">
        <f>IF(AND('uij calcs'!$AD223=0,'Distance Matrix'!I223=MIN('Distance Matrix'!$B223:$AC223)),'Model Set Up'!I$4,'Distance Matrix'!I223)</f>
        <v>96</v>
      </c>
      <c r="J223" s="12">
        <f>IF(AND('uij calcs'!$AD223=0,'Distance Matrix'!J223=MIN('Distance Matrix'!$B223:$AC223)),'Model Set Up'!J$4,'Distance Matrix'!J223)</f>
        <v>276</v>
      </c>
      <c r="K223" s="12">
        <f>IF(AND('uij calcs'!$AD223=0,'Distance Matrix'!K223=MIN('Distance Matrix'!$B223:$AC223)),'Model Set Up'!K$4,'Distance Matrix'!K223)</f>
        <v>221</v>
      </c>
      <c r="L223" s="12">
        <f>IF(AND('uij calcs'!$AD223=0,'Distance Matrix'!L223=MIN('Distance Matrix'!$B223:$AC223)),'Model Set Up'!L$4,'Distance Matrix'!L223)</f>
        <v>85</v>
      </c>
      <c r="M223" s="12">
        <f>IF(AND('uij calcs'!$AD223=0,'Distance Matrix'!M223=MIN('Distance Matrix'!$B223:$AC223)),'Model Set Up'!M$4,'Distance Matrix'!M223)</f>
        <v>87</v>
      </c>
      <c r="N223" s="12">
        <f>IF(AND('uij calcs'!$AD223=0,'Distance Matrix'!N223=MIN('Distance Matrix'!$B223:$AC223)),'Model Set Up'!N$4,'Distance Matrix'!N223)</f>
        <v>79</v>
      </c>
      <c r="O223" s="12">
        <f>IF(AND('uij calcs'!$AD223=0,'Distance Matrix'!O223=MIN('Distance Matrix'!$B223:$AC223)),'Model Set Up'!O$4,'Distance Matrix'!O223)</f>
        <v>81</v>
      </c>
      <c r="P223" s="12">
        <f>IF(AND('uij calcs'!$AD223=0,'Distance Matrix'!P223=MIN('Distance Matrix'!$B223:$AC223)),'Model Set Up'!P$4,'Distance Matrix'!P223)</f>
        <v>291</v>
      </c>
      <c r="Q223" s="12">
        <f>IF(AND('uij calcs'!$AD223=0,'Distance Matrix'!Q223=MIN('Distance Matrix'!$B223:$AC223)),'Model Set Up'!Q$4,'Distance Matrix'!Q223)</f>
        <v>208</v>
      </c>
      <c r="R223" s="12">
        <f>IF(AND('uij calcs'!$AD223=0,'Distance Matrix'!R223=MIN('Distance Matrix'!$B223:$AC223)),'Model Set Up'!R$4,'Distance Matrix'!R223)</f>
        <v>103</v>
      </c>
      <c r="S223" s="12">
        <f>IF(AND('uij calcs'!$AD223=0,'Distance Matrix'!S223=MIN('Distance Matrix'!$B223:$AC223)),'Model Set Up'!S$4,'Distance Matrix'!S223)</f>
        <v>240</v>
      </c>
      <c r="T223" s="12">
        <f>IF(AND('uij calcs'!$AD223=0,'Distance Matrix'!T223=MIN('Distance Matrix'!$B223:$AC223)),'Model Set Up'!T$4,'Distance Matrix'!T223)</f>
        <v>117</v>
      </c>
      <c r="U223" s="12">
        <f>IF(AND('uij calcs'!$AD223=0,'Distance Matrix'!U223=MIN('Distance Matrix'!$B223:$AC223)),'Model Set Up'!U$4,'Distance Matrix'!U223)</f>
        <v>13</v>
      </c>
      <c r="V223" s="12">
        <f>IF(AND('uij calcs'!$AD223=0,'Distance Matrix'!V223=MIN('Distance Matrix'!$B223:$AC223)),'Model Set Up'!V$4,'Distance Matrix'!V223)</f>
        <v>300</v>
      </c>
      <c r="W223" s="12">
        <f>IF(AND('uij calcs'!$AD223=0,'Distance Matrix'!W223=MIN('Distance Matrix'!$B223:$AC223)),'Model Set Up'!W$4,'Distance Matrix'!W223)</f>
        <v>247</v>
      </c>
      <c r="X223" s="12">
        <f>IF(AND('uij calcs'!$AD223=0,'Distance Matrix'!X223=MIN('Distance Matrix'!$B223:$AC223)),'Model Set Up'!X$4,'Distance Matrix'!X223)</f>
        <v>266</v>
      </c>
      <c r="Y223" s="12">
        <f>IF(AND('uij calcs'!$AD223=0,'Distance Matrix'!Y223=MIN('Distance Matrix'!$B223:$AC223)),'Model Set Up'!Y$4,'Distance Matrix'!Y223)</f>
        <v>256</v>
      </c>
      <c r="Z223" s="12">
        <f>IF(AND('uij calcs'!$AD223=0,'Distance Matrix'!Z223=MIN('Distance Matrix'!$B223:$AC223)),'Model Set Up'!Z$4,'Distance Matrix'!Z223)</f>
        <v>173</v>
      </c>
      <c r="AA223" s="12">
        <f>IF(AND('uij calcs'!$AD223=0,'Distance Matrix'!AA223=MIN('Distance Matrix'!$B223:$AC223)),'Model Set Up'!AA$4,'Distance Matrix'!AA223)</f>
        <v>85</v>
      </c>
      <c r="AB223" s="12">
        <f>IF(AND('uij calcs'!$AD223=0,'Distance Matrix'!AB223=MIN('Distance Matrix'!$B223:$AC223)),'Model Set Up'!AB$4,'Distance Matrix'!AB223)</f>
        <v>158</v>
      </c>
      <c r="AC223" s="12">
        <f>IF(AND('uij calcs'!$AD223=0,'Distance Matrix'!AC223=MIN('Distance Matrix'!$B223:$AC223)),'Model Set Up'!AC$4,'Distance Matrix'!AC223)</f>
        <v>226</v>
      </c>
    </row>
    <row r="224" spans="1:29">
      <c r="A224">
        <v>222</v>
      </c>
      <c r="B224" s="12">
        <f>IF(AND('uij calcs'!$AD224=0,'Distance Matrix'!B224=MIN('Distance Matrix'!$B224:$AC224)),'Model Set Up'!B$4,'Distance Matrix'!B224)</f>
        <v>144</v>
      </c>
      <c r="C224" s="12">
        <f>IF(AND('uij calcs'!$AD224=0,'Distance Matrix'!C224=MIN('Distance Matrix'!$B224:$AC224)),'Model Set Up'!C$4,'Distance Matrix'!C224)</f>
        <v>30</v>
      </c>
      <c r="D224" s="12">
        <f>IF(AND('uij calcs'!$AD224=0,'Distance Matrix'!D224=MIN('Distance Matrix'!$B224:$AC224)),'Model Set Up'!D$4,'Distance Matrix'!D224)</f>
        <v>129</v>
      </c>
      <c r="E224" s="12">
        <f>IF(AND('uij calcs'!$AD224=0,'Distance Matrix'!E224=MIN('Distance Matrix'!$B224:$AC224)),'Model Set Up'!E$4,'Distance Matrix'!E224)</f>
        <v>274</v>
      </c>
      <c r="F224" s="12">
        <f>IF(AND('uij calcs'!$AD224=0,'Distance Matrix'!F224=MIN('Distance Matrix'!$B224:$AC224)),'Model Set Up'!F$4,'Distance Matrix'!F224)</f>
        <v>238</v>
      </c>
      <c r="G224" s="12">
        <f>IF(AND('uij calcs'!$AD224=0,'Distance Matrix'!G224=MIN('Distance Matrix'!$B224:$AC224)),'Model Set Up'!G$4,'Distance Matrix'!G224)</f>
        <v>247</v>
      </c>
      <c r="H224" s="12">
        <f>IF(AND('uij calcs'!$AD224=0,'Distance Matrix'!H224=MIN('Distance Matrix'!$B224:$AC224)),'Model Set Up'!H$4,'Distance Matrix'!H224)</f>
        <v>273</v>
      </c>
      <c r="I224" s="12">
        <f>IF(AND('uij calcs'!$AD224=0,'Distance Matrix'!I224=MIN('Distance Matrix'!$B224:$AC224)),'Model Set Up'!I$4,'Distance Matrix'!I224)</f>
        <v>147</v>
      </c>
      <c r="J224" s="12">
        <f>IF(AND('uij calcs'!$AD224=0,'Distance Matrix'!J224=MIN('Distance Matrix'!$B224:$AC224)),'Model Set Up'!J$4,'Distance Matrix'!J224)</f>
        <v>16</v>
      </c>
      <c r="K224" s="12">
        <f>IF(AND('uij calcs'!$AD224=0,'Distance Matrix'!K224=MIN('Distance Matrix'!$B224:$AC224)),'Model Set Up'!K$4,'Distance Matrix'!K224)</f>
        <v>299</v>
      </c>
      <c r="L224" s="12">
        <f>IF(AND('uij calcs'!$AD224=0,'Distance Matrix'!L224=MIN('Distance Matrix'!$B224:$AC224)),'Model Set Up'!L$4,'Distance Matrix'!L224)</f>
        <v>47</v>
      </c>
      <c r="M224" s="12">
        <f>IF(AND('uij calcs'!$AD224=0,'Distance Matrix'!M224=MIN('Distance Matrix'!$B224:$AC224)),'Model Set Up'!M$4,'Distance Matrix'!M224)</f>
        <v>134</v>
      </c>
      <c r="N224" s="12">
        <f>IF(AND('uij calcs'!$AD224=0,'Distance Matrix'!N224=MIN('Distance Matrix'!$B224:$AC224)),'Model Set Up'!N$4,'Distance Matrix'!N224)</f>
        <v>246</v>
      </c>
      <c r="O224" s="12">
        <f>IF(AND('uij calcs'!$AD224=0,'Distance Matrix'!O224=MIN('Distance Matrix'!$B224:$AC224)),'Model Set Up'!O$4,'Distance Matrix'!O224)</f>
        <v>8</v>
      </c>
      <c r="P224" s="12">
        <f>IF(AND('uij calcs'!$AD224=0,'Distance Matrix'!P224=MIN('Distance Matrix'!$B224:$AC224)),'Model Set Up'!P$4,'Distance Matrix'!P224)</f>
        <v>261</v>
      </c>
      <c r="Q224" s="12">
        <f>IF(AND('uij calcs'!$AD224=0,'Distance Matrix'!Q224=MIN('Distance Matrix'!$B224:$AC224)),'Model Set Up'!Q$4,'Distance Matrix'!Q224)</f>
        <v>123</v>
      </c>
      <c r="R224" s="12">
        <f>IF(AND('uij calcs'!$AD224=0,'Distance Matrix'!R224=MIN('Distance Matrix'!$B224:$AC224)),'Model Set Up'!R$4,'Distance Matrix'!R224)</f>
        <v>21</v>
      </c>
      <c r="S224" s="12">
        <f>IF(AND('uij calcs'!$AD224=0,'Distance Matrix'!S224=MIN('Distance Matrix'!$B224:$AC224)),'Model Set Up'!S$4,'Distance Matrix'!S224)</f>
        <v>88</v>
      </c>
      <c r="T224" s="12">
        <f>IF(AND('uij calcs'!$AD224=0,'Distance Matrix'!T224=MIN('Distance Matrix'!$B224:$AC224)),'Model Set Up'!T$4,'Distance Matrix'!T224)</f>
        <v>274</v>
      </c>
      <c r="U224" s="12">
        <f>IF(AND('uij calcs'!$AD224=0,'Distance Matrix'!U224=MIN('Distance Matrix'!$B224:$AC224)),'Model Set Up'!U$4,'Distance Matrix'!U224)</f>
        <v>295</v>
      </c>
      <c r="V224" s="12">
        <f>IF(AND('uij calcs'!$AD224=0,'Distance Matrix'!V224=MIN('Distance Matrix'!$B224:$AC224)),'Model Set Up'!V$4,'Distance Matrix'!V224)</f>
        <v>135</v>
      </c>
      <c r="W224" s="12">
        <f>IF(AND('uij calcs'!$AD224=0,'Distance Matrix'!W224=MIN('Distance Matrix'!$B224:$AC224)),'Model Set Up'!W$4,'Distance Matrix'!W224)</f>
        <v>39</v>
      </c>
      <c r="X224" s="12">
        <f>IF(AND('uij calcs'!$AD224=0,'Distance Matrix'!X224=MIN('Distance Matrix'!$B224:$AC224)),'Model Set Up'!X$4,'Distance Matrix'!X224)</f>
        <v>281</v>
      </c>
      <c r="Y224" s="12">
        <f>IF(AND('uij calcs'!$AD224=0,'Distance Matrix'!Y224=MIN('Distance Matrix'!$B224:$AC224)),'Model Set Up'!Y$4,'Distance Matrix'!Y224)</f>
        <v>71</v>
      </c>
      <c r="Z224" s="12">
        <f>IF(AND('uij calcs'!$AD224=0,'Distance Matrix'!Z224=MIN('Distance Matrix'!$B224:$AC224)),'Model Set Up'!Z$4,'Distance Matrix'!Z224)</f>
        <v>285</v>
      </c>
      <c r="AA224" s="12">
        <f>IF(AND('uij calcs'!$AD224=0,'Distance Matrix'!AA224=MIN('Distance Matrix'!$B224:$AC224)),'Model Set Up'!AA$4,'Distance Matrix'!AA224)</f>
        <v>18</v>
      </c>
      <c r="AB224" s="12">
        <f>IF(AND('uij calcs'!$AD224=0,'Distance Matrix'!AB224=MIN('Distance Matrix'!$B224:$AC224)),'Model Set Up'!AB$4,'Distance Matrix'!AB224)</f>
        <v>80</v>
      </c>
      <c r="AC224" s="12">
        <f>IF(AND('uij calcs'!$AD224=0,'Distance Matrix'!AC224=MIN('Distance Matrix'!$B224:$AC224)),'Model Set Up'!AC$4,'Distance Matrix'!AC224)</f>
        <v>174</v>
      </c>
    </row>
    <row r="225" spans="1:29">
      <c r="A225">
        <v>223</v>
      </c>
      <c r="B225" s="12">
        <f>IF(AND('uij calcs'!$AD225=0,'Distance Matrix'!B225=MIN('Distance Matrix'!$B225:$AC225)),'Model Set Up'!B$4,'Distance Matrix'!B225)</f>
        <v>260</v>
      </c>
      <c r="C225" s="12">
        <f>IF(AND('uij calcs'!$AD225=0,'Distance Matrix'!C225=MIN('Distance Matrix'!$B225:$AC225)),'Model Set Up'!C$4,'Distance Matrix'!C225)</f>
        <v>152</v>
      </c>
      <c r="D225" s="12">
        <f>IF(AND('uij calcs'!$AD225=0,'Distance Matrix'!D225=MIN('Distance Matrix'!$B225:$AC225)),'Model Set Up'!D$4,'Distance Matrix'!D225)</f>
        <v>217</v>
      </c>
      <c r="E225" s="12">
        <f>IF(AND('uij calcs'!$AD225=0,'Distance Matrix'!E225=MIN('Distance Matrix'!$B225:$AC225)),'Model Set Up'!E$4,'Distance Matrix'!E225)</f>
        <v>77</v>
      </c>
      <c r="F225" s="12">
        <f>IF(AND('uij calcs'!$AD225=0,'Distance Matrix'!F225=MIN('Distance Matrix'!$B225:$AC225)),'Model Set Up'!F$4,'Distance Matrix'!F225)</f>
        <v>226</v>
      </c>
      <c r="G225" s="12">
        <f>IF(AND('uij calcs'!$AD225=0,'Distance Matrix'!G225=MIN('Distance Matrix'!$B225:$AC225)),'Model Set Up'!G$4,'Distance Matrix'!G225)</f>
        <v>44</v>
      </c>
      <c r="H225" s="12">
        <f>IF(AND('uij calcs'!$AD225=0,'Distance Matrix'!H225=MIN('Distance Matrix'!$B225:$AC225)),'Model Set Up'!H$4,'Distance Matrix'!H225)</f>
        <v>171</v>
      </c>
      <c r="I225" s="12">
        <f>IF(AND('uij calcs'!$AD225=0,'Distance Matrix'!I225=MIN('Distance Matrix'!$B225:$AC225)),'Model Set Up'!I$4,'Distance Matrix'!I225)</f>
        <v>37</v>
      </c>
      <c r="J225" s="12">
        <f>IF(AND('uij calcs'!$AD225=0,'Distance Matrix'!J225=MIN('Distance Matrix'!$B225:$AC225)),'Model Set Up'!J$4,'Distance Matrix'!J225)</f>
        <v>181</v>
      </c>
      <c r="K225" s="12">
        <f>IF(AND('uij calcs'!$AD225=0,'Distance Matrix'!K225=MIN('Distance Matrix'!$B225:$AC225)),'Model Set Up'!K$4,'Distance Matrix'!K225)</f>
        <v>182</v>
      </c>
      <c r="L225" s="12">
        <f>IF(AND('uij calcs'!$AD225=0,'Distance Matrix'!L225=MIN('Distance Matrix'!$B225:$AC225)),'Model Set Up'!L$4,'Distance Matrix'!L225)</f>
        <v>267</v>
      </c>
      <c r="M225" s="12">
        <f>IF(AND('uij calcs'!$AD225=0,'Distance Matrix'!M225=MIN('Distance Matrix'!$B225:$AC225)),'Model Set Up'!M$4,'Distance Matrix'!M225)</f>
        <v>59</v>
      </c>
      <c r="N225" s="12">
        <f>IF(AND('uij calcs'!$AD225=0,'Distance Matrix'!N225=MIN('Distance Matrix'!$B225:$AC225)),'Model Set Up'!N$4,'Distance Matrix'!N225)</f>
        <v>253</v>
      </c>
      <c r="O225" s="12">
        <f>IF(AND('uij calcs'!$AD225=0,'Distance Matrix'!O225=MIN('Distance Matrix'!$B225:$AC225)),'Model Set Up'!O$4,'Distance Matrix'!O225)</f>
        <v>186</v>
      </c>
      <c r="P225" s="12">
        <f>IF(AND('uij calcs'!$AD225=0,'Distance Matrix'!P225=MIN('Distance Matrix'!$B225:$AC225)),'Model Set Up'!P$4,'Distance Matrix'!P225)</f>
        <v>173</v>
      </c>
      <c r="Q225" s="12">
        <f>IF(AND('uij calcs'!$AD225=0,'Distance Matrix'!Q225=MIN('Distance Matrix'!$B225:$AC225)),'Model Set Up'!Q$4,'Distance Matrix'!Q225)</f>
        <v>205</v>
      </c>
      <c r="R225" s="12">
        <f>IF(AND('uij calcs'!$AD225=0,'Distance Matrix'!R225=MIN('Distance Matrix'!$B225:$AC225)),'Model Set Up'!R$4,'Distance Matrix'!R225)</f>
        <v>56</v>
      </c>
      <c r="S225" s="12">
        <f>IF(AND('uij calcs'!$AD225=0,'Distance Matrix'!S225=MIN('Distance Matrix'!$B225:$AC225)),'Model Set Up'!S$4,'Distance Matrix'!S225)</f>
        <v>193</v>
      </c>
      <c r="T225" s="12">
        <f>IF(AND('uij calcs'!$AD225=0,'Distance Matrix'!T225=MIN('Distance Matrix'!$B225:$AC225)),'Model Set Up'!T$4,'Distance Matrix'!T225)</f>
        <v>203</v>
      </c>
      <c r="U225" s="12">
        <f>IF(AND('uij calcs'!$AD225=0,'Distance Matrix'!U225=MIN('Distance Matrix'!$B225:$AC225)),'Model Set Up'!U$4,'Distance Matrix'!U225)</f>
        <v>216</v>
      </c>
      <c r="V225" s="12">
        <f>IF(AND('uij calcs'!$AD225=0,'Distance Matrix'!V225=MIN('Distance Matrix'!$B225:$AC225)),'Model Set Up'!V$4,'Distance Matrix'!V225)</f>
        <v>13</v>
      </c>
      <c r="W225" s="12">
        <f>IF(AND('uij calcs'!$AD225=0,'Distance Matrix'!W225=MIN('Distance Matrix'!$B225:$AC225)),'Model Set Up'!W$4,'Distance Matrix'!W225)</f>
        <v>196</v>
      </c>
      <c r="X225" s="12">
        <f>IF(AND('uij calcs'!$AD225=0,'Distance Matrix'!X225=MIN('Distance Matrix'!$B225:$AC225)),'Model Set Up'!X$4,'Distance Matrix'!X225)</f>
        <v>61</v>
      </c>
      <c r="Y225" s="12">
        <f>IF(AND('uij calcs'!$AD225=0,'Distance Matrix'!Y225=MIN('Distance Matrix'!$B225:$AC225)),'Model Set Up'!Y$4,'Distance Matrix'!Y225)</f>
        <v>149</v>
      </c>
      <c r="Z225" s="12">
        <f>IF(AND('uij calcs'!$AD225=0,'Distance Matrix'!Z225=MIN('Distance Matrix'!$B225:$AC225)),'Model Set Up'!Z$4,'Distance Matrix'!Z225)</f>
        <v>181</v>
      </c>
      <c r="AA225" s="12">
        <f>IF(AND('uij calcs'!$AD225=0,'Distance Matrix'!AA225=MIN('Distance Matrix'!$B225:$AC225)),'Model Set Up'!AA$4,'Distance Matrix'!AA225)</f>
        <v>255</v>
      </c>
      <c r="AB225" s="12">
        <f>IF(AND('uij calcs'!$AD225=0,'Distance Matrix'!AB225=MIN('Distance Matrix'!$B225:$AC225)),'Model Set Up'!AB$4,'Distance Matrix'!AB225)</f>
        <v>273</v>
      </c>
      <c r="AC225" s="12">
        <f>IF(AND('uij calcs'!$AD225=0,'Distance Matrix'!AC225=MIN('Distance Matrix'!$B225:$AC225)),'Model Set Up'!AC$4,'Distance Matrix'!AC225)</f>
        <v>179</v>
      </c>
    </row>
    <row r="226" spans="1:29">
      <c r="A226">
        <v>224</v>
      </c>
      <c r="B226" s="12">
        <f>IF(AND('uij calcs'!$AD226=0,'Distance Matrix'!B226=MIN('Distance Matrix'!$B226:$AC226)),'Model Set Up'!B$4,'Distance Matrix'!B226)</f>
        <v>62</v>
      </c>
      <c r="C226" s="12">
        <f>IF(AND('uij calcs'!$AD226=0,'Distance Matrix'!C226=MIN('Distance Matrix'!$B226:$AC226)),'Model Set Up'!C$4,'Distance Matrix'!C226)</f>
        <v>54</v>
      </c>
      <c r="D226" s="12">
        <f>IF(AND('uij calcs'!$AD226=0,'Distance Matrix'!D226=MIN('Distance Matrix'!$B226:$AC226)),'Model Set Up'!D$4,'Distance Matrix'!D226)</f>
        <v>189</v>
      </c>
      <c r="E226" s="12">
        <f>IF(AND('uij calcs'!$AD226=0,'Distance Matrix'!E226=MIN('Distance Matrix'!$B226:$AC226)),'Model Set Up'!E$4,'Distance Matrix'!E226)</f>
        <v>62</v>
      </c>
      <c r="F226" s="12">
        <f>IF(AND('uij calcs'!$AD226=0,'Distance Matrix'!F226=MIN('Distance Matrix'!$B226:$AC226)),'Model Set Up'!F$4,'Distance Matrix'!F226)</f>
        <v>65</v>
      </c>
      <c r="G226" s="12">
        <f>IF(AND('uij calcs'!$AD226=0,'Distance Matrix'!G226=MIN('Distance Matrix'!$B226:$AC226)),'Model Set Up'!G$4,'Distance Matrix'!G226)</f>
        <v>29</v>
      </c>
      <c r="H226" s="12">
        <f>IF(AND('uij calcs'!$AD226=0,'Distance Matrix'!H226=MIN('Distance Matrix'!$B226:$AC226)),'Model Set Up'!H$4,'Distance Matrix'!H226)</f>
        <v>170</v>
      </c>
      <c r="I226" s="12">
        <f>IF(AND('uij calcs'!$AD226=0,'Distance Matrix'!I226=MIN('Distance Matrix'!$B226:$AC226)),'Model Set Up'!I$4,'Distance Matrix'!I226)</f>
        <v>10</v>
      </c>
      <c r="J226" s="12">
        <f>IF(AND('uij calcs'!$AD226=0,'Distance Matrix'!J226=MIN('Distance Matrix'!$B226:$AC226)),'Model Set Up'!J$4,'Distance Matrix'!J226)</f>
        <v>197</v>
      </c>
      <c r="K226" s="12">
        <f>IF(AND('uij calcs'!$AD226=0,'Distance Matrix'!K226=MIN('Distance Matrix'!$B226:$AC226)),'Model Set Up'!K$4,'Distance Matrix'!K226)</f>
        <v>175</v>
      </c>
      <c r="L226" s="12">
        <f>IF(AND('uij calcs'!$AD226=0,'Distance Matrix'!L226=MIN('Distance Matrix'!$B226:$AC226)),'Model Set Up'!L$4,'Distance Matrix'!L226)</f>
        <v>266</v>
      </c>
      <c r="M226" s="12">
        <f>IF(AND('uij calcs'!$AD226=0,'Distance Matrix'!M226=MIN('Distance Matrix'!$B226:$AC226)),'Model Set Up'!M$4,'Distance Matrix'!M226)</f>
        <v>185</v>
      </c>
      <c r="N226" s="12">
        <f>IF(AND('uij calcs'!$AD226=0,'Distance Matrix'!N226=MIN('Distance Matrix'!$B226:$AC226)),'Model Set Up'!N$4,'Distance Matrix'!N226)</f>
        <v>36</v>
      </c>
      <c r="O226" s="12">
        <f>IF(AND('uij calcs'!$AD226=0,'Distance Matrix'!O226=MIN('Distance Matrix'!$B226:$AC226)),'Model Set Up'!O$4,'Distance Matrix'!O226)</f>
        <v>176</v>
      </c>
      <c r="P226" s="12">
        <f>IF(AND('uij calcs'!$AD226=0,'Distance Matrix'!P226=MIN('Distance Matrix'!$B226:$AC226)),'Model Set Up'!P$4,'Distance Matrix'!P226)</f>
        <v>243</v>
      </c>
      <c r="Q226" s="12">
        <f>IF(AND('uij calcs'!$AD226=0,'Distance Matrix'!Q226=MIN('Distance Matrix'!$B226:$AC226)),'Model Set Up'!Q$4,'Distance Matrix'!Q226)</f>
        <v>53</v>
      </c>
      <c r="R226" s="12">
        <f>IF(AND('uij calcs'!$AD226=0,'Distance Matrix'!R226=MIN('Distance Matrix'!$B226:$AC226)),'Model Set Up'!R$4,'Distance Matrix'!R226)</f>
        <v>22</v>
      </c>
      <c r="S226" s="12">
        <f>IF(AND('uij calcs'!$AD226=0,'Distance Matrix'!S226=MIN('Distance Matrix'!$B226:$AC226)),'Model Set Up'!S$4,'Distance Matrix'!S226)</f>
        <v>106</v>
      </c>
      <c r="T226" s="12">
        <f>IF(AND('uij calcs'!$AD226=0,'Distance Matrix'!T226=MIN('Distance Matrix'!$B226:$AC226)),'Model Set Up'!T$4,'Distance Matrix'!T226)</f>
        <v>61</v>
      </c>
      <c r="U226" s="12">
        <f>IF(AND('uij calcs'!$AD226=0,'Distance Matrix'!U226=MIN('Distance Matrix'!$B226:$AC226)),'Model Set Up'!U$4,'Distance Matrix'!U226)</f>
        <v>61</v>
      </c>
      <c r="V226" s="12">
        <f>IF(AND('uij calcs'!$AD226=0,'Distance Matrix'!V226=MIN('Distance Matrix'!$B226:$AC226)),'Model Set Up'!V$4,'Distance Matrix'!V226)</f>
        <v>203</v>
      </c>
      <c r="W226" s="12">
        <f>IF(AND('uij calcs'!$AD226=0,'Distance Matrix'!W226=MIN('Distance Matrix'!$B226:$AC226)),'Model Set Up'!W$4,'Distance Matrix'!W226)</f>
        <v>173</v>
      </c>
      <c r="X226" s="12">
        <f>IF(AND('uij calcs'!$AD226=0,'Distance Matrix'!X226=MIN('Distance Matrix'!$B226:$AC226)),'Model Set Up'!X$4,'Distance Matrix'!X226)</f>
        <v>188</v>
      </c>
      <c r="Y226" s="12">
        <f>IF(AND('uij calcs'!$AD226=0,'Distance Matrix'!Y226=MIN('Distance Matrix'!$B226:$AC226)),'Model Set Up'!Y$4,'Distance Matrix'!Y226)</f>
        <v>191</v>
      </c>
      <c r="Z226" s="12">
        <f>IF(AND('uij calcs'!$AD226=0,'Distance Matrix'!Z226=MIN('Distance Matrix'!$B226:$AC226)),'Model Set Up'!Z$4,'Distance Matrix'!Z226)</f>
        <v>143</v>
      </c>
      <c r="AA226" s="12">
        <f>IF(AND('uij calcs'!$AD226=0,'Distance Matrix'!AA226=MIN('Distance Matrix'!$B226:$AC226)),'Model Set Up'!AA$4,'Distance Matrix'!AA226)</f>
        <v>211</v>
      </c>
      <c r="AB226" s="12">
        <f>IF(AND('uij calcs'!$AD226=0,'Distance Matrix'!AB226=MIN('Distance Matrix'!$B226:$AC226)),'Model Set Up'!AB$4,'Distance Matrix'!AB226)</f>
        <v>7</v>
      </c>
      <c r="AC226" s="12">
        <f>IF(AND('uij calcs'!$AD226=0,'Distance Matrix'!AC226=MIN('Distance Matrix'!$B226:$AC226)),'Model Set Up'!AC$4,'Distance Matrix'!AC226)</f>
        <v>31</v>
      </c>
    </row>
    <row r="227" spans="1:29">
      <c r="A227">
        <v>225</v>
      </c>
      <c r="B227" s="12">
        <f>IF(AND('uij calcs'!$AD227=0,'Distance Matrix'!B227=MIN('Distance Matrix'!$B227:$AC227)),'Model Set Up'!B$4,'Distance Matrix'!B227)</f>
        <v>201</v>
      </c>
      <c r="C227" s="12">
        <f>IF(AND('uij calcs'!$AD227=0,'Distance Matrix'!C227=MIN('Distance Matrix'!$B227:$AC227)),'Model Set Up'!C$4,'Distance Matrix'!C227)</f>
        <v>42</v>
      </c>
      <c r="D227" s="12">
        <f>IF(AND('uij calcs'!$AD227=0,'Distance Matrix'!D227=MIN('Distance Matrix'!$B227:$AC227)),'Model Set Up'!D$4,'Distance Matrix'!D227)</f>
        <v>189</v>
      </c>
      <c r="E227" s="12">
        <f>IF(AND('uij calcs'!$AD227=0,'Distance Matrix'!E227=MIN('Distance Matrix'!$B227:$AC227)),'Model Set Up'!E$4,'Distance Matrix'!E227)</f>
        <v>167</v>
      </c>
      <c r="F227" s="12">
        <f>IF(AND('uij calcs'!$AD227=0,'Distance Matrix'!F227=MIN('Distance Matrix'!$B227:$AC227)),'Model Set Up'!F$4,'Distance Matrix'!F227)</f>
        <v>66</v>
      </c>
      <c r="G227" s="12">
        <f>IF(AND('uij calcs'!$AD227=0,'Distance Matrix'!G227=MIN('Distance Matrix'!$B227:$AC227)),'Model Set Up'!G$4,'Distance Matrix'!G227)</f>
        <v>9</v>
      </c>
      <c r="H227" s="12">
        <f>IF(AND('uij calcs'!$AD227=0,'Distance Matrix'!H227=MIN('Distance Matrix'!$B227:$AC227)),'Model Set Up'!H$4,'Distance Matrix'!H227)</f>
        <v>231</v>
      </c>
      <c r="I227" s="12">
        <f>IF(AND('uij calcs'!$AD227=0,'Distance Matrix'!I227=MIN('Distance Matrix'!$B227:$AC227)),'Model Set Up'!I$4,'Distance Matrix'!I227)</f>
        <v>195</v>
      </c>
      <c r="J227" s="12">
        <f>IF(AND('uij calcs'!$AD227=0,'Distance Matrix'!J227=MIN('Distance Matrix'!$B227:$AC227)),'Model Set Up'!J$4,'Distance Matrix'!J227)</f>
        <v>53</v>
      </c>
      <c r="K227" s="12">
        <f>IF(AND('uij calcs'!$AD227=0,'Distance Matrix'!K227=MIN('Distance Matrix'!$B227:$AC227)),'Model Set Up'!K$4,'Distance Matrix'!K227)</f>
        <v>81</v>
      </c>
      <c r="L227" s="12">
        <f>IF(AND('uij calcs'!$AD227=0,'Distance Matrix'!L227=MIN('Distance Matrix'!$B227:$AC227)),'Model Set Up'!L$4,'Distance Matrix'!L227)</f>
        <v>151</v>
      </c>
      <c r="M227" s="12">
        <f>IF(AND('uij calcs'!$AD227=0,'Distance Matrix'!M227=MIN('Distance Matrix'!$B227:$AC227)),'Model Set Up'!M$4,'Distance Matrix'!M227)</f>
        <v>21</v>
      </c>
      <c r="N227" s="12">
        <f>IF(AND('uij calcs'!$AD227=0,'Distance Matrix'!N227=MIN('Distance Matrix'!$B227:$AC227)),'Model Set Up'!N$4,'Distance Matrix'!N227)</f>
        <v>51</v>
      </c>
      <c r="O227" s="12">
        <f>IF(AND('uij calcs'!$AD227=0,'Distance Matrix'!O227=MIN('Distance Matrix'!$B227:$AC227)),'Model Set Up'!O$4,'Distance Matrix'!O227)</f>
        <v>265</v>
      </c>
      <c r="P227" s="12">
        <f>IF(AND('uij calcs'!$AD227=0,'Distance Matrix'!P227=MIN('Distance Matrix'!$B227:$AC227)),'Model Set Up'!P$4,'Distance Matrix'!P227)</f>
        <v>197</v>
      </c>
      <c r="Q227" s="12">
        <f>IF(AND('uij calcs'!$AD227=0,'Distance Matrix'!Q227=MIN('Distance Matrix'!$B227:$AC227)),'Model Set Up'!Q$4,'Distance Matrix'!Q227)</f>
        <v>260</v>
      </c>
      <c r="R227" s="12">
        <f>IF(AND('uij calcs'!$AD227=0,'Distance Matrix'!R227=MIN('Distance Matrix'!$B227:$AC227)),'Model Set Up'!R$4,'Distance Matrix'!R227)</f>
        <v>29</v>
      </c>
      <c r="S227" s="12">
        <f>IF(AND('uij calcs'!$AD227=0,'Distance Matrix'!S227=MIN('Distance Matrix'!$B227:$AC227)),'Model Set Up'!S$4,'Distance Matrix'!S227)</f>
        <v>157</v>
      </c>
      <c r="T227" s="12">
        <f>IF(AND('uij calcs'!$AD227=0,'Distance Matrix'!T227=MIN('Distance Matrix'!$B227:$AC227)),'Model Set Up'!T$4,'Distance Matrix'!T227)</f>
        <v>178</v>
      </c>
      <c r="U227" s="12">
        <f>IF(AND('uij calcs'!$AD227=0,'Distance Matrix'!U227=MIN('Distance Matrix'!$B227:$AC227)),'Model Set Up'!U$4,'Distance Matrix'!U227)</f>
        <v>182</v>
      </c>
      <c r="V227" s="12">
        <f>IF(AND('uij calcs'!$AD227=0,'Distance Matrix'!V227=MIN('Distance Matrix'!$B227:$AC227)),'Model Set Up'!V$4,'Distance Matrix'!V227)</f>
        <v>87</v>
      </c>
      <c r="W227" s="12">
        <f>IF(AND('uij calcs'!$AD227=0,'Distance Matrix'!W227=MIN('Distance Matrix'!$B227:$AC227)),'Model Set Up'!W$4,'Distance Matrix'!W227)</f>
        <v>48</v>
      </c>
      <c r="X227" s="12">
        <f>IF(AND('uij calcs'!$AD227=0,'Distance Matrix'!X227=MIN('Distance Matrix'!$B227:$AC227)),'Model Set Up'!X$4,'Distance Matrix'!X227)</f>
        <v>1</v>
      </c>
      <c r="Y227" s="12">
        <f>IF(AND('uij calcs'!$AD227=0,'Distance Matrix'!Y227=MIN('Distance Matrix'!$B227:$AC227)),'Model Set Up'!Y$4,'Distance Matrix'!Y227)</f>
        <v>19</v>
      </c>
      <c r="Z227" s="12">
        <f>IF(AND('uij calcs'!$AD227=0,'Distance Matrix'!Z227=MIN('Distance Matrix'!$B227:$AC227)),'Model Set Up'!Z$4,'Distance Matrix'!Z227)</f>
        <v>294</v>
      </c>
      <c r="AA227" s="12">
        <f>IF(AND('uij calcs'!$AD227=0,'Distance Matrix'!AA227=MIN('Distance Matrix'!$B227:$AC227)),'Model Set Up'!AA$4,'Distance Matrix'!AA227)</f>
        <v>51</v>
      </c>
      <c r="AB227" s="12">
        <f>IF(AND('uij calcs'!$AD227=0,'Distance Matrix'!AB227=MIN('Distance Matrix'!$B227:$AC227)),'Model Set Up'!AB$4,'Distance Matrix'!AB227)</f>
        <v>44</v>
      </c>
      <c r="AC227" s="12">
        <f>IF(AND('uij calcs'!$AD227=0,'Distance Matrix'!AC227=MIN('Distance Matrix'!$B227:$AC227)),'Model Set Up'!AC$4,'Distance Matrix'!AC227)</f>
        <v>88</v>
      </c>
    </row>
    <row r="228" spans="1:29">
      <c r="A228">
        <v>226</v>
      </c>
      <c r="B228" s="12">
        <f>IF(AND('uij calcs'!$AD228=0,'Distance Matrix'!B228=MIN('Distance Matrix'!$B228:$AC228)),'Model Set Up'!B$4,'Distance Matrix'!B228)</f>
        <v>82</v>
      </c>
      <c r="C228" s="12">
        <f>IF(AND('uij calcs'!$AD228=0,'Distance Matrix'!C228=MIN('Distance Matrix'!$B228:$AC228)),'Model Set Up'!C$4,'Distance Matrix'!C228)</f>
        <v>239</v>
      </c>
      <c r="D228" s="12">
        <f>IF(AND('uij calcs'!$AD228=0,'Distance Matrix'!D228=MIN('Distance Matrix'!$B228:$AC228)),'Model Set Up'!D$4,'Distance Matrix'!D228)</f>
        <v>138</v>
      </c>
      <c r="E228" s="12">
        <f>IF(AND('uij calcs'!$AD228=0,'Distance Matrix'!E228=MIN('Distance Matrix'!$B228:$AC228)),'Model Set Up'!E$4,'Distance Matrix'!E228)</f>
        <v>256</v>
      </c>
      <c r="F228" s="12">
        <f>IF(AND('uij calcs'!$AD228=0,'Distance Matrix'!F228=MIN('Distance Matrix'!$B228:$AC228)),'Model Set Up'!F$4,'Distance Matrix'!F228)</f>
        <v>213</v>
      </c>
      <c r="G228" s="12">
        <f>IF(AND('uij calcs'!$AD228=0,'Distance Matrix'!G228=MIN('Distance Matrix'!$B228:$AC228)),'Model Set Up'!G$4,'Distance Matrix'!G228)</f>
        <v>153</v>
      </c>
      <c r="H228" s="12">
        <f>IF(AND('uij calcs'!$AD228=0,'Distance Matrix'!H228=MIN('Distance Matrix'!$B228:$AC228)),'Model Set Up'!H$4,'Distance Matrix'!H228)</f>
        <v>208</v>
      </c>
      <c r="I228" s="12">
        <f>IF(AND('uij calcs'!$AD228=0,'Distance Matrix'!I228=MIN('Distance Matrix'!$B228:$AC228)),'Model Set Up'!I$4,'Distance Matrix'!I228)</f>
        <v>180</v>
      </c>
      <c r="J228" s="12">
        <f>IF(AND('uij calcs'!$AD228=0,'Distance Matrix'!J228=MIN('Distance Matrix'!$B228:$AC228)),'Model Set Up'!J$4,'Distance Matrix'!J228)</f>
        <v>191</v>
      </c>
      <c r="K228" s="12">
        <f>IF(AND('uij calcs'!$AD228=0,'Distance Matrix'!K228=MIN('Distance Matrix'!$B228:$AC228)),'Model Set Up'!K$4,'Distance Matrix'!K228)</f>
        <v>200</v>
      </c>
      <c r="L228" s="12">
        <f>IF(AND('uij calcs'!$AD228=0,'Distance Matrix'!L228=MIN('Distance Matrix'!$B228:$AC228)),'Model Set Up'!L$4,'Distance Matrix'!L228)</f>
        <v>142</v>
      </c>
      <c r="M228" s="12">
        <f>IF(AND('uij calcs'!$AD228=0,'Distance Matrix'!M228=MIN('Distance Matrix'!$B228:$AC228)),'Model Set Up'!M$4,'Distance Matrix'!M228)</f>
        <v>200</v>
      </c>
      <c r="N228" s="12">
        <f>IF(AND('uij calcs'!$AD228=0,'Distance Matrix'!N228=MIN('Distance Matrix'!$B228:$AC228)),'Model Set Up'!N$4,'Distance Matrix'!N228)</f>
        <v>176</v>
      </c>
      <c r="O228" s="12">
        <f>IF(AND('uij calcs'!$AD228=0,'Distance Matrix'!O228=MIN('Distance Matrix'!$B228:$AC228)),'Model Set Up'!O$4,'Distance Matrix'!O228)</f>
        <v>146</v>
      </c>
      <c r="P228" s="12">
        <f>IF(AND('uij calcs'!$AD228=0,'Distance Matrix'!P228=MIN('Distance Matrix'!$B228:$AC228)),'Model Set Up'!P$4,'Distance Matrix'!P228)</f>
        <v>269</v>
      </c>
      <c r="Q228" s="12">
        <f>IF(AND('uij calcs'!$AD228=0,'Distance Matrix'!Q228=MIN('Distance Matrix'!$B228:$AC228)),'Model Set Up'!Q$4,'Distance Matrix'!Q228)</f>
        <v>141</v>
      </c>
      <c r="R228" s="12">
        <f>IF(AND('uij calcs'!$AD228=0,'Distance Matrix'!R228=MIN('Distance Matrix'!$B228:$AC228)),'Model Set Up'!R$4,'Distance Matrix'!R228)</f>
        <v>205</v>
      </c>
      <c r="S228" s="12">
        <f>IF(AND('uij calcs'!$AD228=0,'Distance Matrix'!S228=MIN('Distance Matrix'!$B228:$AC228)),'Model Set Up'!S$4,'Distance Matrix'!S228)</f>
        <v>6</v>
      </c>
      <c r="T228" s="12">
        <f>IF(AND('uij calcs'!$AD228=0,'Distance Matrix'!T228=MIN('Distance Matrix'!$B228:$AC228)),'Model Set Up'!T$4,'Distance Matrix'!T228)</f>
        <v>9</v>
      </c>
      <c r="U228" s="12">
        <f>IF(AND('uij calcs'!$AD228=0,'Distance Matrix'!U228=MIN('Distance Matrix'!$B228:$AC228)),'Model Set Up'!U$4,'Distance Matrix'!U228)</f>
        <v>167</v>
      </c>
      <c r="V228" s="12">
        <f>IF(AND('uij calcs'!$AD228=0,'Distance Matrix'!V228=MIN('Distance Matrix'!$B228:$AC228)),'Model Set Up'!V$4,'Distance Matrix'!V228)</f>
        <v>253</v>
      </c>
      <c r="W228" s="12">
        <f>IF(AND('uij calcs'!$AD228=0,'Distance Matrix'!W228=MIN('Distance Matrix'!$B228:$AC228)),'Model Set Up'!W$4,'Distance Matrix'!W228)</f>
        <v>95</v>
      </c>
      <c r="X228" s="12">
        <f>IF(AND('uij calcs'!$AD228=0,'Distance Matrix'!X228=MIN('Distance Matrix'!$B228:$AC228)),'Model Set Up'!X$4,'Distance Matrix'!X228)</f>
        <v>110</v>
      </c>
      <c r="Y228" s="12">
        <f>IF(AND('uij calcs'!$AD228=0,'Distance Matrix'!Y228=MIN('Distance Matrix'!$B228:$AC228)),'Model Set Up'!Y$4,'Distance Matrix'!Y228)</f>
        <v>256</v>
      </c>
      <c r="Z228" s="12">
        <f>IF(AND('uij calcs'!$AD228=0,'Distance Matrix'!Z228=MIN('Distance Matrix'!$B228:$AC228)),'Model Set Up'!Z$4,'Distance Matrix'!Z228)</f>
        <v>129</v>
      </c>
      <c r="AA228" s="12">
        <f>IF(AND('uij calcs'!$AD228=0,'Distance Matrix'!AA228=MIN('Distance Matrix'!$B228:$AC228)),'Model Set Up'!AA$4,'Distance Matrix'!AA228)</f>
        <v>242</v>
      </c>
      <c r="AB228" s="12">
        <f>IF(AND('uij calcs'!$AD228=0,'Distance Matrix'!AB228=MIN('Distance Matrix'!$B228:$AC228)),'Model Set Up'!AB$4,'Distance Matrix'!AB228)</f>
        <v>244</v>
      </c>
      <c r="AC228" s="12">
        <f>IF(AND('uij calcs'!$AD228=0,'Distance Matrix'!AC228=MIN('Distance Matrix'!$B228:$AC228)),'Model Set Up'!AC$4,'Distance Matrix'!AC228)</f>
        <v>71</v>
      </c>
    </row>
    <row r="229" spans="1:29">
      <c r="A229">
        <v>227</v>
      </c>
      <c r="B229" s="12">
        <f>IF(AND('uij calcs'!$AD229=0,'Distance Matrix'!B229=MIN('Distance Matrix'!$B229:$AC229)),'Model Set Up'!B$4,'Distance Matrix'!B229)</f>
        <v>43</v>
      </c>
      <c r="C229" s="12">
        <f>IF(AND('uij calcs'!$AD229=0,'Distance Matrix'!C229=MIN('Distance Matrix'!$B229:$AC229)),'Model Set Up'!C$4,'Distance Matrix'!C229)</f>
        <v>83</v>
      </c>
      <c r="D229" s="12">
        <f>IF(AND('uij calcs'!$AD229=0,'Distance Matrix'!D229=MIN('Distance Matrix'!$B229:$AC229)),'Model Set Up'!D$4,'Distance Matrix'!D229)</f>
        <v>232</v>
      </c>
      <c r="E229" s="12">
        <f>IF(AND('uij calcs'!$AD229=0,'Distance Matrix'!E229=MIN('Distance Matrix'!$B229:$AC229)),'Model Set Up'!E$4,'Distance Matrix'!E229)</f>
        <v>297</v>
      </c>
      <c r="F229" s="12">
        <f>IF(AND('uij calcs'!$AD229=0,'Distance Matrix'!F229=MIN('Distance Matrix'!$B229:$AC229)),'Model Set Up'!F$4,'Distance Matrix'!F229)</f>
        <v>10</v>
      </c>
      <c r="G229" s="12">
        <f>IF(AND('uij calcs'!$AD229=0,'Distance Matrix'!G229=MIN('Distance Matrix'!$B229:$AC229)),'Model Set Up'!G$4,'Distance Matrix'!G229)</f>
        <v>257</v>
      </c>
      <c r="H229" s="12">
        <f>IF(AND('uij calcs'!$AD229=0,'Distance Matrix'!H229=MIN('Distance Matrix'!$B229:$AC229)),'Model Set Up'!H$4,'Distance Matrix'!H229)</f>
        <v>100</v>
      </c>
      <c r="I229" s="12">
        <f>IF(AND('uij calcs'!$AD229=0,'Distance Matrix'!I229=MIN('Distance Matrix'!$B229:$AC229)),'Model Set Up'!I$4,'Distance Matrix'!I229)</f>
        <v>57</v>
      </c>
      <c r="J229" s="12">
        <f>IF(AND('uij calcs'!$AD229=0,'Distance Matrix'!J229=MIN('Distance Matrix'!$B229:$AC229)),'Model Set Up'!J$4,'Distance Matrix'!J229)</f>
        <v>129</v>
      </c>
      <c r="K229" s="12">
        <f>IF(AND('uij calcs'!$AD229=0,'Distance Matrix'!K229=MIN('Distance Matrix'!$B229:$AC229)),'Model Set Up'!K$4,'Distance Matrix'!K229)</f>
        <v>35</v>
      </c>
      <c r="L229" s="12">
        <f>IF(AND('uij calcs'!$AD229=0,'Distance Matrix'!L229=MIN('Distance Matrix'!$B229:$AC229)),'Model Set Up'!L$4,'Distance Matrix'!L229)</f>
        <v>181</v>
      </c>
      <c r="M229" s="12">
        <f>IF(AND('uij calcs'!$AD229=0,'Distance Matrix'!M229=MIN('Distance Matrix'!$B229:$AC229)),'Model Set Up'!M$4,'Distance Matrix'!M229)</f>
        <v>42</v>
      </c>
      <c r="N229" s="12">
        <f>IF(AND('uij calcs'!$AD229=0,'Distance Matrix'!N229=MIN('Distance Matrix'!$B229:$AC229)),'Model Set Up'!N$4,'Distance Matrix'!N229)</f>
        <v>224</v>
      </c>
      <c r="O229" s="12">
        <f>IF(AND('uij calcs'!$AD229=0,'Distance Matrix'!O229=MIN('Distance Matrix'!$B229:$AC229)),'Model Set Up'!O$4,'Distance Matrix'!O229)</f>
        <v>147</v>
      </c>
      <c r="P229" s="12">
        <f>IF(AND('uij calcs'!$AD229=0,'Distance Matrix'!P229=MIN('Distance Matrix'!$B229:$AC229)),'Model Set Up'!P$4,'Distance Matrix'!P229)</f>
        <v>260</v>
      </c>
      <c r="Q229" s="12">
        <f>IF(AND('uij calcs'!$AD229=0,'Distance Matrix'!Q229=MIN('Distance Matrix'!$B229:$AC229)),'Model Set Up'!Q$4,'Distance Matrix'!Q229)</f>
        <v>213</v>
      </c>
      <c r="R229" s="12">
        <f>IF(AND('uij calcs'!$AD229=0,'Distance Matrix'!R229=MIN('Distance Matrix'!$B229:$AC229)),'Model Set Up'!R$4,'Distance Matrix'!R229)</f>
        <v>2</v>
      </c>
      <c r="S229" s="12">
        <f>IF(AND('uij calcs'!$AD229=0,'Distance Matrix'!S229=MIN('Distance Matrix'!$B229:$AC229)),'Model Set Up'!S$4,'Distance Matrix'!S229)</f>
        <v>232</v>
      </c>
      <c r="T229" s="12">
        <f>IF(AND('uij calcs'!$AD229=0,'Distance Matrix'!T229=MIN('Distance Matrix'!$B229:$AC229)),'Model Set Up'!T$4,'Distance Matrix'!T229)</f>
        <v>123</v>
      </c>
      <c r="U229" s="12">
        <f>IF(AND('uij calcs'!$AD229=0,'Distance Matrix'!U229=MIN('Distance Matrix'!$B229:$AC229)),'Model Set Up'!U$4,'Distance Matrix'!U229)</f>
        <v>268</v>
      </c>
      <c r="V229" s="12">
        <f>IF(AND('uij calcs'!$AD229=0,'Distance Matrix'!V229=MIN('Distance Matrix'!$B229:$AC229)),'Model Set Up'!V$4,'Distance Matrix'!V229)</f>
        <v>153</v>
      </c>
      <c r="W229" s="12">
        <f>IF(AND('uij calcs'!$AD229=0,'Distance Matrix'!W229=MIN('Distance Matrix'!$B229:$AC229)),'Model Set Up'!W$4,'Distance Matrix'!W229)</f>
        <v>165</v>
      </c>
      <c r="X229" s="12">
        <f>IF(AND('uij calcs'!$AD229=0,'Distance Matrix'!X229=MIN('Distance Matrix'!$B229:$AC229)),'Model Set Up'!X$4,'Distance Matrix'!X229)</f>
        <v>60</v>
      </c>
      <c r="Y229" s="12">
        <f>IF(AND('uij calcs'!$AD229=0,'Distance Matrix'!Y229=MIN('Distance Matrix'!$B229:$AC229)),'Model Set Up'!Y$4,'Distance Matrix'!Y229)</f>
        <v>53</v>
      </c>
      <c r="Z229" s="12">
        <f>IF(AND('uij calcs'!$AD229=0,'Distance Matrix'!Z229=MIN('Distance Matrix'!$B229:$AC229)),'Model Set Up'!Z$4,'Distance Matrix'!Z229)</f>
        <v>284</v>
      </c>
      <c r="AA229" s="12">
        <f>IF(AND('uij calcs'!$AD229=0,'Distance Matrix'!AA229=MIN('Distance Matrix'!$B229:$AC229)),'Model Set Up'!AA$4,'Distance Matrix'!AA229)</f>
        <v>143</v>
      </c>
      <c r="AB229" s="12">
        <f>IF(AND('uij calcs'!$AD229=0,'Distance Matrix'!AB229=MIN('Distance Matrix'!$B229:$AC229)),'Model Set Up'!AB$4,'Distance Matrix'!AB229)</f>
        <v>100</v>
      </c>
      <c r="AC229" s="12">
        <f>IF(AND('uij calcs'!$AD229=0,'Distance Matrix'!AC229=MIN('Distance Matrix'!$B229:$AC229)),'Model Set Up'!AC$4,'Distance Matrix'!AC229)</f>
        <v>116</v>
      </c>
    </row>
    <row r="230" spans="1:29">
      <c r="A230">
        <v>228</v>
      </c>
      <c r="B230" s="12">
        <f>IF(AND('uij calcs'!$AD230=0,'Distance Matrix'!B230=MIN('Distance Matrix'!$B230:$AC230)),'Model Set Up'!B$4,'Distance Matrix'!B230)</f>
        <v>87</v>
      </c>
      <c r="C230" s="12">
        <f>IF(AND('uij calcs'!$AD230=0,'Distance Matrix'!C230=MIN('Distance Matrix'!$B230:$AC230)),'Model Set Up'!C$4,'Distance Matrix'!C230)</f>
        <v>43</v>
      </c>
      <c r="D230" s="12">
        <f>IF(AND('uij calcs'!$AD230=0,'Distance Matrix'!D230=MIN('Distance Matrix'!$B230:$AC230)),'Model Set Up'!D$4,'Distance Matrix'!D230)</f>
        <v>288</v>
      </c>
      <c r="E230" s="12">
        <f>IF(AND('uij calcs'!$AD230=0,'Distance Matrix'!E230=MIN('Distance Matrix'!$B230:$AC230)),'Model Set Up'!E$4,'Distance Matrix'!E230)</f>
        <v>124</v>
      </c>
      <c r="F230" s="12">
        <f>IF(AND('uij calcs'!$AD230=0,'Distance Matrix'!F230=MIN('Distance Matrix'!$B230:$AC230)),'Model Set Up'!F$4,'Distance Matrix'!F230)</f>
        <v>72</v>
      </c>
      <c r="G230" s="12">
        <f>IF(AND('uij calcs'!$AD230=0,'Distance Matrix'!G230=MIN('Distance Matrix'!$B230:$AC230)),'Model Set Up'!G$4,'Distance Matrix'!G230)</f>
        <v>152</v>
      </c>
      <c r="H230" s="12">
        <f>IF(AND('uij calcs'!$AD230=0,'Distance Matrix'!H230=MIN('Distance Matrix'!$B230:$AC230)),'Model Set Up'!H$4,'Distance Matrix'!H230)</f>
        <v>215</v>
      </c>
      <c r="I230" s="12">
        <f>IF(AND('uij calcs'!$AD230=0,'Distance Matrix'!I230=MIN('Distance Matrix'!$B230:$AC230)),'Model Set Up'!I$4,'Distance Matrix'!I230)</f>
        <v>76</v>
      </c>
      <c r="J230" s="12">
        <f>IF(AND('uij calcs'!$AD230=0,'Distance Matrix'!J230=MIN('Distance Matrix'!$B230:$AC230)),'Model Set Up'!J$4,'Distance Matrix'!J230)</f>
        <v>9</v>
      </c>
      <c r="K230" s="12">
        <f>IF(AND('uij calcs'!$AD230=0,'Distance Matrix'!K230=MIN('Distance Matrix'!$B230:$AC230)),'Model Set Up'!K$4,'Distance Matrix'!K230)</f>
        <v>45</v>
      </c>
      <c r="L230" s="12">
        <f>IF(AND('uij calcs'!$AD230=0,'Distance Matrix'!L230=MIN('Distance Matrix'!$B230:$AC230)),'Model Set Up'!L$4,'Distance Matrix'!L230)</f>
        <v>31</v>
      </c>
      <c r="M230" s="12">
        <f>IF(AND('uij calcs'!$AD230=0,'Distance Matrix'!M230=MIN('Distance Matrix'!$B230:$AC230)),'Model Set Up'!M$4,'Distance Matrix'!M230)</f>
        <v>298</v>
      </c>
      <c r="N230" s="12">
        <f>IF(AND('uij calcs'!$AD230=0,'Distance Matrix'!N230=MIN('Distance Matrix'!$B230:$AC230)),'Model Set Up'!N$4,'Distance Matrix'!N230)</f>
        <v>240</v>
      </c>
      <c r="O230" s="12">
        <f>IF(AND('uij calcs'!$AD230=0,'Distance Matrix'!O230=MIN('Distance Matrix'!$B230:$AC230)),'Model Set Up'!O$4,'Distance Matrix'!O230)</f>
        <v>292</v>
      </c>
      <c r="P230" s="12">
        <f>IF(AND('uij calcs'!$AD230=0,'Distance Matrix'!P230=MIN('Distance Matrix'!$B230:$AC230)),'Model Set Up'!P$4,'Distance Matrix'!P230)</f>
        <v>140</v>
      </c>
      <c r="Q230" s="12">
        <f>IF(AND('uij calcs'!$AD230=0,'Distance Matrix'!Q230=MIN('Distance Matrix'!$B230:$AC230)),'Model Set Up'!Q$4,'Distance Matrix'!Q230)</f>
        <v>76</v>
      </c>
      <c r="R230" s="12">
        <f>IF(AND('uij calcs'!$AD230=0,'Distance Matrix'!R230=MIN('Distance Matrix'!$B230:$AC230)),'Model Set Up'!R$4,'Distance Matrix'!R230)</f>
        <v>14</v>
      </c>
      <c r="S230" s="12">
        <f>IF(AND('uij calcs'!$AD230=0,'Distance Matrix'!S230=MIN('Distance Matrix'!$B230:$AC230)),'Model Set Up'!S$4,'Distance Matrix'!S230)</f>
        <v>269</v>
      </c>
      <c r="T230" s="12">
        <f>IF(AND('uij calcs'!$AD230=0,'Distance Matrix'!T230=MIN('Distance Matrix'!$B230:$AC230)),'Model Set Up'!T$4,'Distance Matrix'!T230)</f>
        <v>52</v>
      </c>
      <c r="U230" s="12">
        <f>IF(AND('uij calcs'!$AD230=0,'Distance Matrix'!U230=MIN('Distance Matrix'!$B230:$AC230)),'Model Set Up'!U$4,'Distance Matrix'!U230)</f>
        <v>63</v>
      </c>
      <c r="V230" s="12">
        <f>IF(AND('uij calcs'!$AD230=0,'Distance Matrix'!V230=MIN('Distance Matrix'!$B230:$AC230)),'Model Set Up'!V$4,'Distance Matrix'!V230)</f>
        <v>70</v>
      </c>
      <c r="W230" s="12">
        <f>IF(AND('uij calcs'!$AD230=0,'Distance Matrix'!W230=MIN('Distance Matrix'!$B230:$AC230)),'Model Set Up'!W$4,'Distance Matrix'!W230)</f>
        <v>222</v>
      </c>
      <c r="X230" s="12">
        <f>IF(AND('uij calcs'!$AD230=0,'Distance Matrix'!X230=MIN('Distance Matrix'!$B230:$AC230)),'Model Set Up'!X$4,'Distance Matrix'!X230)</f>
        <v>298</v>
      </c>
      <c r="Y230" s="12">
        <f>IF(AND('uij calcs'!$AD230=0,'Distance Matrix'!Y230=MIN('Distance Matrix'!$B230:$AC230)),'Model Set Up'!Y$4,'Distance Matrix'!Y230)</f>
        <v>201</v>
      </c>
      <c r="Z230" s="12">
        <f>IF(AND('uij calcs'!$AD230=0,'Distance Matrix'!Z230=MIN('Distance Matrix'!$B230:$AC230)),'Model Set Up'!Z$4,'Distance Matrix'!Z230)</f>
        <v>286</v>
      </c>
      <c r="AA230" s="12">
        <f>IF(AND('uij calcs'!$AD230=0,'Distance Matrix'!AA230=MIN('Distance Matrix'!$B230:$AC230)),'Model Set Up'!AA$4,'Distance Matrix'!AA230)</f>
        <v>297</v>
      </c>
      <c r="AB230" s="12">
        <f>IF(AND('uij calcs'!$AD230=0,'Distance Matrix'!AB230=MIN('Distance Matrix'!$B230:$AC230)),'Model Set Up'!AB$4,'Distance Matrix'!AB230)</f>
        <v>149</v>
      </c>
      <c r="AC230" s="12">
        <f>IF(AND('uij calcs'!$AD230=0,'Distance Matrix'!AC230=MIN('Distance Matrix'!$B230:$AC230)),'Model Set Up'!AC$4,'Distance Matrix'!AC230)</f>
        <v>204</v>
      </c>
    </row>
    <row r="231" spans="1:29">
      <c r="A231">
        <v>229</v>
      </c>
      <c r="B231" s="12">
        <f>IF(AND('uij calcs'!$AD231=0,'Distance Matrix'!B231=MIN('Distance Matrix'!$B231:$AC231)),'Model Set Up'!B$4,'Distance Matrix'!B231)</f>
        <v>1</v>
      </c>
      <c r="C231" s="12">
        <f>IF(AND('uij calcs'!$AD231=0,'Distance Matrix'!C231=MIN('Distance Matrix'!$B231:$AC231)),'Model Set Up'!C$4,'Distance Matrix'!C231)</f>
        <v>72</v>
      </c>
      <c r="D231" s="12">
        <f>IF(AND('uij calcs'!$AD231=0,'Distance Matrix'!D231=MIN('Distance Matrix'!$B231:$AC231)),'Model Set Up'!D$4,'Distance Matrix'!D231)</f>
        <v>8</v>
      </c>
      <c r="E231" s="12">
        <f>IF(AND('uij calcs'!$AD231=0,'Distance Matrix'!E231=MIN('Distance Matrix'!$B231:$AC231)),'Model Set Up'!E$4,'Distance Matrix'!E231)</f>
        <v>271</v>
      </c>
      <c r="F231" s="12">
        <f>IF(AND('uij calcs'!$AD231=0,'Distance Matrix'!F231=MIN('Distance Matrix'!$B231:$AC231)),'Model Set Up'!F$4,'Distance Matrix'!F231)</f>
        <v>156</v>
      </c>
      <c r="G231" s="12">
        <f>IF(AND('uij calcs'!$AD231=0,'Distance Matrix'!G231=MIN('Distance Matrix'!$B231:$AC231)),'Model Set Up'!G$4,'Distance Matrix'!G231)</f>
        <v>92</v>
      </c>
      <c r="H231" s="12">
        <f>IF(AND('uij calcs'!$AD231=0,'Distance Matrix'!H231=MIN('Distance Matrix'!$B231:$AC231)),'Model Set Up'!H$4,'Distance Matrix'!H231)</f>
        <v>282</v>
      </c>
      <c r="I231" s="12">
        <f>IF(AND('uij calcs'!$AD231=0,'Distance Matrix'!I231=MIN('Distance Matrix'!$B231:$AC231)),'Model Set Up'!I$4,'Distance Matrix'!I231)</f>
        <v>221</v>
      </c>
      <c r="J231" s="12">
        <f>IF(AND('uij calcs'!$AD231=0,'Distance Matrix'!J231=MIN('Distance Matrix'!$B231:$AC231)),'Model Set Up'!J$4,'Distance Matrix'!J231)</f>
        <v>48</v>
      </c>
      <c r="K231" s="12">
        <f>IF(AND('uij calcs'!$AD231=0,'Distance Matrix'!K231=MIN('Distance Matrix'!$B231:$AC231)),'Model Set Up'!K$4,'Distance Matrix'!K231)</f>
        <v>121</v>
      </c>
      <c r="L231" s="12">
        <f>IF(AND('uij calcs'!$AD231=0,'Distance Matrix'!L231=MIN('Distance Matrix'!$B231:$AC231)),'Model Set Up'!L$4,'Distance Matrix'!L231)</f>
        <v>229</v>
      </c>
      <c r="M231" s="12">
        <f>IF(AND('uij calcs'!$AD231=0,'Distance Matrix'!M231=MIN('Distance Matrix'!$B231:$AC231)),'Model Set Up'!M$4,'Distance Matrix'!M231)</f>
        <v>150</v>
      </c>
      <c r="N231" s="12">
        <f>IF(AND('uij calcs'!$AD231=0,'Distance Matrix'!N231=MIN('Distance Matrix'!$B231:$AC231)),'Model Set Up'!N$4,'Distance Matrix'!N231)</f>
        <v>82</v>
      </c>
      <c r="O231" s="12">
        <f>IF(AND('uij calcs'!$AD231=0,'Distance Matrix'!O231=MIN('Distance Matrix'!$B231:$AC231)),'Model Set Up'!O$4,'Distance Matrix'!O231)</f>
        <v>127</v>
      </c>
      <c r="P231" s="12">
        <f>IF(AND('uij calcs'!$AD231=0,'Distance Matrix'!P231=MIN('Distance Matrix'!$B231:$AC231)),'Model Set Up'!P$4,'Distance Matrix'!P231)</f>
        <v>268</v>
      </c>
      <c r="Q231" s="12">
        <f>IF(AND('uij calcs'!$AD231=0,'Distance Matrix'!Q231=MIN('Distance Matrix'!$B231:$AC231)),'Model Set Up'!Q$4,'Distance Matrix'!Q231)</f>
        <v>171</v>
      </c>
      <c r="R231" s="12">
        <f>IF(AND('uij calcs'!$AD231=0,'Distance Matrix'!R231=MIN('Distance Matrix'!$B231:$AC231)),'Model Set Up'!R$4,'Distance Matrix'!R231)</f>
        <v>199</v>
      </c>
      <c r="S231" s="12">
        <f>IF(AND('uij calcs'!$AD231=0,'Distance Matrix'!S231=MIN('Distance Matrix'!$B231:$AC231)),'Model Set Up'!S$4,'Distance Matrix'!S231)</f>
        <v>225</v>
      </c>
      <c r="T231" s="12">
        <f>IF(AND('uij calcs'!$AD231=0,'Distance Matrix'!T231=MIN('Distance Matrix'!$B231:$AC231)),'Model Set Up'!T$4,'Distance Matrix'!T231)</f>
        <v>255</v>
      </c>
      <c r="U231" s="12">
        <f>IF(AND('uij calcs'!$AD231=0,'Distance Matrix'!U231=MIN('Distance Matrix'!$B231:$AC231)),'Model Set Up'!U$4,'Distance Matrix'!U231)</f>
        <v>86</v>
      </c>
      <c r="V231" s="12">
        <f>IF(AND('uij calcs'!$AD231=0,'Distance Matrix'!V231=MIN('Distance Matrix'!$B231:$AC231)),'Model Set Up'!V$4,'Distance Matrix'!V231)</f>
        <v>291</v>
      </c>
      <c r="W231" s="12">
        <f>IF(AND('uij calcs'!$AD231=0,'Distance Matrix'!W231=MIN('Distance Matrix'!$B231:$AC231)),'Model Set Up'!W$4,'Distance Matrix'!W231)</f>
        <v>208</v>
      </c>
      <c r="X231" s="12">
        <f>IF(AND('uij calcs'!$AD231=0,'Distance Matrix'!X231=MIN('Distance Matrix'!$B231:$AC231)),'Model Set Up'!X$4,'Distance Matrix'!X231)</f>
        <v>57</v>
      </c>
      <c r="Y231" s="12">
        <f>IF(AND('uij calcs'!$AD231=0,'Distance Matrix'!Y231=MIN('Distance Matrix'!$B231:$AC231)),'Model Set Up'!Y$4,'Distance Matrix'!Y231)</f>
        <v>7</v>
      </c>
      <c r="Z231" s="12">
        <f>IF(AND('uij calcs'!$AD231=0,'Distance Matrix'!Z231=MIN('Distance Matrix'!$B231:$AC231)),'Model Set Up'!Z$4,'Distance Matrix'!Z231)</f>
        <v>188</v>
      </c>
      <c r="AA231" s="12">
        <f>IF(AND('uij calcs'!$AD231=0,'Distance Matrix'!AA231=MIN('Distance Matrix'!$B231:$AC231)),'Model Set Up'!AA$4,'Distance Matrix'!AA231)</f>
        <v>175</v>
      </c>
      <c r="AB231" s="12">
        <f>IF(AND('uij calcs'!$AD231=0,'Distance Matrix'!AB231=MIN('Distance Matrix'!$B231:$AC231)),'Model Set Up'!AB$4,'Distance Matrix'!AB231)</f>
        <v>151</v>
      </c>
      <c r="AC231" s="12">
        <f>IF(AND('uij calcs'!$AD231=0,'Distance Matrix'!AC231=MIN('Distance Matrix'!$B231:$AC231)),'Model Set Up'!AC$4,'Distance Matrix'!AC231)</f>
        <v>11</v>
      </c>
    </row>
    <row r="232" spans="1:29">
      <c r="A232">
        <v>230</v>
      </c>
      <c r="B232" s="12">
        <f>IF(AND('uij calcs'!$AD232=0,'Distance Matrix'!B232=MIN('Distance Matrix'!$B232:$AC232)),'Model Set Up'!B$4,'Distance Matrix'!B232)</f>
        <v>31</v>
      </c>
      <c r="C232" s="12">
        <f>IF(AND('uij calcs'!$AD232=0,'Distance Matrix'!C232=MIN('Distance Matrix'!$B232:$AC232)),'Model Set Up'!C$4,'Distance Matrix'!C232)</f>
        <v>214</v>
      </c>
      <c r="D232" s="12">
        <f>IF(AND('uij calcs'!$AD232=0,'Distance Matrix'!D232=MIN('Distance Matrix'!$B232:$AC232)),'Model Set Up'!D$4,'Distance Matrix'!D232)</f>
        <v>61</v>
      </c>
      <c r="E232" s="12">
        <f>IF(AND('uij calcs'!$AD232=0,'Distance Matrix'!E232=MIN('Distance Matrix'!$B232:$AC232)),'Model Set Up'!E$4,'Distance Matrix'!E232)</f>
        <v>299</v>
      </c>
      <c r="F232" s="12">
        <f>IF(AND('uij calcs'!$AD232=0,'Distance Matrix'!F232=MIN('Distance Matrix'!$B232:$AC232)),'Model Set Up'!F$4,'Distance Matrix'!F232)</f>
        <v>113</v>
      </c>
      <c r="G232" s="12">
        <f>IF(AND('uij calcs'!$AD232=0,'Distance Matrix'!G232=MIN('Distance Matrix'!$B232:$AC232)),'Model Set Up'!G$4,'Distance Matrix'!G232)</f>
        <v>229</v>
      </c>
      <c r="H232" s="12">
        <f>IF(AND('uij calcs'!$AD232=0,'Distance Matrix'!H232=MIN('Distance Matrix'!$B232:$AC232)),'Model Set Up'!H$4,'Distance Matrix'!H232)</f>
        <v>34</v>
      </c>
      <c r="I232" s="12">
        <f>IF(AND('uij calcs'!$AD232=0,'Distance Matrix'!I232=MIN('Distance Matrix'!$B232:$AC232)),'Model Set Up'!I$4,'Distance Matrix'!I232)</f>
        <v>84</v>
      </c>
      <c r="J232" s="12">
        <f>IF(AND('uij calcs'!$AD232=0,'Distance Matrix'!J232=MIN('Distance Matrix'!$B232:$AC232)),'Model Set Up'!J$4,'Distance Matrix'!J232)</f>
        <v>256</v>
      </c>
      <c r="K232" s="12">
        <f>IF(AND('uij calcs'!$AD232=0,'Distance Matrix'!K232=MIN('Distance Matrix'!$B232:$AC232)),'Model Set Up'!K$4,'Distance Matrix'!K232)</f>
        <v>50</v>
      </c>
      <c r="L232" s="12">
        <f>IF(AND('uij calcs'!$AD232=0,'Distance Matrix'!L232=MIN('Distance Matrix'!$B232:$AC232)),'Model Set Up'!L$4,'Distance Matrix'!L232)</f>
        <v>29</v>
      </c>
      <c r="M232" s="12">
        <f>IF(AND('uij calcs'!$AD232=0,'Distance Matrix'!M232=MIN('Distance Matrix'!$B232:$AC232)),'Model Set Up'!M$4,'Distance Matrix'!M232)</f>
        <v>13</v>
      </c>
      <c r="N232" s="12">
        <f>IF(AND('uij calcs'!$AD232=0,'Distance Matrix'!N232=MIN('Distance Matrix'!$B232:$AC232)),'Model Set Up'!N$4,'Distance Matrix'!N232)</f>
        <v>232</v>
      </c>
      <c r="O232" s="12">
        <f>IF(AND('uij calcs'!$AD232=0,'Distance Matrix'!O232=MIN('Distance Matrix'!$B232:$AC232)),'Model Set Up'!O$4,'Distance Matrix'!O232)</f>
        <v>255</v>
      </c>
      <c r="P232" s="12">
        <f>IF(AND('uij calcs'!$AD232=0,'Distance Matrix'!P232=MIN('Distance Matrix'!$B232:$AC232)),'Model Set Up'!P$4,'Distance Matrix'!P232)</f>
        <v>189</v>
      </c>
      <c r="Q232" s="12">
        <f>IF(AND('uij calcs'!$AD232=0,'Distance Matrix'!Q232=MIN('Distance Matrix'!$B232:$AC232)),'Model Set Up'!Q$4,'Distance Matrix'!Q232)</f>
        <v>212</v>
      </c>
      <c r="R232" s="12">
        <f>IF(AND('uij calcs'!$AD232=0,'Distance Matrix'!R232=MIN('Distance Matrix'!$B232:$AC232)),'Model Set Up'!R$4,'Distance Matrix'!R232)</f>
        <v>159</v>
      </c>
      <c r="S232" s="12">
        <f>IF(AND('uij calcs'!$AD232=0,'Distance Matrix'!S232=MIN('Distance Matrix'!$B232:$AC232)),'Model Set Up'!S$4,'Distance Matrix'!S232)</f>
        <v>209</v>
      </c>
      <c r="T232" s="12">
        <f>IF(AND('uij calcs'!$AD232=0,'Distance Matrix'!T232=MIN('Distance Matrix'!$B232:$AC232)),'Model Set Up'!T$4,'Distance Matrix'!T232)</f>
        <v>222</v>
      </c>
      <c r="U232" s="12">
        <f>IF(AND('uij calcs'!$AD232=0,'Distance Matrix'!U232=MIN('Distance Matrix'!$B232:$AC232)),'Model Set Up'!U$4,'Distance Matrix'!U232)</f>
        <v>189</v>
      </c>
      <c r="V232" s="12">
        <f>IF(AND('uij calcs'!$AD232=0,'Distance Matrix'!V232=MIN('Distance Matrix'!$B232:$AC232)),'Model Set Up'!V$4,'Distance Matrix'!V232)</f>
        <v>161</v>
      </c>
      <c r="W232" s="12">
        <f>IF(AND('uij calcs'!$AD232=0,'Distance Matrix'!W232=MIN('Distance Matrix'!$B232:$AC232)),'Model Set Up'!W$4,'Distance Matrix'!W232)</f>
        <v>212</v>
      </c>
      <c r="X232" s="12">
        <f>IF(AND('uij calcs'!$AD232=0,'Distance Matrix'!X232=MIN('Distance Matrix'!$B232:$AC232)),'Model Set Up'!X$4,'Distance Matrix'!X232)</f>
        <v>26</v>
      </c>
      <c r="Y232" s="12">
        <f>IF(AND('uij calcs'!$AD232=0,'Distance Matrix'!Y232=MIN('Distance Matrix'!$B232:$AC232)),'Model Set Up'!Y$4,'Distance Matrix'!Y232)</f>
        <v>33</v>
      </c>
      <c r="Z232" s="12">
        <f>IF(AND('uij calcs'!$AD232=0,'Distance Matrix'!Z232=MIN('Distance Matrix'!$B232:$AC232)),'Model Set Up'!Z$4,'Distance Matrix'!Z232)</f>
        <v>73</v>
      </c>
      <c r="AA232" s="12">
        <f>IF(AND('uij calcs'!$AD232=0,'Distance Matrix'!AA232=MIN('Distance Matrix'!$B232:$AC232)),'Model Set Up'!AA$4,'Distance Matrix'!AA232)</f>
        <v>110</v>
      </c>
      <c r="AB232" s="12">
        <f>IF(AND('uij calcs'!$AD232=0,'Distance Matrix'!AB232=MIN('Distance Matrix'!$B232:$AC232)),'Model Set Up'!AB$4,'Distance Matrix'!AB232)</f>
        <v>35</v>
      </c>
      <c r="AC232" s="12">
        <f>IF(AND('uij calcs'!$AD232=0,'Distance Matrix'!AC232=MIN('Distance Matrix'!$B232:$AC232)),'Model Set Up'!AC$4,'Distance Matrix'!AC232)</f>
        <v>274</v>
      </c>
    </row>
    <row r="233" spans="1:29">
      <c r="A233">
        <v>231</v>
      </c>
      <c r="B233" s="12">
        <f>IF(AND('uij calcs'!$AD233=0,'Distance Matrix'!B233=MIN('Distance Matrix'!$B233:$AC233)),'Model Set Up'!B$4,'Distance Matrix'!B233)</f>
        <v>43</v>
      </c>
      <c r="C233" s="12">
        <f>IF(AND('uij calcs'!$AD233=0,'Distance Matrix'!C233=MIN('Distance Matrix'!$B233:$AC233)),'Model Set Up'!C$4,'Distance Matrix'!C233)</f>
        <v>40</v>
      </c>
      <c r="D233" s="12">
        <f>IF(AND('uij calcs'!$AD233=0,'Distance Matrix'!D233=MIN('Distance Matrix'!$B233:$AC233)),'Model Set Up'!D$4,'Distance Matrix'!D233)</f>
        <v>129</v>
      </c>
      <c r="E233" s="12">
        <f>IF(AND('uij calcs'!$AD233=0,'Distance Matrix'!E233=MIN('Distance Matrix'!$B233:$AC233)),'Model Set Up'!E$4,'Distance Matrix'!E233)</f>
        <v>158</v>
      </c>
      <c r="F233" s="12">
        <f>IF(AND('uij calcs'!$AD233=0,'Distance Matrix'!F233=MIN('Distance Matrix'!$B233:$AC233)),'Model Set Up'!F$4,'Distance Matrix'!F233)</f>
        <v>103</v>
      </c>
      <c r="G233" s="12">
        <f>IF(AND('uij calcs'!$AD233=0,'Distance Matrix'!G233=MIN('Distance Matrix'!$B233:$AC233)),'Model Set Up'!G$4,'Distance Matrix'!G233)</f>
        <v>205</v>
      </c>
      <c r="H233" s="12">
        <f>IF(AND('uij calcs'!$AD233=0,'Distance Matrix'!H233=MIN('Distance Matrix'!$B233:$AC233)),'Model Set Up'!H$4,'Distance Matrix'!H233)</f>
        <v>3</v>
      </c>
      <c r="I233" s="12">
        <f>IF(AND('uij calcs'!$AD233=0,'Distance Matrix'!I233=MIN('Distance Matrix'!$B233:$AC233)),'Model Set Up'!I$4,'Distance Matrix'!I233)</f>
        <v>74</v>
      </c>
      <c r="J233" s="12">
        <f>IF(AND('uij calcs'!$AD233=0,'Distance Matrix'!J233=MIN('Distance Matrix'!$B233:$AC233)),'Model Set Up'!J$4,'Distance Matrix'!J233)</f>
        <v>88</v>
      </c>
      <c r="K233" s="12">
        <f>IF(AND('uij calcs'!$AD233=0,'Distance Matrix'!K233=MIN('Distance Matrix'!$B233:$AC233)),'Model Set Up'!K$4,'Distance Matrix'!K233)</f>
        <v>255</v>
      </c>
      <c r="L233" s="12">
        <f>IF(AND('uij calcs'!$AD233=0,'Distance Matrix'!L233=MIN('Distance Matrix'!$B233:$AC233)),'Model Set Up'!L$4,'Distance Matrix'!L233)</f>
        <v>251</v>
      </c>
      <c r="M233" s="12">
        <f>IF(AND('uij calcs'!$AD233=0,'Distance Matrix'!M233=MIN('Distance Matrix'!$B233:$AC233)),'Model Set Up'!M$4,'Distance Matrix'!M233)</f>
        <v>39</v>
      </c>
      <c r="N233" s="12">
        <f>IF(AND('uij calcs'!$AD233=0,'Distance Matrix'!N233=MIN('Distance Matrix'!$B233:$AC233)),'Model Set Up'!N$4,'Distance Matrix'!N233)</f>
        <v>32</v>
      </c>
      <c r="O233" s="12">
        <f>IF(AND('uij calcs'!$AD233=0,'Distance Matrix'!O233=MIN('Distance Matrix'!$B233:$AC233)),'Model Set Up'!O$4,'Distance Matrix'!O233)</f>
        <v>26</v>
      </c>
      <c r="P233" s="12">
        <f>IF(AND('uij calcs'!$AD233=0,'Distance Matrix'!P233=MIN('Distance Matrix'!$B233:$AC233)),'Model Set Up'!P$4,'Distance Matrix'!P233)</f>
        <v>295</v>
      </c>
      <c r="Q233" s="12">
        <f>IF(AND('uij calcs'!$AD233=0,'Distance Matrix'!Q233=MIN('Distance Matrix'!$B233:$AC233)),'Model Set Up'!Q$4,'Distance Matrix'!Q233)</f>
        <v>62</v>
      </c>
      <c r="R233" s="12">
        <f>IF(AND('uij calcs'!$AD233=0,'Distance Matrix'!R233=MIN('Distance Matrix'!$B233:$AC233)),'Model Set Up'!R$4,'Distance Matrix'!R233)</f>
        <v>157</v>
      </c>
      <c r="S233" s="12">
        <f>IF(AND('uij calcs'!$AD233=0,'Distance Matrix'!S233=MIN('Distance Matrix'!$B233:$AC233)),'Model Set Up'!S$4,'Distance Matrix'!S233)</f>
        <v>271</v>
      </c>
      <c r="T233" s="12">
        <f>IF(AND('uij calcs'!$AD233=0,'Distance Matrix'!T233=MIN('Distance Matrix'!$B233:$AC233)),'Model Set Up'!T$4,'Distance Matrix'!T233)</f>
        <v>15</v>
      </c>
      <c r="U233" s="12">
        <f>IF(AND('uij calcs'!$AD233=0,'Distance Matrix'!U233=MIN('Distance Matrix'!$B233:$AC233)),'Model Set Up'!U$4,'Distance Matrix'!U233)</f>
        <v>227</v>
      </c>
      <c r="V233" s="12">
        <f>IF(AND('uij calcs'!$AD233=0,'Distance Matrix'!V233=MIN('Distance Matrix'!$B233:$AC233)),'Model Set Up'!V$4,'Distance Matrix'!V233)</f>
        <v>260</v>
      </c>
      <c r="W233" s="12">
        <f>IF(AND('uij calcs'!$AD233=0,'Distance Matrix'!W233=MIN('Distance Matrix'!$B233:$AC233)),'Model Set Up'!W$4,'Distance Matrix'!W233)</f>
        <v>168</v>
      </c>
      <c r="X233" s="12">
        <f>IF(AND('uij calcs'!$AD233=0,'Distance Matrix'!X233=MIN('Distance Matrix'!$B233:$AC233)),'Model Set Up'!X$4,'Distance Matrix'!X233)</f>
        <v>101</v>
      </c>
      <c r="Y233" s="12">
        <f>IF(AND('uij calcs'!$AD233=0,'Distance Matrix'!Y233=MIN('Distance Matrix'!$B233:$AC233)),'Model Set Up'!Y$4,'Distance Matrix'!Y233)</f>
        <v>254</v>
      </c>
      <c r="Z233" s="12">
        <f>IF(AND('uij calcs'!$AD233=0,'Distance Matrix'!Z233=MIN('Distance Matrix'!$B233:$AC233)),'Model Set Up'!Z$4,'Distance Matrix'!Z233)</f>
        <v>185</v>
      </c>
      <c r="AA233" s="12">
        <f>IF(AND('uij calcs'!$AD233=0,'Distance Matrix'!AA233=MIN('Distance Matrix'!$B233:$AC233)),'Model Set Up'!AA$4,'Distance Matrix'!AA233)</f>
        <v>250</v>
      </c>
      <c r="AB233" s="12">
        <f>IF(AND('uij calcs'!$AD233=0,'Distance Matrix'!AB233=MIN('Distance Matrix'!$B233:$AC233)),'Model Set Up'!AB$4,'Distance Matrix'!AB233)</f>
        <v>241</v>
      </c>
      <c r="AC233" s="12">
        <f>IF(AND('uij calcs'!$AD233=0,'Distance Matrix'!AC233=MIN('Distance Matrix'!$B233:$AC233)),'Model Set Up'!AC$4,'Distance Matrix'!AC233)</f>
        <v>7</v>
      </c>
    </row>
    <row r="234" spans="1:29">
      <c r="A234">
        <v>232</v>
      </c>
      <c r="B234" s="12">
        <f>IF(AND('uij calcs'!$AD234=0,'Distance Matrix'!B234=MIN('Distance Matrix'!$B234:$AC234)),'Model Set Up'!B$4,'Distance Matrix'!B234)</f>
        <v>265</v>
      </c>
      <c r="C234" s="12">
        <f>IF(AND('uij calcs'!$AD234=0,'Distance Matrix'!C234=MIN('Distance Matrix'!$B234:$AC234)),'Model Set Up'!C$4,'Distance Matrix'!C234)</f>
        <v>230</v>
      </c>
      <c r="D234" s="12">
        <f>IF(AND('uij calcs'!$AD234=0,'Distance Matrix'!D234=MIN('Distance Matrix'!$B234:$AC234)),'Model Set Up'!D$4,'Distance Matrix'!D234)</f>
        <v>297</v>
      </c>
      <c r="E234" s="12">
        <f>IF(AND('uij calcs'!$AD234=0,'Distance Matrix'!E234=MIN('Distance Matrix'!$B234:$AC234)),'Model Set Up'!E$4,'Distance Matrix'!E234)</f>
        <v>266</v>
      </c>
      <c r="F234" s="12">
        <f>IF(AND('uij calcs'!$AD234=0,'Distance Matrix'!F234=MIN('Distance Matrix'!$B234:$AC234)),'Model Set Up'!F$4,'Distance Matrix'!F234)</f>
        <v>10</v>
      </c>
      <c r="G234" s="12">
        <f>IF(AND('uij calcs'!$AD234=0,'Distance Matrix'!G234=MIN('Distance Matrix'!$B234:$AC234)),'Model Set Up'!G$4,'Distance Matrix'!G234)</f>
        <v>131</v>
      </c>
      <c r="H234" s="12">
        <f>IF(AND('uij calcs'!$AD234=0,'Distance Matrix'!H234=MIN('Distance Matrix'!$B234:$AC234)),'Model Set Up'!H$4,'Distance Matrix'!H234)</f>
        <v>295</v>
      </c>
      <c r="I234" s="12">
        <f>IF(AND('uij calcs'!$AD234=0,'Distance Matrix'!I234=MIN('Distance Matrix'!$B234:$AC234)),'Model Set Up'!I$4,'Distance Matrix'!I234)</f>
        <v>55</v>
      </c>
      <c r="J234" s="12">
        <f>IF(AND('uij calcs'!$AD234=0,'Distance Matrix'!J234=MIN('Distance Matrix'!$B234:$AC234)),'Model Set Up'!J$4,'Distance Matrix'!J234)</f>
        <v>88</v>
      </c>
      <c r="K234" s="12">
        <f>IF(AND('uij calcs'!$AD234=0,'Distance Matrix'!K234=MIN('Distance Matrix'!$B234:$AC234)),'Model Set Up'!K$4,'Distance Matrix'!K234)</f>
        <v>41</v>
      </c>
      <c r="L234" s="12">
        <f>IF(AND('uij calcs'!$AD234=0,'Distance Matrix'!L234=MIN('Distance Matrix'!$B234:$AC234)),'Model Set Up'!L$4,'Distance Matrix'!L234)</f>
        <v>24</v>
      </c>
      <c r="M234" s="12">
        <f>IF(AND('uij calcs'!$AD234=0,'Distance Matrix'!M234=MIN('Distance Matrix'!$B234:$AC234)),'Model Set Up'!M$4,'Distance Matrix'!M234)</f>
        <v>99</v>
      </c>
      <c r="N234" s="12">
        <f>IF(AND('uij calcs'!$AD234=0,'Distance Matrix'!N234=MIN('Distance Matrix'!$B234:$AC234)),'Model Set Up'!N$4,'Distance Matrix'!N234)</f>
        <v>92</v>
      </c>
      <c r="O234" s="12">
        <f>IF(AND('uij calcs'!$AD234=0,'Distance Matrix'!O234=MIN('Distance Matrix'!$B234:$AC234)),'Model Set Up'!O$4,'Distance Matrix'!O234)</f>
        <v>205</v>
      </c>
      <c r="P234" s="12">
        <f>IF(AND('uij calcs'!$AD234=0,'Distance Matrix'!P234=MIN('Distance Matrix'!$B234:$AC234)),'Model Set Up'!P$4,'Distance Matrix'!P234)</f>
        <v>278</v>
      </c>
      <c r="Q234" s="12">
        <f>IF(AND('uij calcs'!$AD234=0,'Distance Matrix'!Q234=MIN('Distance Matrix'!$B234:$AC234)),'Model Set Up'!Q$4,'Distance Matrix'!Q234)</f>
        <v>57</v>
      </c>
      <c r="R234" s="12">
        <f>IF(AND('uij calcs'!$AD234=0,'Distance Matrix'!R234=MIN('Distance Matrix'!$B234:$AC234)),'Model Set Up'!R$4,'Distance Matrix'!R234)</f>
        <v>1</v>
      </c>
      <c r="S234" s="12">
        <f>IF(AND('uij calcs'!$AD234=0,'Distance Matrix'!S234=MIN('Distance Matrix'!$B234:$AC234)),'Model Set Up'!S$4,'Distance Matrix'!S234)</f>
        <v>276</v>
      </c>
      <c r="T234" s="12">
        <f>IF(AND('uij calcs'!$AD234=0,'Distance Matrix'!T234=MIN('Distance Matrix'!$B234:$AC234)),'Model Set Up'!T$4,'Distance Matrix'!T234)</f>
        <v>203</v>
      </c>
      <c r="U234" s="12">
        <f>IF(AND('uij calcs'!$AD234=0,'Distance Matrix'!U234=MIN('Distance Matrix'!$B234:$AC234)),'Model Set Up'!U$4,'Distance Matrix'!U234)</f>
        <v>214</v>
      </c>
      <c r="V234" s="12">
        <f>IF(AND('uij calcs'!$AD234=0,'Distance Matrix'!V234=MIN('Distance Matrix'!$B234:$AC234)),'Model Set Up'!V$4,'Distance Matrix'!V234)</f>
        <v>131</v>
      </c>
      <c r="W234" s="12">
        <f>IF(AND('uij calcs'!$AD234=0,'Distance Matrix'!W234=MIN('Distance Matrix'!$B234:$AC234)),'Model Set Up'!W$4,'Distance Matrix'!W234)</f>
        <v>277</v>
      </c>
      <c r="X234" s="12">
        <f>IF(AND('uij calcs'!$AD234=0,'Distance Matrix'!X234=MIN('Distance Matrix'!$B234:$AC234)),'Model Set Up'!X$4,'Distance Matrix'!X234)</f>
        <v>189</v>
      </c>
      <c r="Y234" s="12">
        <f>IF(AND('uij calcs'!$AD234=0,'Distance Matrix'!Y234=MIN('Distance Matrix'!$B234:$AC234)),'Model Set Up'!Y$4,'Distance Matrix'!Y234)</f>
        <v>17</v>
      </c>
      <c r="Z234" s="12">
        <f>IF(AND('uij calcs'!$AD234=0,'Distance Matrix'!Z234=MIN('Distance Matrix'!$B234:$AC234)),'Model Set Up'!Z$4,'Distance Matrix'!Z234)</f>
        <v>76</v>
      </c>
      <c r="AA234" s="12">
        <f>IF(AND('uij calcs'!$AD234=0,'Distance Matrix'!AA234=MIN('Distance Matrix'!$B234:$AC234)),'Model Set Up'!AA$4,'Distance Matrix'!AA234)</f>
        <v>139</v>
      </c>
      <c r="AB234" s="12">
        <f>IF(AND('uij calcs'!$AD234=0,'Distance Matrix'!AB234=MIN('Distance Matrix'!$B234:$AC234)),'Model Set Up'!AB$4,'Distance Matrix'!AB234)</f>
        <v>66</v>
      </c>
      <c r="AC234" s="12">
        <f>IF(AND('uij calcs'!$AD234=0,'Distance Matrix'!AC234=MIN('Distance Matrix'!$B234:$AC234)),'Model Set Up'!AC$4,'Distance Matrix'!AC234)</f>
        <v>23</v>
      </c>
    </row>
    <row r="235" spans="1:29">
      <c r="A235">
        <v>233</v>
      </c>
      <c r="B235" s="12">
        <f>IF(AND('uij calcs'!$AD235=0,'Distance Matrix'!B235=MIN('Distance Matrix'!$B235:$AC235)),'Model Set Up'!B$4,'Distance Matrix'!B235)</f>
        <v>156</v>
      </c>
      <c r="C235" s="12">
        <f>IF(AND('uij calcs'!$AD235=0,'Distance Matrix'!C235=MIN('Distance Matrix'!$B235:$AC235)),'Model Set Up'!C$4,'Distance Matrix'!C235)</f>
        <v>232</v>
      </c>
      <c r="D235" s="12">
        <f>IF(AND('uij calcs'!$AD235=0,'Distance Matrix'!D235=MIN('Distance Matrix'!$B235:$AC235)),'Model Set Up'!D$4,'Distance Matrix'!D235)</f>
        <v>61</v>
      </c>
      <c r="E235" s="12">
        <f>IF(AND('uij calcs'!$AD235=0,'Distance Matrix'!E235=MIN('Distance Matrix'!$B235:$AC235)),'Model Set Up'!E$4,'Distance Matrix'!E235)</f>
        <v>179</v>
      </c>
      <c r="F235" s="12">
        <f>IF(AND('uij calcs'!$AD235=0,'Distance Matrix'!F235=MIN('Distance Matrix'!$B235:$AC235)),'Model Set Up'!F$4,'Distance Matrix'!F235)</f>
        <v>206</v>
      </c>
      <c r="G235" s="12">
        <f>IF(AND('uij calcs'!$AD235=0,'Distance Matrix'!G235=MIN('Distance Matrix'!$B235:$AC235)),'Model Set Up'!G$4,'Distance Matrix'!G235)</f>
        <v>216</v>
      </c>
      <c r="H235" s="12">
        <f>IF(AND('uij calcs'!$AD235=0,'Distance Matrix'!H235=MIN('Distance Matrix'!$B235:$AC235)),'Model Set Up'!H$4,'Distance Matrix'!H235)</f>
        <v>151</v>
      </c>
      <c r="I235" s="12">
        <f>IF(AND('uij calcs'!$AD235=0,'Distance Matrix'!I235=MIN('Distance Matrix'!$B235:$AC235)),'Model Set Up'!I$4,'Distance Matrix'!I235)</f>
        <v>291</v>
      </c>
      <c r="J235" s="12">
        <f>IF(AND('uij calcs'!$AD235=0,'Distance Matrix'!J235=MIN('Distance Matrix'!$B235:$AC235)),'Model Set Up'!J$4,'Distance Matrix'!J235)</f>
        <v>46</v>
      </c>
      <c r="K235" s="12">
        <f>IF(AND('uij calcs'!$AD235=0,'Distance Matrix'!K235=MIN('Distance Matrix'!$B235:$AC235)),'Model Set Up'!K$4,'Distance Matrix'!K235)</f>
        <v>123</v>
      </c>
      <c r="L235" s="12">
        <f>IF(AND('uij calcs'!$AD235=0,'Distance Matrix'!L235=MIN('Distance Matrix'!$B235:$AC235)),'Model Set Up'!L$4,'Distance Matrix'!L235)</f>
        <v>195</v>
      </c>
      <c r="M235" s="12">
        <f>IF(AND('uij calcs'!$AD235=0,'Distance Matrix'!M235=MIN('Distance Matrix'!$B235:$AC235)),'Model Set Up'!M$4,'Distance Matrix'!M235)</f>
        <v>196</v>
      </c>
      <c r="N235" s="12">
        <f>IF(AND('uij calcs'!$AD235=0,'Distance Matrix'!N235=MIN('Distance Matrix'!$B235:$AC235)),'Model Set Up'!N$4,'Distance Matrix'!N235)</f>
        <v>6</v>
      </c>
      <c r="O235" s="12">
        <f>IF(AND('uij calcs'!$AD235=0,'Distance Matrix'!O235=MIN('Distance Matrix'!$B235:$AC235)),'Model Set Up'!O$4,'Distance Matrix'!O235)</f>
        <v>245</v>
      </c>
      <c r="P235" s="12">
        <f>IF(AND('uij calcs'!$AD235=0,'Distance Matrix'!P235=MIN('Distance Matrix'!$B235:$AC235)),'Model Set Up'!P$4,'Distance Matrix'!P235)</f>
        <v>38</v>
      </c>
      <c r="Q235" s="12">
        <f>IF(AND('uij calcs'!$AD235=0,'Distance Matrix'!Q235=MIN('Distance Matrix'!$B235:$AC235)),'Model Set Up'!Q$4,'Distance Matrix'!Q235)</f>
        <v>21</v>
      </c>
      <c r="R235" s="12">
        <f>IF(AND('uij calcs'!$AD235=0,'Distance Matrix'!R235=MIN('Distance Matrix'!$B235:$AC235)),'Model Set Up'!R$4,'Distance Matrix'!R235)</f>
        <v>32</v>
      </c>
      <c r="S235" s="12">
        <f>IF(AND('uij calcs'!$AD235=0,'Distance Matrix'!S235=MIN('Distance Matrix'!$B235:$AC235)),'Model Set Up'!S$4,'Distance Matrix'!S235)</f>
        <v>158</v>
      </c>
      <c r="T235" s="12">
        <f>IF(AND('uij calcs'!$AD235=0,'Distance Matrix'!T235=MIN('Distance Matrix'!$B235:$AC235)),'Model Set Up'!T$4,'Distance Matrix'!T235)</f>
        <v>281</v>
      </c>
      <c r="U235" s="12">
        <f>IF(AND('uij calcs'!$AD235=0,'Distance Matrix'!U235=MIN('Distance Matrix'!$B235:$AC235)),'Model Set Up'!U$4,'Distance Matrix'!U235)</f>
        <v>110</v>
      </c>
      <c r="V235" s="12">
        <f>IF(AND('uij calcs'!$AD235=0,'Distance Matrix'!V235=MIN('Distance Matrix'!$B235:$AC235)),'Model Set Up'!V$4,'Distance Matrix'!V235)</f>
        <v>21</v>
      </c>
      <c r="W235" s="12">
        <f>IF(AND('uij calcs'!$AD235=0,'Distance Matrix'!W235=MIN('Distance Matrix'!$B235:$AC235)),'Model Set Up'!W$4,'Distance Matrix'!W235)</f>
        <v>141</v>
      </c>
      <c r="X235" s="12">
        <f>IF(AND('uij calcs'!$AD235=0,'Distance Matrix'!X235=MIN('Distance Matrix'!$B235:$AC235)),'Model Set Up'!X$4,'Distance Matrix'!X235)</f>
        <v>221</v>
      </c>
      <c r="Y235" s="12">
        <f>IF(AND('uij calcs'!$AD235=0,'Distance Matrix'!Y235=MIN('Distance Matrix'!$B235:$AC235)),'Model Set Up'!Y$4,'Distance Matrix'!Y235)</f>
        <v>111</v>
      </c>
      <c r="Z235" s="12">
        <f>IF(AND('uij calcs'!$AD235=0,'Distance Matrix'!Z235=MIN('Distance Matrix'!$B235:$AC235)),'Model Set Up'!Z$4,'Distance Matrix'!Z235)</f>
        <v>5</v>
      </c>
      <c r="AA235" s="12">
        <f>IF(AND('uij calcs'!$AD235=0,'Distance Matrix'!AA235=MIN('Distance Matrix'!$B235:$AC235)),'Model Set Up'!AA$4,'Distance Matrix'!AA235)</f>
        <v>80</v>
      </c>
      <c r="AB235" s="12">
        <f>IF(AND('uij calcs'!$AD235=0,'Distance Matrix'!AB235=MIN('Distance Matrix'!$B235:$AC235)),'Model Set Up'!AB$4,'Distance Matrix'!AB235)</f>
        <v>249</v>
      </c>
      <c r="AC235" s="12">
        <f>IF(AND('uij calcs'!$AD235=0,'Distance Matrix'!AC235=MIN('Distance Matrix'!$B235:$AC235)),'Model Set Up'!AC$4,'Distance Matrix'!AC235)</f>
        <v>103</v>
      </c>
    </row>
    <row r="236" spans="1:29">
      <c r="A236">
        <v>234</v>
      </c>
      <c r="B236" s="12">
        <f>IF(AND('uij calcs'!$AD236=0,'Distance Matrix'!B236=MIN('Distance Matrix'!$B236:$AC236)),'Model Set Up'!B$4,'Distance Matrix'!B236)</f>
        <v>140</v>
      </c>
      <c r="C236" s="12">
        <f>IF(AND('uij calcs'!$AD236=0,'Distance Matrix'!C236=MIN('Distance Matrix'!$B236:$AC236)),'Model Set Up'!C$4,'Distance Matrix'!C236)</f>
        <v>81</v>
      </c>
      <c r="D236" s="12">
        <f>IF(AND('uij calcs'!$AD236=0,'Distance Matrix'!D236=MIN('Distance Matrix'!$B236:$AC236)),'Model Set Up'!D$4,'Distance Matrix'!D236)</f>
        <v>245</v>
      </c>
      <c r="E236" s="12">
        <f>IF(AND('uij calcs'!$AD236=0,'Distance Matrix'!E236=MIN('Distance Matrix'!$B236:$AC236)),'Model Set Up'!E$4,'Distance Matrix'!E236)</f>
        <v>117</v>
      </c>
      <c r="F236" s="12">
        <f>IF(AND('uij calcs'!$AD236=0,'Distance Matrix'!F236=MIN('Distance Matrix'!$B236:$AC236)),'Model Set Up'!F$4,'Distance Matrix'!F236)</f>
        <v>164</v>
      </c>
      <c r="G236" s="12">
        <f>IF(AND('uij calcs'!$AD236=0,'Distance Matrix'!G236=MIN('Distance Matrix'!$B236:$AC236)),'Model Set Up'!G$4,'Distance Matrix'!G236)</f>
        <v>95</v>
      </c>
      <c r="H236" s="12">
        <f>IF(AND('uij calcs'!$AD236=0,'Distance Matrix'!H236=MIN('Distance Matrix'!$B236:$AC236)),'Model Set Up'!H$4,'Distance Matrix'!H236)</f>
        <v>69</v>
      </c>
      <c r="I236" s="12">
        <f>IF(AND('uij calcs'!$AD236=0,'Distance Matrix'!I236=MIN('Distance Matrix'!$B236:$AC236)),'Model Set Up'!I$4,'Distance Matrix'!I236)</f>
        <v>299</v>
      </c>
      <c r="J236" s="12">
        <f>IF(AND('uij calcs'!$AD236=0,'Distance Matrix'!J236=MIN('Distance Matrix'!$B236:$AC236)),'Model Set Up'!J$4,'Distance Matrix'!J236)</f>
        <v>201</v>
      </c>
      <c r="K236" s="12">
        <f>IF(AND('uij calcs'!$AD236=0,'Distance Matrix'!K236=MIN('Distance Matrix'!$B236:$AC236)),'Model Set Up'!K$4,'Distance Matrix'!K236)</f>
        <v>140</v>
      </c>
      <c r="L236" s="12">
        <f>IF(AND('uij calcs'!$AD236=0,'Distance Matrix'!L236=MIN('Distance Matrix'!$B236:$AC236)),'Model Set Up'!L$4,'Distance Matrix'!L236)</f>
        <v>143</v>
      </c>
      <c r="M236" s="12">
        <f>IF(AND('uij calcs'!$AD236=0,'Distance Matrix'!M236=MIN('Distance Matrix'!$B236:$AC236)),'Model Set Up'!M$4,'Distance Matrix'!M236)</f>
        <v>135</v>
      </c>
      <c r="N236" s="12">
        <f>IF(AND('uij calcs'!$AD236=0,'Distance Matrix'!N236=MIN('Distance Matrix'!$B236:$AC236)),'Model Set Up'!N$4,'Distance Matrix'!N236)</f>
        <v>157</v>
      </c>
      <c r="O236" s="12">
        <f>IF(AND('uij calcs'!$AD236=0,'Distance Matrix'!O236=MIN('Distance Matrix'!$B236:$AC236)),'Model Set Up'!O$4,'Distance Matrix'!O236)</f>
        <v>148</v>
      </c>
      <c r="P236" s="12">
        <f>IF(AND('uij calcs'!$AD236=0,'Distance Matrix'!P236=MIN('Distance Matrix'!$B236:$AC236)),'Model Set Up'!P$4,'Distance Matrix'!P236)</f>
        <v>99</v>
      </c>
      <c r="Q236" s="12">
        <f>IF(AND('uij calcs'!$AD236=0,'Distance Matrix'!Q236=MIN('Distance Matrix'!$B236:$AC236)),'Model Set Up'!Q$4,'Distance Matrix'!Q236)</f>
        <v>225</v>
      </c>
      <c r="R236" s="12">
        <f>IF(AND('uij calcs'!$AD236=0,'Distance Matrix'!R236=MIN('Distance Matrix'!$B236:$AC236)),'Model Set Up'!R$4,'Distance Matrix'!R236)</f>
        <v>280</v>
      </c>
      <c r="S236" s="12">
        <f>IF(AND('uij calcs'!$AD236=0,'Distance Matrix'!S236=MIN('Distance Matrix'!$B236:$AC236)),'Model Set Up'!S$4,'Distance Matrix'!S236)</f>
        <v>124</v>
      </c>
      <c r="T236" s="12">
        <f>IF(AND('uij calcs'!$AD236=0,'Distance Matrix'!T236=MIN('Distance Matrix'!$B236:$AC236)),'Model Set Up'!T$4,'Distance Matrix'!T236)</f>
        <v>198</v>
      </c>
      <c r="U236" s="12">
        <f>IF(AND('uij calcs'!$AD236=0,'Distance Matrix'!U236=MIN('Distance Matrix'!$B236:$AC236)),'Model Set Up'!U$4,'Distance Matrix'!U236)</f>
        <v>152</v>
      </c>
      <c r="V236" s="12">
        <f>IF(AND('uij calcs'!$AD236=0,'Distance Matrix'!V236=MIN('Distance Matrix'!$B236:$AC236)),'Model Set Up'!V$4,'Distance Matrix'!V236)</f>
        <v>134</v>
      </c>
      <c r="W236" s="12">
        <f>IF(AND('uij calcs'!$AD236=0,'Distance Matrix'!W236=MIN('Distance Matrix'!$B236:$AC236)),'Model Set Up'!W$4,'Distance Matrix'!W236)</f>
        <v>64</v>
      </c>
      <c r="X236" s="12">
        <f>IF(AND('uij calcs'!$AD236=0,'Distance Matrix'!X236=MIN('Distance Matrix'!$B236:$AC236)),'Model Set Up'!X$4,'Distance Matrix'!X236)</f>
        <v>162</v>
      </c>
      <c r="Y236" s="12">
        <f>IF(AND('uij calcs'!$AD236=0,'Distance Matrix'!Y236=MIN('Distance Matrix'!$B236:$AC236)),'Model Set Up'!Y$4,'Distance Matrix'!Y236)</f>
        <v>281</v>
      </c>
      <c r="Z236" s="12">
        <f>IF(AND('uij calcs'!$AD236=0,'Distance Matrix'!Z236=MIN('Distance Matrix'!$B236:$AC236)),'Model Set Up'!Z$4,'Distance Matrix'!Z236)</f>
        <v>291</v>
      </c>
      <c r="AA236" s="12">
        <f>IF(AND('uij calcs'!$AD236=0,'Distance Matrix'!AA236=MIN('Distance Matrix'!$B236:$AC236)),'Model Set Up'!AA$4,'Distance Matrix'!AA236)</f>
        <v>8</v>
      </c>
      <c r="AB236" s="12">
        <f>IF(AND('uij calcs'!$AD236=0,'Distance Matrix'!AB236=MIN('Distance Matrix'!$B236:$AC236)),'Model Set Up'!AB$4,'Distance Matrix'!AB236)</f>
        <v>198</v>
      </c>
      <c r="AC236" s="12">
        <f>IF(AND('uij calcs'!$AD236=0,'Distance Matrix'!AC236=MIN('Distance Matrix'!$B236:$AC236)),'Model Set Up'!AC$4,'Distance Matrix'!AC236)</f>
        <v>115</v>
      </c>
    </row>
    <row r="237" spans="1:29">
      <c r="A237">
        <v>235</v>
      </c>
      <c r="B237" s="12">
        <f>IF(AND('uij calcs'!$AD237=0,'Distance Matrix'!B237=MIN('Distance Matrix'!$B237:$AC237)),'Model Set Up'!B$4,'Distance Matrix'!B237)</f>
        <v>300</v>
      </c>
      <c r="C237" s="12">
        <f>IF(AND('uij calcs'!$AD237=0,'Distance Matrix'!C237=MIN('Distance Matrix'!$B237:$AC237)),'Model Set Up'!C$4,'Distance Matrix'!C237)</f>
        <v>200</v>
      </c>
      <c r="D237" s="12">
        <f>IF(AND('uij calcs'!$AD237=0,'Distance Matrix'!D237=MIN('Distance Matrix'!$B237:$AC237)),'Model Set Up'!D$4,'Distance Matrix'!D237)</f>
        <v>221</v>
      </c>
      <c r="E237" s="12">
        <f>IF(AND('uij calcs'!$AD237=0,'Distance Matrix'!E237=MIN('Distance Matrix'!$B237:$AC237)),'Model Set Up'!E$4,'Distance Matrix'!E237)</f>
        <v>2</v>
      </c>
      <c r="F237" s="12">
        <f>IF(AND('uij calcs'!$AD237=0,'Distance Matrix'!F237=MIN('Distance Matrix'!$B237:$AC237)),'Model Set Up'!F$4,'Distance Matrix'!F237)</f>
        <v>156</v>
      </c>
      <c r="G237" s="12">
        <f>IF(AND('uij calcs'!$AD237=0,'Distance Matrix'!G237=MIN('Distance Matrix'!$B237:$AC237)),'Model Set Up'!G$4,'Distance Matrix'!G237)</f>
        <v>68</v>
      </c>
      <c r="H237" s="12">
        <f>IF(AND('uij calcs'!$AD237=0,'Distance Matrix'!H237=MIN('Distance Matrix'!$B237:$AC237)),'Model Set Up'!H$4,'Distance Matrix'!H237)</f>
        <v>272</v>
      </c>
      <c r="I237" s="12">
        <f>IF(AND('uij calcs'!$AD237=0,'Distance Matrix'!I237=MIN('Distance Matrix'!$B237:$AC237)),'Model Set Up'!I$4,'Distance Matrix'!I237)</f>
        <v>136</v>
      </c>
      <c r="J237" s="12">
        <f>IF(AND('uij calcs'!$AD237=0,'Distance Matrix'!J237=MIN('Distance Matrix'!$B237:$AC237)),'Model Set Up'!J$4,'Distance Matrix'!J237)</f>
        <v>250</v>
      </c>
      <c r="K237" s="12">
        <f>IF(AND('uij calcs'!$AD237=0,'Distance Matrix'!K237=MIN('Distance Matrix'!$B237:$AC237)),'Model Set Up'!K$4,'Distance Matrix'!K237)</f>
        <v>164</v>
      </c>
      <c r="L237" s="12">
        <f>IF(AND('uij calcs'!$AD237=0,'Distance Matrix'!L237=MIN('Distance Matrix'!$B237:$AC237)),'Model Set Up'!L$4,'Distance Matrix'!L237)</f>
        <v>195</v>
      </c>
      <c r="M237" s="12">
        <f>IF(AND('uij calcs'!$AD237=0,'Distance Matrix'!M237=MIN('Distance Matrix'!$B237:$AC237)),'Model Set Up'!M$4,'Distance Matrix'!M237)</f>
        <v>246</v>
      </c>
      <c r="N237" s="12">
        <f>IF(AND('uij calcs'!$AD237=0,'Distance Matrix'!N237=MIN('Distance Matrix'!$B237:$AC237)),'Model Set Up'!N$4,'Distance Matrix'!N237)</f>
        <v>78</v>
      </c>
      <c r="O237" s="12">
        <f>IF(AND('uij calcs'!$AD237=0,'Distance Matrix'!O237=MIN('Distance Matrix'!$B237:$AC237)),'Model Set Up'!O$4,'Distance Matrix'!O237)</f>
        <v>3</v>
      </c>
      <c r="P237" s="12">
        <f>IF(AND('uij calcs'!$AD237=0,'Distance Matrix'!P237=MIN('Distance Matrix'!$B237:$AC237)),'Model Set Up'!P$4,'Distance Matrix'!P237)</f>
        <v>52</v>
      </c>
      <c r="Q237" s="12">
        <f>IF(AND('uij calcs'!$AD237=0,'Distance Matrix'!Q237=MIN('Distance Matrix'!$B237:$AC237)),'Model Set Up'!Q$4,'Distance Matrix'!Q237)</f>
        <v>192</v>
      </c>
      <c r="R237" s="12">
        <f>IF(AND('uij calcs'!$AD237=0,'Distance Matrix'!R237=MIN('Distance Matrix'!$B237:$AC237)),'Model Set Up'!R$4,'Distance Matrix'!R237)</f>
        <v>72</v>
      </c>
      <c r="S237" s="12">
        <f>IF(AND('uij calcs'!$AD237=0,'Distance Matrix'!S237=MIN('Distance Matrix'!$B237:$AC237)),'Model Set Up'!S$4,'Distance Matrix'!S237)</f>
        <v>180</v>
      </c>
      <c r="T237" s="12">
        <f>IF(AND('uij calcs'!$AD237=0,'Distance Matrix'!T237=MIN('Distance Matrix'!$B237:$AC237)),'Model Set Up'!T$4,'Distance Matrix'!T237)</f>
        <v>199</v>
      </c>
      <c r="U237" s="12">
        <f>IF(AND('uij calcs'!$AD237=0,'Distance Matrix'!U237=MIN('Distance Matrix'!$B237:$AC237)),'Model Set Up'!U$4,'Distance Matrix'!U237)</f>
        <v>224</v>
      </c>
      <c r="V237" s="12">
        <f>IF(AND('uij calcs'!$AD237=0,'Distance Matrix'!V237=MIN('Distance Matrix'!$B237:$AC237)),'Model Set Up'!V$4,'Distance Matrix'!V237)</f>
        <v>106</v>
      </c>
      <c r="W237" s="12">
        <f>IF(AND('uij calcs'!$AD237=0,'Distance Matrix'!W237=MIN('Distance Matrix'!$B237:$AC237)),'Model Set Up'!W$4,'Distance Matrix'!W237)</f>
        <v>24</v>
      </c>
      <c r="X237" s="12">
        <f>IF(AND('uij calcs'!$AD237=0,'Distance Matrix'!X237=MIN('Distance Matrix'!$B237:$AC237)),'Model Set Up'!X$4,'Distance Matrix'!X237)</f>
        <v>6</v>
      </c>
      <c r="Y237" s="12">
        <f>IF(AND('uij calcs'!$AD237=0,'Distance Matrix'!Y237=MIN('Distance Matrix'!$B237:$AC237)),'Model Set Up'!Y$4,'Distance Matrix'!Y237)</f>
        <v>133</v>
      </c>
      <c r="Z237" s="12">
        <f>IF(AND('uij calcs'!$AD237=0,'Distance Matrix'!Z237=MIN('Distance Matrix'!$B237:$AC237)),'Model Set Up'!Z$4,'Distance Matrix'!Z237)</f>
        <v>133</v>
      </c>
      <c r="AA237" s="12">
        <f>IF(AND('uij calcs'!$AD237=0,'Distance Matrix'!AA237=MIN('Distance Matrix'!$B237:$AC237)),'Model Set Up'!AA$4,'Distance Matrix'!AA237)</f>
        <v>251</v>
      </c>
      <c r="AB237" s="12">
        <f>IF(AND('uij calcs'!$AD237=0,'Distance Matrix'!AB237=MIN('Distance Matrix'!$B237:$AC237)),'Model Set Up'!AB$4,'Distance Matrix'!AB237)</f>
        <v>228</v>
      </c>
      <c r="AC237" s="12">
        <f>IF(AND('uij calcs'!$AD237=0,'Distance Matrix'!AC237=MIN('Distance Matrix'!$B237:$AC237)),'Model Set Up'!AC$4,'Distance Matrix'!AC237)</f>
        <v>101</v>
      </c>
    </row>
    <row r="238" spans="1:29">
      <c r="A238">
        <v>236</v>
      </c>
      <c r="B238" s="12">
        <f>IF(AND('uij calcs'!$AD238=0,'Distance Matrix'!B238=MIN('Distance Matrix'!$B238:$AC238)),'Model Set Up'!B$4,'Distance Matrix'!B238)</f>
        <v>131</v>
      </c>
      <c r="C238" s="12">
        <f>IF(AND('uij calcs'!$AD238=0,'Distance Matrix'!C238=MIN('Distance Matrix'!$B238:$AC238)),'Model Set Up'!C$4,'Distance Matrix'!C238)</f>
        <v>118</v>
      </c>
      <c r="D238" s="12">
        <f>IF(AND('uij calcs'!$AD238=0,'Distance Matrix'!D238=MIN('Distance Matrix'!$B238:$AC238)),'Model Set Up'!D$4,'Distance Matrix'!D238)</f>
        <v>260</v>
      </c>
      <c r="E238" s="12">
        <f>IF(AND('uij calcs'!$AD238=0,'Distance Matrix'!E238=MIN('Distance Matrix'!$B238:$AC238)),'Model Set Up'!E$4,'Distance Matrix'!E238)</f>
        <v>237</v>
      </c>
      <c r="F238" s="12">
        <f>IF(AND('uij calcs'!$AD238=0,'Distance Matrix'!F238=MIN('Distance Matrix'!$B238:$AC238)),'Model Set Up'!F$4,'Distance Matrix'!F238)</f>
        <v>168</v>
      </c>
      <c r="G238" s="12">
        <f>IF(AND('uij calcs'!$AD238=0,'Distance Matrix'!G238=MIN('Distance Matrix'!$B238:$AC238)),'Model Set Up'!G$4,'Distance Matrix'!G238)</f>
        <v>127</v>
      </c>
      <c r="H238" s="12">
        <f>IF(AND('uij calcs'!$AD238=0,'Distance Matrix'!H238=MIN('Distance Matrix'!$B238:$AC238)),'Model Set Up'!H$4,'Distance Matrix'!H238)</f>
        <v>155</v>
      </c>
      <c r="I238" s="12">
        <f>IF(AND('uij calcs'!$AD238=0,'Distance Matrix'!I238=MIN('Distance Matrix'!$B238:$AC238)),'Model Set Up'!I$4,'Distance Matrix'!I238)</f>
        <v>228</v>
      </c>
      <c r="J238" s="12">
        <f>IF(AND('uij calcs'!$AD238=0,'Distance Matrix'!J238=MIN('Distance Matrix'!$B238:$AC238)),'Model Set Up'!J$4,'Distance Matrix'!J238)</f>
        <v>149</v>
      </c>
      <c r="K238" s="12">
        <f>IF(AND('uij calcs'!$AD238=0,'Distance Matrix'!K238=MIN('Distance Matrix'!$B238:$AC238)),'Model Set Up'!K$4,'Distance Matrix'!K238)</f>
        <v>275</v>
      </c>
      <c r="L238" s="12">
        <f>IF(AND('uij calcs'!$AD238=0,'Distance Matrix'!L238=MIN('Distance Matrix'!$B238:$AC238)),'Model Set Up'!L$4,'Distance Matrix'!L238)</f>
        <v>246</v>
      </c>
      <c r="M238" s="12">
        <f>IF(AND('uij calcs'!$AD238=0,'Distance Matrix'!M238=MIN('Distance Matrix'!$B238:$AC238)),'Model Set Up'!M$4,'Distance Matrix'!M238)</f>
        <v>55</v>
      </c>
      <c r="N238" s="12">
        <f>IF(AND('uij calcs'!$AD238=0,'Distance Matrix'!N238=MIN('Distance Matrix'!$B238:$AC238)),'Model Set Up'!N$4,'Distance Matrix'!N238)</f>
        <v>20</v>
      </c>
      <c r="O238" s="12">
        <f>IF(AND('uij calcs'!$AD238=0,'Distance Matrix'!O238=MIN('Distance Matrix'!$B238:$AC238)),'Model Set Up'!O$4,'Distance Matrix'!O238)</f>
        <v>168</v>
      </c>
      <c r="P238" s="12">
        <f>IF(AND('uij calcs'!$AD238=0,'Distance Matrix'!P238=MIN('Distance Matrix'!$B238:$AC238)),'Model Set Up'!P$4,'Distance Matrix'!P238)</f>
        <v>120</v>
      </c>
      <c r="Q238" s="12">
        <f>IF(AND('uij calcs'!$AD238=0,'Distance Matrix'!Q238=MIN('Distance Matrix'!$B238:$AC238)),'Model Set Up'!Q$4,'Distance Matrix'!Q238)</f>
        <v>10</v>
      </c>
      <c r="R238" s="12">
        <f>IF(AND('uij calcs'!$AD238=0,'Distance Matrix'!R238=MIN('Distance Matrix'!$B238:$AC238)),'Model Set Up'!R$4,'Distance Matrix'!R238)</f>
        <v>294</v>
      </c>
      <c r="S238" s="12">
        <f>IF(AND('uij calcs'!$AD238=0,'Distance Matrix'!S238=MIN('Distance Matrix'!$B238:$AC238)),'Model Set Up'!S$4,'Distance Matrix'!S238)</f>
        <v>31</v>
      </c>
      <c r="T238" s="12">
        <f>IF(AND('uij calcs'!$AD238=0,'Distance Matrix'!T238=MIN('Distance Matrix'!$B238:$AC238)),'Model Set Up'!T$4,'Distance Matrix'!T238)</f>
        <v>57</v>
      </c>
      <c r="U238" s="12">
        <f>IF(AND('uij calcs'!$AD238=0,'Distance Matrix'!U238=MIN('Distance Matrix'!$B238:$AC238)),'Model Set Up'!U$4,'Distance Matrix'!U238)</f>
        <v>172</v>
      </c>
      <c r="V238" s="12">
        <f>IF(AND('uij calcs'!$AD238=0,'Distance Matrix'!V238=MIN('Distance Matrix'!$B238:$AC238)),'Model Set Up'!V$4,'Distance Matrix'!V238)</f>
        <v>72</v>
      </c>
      <c r="W238" s="12">
        <f>IF(AND('uij calcs'!$AD238=0,'Distance Matrix'!W238=MIN('Distance Matrix'!$B238:$AC238)),'Model Set Up'!W$4,'Distance Matrix'!W238)</f>
        <v>178</v>
      </c>
      <c r="X238" s="12">
        <f>IF(AND('uij calcs'!$AD238=0,'Distance Matrix'!X238=MIN('Distance Matrix'!$B238:$AC238)),'Model Set Up'!X$4,'Distance Matrix'!X238)</f>
        <v>220</v>
      </c>
      <c r="Y238" s="12">
        <f>IF(AND('uij calcs'!$AD238=0,'Distance Matrix'!Y238=MIN('Distance Matrix'!$B238:$AC238)),'Model Set Up'!Y$4,'Distance Matrix'!Y238)</f>
        <v>75</v>
      </c>
      <c r="Z238" s="12">
        <f>IF(AND('uij calcs'!$AD238=0,'Distance Matrix'!Z238=MIN('Distance Matrix'!$B238:$AC238)),'Model Set Up'!Z$4,'Distance Matrix'!Z238)</f>
        <v>192</v>
      </c>
      <c r="AA238" s="12">
        <f>IF(AND('uij calcs'!$AD238=0,'Distance Matrix'!AA238=MIN('Distance Matrix'!$B238:$AC238)),'Model Set Up'!AA$4,'Distance Matrix'!AA238)</f>
        <v>100</v>
      </c>
      <c r="AB238" s="12">
        <f>IF(AND('uij calcs'!$AD238=0,'Distance Matrix'!AB238=MIN('Distance Matrix'!$B238:$AC238)),'Model Set Up'!AB$4,'Distance Matrix'!AB238)</f>
        <v>280</v>
      </c>
      <c r="AC238" s="12">
        <f>IF(AND('uij calcs'!$AD238=0,'Distance Matrix'!AC238=MIN('Distance Matrix'!$B238:$AC238)),'Model Set Up'!AC$4,'Distance Matrix'!AC238)</f>
        <v>184</v>
      </c>
    </row>
    <row r="239" spans="1:29">
      <c r="A239">
        <v>237</v>
      </c>
      <c r="B239" s="12">
        <f>IF(AND('uij calcs'!$AD239=0,'Distance Matrix'!B239=MIN('Distance Matrix'!$B239:$AC239)),'Model Set Up'!B$4,'Distance Matrix'!B239)</f>
        <v>37</v>
      </c>
      <c r="C239" s="12">
        <f>IF(AND('uij calcs'!$AD239=0,'Distance Matrix'!C239=MIN('Distance Matrix'!$B239:$AC239)),'Model Set Up'!C$4,'Distance Matrix'!C239)</f>
        <v>237</v>
      </c>
      <c r="D239" s="12">
        <f>IF(AND('uij calcs'!$AD239=0,'Distance Matrix'!D239=MIN('Distance Matrix'!$B239:$AC239)),'Model Set Up'!D$4,'Distance Matrix'!D239)</f>
        <v>265</v>
      </c>
      <c r="E239" s="12">
        <f>IF(AND('uij calcs'!$AD239=0,'Distance Matrix'!E239=MIN('Distance Matrix'!$B239:$AC239)),'Model Set Up'!E$4,'Distance Matrix'!E239)</f>
        <v>63</v>
      </c>
      <c r="F239" s="12">
        <f>IF(AND('uij calcs'!$AD239=0,'Distance Matrix'!F239=MIN('Distance Matrix'!$B239:$AC239)),'Model Set Up'!F$4,'Distance Matrix'!F239)</f>
        <v>53</v>
      </c>
      <c r="G239" s="12">
        <f>IF(AND('uij calcs'!$AD239=0,'Distance Matrix'!G239=MIN('Distance Matrix'!$B239:$AC239)),'Model Set Up'!G$4,'Distance Matrix'!G239)</f>
        <v>145</v>
      </c>
      <c r="H239" s="12">
        <f>IF(AND('uij calcs'!$AD239=0,'Distance Matrix'!H239=MIN('Distance Matrix'!$B239:$AC239)),'Model Set Up'!H$4,'Distance Matrix'!H239)</f>
        <v>174</v>
      </c>
      <c r="I239" s="12">
        <f>IF(AND('uij calcs'!$AD239=0,'Distance Matrix'!I239=MIN('Distance Matrix'!$B239:$AC239)),'Model Set Up'!I$4,'Distance Matrix'!I239)</f>
        <v>150</v>
      </c>
      <c r="J239" s="12">
        <f>IF(AND('uij calcs'!$AD239=0,'Distance Matrix'!J239=MIN('Distance Matrix'!$B239:$AC239)),'Model Set Up'!J$4,'Distance Matrix'!J239)</f>
        <v>83</v>
      </c>
      <c r="K239" s="12">
        <f>IF(AND('uij calcs'!$AD239=0,'Distance Matrix'!K239=MIN('Distance Matrix'!$B239:$AC239)),'Model Set Up'!K$4,'Distance Matrix'!K239)</f>
        <v>13</v>
      </c>
      <c r="L239" s="12">
        <f>IF(AND('uij calcs'!$AD239=0,'Distance Matrix'!L239=MIN('Distance Matrix'!$B239:$AC239)),'Model Set Up'!L$4,'Distance Matrix'!L239)</f>
        <v>223</v>
      </c>
      <c r="M239" s="12">
        <f>IF(AND('uij calcs'!$AD239=0,'Distance Matrix'!M239=MIN('Distance Matrix'!$B239:$AC239)),'Model Set Up'!M$4,'Distance Matrix'!M239)</f>
        <v>166</v>
      </c>
      <c r="N239" s="12">
        <f>IF(AND('uij calcs'!$AD239=0,'Distance Matrix'!N239=MIN('Distance Matrix'!$B239:$AC239)),'Model Set Up'!N$4,'Distance Matrix'!N239)</f>
        <v>123</v>
      </c>
      <c r="O239" s="12">
        <f>IF(AND('uij calcs'!$AD239=0,'Distance Matrix'!O239=MIN('Distance Matrix'!$B239:$AC239)),'Model Set Up'!O$4,'Distance Matrix'!O239)</f>
        <v>273</v>
      </c>
      <c r="P239" s="12">
        <f>IF(AND('uij calcs'!$AD239=0,'Distance Matrix'!P239=MIN('Distance Matrix'!$B239:$AC239)),'Model Set Up'!P$4,'Distance Matrix'!P239)</f>
        <v>130</v>
      </c>
      <c r="Q239" s="12">
        <f>IF(AND('uij calcs'!$AD239=0,'Distance Matrix'!Q239=MIN('Distance Matrix'!$B239:$AC239)),'Model Set Up'!Q$4,'Distance Matrix'!Q239)</f>
        <v>214</v>
      </c>
      <c r="R239" s="12">
        <f>IF(AND('uij calcs'!$AD239=0,'Distance Matrix'!R239=MIN('Distance Matrix'!$B239:$AC239)),'Model Set Up'!R$4,'Distance Matrix'!R239)</f>
        <v>111</v>
      </c>
      <c r="S239" s="12">
        <f>IF(AND('uij calcs'!$AD239=0,'Distance Matrix'!S239=MIN('Distance Matrix'!$B239:$AC239)),'Model Set Up'!S$4,'Distance Matrix'!S239)</f>
        <v>44</v>
      </c>
      <c r="T239" s="12">
        <f>IF(AND('uij calcs'!$AD239=0,'Distance Matrix'!T239=MIN('Distance Matrix'!$B239:$AC239)),'Model Set Up'!T$4,'Distance Matrix'!T239)</f>
        <v>80</v>
      </c>
      <c r="U239" s="12">
        <f>IF(AND('uij calcs'!$AD239=0,'Distance Matrix'!U239=MIN('Distance Matrix'!$B239:$AC239)),'Model Set Up'!U$4,'Distance Matrix'!U239)</f>
        <v>273</v>
      </c>
      <c r="V239" s="12">
        <f>IF(AND('uij calcs'!$AD239=0,'Distance Matrix'!V239=MIN('Distance Matrix'!$B239:$AC239)),'Model Set Up'!V$4,'Distance Matrix'!V239)</f>
        <v>99</v>
      </c>
      <c r="W239" s="12">
        <f>IF(AND('uij calcs'!$AD239=0,'Distance Matrix'!W239=MIN('Distance Matrix'!$B239:$AC239)),'Model Set Up'!W$4,'Distance Matrix'!W239)</f>
        <v>102</v>
      </c>
      <c r="X239" s="12">
        <f>IF(AND('uij calcs'!$AD239=0,'Distance Matrix'!X239=MIN('Distance Matrix'!$B239:$AC239)),'Model Set Up'!X$4,'Distance Matrix'!X239)</f>
        <v>266</v>
      </c>
      <c r="Y239" s="12">
        <f>IF(AND('uij calcs'!$AD239=0,'Distance Matrix'!Y239=MIN('Distance Matrix'!$B239:$AC239)),'Model Set Up'!Y$4,'Distance Matrix'!Y239)</f>
        <v>117</v>
      </c>
      <c r="Z239" s="12">
        <f>IF(AND('uij calcs'!$AD239=0,'Distance Matrix'!Z239=MIN('Distance Matrix'!$B239:$AC239)),'Model Set Up'!Z$4,'Distance Matrix'!Z239)</f>
        <v>185</v>
      </c>
      <c r="AA239" s="12">
        <f>IF(AND('uij calcs'!$AD239=0,'Distance Matrix'!AA239=MIN('Distance Matrix'!$B239:$AC239)),'Model Set Up'!AA$4,'Distance Matrix'!AA239)</f>
        <v>38</v>
      </c>
      <c r="AB239" s="12">
        <f>IF(AND('uij calcs'!$AD239=0,'Distance Matrix'!AB239=MIN('Distance Matrix'!$B239:$AC239)),'Model Set Up'!AB$4,'Distance Matrix'!AB239)</f>
        <v>50</v>
      </c>
      <c r="AC239" s="12">
        <f>IF(AND('uij calcs'!$AD239=0,'Distance Matrix'!AC239=MIN('Distance Matrix'!$B239:$AC239)),'Model Set Up'!AC$4,'Distance Matrix'!AC239)</f>
        <v>245</v>
      </c>
    </row>
    <row r="240" spans="1:29">
      <c r="A240">
        <v>238</v>
      </c>
      <c r="B240" s="12">
        <f>IF(AND('uij calcs'!$AD240=0,'Distance Matrix'!B240=MIN('Distance Matrix'!$B240:$AC240)),'Model Set Up'!B$4,'Distance Matrix'!B240)</f>
        <v>250</v>
      </c>
      <c r="C240" s="12">
        <f>IF(AND('uij calcs'!$AD240=0,'Distance Matrix'!C240=MIN('Distance Matrix'!$B240:$AC240)),'Model Set Up'!C$4,'Distance Matrix'!C240)</f>
        <v>284</v>
      </c>
      <c r="D240" s="12">
        <f>IF(AND('uij calcs'!$AD240=0,'Distance Matrix'!D240=MIN('Distance Matrix'!$B240:$AC240)),'Model Set Up'!D$4,'Distance Matrix'!D240)</f>
        <v>153</v>
      </c>
      <c r="E240" s="12">
        <f>IF(AND('uij calcs'!$AD240=0,'Distance Matrix'!E240=MIN('Distance Matrix'!$B240:$AC240)),'Model Set Up'!E$4,'Distance Matrix'!E240)</f>
        <v>259</v>
      </c>
      <c r="F240" s="12">
        <f>IF(AND('uij calcs'!$AD240=0,'Distance Matrix'!F240=MIN('Distance Matrix'!$B240:$AC240)),'Model Set Up'!F$4,'Distance Matrix'!F240)</f>
        <v>88</v>
      </c>
      <c r="G240" s="12">
        <f>IF(AND('uij calcs'!$AD240=0,'Distance Matrix'!G240=MIN('Distance Matrix'!$B240:$AC240)),'Model Set Up'!G$4,'Distance Matrix'!G240)</f>
        <v>40</v>
      </c>
      <c r="H240" s="12">
        <f>IF(AND('uij calcs'!$AD240=0,'Distance Matrix'!H240=MIN('Distance Matrix'!$B240:$AC240)),'Model Set Up'!H$4,'Distance Matrix'!H240)</f>
        <v>73</v>
      </c>
      <c r="I240" s="12">
        <f>IF(AND('uij calcs'!$AD240=0,'Distance Matrix'!I240=MIN('Distance Matrix'!$B240:$AC240)),'Model Set Up'!I$4,'Distance Matrix'!I240)</f>
        <v>111</v>
      </c>
      <c r="J240" s="12">
        <f>IF(AND('uij calcs'!$AD240=0,'Distance Matrix'!J240=MIN('Distance Matrix'!$B240:$AC240)),'Model Set Up'!J$4,'Distance Matrix'!J240)</f>
        <v>21</v>
      </c>
      <c r="K240" s="12">
        <f>IF(AND('uij calcs'!$AD240=0,'Distance Matrix'!K240=MIN('Distance Matrix'!$B240:$AC240)),'Model Set Up'!K$4,'Distance Matrix'!K240)</f>
        <v>4</v>
      </c>
      <c r="L240" s="12">
        <f>IF(AND('uij calcs'!$AD240=0,'Distance Matrix'!L240=MIN('Distance Matrix'!$B240:$AC240)),'Model Set Up'!L$4,'Distance Matrix'!L240)</f>
        <v>74</v>
      </c>
      <c r="M240" s="12">
        <f>IF(AND('uij calcs'!$AD240=0,'Distance Matrix'!M240=MIN('Distance Matrix'!$B240:$AC240)),'Model Set Up'!M$4,'Distance Matrix'!M240)</f>
        <v>239</v>
      </c>
      <c r="N240" s="12">
        <f>IF(AND('uij calcs'!$AD240=0,'Distance Matrix'!N240=MIN('Distance Matrix'!$B240:$AC240)),'Model Set Up'!N$4,'Distance Matrix'!N240)</f>
        <v>253</v>
      </c>
      <c r="O240" s="12">
        <f>IF(AND('uij calcs'!$AD240=0,'Distance Matrix'!O240=MIN('Distance Matrix'!$B240:$AC240)),'Model Set Up'!O$4,'Distance Matrix'!O240)</f>
        <v>38</v>
      </c>
      <c r="P240" s="12">
        <f>IF(AND('uij calcs'!$AD240=0,'Distance Matrix'!P240=MIN('Distance Matrix'!$B240:$AC240)),'Model Set Up'!P$4,'Distance Matrix'!P240)</f>
        <v>210</v>
      </c>
      <c r="Q240" s="12">
        <f>IF(AND('uij calcs'!$AD240=0,'Distance Matrix'!Q240=MIN('Distance Matrix'!$B240:$AC240)),'Model Set Up'!Q$4,'Distance Matrix'!Q240)</f>
        <v>4</v>
      </c>
      <c r="R240" s="12">
        <f>IF(AND('uij calcs'!$AD240=0,'Distance Matrix'!R240=MIN('Distance Matrix'!$B240:$AC240)),'Model Set Up'!R$4,'Distance Matrix'!R240)</f>
        <v>271</v>
      </c>
      <c r="S240" s="12">
        <f>IF(AND('uij calcs'!$AD240=0,'Distance Matrix'!S240=MIN('Distance Matrix'!$B240:$AC240)),'Model Set Up'!S$4,'Distance Matrix'!S240)</f>
        <v>174</v>
      </c>
      <c r="T240" s="12">
        <f>IF(AND('uij calcs'!$AD240=0,'Distance Matrix'!T240=MIN('Distance Matrix'!$B240:$AC240)),'Model Set Up'!T$4,'Distance Matrix'!T240)</f>
        <v>112</v>
      </c>
      <c r="U240" s="12">
        <f>IF(AND('uij calcs'!$AD240=0,'Distance Matrix'!U240=MIN('Distance Matrix'!$B240:$AC240)),'Model Set Up'!U$4,'Distance Matrix'!U240)</f>
        <v>274</v>
      </c>
      <c r="V240" s="12">
        <f>IF(AND('uij calcs'!$AD240=0,'Distance Matrix'!V240=MIN('Distance Matrix'!$B240:$AC240)),'Model Set Up'!V$4,'Distance Matrix'!V240)</f>
        <v>22</v>
      </c>
      <c r="W240" s="12">
        <f>IF(AND('uij calcs'!$AD240=0,'Distance Matrix'!W240=MIN('Distance Matrix'!$B240:$AC240)),'Model Set Up'!W$4,'Distance Matrix'!W240)</f>
        <v>26</v>
      </c>
      <c r="X240" s="12">
        <f>IF(AND('uij calcs'!$AD240=0,'Distance Matrix'!X240=MIN('Distance Matrix'!$B240:$AC240)),'Model Set Up'!X$4,'Distance Matrix'!X240)</f>
        <v>96</v>
      </c>
      <c r="Y240" s="12">
        <f>IF(AND('uij calcs'!$AD240=0,'Distance Matrix'!Y240=MIN('Distance Matrix'!$B240:$AC240)),'Model Set Up'!Y$4,'Distance Matrix'!Y240)</f>
        <v>234</v>
      </c>
      <c r="Z240" s="12">
        <f>IF(AND('uij calcs'!$AD240=0,'Distance Matrix'!Z240=MIN('Distance Matrix'!$B240:$AC240)),'Model Set Up'!Z$4,'Distance Matrix'!Z240)</f>
        <v>253</v>
      </c>
      <c r="AA240" s="12">
        <f>IF(AND('uij calcs'!$AD240=0,'Distance Matrix'!AA240=MIN('Distance Matrix'!$B240:$AC240)),'Model Set Up'!AA$4,'Distance Matrix'!AA240)</f>
        <v>110</v>
      </c>
      <c r="AB240" s="12">
        <f>IF(AND('uij calcs'!$AD240=0,'Distance Matrix'!AB240=MIN('Distance Matrix'!$B240:$AC240)),'Model Set Up'!AB$4,'Distance Matrix'!AB240)</f>
        <v>67</v>
      </c>
      <c r="AC240" s="12">
        <f>IF(AND('uij calcs'!$AD240=0,'Distance Matrix'!AC240=MIN('Distance Matrix'!$B240:$AC240)),'Model Set Up'!AC$4,'Distance Matrix'!AC240)</f>
        <v>83</v>
      </c>
    </row>
    <row r="241" spans="1:29">
      <c r="A241">
        <v>239</v>
      </c>
      <c r="B241" s="12">
        <f>IF(AND('uij calcs'!$AD241=0,'Distance Matrix'!B241=MIN('Distance Matrix'!$B241:$AC241)),'Model Set Up'!B$4,'Distance Matrix'!B241)</f>
        <v>250</v>
      </c>
      <c r="C241" s="12">
        <f>IF(AND('uij calcs'!$AD241=0,'Distance Matrix'!C241=MIN('Distance Matrix'!$B241:$AC241)),'Model Set Up'!C$4,'Distance Matrix'!C241)</f>
        <v>42</v>
      </c>
      <c r="D241" s="12">
        <f>IF(AND('uij calcs'!$AD241=0,'Distance Matrix'!D241=MIN('Distance Matrix'!$B241:$AC241)),'Model Set Up'!D$4,'Distance Matrix'!D241)</f>
        <v>168</v>
      </c>
      <c r="E241" s="12">
        <f>IF(AND('uij calcs'!$AD241=0,'Distance Matrix'!E241=MIN('Distance Matrix'!$B241:$AC241)),'Model Set Up'!E$4,'Distance Matrix'!E241)</f>
        <v>85</v>
      </c>
      <c r="F241" s="12">
        <f>IF(AND('uij calcs'!$AD241=0,'Distance Matrix'!F241=MIN('Distance Matrix'!$B241:$AC241)),'Model Set Up'!F$4,'Distance Matrix'!F241)</f>
        <v>216</v>
      </c>
      <c r="G241" s="12">
        <f>IF(AND('uij calcs'!$AD241=0,'Distance Matrix'!G241=MIN('Distance Matrix'!$B241:$AC241)),'Model Set Up'!G$4,'Distance Matrix'!G241)</f>
        <v>155</v>
      </c>
      <c r="H241" s="12">
        <f>IF(AND('uij calcs'!$AD241=0,'Distance Matrix'!H241=MIN('Distance Matrix'!$B241:$AC241)),'Model Set Up'!H$4,'Distance Matrix'!H241)</f>
        <v>1</v>
      </c>
      <c r="I241" s="12">
        <f>IF(AND('uij calcs'!$AD241=0,'Distance Matrix'!I241=MIN('Distance Matrix'!$B241:$AC241)),'Model Set Up'!I$4,'Distance Matrix'!I241)</f>
        <v>55</v>
      </c>
      <c r="J241" s="12">
        <f>IF(AND('uij calcs'!$AD241=0,'Distance Matrix'!J241=MIN('Distance Matrix'!$B241:$AC241)),'Model Set Up'!J$4,'Distance Matrix'!J241)</f>
        <v>211</v>
      </c>
      <c r="K241" s="12">
        <f>IF(AND('uij calcs'!$AD241=0,'Distance Matrix'!K241=MIN('Distance Matrix'!$B241:$AC241)),'Model Set Up'!K$4,'Distance Matrix'!K241)</f>
        <v>76</v>
      </c>
      <c r="L241" s="12">
        <f>IF(AND('uij calcs'!$AD241=0,'Distance Matrix'!L241=MIN('Distance Matrix'!$B241:$AC241)),'Model Set Up'!L$4,'Distance Matrix'!L241)</f>
        <v>1</v>
      </c>
      <c r="M241" s="12">
        <f>IF(AND('uij calcs'!$AD241=0,'Distance Matrix'!M241=MIN('Distance Matrix'!$B241:$AC241)),'Model Set Up'!M$4,'Distance Matrix'!M241)</f>
        <v>25</v>
      </c>
      <c r="N241" s="12">
        <f>IF(AND('uij calcs'!$AD241=0,'Distance Matrix'!N241=MIN('Distance Matrix'!$B241:$AC241)),'Model Set Up'!N$4,'Distance Matrix'!N241)</f>
        <v>259</v>
      </c>
      <c r="O241" s="12">
        <f>IF(AND('uij calcs'!$AD241=0,'Distance Matrix'!O241=MIN('Distance Matrix'!$B241:$AC241)),'Model Set Up'!O$4,'Distance Matrix'!O241)</f>
        <v>287</v>
      </c>
      <c r="P241" s="12">
        <f>IF(AND('uij calcs'!$AD241=0,'Distance Matrix'!P241=MIN('Distance Matrix'!$B241:$AC241)),'Model Set Up'!P$4,'Distance Matrix'!P241)</f>
        <v>143</v>
      </c>
      <c r="Q241" s="12">
        <f>IF(AND('uij calcs'!$AD241=0,'Distance Matrix'!Q241=MIN('Distance Matrix'!$B241:$AC241)),'Model Set Up'!Q$4,'Distance Matrix'!Q241)</f>
        <v>87</v>
      </c>
      <c r="R241" s="12">
        <f>IF(AND('uij calcs'!$AD241=0,'Distance Matrix'!R241=MIN('Distance Matrix'!$B241:$AC241)),'Model Set Up'!R$4,'Distance Matrix'!R241)</f>
        <v>258</v>
      </c>
      <c r="S241" s="12">
        <f>IF(AND('uij calcs'!$AD241=0,'Distance Matrix'!S241=MIN('Distance Matrix'!$B241:$AC241)),'Model Set Up'!S$4,'Distance Matrix'!S241)</f>
        <v>67</v>
      </c>
      <c r="T241" s="12">
        <f>IF(AND('uij calcs'!$AD241=0,'Distance Matrix'!T241=MIN('Distance Matrix'!$B241:$AC241)),'Model Set Up'!T$4,'Distance Matrix'!T241)</f>
        <v>287</v>
      </c>
      <c r="U241" s="12">
        <f>IF(AND('uij calcs'!$AD241=0,'Distance Matrix'!U241=MIN('Distance Matrix'!$B241:$AC241)),'Model Set Up'!U$4,'Distance Matrix'!U241)</f>
        <v>31</v>
      </c>
      <c r="V241" s="12">
        <f>IF(AND('uij calcs'!$AD241=0,'Distance Matrix'!V241=MIN('Distance Matrix'!$B241:$AC241)),'Model Set Up'!V$4,'Distance Matrix'!V241)</f>
        <v>256</v>
      </c>
      <c r="W241" s="12">
        <f>IF(AND('uij calcs'!$AD241=0,'Distance Matrix'!W241=MIN('Distance Matrix'!$B241:$AC241)),'Model Set Up'!W$4,'Distance Matrix'!W241)</f>
        <v>31</v>
      </c>
      <c r="X241" s="12">
        <f>IF(AND('uij calcs'!$AD241=0,'Distance Matrix'!X241=MIN('Distance Matrix'!$B241:$AC241)),'Model Set Up'!X$4,'Distance Matrix'!X241)</f>
        <v>165</v>
      </c>
      <c r="Y241" s="12">
        <f>IF(AND('uij calcs'!$AD241=0,'Distance Matrix'!Y241=MIN('Distance Matrix'!$B241:$AC241)),'Model Set Up'!Y$4,'Distance Matrix'!Y241)</f>
        <v>129</v>
      </c>
      <c r="Z241" s="12">
        <f>IF(AND('uij calcs'!$AD241=0,'Distance Matrix'!Z241=MIN('Distance Matrix'!$B241:$AC241)),'Model Set Up'!Z$4,'Distance Matrix'!Z241)</f>
        <v>86</v>
      </c>
      <c r="AA241" s="12">
        <f>IF(AND('uij calcs'!$AD241=0,'Distance Matrix'!AA241=MIN('Distance Matrix'!$B241:$AC241)),'Model Set Up'!AA$4,'Distance Matrix'!AA241)</f>
        <v>157</v>
      </c>
      <c r="AB241" s="12">
        <f>IF(AND('uij calcs'!$AD241=0,'Distance Matrix'!AB241=MIN('Distance Matrix'!$B241:$AC241)),'Model Set Up'!AB$4,'Distance Matrix'!AB241)</f>
        <v>210</v>
      </c>
      <c r="AC241" s="12">
        <f>IF(AND('uij calcs'!$AD241=0,'Distance Matrix'!AC241=MIN('Distance Matrix'!$B241:$AC241)),'Model Set Up'!AC$4,'Distance Matrix'!AC241)</f>
        <v>210</v>
      </c>
    </row>
    <row r="242" spans="1:29">
      <c r="A242">
        <v>240</v>
      </c>
      <c r="B242" s="12">
        <f>IF(AND('uij calcs'!$AD242=0,'Distance Matrix'!B242=MIN('Distance Matrix'!$B242:$AC242)),'Model Set Up'!B$4,'Distance Matrix'!B242)</f>
        <v>28</v>
      </c>
      <c r="C242" s="12">
        <f>IF(AND('uij calcs'!$AD242=0,'Distance Matrix'!C242=MIN('Distance Matrix'!$B242:$AC242)),'Model Set Up'!C$4,'Distance Matrix'!C242)</f>
        <v>115</v>
      </c>
      <c r="D242" s="12">
        <f>IF(AND('uij calcs'!$AD242=0,'Distance Matrix'!D242=MIN('Distance Matrix'!$B242:$AC242)),'Model Set Up'!D$4,'Distance Matrix'!D242)</f>
        <v>203</v>
      </c>
      <c r="E242" s="12">
        <f>IF(AND('uij calcs'!$AD242=0,'Distance Matrix'!E242=MIN('Distance Matrix'!$B242:$AC242)),'Model Set Up'!E$4,'Distance Matrix'!E242)</f>
        <v>275</v>
      </c>
      <c r="F242" s="12">
        <f>IF(AND('uij calcs'!$AD242=0,'Distance Matrix'!F242=MIN('Distance Matrix'!$B242:$AC242)),'Model Set Up'!F$4,'Distance Matrix'!F242)</f>
        <v>175</v>
      </c>
      <c r="G242" s="12">
        <f>IF(AND('uij calcs'!$AD242=0,'Distance Matrix'!G242=MIN('Distance Matrix'!$B242:$AC242)),'Model Set Up'!G$4,'Distance Matrix'!G242)</f>
        <v>229</v>
      </c>
      <c r="H242" s="12">
        <f>IF(AND('uij calcs'!$AD242=0,'Distance Matrix'!H242=MIN('Distance Matrix'!$B242:$AC242)),'Model Set Up'!H$4,'Distance Matrix'!H242)</f>
        <v>165</v>
      </c>
      <c r="I242" s="12">
        <f>IF(AND('uij calcs'!$AD242=0,'Distance Matrix'!I242=MIN('Distance Matrix'!$B242:$AC242)),'Model Set Up'!I$4,'Distance Matrix'!I242)</f>
        <v>275</v>
      </c>
      <c r="J242" s="12">
        <f>IF(AND('uij calcs'!$AD242=0,'Distance Matrix'!J242=MIN('Distance Matrix'!$B242:$AC242)),'Model Set Up'!J$4,'Distance Matrix'!J242)</f>
        <v>109</v>
      </c>
      <c r="K242" s="12">
        <f>IF(AND('uij calcs'!$AD242=0,'Distance Matrix'!K242=MIN('Distance Matrix'!$B242:$AC242)),'Model Set Up'!K$4,'Distance Matrix'!K242)</f>
        <v>212</v>
      </c>
      <c r="L242" s="12">
        <f>IF(AND('uij calcs'!$AD242=0,'Distance Matrix'!L242=MIN('Distance Matrix'!$B242:$AC242)),'Model Set Up'!L$4,'Distance Matrix'!L242)</f>
        <v>40</v>
      </c>
      <c r="M242" s="12">
        <f>IF(AND('uij calcs'!$AD242=0,'Distance Matrix'!M242=MIN('Distance Matrix'!$B242:$AC242)),'Model Set Up'!M$4,'Distance Matrix'!M242)</f>
        <v>110</v>
      </c>
      <c r="N242" s="12">
        <f>IF(AND('uij calcs'!$AD242=0,'Distance Matrix'!N242=MIN('Distance Matrix'!$B242:$AC242)),'Model Set Up'!N$4,'Distance Matrix'!N242)</f>
        <v>217</v>
      </c>
      <c r="O242" s="12">
        <f>IF(AND('uij calcs'!$AD242=0,'Distance Matrix'!O242=MIN('Distance Matrix'!$B242:$AC242)),'Model Set Up'!O$4,'Distance Matrix'!O242)</f>
        <v>31</v>
      </c>
      <c r="P242" s="12">
        <f>IF(AND('uij calcs'!$AD242=0,'Distance Matrix'!P242=MIN('Distance Matrix'!$B242:$AC242)),'Model Set Up'!P$4,'Distance Matrix'!P242)</f>
        <v>278</v>
      </c>
      <c r="Q242" s="12">
        <f>IF(AND('uij calcs'!$AD242=0,'Distance Matrix'!Q242=MIN('Distance Matrix'!$B242:$AC242)),'Model Set Up'!Q$4,'Distance Matrix'!Q242)</f>
        <v>246</v>
      </c>
      <c r="R242" s="12">
        <f>IF(AND('uij calcs'!$AD242=0,'Distance Matrix'!R242=MIN('Distance Matrix'!$B242:$AC242)),'Model Set Up'!R$4,'Distance Matrix'!R242)</f>
        <v>200</v>
      </c>
      <c r="S242" s="12">
        <f>IF(AND('uij calcs'!$AD242=0,'Distance Matrix'!S242=MIN('Distance Matrix'!$B242:$AC242)),'Model Set Up'!S$4,'Distance Matrix'!S242)</f>
        <v>258</v>
      </c>
      <c r="T242" s="12">
        <f>IF(AND('uij calcs'!$AD242=0,'Distance Matrix'!T242=MIN('Distance Matrix'!$B242:$AC242)),'Model Set Up'!T$4,'Distance Matrix'!T242)</f>
        <v>13</v>
      </c>
      <c r="U242" s="12">
        <f>IF(AND('uij calcs'!$AD242=0,'Distance Matrix'!U242=MIN('Distance Matrix'!$B242:$AC242)),'Model Set Up'!U$4,'Distance Matrix'!U242)</f>
        <v>64</v>
      </c>
      <c r="V242" s="12">
        <f>IF(AND('uij calcs'!$AD242=0,'Distance Matrix'!V242=MIN('Distance Matrix'!$B242:$AC242)),'Model Set Up'!V$4,'Distance Matrix'!V242)</f>
        <v>261</v>
      </c>
      <c r="W242" s="12">
        <f>IF(AND('uij calcs'!$AD242=0,'Distance Matrix'!W242=MIN('Distance Matrix'!$B242:$AC242)),'Model Set Up'!W$4,'Distance Matrix'!W242)</f>
        <v>193</v>
      </c>
      <c r="X242" s="12">
        <f>IF(AND('uij calcs'!$AD242=0,'Distance Matrix'!X242=MIN('Distance Matrix'!$B242:$AC242)),'Model Set Up'!X$4,'Distance Matrix'!X242)</f>
        <v>193</v>
      </c>
      <c r="Y242" s="12">
        <f>IF(AND('uij calcs'!$AD242=0,'Distance Matrix'!Y242=MIN('Distance Matrix'!$B242:$AC242)),'Model Set Up'!Y$4,'Distance Matrix'!Y242)</f>
        <v>241</v>
      </c>
      <c r="Z242" s="12">
        <f>IF(AND('uij calcs'!$AD242=0,'Distance Matrix'!Z242=MIN('Distance Matrix'!$B242:$AC242)),'Model Set Up'!Z$4,'Distance Matrix'!Z242)</f>
        <v>129</v>
      </c>
      <c r="AA242" s="12">
        <f>IF(AND('uij calcs'!$AD242=0,'Distance Matrix'!AA242=MIN('Distance Matrix'!$B242:$AC242)),'Model Set Up'!AA$4,'Distance Matrix'!AA242)</f>
        <v>23</v>
      </c>
      <c r="AB242" s="12">
        <f>IF(AND('uij calcs'!$AD242=0,'Distance Matrix'!AB242=MIN('Distance Matrix'!$B242:$AC242)),'Model Set Up'!AB$4,'Distance Matrix'!AB242)</f>
        <v>114</v>
      </c>
      <c r="AC242" s="12">
        <f>IF(AND('uij calcs'!$AD242=0,'Distance Matrix'!AC242=MIN('Distance Matrix'!$B242:$AC242)),'Model Set Up'!AC$4,'Distance Matrix'!AC242)</f>
        <v>270</v>
      </c>
    </row>
    <row r="243" spans="1:29">
      <c r="A243">
        <v>241</v>
      </c>
      <c r="B243" s="12">
        <f>IF(AND('uij calcs'!$AD243=0,'Distance Matrix'!B243=MIN('Distance Matrix'!$B243:$AC243)),'Model Set Up'!B$4,'Distance Matrix'!B243)</f>
        <v>229</v>
      </c>
      <c r="C243" s="12">
        <f>IF(AND('uij calcs'!$AD243=0,'Distance Matrix'!C243=MIN('Distance Matrix'!$B243:$AC243)),'Model Set Up'!C$4,'Distance Matrix'!C243)</f>
        <v>95</v>
      </c>
      <c r="D243" s="12">
        <f>IF(AND('uij calcs'!$AD243=0,'Distance Matrix'!D243=MIN('Distance Matrix'!$B243:$AC243)),'Model Set Up'!D$4,'Distance Matrix'!D243)</f>
        <v>141</v>
      </c>
      <c r="E243" s="12">
        <f>IF(AND('uij calcs'!$AD243=0,'Distance Matrix'!E243=MIN('Distance Matrix'!$B243:$AC243)),'Model Set Up'!E$4,'Distance Matrix'!E243)</f>
        <v>272</v>
      </c>
      <c r="F243" s="12">
        <f>IF(AND('uij calcs'!$AD243=0,'Distance Matrix'!F243=MIN('Distance Matrix'!$B243:$AC243)),'Model Set Up'!F$4,'Distance Matrix'!F243)</f>
        <v>279</v>
      </c>
      <c r="G243" s="12">
        <f>IF(AND('uij calcs'!$AD243=0,'Distance Matrix'!G243=MIN('Distance Matrix'!$B243:$AC243)),'Model Set Up'!G$4,'Distance Matrix'!G243)</f>
        <v>83</v>
      </c>
      <c r="H243" s="12">
        <f>IF(AND('uij calcs'!$AD243=0,'Distance Matrix'!H243=MIN('Distance Matrix'!$B243:$AC243)),'Model Set Up'!H$4,'Distance Matrix'!H243)</f>
        <v>116</v>
      </c>
      <c r="I243" s="12">
        <f>IF(AND('uij calcs'!$AD243=0,'Distance Matrix'!I243=MIN('Distance Matrix'!$B243:$AC243)),'Model Set Up'!I$4,'Distance Matrix'!I243)</f>
        <v>113</v>
      </c>
      <c r="J243" s="12">
        <f>IF(AND('uij calcs'!$AD243=0,'Distance Matrix'!J243=MIN('Distance Matrix'!$B243:$AC243)),'Model Set Up'!J$4,'Distance Matrix'!J243)</f>
        <v>146</v>
      </c>
      <c r="K243" s="12">
        <f>IF(AND('uij calcs'!$AD243=0,'Distance Matrix'!K243=MIN('Distance Matrix'!$B243:$AC243)),'Model Set Up'!K$4,'Distance Matrix'!K243)</f>
        <v>146</v>
      </c>
      <c r="L243" s="12">
        <f>IF(AND('uij calcs'!$AD243=0,'Distance Matrix'!L243=MIN('Distance Matrix'!$B243:$AC243)),'Model Set Up'!L$4,'Distance Matrix'!L243)</f>
        <v>85</v>
      </c>
      <c r="M243" s="12">
        <f>IF(AND('uij calcs'!$AD243=0,'Distance Matrix'!M243=MIN('Distance Matrix'!$B243:$AC243)),'Model Set Up'!M$4,'Distance Matrix'!M243)</f>
        <v>8</v>
      </c>
      <c r="N243" s="12">
        <f>IF(AND('uij calcs'!$AD243=0,'Distance Matrix'!N243=MIN('Distance Matrix'!$B243:$AC243)),'Model Set Up'!N$4,'Distance Matrix'!N243)</f>
        <v>147</v>
      </c>
      <c r="O243" s="12">
        <f>IF(AND('uij calcs'!$AD243=0,'Distance Matrix'!O243=MIN('Distance Matrix'!$B243:$AC243)),'Model Set Up'!O$4,'Distance Matrix'!O243)</f>
        <v>240</v>
      </c>
      <c r="P243" s="12">
        <f>IF(AND('uij calcs'!$AD243=0,'Distance Matrix'!P243=MIN('Distance Matrix'!$B243:$AC243)),'Model Set Up'!P$4,'Distance Matrix'!P243)</f>
        <v>218</v>
      </c>
      <c r="Q243" s="12">
        <f>IF(AND('uij calcs'!$AD243=0,'Distance Matrix'!Q243=MIN('Distance Matrix'!$B243:$AC243)),'Model Set Up'!Q$4,'Distance Matrix'!Q243)</f>
        <v>101</v>
      </c>
      <c r="R243" s="12">
        <f>IF(AND('uij calcs'!$AD243=0,'Distance Matrix'!R243=MIN('Distance Matrix'!$B243:$AC243)),'Model Set Up'!R$4,'Distance Matrix'!R243)</f>
        <v>17</v>
      </c>
      <c r="S243" s="12">
        <f>IF(AND('uij calcs'!$AD243=0,'Distance Matrix'!S243=MIN('Distance Matrix'!$B243:$AC243)),'Model Set Up'!S$4,'Distance Matrix'!S243)</f>
        <v>238</v>
      </c>
      <c r="T243" s="12">
        <f>IF(AND('uij calcs'!$AD243=0,'Distance Matrix'!T243=MIN('Distance Matrix'!$B243:$AC243)),'Model Set Up'!T$4,'Distance Matrix'!T243)</f>
        <v>217</v>
      </c>
      <c r="U243" s="12">
        <f>IF(AND('uij calcs'!$AD243=0,'Distance Matrix'!U243=MIN('Distance Matrix'!$B243:$AC243)),'Model Set Up'!U$4,'Distance Matrix'!U243)</f>
        <v>12</v>
      </c>
      <c r="V243" s="12">
        <f>IF(AND('uij calcs'!$AD243=0,'Distance Matrix'!V243=MIN('Distance Matrix'!$B243:$AC243)),'Model Set Up'!V$4,'Distance Matrix'!V243)</f>
        <v>264</v>
      </c>
      <c r="W243" s="12">
        <f>IF(AND('uij calcs'!$AD243=0,'Distance Matrix'!W243=MIN('Distance Matrix'!$B243:$AC243)),'Model Set Up'!W$4,'Distance Matrix'!W243)</f>
        <v>207</v>
      </c>
      <c r="X243" s="12">
        <f>IF(AND('uij calcs'!$AD243=0,'Distance Matrix'!X243=MIN('Distance Matrix'!$B243:$AC243)),'Model Set Up'!X$4,'Distance Matrix'!X243)</f>
        <v>282</v>
      </c>
      <c r="Y243" s="12">
        <f>IF(AND('uij calcs'!$AD243=0,'Distance Matrix'!Y243=MIN('Distance Matrix'!$B243:$AC243)),'Model Set Up'!Y$4,'Distance Matrix'!Y243)</f>
        <v>20</v>
      </c>
      <c r="Z243" s="12">
        <f>IF(AND('uij calcs'!$AD243=0,'Distance Matrix'!Z243=MIN('Distance Matrix'!$B243:$AC243)),'Model Set Up'!Z$4,'Distance Matrix'!Z243)</f>
        <v>247</v>
      </c>
      <c r="AA243" s="12">
        <f>IF(AND('uij calcs'!$AD243=0,'Distance Matrix'!AA243=MIN('Distance Matrix'!$B243:$AC243)),'Model Set Up'!AA$4,'Distance Matrix'!AA243)</f>
        <v>56</v>
      </c>
      <c r="AB243" s="12">
        <f>IF(AND('uij calcs'!$AD243=0,'Distance Matrix'!AB243=MIN('Distance Matrix'!$B243:$AC243)),'Model Set Up'!AB$4,'Distance Matrix'!AB243)</f>
        <v>180</v>
      </c>
      <c r="AC243" s="12">
        <f>IF(AND('uij calcs'!$AD243=0,'Distance Matrix'!AC243=MIN('Distance Matrix'!$B243:$AC243)),'Model Set Up'!AC$4,'Distance Matrix'!AC243)</f>
        <v>82</v>
      </c>
    </row>
    <row r="244" spans="1:29">
      <c r="A244">
        <v>242</v>
      </c>
      <c r="B244" s="12">
        <f>IF(AND('uij calcs'!$AD244=0,'Distance Matrix'!B244=MIN('Distance Matrix'!$B244:$AC244)),'Model Set Up'!B$4,'Distance Matrix'!B244)</f>
        <v>232</v>
      </c>
      <c r="C244" s="12">
        <f>IF(AND('uij calcs'!$AD244=0,'Distance Matrix'!C244=MIN('Distance Matrix'!$B244:$AC244)),'Model Set Up'!C$4,'Distance Matrix'!C244)</f>
        <v>283</v>
      </c>
      <c r="D244" s="12">
        <f>IF(AND('uij calcs'!$AD244=0,'Distance Matrix'!D244=MIN('Distance Matrix'!$B244:$AC244)),'Model Set Up'!D$4,'Distance Matrix'!D244)</f>
        <v>162</v>
      </c>
      <c r="E244" s="12">
        <f>IF(AND('uij calcs'!$AD244=0,'Distance Matrix'!E244=MIN('Distance Matrix'!$B244:$AC244)),'Model Set Up'!E$4,'Distance Matrix'!E244)</f>
        <v>296</v>
      </c>
      <c r="F244" s="12">
        <f>IF(AND('uij calcs'!$AD244=0,'Distance Matrix'!F244=MIN('Distance Matrix'!$B244:$AC244)),'Model Set Up'!F$4,'Distance Matrix'!F244)</f>
        <v>46</v>
      </c>
      <c r="G244" s="12">
        <f>IF(AND('uij calcs'!$AD244=0,'Distance Matrix'!G244=MIN('Distance Matrix'!$B244:$AC244)),'Model Set Up'!G$4,'Distance Matrix'!G244)</f>
        <v>241</v>
      </c>
      <c r="H244" s="12">
        <f>IF(AND('uij calcs'!$AD244=0,'Distance Matrix'!H244=MIN('Distance Matrix'!$B244:$AC244)),'Model Set Up'!H$4,'Distance Matrix'!H244)</f>
        <v>140</v>
      </c>
      <c r="I244" s="12">
        <f>IF(AND('uij calcs'!$AD244=0,'Distance Matrix'!I244=MIN('Distance Matrix'!$B244:$AC244)),'Model Set Up'!I$4,'Distance Matrix'!I244)</f>
        <v>121</v>
      </c>
      <c r="J244" s="12">
        <f>IF(AND('uij calcs'!$AD244=0,'Distance Matrix'!J244=MIN('Distance Matrix'!$B244:$AC244)),'Model Set Up'!J$4,'Distance Matrix'!J244)</f>
        <v>38</v>
      </c>
      <c r="K244" s="12">
        <f>IF(AND('uij calcs'!$AD244=0,'Distance Matrix'!K244=MIN('Distance Matrix'!$B244:$AC244)),'Model Set Up'!K$4,'Distance Matrix'!K244)</f>
        <v>3</v>
      </c>
      <c r="L244" s="12">
        <f>IF(AND('uij calcs'!$AD244=0,'Distance Matrix'!L244=MIN('Distance Matrix'!$B244:$AC244)),'Model Set Up'!L$4,'Distance Matrix'!L244)</f>
        <v>102</v>
      </c>
      <c r="M244" s="12">
        <f>IF(AND('uij calcs'!$AD244=0,'Distance Matrix'!M244=MIN('Distance Matrix'!$B244:$AC244)),'Model Set Up'!M$4,'Distance Matrix'!M244)</f>
        <v>108</v>
      </c>
      <c r="N244" s="12">
        <f>IF(AND('uij calcs'!$AD244=0,'Distance Matrix'!N244=MIN('Distance Matrix'!$B244:$AC244)),'Model Set Up'!N$4,'Distance Matrix'!N244)</f>
        <v>164</v>
      </c>
      <c r="O244" s="12">
        <f>IF(AND('uij calcs'!$AD244=0,'Distance Matrix'!O244=MIN('Distance Matrix'!$B244:$AC244)),'Model Set Up'!O$4,'Distance Matrix'!O244)</f>
        <v>25</v>
      </c>
      <c r="P244" s="12">
        <f>IF(AND('uij calcs'!$AD244=0,'Distance Matrix'!P244=MIN('Distance Matrix'!$B244:$AC244)),'Model Set Up'!P$4,'Distance Matrix'!P244)</f>
        <v>5</v>
      </c>
      <c r="Q244" s="12">
        <f>IF(AND('uij calcs'!$AD244=0,'Distance Matrix'!Q244=MIN('Distance Matrix'!$B244:$AC244)),'Model Set Up'!Q$4,'Distance Matrix'!Q244)</f>
        <v>7</v>
      </c>
      <c r="R244" s="12">
        <f>IF(AND('uij calcs'!$AD244=0,'Distance Matrix'!R244=MIN('Distance Matrix'!$B244:$AC244)),'Model Set Up'!R$4,'Distance Matrix'!R244)</f>
        <v>57</v>
      </c>
      <c r="S244" s="12">
        <f>IF(AND('uij calcs'!$AD244=0,'Distance Matrix'!S244=MIN('Distance Matrix'!$B244:$AC244)),'Model Set Up'!S$4,'Distance Matrix'!S244)</f>
        <v>201</v>
      </c>
      <c r="T244" s="12">
        <f>IF(AND('uij calcs'!$AD244=0,'Distance Matrix'!T244=MIN('Distance Matrix'!$B244:$AC244)),'Model Set Up'!T$4,'Distance Matrix'!T244)</f>
        <v>11</v>
      </c>
      <c r="U244" s="12">
        <f>IF(AND('uij calcs'!$AD244=0,'Distance Matrix'!U244=MIN('Distance Matrix'!$B244:$AC244)),'Model Set Up'!U$4,'Distance Matrix'!U244)</f>
        <v>1</v>
      </c>
      <c r="V244" s="12">
        <f>IF(AND('uij calcs'!$AD244=0,'Distance Matrix'!V244=MIN('Distance Matrix'!$B244:$AC244)),'Model Set Up'!V$4,'Distance Matrix'!V244)</f>
        <v>176</v>
      </c>
      <c r="W244" s="12">
        <f>IF(AND('uij calcs'!$AD244=0,'Distance Matrix'!W244=MIN('Distance Matrix'!$B244:$AC244)),'Model Set Up'!W$4,'Distance Matrix'!W244)</f>
        <v>11</v>
      </c>
      <c r="X244" s="12">
        <f>IF(AND('uij calcs'!$AD244=0,'Distance Matrix'!X244=MIN('Distance Matrix'!$B244:$AC244)),'Model Set Up'!X$4,'Distance Matrix'!X244)</f>
        <v>123</v>
      </c>
      <c r="Y244" s="12">
        <f>IF(AND('uij calcs'!$AD244=0,'Distance Matrix'!Y244=MIN('Distance Matrix'!$B244:$AC244)),'Model Set Up'!Y$4,'Distance Matrix'!Y244)</f>
        <v>100</v>
      </c>
      <c r="Z244" s="12">
        <f>IF(AND('uij calcs'!$AD244=0,'Distance Matrix'!Z244=MIN('Distance Matrix'!$B244:$AC244)),'Model Set Up'!Z$4,'Distance Matrix'!Z244)</f>
        <v>194</v>
      </c>
      <c r="AA244" s="12">
        <f>IF(AND('uij calcs'!$AD244=0,'Distance Matrix'!AA244=MIN('Distance Matrix'!$B244:$AC244)),'Model Set Up'!AA$4,'Distance Matrix'!AA244)</f>
        <v>143</v>
      </c>
      <c r="AB244" s="12">
        <f>IF(AND('uij calcs'!$AD244=0,'Distance Matrix'!AB244=MIN('Distance Matrix'!$B244:$AC244)),'Model Set Up'!AB$4,'Distance Matrix'!AB244)</f>
        <v>95</v>
      </c>
      <c r="AC244" s="12">
        <f>IF(AND('uij calcs'!$AD244=0,'Distance Matrix'!AC244=MIN('Distance Matrix'!$B244:$AC244)),'Model Set Up'!AC$4,'Distance Matrix'!AC244)</f>
        <v>267</v>
      </c>
    </row>
    <row r="245" spans="1:29">
      <c r="A245">
        <v>243</v>
      </c>
      <c r="B245" s="12">
        <f>IF(AND('uij calcs'!$AD245=0,'Distance Matrix'!B245=MIN('Distance Matrix'!$B245:$AC245)),'Model Set Up'!B$4,'Distance Matrix'!B245)</f>
        <v>130</v>
      </c>
      <c r="C245" s="12">
        <f>IF(AND('uij calcs'!$AD245=0,'Distance Matrix'!C245=MIN('Distance Matrix'!$B245:$AC245)),'Model Set Up'!C$4,'Distance Matrix'!C245)</f>
        <v>97</v>
      </c>
      <c r="D245" s="12">
        <f>IF(AND('uij calcs'!$AD245=0,'Distance Matrix'!D245=MIN('Distance Matrix'!$B245:$AC245)),'Model Set Up'!D$4,'Distance Matrix'!D245)</f>
        <v>177</v>
      </c>
      <c r="E245" s="12">
        <f>IF(AND('uij calcs'!$AD245=0,'Distance Matrix'!E245=MIN('Distance Matrix'!$B245:$AC245)),'Model Set Up'!E$4,'Distance Matrix'!E245)</f>
        <v>44</v>
      </c>
      <c r="F245" s="12">
        <f>IF(AND('uij calcs'!$AD245=0,'Distance Matrix'!F245=MIN('Distance Matrix'!$B245:$AC245)),'Model Set Up'!F$4,'Distance Matrix'!F245)</f>
        <v>185</v>
      </c>
      <c r="G245" s="12">
        <f>IF(AND('uij calcs'!$AD245=0,'Distance Matrix'!G245=MIN('Distance Matrix'!$B245:$AC245)),'Model Set Up'!G$4,'Distance Matrix'!G245)</f>
        <v>109</v>
      </c>
      <c r="H245" s="12">
        <f>IF(AND('uij calcs'!$AD245=0,'Distance Matrix'!H245=MIN('Distance Matrix'!$B245:$AC245)),'Model Set Up'!H$4,'Distance Matrix'!H245)</f>
        <v>176</v>
      </c>
      <c r="I245" s="12">
        <f>IF(AND('uij calcs'!$AD245=0,'Distance Matrix'!I245=MIN('Distance Matrix'!$B245:$AC245)),'Model Set Up'!I$4,'Distance Matrix'!I245)</f>
        <v>115</v>
      </c>
      <c r="J245" s="12">
        <f>IF(AND('uij calcs'!$AD245=0,'Distance Matrix'!J245=MIN('Distance Matrix'!$B245:$AC245)),'Model Set Up'!J$4,'Distance Matrix'!J245)</f>
        <v>139</v>
      </c>
      <c r="K245" s="12">
        <f>IF(AND('uij calcs'!$AD245=0,'Distance Matrix'!K245=MIN('Distance Matrix'!$B245:$AC245)),'Model Set Up'!K$4,'Distance Matrix'!K245)</f>
        <v>112</v>
      </c>
      <c r="L245" s="12">
        <f>IF(AND('uij calcs'!$AD245=0,'Distance Matrix'!L245=MIN('Distance Matrix'!$B245:$AC245)),'Model Set Up'!L$4,'Distance Matrix'!L245)</f>
        <v>114</v>
      </c>
      <c r="M245" s="12">
        <f>IF(AND('uij calcs'!$AD245=0,'Distance Matrix'!M245=MIN('Distance Matrix'!$B245:$AC245)),'Model Set Up'!M$4,'Distance Matrix'!M245)</f>
        <v>44</v>
      </c>
      <c r="N245" s="12">
        <f>IF(AND('uij calcs'!$AD245=0,'Distance Matrix'!N245=MIN('Distance Matrix'!$B245:$AC245)),'Model Set Up'!N$4,'Distance Matrix'!N245)</f>
        <v>199</v>
      </c>
      <c r="O245" s="12">
        <f>IF(AND('uij calcs'!$AD245=0,'Distance Matrix'!O245=MIN('Distance Matrix'!$B245:$AC245)),'Model Set Up'!O$4,'Distance Matrix'!O245)</f>
        <v>214</v>
      </c>
      <c r="P245" s="12">
        <f>IF(AND('uij calcs'!$AD245=0,'Distance Matrix'!P245=MIN('Distance Matrix'!$B245:$AC245)),'Model Set Up'!P$4,'Distance Matrix'!P245)</f>
        <v>152</v>
      </c>
      <c r="Q245" s="12">
        <f>IF(AND('uij calcs'!$AD245=0,'Distance Matrix'!Q245=MIN('Distance Matrix'!$B245:$AC245)),'Model Set Up'!Q$4,'Distance Matrix'!Q245)</f>
        <v>82</v>
      </c>
      <c r="R245" s="12">
        <f>IF(AND('uij calcs'!$AD245=0,'Distance Matrix'!R245=MIN('Distance Matrix'!$B245:$AC245)),'Model Set Up'!R$4,'Distance Matrix'!R245)</f>
        <v>96</v>
      </c>
      <c r="S245" s="12">
        <f>IF(AND('uij calcs'!$AD245=0,'Distance Matrix'!S245=MIN('Distance Matrix'!$B245:$AC245)),'Model Set Up'!S$4,'Distance Matrix'!S245)</f>
        <v>16</v>
      </c>
      <c r="T245" s="12">
        <f>IF(AND('uij calcs'!$AD245=0,'Distance Matrix'!T245=MIN('Distance Matrix'!$B245:$AC245)),'Model Set Up'!T$4,'Distance Matrix'!T245)</f>
        <v>297</v>
      </c>
      <c r="U245" s="12">
        <f>IF(AND('uij calcs'!$AD245=0,'Distance Matrix'!U245=MIN('Distance Matrix'!$B245:$AC245)),'Model Set Up'!U$4,'Distance Matrix'!U245)</f>
        <v>157</v>
      </c>
      <c r="V245" s="12">
        <f>IF(AND('uij calcs'!$AD245=0,'Distance Matrix'!V245=MIN('Distance Matrix'!$B245:$AC245)),'Model Set Up'!V$4,'Distance Matrix'!V245)</f>
        <v>214</v>
      </c>
      <c r="W245" s="12">
        <f>IF(AND('uij calcs'!$AD245=0,'Distance Matrix'!W245=MIN('Distance Matrix'!$B245:$AC245)),'Model Set Up'!W$4,'Distance Matrix'!W245)</f>
        <v>4</v>
      </c>
      <c r="X245" s="12">
        <f>IF(AND('uij calcs'!$AD245=0,'Distance Matrix'!X245=MIN('Distance Matrix'!$B245:$AC245)),'Model Set Up'!X$4,'Distance Matrix'!X245)</f>
        <v>101</v>
      </c>
      <c r="Y245" s="12">
        <f>IF(AND('uij calcs'!$AD245=0,'Distance Matrix'!Y245=MIN('Distance Matrix'!$B245:$AC245)),'Model Set Up'!Y$4,'Distance Matrix'!Y245)</f>
        <v>264</v>
      </c>
      <c r="Z245" s="12">
        <f>IF(AND('uij calcs'!$AD245=0,'Distance Matrix'!Z245=MIN('Distance Matrix'!$B245:$AC245)),'Model Set Up'!Z$4,'Distance Matrix'!Z245)</f>
        <v>153</v>
      </c>
      <c r="AA245" s="12">
        <f>IF(AND('uij calcs'!$AD245=0,'Distance Matrix'!AA245=MIN('Distance Matrix'!$B245:$AC245)),'Model Set Up'!AA$4,'Distance Matrix'!AA245)</f>
        <v>228</v>
      </c>
      <c r="AB245" s="12">
        <f>IF(AND('uij calcs'!$AD245=0,'Distance Matrix'!AB245=MIN('Distance Matrix'!$B245:$AC245)),'Model Set Up'!AB$4,'Distance Matrix'!AB245)</f>
        <v>216</v>
      </c>
      <c r="AC245" s="12">
        <f>IF(AND('uij calcs'!$AD245=0,'Distance Matrix'!AC245=MIN('Distance Matrix'!$B245:$AC245)),'Model Set Up'!AC$4,'Distance Matrix'!AC245)</f>
        <v>251</v>
      </c>
    </row>
    <row r="246" spans="1:29">
      <c r="A246">
        <v>244</v>
      </c>
      <c r="B246" s="12">
        <f>IF(AND('uij calcs'!$AD246=0,'Distance Matrix'!B246=MIN('Distance Matrix'!$B246:$AC246)),'Model Set Up'!B$4,'Distance Matrix'!B246)</f>
        <v>181</v>
      </c>
      <c r="C246" s="12">
        <f>IF(AND('uij calcs'!$AD246=0,'Distance Matrix'!C246=MIN('Distance Matrix'!$B246:$AC246)),'Model Set Up'!C$4,'Distance Matrix'!C246)</f>
        <v>226</v>
      </c>
      <c r="D246" s="12">
        <f>IF(AND('uij calcs'!$AD246=0,'Distance Matrix'!D246=MIN('Distance Matrix'!$B246:$AC246)),'Model Set Up'!D$4,'Distance Matrix'!D246)</f>
        <v>271</v>
      </c>
      <c r="E246" s="12">
        <f>IF(AND('uij calcs'!$AD246=0,'Distance Matrix'!E246=MIN('Distance Matrix'!$B246:$AC246)),'Model Set Up'!E$4,'Distance Matrix'!E246)</f>
        <v>142</v>
      </c>
      <c r="F246" s="12">
        <f>IF(AND('uij calcs'!$AD246=0,'Distance Matrix'!F246=MIN('Distance Matrix'!$B246:$AC246)),'Model Set Up'!F$4,'Distance Matrix'!F246)</f>
        <v>76</v>
      </c>
      <c r="G246" s="12">
        <f>IF(AND('uij calcs'!$AD246=0,'Distance Matrix'!G246=MIN('Distance Matrix'!$B246:$AC246)),'Model Set Up'!G$4,'Distance Matrix'!G246)</f>
        <v>262</v>
      </c>
      <c r="H246" s="12">
        <f>IF(AND('uij calcs'!$AD246=0,'Distance Matrix'!H246=MIN('Distance Matrix'!$B246:$AC246)),'Model Set Up'!H$4,'Distance Matrix'!H246)</f>
        <v>209</v>
      </c>
      <c r="I246" s="12">
        <f>IF(AND('uij calcs'!$AD246=0,'Distance Matrix'!I246=MIN('Distance Matrix'!$B246:$AC246)),'Model Set Up'!I$4,'Distance Matrix'!I246)</f>
        <v>116</v>
      </c>
      <c r="J246" s="12">
        <f>IF(AND('uij calcs'!$AD246=0,'Distance Matrix'!J246=MIN('Distance Matrix'!$B246:$AC246)),'Model Set Up'!J$4,'Distance Matrix'!J246)</f>
        <v>75</v>
      </c>
      <c r="K246" s="12">
        <f>IF(AND('uij calcs'!$AD246=0,'Distance Matrix'!K246=MIN('Distance Matrix'!$B246:$AC246)),'Model Set Up'!K$4,'Distance Matrix'!K246)</f>
        <v>34</v>
      </c>
      <c r="L246" s="12">
        <f>IF(AND('uij calcs'!$AD246=0,'Distance Matrix'!L246=MIN('Distance Matrix'!$B246:$AC246)),'Model Set Up'!L$4,'Distance Matrix'!L246)</f>
        <v>96</v>
      </c>
      <c r="M246" s="12">
        <f>IF(AND('uij calcs'!$AD246=0,'Distance Matrix'!M246=MIN('Distance Matrix'!$B246:$AC246)),'Model Set Up'!M$4,'Distance Matrix'!M246)</f>
        <v>53</v>
      </c>
      <c r="N246" s="12">
        <f>IF(AND('uij calcs'!$AD246=0,'Distance Matrix'!N246=MIN('Distance Matrix'!$B246:$AC246)),'Model Set Up'!N$4,'Distance Matrix'!N246)</f>
        <v>16</v>
      </c>
      <c r="O246" s="12">
        <f>IF(AND('uij calcs'!$AD246=0,'Distance Matrix'!O246=MIN('Distance Matrix'!$B246:$AC246)),'Model Set Up'!O$4,'Distance Matrix'!O246)</f>
        <v>96</v>
      </c>
      <c r="P246" s="12">
        <f>IF(AND('uij calcs'!$AD246=0,'Distance Matrix'!P246=MIN('Distance Matrix'!$B246:$AC246)),'Model Set Up'!P$4,'Distance Matrix'!P246)</f>
        <v>268</v>
      </c>
      <c r="Q246" s="12">
        <f>IF(AND('uij calcs'!$AD246=0,'Distance Matrix'!Q246=MIN('Distance Matrix'!$B246:$AC246)),'Model Set Up'!Q$4,'Distance Matrix'!Q246)</f>
        <v>289</v>
      </c>
      <c r="R246" s="12">
        <f>IF(AND('uij calcs'!$AD246=0,'Distance Matrix'!R246=MIN('Distance Matrix'!$B246:$AC246)),'Model Set Up'!R$4,'Distance Matrix'!R246)</f>
        <v>250</v>
      </c>
      <c r="S246" s="12">
        <f>IF(AND('uij calcs'!$AD246=0,'Distance Matrix'!S246=MIN('Distance Matrix'!$B246:$AC246)),'Model Set Up'!S$4,'Distance Matrix'!S246)</f>
        <v>122</v>
      </c>
      <c r="T246" s="12">
        <f>IF(AND('uij calcs'!$AD246=0,'Distance Matrix'!T246=MIN('Distance Matrix'!$B246:$AC246)),'Model Set Up'!T$4,'Distance Matrix'!T246)</f>
        <v>75</v>
      </c>
      <c r="U246" s="12">
        <f>IF(AND('uij calcs'!$AD246=0,'Distance Matrix'!U246=MIN('Distance Matrix'!$B246:$AC246)),'Model Set Up'!U$4,'Distance Matrix'!U246)</f>
        <v>138</v>
      </c>
      <c r="V246" s="12">
        <f>IF(AND('uij calcs'!$AD246=0,'Distance Matrix'!V246=MIN('Distance Matrix'!$B246:$AC246)),'Model Set Up'!V$4,'Distance Matrix'!V246)</f>
        <v>130</v>
      </c>
      <c r="W246" s="12">
        <f>IF(AND('uij calcs'!$AD246=0,'Distance Matrix'!W246=MIN('Distance Matrix'!$B246:$AC246)),'Model Set Up'!W$4,'Distance Matrix'!W246)</f>
        <v>43</v>
      </c>
      <c r="X246" s="12">
        <f>IF(AND('uij calcs'!$AD246=0,'Distance Matrix'!X246=MIN('Distance Matrix'!$B246:$AC246)),'Model Set Up'!X$4,'Distance Matrix'!X246)</f>
        <v>289</v>
      </c>
      <c r="Y246" s="12">
        <f>IF(AND('uij calcs'!$AD246=0,'Distance Matrix'!Y246=MIN('Distance Matrix'!$B246:$AC246)),'Model Set Up'!Y$4,'Distance Matrix'!Y246)</f>
        <v>226</v>
      </c>
      <c r="Z246" s="12">
        <f>IF(AND('uij calcs'!$AD246=0,'Distance Matrix'!Z246=MIN('Distance Matrix'!$B246:$AC246)),'Model Set Up'!Z$4,'Distance Matrix'!Z246)</f>
        <v>38</v>
      </c>
      <c r="AA246" s="12">
        <f>IF(AND('uij calcs'!$AD246=0,'Distance Matrix'!AA246=MIN('Distance Matrix'!$B246:$AC246)),'Model Set Up'!AA$4,'Distance Matrix'!AA246)</f>
        <v>298</v>
      </c>
      <c r="AB246" s="12">
        <f>IF(AND('uij calcs'!$AD246=0,'Distance Matrix'!AB246=MIN('Distance Matrix'!$B246:$AC246)),'Model Set Up'!AB$4,'Distance Matrix'!AB246)</f>
        <v>134</v>
      </c>
      <c r="AC246" s="12">
        <f>IF(AND('uij calcs'!$AD246=0,'Distance Matrix'!AC246=MIN('Distance Matrix'!$B246:$AC246)),'Model Set Up'!AC$4,'Distance Matrix'!AC246)</f>
        <v>218</v>
      </c>
    </row>
    <row r="247" spans="1:29">
      <c r="A247">
        <v>245</v>
      </c>
      <c r="B247" s="12">
        <f>IF(AND('uij calcs'!$AD247=0,'Distance Matrix'!B247=MIN('Distance Matrix'!$B247:$AC247)),'Model Set Up'!B$4,'Distance Matrix'!B247)</f>
        <v>183</v>
      </c>
      <c r="C247" s="12">
        <f>IF(AND('uij calcs'!$AD247=0,'Distance Matrix'!C247=MIN('Distance Matrix'!$B247:$AC247)),'Model Set Up'!C$4,'Distance Matrix'!C247)</f>
        <v>44</v>
      </c>
      <c r="D247" s="12">
        <f>IF(AND('uij calcs'!$AD247=0,'Distance Matrix'!D247=MIN('Distance Matrix'!$B247:$AC247)),'Model Set Up'!D$4,'Distance Matrix'!D247)</f>
        <v>121</v>
      </c>
      <c r="E247" s="12">
        <f>IF(AND('uij calcs'!$AD247=0,'Distance Matrix'!E247=MIN('Distance Matrix'!$B247:$AC247)),'Model Set Up'!E$4,'Distance Matrix'!E247)</f>
        <v>144</v>
      </c>
      <c r="F247" s="12">
        <f>IF(AND('uij calcs'!$AD247=0,'Distance Matrix'!F247=MIN('Distance Matrix'!$B247:$AC247)),'Model Set Up'!F$4,'Distance Matrix'!F247)</f>
        <v>176</v>
      </c>
      <c r="G247" s="12">
        <f>IF(AND('uij calcs'!$AD247=0,'Distance Matrix'!G247=MIN('Distance Matrix'!$B247:$AC247)),'Model Set Up'!G$4,'Distance Matrix'!G247)</f>
        <v>137</v>
      </c>
      <c r="H247" s="12">
        <f>IF(AND('uij calcs'!$AD247=0,'Distance Matrix'!H247=MIN('Distance Matrix'!$B247:$AC247)),'Model Set Up'!H$4,'Distance Matrix'!H247)</f>
        <v>125</v>
      </c>
      <c r="I247" s="12">
        <f>IF(AND('uij calcs'!$AD247=0,'Distance Matrix'!I247=MIN('Distance Matrix'!$B247:$AC247)),'Model Set Up'!I$4,'Distance Matrix'!I247)</f>
        <v>42</v>
      </c>
      <c r="J247" s="12">
        <f>IF(AND('uij calcs'!$AD247=0,'Distance Matrix'!J247=MIN('Distance Matrix'!$B247:$AC247)),'Model Set Up'!J$4,'Distance Matrix'!J247)</f>
        <v>237</v>
      </c>
      <c r="K247" s="12">
        <f>IF(AND('uij calcs'!$AD247=0,'Distance Matrix'!K247=MIN('Distance Matrix'!$B247:$AC247)),'Model Set Up'!K$4,'Distance Matrix'!K247)</f>
        <v>297</v>
      </c>
      <c r="L247" s="12">
        <f>IF(AND('uij calcs'!$AD247=0,'Distance Matrix'!L247=MIN('Distance Matrix'!$B247:$AC247)),'Model Set Up'!L$4,'Distance Matrix'!L247)</f>
        <v>223</v>
      </c>
      <c r="M247" s="12">
        <f>IF(AND('uij calcs'!$AD247=0,'Distance Matrix'!M247=MIN('Distance Matrix'!$B247:$AC247)),'Model Set Up'!M$4,'Distance Matrix'!M247)</f>
        <v>292</v>
      </c>
      <c r="N247" s="12">
        <f>IF(AND('uij calcs'!$AD247=0,'Distance Matrix'!N247=MIN('Distance Matrix'!$B247:$AC247)),'Model Set Up'!N$4,'Distance Matrix'!N247)</f>
        <v>279</v>
      </c>
      <c r="O247" s="12">
        <f>IF(AND('uij calcs'!$AD247=0,'Distance Matrix'!O247=MIN('Distance Matrix'!$B247:$AC247)),'Model Set Up'!O$4,'Distance Matrix'!O247)</f>
        <v>121</v>
      </c>
      <c r="P247" s="12">
        <f>IF(AND('uij calcs'!$AD247=0,'Distance Matrix'!P247=MIN('Distance Matrix'!$B247:$AC247)),'Model Set Up'!P$4,'Distance Matrix'!P247)</f>
        <v>126</v>
      </c>
      <c r="Q247" s="12">
        <f>IF(AND('uij calcs'!$AD247=0,'Distance Matrix'!Q247=MIN('Distance Matrix'!$B247:$AC247)),'Model Set Up'!Q$4,'Distance Matrix'!Q247)</f>
        <v>32</v>
      </c>
      <c r="R247" s="12">
        <f>IF(AND('uij calcs'!$AD247=0,'Distance Matrix'!R247=MIN('Distance Matrix'!$B247:$AC247)),'Model Set Up'!R$4,'Distance Matrix'!R247)</f>
        <v>8</v>
      </c>
      <c r="S247" s="12">
        <f>IF(AND('uij calcs'!$AD247=0,'Distance Matrix'!S247=MIN('Distance Matrix'!$B247:$AC247)),'Model Set Up'!S$4,'Distance Matrix'!S247)</f>
        <v>218</v>
      </c>
      <c r="T247" s="12">
        <f>IF(AND('uij calcs'!$AD247=0,'Distance Matrix'!T247=MIN('Distance Matrix'!$B247:$AC247)),'Model Set Up'!T$4,'Distance Matrix'!T247)</f>
        <v>19</v>
      </c>
      <c r="U247" s="12">
        <f>IF(AND('uij calcs'!$AD247=0,'Distance Matrix'!U247=MIN('Distance Matrix'!$B247:$AC247)),'Model Set Up'!U$4,'Distance Matrix'!U247)</f>
        <v>233</v>
      </c>
      <c r="V247" s="12">
        <f>IF(AND('uij calcs'!$AD247=0,'Distance Matrix'!V247=MIN('Distance Matrix'!$B247:$AC247)),'Model Set Up'!V$4,'Distance Matrix'!V247)</f>
        <v>244</v>
      </c>
      <c r="W247" s="12">
        <f>IF(AND('uij calcs'!$AD247=0,'Distance Matrix'!W247=MIN('Distance Matrix'!$B247:$AC247)),'Model Set Up'!W$4,'Distance Matrix'!W247)</f>
        <v>136</v>
      </c>
      <c r="X247" s="12">
        <f>IF(AND('uij calcs'!$AD247=0,'Distance Matrix'!X247=MIN('Distance Matrix'!$B247:$AC247)),'Model Set Up'!X$4,'Distance Matrix'!X247)</f>
        <v>84</v>
      </c>
      <c r="Y247" s="12">
        <f>IF(AND('uij calcs'!$AD247=0,'Distance Matrix'!Y247=MIN('Distance Matrix'!$B247:$AC247)),'Model Set Up'!Y$4,'Distance Matrix'!Y247)</f>
        <v>217</v>
      </c>
      <c r="Z247" s="12">
        <f>IF(AND('uij calcs'!$AD247=0,'Distance Matrix'!Z247=MIN('Distance Matrix'!$B247:$AC247)),'Model Set Up'!Z$4,'Distance Matrix'!Z247)</f>
        <v>25</v>
      </c>
      <c r="AA247" s="12">
        <f>IF(AND('uij calcs'!$AD247=0,'Distance Matrix'!AA247=MIN('Distance Matrix'!$B247:$AC247)),'Model Set Up'!AA$4,'Distance Matrix'!AA247)</f>
        <v>91</v>
      </c>
      <c r="AB247" s="12">
        <f>IF(AND('uij calcs'!$AD247=0,'Distance Matrix'!AB247=MIN('Distance Matrix'!$B247:$AC247)),'Model Set Up'!AB$4,'Distance Matrix'!AB247)</f>
        <v>194</v>
      </c>
      <c r="AC247" s="12">
        <f>IF(AND('uij calcs'!$AD247=0,'Distance Matrix'!AC247=MIN('Distance Matrix'!$B247:$AC247)),'Model Set Up'!AC$4,'Distance Matrix'!AC247)</f>
        <v>157</v>
      </c>
    </row>
    <row r="248" spans="1:29">
      <c r="A248">
        <v>246</v>
      </c>
      <c r="B248" s="12">
        <f>IF(AND('uij calcs'!$AD248=0,'Distance Matrix'!B248=MIN('Distance Matrix'!$B248:$AC248)),'Model Set Up'!B$4,'Distance Matrix'!B248)</f>
        <v>38</v>
      </c>
      <c r="C248" s="12">
        <f>IF(AND('uij calcs'!$AD248=0,'Distance Matrix'!C248=MIN('Distance Matrix'!$B248:$AC248)),'Model Set Up'!C$4,'Distance Matrix'!C248)</f>
        <v>33</v>
      </c>
      <c r="D248" s="12">
        <f>IF(AND('uij calcs'!$AD248=0,'Distance Matrix'!D248=MIN('Distance Matrix'!$B248:$AC248)),'Model Set Up'!D$4,'Distance Matrix'!D248)</f>
        <v>276</v>
      </c>
      <c r="E248" s="12">
        <f>IF(AND('uij calcs'!$AD248=0,'Distance Matrix'!E248=MIN('Distance Matrix'!$B248:$AC248)),'Model Set Up'!E$4,'Distance Matrix'!E248)</f>
        <v>103</v>
      </c>
      <c r="F248" s="12">
        <f>IF(AND('uij calcs'!$AD248=0,'Distance Matrix'!F248=MIN('Distance Matrix'!$B248:$AC248)),'Model Set Up'!F$4,'Distance Matrix'!F248)</f>
        <v>248</v>
      </c>
      <c r="G248" s="12">
        <f>IF(AND('uij calcs'!$AD248=0,'Distance Matrix'!G248=MIN('Distance Matrix'!$B248:$AC248)),'Model Set Up'!G$4,'Distance Matrix'!G248)</f>
        <v>97</v>
      </c>
      <c r="H248" s="12">
        <f>IF(AND('uij calcs'!$AD248=0,'Distance Matrix'!H248=MIN('Distance Matrix'!$B248:$AC248)),'Model Set Up'!H$4,'Distance Matrix'!H248)</f>
        <v>130</v>
      </c>
      <c r="I248" s="12">
        <f>IF(AND('uij calcs'!$AD248=0,'Distance Matrix'!I248=MIN('Distance Matrix'!$B248:$AC248)),'Model Set Up'!I$4,'Distance Matrix'!I248)</f>
        <v>61</v>
      </c>
      <c r="J248" s="12">
        <f>IF(AND('uij calcs'!$AD248=0,'Distance Matrix'!J248=MIN('Distance Matrix'!$B248:$AC248)),'Model Set Up'!J$4,'Distance Matrix'!J248)</f>
        <v>203</v>
      </c>
      <c r="K248" s="12">
        <f>IF(AND('uij calcs'!$AD248=0,'Distance Matrix'!K248=MIN('Distance Matrix'!$B248:$AC248)),'Model Set Up'!K$4,'Distance Matrix'!K248)</f>
        <v>222</v>
      </c>
      <c r="L248" s="12">
        <f>IF(AND('uij calcs'!$AD248=0,'Distance Matrix'!L248=MIN('Distance Matrix'!$B248:$AC248)),'Model Set Up'!L$4,'Distance Matrix'!L248)</f>
        <v>134</v>
      </c>
      <c r="M248" s="12">
        <f>IF(AND('uij calcs'!$AD248=0,'Distance Matrix'!M248=MIN('Distance Matrix'!$B248:$AC248)),'Model Set Up'!M$4,'Distance Matrix'!M248)</f>
        <v>121</v>
      </c>
      <c r="N248" s="12">
        <f>IF(AND('uij calcs'!$AD248=0,'Distance Matrix'!N248=MIN('Distance Matrix'!$B248:$AC248)),'Model Set Up'!N$4,'Distance Matrix'!N248)</f>
        <v>35</v>
      </c>
      <c r="O248" s="12">
        <f>IF(AND('uij calcs'!$AD248=0,'Distance Matrix'!O248=MIN('Distance Matrix'!$B248:$AC248)),'Model Set Up'!O$4,'Distance Matrix'!O248)</f>
        <v>21</v>
      </c>
      <c r="P248" s="12">
        <f>IF(AND('uij calcs'!$AD248=0,'Distance Matrix'!P248=MIN('Distance Matrix'!$B248:$AC248)),'Model Set Up'!P$4,'Distance Matrix'!P248)</f>
        <v>140</v>
      </c>
      <c r="Q248" s="12">
        <f>IF(AND('uij calcs'!$AD248=0,'Distance Matrix'!Q248=MIN('Distance Matrix'!$B248:$AC248)),'Model Set Up'!Q$4,'Distance Matrix'!Q248)</f>
        <v>53</v>
      </c>
      <c r="R248" s="12">
        <f>IF(AND('uij calcs'!$AD248=0,'Distance Matrix'!R248=MIN('Distance Matrix'!$B248:$AC248)),'Model Set Up'!R$4,'Distance Matrix'!R248)</f>
        <v>14</v>
      </c>
      <c r="S248" s="12">
        <f>IF(AND('uij calcs'!$AD248=0,'Distance Matrix'!S248=MIN('Distance Matrix'!$B248:$AC248)),'Model Set Up'!S$4,'Distance Matrix'!S248)</f>
        <v>105</v>
      </c>
      <c r="T248" s="12">
        <f>IF(AND('uij calcs'!$AD248=0,'Distance Matrix'!T248=MIN('Distance Matrix'!$B248:$AC248)),'Model Set Up'!T$4,'Distance Matrix'!T248)</f>
        <v>216</v>
      </c>
      <c r="U248" s="12">
        <f>IF(AND('uij calcs'!$AD248=0,'Distance Matrix'!U248=MIN('Distance Matrix'!$B248:$AC248)),'Model Set Up'!U$4,'Distance Matrix'!U248)</f>
        <v>291</v>
      </c>
      <c r="V248" s="12">
        <f>IF(AND('uij calcs'!$AD248=0,'Distance Matrix'!V248=MIN('Distance Matrix'!$B248:$AC248)),'Model Set Up'!V$4,'Distance Matrix'!V248)</f>
        <v>162</v>
      </c>
      <c r="W248" s="12">
        <f>IF(AND('uij calcs'!$AD248=0,'Distance Matrix'!W248=MIN('Distance Matrix'!$B248:$AC248)),'Model Set Up'!W$4,'Distance Matrix'!W248)</f>
        <v>177</v>
      </c>
      <c r="X248" s="12">
        <f>IF(AND('uij calcs'!$AD248=0,'Distance Matrix'!X248=MIN('Distance Matrix'!$B248:$AC248)),'Model Set Up'!X$4,'Distance Matrix'!X248)</f>
        <v>102</v>
      </c>
      <c r="Y248" s="12">
        <f>IF(AND('uij calcs'!$AD248=0,'Distance Matrix'!Y248=MIN('Distance Matrix'!$B248:$AC248)),'Model Set Up'!Y$4,'Distance Matrix'!Y248)</f>
        <v>82</v>
      </c>
      <c r="Z248" s="12">
        <f>IF(AND('uij calcs'!$AD248=0,'Distance Matrix'!Z248=MIN('Distance Matrix'!$B248:$AC248)),'Model Set Up'!Z$4,'Distance Matrix'!Z248)</f>
        <v>208</v>
      </c>
      <c r="AA248" s="12">
        <f>IF(AND('uij calcs'!$AD248=0,'Distance Matrix'!AA248=MIN('Distance Matrix'!$B248:$AC248)),'Model Set Up'!AA$4,'Distance Matrix'!AA248)</f>
        <v>272</v>
      </c>
      <c r="AB248" s="12">
        <f>IF(AND('uij calcs'!$AD248=0,'Distance Matrix'!AB248=MIN('Distance Matrix'!$B248:$AC248)),'Model Set Up'!AB$4,'Distance Matrix'!AB248)</f>
        <v>268</v>
      </c>
      <c r="AC248" s="12">
        <f>IF(AND('uij calcs'!$AD248=0,'Distance Matrix'!AC248=MIN('Distance Matrix'!$B248:$AC248)),'Model Set Up'!AC$4,'Distance Matrix'!AC248)</f>
        <v>132</v>
      </c>
    </row>
    <row r="249" spans="1:29">
      <c r="A249">
        <v>247</v>
      </c>
      <c r="B249" s="12">
        <f>IF(AND('uij calcs'!$AD249=0,'Distance Matrix'!B249=MIN('Distance Matrix'!$B249:$AC249)),'Model Set Up'!B$4,'Distance Matrix'!B249)</f>
        <v>62</v>
      </c>
      <c r="C249" s="12">
        <f>IF(AND('uij calcs'!$AD249=0,'Distance Matrix'!C249=MIN('Distance Matrix'!$B249:$AC249)),'Model Set Up'!C$4,'Distance Matrix'!C249)</f>
        <v>106</v>
      </c>
      <c r="D249" s="12">
        <f>IF(AND('uij calcs'!$AD249=0,'Distance Matrix'!D249=MIN('Distance Matrix'!$B249:$AC249)),'Model Set Up'!D$4,'Distance Matrix'!D249)</f>
        <v>235</v>
      </c>
      <c r="E249" s="12">
        <f>IF(AND('uij calcs'!$AD249=0,'Distance Matrix'!E249=MIN('Distance Matrix'!$B249:$AC249)),'Model Set Up'!E$4,'Distance Matrix'!E249)</f>
        <v>197</v>
      </c>
      <c r="F249" s="12">
        <f>IF(AND('uij calcs'!$AD249=0,'Distance Matrix'!F249=MIN('Distance Matrix'!$B249:$AC249)),'Model Set Up'!F$4,'Distance Matrix'!F249)</f>
        <v>94</v>
      </c>
      <c r="G249" s="12">
        <f>IF(AND('uij calcs'!$AD249=0,'Distance Matrix'!G249=MIN('Distance Matrix'!$B249:$AC249)),'Model Set Up'!G$4,'Distance Matrix'!G249)</f>
        <v>108</v>
      </c>
      <c r="H249" s="12">
        <f>IF(AND('uij calcs'!$AD249=0,'Distance Matrix'!H249=MIN('Distance Matrix'!$B249:$AC249)),'Model Set Up'!H$4,'Distance Matrix'!H249)</f>
        <v>232</v>
      </c>
      <c r="I249" s="12">
        <f>IF(AND('uij calcs'!$AD249=0,'Distance Matrix'!I249=MIN('Distance Matrix'!$B249:$AC249)),'Model Set Up'!I$4,'Distance Matrix'!I249)</f>
        <v>176</v>
      </c>
      <c r="J249" s="12">
        <f>IF(AND('uij calcs'!$AD249=0,'Distance Matrix'!J249=MIN('Distance Matrix'!$B249:$AC249)),'Model Set Up'!J$4,'Distance Matrix'!J249)</f>
        <v>76</v>
      </c>
      <c r="K249" s="12">
        <f>IF(AND('uij calcs'!$AD249=0,'Distance Matrix'!K249=MIN('Distance Matrix'!$B249:$AC249)),'Model Set Up'!K$4,'Distance Matrix'!K249)</f>
        <v>295</v>
      </c>
      <c r="L249" s="12">
        <f>IF(AND('uij calcs'!$AD249=0,'Distance Matrix'!L249=MIN('Distance Matrix'!$B249:$AC249)),'Model Set Up'!L$4,'Distance Matrix'!L249)</f>
        <v>95</v>
      </c>
      <c r="M249" s="12">
        <f>IF(AND('uij calcs'!$AD249=0,'Distance Matrix'!M249=MIN('Distance Matrix'!$B249:$AC249)),'Model Set Up'!M$4,'Distance Matrix'!M249)</f>
        <v>252</v>
      </c>
      <c r="N249" s="12">
        <f>IF(AND('uij calcs'!$AD249=0,'Distance Matrix'!N249=MIN('Distance Matrix'!$B249:$AC249)),'Model Set Up'!N$4,'Distance Matrix'!N249)</f>
        <v>285</v>
      </c>
      <c r="O249" s="12">
        <f>IF(AND('uij calcs'!$AD249=0,'Distance Matrix'!O249=MIN('Distance Matrix'!$B249:$AC249)),'Model Set Up'!O$4,'Distance Matrix'!O249)</f>
        <v>133</v>
      </c>
      <c r="P249" s="12">
        <f>IF(AND('uij calcs'!$AD249=0,'Distance Matrix'!P249=MIN('Distance Matrix'!$B249:$AC249)),'Model Set Up'!P$4,'Distance Matrix'!P249)</f>
        <v>106</v>
      </c>
      <c r="Q249" s="12">
        <f>IF(AND('uij calcs'!$AD249=0,'Distance Matrix'!Q249=MIN('Distance Matrix'!$B249:$AC249)),'Model Set Up'!Q$4,'Distance Matrix'!Q249)</f>
        <v>220</v>
      </c>
      <c r="R249" s="12">
        <f>IF(AND('uij calcs'!$AD249=0,'Distance Matrix'!R249=MIN('Distance Matrix'!$B249:$AC249)),'Model Set Up'!R$4,'Distance Matrix'!R249)</f>
        <v>105</v>
      </c>
      <c r="S249" s="12">
        <f>IF(AND('uij calcs'!$AD249=0,'Distance Matrix'!S249=MIN('Distance Matrix'!$B249:$AC249)),'Model Set Up'!S$4,'Distance Matrix'!S249)</f>
        <v>227</v>
      </c>
      <c r="T249" s="12">
        <f>IF(AND('uij calcs'!$AD249=0,'Distance Matrix'!T249=MIN('Distance Matrix'!$B249:$AC249)),'Model Set Up'!T$4,'Distance Matrix'!T249)</f>
        <v>161</v>
      </c>
      <c r="U249" s="12">
        <f>IF(AND('uij calcs'!$AD249=0,'Distance Matrix'!U249=MIN('Distance Matrix'!$B249:$AC249)),'Model Set Up'!U$4,'Distance Matrix'!U249)</f>
        <v>216</v>
      </c>
      <c r="V249" s="12">
        <f>IF(AND('uij calcs'!$AD249=0,'Distance Matrix'!V249=MIN('Distance Matrix'!$B249:$AC249)),'Model Set Up'!V$4,'Distance Matrix'!V249)</f>
        <v>53</v>
      </c>
      <c r="W249" s="12">
        <f>IF(AND('uij calcs'!$AD249=0,'Distance Matrix'!W249=MIN('Distance Matrix'!$B249:$AC249)),'Model Set Up'!W$4,'Distance Matrix'!W249)</f>
        <v>172</v>
      </c>
      <c r="X249" s="12">
        <f>IF(AND('uij calcs'!$AD249=0,'Distance Matrix'!X249=MIN('Distance Matrix'!$B249:$AC249)),'Model Set Up'!X$4,'Distance Matrix'!X249)</f>
        <v>132</v>
      </c>
      <c r="Y249" s="12">
        <f>IF(AND('uij calcs'!$AD249=0,'Distance Matrix'!Y249=MIN('Distance Matrix'!$B249:$AC249)),'Model Set Up'!Y$4,'Distance Matrix'!Y249)</f>
        <v>208</v>
      </c>
      <c r="Z249" s="12">
        <f>IF(AND('uij calcs'!$AD249=0,'Distance Matrix'!Z249=MIN('Distance Matrix'!$B249:$AC249)),'Model Set Up'!Z$4,'Distance Matrix'!Z249)</f>
        <v>233</v>
      </c>
      <c r="AA249" s="12">
        <f>IF(AND('uij calcs'!$AD249=0,'Distance Matrix'!AA249=MIN('Distance Matrix'!$B249:$AC249)),'Model Set Up'!AA$4,'Distance Matrix'!AA249)</f>
        <v>6</v>
      </c>
      <c r="AB249" s="12">
        <f>IF(AND('uij calcs'!$AD249=0,'Distance Matrix'!AB249=MIN('Distance Matrix'!$B249:$AC249)),'Model Set Up'!AB$4,'Distance Matrix'!AB249)</f>
        <v>277</v>
      </c>
      <c r="AC249" s="12">
        <f>IF(AND('uij calcs'!$AD249=0,'Distance Matrix'!AC249=MIN('Distance Matrix'!$B249:$AC249)),'Model Set Up'!AC$4,'Distance Matrix'!AC249)</f>
        <v>236</v>
      </c>
    </row>
    <row r="250" spans="1:29">
      <c r="A250">
        <v>248</v>
      </c>
      <c r="B250" s="12">
        <f>IF(AND('uij calcs'!$AD250=0,'Distance Matrix'!B250=MIN('Distance Matrix'!$B250:$AC250)),'Model Set Up'!B$4,'Distance Matrix'!B250)</f>
        <v>97</v>
      </c>
      <c r="C250" s="12">
        <f>IF(AND('uij calcs'!$AD250=0,'Distance Matrix'!C250=MIN('Distance Matrix'!$B250:$AC250)),'Model Set Up'!C$4,'Distance Matrix'!C250)</f>
        <v>135</v>
      </c>
      <c r="D250" s="12">
        <f>IF(AND('uij calcs'!$AD250=0,'Distance Matrix'!D250=MIN('Distance Matrix'!$B250:$AC250)),'Model Set Up'!D$4,'Distance Matrix'!D250)</f>
        <v>38</v>
      </c>
      <c r="E250" s="12">
        <f>IF(AND('uij calcs'!$AD250=0,'Distance Matrix'!E250=MIN('Distance Matrix'!$B250:$AC250)),'Model Set Up'!E$4,'Distance Matrix'!E250)</f>
        <v>161</v>
      </c>
      <c r="F250" s="12">
        <f>IF(AND('uij calcs'!$AD250=0,'Distance Matrix'!F250=MIN('Distance Matrix'!$B250:$AC250)),'Model Set Up'!F$4,'Distance Matrix'!F250)</f>
        <v>64</v>
      </c>
      <c r="G250" s="12">
        <f>IF(AND('uij calcs'!$AD250=0,'Distance Matrix'!G250=MIN('Distance Matrix'!$B250:$AC250)),'Model Set Up'!G$4,'Distance Matrix'!G250)</f>
        <v>107</v>
      </c>
      <c r="H250" s="12">
        <f>IF(AND('uij calcs'!$AD250=0,'Distance Matrix'!H250=MIN('Distance Matrix'!$B250:$AC250)),'Model Set Up'!H$4,'Distance Matrix'!H250)</f>
        <v>253</v>
      </c>
      <c r="I250" s="12">
        <f>IF(AND('uij calcs'!$AD250=0,'Distance Matrix'!I250=MIN('Distance Matrix'!$B250:$AC250)),'Model Set Up'!I$4,'Distance Matrix'!I250)</f>
        <v>102</v>
      </c>
      <c r="J250" s="12">
        <f>IF(AND('uij calcs'!$AD250=0,'Distance Matrix'!J250=MIN('Distance Matrix'!$B250:$AC250)),'Model Set Up'!J$4,'Distance Matrix'!J250)</f>
        <v>36</v>
      </c>
      <c r="K250" s="12">
        <f>IF(AND('uij calcs'!$AD250=0,'Distance Matrix'!K250=MIN('Distance Matrix'!$B250:$AC250)),'Model Set Up'!K$4,'Distance Matrix'!K250)</f>
        <v>207</v>
      </c>
      <c r="L250" s="12">
        <f>IF(AND('uij calcs'!$AD250=0,'Distance Matrix'!L250=MIN('Distance Matrix'!$B250:$AC250)),'Model Set Up'!L$4,'Distance Matrix'!L250)</f>
        <v>128</v>
      </c>
      <c r="M250" s="12">
        <f>IF(AND('uij calcs'!$AD250=0,'Distance Matrix'!M250=MIN('Distance Matrix'!$B250:$AC250)),'Model Set Up'!M$4,'Distance Matrix'!M250)</f>
        <v>117</v>
      </c>
      <c r="N250" s="12">
        <f>IF(AND('uij calcs'!$AD250=0,'Distance Matrix'!N250=MIN('Distance Matrix'!$B250:$AC250)),'Model Set Up'!N$4,'Distance Matrix'!N250)</f>
        <v>131</v>
      </c>
      <c r="O250" s="12">
        <f>IF(AND('uij calcs'!$AD250=0,'Distance Matrix'!O250=MIN('Distance Matrix'!$B250:$AC250)),'Model Set Up'!O$4,'Distance Matrix'!O250)</f>
        <v>148</v>
      </c>
      <c r="P250" s="12">
        <f>IF(AND('uij calcs'!$AD250=0,'Distance Matrix'!P250=MIN('Distance Matrix'!$B250:$AC250)),'Model Set Up'!P$4,'Distance Matrix'!P250)</f>
        <v>185</v>
      </c>
      <c r="Q250" s="12">
        <f>IF(AND('uij calcs'!$AD250=0,'Distance Matrix'!Q250=MIN('Distance Matrix'!$B250:$AC250)),'Model Set Up'!Q$4,'Distance Matrix'!Q250)</f>
        <v>280</v>
      </c>
      <c r="R250" s="12">
        <f>IF(AND('uij calcs'!$AD250=0,'Distance Matrix'!R250=MIN('Distance Matrix'!$B250:$AC250)),'Model Set Up'!R$4,'Distance Matrix'!R250)</f>
        <v>48</v>
      </c>
      <c r="S250" s="12">
        <f>IF(AND('uij calcs'!$AD250=0,'Distance Matrix'!S250=MIN('Distance Matrix'!$B250:$AC250)),'Model Set Up'!S$4,'Distance Matrix'!S250)</f>
        <v>120</v>
      </c>
      <c r="T250" s="12">
        <f>IF(AND('uij calcs'!$AD250=0,'Distance Matrix'!T250=MIN('Distance Matrix'!$B250:$AC250)),'Model Set Up'!T$4,'Distance Matrix'!T250)</f>
        <v>177</v>
      </c>
      <c r="U250" s="12">
        <f>IF(AND('uij calcs'!$AD250=0,'Distance Matrix'!U250=MIN('Distance Matrix'!$B250:$AC250)),'Model Set Up'!U$4,'Distance Matrix'!U250)</f>
        <v>284</v>
      </c>
      <c r="V250" s="12">
        <f>IF(AND('uij calcs'!$AD250=0,'Distance Matrix'!V250=MIN('Distance Matrix'!$B250:$AC250)),'Model Set Up'!V$4,'Distance Matrix'!V250)</f>
        <v>300</v>
      </c>
      <c r="W250" s="12">
        <f>IF(AND('uij calcs'!$AD250=0,'Distance Matrix'!W250=MIN('Distance Matrix'!$B250:$AC250)),'Model Set Up'!W$4,'Distance Matrix'!W250)</f>
        <v>62</v>
      </c>
      <c r="X250" s="12">
        <f>IF(AND('uij calcs'!$AD250=0,'Distance Matrix'!X250=MIN('Distance Matrix'!$B250:$AC250)),'Model Set Up'!X$4,'Distance Matrix'!X250)</f>
        <v>72</v>
      </c>
      <c r="Y250" s="12">
        <f>IF(AND('uij calcs'!$AD250=0,'Distance Matrix'!Y250=MIN('Distance Matrix'!$B250:$AC250)),'Model Set Up'!Y$4,'Distance Matrix'!Y250)</f>
        <v>96</v>
      </c>
      <c r="Z250" s="12">
        <f>IF(AND('uij calcs'!$AD250=0,'Distance Matrix'!Z250=MIN('Distance Matrix'!$B250:$AC250)),'Model Set Up'!Z$4,'Distance Matrix'!Z250)</f>
        <v>262</v>
      </c>
      <c r="AA250" s="12">
        <f>IF(AND('uij calcs'!$AD250=0,'Distance Matrix'!AA250=MIN('Distance Matrix'!$B250:$AC250)),'Model Set Up'!AA$4,'Distance Matrix'!AA250)</f>
        <v>80</v>
      </c>
      <c r="AB250" s="12">
        <f>IF(AND('uij calcs'!$AD250=0,'Distance Matrix'!AB250=MIN('Distance Matrix'!$B250:$AC250)),'Model Set Up'!AB$4,'Distance Matrix'!AB250)</f>
        <v>15</v>
      </c>
      <c r="AC250" s="12">
        <f>IF(AND('uij calcs'!$AD250=0,'Distance Matrix'!AC250=MIN('Distance Matrix'!$B250:$AC250)),'Model Set Up'!AC$4,'Distance Matrix'!AC250)</f>
        <v>223</v>
      </c>
    </row>
    <row r="251" spans="1:29">
      <c r="A251">
        <v>249</v>
      </c>
      <c r="B251" s="12">
        <f>IF(AND('uij calcs'!$AD251=0,'Distance Matrix'!B251=MIN('Distance Matrix'!$B251:$AC251)),'Model Set Up'!B$4,'Distance Matrix'!B251)</f>
        <v>110</v>
      </c>
      <c r="C251" s="12">
        <f>IF(AND('uij calcs'!$AD251=0,'Distance Matrix'!C251=MIN('Distance Matrix'!$B251:$AC251)),'Model Set Up'!C$4,'Distance Matrix'!C251)</f>
        <v>169</v>
      </c>
      <c r="D251" s="12">
        <f>IF(AND('uij calcs'!$AD251=0,'Distance Matrix'!D251=MIN('Distance Matrix'!$B251:$AC251)),'Model Set Up'!D$4,'Distance Matrix'!D251)</f>
        <v>141</v>
      </c>
      <c r="E251" s="12">
        <f>IF(AND('uij calcs'!$AD251=0,'Distance Matrix'!E251=MIN('Distance Matrix'!$B251:$AC251)),'Model Set Up'!E$4,'Distance Matrix'!E251)</f>
        <v>133</v>
      </c>
      <c r="F251" s="12">
        <f>IF(AND('uij calcs'!$AD251=0,'Distance Matrix'!F251=MIN('Distance Matrix'!$B251:$AC251)),'Model Set Up'!F$4,'Distance Matrix'!F251)</f>
        <v>19</v>
      </c>
      <c r="G251" s="12">
        <f>IF(AND('uij calcs'!$AD251=0,'Distance Matrix'!G251=MIN('Distance Matrix'!$B251:$AC251)),'Model Set Up'!G$4,'Distance Matrix'!G251)</f>
        <v>206</v>
      </c>
      <c r="H251" s="12">
        <f>IF(AND('uij calcs'!$AD251=0,'Distance Matrix'!H251=MIN('Distance Matrix'!$B251:$AC251)),'Model Set Up'!H$4,'Distance Matrix'!H251)</f>
        <v>132</v>
      </c>
      <c r="I251" s="12">
        <f>IF(AND('uij calcs'!$AD251=0,'Distance Matrix'!I251=MIN('Distance Matrix'!$B251:$AC251)),'Model Set Up'!I$4,'Distance Matrix'!I251)</f>
        <v>203</v>
      </c>
      <c r="J251" s="12">
        <f>IF(AND('uij calcs'!$AD251=0,'Distance Matrix'!J251=MIN('Distance Matrix'!$B251:$AC251)),'Model Set Up'!J$4,'Distance Matrix'!J251)</f>
        <v>31</v>
      </c>
      <c r="K251" s="12">
        <f>IF(AND('uij calcs'!$AD251=0,'Distance Matrix'!K251=MIN('Distance Matrix'!$B251:$AC251)),'Model Set Up'!K$4,'Distance Matrix'!K251)</f>
        <v>248</v>
      </c>
      <c r="L251" s="12">
        <f>IF(AND('uij calcs'!$AD251=0,'Distance Matrix'!L251=MIN('Distance Matrix'!$B251:$AC251)),'Model Set Up'!L$4,'Distance Matrix'!L251)</f>
        <v>206</v>
      </c>
      <c r="M251" s="12">
        <f>IF(AND('uij calcs'!$AD251=0,'Distance Matrix'!M251=MIN('Distance Matrix'!$B251:$AC251)),'Model Set Up'!M$4,'Distance Matrix'!M251)</f>
        <v>146</v>
      </c>
      <c r="N251" s="12">
        <f>IF(AND('uij calcs'!$AD251=0,'Distance Matrix'!N251=MIN('Distance Matrix'!$B251:$AC251)),'Model Set Up'!N$4,'Distance Matrix'!N251)</f>
        <v>27</v>
      </c>
      <c r="O251" s="12">
        <f>IF(AND('uij calcs'!$AD251=0,'Distance Matrix'!O251=MIN('Distance Matrix'!$B251:$AC251)),'Model Set Up'!O$4,'Distance Matrix'!O251)</f>
        <v>292</v>
      </c>
      <c r="P251" s="12">
        <f>IF(AND('uij calcs'!$AD251=0,'Distance Matrix'!P251=MIN('Distance Matrix'!$B251:$AC251)),'Model Set Up'!P$4,'Distance Matrix'!P251)</f>
        <v>135</v>
      </c>
      <c r="Q251" s="12">
        <f>IF(AND('uij calcs'!$AD251=0,'Distance Matrix'!Q251=MIN('Distance Matrix'!$B251:$AC251)),'Model Set Up'!Q$4,'Distance Matrix'!Q251)</f>
        <v>19</v>
      </c>
      <c r="R251" s="12">
        <f>IF(AND('uij calcs'!$AD251=0,'Distance Matrix'!R251=MIN('Distance Matrix'!$B251:$AC251)),'Model Set Up'!R$4,'Distance Matrix'!R251)</f>
        <v>91</v>
      </c>
      <c r="S251" s="12">
        <f>IF(AND('uij calcs'!$AD251=0,'Distance Matrix'!S251=MIN('Distance Matrix'!$B251:$AC251)),'Model Set Up'!S$4,'Distance Matrix'!S251)</f>
        <v>69</v>
      </c>
      <c r="T251" s="12">
        <f>IF(AND('uij calcs'!$AD251=0,'Distance Matrix'!T251=MIN('Distance Matrix'!$B251:$AC251)),'Model Set Up'!T$4,'Distance Matrix'!T251)</f>
        <v>35</v>
      </c>
      <c r="U251" s="12">
        <f>IF(AND('uij calcs'!$AD251=0,'Distance Matrix'!U251=MIN('Distance Matrix'!$B251:$AC251)),'Model Set Up'!U$4,'Distance Matrix'!U251)</f>
        <v>71</v>
      </c>
      <c r="V251" s="12">
        <f>IF(AND('uij calcs'!$AD251=0,'Distance Matrix'!V251=MIN('Distance Matrix'!$B251:$AC251)),'Model Set Up'!V$4,'Distance Matrix'!V251)</f>
        <v>249</v>
      </c>
      <c r="W251" s="12">
        <f>IF(AND('uij calcs'!$AD251=0,'Distance Matrix'!W251=MIN('Distance Matrix'!$B251:$AC251)),'Model Set Up'!W$4,'Distance Matrix'!W251)</f>
        <v>287</v>
      </c>
      <c r="X251" s="12">
        <f>IF(AND('uij calcs'!$AD251=0,'Distance Matrix'!X251=MIN('Distance Matrix'!$B251:$AC251)),'Model Set Up'!X$4,'Distance Matrix'!X251)</f>
        <v>69</v>
      </c>
      <c r="Y251" s="12">
        <f>IF(AND('uij calcs'!$AD251=0,'Distance Matrix'!Y251=MIN('Distance Matrix'!$B251:$AC251)),'Model Set Up'!Y$4,'Distance Matrix'!Y251)</f>
        <v>154</v>
      </c>
      <c r="Z251" s="12">
        <f>IF(AND('uij calcs'!$AD251=0,'Distance Matrix'!Z251=MIN('Distance Matrix'!$B251:$AC251)),'Model Set Up'!Z$4,'Distance Matrix'!Z251)</f>
        <v>182</v>
      </c>
      <c r="AA251" s="12">
        <f>IF(AND('uij calcs'!$AD251=0,'Distance Matrix'!AA251=MIN('Distance Matrix'!$B251:$AC251)),'Model Set Up'!AA$4,'Distance Matrix'!AA251)</f>
        <v>102</v>
      </c>
      <c r="AB251" s="12">
        <f>IF(AND('uij calcs'!$AD251=0,'Distance Matrix'!AB251=MIN('Distance Matrix'!$B251:$AC251)),'Model Set Up'!AB$4,'Distance Matrix'!AB251)</f>
        <v>1</v>
      </c>
      <c r="AC251" s="12">
        <f>IF(AND('uij calcs'!$AD251=0,'Distance Matrix'!AC251=MIN('Distance Matrix'!$B251:$AC251)),'Model Set Up'!AC$4,'Distance Matrix'!AC251)</f>
        <v>144</v>
      </c>
    </row>
    <row r="252" spans="1:29">
      <c r="A252">
        <v>250</v>
      </c>
      <c r="B252" s="12">
        <f>IF(AND('uij calcs'!$AD252=0,'Distance Matrix'!B252=MIN('Distance Matrix'!$B252:$AC252)),'Model Set Up'!B$4,'Distance Matrix'!B252)</f>
        <v>277</v>
      </c>
      <c r="C252" s="12">
        <f>IF(AND('uij calcs'!$AD252=0,'Distance Matrix'!C252=MIN('Distance Matrix'!$B252:$AC252)),'Model Set Up'!C$4,'Distance Matrix'!C252)</f>
        <v>86</v>
      </c>
      <c r="D252" s="12">
        <f>IF(AND('uij calcs'!$AD252=0,'Distance Matrix'!D252=MIN('Distance Matrix'!$B252:$AC252)),'Model Set Up'!D$4,'Distance Matrix'!D252)</f>
        <v>126</v>
      </c>
      <c r="E252" s="12">
        <f>IF(AND('uij calcs'!$AD252=0,'Distance Matrix'!E252=MIN('Distance Matrix'!$B252:$AC252)),'Model Set Up'!E$4,'Distance Matrix'!E252)</f>
        <v>188</v>
      </c>
      <c r="F252" s="12">
        <f>IF(AND('uij calcs'!$AD252=0,'Distance Matrix'!F252=MIN('Distance Matrix'!$B252:$AC252)),'Model Set Up'!F$4,'Distance Matrix'!F252)</f>
        <v>228</v>
      </c>
      <c r="G252" s="12">
        <f>IF(AND('uij calcs'!$AD252=0,'Distance Matrix'!G252=MIN('Distance Matrix'!$B252:$AC252)),'Model Set Up'!G$4,'Distance Matrix'!G252)</f>
        <v>22</v>
      </c>
      <c r="H252" s="12">
        <f>IF(AND('uij calcs'!$AD252=0,'Distance Matrix'!H252=MIN('Distance Matrix'!$B252:$AC252)),'Model Set Up'!H$4,'Distance Matrix'!H252)</f>
        <v>181</v>
      </c>
      <c r="I252" s="12">
        <f>IF(AND('uij calcs'!$AD252=0,'Distance Matrix'!I252=MIN('Distance Matrix'!$B252:$AC252)),'Model Set Up'!I$4,'Distance Matrix'!I252)</f>
        <v>208</v>
      </c>
      <c r="J252" s="12">
        <f>IF(AND('uij calcs'!$AD252=0,'Distance Matrix'!J252=MIN('Distance Matrix'!$B252:$AC252)),'Model Set Up'!J$4,'Distance Matrix'!J252)</f>
        <v>127</v>
      </c>
      <c r="K252" s="12">
        <f>IF(AND('uij calcs'!$AD252=0,'Distance Matrix'!K252=MIN('Distance Matrix'!$B252:$AC252)),'Model Set Up'!K$4,'Distance Matrix'!K252)</f>
        <v>88</v>
      </c>
      <c r="L252" s="12">
        <f>IF(AND('uij calcs'!$AD252=0,'Distance Matrix'!L252=MIN('Distance Matrix'!$B252:$AC252)),'Model Set Up'!L$4,'Distance Matrix'!L252)</f>
        <v>60</v>
      </c>
      <c r="M252" s="12">
        <f>IF(AND('uij calcs'!$AD252=0,'Distance Matrix'!M252=MIN('Distance Matrix'!$B252:$AC252)),'Model Set Up'!M$4,'Distance Matrix'!M252)</f>
        <v>276</v>
      </c>
      <c r="N252" s="12">
        <f>IF(AND('uij calcs'!$AD252=0,'Distance Matrix'!N252=MIN('Distance Matrix'!$B252:$AC252)),'Model Set Up'!N$4,'Distance Matrix'!N252)</f>
        <v>83</v>
      </c>
      <c r="O252" s="12">
        <f>IF(AND('uij calcs'!$AD252=0,'Distance Matrix'!O252=MIN('Distance Matrix'!$B252:$AC252)),'Model Set Up'!O$4,'Distance Matrix'!O252)</f>
        <v>154</v>
      </c>
      <c r="P252" s="12">
        <f>IF(AND('uij calcs'!$AD252=0,'Distance Matrix'!P252=MIN('Distance Matrix'!$B252:$AC252)),'Model Set Up'!P$4,'Distance Matrix'!P252)</f>
        <v>77</v>
      </c>
      <c r="Q252" s="12">
        <f>IF(AND('uij calcs'!$AD252=0,'Distance Matrix'!Q252=MIN('Distance Matrix'!$B252:$AC252)),'Model Set Up'!Q$4,'Distance Matrix'!Q252)</f>
        <v>242</v>
      </c>
      <c r="R252" s="12">
        <f>IF(AND('uij calcs'!$AD252=0,'Distance Matrix'!R252=MIN('Distance Matrix'!$B252:$AC252)),'Model Set Up'!R$4,'Distance Matrix'!R252)</f>
        <v>119</v>
      </c>
      <c r="S252" s="12">
        <f>IF(AND('uij calcs'!$AD252=0,'Distance Matrix'!S252=MIN('Distance Matrix'!$B252:$AC252)),'Model Set Up'!S$4,'Distance Matrix'!S252)</f>
        <v>36</v>
      </c>
      <c r="T252" s="12">
        <f>IF(AND('uij calcs'!$AD252=0,'Distance Matrix'!T252=MIN('Distance Matrix'!$B252:$AC252)),'Model Set Up'!T$4,'Distance Matrix'!T252)</f>
        <v>163</v>
      </c>
      <c r="U252" s="12">
        <f>IF(AND('uij calcs'!$AD252=0,'Distance Matrix'!U252=MIN('Distance Matrix'!$B252:$AC252)),'Model Set Up'!U$4,'Distance Matrix'!U252)</f>
        <v>231</v>
      </c>
      <c r="V252" s="12">
        <f>IF(AND('uij calcs'!$AD252=0,'Distance Matrix'!V252=MIN('Distance Matrix'!$B252:$AC252)),'Model Set Up'!V$4,'Distance Matrix'!V252)</f>
        <v>219</v>
      </c>
      <c r="W252" s="12">
        <f>IF(AND('uij calcs'!$AD252=0,'Distance Matrix'!W252=MIN('Distance Matrix'!$B252:$AC252)),'Model Set Up'!W$4,'Distance Matrix'!W252)</f>
        <v>224</v>
      </c>
      <c r="X252" s="12">
        <f>IF(AND('uij calcs'!$AD252=0,'Distance Matrix'!X252=MIN('Distance Matrix'!$B252:$AC252)),'Model Set Up'!X$4,'Distance Matrix'!X252)</f>
        <v>271</v>
      </c>
      <c r="Y252" s="12">
        <f>IF(AND('uij calcs'!$AD252=0,'Distance Matrix'!Y252=MIN('Distance Matrix'!$B252:$AC252)),'Model Set Up'!Y$4,'Distance Matrix'!Y252)</f>
        <v>84</v>
      </c>
      <c r="Z252" s="12">
        <f>IF(AND('uij calcs'!$AD252=0,'Distance Matrix'!Z252=MIN('Distance Matrix'!$B252:$AC252)),'Model Set Up'!Z$4,'Distance Matrix'!Z252)</f>
        <v>193</v>
      </c>
      <c r="AA252" s="12">
        <f>IF(AND('uij calcs'!$AD252=0,'Distance Matrix'!AA252=MIN('Distance Matrix'!$B252:$AC252)),'Model Set Up'!AA$4,'Distance Matrix'!AA252)</f>
        <v>230</v>
      </c>
      <c r="AB252" s="12">
        <f>IF(AND('uij calcs'!$AD252=0,'Distance Matrix'!AB252=MIN('Distance Matrix'!$B252:$AC252)),'Model Set Up'!AB$4,'Distance Matrix'!AB252)</f>
        <v>2</v>
      </c>
      <c r="AC252" s="12">
        <f>IF(AND('uij calcs'!$AD252=0,'Distance Matrix'!AC252=MIN('Distance Matrix'!$B252:$AC252)),'Model Set Up'!AC$4,'Distance Matrix'!AC252)</f>
        <v>58</v>
      </c>
    </row>
    <row r="253" spans="1:29">
      <c r="A253">
        <v>251</v>
      </c>
      <c r="B253" s="12">
        <f>IF(AND('uij calcs'!$AD253=0,'Distance Matrix'!B253=MIN('Distance Matrix'!$B253:$AC253)),'Model Set Up'!B$4,'Distance Matrix'!B253)</f>
        <v>296</v>
      </c>
      <c r="C253" s="12">
        <f>IF(AND('uij calcs'!$AD253=0,'Distance Matrix'!C253=MIN('Distance Matrix'!$B253:$AC253)),'Model Set Up'!C$4,'Distance Matrix'!C253)</f>
        <v>262</v>
      </c>
      <c r="D253" s="12">
        <f>IF(AND('uij calcs'!$AD253=0,'Distance Matrix'!D253=MIN('Distance Matrix'!$B253:$AC253)),'Model Set Up'!D$4,'Distance Matrix'!D253)</f>
        <v>237</v>
      </c>
      <c r="E253" s="12">
        <f>IF(AND('uij calcs'!$AD253=0,'Distance Matrix'!E253=MIN('Distance Matrix'!$B253:$AC253)),'Model Set Up'!E$4,'Distance Matrix'!E253)</f>
        <v>260</v>
      </c>
      <c r="F253" s="12">
        <f>IF(AND('uij calcs'!$AD253=0,'Distance Matrix'!F253=MIN('Distance Matrix'!$B253:$AC253)),'Model Set Up'!F$4,'Distance Matrix'!F253)</f>
        <v>132</v>
      </c>
      <c r="G253" s="12">
        <f>IF(AND('uij calcs'!$AD253=0,'Distance Matrix'!G253=MIN('Distance Matrix'!$B253:$AC253)),'Model Set Up'!G$4,'Distance Matrix'!G253)</f>
        <v>84</v>
      </c>
      <c r="H253" s="12">
        <f>IF(AND('uij calcs'!$AD253=0,'Distance Matrix'!H253=MIN('Distance Matrix'!$B253:$AC253)),'Model Set Up'!H$4,'Distance Matrix'!H253)</f>
        <v>181</v>
      </c>
      <c r="I253" s="12">
        <f>IF(AND('uij calcs'!$AD253=0,'Distance Matrix'!I253=MIN('Distance Matrix'!$B253:$AC253)),'Model Set Up'!I$4,'Distance Matrix'!I253)</f>
        <v>140</v>
      </c>
      <c r="J253" s="12">
        <f>IF(AND('uij calcs'!$AD253=0,'Distance Matrix'!J253=MIN('Distance Matrix'!$B253:$AC253)),'Model Set Up'!J$4,'Distance Matrix'!J253)</f>
        <v>83</v>
      </c>
      <c r="K253" s="12">
        <f>IF(AND('uij calcs'!$AD253=0,'Distance Matrix'!K253=MIN('Distance Matrix'!$B253:$AC253)),'Model Set Up'!K$4,'Distance Matrix'!K253)</f>
        <v>175</v>
      </c>
      <c r="L253" s="12">
        <f>IF(AND('uij calcs'!$AD253=0,'Distance Matrix'!L253=MIN('Distance Matrix'!$B253:$AC253)),'Model Set Up'!L$4,'Distance Matrix'!L253)</f>
        <v>198</v>
      </c>
      <c r="M253" s="12">
        <f>IF(AND('uij calcs'!$AD253=0,'Distance Matrix'!M253=MIN('Distance Matrix'!$B253:$AC253)),'Model Set Up'!M$4,'Distance Matrix'!M253)</f>
        <v>235</v>
      </c>
      <c r="N253" s="12">
        <f>IF(AND('uij calcs'!$AD253=0,'Distance Matrix'!N253=MIN('Distance Matrix'!$B253:$AC253)),'Model Set Up'!N$4,'Distance Matrix'!N253)</f>
        <v>152</v>
      </c>
      <c r="O253" s="12">
        <f>IF(AND('uij calcs'!$AD253=0,'Distance Matrix'!O253=MIN('Distance Matrix'!$B253:$AC253)),'Model Set Up'!O$4,'Distance Matrix'!O253)</f>
        <v>145</v>
      </c>
      <c r="P253" s="12">
        <f>IF(AND('uij calcs'!$AD253=0,'Distance Matrix'!P253=MIN('Distance Matrix'!$B253:$AC253)),'Model Set Up'!P$4,'Distance Matrix'!P253)</f>
        <v>21</v>
      </c>
      <c r="Q253" s="12">
        <f>IF(AND('uij calcs'!$AD253=0,'Distance Matrix'!Q253=MIN('Distance Matrix'!$B253:$AC253)),'Model Set Up'!Q$4,'Distance Matrix'!Q253)</f>
        <v>143</v>
      </c>
      <c r="R253" s="12">
        <f>IF(AND('uij calcs'!$AD253=0,'Distance Matrix'!R253=MIN('Distance Matrix'!$B253:$AC253)),'Model Set Up'!R$4,'Distance Matrix'!R253)</f>
        <v>232</v>
      </c>
      <c r="S253" s="12">
        <f>IF(AND('uij calcs'!$AD253=0,'Distance Matrix'!S253=MIN('Distance Matrix'!$B253:$AC253)),'Model Set Up'!S$4,'Distance Matrix'!S253)</f>
        <v>24</v>
      </c>
      <c r="T253" s="12">
        <f>IF(AND('uij calcs'!$AD253=0,'Distance Matrix'!T253=MIN('Distance Matrix'!$B253:$AC253)),'Model Set Up'!T$4,'Distance Matrix'!T253)</f>
        <v>296</v>
      </c>
      <c r="U253" s="12">
        <f>IF(AND('uij calcs'!$AD253=0,'Distance Matrix'!U253=MIN('Distance Matrix'!$B253:$AC253)),'Model Set Up'!U$4,'Distance Matrix'!U253)</f>
        <v>279</v>
      </c>
      <c r="V253" s="12">
        <f>IF(AND('uij calcs'!$AD253=0,'Distance Matrix'!V253=MIN('Distance Matrix'!$B253:$AC253)),'Model Set Up'!V$4,'Distance Matrix'!V253)</f>
        <v>90</v>
      </c>
      <c r="W253" s="12">
        <f>IF(AND('uij calcs'!$AD253=0,'Distance Matrix'!W253=MIN('Distance Matrix'!$B253:$AC253)),'Model Set Up'!W$4,'Distance Matrix'!W253)</f>
        <v>214</v>
      </c>
      <c r="X253" s="12">
        <f>IF(AND('uij calcs'!$AD253=0,'Distance Matrix'!X253=MIN('Distance Matrix'!$B253:$AC253)),'Model Set Up'!X$4,'Distance Matrix'!X253)</f>
        <v>217</v>
      </c>
      <c r="Y253" s="12">
        <f>IF(AND('uij calcs'!$AD253=0,'Distance Matrix'!Y253=MIN('Distance Matrix'!$B253:$AC253)),'Model Set Up'!Y$4,'Distance Matrix'!Y253)</f>
        <v>43</v>
      </c>
      <c r="Z253" s="12">
        <f>IF(AND('uij calcs'!$AD253=0,'Distance Matrix'!Z253=MIN('Distance Matrix'!$B253:$AC253)),'Model Set Up'!Z$4,'Distance Matrix'!Z253)</f>
        <v>76</v>
      </c>
      <c r="AA253" s="12">
        <f>IF(AND('uij calcs'!$AD253=0,'Distance Matrix'!AA253=MIN('Distance Matrix'!$B253:$AC253)),'Model Set Up'!AA$4,'Distance Matrix'!AA253)</f>
        <v>181</v>
      </c>
      <c r="AB253" s="12">
        <f>IF(AND('uij calcs'!$AD253=0,'Distance Matrix'!AB253=MIN('Distance Matrix'!$B253:$AC253)),'Model Set Up'!AB$4,'Distance Matrix'!AB253)</f>
        <v>115</v>
      </c>
      <c r="AC253" s="12">
        <f>IF(AND('uij calcs'!$AD253=0,'Distance Matrix'!AC253=MIN('Distance Matrix'!$B253:$AC253)),'Model Set Up'!AC$4,'Distance Matrix'!AC253)</f>
        <v>291</v>
      </c>
    </row>
    <row r="254" spans="1:29">
      <c r="A254">
        <v>252</v>
      </c>
      <c r="B254" s="12">
        <f>IF(AND('uij calcs'!$AD254=0,'Distance Matrix'!B254=MIN('Distance Matrix'!$B254:$AC254)),'Model Set Up'!B$4,'Distance Matrix'!B254)</f>
        <v>5</v>
      </c>
      <c r="C254" s="12">
        <f>IF(AND('uij calcs'!$AD254=0,'Distance Matrix'!C254=MIN('Distance Matrix'!$B254:$AC254)),'Model Set Up'!C$4,'Distance Matrix'!C254)</f>
        <v>230</v>
      </c>
      <c r="D254" s="12">
        <f>IF(AND('uij calcs'!$AD254=0,'Distance Matrix'!D254=MIN('Distance Matrix'!$B254:$AC254)),'Model Set Up'!D$4,'Distance Matrix'!D254)</f>
        <v>190</v>
      </c>
      <c r="E254" s="12">
        <f>IF(AND('uij calcs'!$AD254=0,'Distance Matrix'!E254=MIN('Distance Matrix'!$B254:$AC254)),'Model Set Up'!E$4,'Distance Matrix'!E254)</f>
        <v>110</v>
      </c>
      <c r="F254" s="12">
        <f>IF(AND('uij calcs'!$AD254=0,'Distance Matrix'!F254=MIN('Distance Matrix'!$B254:$AC254)),'Model Set Up'!F$4,'Distance Matrix'!F254)</f>
        <v>117</v>
      </c>
      <c r="G254" s="12">
        <f>IF(AND('uij calcs'!$AD254=0,'Distance Matrix'!G254=MIN('Distance Matrix'!$B254:$AC254)),'Model Set Up'!G$4,'Distance Matrix'!G254)</f>
        <v>188</v>
      </c>
      <c r="H254" s="12">
        <f>IF(AND('uij calcs'!$AD254=0,'Distance Matrix'!H254=MIN('Distance Matrix'!$B254:$AC254)),'Model Set Up'!H$4,'Distance Matrix'!H254)</f>
        <v>32</v>
      </c>
      <c r="I254" s="12">
        <f>IF(AND('uij calcs'!$AD254=0,'Distance Matrix'!I254=MIN('Distance Matrix'!$B254:$AC254)),'Model Set Up'!I$4,'Distance Matrix'!I254)</f>
        <v>28</v>
      </c>
      <c r="J254" s="12">
        <f>IF(AND('uij calcs'!$AD254=0,'Distance Matrix'!J254=MIN('Distance Matrix'!$B254:$AC254)),'Model Set Up'!J$4,'Distance Matrix'!J254)</f>
        <v>40</v>
      </c>
      <c r="K254" s="12">
        <f>IF(AND('uij calcs'!$AD254=0,'Distance Matrix'!K254=MIN('Distance Matrix'!$B254:$AC254)),'Model Set Up'!K$4,'Distance Matrix'!K254)</f>
        <v>124</v>
      </c>
      <c r="L254" s="12">
        <f>IF(AND('uij calcs'!$AD254=0,'Distance Matrix'!L254=MIN('Distance Matrix'!$B254:$AC254)),'Model Set Up'!L$4,'Distance Matrix'!L254)</f>
        <v>241</v>
      </c>
      <c r="M254" s="12">
        <f>IF(AND('uij calcs'!$AD254=0,'Distance Matrix'!M254=MIN('Distance Matrix'!$B254:$AC254)),'Model Set Up'!M$4,'Distance Matrix'!M254)</f>
        <v>224</v>
      </c>
      <c r="N254" s="12">
        <f>IF(AND('uij calcs'!$AD254=0,'Distance Matrix'!N254=MIN('Distance Matrix'!$B254:$AC254)),'Model Set Up'!N$4,'Distance Matrix'!N254)</f>
        <v>88</v>
      </c>
      <c r="O254" s="12">
        <f>IF(AND('uij calcs'!$AD254=0,'Distance Matrix'!O254=MIN('Distance Matrix'!$B254:$AC254)),'Model Set Up'!O$4,'Distance Matrix'!O254)</f>
        <v>124</v>
      </c>
      <c r="P254" s="12">
        <f>IF(AND('uij calcs'!$AD254=0,'Distance Matrix'!P254=MIN('Distance Matrix'!$B254:$AC254)),'Model Set Up'!P$4,'Distance Matrix'!P254)</f>
        <v>88</v>
      </c>
      <c r="Q254" s="12">
        <f>IF(AND('uij calcs'!$AD254=0,'Distance Matrix'!Q254=MIN('Distance Matrix'!$B254:$AC254)),'Model Set Up'!Q$4,'Distance Matrix'!Q254)</f>
        <v>148</v>
      </c>
      <c r="R254" s="12">
        <f>IF(AND('uij calcs'!$AD254=0,'Distance Matrix'!R254=MIN('Distance Matrix'!$B254:$AC254)),'Model Set Up'!R$4,'Distance Matrix'!R254)</f>
        <v>84</v>
      </c>
      <c r="S254" s="12">
        <f>IF(AND('uij calcs'!$AD254=0,'Distance Matrix'!S254=MIN('Distance Matrix'!$B254:$AC254)),'Model Set Up'!S$4,'Distance Matrix'!S254)</f>
        <v>53</v>
      </c>
      <c r="T254" s="12">
        <f>IF(AND('uij calcs'!$AD254=0,'Distance Matrix'!T254=MIN('Distance Matrix'!$B254:$AC254)),'Model Set Up'!T$4,'Distance Matrix'!T254)</f>
        <v>106</v>
      </c>
      <c r="U254" s="12">
        <f>IF(AND('uij calcs'!$AD254=0,'Distance Matrix'!U254=MIN('Distance Matrix'!$B254:$AC254)),'Model Set Up'!U$4,'Distance Matrix'!U254)</f>
        <v>183</v>
      </c>
      <c r="V254" s="12">
        <f>IF(AND('uij calcs'!$AD254=0,'Distance Matrix'!V254=MIN('Distance Matrix'!$B254:$AC254)),'Model Set Up'!V$4,'Distance Matrix'!V254)</f>
        <v>135</v>
      </c>
      <c r="W254" s="12">
        <f>IF(AND('uij calcs'!$AD254=0,'Distance Matrix'!W254=MIN('Distance Matrix'!$B254:$AC254)),'Model Set Up'!W$4,'Distance Matrix'!W254)</f>
        <v>51</v>
      </c>
      <c r="X254" s="12">
        <f>IF(AND('uij calcs'!$AD254=0,'Distance Matrix'!X254=MIN('Distance Matrix'!$B254:$AC254)),'Model Set Up'!X$4,'Distance Matrix'!X254)</f>
        <v>153</v>
      </c>
      <c r="Y254" s="12">
        <f>IF(AND('uij calcs'!$AD254=0,'Distance Matrix'!Y254=MIN('Distance Matrix'!$B254:$AC254)),'Model Set Up'!Y$4,'Distance Matrix'!Y254)</f>
        <v>177</v>
      </c>
      <c r="Z254" s="12">
        <f>IF(AND('uij calcs'!$AD254=0,'Distance Matrix'!Z254=MIN('Distance Matrix'!$B254:$AC254)),'Model Set Up'!Z$4,'Distance Matrix'!Z254)</f>
        <v>66</v>
      </c>
      <c r="AA254" s="12">
        <f>IF(AND('uij calcs'!$AD254=0,'Distance Matrix'!AA254=MIN('Distance Matrix'!$B254:$AC254)),'Model Set Up'!AA$4,'Distance Matrix'!AA254)</f>
        <v>206</v>
      </c>
      <c r="AB254" s="12">
        <f>IF(AND('uij calcs'!$AD254=0,'Distance Matrix'!AB254=MIN('Distance Matrix'!$B254:$AC254)),'Model Set Up'!AB$4,'Distance Matrix'!AB254)</f>
        <v>229</v>
      </c>
      <c r="AC254" s="12">
        <f>IF(AND('uij calcs'!$AD254=0,'Distance Matrix'!AC254=MIN('Distance Matrix'!$B254:$AC254)),'Model Set Up'!AC$4,'Distance Matrix'!AC254)</f>
        <v>286</v>
      </c>
    </row>
    <row r="255" spans="1:29">
      <c r="A255">
        <v>253</v>
      </c>
      <c r="B255" s="12">
        <f>IF(AND('uij calcs'!$AD255=0,'Distance Matrix'!B255=MIN('Distance Matrix'!$B255:$AC255)),'Model Set Up'!B$4,'Distance Matrix'!B255)</f>
        <v>190</v>
      </c>
      <c r="C255" s="12">
        <f>IF(AND('uij calcs'!$AD255=0,'Distance Matrix'!C255=MIN('Distance Matrix'!$B255:$AC255)),'Model Set Up'!C$4,'Distance Matrix'!C255)</f>
        <v>3</v>
      </c>
      <c r="D255" s="12">
        <f>IF(AND('uij calcs'!$AD255=0,'Distance Matrix'!D255=MIN('Distance Matrix'!$B255:$AC255)),'Model Set Up'!D$4,'Distance Matrix'!D255)</f>
        <v>179</v>
      </c>
      <c r="E255" s="12">
        <f>IF(AND('uij calcs'!$AD255=0,'Distance Matrix'!E255=MIN('Distance Matrix'!$B255:$AC255)),'Model Set Up'!E$4,'Distance Matrix'!E255)</f>
        <v>256</v>
      </c>
      <c r="F255" s="12">
        <f>IF(AND('uij calcs'!$AD255=0,'Distance Matrix'!F255=MIN('Distance Matrix'!$B255:$AC255)),'Model Set Up'!F$4,'Distance Matrix'!F255)</f>
        <v>56</v>
      </c>
      <c r="G255" s="12">
        <f>IF(AND('uij calcs'!$AD255=0,'Distance Matrix'!G255=MIN('Distance Matrix'!$B255:$AC255)),'Model Set Up'!G$4,'Distance Matrix'!G255)</f>
        <v>252</v>
      </c>
      <c r="H255" s="12">
        <f>IF(AND('uij calcs'!$AD255=0,'Distance Matrix'!H255=MIN('Distance Matrix'!$B255:$AC255)),'Model Set Up'!H$4,'Distance Matrix'!H255)</f>
        <v>255</v>
      </c>
      <c r="I255" s="12">
        <f>IF(AND('uij calcs'!$AD255=0,'Distance Matrix'!I255=MIN('Distance Matrix'!$B255:$AC255)),'Model Set Up'!I$4,'Distance Matrix'!I255)</f>
        <v>165</v>
      </c>
      <c r="J255" s="12">
        <f>IF(AND('uij calcs'!$AD255=0,'Distance Matrix'!J255=MIN('Distance Matrix'!$B255:$AC255)),'Model Set Up'!J$4,'Distance Matrix'!J255)</f>
        <v>298</v>
      </c>
      <c r="K255" s="12">
        <f>IF(AND('uij calcs'!$AD255=0,'Distance Matrix'!K255=MIN('Distance Matrix'!$B255:$AC255)),'Model Set Up'!K$4,'Distance Matrix'!K255)</f>
        <v>299</v>
      </c>
      <c r="L255" s="12">
        <f>IF(AND('uij calcs'!$AD255=0,'Distance Matrix'!L255=MIN('Distance Matrix'!$B255:$AC255)),'Model Set Up'!L$4,'Distance Matrix'!L255)</f>
        <v>11</v>
      </c>
      <c r="M255" s="12">
        <f>IF(AND('uij calcs'!$AD255=0,'Distance Matrix'!M255=MIN('Distance Matrix'!$B255:$AC255)),'Model Set Up'!M$4,'Distance Matrix'!M255)</f>
        <v>249</v>
      </c>
      <c r="N255" s="12">
        <f>IF(AND('uij calcs'!$AD255=0,'Distance Matrix'!N255=MIN('Distance Matrix'!$B255:$AC255)),'Model Set Up'!N$4,'Distance Matrix'!N255)</f>
        <v>111</v>
      </c>
      <c r="O255" s="12">
        <f>IF(AND('uij calcs'!$AD255=0,'Distance Matrix'!O255=MIN('Distance Matrix'!$B255:$AC255)),'Model Set Up'!O$4,'Distance Matrix'!O255)</f>
        <v>54</v>
      </c>
      <c r="P255" s="12">
        <f>IF(AND('uij calcs'!$AD255=0,'Distance Matrix'!P255=MIN('Distance Matrix'!$B255:$AC255)),'Model Set Up'!P$4,'Distance Matrix'!P255)</f>
        <v>37</v>
      </c>
      <c r="Q255" s="12">
        <f>IF(AND('uij calcs'!$AD255=0,'Distance Matrix'!Q255=MIN('Distance Matrix'!$B255:$AC255)),'Model Set Up'!Q$4,'Distance Matrix'!Q255)</f>
        <v>47</v>
      </c>
      <c r="R255" s="12">
        <f>IF(AND('uij calcs'!$AD255=0,'Distance Matrix'!R255=MIN('Distance Matrix'!$B255:$AC255)),'Model Set Up'!R$4,'Distance Matrix'!R255)</f>
        <v>186</v>
      </c>
      <c r="S255" s="12">
        <f>IF(AND('uij calcs'!$AD255=0,'Distance Matrix'!S255=MIN('Distance Matrix'!$B255:$AC255)),'Model Set Up'!S$4,'Distance Matrix'!S255)</f>
        <v>100</v>
      </c>
      <c r="T255" s="12">
        <f>IF(AND('uij calcs'!$AD255=0,'Distance Matrix'!T255=MIN('Distance Matrix'!$B255:$AC255)),'Model Set Up'!T$4,'Distance Matrix'!T255)</f>
        <v>63</v>
      </c>
      <c r="U255" s="12">
        <f>IF(AND('uij calcs'!$AD255=0,'Distance Matrix'!U255=MIN('Distance Matrix'!$B255:$AC255)),'Model Set Up'!U$4,'Distance Matrix'!U255)</f>
        <v>25</v>
      </c>
      <c r="V255" s="12">
        <f>IF(AND('uij calcs'!$AD255=0,'Distance Matrix'!V255=MIN('Distance Matrix'!$B255:$AC255)),'Model Set Up'!V$4,'Distance Matrix'!V255)</f>
        <v>250</v>
      </c>
      <c r="W255" s="12">
        <f>IF(AND('uij calcs'!$AD255=0,'Distance Matrix'!W255=MIN('Distance Matrix'!$B255:$AC255)),'Model Set Up'!W$4,'Distance Matrix'!W255)</f>
        <v>157</v>
      </c>
      <c r="X255" s="12">
        <f>IF(AND('uij calcs'!$AD255=0,'Distance Matrix'!X255=MIN('Distance Matrix'!$B255:$AC255)),'Model Set Up'!X$4,'Distance Matrix'!X255)</f>
        <v>300</v>
      </c>
      <c r="Y255" s="12">
        <f>IF(AND('uij calcs'!$AD255=0,'Distance Matrix'!Y255=MIN('Distance Matrix'!$B255:$AC255)),'Model Set Up'!Y$4,'Distance Matrix'!Y255)</f>
        <v>221</v>
      </c>
      <c r="Z255" s="12">
        <f>IF(AND('uij calcs'!$AD255=0,'Distance Matrix'!Z255=MIN('Distance Matrix'!$B255:$AC255)),'Model Set Up'!Z$4,'Distance Matrix'!Z255)</f>
        <v>163</v>
      </c>
      <c r="AA255" s="12">
        <f>IF(AND('uij calcs'!$AD255=0,'Distance Matrix'!AA255=MIN('Distance Matrix'!$B255:$AC255)),'Model Set Up'!AA$4,'Distance Matrix'!AA255)</f>
        <v>63</v>
      </c>
      <c r="AB255" s="12">
        <f>IF(AND('uij calcs'!$AD255=0,'Distance Matrix'!AB255=MIN('Distance Matrix'!$B255:$AC255)),'Model Set Up'!AB$4,'Distance Matrix'!AB255)</f>
        <v>76</v>
      </c>
      <c r="AC255" s="12">
        <f>IF(AND('uij calcs'!$AD255=0,'Distance Matrix'!AC255=MIN('Distance Matrix'!$B255:$AC255)),'Model Set Up'!AC$4,'Distance Matrix'!AC255)</f>
        <v>110</v>
      </c>
    </row>
    <row r="256" spans="1:29">
      <c r="A256">
        <v>254</v>
      </c>
      <c r="B256" s="12">
        <f>IF(AND('uij calcs'!$AD256=0,'Distance Matrix'!B256=MIN('Distance Matrix'!$B256:$AC256)),'Model Set Up'!B$4,'Distance Matrix'!B256)</f>
        <v>113</v>
      </c>
      <c r="C256" s="12">
        <f>IF(AND('uij calcs'!$AD256=0,'Distance Matrix'!C256=MIN('Distance Matrix'!$B256:$AC256)),'Model Set Up'!C$4,'Distance Matrix'!C256)</f>
        <v>88</v>
      </c>
      <c r="D256" s="12">
        <f>IF(AND('uij calcs'!$AD256=0,'Distance Matrix'!D256=MIN('Distance Matrix'!$B256:$AC256)),'Model Set Up'!D$4,'Distance Matrix'!D256)</f>
        <v>134</v>
      </c>
      <c r="E256" s="12">
        <f>IF(AND('uij calcs'!$AD256=0,'Distance Matrix'!E256=MIN('Distance Matrix'!$B256:$AC256)),'Model Set Up'!E$4,'Distance Matrix'!E256)</f>
        <v>284</v>
      </c>
      <c r="F256" s="12">
        <f>IF(AND('uij calcs'!$AD256=0,'Distance Matrix'!F256=MIN('Distance Matrix'!$B256:$AC256)),'Model Set Up'!F$4,'Distance Matrix'!F256)</f>
        <v>122</v>
      </c>
      <c r="G256" s="12">
        <f>IF(AND('uij calcs'!$AD256=0,'Distance Matrix'!G256=MIN('Distance Matrix'!$B256:$AC256)),'Model Set Up'!G$4,'Distance Matrix'!G256)</f>
        <v>238</v>
      </c>
      <c r="H256" s="12">
        <f>IF(AND('uij calcs'!$AD256=0,'Distance Matrix'!H256=MIN('Distance Matrix'!$B256:$AC256)),'Model Set Up'!H$4,'Distance Matrix'!H256)</f>
        <v>208</v>
      </c>
      <c r="I256" s="12">
        <f>IF(AND('uij calcs'!$AD256=0,'Distance Matrix'!I256=MIN('Distance Matrix'!$B256:$AC256)),'Model Set Up'!I$4,'Distance Matrix'!I256)</f>
        <v>134</v>
      </c>
      <c r="J256" s="12">
        <f>IF(AND('uij calcs'!$AD256=0,'Distance Matrix'!J256=MIN('Distance Matrix'!$B256:$AC256)),'Model Set Up'!J$4,'Distance Matrix'!J256)</f>
        <v>103</v>
      </c>
      <c r="K256" s="12">
        <f>IF(AND('uij calcs'!$AD256=0,'Distance Matrix'!K256=MIN('Distance Matrix'!$B256:$AC256)),'Model Set Up'!K$4,'Distance Matrix'!K256)</f>
        <v>48</v>
      </c>
      <c r="L256" s="12">
        <f>IF(AND('uij calcs'!$AD256=0,'Distance Matrix'!L256=MIN('Distance Matrix'!$B256:$AC256)),'Model Set Up'!L$4,'Distance Matrix'!L256)</f>
        <v>145</v>
      </c>
      <c r="M256" s="12">
        <f>IF(AND('uij calcs'!$AD256=0,'Distance Matrix'!M256=MIN('Distance Matrix'!$B256:$AC256)),'Model Set Up'!M$4,'Distance Matrix'!M256)</f>
        <v>153</v>
      </c>
      <c r="N256" s="12">
        <f>IF(AND('uij calcs'!$AD256=0,'Distance Matrix'!N256=MIN('Distance Matrix'!$B256:$AC256)),'Model Set Up'!N$4,'Distance Matrix'!N256)</f>
        <v>178</v>
      </c>
      <c r="O256" s="12">
        <f>IF(AND('uij calcs'!$AD256=0,'Distance Matrix'!O256=MIN('Distance Matrix'!$B256:$AC256)),'Model Set Up'!O$4,'Distance Matrix'!O256)</f>
        <v>286</v>
      </c>
      <c r="P256" s="12">
        <f>IF(AND('uij calcs'!$AD256=0,'Distance Matrix'!P256=MIN('Distance Matrix'!$B256:$AC256)),'Model Set Up'!P$4,'Distance Matrix'!P256)</f>
        <v>165</v>
      </c>
      <c r="Q256" s="12">
        <f>IF(AND('uij calcs'!$AD256=0,'Distance Matrix'!Q256=MIN('Distance Matrix'!$B256:$AC256)),'Model Set Up'!Q$4,'Distance Matrix'!Q256)</f>
        <v>115</v>
      </c>
      <c r="R256" s="12">
        <f>IF(AND('uij calcs'!$AD256=0,'Distance Matrix'!R256=MIN('Distance Matrix'!$B256:$AC256)),'Model Set Up'!R$4,'Distance Matrix'!R256)</f>
        <v>264</v>
      </c>
      <c r="S256" s="12">
        <f>IF(AND('uij calcs'!$AD256=0,'Distance Matrix'!S256=MIN('Distance Matrix'!$B256:$AC256)),'Model Set Up'!S$4,'Distance Matrix'!S256)</f>
        <v>98</v>
      </c>
      <c r="T256" s="12">
        <f>IF(AND('uij calcs'!$AD256=0,'Distance Matrix'!T256=MIN('Distance Matrix'!$B256:$AC256)),'Model Set Up'!T$4,'Distance Matrix'!T256)</f>
        <v>258</v>
      </c>
      <c r="U256" s="12">
        <f>IF(AND('uij calcs'!$AD256=0,'Distance Matrix'!U256=MIN('Distance Matrix'!$B256:$AC256)),'Model Set Up'!U$4,'Distance Matrix'!U256)</f>
        <v>77</v>
      </c>
      <c r="V256" s="12">
        <f>IF(AND('uij calcs'!$AD256=0,'Distance Matrix'!V256=MIN('Distance Matrix'!$B256:$AC256)),'Model Set Up'!V$4,'Distance Matrix'!V256)</f>
        <v>151</v>
      </c>
      <c r="W256" s="12">
        <f>IF(AND('uij calcs'!$AD256=0,'Distance Matrix'!W256=MIN('Distance Matrix'!$B256:$AC256)),'Model Set Up'!W$4,'Distance Matrix'!W256)</f>
        <v>210</v>
      </c>
      <c r="X256" s="12">
        <f>IF(AND('uij calcs'!$AD256=0,'Distance Matrix'!X256=MIN('Distance Matrix'!$B256:$AC256)),'Model Set Up'!X$4,'Distance Matrix'!X256)</f>
        <v>139</v>
      </c>
      <c r="Y256" s="12">
        <f>IF(AND('uij calcs'!$AD256=0,'Distance Matrix'!Y256=MIN('Distance Matrix'!$B256:$AC256)),'Model Set Up'!Y$4,'Distance Matrix'!Y256)</f>
        <v>36</v>
      </c>
      <c r="Z256" s="12">
        <f>IF(AND('uij calcs'!$AD256=0,'Distance Matrix'!Z256=MIN('Distance Matrix'!$B256:$AC256)),'Model Set Up'!Z$4,'Distance Matrix'!Z256)</f>
        <v>69</v>
      </c>
      <c r="AA256" s="12">
        <f>IF(AND('uij calcs'!$AD256=0,'Distance Matrix'!AA256=MIN('Distance Matrix'!$B256:$AC256)),'Model Set Up'!AA$4,'Distance Matrix'!AA256)</f>
        <v>180</v>
      </c>
      <c r="AB256" s="12">
        <f>IF(AND('uij calcs'!$AD256=0,'Distance Matrix'!AB256=MIN('Distance Matrix'!$B256:$AC256)),'Model Set Up'!AB$4,'Distance Matrix'!AB256)</f>
        <v>148</v>
      </c>
      <c r="AC256" s="12">
        <f>IF(AND('uij calcs'!$AD256=0,'Distance Matrix'!AC256=MIN('Distance Matrix'!$B256:$AC256)),'Model Set Up'!AC$4,'Distance Matrix'!AC256)</f>
        <v>149</v>
      </c>
    </row>
    <row r="257" spans="1:29">
      <c r="A257">
        <v>255</v>
      </c>
      <c r="B257" s="12">
        <f>IF(AND('uij calcs'!$AD257=0,'Distance Matrix'!B257=MIN('Distance Matrix'!$B257:$AC257)),'Model Set Up'!B$4,'Distance Matrix'!B257)</f>
        <v>181</v>
      </c>
      <c r="C257" s="12">
        <f>IF(AND('uij calcs'!$AD257=0,'Distance Matrix'!C257=MIN('Distance Matrix'!$B257:$AC257)),'Model Set Up'!C$4,'Distance Matrix'!C257)</f>
        <v>195</v>
      </c>
      <c r="D257" s="12">
        <f>IF(AND('uij calcs'!$AD257=0,'Distance Matrix'!D257=MIN('Distance Matrix'!$B257:$AC257)),'Model Set Up'!D$4,'Distance Matrix'!D257)</f>
        <v>7</v>
      </c>
      <c r="E257" s="12">
        <f>IF(AND('uij calcs'!$AD257=0,'Distance Matrix'!E257=MIN('Distance Matrix'!$B257:$AC257)),'Model Set Up'!E$4,'Distance Matrix'!E257)</f>
        <v>123</v>
      </c>
      <c r="F257" s="12">
        <f>IF(AND('uij calcs'!$AD257=0,'Distance Matrix'!F257=MIN('Distance Matrix'!$B257:$AC257)),'Model Set Up'!F$4,'Distance Matrix'!F257)</f>
        <v>71</v>
      </c>
      <c r="G257" s="12">
        <f>IF(AND('uij calcs'!$AD257=0,'Distance Matrix'!G257=MIN('Distance Matrix'!$B257:$AC257)),'Model Set Up'!G$4,'Distance Matrix'!G257)</f>
        <v>138</v>
      </c>
      <c r="H257" s="12">
        <f>IF(AND('uij calcs'!$AD257=0,'Distance Matrix'!H257=MIN('Distance Matrix'!$B257:$AC257)),'Model Set Up'!H$4,'Distance Matrix'!H257)</f>
        <v>27</v>
      </c>
      <c r="I257" s="12">
        <f>IF(AND('uij calcs'!$AD257=0,'Distance Matrix'!I257=MIN('Distance Matrix'!$B257:$AC257)),'Model Set Up'!I$4,'Distance Matrix'!I257)</f>
        <v>238</v>
      </c>
      <c r="J257" s="12">
        <f>IF(AND('uij calcs'!$AD257=0,'Distance Matrix'!J257=MIN('Distance Matrix'!$B257:$AC257)),'Model Set Up'!J$4,'Distance Matrix'!J257)</f>
        <v>174</v>
      </c>
      <c r="K257" s="12">
        <f>IF(AND('uij calcs'!$AD257=0,'Distance Matrix'!K257=MIN('Distance Matrix'!$B257:$AC257)),'Model Set Up'!K$4,'Distance Matrix'!K257)</f>
        <v>58</v>
      </c>
      <c r="L257" s="12">
        <f>IF(AND('uij calcs'!$AD257=0,'Distance Matrix'!L257=MIN('Distance Matrix'!$B257:$AC257)),'Model Set Up'!L$4,'Distance Matrix'!L257)</f>
        <v>47</v>
      </c>
      <c r="M257" s="12">
        <f>IF(AND('uij calcs'!$AD257=0,'Distance Matrix'!M257=MIN('Distance Matrix'!$B257:$AC257)),'Model Set Up'!M$4,'Distance Matrix'!M257)</f>
        <v>262</v>
      </c>
      <c r="N257" s="12">
        <f>IF(AND('uij calcs'!$AD257=0,'Distance Matrix'!N257=MIN('Distance Matrix'!$B257:$AC257)),'Model Set Up'!N$4,'Distance Matrix'!N257)</f>
        <v>179</v>
      </c>
      <c r="O257" s="12">
        <f>IF(AND('uij calcs'!$AD257=0,'Distance Matrix'!O257=MIN('Distance Matrix'!$B257:$AC257)),'Model Set Up'!O$4,'Distance Matrix'!O257)</f>
        <v>63</v>
      </c>
      <c r="P257" s="12">
        <f>IF(AND('uij calcs'!$AD257=0,'Distance Matrix'!P257=MIN('Distance Matrix'!$B257:$AC257)),'Model Set Up'!P$4,'Distance Matrix'!P257)</f>
        <v>186</v>
      </c>
      <c r="Q257" s="12">
        <f>IF(AND('uij calcs'!$AD257=0,'Distance Matrix'!Q257=MIN('Distance Matrix'!$B257:$AC257)),'Model Set Up'!Q$4,'Distance Matrix'!Q257)</f>
        <v>232</v>
      </c>
      <c r="R257" s="12">
        <f>IF(AND('uij calcs'!$AD257=0,'Distance Matrix'!R257=MIN('Distance Matrix'!$B257:$AC257)),'Model Set Up'!R$4,'Distance Matrix'!R257)</f>
        <v>69</v>
      </c>
      <c r="S257" s="12">
        <f>IF(AND('uij calcs'!$AD257=0,'Distance Matrix'!S257=MIN('Distance Matrix'!$B257:$AC257)),'Model Set Up'!S$4,'Distance Matrix'!S257)</f>
        <v>239</v>
      </c>
      <c r="T257" s="12">
        <f>IF(AND('uij calcs'!$AD257=0,'Distance Matrix'!T257=MIN('Distance Matrix'!$B257:$AC257)),'Model Set Up'!T$4,'Distance Matrix'!T257)</f>
        <v>99</v>
      </c>
      <c r="U257" s="12">
        <f>IF(AND('uij calcs'!$AD257=0,'Distance Matrix'!U257=MIN('Distance Matrix'!$B257:$AC257)),'Model Set Up'!U$4,'Distance Matrix'!U257)</f>
        <v>171</v>
      </c>
      <c r="V257" s="12">
        <f>IF(AND('uij calcs'!$AD257=0,'Distance Matrix'!V257=MIN('Distance Matrix'!$B257:$AC257)),'Model Set Up'!V$4,'Distance Matrix'!V257)</f>
        <v>77</v>
      </c>
      <c r="W257" s="12">
        <f>IF(AND('uij calcs'!$AD257=0,'Distance Matrix'!W257=MIN('Distance Matrix'!$B257:$AC257)),'Model Set Up'!W$4,'Distance Matrix'!W257)</f>
        <v>168</v>
      </c>
      <c r="X257" s="12">
        <f>IF(AND('uij calcs'!$AD257=0,'Distance Matrix'!X257=MIN('Distance Matrix'!$B257:$AC257)),'Model Set Up'!X$4,'Distance Matrix'!X257)</f>
        <v>150</v>
      </c>
      <c r="Y257" s="12">
        <f>IF(AND('uij calcs'!$AD257=0,'Distance Matrix'!Y257=MIN('Distance Matrix'!$B257:$AC257)),'Model Set Up'!Y$4,'Distance Matrix'!Y257)</f>
        <v>133</v>
      </c>
      <c r="Z257" s="12">
        <f>IF(AND('uij calcs'!$AD257=0,'Distance Matrix'!Z257=MIN('Distance Matrix'!$B257:$AC257)),'Model Set Up'!Z$4,'Distance Matrix'!Z257)</f>
        <v>97</v>
      </c>
      <c r="AA257" s="12">
        <f>IF(AND('uij calcs'!$AD257=0,'Distance Matrix'!AA257=MIN('Distance Matrix'!$B257:$AC257)),'Model Set Up'!AA$4,'Distance Matrix'!AA257)</f>
        <v>269</v>
      </c>
      <c r="AB257" s="12">
        <f>IF(AND('uij calcs'!$AD257=0,'Distance Matrix'!AB257=MIN('Distance Matrix'!$B257:$AC257)),'Model Set Up'!AB$4,'Distance Matrix'!AB257)</f>
        <v>102</v>
      </c>
      <c r="AC257" s="12">
        <f>IF(AND('uij calcs'!$AD257=0,'Distance Matrix'!AC257=MIN('Distance Matrix'!$B257:$AC257)),'Model Set Up'!AC$4,'Distance Matrix'!AC257)</f>
        <v>55</v>
      </c>
    </row>
    <row r="258" spans="1:29">
      <c r="A258">
        <v>256</v>
      </c>
      <c r="B258" s="12">
        <f>IF(AND('uij calcs'!$AD258=0,'Distance Matrix'!B258=MIN('Distance Matrix'!$B258:$AC258)),'Model Set Up'!B$4,'Distance Matrix'!B258)</f>
        <v>60</v>
      </c>
      <c r="C258" s="12">
        <f>IF(AND('uij calcs'!$AD258=0,'Distance Matrix'!C258=MIN('Distance Matrix'!$B258:$AC258)),'Model Set Up'!C$4,'Distance Matrix'!C258)</f>
        <v>197</v>
      </c>
      <c r="D258" s="12">
        <f>IF(AND('uij calcs'!$AD258=0,'Distance Matrix'!D258=MIN('Distance Matrix'!$B258:$AC258)),'Model Set Up'!D$4,'Distance Matrix'!D258)</f>
        <v>64</v>
      </c>
      <c r="E258" s="12">
        <f>IF(AND('uij calcs'!$AD258=0,'Distance Matrix'!E258=MIN('Distance Matrix'!$B258:$AC258)),'Model Set Up'!E$4,'Distance Matrix'!E258)</f>
        <v>127</v>
      </c>
      <c r="F258" s="12">
        <f>IF(AND('uij calcs'!$AD258=0,'Distance Matrix'!F258=MIN('Distance Matrix'!$B258:$AC258)),'Model Set Up'!F$4,'Distance Matrix'!F258)</f>
        <v>5</v>
      </c>
      <c r="G258" s="12">
        <f>IF(AND('uij calcs'!$AD258=0,'Distance Matrix'!G258=MIN('Distance Matrix'!$B258:$AC258)),'Model Set Up'!G$4,'Distance Matrix'!G258)</f>
        <v>97</v>
      </c>
      <c r="H258" s="12">
        <f>IF(AND('uij calcs'!$AD258=0,'Distance Matrix'!H258=MIN('Distance Matrix'!$B258:$AC258)),'Model Set Up'!H$4,'Distance Matrix'!H258)</f>
        <v>31</v>
      </c>
      <c r="I258" s="12">
        <f>IF(AND('uij calcs'!$AD258=0,'Distance Matrix'!I258=MIN('Distance Matrix'!$B258:$AC258)),'Model Set Up'!I$4,'Distance Matrix'!I258)</f>
        <v>39</v>
      </c>
      <c r="J258" s="12">
        <f>IF(AND('uij calcs'!$AD258=0,'Distance Matrix'!J258=MIN('Distance Matrix'!$B258:$AC258)),'Model Set Up'!J$4,'Distance Matrix'!J258)</f>
        <v>15</v>
      </c>
      <c r="K258" s="12">
        <f>IF(AND('uij calcs'!$AD258=0,'Distance Matrix'!K258=MIN('Distance Matrix'!$B258:$AC258)),'Model Set Up'!K$4,'Distance Matrix'!K258)</f>
        <v>286</v>
      </c>
      <c r="L258" s="12">
        <f>IF(AND('uij calcs'!$AD258=0,'Distance Matrix'!L258=MIN('Distance Matrix'!$B258:$AC258)),'Model Set Up'!L$4,'Distance Matrix'!L258)</f>
        <v>82</v>
      </c>
      <c r="M258" s="12">
        <f>IF(AND('uij calcs'!$AD258=0,'Distance Matrix'!M258=MIN('Distance Matrix'!$B258:$AC258)),'Model Set Up'!M$4,'Distance Matrix'!M258)</f>
        <v>43</v>
      </c>
      <c r="N258" s="12">
        <f>IF(AND('uij calcs'!$AD258=0,'Distance Matrix'!N258=MIN('Distance Matrix'!$B258:$AC258)),'Model Set Up'!N$4,'Distance Matrix'!N258)</f>
        <v>224</v>
      </c>
      <c r="O258" s="12">
        <f>IF(AND('uij calcs'!$AD258=0,'Distance Matrix'!O258=MIN('Distance Matrix'!$B258:$AC258)),'Model Set Up'!O$4,'Distance Matrix'!O258)</f>
        <v>217</v>
      </c>
      <c r="P258" s="12">
        <f>IF(AND('uij calcs'!$AD258=0,'Distance Matrix'!P258=MIN('Distance Matrix'!$B258:$AC258)),'Model Set Up'!P$4,'Distance Matrix'!P258)</f>
        <v>265</v>
      </c>
      <c r="Q258" s="12">
        <f>IF(AND('uij calcs'!$AD258=0,'Distance Matrix'!Q258=MIN('Distance Matrix'!$B258:$AC258)),'Model Set Up'!Q$4,'Distance Matrix'!Q258)</f>
        <v>244</v>
      </c>
      <c r="R258" s="12">
        <f>IF(AND('uij calcs'!$AD258=0,'Distance Matrix'!R258=MIN('Distance Matrix'!$B258:$AC258)),'Model Set Up'!R$4,'Distance Matrix'!R258)</f>
        <v>10</v>
      </c>
      <c r="S258" s="12">
        <f>IF(AND('uij calcs'!$AD258=0,'Distance Matrix'!S258=MIN('Distance Matrix'!$B258:$AC258)),'Model Set Up'!S$4,'Distance Matrix'!S258)</f>
        <v>21</v>
      </c>
      <c r="T258" s="12">
        <f>IF(AND('uij calcs'!$AD258=0,'Distance Matrix'!T258=MIN('Distance Matrix'!$B258:$AC258)),'Model Set Up'!T$4,'Distance Matrix'!T258)</f>
        <v>113</v>
      </c>
      <c r="U258" s="12">
        <f>IF(AND('uij calcs'!$AD258=0,'Distance Matrix'!U258=MIN('Distance Matrix'!$B258:$AC258)),'Model Set Up'!U$4,'Distance Matrix'!U258)</f>
        <v>169</v>
      </c>
      <c r="V258" s="12">
        <f>IF(AND('uij calcs'!$AD258=0,'Distance Matrix'!V258=MIN('Distance Matrix'!$B258:$AC258)),'Model Set Up'!V$4,'Distance Matrix'!V258)</f>
        <v>11</v>
      </c>
      <c r="W258" s="12">
        <f>IF(AND('uij calcs'!$AD258=0,'Distance Matrix'!W258=MIN('Distance Matrix'!$B258:$AC258)),'Model Set Up'!W$4,'Distance Matrix'!W258)</f>
        <v>226</v>
      </c>
      <c r="X258" s="12">
        <f>IF(AND('uij calcs'!$AD258=0,'Distance Matrix'!X258=MIN('Distance Matrix'!$B258:$AC258)),'Model Set Up'!X$4,'Distance Matrix'!X258)</f>
        <v>147</v>
      </c>
      <c r="Y258" s="12">
        <f>IF(AND('uij calcs'!$AD258=0,'Distance Matrix'!Y258=MIN('Distance Matrix'!$B258:$AC258)),'Model Set Up'!Y$4,'Distance Matrix'!Y258)</f>
        <v>93</v>
      </c>
      <c r="Z258" s="12">
        <f>IF(AND('uij calcs'!$AD258=0,'Distance Matrix'!Z258=MIN('Distance Matrix'!$B258:$AC258)),'Model Set Up'!Z$4,'Distance Matrix'!Z258)</f>
        <v>99</v>
      </c>
      <c r="AA258" s="12">
        <f>IF(AND('uij calcs'!$AD258=0,'Distance Matrix'!AA258=MIN('Distance Matrix'!$B258:$AC258)),'Model Set Up'!AA$4,'Distance Matrix'!AA258)</f>
        <v>249</v>
      </c>
      <c r="AB258" s="12">
        <f>IF(AND('uij calcs'!$AD258=0,'Distance Matrix'!AB258=MIN('Distance Matrix'!$B258:$AC258)),'Model Set Up'!AB$4,'Distance Matrix'!AB258)</f>
        <v>82</v>
      </c>
      <c r="AC258" s="12">
        <f>IF(AND('uij calcs'!$AD258=0,'Distance Matrix'!AC258=MIN('Distance Matrix'!$B258:$AC258)),'Model Set Up'!AC$4,'Distance Matrix'!AC258)</f>
        <v>211</v>
      </c>
    </row>
    <row r="259" spans="1:29">
      <c r="A259">
        <v>257</v>
      </c>
      <c r="B259" s="12">
        <f>IF(AND('uij calcs'!$AD259=0,'Distance Matrix'!B259=MIN('Distance Matrix'!$B259:$AC259)),'Model Set Up'!B$4,'Distance Matrix'!B259)</f>
        <v>214</v>
      </c>
      <c r="C259" s="12">
        <f>IF(AND('uij calcs'!$AD259=0,'Distance Matrix'!C259=MIN('Distance Matrix'!$B259:$AC259)),'Model Set Up'!C$4,'Distance Matrix'!C259)</f>
        <v>121</v>
      </c>
      <c r="D259" s="12">
        <f>IF(AND('uij calcs'!$AD259=0,'Distance Matrix'!D259=MIN('Distance Matrix'!$B259:$AC259)),'Model Set Up'!D$4,'Distance Matrix'!D259)</f>
        <v>192</v>
      </c>
      <c r="E259" s="12">
        <f>IF(AND('uij calcs'!$AD259=0,'Distance Matrix'!E259=MIN('Distance Matrix'!$B259:$AC259)),'Model Set Up'!E$4,'Distance Matrix'!E259)</f>
        <v>57</v>
      </c>
      <c r="F259" s="12">
        <f>IF(AND('uij calcs'!$AD259=0,'Distance Matrix'!F259=MIN('Distance Matrix'!$B259:$AC259)),'Model Set Up'!F$4,'Distance Matrix'!F259)</f>
        <v>283</v>
      </c>
      <c r="G259" s="12">
        <f>IF(AND('uij calcs'!$AD259=0,'Distance Matrix'!G259=MIN('Distance Matrix'!$B259:$AC259)),'Model Set Up'!G$4,'Distance Matrix'!G259)</f>
        <v>254</v>
      </c>
      <c r="H259" s="12">
        <f>IF(AND('uij calcs'!$AD259=0,'Distance Matrix'!H259=MIN('Distance Matrix'!$B259:$AC259)),'Model Set Up'!H$4,'Distance Matrix'!H259)</f>
        <v>290</v>
      </c>
      <c r="I259" s="12">
        <f>IF(AND('uij calcs'!$AD259=0,'Distance Matrix'!I259=MIN('Distance Matrix'!$B259:$AC259)),'Model Set Up'!I$4,'Distance Matrix'!I259)</f>
        <v>55</v>
      </c>
      <c r="J259" s="12">
        <f>IF(AND('uij calcs'!$AD259=0,'Distance Matrix'!J259=MIN('Distance Matrix'!$B259:$AC259)),'Model Set Up'!J$4,'Distance Matrix'!J259)</f>
        <v>120</v>
      </c>
      <c r="K259" s="12">
        <f>IF(AND('uij calcs'!$AD259=0,'Distance Matrix'!K259=MIN('Distance Matrix'!$B259:$AC259)),'Model Set Up'!K$4,'Distance Matrix'!K259)</f>
        <v>212</v>
      </c>
      <c r="L259" s="12">
        <f>IF(AND('uij calcs'!$AD259=0,'Distance Matrix'!L259=MIN('Distance Matrix'!$B259:$AC259)),'Model Set Up'!L$4,'Distance Matrix'!L259)</f>
        <v>27</v>
      </c>
      <c r="M259" s="12">
        <f>IF(AND('uij calcs'!$AD259=0,'Distance Matrix'!M259=MIN('Distance Matrix'!$B259:$AC259)),'Model Set Up'!M$4,'Distance Matrix'!M259)</f>
        <v>48</v>
      </c>
      <c r="N259" s="12">
        <f>IF(AND('uij calcs'!$AD259=0,'Distance Matrix'!N259=MIN('Distance Matrix'!$B259:$AC259)),'Model Set Up'!N$4,'Distance Matrix'!N259)</f>
        <v>116</v>
      </c>
      <c r="O259" s="12">
        <f>IF(AND('uij calcs'!$AD259=0,'Distance Matrix'!O259=MIN('Distance Matrix'!$B259:$AC259)),'Model Set Up'!O$4,'Distance Matrix'!O259)</f>
        <v>26</v>
      </c>
      <c r="P259" s="12">
        <f>IF(AND('uij calcs'!$AD259=0,'Distance Matrix'!P259=MIN('Distance Matrix'!$B259:$AC259)),'Model Set Up'!P$4,'Distance Matrix'!P259)</f>
        <v>80</v>
      </c>
      <c r="Q259" s="12">
        <f>IF(AND('uij calcs'!$AD259=0,'Distance Matrix'!Q259=MIN('Distance Matrix'!$B259:$AC259)),'Model Set Up'!Q$4,'Distance Matrix'!Q259)</f>
        <v>244</v>
      </c>
      <c r="R259" s="12">
        <f>IF(AND('uij calcs'!$AD259=0,'Distance Matrix'!R259=MIN('Distance Matrix'!$B259:$AC259)),'Model Set Up'!R$4,'Distance Matrix'!R259)</f>
        <v>41</v>
      </c>
      <c r="S259" s="12">
        <f>IF(AND('uij calcs'!$AD259=0,'Distance Matrix'!S259=MIN('Distance Matrix'!$B259:$AC259)),'Model Set Up'!S$4,'Distance Matrix'!S259)</f>
        <v>273</v>
      </c>
      <c r="T259" s="12">
        <f>IF(AND('uij calcs'!$AD259=0,'Distance Matrix'!T259=MIN('Distance Matrix'!$B259:$AC259)),'Model Set Up'!T$4,'Distance Matrix'!T259)</f>
        <v>270</v>
      </c>
      <c r="U259" s="12">
        <f>IF(AND('uij calcs'!$AD259=0,'Distance Matrix'!U259=MIN('Distance Matrix'!$B259:$AC259)),'Model Set Up'!U$4,'Distance Matrix'!U259)</f>
        <v>227</v>
      </c>
      <c r="V259" s="12">
        <f>IF(AND('uij calcs'!$AD259=0,'Distance Matrix'!V259=MIN('Distance Matrix'!$B259:$AC259)),'Model Set Up'!V$4,'Distance Matrix'!V259)</f>
        <v>298</v>
      </c>
      <c r="W259" s="12">
        <f>IF(AND('uij calcs'!$AD259=0,'Distance Matrix'!W259=MIN('Distance Matrix'!$B259:$AC259)),'Model Set Up'!W$4,'Distance Matrix'!W259)</f>
        <v>283</v>
      </c>
      <c r="X259" s="12">
        <f>IF(AND('uij calcs'!$AD259=0,'Distance Matrix'!X259=MIN('Distance Matrix'!$B259:$AC259)),'Model Set Up'!X$4,'Distance Matrix'!X259)</f>
        <v>26</v>
      </c>
      <c r="Y259" s="12">
        <f>IF(AND('uij calcs'!$AD259=0,'Distance Matrix'!Y259=MIN('Distance Matrix'!$B259:$AC259)),'Model Set Up'!Y$4,'Distance Matrix'!Y259)</f>
        <v>3</v>
      </c>
      <c r="Z259" s="12">
        <f>IF(AND('uij calcs'!$AD259=0,'Distance Matrix'!Z259=MIN('Distance Matrix'!$B259:$AC259)),'Model Set Up'!Z$4,'Distance Matrix'!Z259)</f>
        <v>212</v>
      </c>
      <c r="AA259" s="12">
        <f>IF(AND('uij calcs'!$AD259=0,'Distance Matrix'!AA259=MIN('Distance Matrix'!$B259:$AC259)),'Model Set Up'!AA$4,'Distance Matrix'!AA259)</f>
        <v>238</v>
      </c>
      <c r="AB259" s="12">
        <f>IF(AND('uij calcs'!$AD259=0,'Distance Matrix'!AB259=MIN('Distance Matrix'!$B259:$AC259)),'Model Set Up'!AB$4,'Distance Matrix'!AB259)</f>
        <v>79</v>
      </c>
      <c r="AC259" s="12">
        <f>IF(AND('uij calcs'!$AD259=0,'Distance Matrix'!AC259=MIN('Distance Matrix'!$B259:$AC259)),'Model Set Up'!AC$4,'Distance Matrix'!AC259)</f>
        <v>15</v>
      </c>
    </row>
    <row r="260" spans="1:29">
      <c r="A260">
        <v>258</v>
      </c>
      <c r="B260" s="12">
        <f>IF(AND('uij calcs'!$AD260=0,'Distance Matrix'!B260=MIN('Distance Matrix'!$B260:$AC260)),'Model Set Up'!B$4,'Distance Matrix'!B260)</f>
        <v>264</v>
      </c>
      <c r="C260" s="12">
        <f>IF(AND('uij calcs'!$AD260=0,'Distance Matrix'!C260=MIN('Distance Matrix'!$B260:$AC260)),'Model Set Up'!C$4,'Distance Matrix'!C260)</f>
        <v>47</v>
      </c>
      <c r="D260" s="12">
        <f>IF(AND('uij calcs'!$AD260=0,'Distance Matrix'!D260=MIN('Distance Matrix'!$B260:$AC260)),'Model Set Up'!D$4,'Distance Matrix'!D260)</f>
        <v>113</v>
      </c>
      <c r="E260" s="12">
        <f>IF(AND('uij calcs'!$AD260=0,'Distance Matrix'!E260=MIN('Distance Matrix'!$B260:$AC260)),'Model Set Up'!E$4,'Distance Matrix'!E260)</f>
        <v>99</v>
      </c>
      <c r="F260" s="12">
        <f>IF(AND('uij calcs'!$AD260=0,'Distance Matrix'!F260=MIN('Distance Matrix'!$B260:$AC260)),'Model Set Up'!F$4,'Distance Matrix'!F260)</f>
        <v>282</v>
      </c>
      <c r="G260" s="12">
        <f>IF(AND('uij calcs'!$AD260=0,'Distance Matrix'!G260=MIN('Distance Matrix'!$B260:$AC260)),'Model Set Up'!G$4,'Distance Matrix'!G260)</f>
        <v>223</v>
      </c>
      <c r="H260" s="12">
        <f>IF(AND('uij calcs'!$AD260=0,'Distance Matrix'!H260=MIN('Distance Matrix'!$B260:$AC260)),'Model Set Up'!H$4,'Distance Matrix'!H260)</f>
        <v>53</v>
      </c>
      <c r="I260" s="12">
        <f>IF(AND('uij calcs'!$AD260=0,'Distance Matrix'!I260=MIN('Distance Matrix'!$B260:$AC260)),'Model Set Up'!I$4,'Distance Matrix'!I260)</f>
        <v>258</v>
      </c>
      <c r="J260" s="12">
        <f>IF(AND('uij calcs'!$AD260=0,'Distance Matrix'!J260=MIN('Distance Matrix'!$B260:$AC260)),'Model Set Up'!J$4,'Distance Matrix'!J260)</f>
        <v>179</v>
      </c>
      <c r="K260" s="12">
        <f>IF(AND('uij calcs'!$AD260=0,'Distance Matrix'!K260=MIN('Distance Matrix'!$B260:$AC260)),'Model Set Up'!K$4,'Distance Matrix'!K260)</f>
        <v>269</v>
      </c>
      <c r="L260" s="12">
        <f>IF(AND('uij calcs'!$AD260=0,'Distance Matrix'!L260=MIN('Distance Matrix'!$B260:$AC260)),'Model Set Up'!L$4,'Distance Matrix'!L260)</f>
        <v>121</v>
      </c>
      <c r="M260" s="12">
        <f>IF(AND('uij calcs'!$AD260=0,'Distance Matrix'!M260=MIN('Distance Matrix'!$B260:$AC260)),'Model Set Up'!M$4,'Distance Matrix'!M260)</f>
        <v>110</v>
      </c>
      <c r="N260" s="12">
        <f>IF(AND('uij calcs'!$AD260=0,'Distance Matrix'!N260=MIN('Distance Matrix'!$B260:$AC260)),'Model Set Up'!N$4,'Distance Matrix'!N260)</f>
        <v>107</v>
      </c>
      <c r="O260" s="12">
        <f>IF(AND('uij calcs'!$AD260=0,'Distance Matrix'!O260=MIN('Distance Matrix'!$B260:$AC260)),'Model Set Up'!O$4,'Distance Matrix'!O260)</f>
        <v>234</v>
      </c>
      <c r="P260" s="12">
        <f>IF(AND('uij calcs'!$AD260=0,'Distance Matrix'!P260=MIN('Distance Matrix'!$B260:$AC260)),'Model Set Up'!P$4,'Distance Matrix'!P260)</f>
        <v>261</v>
      </c>
      <c r="Q260" s="12">
        <f>IF(AND('uij calcs'!$AD260=0,'Distance Matrix'!Q260=MIN('Distance Matrix'!$B260:$AC260)),'Model Set Up'!Q$4,'Distance Matrix'!Q260)</f>
        <v>213</v>
      </c>
      <c r="R260" s="12">
        <f>IF(AND('uij calcs'!$AD260=0,'Distance Matrix'!R260=MIN('Distance Matrix'!$B260:$AC260)),'Model Set Up'!R$4,'Distance Matrix'!R260)</f>
        <v>147</v>
      </c>
      <c r="S260" s="12">
        <f>IF(AND('uij calcs'!$AD260=0,'Distance Matrix'!S260=MIN('Distance Matrix'!$B260:$AC260)),'Model Set Up'!S$4,'Distance Matrix'!S260)</f>
        <v>29</v>
      </c>
      <c r="T260" s="12">
        <f>IF(AND('uij calcs'!$AD260=0,'Distance Matrix'!T260=MIN('Distance Matrix'!$B260:$AC260)),'Model Set Up'!T$4,'Distance Matrix'!T260)</f>
        <v>83</v>
      </c>
      <c r="U260" s="12">
        <f>IF(AND('uij calcs'!$AD260=0,'Distance Matrix'!U260=MIN('Distance Matrix'!$B260:$AC260)),'Model Set Up'!U$4,'Distance Matrix'!U260)</f>
        <v>223</v>
      </c>
      <c r="V260" s="12">
        <f>IF(AND('uij calcs'!$AD260=0,'Distance Matrix'!V260=MIN('Distance Matrix'!$B260:$AC260)),'Model Set Up'!V$4,'Distance Matrix'!V260)</f>
        <v>204</v>
      </c>
      <c r="W260" s="12">
        <f>IF(AND('uij calcs'!$AD260=0,'Distance Matrix'!W260=MIN('Distance Matrix'!$B260:$AC260)),'Model Set Up'!W$4,'Distance Matrix'!W260)</f>
        <v>12</v>
      </c>
      <c r="X260" s="12">
        <f>IF(AND('uij calcs'!$AD260=0,'Distance Matrix'!X260=MIN('Distance Matrix'!$B260:$AC260)),'Model Set Up'!X$4,'Distance Matrix'!X260)</f>
        <v>100</v>
      </c>
      <c r="Y260" s="12">
        <f>IF(AND('uij calcs'!$AD260=0,'Distance Matrix'!Y260=MIN('Distance Matrix'!$B260:$AC260)),'Model Set Up'!Y$4,'Distance Matrix'!Y260)</f>
        <v>98</v>
      </c>
      <c r="Z260" s="12">
        <f>IF(AND('uij calcs'!$AD260=0,'Distance Matrix'!Z260=MIN('Distance Matrix'!$B260:$AC260)),'Model Set Up'!Z$4,'Distance Matrix'!Z260)</f>
        <v>71</v>
      </c>
      <c r="AA260" s="12">
        <f>IF(AND('uij calcs'!$AD260=0,'Distance Matrix'!AA260=MIN('Distance Matrix'!$B260:$AC260)),'Model Set Up'!AA$4,'Distance Matrix'!AA260)</f>
        <v>104</v>
      </c>
      <c r="AB260" s="12">
        <f>IF(AND('uij calcs'!$AD260=0,'Distance Matrix'!AB260=MIN('Distance Matrix'!$B260:$AC260)),'Model Set Up'!AB$4,'Distance Matrix'!AB260)</f>
        <v>32</v>
      </c>
      <c r="AC260" s="12">
        <f>IF(AND('uij calcs'!$AD260=0,'Distance Matrix'!AC260=MIN('Distance Matrix'!$B260:$AC260)),'Model Set Up'!AC$4,'Distance Matrix'!AC260)</f>
        <v>160</v>
      </c>
    </row>
    <row r="261" spans="1:29">
      <c r="A261">
        <v>259</v>
      </c>
      <c r="B261" s="12">
        <f>IF(AND('uij calcs'!$AD261=0,'Distance Matrix'!B261=MIN('Distance Matrix'!$B261:$AC261)),'Model Set Up'!B$4,'Distance Matrix'!B261)</f>
        <v>143</v>
      </c>
      <c r="C261" s="12">
        <f>IF(AND('uij calcs'!$AD261=0,'Distance Matrix'!C261=MIN('Distance Matrix'!$B261:$AC261)),'Model Set Up'!C$4,'Distance Matrix'!C261)</f>
        <v>152</v>
      </c>
      <c r="D261" s="12">
        <f>IF(AND('uij calcs'!$AD261=0,'Distance Matrix'!D261=MIN('Distance Matrix'!$B261:$AC261)),'Model Set Up'!D$4,'Distance Matrix'!D261)</f>
        <v>166</v>
      </c>
      <c r="E261" s="12">
        <f>IF(AND('uij calcs'!$AD261=0,'Distance Matrix'!E261=MIN('Distance Matrix'!$B261:$AC261)),'Model Set Up'!E$4,'Distance Matrix'!E261)</f>
        <v>194</v>
      </c>
      <c r="F261" s="12">
        <f>IF(AND('uij calcs'!$AD261=0,'Distance Matrix'!F261=MIN('Distance Matrix'!$B261:$AC261)),'Model Set Up'!F$4,'Distance Matrix'!F261)</f>
        <v>174</v>
      </c>
      <c r="G261" s="12">
        <f>IF(AND('uij calcs'!$AD261=0,'Distance Matrix'!G261=MIN('Distance Matrix'!$B261:$AC261)),'Model Set Up'!G$4,'Distance Matrix'!G261)</f>
        <v>71</v>
      </c>
      <c r="H261" s="12">
        <f>IF(AND('uij calcs'!$AD261=0,'Distance Matrix'!H261=MIN('Distance Matrix'!$B261:$AC261)),'Model Set Up'!H$4,'Distance Matrix'!H261)</f>
        <v>85</v>
      </c>
      <c r="I261" s="12">
        <f>IF(AND('uij calcs'!$AD261=0,'Distance Matrix'!I261=MIN('Distance Matrix'!$B261:$AC261)),'Model Set Up'!I$4,'Distance Matrix'!I261)</f>
        <v>95</v>
      </c>
      <c r="J261" s="12">
        <f>IF(AND('uij calcs'!$AD261=0,'Distance Matrix'!J261=MIN('Distance Matrix'!$B261:$AC261)),'Model Set Up'!J$4,'Distance Matrix'!J261)</f>
        <v>166</v>
      </c>
      <c r="K261" s="12">
        <f>IF(AND('uij calcs'!$AD261=0,'Distance Matrix'!K261=MIN('Distance Matrix'!$B261:$AC261)),'Model Set Up'!K$4,'Distance Matrix'!K261)</f>
        <v>144</v>
      </c>
      <c r="L261" s="12">
        <f>IF(AND('uij calcs'!$AD261=0,'Distance Matrix'!L261=MIN('Distance Matrix'!$B261:$AC261)),'Model Set Up'!L$4,'Distance Matrix'!L261)</f>
        <v>226</v>
      </c>
      <c r="M261" s="12">
        <f>IF(AND('uij calcs'!$AD261=0,'Distance Matrix'!M261=MIN('Distance Matrix'!$B261:$AC261)),'Model Set Up'!M$4,'Distance Matrix'!M261)</f>
        <v>132</v>
      </c>
      <c r="N261" s="12">
        <f>IF(AND('uij calcs'!$AD261=0,'Distance Matrix'!N261=MIN('Distance Matrix'!$B261:$AC261)),'Model Set Up'!N$4,'Distance Matrix'!N261)</f>
        <v>161</v>
      </c>
      <c r="O261" s="12">
        <f>IF(AND('uij calcs'!$AD261=0,'Distance Matrix'!O261=MIN('Distance Matrix'!$B261:$AC261)),'Model Set Up'!O$4,'Distance Matrix'!O261)</f>
        <v>43</v>
      </c>
      <c r="P261" s="12">
        <f>IF(AND('uij calcs'!$AD261=0,'Distance Matrix'!P261=MIN('Distance Matrix'!$B261:$AC261)),'Model Set Up'!P$4,'Distance Matrix'!P261)</f>
        <v>19</v>
      </c>
      <c r="Q261" s="12">
        <f>IF(AND('uij calcs'!$AD261=0,'Distance Matrix'!Q261=MIN('Distance Matrix'!$B261:$AC261)),'Model Set Up'!Q$4,'Distance Matrix'!Q261)</f>
        <v>164</v>
      </c>
      <c r="R261" s="12">
        <f>IF(AND('uij calcs'!$AD261=0,'Distance Matrix'!R261=MIN('Distance Matrix'!$B261:$AC261)),'Model Set Up'!R$4,'Distance Matrix'!R261)</f>
        <v>184</v>
      </c>
      <c r="S261" s="12">
        <f>IF(AND('uij calcs'!$AD261=0,'Distance Matrix'!S261=MIN('Distance Matrix'!$B261:$AC261)),'Model Set Up'!S$4,'Distance Matrix'!S261)</f>
        <v>228</v>
      </c>
      <c r="T261" s="12">
        <f>IF(AND('uij calcs'!$AD261=0,'Distance Matrix'!T261=MIN('Distance Matrix'!$B261:$AC261)),'Model Set Up'!T$4,'Distance Matrix'!T261)</f>
        <v>151</v>
      </c>
      <c r="U261" s="12">
        <f>IF(AND('uij calcs'!$AD261=0,'Distance Matrix'!U261=MIN('Distance Matrix'!$B261:$AC261)),'Model Set Up'!U$4,'Distance Matrix'!U261)</f>
        <v>37</v>
      </c>
      <c r="V261" s="12">
        <f>IF(AND('uij calcs'!$AD261=0,'Distance Matrix'!V261=MIN('Distance Matrix'!$B261:$AC261)),'Model Set Up'!V$4,'Distance Matrix'!V261)</f>
        <v>298</v>
      </c>
      <c r="W261" s="12">
        <f>IF(AND('uij calcs'!$AD261=0,'Distance Matrix'!W261=MIN('Distance Matrix'!$B261:$AC261)),'Model Set Up'!W$4,'Distance Matrix'!W261)</f>
        <v>268</v>
      </c>
      <c r="X261" s="12">
        <f>IF(AND('uij calcs'!$AD261=0,'Distance Matrix'!X261=MIN('Distance Matrix'!$B261:$AC261)),'Model Set Up'!X$4,'Distance Matrix'!X261)</f>
        <v>24</v>
      </c>
      <c r="Y261" s="12">
        <f>IF(AND('uij calcs'!$AD261=0,'Distance Matrix'!Y261=MIN('Distance Matrix'!$B261:$AC261)),'Model Set Up'!Y$4,'Distance Matrix'!Y261)</f>
        <v>281</v>
      </c>
      <c r="Z261" s="12">
        <f>IF(AND('uij calcs'!$AD261=0,'Distance Matrix'!Z261=MIN('Distance Matrix'!$B261:$AC261)),'Model Set Up'!Z$4,'Distance Matrix'!Z261)</f>
        <v>46</v>
      </c>
      <c r="AA261" s="12">
        <f>IF(AND('uij calcs'!$AD261=0,'Distance Matrix'!AA261=MIN('Distance Matrix'!$B261:$AC261)),'Model Set Up'!AA$4,'Distance Matrix'!AA261)</f>
        <v>160</v>
      </c>
      <c r="AB261" s="12">
        <f>IF(AND('uij calcs'!$AD261=0,'Distance Matrix'!AB261=MIN('Distance Matrix'!$B261:$AC261)),'Model Set Up'!AB$4,'Distance Matrix'!AB261)</f>
        <v>235</v>
      </c>
      <c r="AC261" s="12">
        <f>IF(AND('uij calcs'!$AD261=0,'Distance Matrix'!AC261=MIN('Distance Matrix'!$B261:$AC261)),'Model Set Up'!AC$4,'Distance Matrix'!AC261)</f>
        <v>80</v>
      </c>
    </row>
    <row r="262" spans="1:29">
      <c r="A262">
        <v>260</v>
      </c>
      <c r="B262" s="12">
        <f>IF(AND('uij calcs'!$AD262=0,'Distance Matrix'!B262=MIN('Distance Matrix'!$B262:$AC262)),'Model Set Up'!B$4,'Distance Matrix'!B262)</f>
        <v>231</v>
      </c>
      <c r="C262" s="12">
        <f>IF(AND('uij calcs'!$AD262=0,'Distance Matrix'!C262=MIN('Distance Matrix'!$B262:$AC262)),'Model Set Up'!C$4,'Distance Matrix'!C262)</f>
        <v>120</v>
      </c>
      <c r="D262" s="12">
        <f>IF(AND('uij calcs'!$AD262=0,'Distance Matrix'!D262=MIN('Distance Matrix'!$B262:$AC262)),'Model Set Up'!D$4,'Distance Matrix'!D262)</f>
        <v>259</v>
      </c>
      <c r="E262" s="12">
        <f>IF(AND('uij calcs'!$AD262=0,'Distance Matrix'!E262=MIN('Distance Matrix'!$B262:$AC262)),'Model Set Up'!E$4,'Distance Matrix'!E262)</f>
        <v>54</v>
      </c>
      <c r="F262" s="12">
        <f>IF(AND('uij calcs'!$AD262=0,'Distance Matrix'!F262=MIN('Distance Matrix'!$B262:$AC262)),'Model Set Up'!F$4,'Distance Matrix'!F262)</f>
        <v>240</v>
      </c>
      <c r="G262" s="12">
        <f>IF(AND('uij calcs'!$AD262=0,'Distance Matrix'!G262=MIN('Distance Matrix'!$B262:$AC262)),'Model Set Up'!G$4,'Distance Matrix'!G262)</f>
        <v>224</v>
      </c>
      <c r="H262" s="12">
        <f>IF(AND('uij calcs'!$AD262=0,'Distance Matrix'!H262=MIN('Distance Matrix'!$B262:$AC262)),'Model Set Up'!H$4,'Distance Matrix'!H262)</f>
        <v>140</v>
      </c>
      <c r="I262" s="12">
        <f>IF(AND('uij calcs'!$AD262=0,'Distance Matrix'!I262=MIN('Distance Matrix'!$B262:$AC262)),'Model Set Up'!I$4,'Distance Matrix'!I262)</f>
        <v>283</v>
      </c>
      <c r="J262" s="12">
        <f>IF(AND('uij calcs'!$AD262=0,'Distance Matrix'!J262=MIN('Distance Matrix'!$B262:$AC262)),'Model Set Up'!J$4,'Distance Matrix'!J262)</f>
        <v>46</v>
      </c>
      <c r="K262" s="12">
        <f>IF(AND('uij calcs'!$AD262=0,'Distance Matrix'!K262=MIN('Distance Matrix'!$B262:$AC262)),'Model Set Up'!K$4,'Distance Matrix'!K262)</f>
        <v>111</v>
      </c>
      <c r="L262" s="12">
        <f>IF(AND('uij calcs'!$AD262=0,'Distance Matrix'!L262=MIN('Distance Matrix'!$B262:$AC262)),'Model Set Up'!L$4,'Distance Matrix'!L262)</f>
        <v>58</v>
      </c>
      <c r="M262" s="12">
        <f>IF(AND('uij calcs'!$AD262=0,'Distance Matrix'!M262=MIN('Distance Matrix'!$B262:$AC262)),'Model Set Up'!M$4,'Distance Matrix'!M262)</f>
        <v>49</v>
      </c>
      <c r="N262" s="12">
        <f>IF(AND('uij calcs'!$AD262=0,'Distance Matrix'!N262=MIN('Distance Matrix'!$B262:$AC262)),'Model Set Up'!N$4,'Distance Matrix'!N262)</f>
        <v>231</v>
      </c>
      <c r="O262" s="12">
        <f>IF(AND('uij calcs'!$AD262=0,'Distance Matrix'!O262=MIN('Distance Matrix'!$B262:$AC262)),'Model Set Up'!O$4,'Distance Matrix'!O262)</f>
        <v>182</v>
      </c>
      <c r="P262" s="12">
        <f>IF(AND('uij calcs'!$AD262=0,'Distance Matrix'!P262=MIN('Distance Matrix'!$B262:$AC262)),'Model Set Up'!P$4,'Distance Matrix'!P262)</f>
        <v>229</v>
      </c>
      <c r="Q262" s="12">
        <f>IF(AND('uij calcs'!$AD262=0,'Distance Matrix'!Q262=MIN('Distance Matrix'!$B262:$AC262)),'Model Set Up'!Q$4,'Distance Matrix'!Q262)</f>
        <v>153</v>
      </c>
      <c r="R262" s="12">
        <f>IF(AND('uij calcs'!$AD262=0,'Distance Matrix'!R262=MIN('Distance Matrix'!$B262:$AC262)),'Model Set Up'!R$4,'Distance Matrix'!R262)</f>
        <v>129</v>
      </c>
      <c r="S262" s="12">
        <f>IF(AND('uij calcs'!$AD262=0,'Distance Matrix'!S262=MIN('Distance Matrix'!$B262:$AC262)),'Model Set Up'!S$4,'Distance Matrix'!S262)</f>
        <v>6</v>
      </c>
      <c r="T262" s="12">
        <f>IF(AND('uij calcs'!$AD262=0,'Distance Matrix'!T262=MIN('Distance Matrix'!$B262:$AC262)),'Model Set Up'!T$4,'Distance Matrix'!T262)</f>
        <v>194</v>
      </c>
      <c r="U262" s="12">
        <f>IF(AND('uij calcs'!$AD262=0,'Distance Matrix'!U262=MIN('Distance Matrix'!$B262:$AC262)),'Model Set Up'!U$4,'Distance Matrix'!U262)</f>
        <v>130</v>
      </c>
      <c r="V262" s="12">
        <f>IF(AND('uij calcs'!$AD262=0,'Distance Matrix'!V262=MIN('Distance Matrix'!$B262:$AC262)),'Model Set Up'!V$4,'Distance Matrix'!V262)</f>
        <v>5</v>
      </c>
      <c r="W262" s="12">
        <f>IF(AND('uij calcs'!$AD262=0,'Distance Matrix'!W262=MIN('Distance Matrix'!$B262:$AC262)),'Model Set Up'!W$4,'Distance Matrix'!W262)</f>
        <v>173</v>
      </c>
      <c r="X262" s="12">
        <f>IF(AND('uij calcs'!$AD262=0,'Distance Matrix'!X262=MIN('Distance Matrix'!$B262:$AC262)),'Model Set Up'!X$4,'Distance Matrix'!X262)</f>
        <v>17</v>
      </c>
      <c r="Y262" s="12">
        <f>IF(AND('uij calcs'!$AD262=0,'Distance Matrix'!Y262=MIN('Distance Matrix'!$B262:$AC262)),'Model Set Up'!Y$4,'Distance Matrix'!Y262)</f>
        <v>213</v>
      </c>
      <c r="Z262" s="12">
        <f>IF(AND('uij calcs'!$AD262=0,'Distance Matrix'!Z262=MIN('Distance Matrix'!$B262:$AC262)),'Model Set Up'!Z$4,'Distance Matrix'!Z262)</f>
        <v>99</v>
      </c>
      <c r="AA262" s="12">
        <f>IF(AND('uij calcs'!$AD262=0,'Distance Matrix'!AA262=MIN('Distance Matrix'!$B262:$AC262)),'Model Set Up'!AA$4,'Distance Matrix'!AA262)</f>
        <v>167</v>
      </c>
      <c r="AB262" s="12">
        <f>IF(AND('uij calcs'!$AD262=0,'Distance Matrix'!AB262=MIN('Distance Matrix'!$B262:$AC262)),'Model Set Up'!AB$4,'Distance Matrix'!AB262)</f>
        <v>99</v>
      </c>
      <c r="AC262" s="12">
        <f>IF(AND('uij calcs'!$AD262=0,'Distance Matrix'!AC262=MIN('Distance Matrix'!$B262:$AC262)),'Model Set Up'!AC$4,'Distance Matrix'!AC262)</f>
        <v>230</v>
      </c>
    </row>
    <row r="263" spans="1:29">
      <c r="A263">
        <v>261</v>
      </c>
      <c r="B263" s="12">
        <f>IF(AND('uij calcs'!$AD263=0,'Distance Matrix'!B263=MIN('Distance Matrix'!$B263:$AC263)),'Model Set Up'!B$4,'Distance Matrix'!B263)</f>
        <v>41</v>
      </c>
      <c r="C263" s="12">
        <f>IF(AND('uij calcs'!$AD263=0,'Distance Matrix'!C263=MIN('Distance Matrix'!$B263:$AC263)),'Model Set Up'!C$4,'Distance Matrix'!C263)</f>
        <v>90</v>
      </c>
      <c r="D263" s="12">
        <f>IF(AND('uij calcs'!$AD263=0,'Distance Matrix'!D263=MIN('Distance Matrix'!$B263:$AC263)),'Model Set Up'!D$4,'Distance Matrix'!D263)</f>
        <v>202</v>
      </c>
      <c r="E263" s="12">
        <f>IF(AND('uij calcs'!$AD263=0,'Distance Matrix'!E263=MIN('Distance Matrix'!$B263:$AC263)),'Model Set Up'!E$4,'Distance Matrix'!E263)</f>
        <v>50</v>
      </c>
      <c r="F263" s="12">
        <f>IF(AND('uij calcs'!$AD263=0,'Distance Matrix'!F263=MIN('Distance Matrix'!$B263:$AC263)),'Model Set Up'!F$4,'Distance Matrix'!F263)</f>
        <v>121</v>
      </c>
      <c r="G263" s="12">
        <f>IF(AND('uij calcs'!$AD263=0,'Distance Matrix'!G263=MIN('Distance Matrix'!$B263:$AC263)),'Model Set Up'!G$4,'Distance Matrix'!G263)</f>
        <v>137</v>
      </c>
      <c r="H263" s="12">
        <f>IF(AND('uij calcs'!$AD263=0,'Distance Matrix'!H263=MIN('Distance Matrix'!$B263:$AC263)),'Model Set Up'!H$4,'Distance Matrix'!H263)</f>
        <v>106</v>
      </c>
      <c r="I263" s="12">
        <f>IF(AND('uij calcs'!$AD263=0,'Distance Matrix'!I263=MIN('Distance Matrix'!$B263:$AC263)),'Model Set Up'!I$4,'Distance Matrix'!I263)</f>
        <v>288</v>
      </c>
      <c r="J263" s="12">
        <f>IF(AND('uij calcs'!$AD263=0,'Distance Matrix'!J263=MIN('Distance Matrix'!$B263:$AC263)),'Model Set Up'!J$4,'Distance Matrix'!J263)</f>
        <v>281</v>
      </c>
      <c r="K263" s="12">
        <f>IF(AND('uij calcs'!$AD263=0,'Distance Matrix'!K263=MIN('Distance Matrix'!$B263:$AC263)),'Model Set Up'!K$4,'Distance Matrix'!K263)</f>
        <v>220</v>
      </c>
      <c r="L263" s="12">
        <f>IF(AND('uij calcs'!$AD263=0,'Distance Matrix'!L263=MIN('Distance Matrix'!$B263:$AC263)),'Model Set Up'!L$4,'Distance Matrix'!L263)</f>
        <v>230</v>
      </c>
      <c r="M263" s="12">
        <f>IF(AND('uij calcs'!$AD263=0,'Distance Matrix'!M263=MIN('Distance Matrix'!$B263:$AC263)),'Model Set Up'!M$4,'Distance Matrix'!M263)</f>
        <v>215</v>
      </c>
      <c r="N263" s="12">
        <f>IF(AND('uij calcs'!$AD263=0,'Distance Matrix'!N263=MIN('Distance Matrix'!$B263:$AC263)),'Model Set Up'!N$4,'Distance Matrix'!N263)</f>
        <v>220</v>
      </c>
      <c r="O263" s="12">
        <f>IF(AND('uij calcs'!$AD263=0,'Distance Matrix'!O263=MIN('Distance Matrix'!$B263:$AC263)),'Model Set Up'!O$4,'Distance Matrix'!O263)</f>
        <v>33</v>
      </c>
      <c r="P263" s="12">
        <f>IF(AND('uij calcs'!$AD263=0,'Distance Matrix'!P263=MIN('Distance Matrix'!$B263:$AC263)),'Model Set Up'!P$4,'Distance Matrix'!P263)</f>
        <v>203</v>
      </c>
      <c r="Q263" s="12">
        <f>IF(AND('uij calcs'!$AD263=0,'Distance Matrix'!Q263=MIN('Distance Matrix'!$B263:$AC263)),'Model Set Up'!Q$4,'Distance Matrix'!Q263)</f>
        <v>216</v>
      </c>
      <c r="R263" s="12">
        <f>IF(AND('uij calcs'!$AD263=0,'Distance Matrix'!R263=MIN('Distance Matrix'!$B263:$AC263)),'Model Set Up'!R$4,'Distance Matrix'!R263)</f>
        <v>79</v>
      </c>
      <c r="S263" s="12">
        <f>IF(AND('uij calcs'!$AD263=0,'Distance Matrix'!S263=MIN('Distance Matrix'!$B263:$AC263)),'Model Set Up'!S$4,'Distance Matrix'!S263)</f>
        <v>67</v>
      </c>
      <c r="T263" s="12">
        <f>IF(AND('uij calcs'!$AD263=0,'Distance Matrix'!T263=MIN('Distance Matrix'!$B263:$AC263)),'Model Set Up'!T$4,'Distance Matrix'!T263)</f>
        <v>103</v>
      </c>
      <c r="U263" s="12">
        <f>IF(AND('uij calcs'!$AD263=0,'Distance Matrix'!U263=MIN('Distance Matrix'!$B263:$AC263)),'Model Set Up'!U$4,'Distance Matrix'!U263)</f>
        <v>229</v>
      </c>
      <c r="V263" s="12">
        <f>IF(AND('uij calcs'!$AD263=0,'Distance Matrix'!V263=MIN('Distance Matrix'!$B263:$AC263)),'Model Set Up'!V$4,'Distance Matrix'!V263)</f>
        <v>296</v>
      </c>
      <c r="W263" s="12">
        <f>IF(AND('uij calcs'!$AD263=0,'Distance Matrix'!W263=MIN('Distance Matrix'!$B263:$AC263)),'Model Set Up'!W$4,'Distance Matrix'!W263)</f>
        <v>170</v>
      </c>
      <c r="X263" s="12">
        <f>IF(AND('uij calcs'!$AD263=0,'Distance Matrix'!X263=MIN('Distance Matrix'!$B263:$AC263)),'Model Set Up'!X$4,'Distance Matrix'!X263)</f>
        <v>8</v>
      </c>
      <c r="Y263" s="12">
        <f>IF(AND('uij calcs'!$AD263=0,'Distance Matrix'!Y263=MIN('Distance Matrix'!$B263:$AC263)),'Model Set Up'!Y$4,'Distance Matrix'!Y263)</f>
        <v>96</v>
      </c>
      <c r="Z263" s="12">
        <f>IF(AND('uij calcs'!$AD263=0,'Distance Matrix'!Z263=MIN('Distance Matrix'!$B263:$AC263)),'Model Set Up'!Z$4,'Distance Matrix'!Z263)</f>
        <v>82</v>
      </c>
      <c r="AA263" s="12">
        <f>IF(AND('uij calcs'!$AD263=0,'Distance Matrix'!AA263=MIN('Distance Matrix'!$B263:$AC263)),'Model Set Up'!AA$4,'Distance Matrix'!AA263)</f>
        <v>198</v>
      </c>
      <c r="AB263" s="12">
        <f>IF(AND('uij calcs'!$AD263=0,'Distance Matrix'!AB263=MIN('Distance Matrix'!$B263:$AC263)),'Model Set Up'!AB$4,'Distance Matrix'!AB263)</f>
        <v>169</v>
      </c>
      <c r="AC263" s="12">
        <f>IF(AND('uij calcs'!$AD263=0,'Distance Matrix'!AC263=MIN('Distance Matrix'!$B263:$AC263)),'Model Set Up'!AC$4,'Distance Matrix'!AC263)</f>
        <v>157</v>
      </c>
    </row>
    <row r="264" spans="1:29">
      <c r="A264">
        <v>262</v>
      </c>
      <c r="B264" s="12">
        <f>IF(AND('uij calcs'!$AD264=0,'Distance Matrix'!B264=MIN('Distance Matrix'!$B264:$AC264)),'Model Set Up'!B$4,'Distance Matrix'!B264)</f>
        <v>281</v>
      </c>
      <c r="C264" s="12">
        <f>IF(AND('uij calcs'!$AD264=0,'Distance Matrix'!C264=MIN('Distance Matrix'!$B264:$AC264)),'Model Set Up'!C$4,'Distance Matrix'!C264)</f>
        <v>100</v>
      </c>
      <c r="D264" s="12">
        <f>IF(AND('uij calcs'!$AD264=0,'Distance Matrix'!D264=MIN('Distance Matrix'!$B264:$AC264)),'Model Set Up'!D$4,'Distance Matrix'!D264)</f>
        <v>137</v>
      </c>
      <c r="E264" s="12">
        <f>IF(AND('uij calcs'!$AD264=0,'Distance Matrix'!E264=MIN('Distance Matrix'!$B264:$AC264)),'Model Set Up'!E$4,'Distance Matrix'!E264)</f>
        <v>245</v>
      </c>
      <c r="F264" s="12">
        <f>IF(AND('uij calcs'!$AD264=0,'Distance Matrix'!F264=MIN('Distance Matrix'!$B264:$AC264)),'Model Set Up'!F$4,'Distance Matrix'!F264)</f>
        <v>258</v>
      </c>
      <c r="G264" s="12">
        <f>IF(AND('uij calcs'!$AD264=0,'Distance Matrix'!G264=MIN('Distance Matrix'!$B264:$AC264)),'Model Set Up'!G$4,'Distance Matrix'!G264)</f>
        <v>185</v>
      </c>
      <c r="H264" s="12">
        <f>IF(AND('uij calcs'!$AD264=0,'Distance Matrix'!H264=MIN('Distance Matrix'!$B264:$AC264)),'Model Set Up'!H$4,'Distance Matrix'!H264)</f>
        <v>117</v>
      </c>
      <c r="I264" s="12">
        <f>IF(AND('uij calcs'!$AD264=0,'Distance Matrix'!I264=MIN('Distance Matrix'!$B264:$AC264)),'Model Set Up'!I$4,'Distance Matrix'!I264)</f>
        <v>42</v>
      </c>
      <c r="J264" s="12">
        <f>IF(AND('uij calcs'!$AD264=0,'Distance Matrix'!J264=MIN('Distance Matrix'!$B264:$AC264)),'Model Set Up'!J$4,'Distance Matrix'!J264)</f>
        <v>35</v>
      </c>
      <c r="K264" s="12">
        <f>IF(AND('uij calcs'!$AD264=0,'Distance Matrix'!K264=MIN('Distance Matrix'!$B264:$AC264)),'Model Set Up'!K$4,'Distance Matrix'!K264)</f>
        <v>193</v>
      </c>
      <c r="L264" s="12">
        <f>IF(AND('uij calcs'!$AD264=0,'Distance Matrix'!L264=MIN('Distance Matrix'!$B264:$AC264)),'Model Set Up'!L$4,'Distance Matrix'!L264)</f>
        <v>182</v>
      </c>
      <c r="M264" s="12">
        <f>IF(AND('uij calcs'!$AD264=0,'Distance Matrix'!M264=MIN('Distance Matrix'!$B264:$AC264)),'Model Set Up'!M$4,'Distance Matrix'!M264)</f>
        <v>283</v>
      </c>
      <c r="N264" s="12">
        <f>IF(AND('uij calcs'!$AD264=0,'Distance Matrix'!N264=MIN('Distance Matrix'!$B264:$AC264)),'Model Set Up'!N$4,'Distance Matrix'!N264)</f>
        <v>164</v>
      </c>
      <c r="O264" s="12">
        <f>IF(AND('uij calcs'!$AD264=0,'Distance Matrix'!O264=MIN('Distance Matrix'!$B264:$AC264)),'Model Set Up'!O$4,'Distance Matrix'!O264)</f>
        <v>121</v>
      </c>
      <c r="P264" s="12">
        <f>IF(AND('uij calcs'!$AD264=0,'Distance Matrix'!P264=MIN('Distance Matrix'!$B264:$AC264)),'Model Set Up'!P$4,'Distance Matrix'!P264)</f>
        <v>183</v>
      </c>
      <c r="Q264" s="12">
        <f>IF(AND('uij calcs'!$AD264=0,'Distance Matrix'!Q264=MIN('Distance Matrix'!$B264:$AC264)),'Model Set Up'!Q$4,'Distance Matrix'!Q264)</f>
        <v>78</v>
      </c>
      <c r="R264" s="12">
        <f>IF(AND('uij calcs'!$AD264=0,'Distance Matrix'!R264=MIN('Distance Matrix'!$B264:$AC264)),'Model Set Up'!R$4,'Distance Matrix'!R264)</f>
        <v>84</v>
      </c>
      <c r="S264" s="12">
        <f>IF(AND('uij calcs'!$AD264=0,'Distance Matrix'!S264=MIN('Distance Matrix'!$B264:$AC264)),'Model Set Up'!S$4,'Distance Matrix'!S264)</f>
        <v>109</v>
      </c>
      <c r="T264" s="12">
        <f>IF(AND('uij calcs'!$AD264=0,'Distance Matrix'!T264=MIN('Distance Matrix'!$B264:$AC264)),'Model Set Up'!T$4,'Distance Matrix'!T264)</f>
        <v>160</v>
      </c>
      <c r="U264" s="12">
        <f>IF(AND('uij calcs'!$AD264=0,'Distance Matrix'!U264=MIN('Distance Matrix'!$B264:$AC264)),'Model Set Up'!U$4,'Distance Matrix'!U264)</f>
        <v>12</v>
      </c>
      <c r="V264" s="12">
        <f>IF(AND('uij calcs'!$AD264=0,'Distance Matrix'!V264=MIN('Distance Matrix'!$B264:$AC264)),'Model Set Up'!V$4,'Distance Matrix'!V264)</f>
        <v>55</v>
      </c>
      <c r="W264" s="12">
        <f>IF(AND('uij calcs'!$AD264=0,'Distance Matrix'!W264=MIN('Distance Matrix'!$B264:$AC264)),'Model Set Up'!W$4,'Distance Matrix'!W264)</f>
        <v>295</v>
      </c>
      <c r="X264" s="12">
        <f>IF(AND('uij calcs'!$AD264=0,'Distance Matrix'!X264=MIN('Distance Matrix'!$B264:$AC264)),'Model Set Up'!X$4,'Distance Matrix'!X264)</f>
        <v>130</v>
      </c>
      <c r="Y264" s="12">
        <f>IF(AND('uij calcs'!$AD264=0,'Distance Matrix'!Y264=MIN('Distance Matrix'!$B264:$AC264)),'Model Set Up'!Y$4,'Distance Matrix'!Y264)</f>
        <v>114</v>
      </c>
      <c r="Z264" s="12">
        <f>IF(AND('uij calcs'!$AD264=0,'Distance Matrix'!Z264=MIN('Distance Matrix'!$B264:$AC264)),'Model Set Up'!Z$4,'Distance Matrix'!Z264)</f>
        <v>176</v>
      </c>
      <c r="AA264" s="12">
        <f>IF(AND('uij calcs'!$AD264=0,'Distance Matrix'!AA264=MIN('Distance Matrix'!$B264:$AC264)),'Model Set Up'!AA$4,'Distance Matrix'!AA264)</f>
        <v>42</v>
      </c>
      <c r="AB264" s="12">
        <f>IF(AND('uij calcs'!$AD264=0,'Distance Matrix'!AB264=MIN('Distance Matrix'!$B264:$AC264)),'Model Set Up'!AB$4,'Distance Matrix'!AB264)</f>
        <v>125</v>
      </c>
      <c r="AC264" s="12">
        <f>IF(AND('uij calcs'!$AD264=0,'Distance Matrix'!AC264=MIN('Distance Matrix'!$B264:$AC264)),'Model Set Up'!AC$4,'Distance Matrix'!AC264)</f>
        <v>8</v>
      </c>
    </row>
    <row r="265" spans="1:29">
      <c r="A265">
        <v>263</v>
      </c>
      <c r="B265" s="12">
        <f>IF(AND('uij calcs'!$AD265=0,'Distance Matrix'!B265=MIN('Distance Matrix'!$B265:$AC265)),'Model Set Up'!B$4,'Distance Matrix'!B265)</f>
        <v>78</v>
      </c>
      <c r="C265" s="12">
        <f>IF(AND('uij calcs'!$AD265=0,'Distance Matrix'!C265=MIN('Distance Matrix'!$B265:$AC265)),'Model Set Up'!C$4,'Distance Matrix'!C265)</f>
        <v>173</v>
      </c>
      <c r="D265" s="12">
        <f>IF(AND('uij calcs'!$AD265=0,'Distance Matrix'!D265=MIN('Distance Matrix'!$B265:$AC265)),'Model Set Up'!D$4,'Distance Matrix'!D265)</f>
        <v>243</v>
      </c>
      <c r="E265" s="12">
        <f>IF(AND('uij calcs'!$AD265=0,'Distance Matrix'!E265=MIN('Distance Matrix'!$B265:$AC265)),'Model Set Up'!E$4,'Distance Matrix'!E265)</f>
        <v>193</v>
      </c>
      <c r="F265" s="12">
        <f>IF(AND('uij calcs'!$AD265=0,'Distance Matrix'!F265=MIN('Distance Matrix'!$B265:$AC265)),'Model Set Up'!F$4,'Distance Matrix'!F265)</f>
        <v>99</v>
      </c>
      <c r="G265" s="12">
        <f>IF(AND('uij calcs'!$AD265=0,'Distance Matrix'!G265=MIN('Distance Matrix'!$B265:$AC265)),'Model Set Up'!G$4,'Distance Matrix'!G265)</f>
        <v>67</v>
      </c>
      <c r="H265" s="12">
        <f>IF(AND('uij calcs'!$AD265=0,'Distance Matrix'!H265=MIN('Distance Matrix'!$B265:$AC265)),'Model Set Up'!H$4,'Distance Matrix'!H265)</f>
        <v>30</v>
      </c>
      <c r="I265" s="12">
        <f>IF(AND('uij calcs'!$AD265=0,'Distance Matrix'!I265=MIN('Distance Matrix'!$B265:$AC265)),'Model Set Up'!I$4,'Distance Matrix'!I265)</f>
        <v>41</v>
      </c>
      <c r="J265" s="12">
        <f>IF(AND('uij calcs'!$AD265=0,'Distance Matrix'!J265=MIN('Distance Matrix'!$B265:$AC265)),'Model Set Up'!J$4,'Distance Matrix'!J265)</f>
        <v>240</v>
      </c>
      <c r="K265" s="12">
        <f>IF(AND('uij calcs'!$AD265=0,'Distance Matrix'!K265=MIN('Distance Matrix'!$B265:$AC265)),'Model Set Up'!K$4,'Distance Matrix'!K265)</f>
        <v>100</v>
      </c>
      <c r="L265" s="12">
        <f>IF(AND('uij calcs'!$AD265=0,'Distance Matrix'!L265=MIN('Distance Matrix'!$B265:$AC265)),'Model Set Up'!L$4,'Distance Matrix'!L265)</f>
        <v>82</v>
      </c>
      <c r="M265" s="12">
        <f>IF(AND('uij calcs'!$AD265=0,'Distance Matrix'!M265=MIN('Distance Matrix'!$B265:$AC265)),'Model Set Up'!M$4,'Distance Matrix'!M265)</f>
        <v>93</v>
      </c>
      <c r="N265" s="12">
        <f>IF(AND('uij calcs'!$AD265=0,'Distance Matrix'!N265=MIN('Distance Matrix'!$B265:$AC265)),'Model Set Up'!N$4,'Distance Matrix'!N265)</f>
        <v>134</v>
      </c>
      <c r="O265" s="12">
        <f>IF(AND('uij calcs'!$AD265=0,'Distance Matrix'!O265=MIN('Distance Matrix'!$B265:$AC265)),'Model Set Up'!O$4,'Distance Matrix'!O265)</f>
        <v>107</v>
      </c>
      <c r="P265" s="12">
        <f>IF(AND('uij calcs'!$AD265=0,'Distance Matrix'!P265=MIN('Distance Matrix'!$B265:$AC265)),'Model Set Up'!P$4,'Distance Matrix'!P265)</f>
        <v>164</v>
      </c>
      <c r="Q265" s="12">
        <f>IF(AND('uij calcs'!$AD265=0,'Distance Matrix'!Q265=MIN('Distance Matrix'!$B265:$AC265)),'Model Set Up'!Q$4,'Distance Matrix'!Q265)</f>
        <v>169</v>
      </c>
      <c r="R265" s="12">
        <f>IF(AND('uij calcs'!$AD265=0,'Distance Matrix'!R265=MIN('Distance Matrix'!$B265:$AC265)),'Model Set Up'!R$4,'Distance Matrix'!R265)</f>
        <v>34</v>
      </c>
      <c r="S265" s="12">
        <f>IF(AND('uij calcs'!$AD265=0,'Distance Matrix'!S265=MIN('Distance Matrix'!$B265:$AC265)),'Model Set Up'!S$4,'Distance Matrix'!S265)</f>
        <v>50</v>
      </c>
      <c r="T265" s="12">
        <f>IF(AND('uij calcs'!$AD265=0,'Distance Matrix'!T265=MIN('Distance Matrix'!$B265:$AC265)),'Model Set Up'!T$4,'Distance Matrix'!T265)</f>
        <v>173</v>
      </c>
      <c r="U265" s="12">
        <f>IF(AND('uij calcs'!$AD265=0,'Distance Matrix'!U265=MIN('Distance Matrix'!$B265:$AC265)),'Model Set Up'!U$4,'Distance Matrix'!U265)</f>
        <v>223</v>
      </c>
      <c r="V265" s="12">
        <f>IF(AND('uij calcs'!$AD265=0,'Distance Matrix'!V265=MIN('Distance Matrix'!$B265:$AC265)),'Model Set Up'!V$4,'Distance Matrix'!V265)</f>
        <v>71</v>
      </c>
      <c r="W265" s="12">
        <f>IF(AND('uij calcs'!$AD265=0,'Distance Matrix'!W265=MIN('Distance Matrix'!$B265:$AC265)),'Model Set Up'!W$4,'Distance Matrix'!W265)</f>
        <v>288</v>
      </c>
      <c r="X265" s="12">
        <f>IF(AND('uij calcs'!$AD265=0,'Distance Matrix'!X265=MIN('Distance Matrix'!$B265:$AC265)),'Model Set Up'!X$4,'Distance Matrix'!X265)</f>
        <v>131</v>
      </c>
      <c r="Y265" s="12">
        <f>IF(AND('uij calcs'!$AD265=0,'Distance Matrix'!Y265=MIN('Distance Matrix'!$B265:$AC265)),'Model Set Up'!Y$4,'Distance Matrix'!Y265)</f>
        <v>37</v>
      </c>
      <c r="Z265" s="12">
        <f>IF(AND('uij calcs'!$AD265=0,'Distance Matrix'!Z265=MIN('Distance Matrix'!$B265:$AC265)),'Model Set Up'!Z$4,'Distance Matrix'!Z265)</f>
        <v>162</v>
      </c>
      <c r="AA265" s="12">
        <f>IF(AND('uij calcs'!$AD265=0,'Distance Matrix'!AA265=MIN('Distance Matrix'!$B265:$AC265)),'Model Set Up'!AA$4,'Distance Matrix'!AA265)</f>
        <v>164</v>
      </c>
      <c r="AB265" s="12">
        <f>IF(AND('uij calcs'!$AD265=0,'Distance Matrix'!AB265=MIN('Distance Matrix'!$B265:$AC265)),'Model Set Up'!AB$4,'Distance Matrix'!AB265)</f>
        <v>127</v>
      </c>
      <c r="AC265" s="12">
        <f>IF(AND('uij calcs'!$AD265=0,'Distance Matrix'!AC265=MIN('Distance Matrix'!$B265:$AC265)),'Model Set Up'!AC$4,'Distance Matrix'!AC265)</f>
        <v>74</v>
      </c>
    </row>
    <row r="266" spans="1:29">
      <c r="A266">
        <v>264</v>
      </c>
      <c r="B266" s="12">
        <f>IF(AND('uij calcs'!$AD266=0,'Distance Matrix'!B266=MIN('Distance Matrix'!$B266:$AC266)),'Model Set Up'!B$4,'Distance Matrix'!B266)</f>
        <v>58</v>
      </c>
      <c r="C266" s="12">
        <f>IF(AND('uij calcs'!$AD266=0,'Distance Matrix'!C266=MIN('Distance Matrix'!$B266:$AC266)),'Model Set Up'!C$4,'Distance Matrix'!C266)</f>
        <v>208</v>
      </c>
      <c r="D266" s="12">
        <f>IF(AND('uij calcs'!$AD266=0,'Distance Matrix'!D266=MIN('Distance Matrix'!$B266:$AC266)),'Model Set Up'!D$4,'Distance Matrix'!D266)</f>
        <v>66</v>
      </c>
      <c r="E266" s="12">
        <f>IF(AND('uij calcs'!$AD266=0,'Distance Matrix'!E266=MIN('Distance Matrix'!$B266:$AC266)),'Model Set Up'!E$4,'Distance Matrix'!E266)</f>
        <v>44</v>
      </c>
      <c r="F266" s="12">
        <f>IF(AND('uij calcs'!$AD266=0,'Distance Matrix'!F266=MIN('Distance Matrix'!$B266:$AC266)),'Model Set Up'!F$4,'Distance Matrix'!F266)</f>
        <v>2</v>
      </c>
      <c r="G266" s="12">
        <f>IF(AND('uij calcs'!$AD266=0,'Distance Matrix'!G266=MIN('Distance Matrix'!$B266:$AC266)),'Model Set Up'!G$4,'Distance Matrix'!G266)</f>
        <v>4</v>
      </c>
      <c r="H266" s="12">
        <f>IF(AND('uij calcs'!$AD266=0,'Distance Matrix'!H266=MIN('Distance Matrix'!$B266:$AC266)),'Model Set Up'!H$4,'Distance Matrix'!H266)</f>
        <v>146</v>
      </c>
      <c r="I266" s="12">
        <f>IF(AND('uij calcs'!$AD266=0,'Distance Matrix'!I266=MIN('Distance Matrix'!$B266:$AC266)),'Model Set Up'!I$4,'Distance Matrix'!I266)</f>
        <v>217</v>
      </c>
      <c r="J266" s="12">
        <f>IF(AND('uij calcs'!$AD266=0,'Distance Matrix'!J266=MIN('Distance Matrix'!$B266:$AC266)),'Model Set Up'!J$4,'Distance Matrix'!J266)</f>
        <v>20</v>
      </c>
      <c r="K266" s="12">
        <f>IF(AND('uij calcs'!$AD266=0,'Distance Matrix'!K266=MIN('Distance Matrix'!$B266:$AC266)),'Model Set Up'!K$4,'Distance Matrix'!K266)</f>
        <v>214</v>
      </c>
      <c r="L266" s="12">
        <f>IF(AND('uij calcs'!$AD266=0,'Distance Matrix'!L266=MIN('Distance Matrix'!$B266:$AC266)),'Model Set Up'!L$4,'Distance Matrix'!L266)</f>
        <v>113</v>
      </c>
      <c r="M266" s="12">
        <f>IF(AND('uij calcs'!$AD266=0,'Distance Matrix'!M266=MIN('Distance Matrix'!$B266:$AC266)),'Model Set Up'!M$4,'Distance Matrix'!M266)</f>
        <v>234</v>
      </c>
      <c r="N266" s="12">
        <f>IF(AND('uij calcs'!$AD266=0,'Distance Matrix'!N266=MIN('Distance Matrix'!$B266:$AC266)),'Model Set Up'!N$4,'Distance Matrix'!N266)</f>
        <v>237</v>
      </c>
      <c r="O266" s="12">
        <f>IF(AND('uij calcs'!$AD266=0,'Distance Matrix'!O266=MIN('Distance Matrix'!$B266:$AC266)),'Model Set Up'!O$4,'Distance Matrix'!O266)</f>
        <v>124</v>
      </c>
      <c r="P266" s="12">
        <f>IF(AND('uij calcs'!$AD266=0,'Distance Matrix'!P266=MIN('Distance Matrix'!$B266:$AC266)),'Model Set Up'!P$4,'Distance Matrix'!P266)</f>
        <v>37</v>
      </c>
      <c r="Q266" s="12">
        <f>IF(AND('uij calcs'!$AD266=0,'Distance Matrix'!Q266=MIN('Distance Matrix'!$B266:$AC266)),'Model Set Up'!Q$4,'Distance Matrix'!Q266)</f>
        <v>133</v>
      </c>
      <c r="R266" s="12">
        <f>IF(AND('uij calcs'!$AD266=0,'Distance Matrix'!R266=MIN('Distance Matrix'!$B266:$AC266)),'Model Set Up'!R$4,'Distance Matrix'!R266)</f>
        <v>59</v>
      </c>
      <c r="S266" s="12">
        <f>IF(AND('uij calcs'!$AD266=0,'Distance Matrix'!S266=MIN('Distance Matrix'!$B266:$AC266)),'Model Set Up'!S$4,'Distance Matrix'!S266)</f>
        <v>182</v>
      </c>
      <c r="T266" s="12">
        <f>IF(AND('uij calcs'!$AD266=0,'Distance Matrix'!T266=MIN('Distance Matrix'!$B266:$AC266)),'Model Set Up'!T$4,'Distance Matrix'!T266)</f>
        <v>161</v>
      </c>
      <c r="U266" s="12">
        <f>IF(AND('uij calcs'!$AD266=0,'Distance Matrix'!U266=MIN('Distance Matrix'!$B266:$AC266)),'Model Set Up'!U$4,'Distance Matrix'!U266)</f>
        <v>12</v>
      </c>
      <c r="V266" s="12">
        <f>IF(AND('uij calcs'!$AD266=0,'Distance Matrix'!V266=MIN('Distance Matrix'!$B266:$AC266)),'Model Set Up'!V$4,'Distance Matrix'!V266)</f>
        <v>178</v>
      </c>
      <c r="W266" s="12">
        <f>IF(AND('uij calcs'!$AD266=0,'Distance Matrix'!W266=MIN('Distance Matrix'!$B266:$AC266)),'Model Set Up'!W$4,'Distance Matrix'!W266)</f>
        <v>170</v>
      </c>
      <c r="X266" s="12">
        <f>IF(AND('uij calcs'!$AD266=0,'Distance Matrix'!X266=MIN('Distance Matrix'!$B266:$AC266)),'Model Set Up'!X$4,'Distance Matrix'!X266)</f>
        <v>240</v>
      </c>
      <c r="Y266" s="12">
        <f>IF(AND('uij calcs'!$AD266=0,'Distance Matrix'!Y266=MIN('Distance Matrix'!$B266:$AC266)),'Model Set Up'!Y$4,'Distance Matrix'!Y266)</f>
        <v>97</v>
      </c>
      <c r="Z266" s="12">
        <f>IF(AND('uij calcs'!$AD266=0,'Distance Matrix'!Z266=MIN('Distance Matrix'!$B266:$AC266)),'Model Set Up'!Z$4,'Distance Matrix'!Z266)</f>
        <v>88</v>
      </c>
      <c r="AA266" s="12">
        <f>IF(AND('uij calcs'!$AD266=0,'Distance Matrix'!AA266=MIN('Distance Matrix'!$B266:$AC266)),'Model Set Up'!AA$4,'Distance Matrix'!AA266)</f>
        <v>147</v>
      </c>
      <c r="AB266" s="12">
        <f>IF(AND('uij calcs'!$AD266=0,'Distance Matrix'!AB266=MIN('Distance Matrix'!$B266:$AC266)),'Model Set Up'!AB$4,'Distance Matrix'!AB266)</f>
        <v>122</v>
      </c>
      <c r="AC266" s="12">
        <f>IF(AND('uij calcs'!$AD266=0,'Distance Matrix'!AC266=MIN('Distance Matrix'!$B266:$AC266)),'Model Set Up'!AC$4,'Distance Matrix'!AC266)</f>
        <v>122</v>
      </c>
    </row>
    <row r="267" spans="1:29">
      <c r="A267">
        <v>265</v>
      </c>
      <c r="B267" s="12">
        <f>IF(AND('uij calcs'!$AD267=0,'Distance Matrix'!B267=MIN('Distance Matrix'!$B267:$AC267)),'Model Set Up'!B$4,'Distance Matrix'!B267)</f>
        <v>25</v>
      </c>
      <c r="C267" s="12">
        <f>IF(AND('uij calcs'!$AD267=0,'Distance Matrix'!C267=MIN('Distance Matrix'!$B267:$AC267)),'Model Set Up'!C$4,'Distance Matrix'!C267)</f>
        <v>226</v>
      </c>
      <c r="D267" s="12">
        <f>IF(AND('uij calcs'!$AD267=0,'Distance Matrix'!D267=MIN('Distance Matrix'!$B267:$AC267)),'Model Set Up'!D$4,'Distance Matrix'!D267)</f>
        <v>25</v>
      </c>
      <c r="E267" s="12">
        <f>IF(AND('uij calcs'!$AD267=0,'Distance Matrix'!E267=MIN('Distance Matrix'!$B267:$AC267)),'Model Set Up'!E$4,'Distance Matrix'!E267)</f>
        <v>197</v>
      </c>
      <c r="F267" s="12">
        <f>IF(AND('uij calcs'!$AD267=0,'Distance Matrix'!F267=MIN('Distance Matrix'!$B267:$AC267)),'Model Set Up'!F$4,'Distance Matrix'!F267)</f>
        <v>75</v>
      </c>
      <c r="G267" s="12">
        <f>IF(AND('uij calcs'!$AD267=0,'Distance Matrix'!G267=MIN('Distance Matrix'!$B267:$AC267)),'Model Set Up'!G$4,'Distance Matrix'!G267)</f>
        <v>135</v>
      </c>
      <c r="H267" s="12">
        <f>IF(AND('uij calcs'!$AD267=0,'Distance Matrix'!H267=MIN('Distance Matrix'!$B267:$AC267)),'Model Set Up'!H$4,'Distance Matrix'!H267)</f>
        <v>13</v>
      </c>
      <c r="I267" s="12">
        <f>IF(AND('uij calcs'!$AD267=0,'Distance Matrix'!I267=MIN('Distance Matrix'!$B267:$AC267)),'Model Set Up'!I$4,'Distance Matrix'!I267)</f>
        <v>205</v>
      </c>
      <c r="J267" s="12">
        <f>IF(AND('uij calcs'!$AD267=0,'Distance Matrix'!J267=MIN('Distance Matrix'!$B267:$AC267)),'Model Set Up'!J$4,'Distance Matrix'!J267)</f>
        <v>109</v>
      </c>
      <c r="K267" s="12">
        <f>IF(AND('uij calcs'!$AD267=0,'Distance Matrix'!K267=MIN('Distance Matrix'!$B267:$AC267)),'Model Set Up'!K$4,'Distance Matrix'!K267)</f>
        <v>90</v>
      </c>
      <c r="L267" s="12">
        <f>IF(AND('uij calcs'!$AD267=0,'Distance Matrix'!L267=MIN('Distance Matrix'!$B267:$AC267)),'Model Set Up'!L$4,'Distance Matrix'!L267)</f>
        <v>126</v>
      </c>
      <c r="M267" s="12">
        <f>IF(AND('uij calcs'!$AD267=0,'Distance Matrix'!M267=MIN('Distance Matrix'!$B267:$AC267)),'Model Set Up'!M$4,'Distance Matrix'!M267)</f>
        <v>49</v>
      </c>
      <c r="N267" s="12">
        <f>IF(AND('uij calcs'!$AD267=0,'Distance Matrix'!N267=MIN('Distance Matrix'!$B267:$AC267)),'Model Set Up'!N$4,'Distance Matrix'!N267)</f>
        <v>103</v>
      </c>
      <c r="O267" s="12">
        <f>IF(AND('uij calcs'!$AD267=0,'Distance Matrix'!O267=MIN('Distance Matrix'!$B267:$AC267)),'Model Set Up'!O$4,'Distance Matrix'!O267)</f>
        <v>92</v>
      </c>
      <c r="P267" s="12">
        <f>IF(AND('uij calcs'!$AD267=0,'Distance Matrix'!P267=MIN('Distance Matrix'!$B267:$AC267)),'Model Set Up'!P$4,'Distance Matrix'!P267)</f>
        <v>31</v>
      </c>
      <c r="Q267" s="12">
        <f>IF(AND('uij calcs'!$AD267=0,'Distance Matrix'!Q267=MIN('Distance Matrix'!$B267:$AC267)),'Model Set Up'!Q$4,'Distance Matrix'!Q267)</f>
        <v>234</v>
      </c>
      <c r="R267" s="12">
        <f>IF(AND('uij calcs'!$AD267=0,'Distance Matrix'!R267=MIN('Distance Matrix'!$B267:$AC267)),'Model Set Up'!R$4,'Distance Matrix'!R267)</f>
        <v>245</v>
      </c>
      <c r="S267" s="12">
        <f>IF(AND('uij calcs'!$AD267=0,'Distance Matrix'!S267=MIN('Distance Matrix'!$B267:$AC267)),'Model Set Up'!S$4,'Distance Matrix'!S267)</f>
        <v>54</v>
      </c>
      <c r="T267" s="12">
        <f>IF(AND('uij calcs'!$AD267=0,'Distance Matrix'!T267=MIN('Distance Matrix'!$B267:$AC267)),'Model Set Up'!T$4,'Distance Matrix'!T267)</f>
        <v>9</v>
      </c>
      <c r="U267" s="12">
        <f>IF(AND('uij calcs'!$AD267=0,'Distance Matrix'!U267=MIN('Distance Matrix'!$B267:$AC267)),'Model Set Up'!U$4,'Distance Matrix'!U267)</f>
        <v>80</v>
      </c>
      <c r="V267" s="12">
        <f>IF(AND('uij calcs'!$AD267=0,'Distance Matrix'!V267=MIN('Distance Matrix'!$B267:$AC267)),'Model Set Up'!V$4,'Distance Matrix'!V267)</f>
        <v>232</v>
      </c>
      <c r="W267" s="12">
        <f>IF(AND('uij calcs'!$AD267=0,'Distance Matrix'!W267=MIN('Distance Matrix'!$B267:$AC267)),'Model Set Up'!W$4,'Distance Matrix'!W267)</f>
        <v>50</v>
      </c>
      <c r="X267" s="12">
        <f>IF(AND('uij calcs'!$AD267=0,'Distance Matrix'!X267=MIN('Distance Matrix'!$B267:$AC267)),'Model Set Up'!X$4,'Distance Matrix'!X267)</f>
        <v>261</v>
      </c>
      <c r="Y267" s="12">
        <f>IF(AND('uij calcs'!$AD267=0,'Distance Matrix'!Y267=MIN('Distance Matrix'!$B267:$AC267)),'Model Set Up'!Y$4,'Distance Matrix'!Y267)</f>
        <v>15</v>
      </c>
      <c r="Z267" s="12">
        <f>IF(AND('uij calcs'!$AD267=0,'Distance Matrix'!Z267=MIN('Distance Matrix'!$B267:$AC267)),'Model Set Up'!Z$4,'Distance Matrix'!Z267)</f>
        <v>280</v>
      </c>
      <c r="AA267" s="12">
        <f>IF(AND('uij calcs'!$AD267=0,'Distance Matrix'!AA267=MIN('Distance Matrix'!$B267:$AC267)),'Model Set Up'!AA$4,'Distance Matrix'!AA267)</f>
        <v>7</v>
      </c>
      <c r="AB267" s="12">
        <f>IF(AND('uij calcs'!$AD267=0,'Distance Matrix'!AB267=MIN('Distance Matrix'!$B267:$AC267)),'Model Set Up'!AB$4,'Distance Matrix'!AB267)</f>
        <v>52</v>
      </c>
      <c r="AC267" s="12">
        <f>IF(AND('uij calcs'!$AD267=0,'Distance Matrix'!AC267=MIN('Distance Matrix'!$B267:$AC267)),'Model Set Up'!AC$4,'Distance Matrix'!AC267)</f>
        <v>160</v>
      </c>
    </row>
    <row r="268" spans="1:29">
      <c r="A268">
        <v>266</v>
      </c>
      <c r="B268" s="12">
        <f>IF(AND('uij calcs'!$AD268=0,'Distance Matrix'!B268=MIN('Distance Matrix'!$B268:$AC268)),'Model Set Up'!B$4,'Distance Matrix'!B268)</f>
        <v>101</v>
      </c>
      <c r="C268" s="12">
        <f>IF(AND('uij calcs'!$AD268=0,'Distance Matrix'!C268=MIN('Distance Matrix'!$B268:$AC268)),'Model Set Up'!C$4,'Distance Matrix'!C268)</f>
        <v>49</v>
      </c>
      <c r="D268" s="12">
        <f>IF(AND('uij calcs'!$AD268=0,'Distance Matrix'!D268=MIN('Distance Matrix'!$B268:$AC268)),'Model Set Up'!D$4,'Distance Matrix'!D268)</f>
        <v>171</v>
      </c>
      <c r="E268" s="12">
        <f>IF(AND('uij calcs'!$AD268=0,'Distance Matrix'!E268=MIN('Distance Matrix'!$B268:$AC268)),'Model Set Up'!E$4,'Distance Matrix'!E268)</f>
        <v>46</v>
      </c>
      <c r="F268" s="12">
        <f>IF(AND('uij calcs'!$AD268=0,'Distance Matrix'!F268=MIN('Distance Matrix'!$B268:$AC268)),'Model Set Up'!F$4,'Distance Matrix'!F268)</f>
        <v>267</v>
      </c>
      <c r="G268" s="12">
        <f>IF(AND('uij calcs'!$AD268=0,'Distance Matrix'!G268=MIN('Distance Matrix'!$B268:$AC268)),'Model Set Up'!G$4,'Distance Matrix'!G268)</f>
        <v>293</v>
      </c>
      <c r="H268" s="12">
        <f>IF(AND('uij calcs'!$AD268=0,'Distance Matrix'!H268=MIN('Distance Matrix'!$B268:$AC268)),'Model Set Up'!H$4,'Distance Matrix'!H268)</f>
        <v>251</v>
      </c>
      <c r="I268" s="12">
        <f>IF(AND('uij calcs'!$AD268=0,'Distance Matrix'!I268=MIN('Distance Matrix'!$B268:$AC268)),'Model Set Up'!I$4,'Distance Matrix'!I268)</f>
        <v>27</v>
      </c>
      <c r="J268" s="12">
        <f>IF(AND('uij calcs'!$AD268=0,'Distance Matrix'!J268=MIN('Distance Matrix'!$B268:$AC268)),'Model Set Up'!J$4,'Distance Matrix'!J268)</f>
        <v>181</v>
      </c>
      <c r="K268" s="12">
        <f>IF(AND('uij calcs'!$AD268=0,'Distance Matrix'!K268=MIN('Distance Matrix'!$B268:$AC268)),'Model Set Up'!K$4,'Distance Matrix'!K268)</f>
        <v>48</v>
      </c>
      <c r="L268" s="12">
        <f>IF(AND('uij calcs'!$AD268=0,'Distance Matrix'!L268=MIN('Distance Matrix'!$B268:$AC268)),'Model Set Up'!L$4,'Distance Matrix'!L268)</f>
        <v>27</v>
      </c>
      <c r="M268" s="12">
        <f>IF(AND('uij calcs'!$AD268=0,'Distance Matrix'!M268=MIN('Distance Matrix'!$B268:$AC268)),'Model Set Up'!M$4,'Distance Matrix'!M268)</f>
        <v>27</v>
      </c>
      <c r="N268" s="12">
        <f>IF(AND('uij calcs'!$AD268=0,'Distance Matrix'!N268=MIN('Distance Matrix'!$B268:$AC268)),'Model Set Up'!N$4,'Distance Matrix'!N268)</f>
        <v>97</v>
      </c>
      <c r="O268" s="12">
        <f>IF(AND('uij calcs'!$AD268=0,'Distance Matrix'!O268=MIN('Distance Matrix'!$B268:$AC268)),'Model Set Up'!O$4,'Distance Matrix'!O268)</f>
        <v>82</v>
      </c>
      <c r="P268" s="12">
        <f>IF(AND('uij calcs'!$AD268=0,'Distance Matrix'!P268=MIN('Distance Matrix'!$B268:$AC268)),'Model Set Up'!P$4,'Distance Matrix'!P268)</f>
        <v>63</v>
      </c>
      <c r="Q268" s="12">
        <f>IF(AND('uij calcs'!$AD268=0,'Distance Matrix'!Q268=MIN('Distance Matrix'!$B268:$AC268)),'Model Set Up'!Q$4,'Distance Matrix'!Q268)</f>
        <v>291</v>
      </c>
      <c r="R268" s="12">
        <f>IF(AND('uij calcs'!$AD268=0,'Distance Matrix'!R268=MIN('Distance Matrix'!$B268:$AC268)),'Model Set Up'!R$4,'Distance Matrix'!R268)</f>
        <v>94</v>
      </c>
      <c r="S268" s="12">
        <f>IF(AND('uij calcs'!$AD268=0,'Distance Matrix'!S268=MIN('Distance Matrix'!$B268:$AC268)),'Model Set Up'!S$4,'Distance Matrix'!S268)</f>
        <v>184</v>
      </c>
      <c r="T268" s="12">
        <f>IF(AND('uij calcs'!$AD268=0,'Distance Matrix'!T268=MIN('Distance Matrix'!$B268:$AC268)),'Model Set Up'!T$4,'Distance Matrix'!T268)</f>
        <v>266</v>
      </c>
      <c r="U268" s="12">
        <f>IF(AND('uij calcs'!$AD268=0,'Distance Matrix'!U268=MIN('Distance Matrix'!$B268:$AC268)),'Model Set Up'!U$4,'Distance Matrix'!U268)</f>
        <v>69</v>
      </c>
      <c r="V268" s="12">
        <f>IF(AND('uij calcs'!$AD268=0,'Distance Matrix'!V268=MIN('Distance Matrix'!$B268:$AC268)),'Model Set Up'!V$4,'Distance Matrix'!V268)</f>
        <v>156</v>
      </c>
      <c r="W268" s="12">
        <f>IF(AND('uij calcs'!$AD268=0,'Distance Matrix'!W268=MIN('Distance Matrix'!$B268:$AC268)),'Model Set Up'!W$4,'Distance Matrix'!W268)</f>
        <v>236</v>
      </c>
      <c r="X268" s="12">
        <f>IF(AND('uij calcs'!$AD268=0,'Distance Matrix'!X268=MIN('Distance Matrix'!$B268:$AC268)),'Model Set Up'!X$4,'Distance Matrix'!X268)</f>
        <v>133</v>
      </c>
      <c r="Y268" s="12">
        <f>IF(AND('uij calcs'!$AD268=0,'Distance Matrix'!Y268=MIN('Distance Matrix'!$B268:$AC268)),'Model Set Up'!Y$4,'Distance Matrix'!Y268)</f>
        <v>9</v>
      </c>
      <c r="Z268" s="12">
        <f>IF(AND('uij calcs'!$AD268=0,'Distance Matrix'!Z268=MIN('Distance Matrix'!$B268:$AC268)),'Model Set Up'!Z$4,'Distance Matrix'!Z268)</f>
        <v>277</v>
      </c>
      <c r="AA268" s="12">
        <f>IF(AND('uij calcs'!$AD268=0,'Distance Matrix'!AA268=MIN('Distance Matrix'!$B268:$AC268)),'Model Set Up'!AA$4,'Distance Matrix'!AA268)</f>
        <v>51</v>
      </c>
      <c r="AB268" s="12">
        <f>IF(AND('uij calcs'!$AD268=0,'Distance Matrix'!AB268=MIN('Distance Matrix'!$B268:$AC268)),'Model Set Up'!AB$4,'Distance Matrix'!AB268)</f>
        <v>134</v>
      </c>
      <c r="AC268" s="12">
        <f>IF(AND('uij calcs'!$AD268=0,'Distance Matrix'!AC268=MIN('Distance Matrix'!$B268:$AC268)),'Model Set Up'!AC$4,'Distance Matrix'!AC268)</f>
        <v>49</v>
      </c>
    </row>
    <row r="269" spans="1:29">
      <c r="A269">
        <v>267</v>
      </c>
      <c r="B269" s="12">
        <f>IF(AND('uij calcs'!$AD269=0,'Distance Matrix'!B269=MIN('Distance Matrix'!$B269:$AC269)),'Model Set Up'!B$4,'Distance Matrix'!B269)</f>
        <v>277</v>
      </c>
      <c r="C269" s="12">
        <f>IF(AND('uij calcs'!$AD269=0,'Distance Matrix'!C269=MIN('Distance Matrix'!$B269:$AC269)),'Model Set Up'!C$4,'Distance Matrix'!C269)</f>
        <v>82</v>
      </c>
      <c r="D269" s="12">
        <f>IF(AND('uij calcs'!$AD269=0,'Distance Matrix'!D269=MIN('Distance Matrix'!$B269:$AC269)),'Model Set Up'!D$4,'Distance Matrix'!D269)</f>
        <v>193</v>
      </c>
      <c r="E269" s="12">
        <f>IF(AND('uij calcs'!$AD269=0,'Distance Matrix'!E269=MIN('Distance Matrix'!$B269:$AC269)),'Model Set Up'!E$4,'Distance Matrix'!E269)</f>
        <v>82</v>
      </c>
      <c r="F269" s="12">
        <f>IF(AND('uij calcs'!$AD269=0,'Distance Matrix'!F269=MIN('Distance Matrix'!$B269:$AC269)),'Model Set Up'!F$4,'Distance Matrix'!F269)</f>
        <v>170</v>
      </c>
      <c r="G269" s="12">
        <f>IF(AND('uij calcs'!$AD269=0,'Distance Matrix'!G269=MIN('Distance Matrix'!$B269:$AC269)),'Model Set Up'!G$4,'Distance Matrix'!G269)</f>
        <v>213</v>
      </c>
      <c r="H269" s="12">
        <f>IF(AND('uij calcs'!$AD269=0,'Distance Matrix'!H269=MIN('Distance Matrix'!$B269:$AC269)),'Model Set Up'!H$4,'Distance Matrix'!H269)</f>
        <v>13</v>
      </c>
      <c r="I269" s="12">
        <f>IF(AND('uij calcs'!$AD269=0,'Distance Matrix'!I269=MIN('Distance Matrix'!$B269:$AC269)),'Model Set Up'!I$4,'Distance Matrix'!I269)</f>
        <v>142</v>
      </c>
      <c r="J269" s="12">
        <f>IF(AND('uij calcs'!$AD269=0,'Distance Matrix'!J269=MIN('Distance Matrix'!$B269:$AC269)),'Model Set Up'!J$4,'Distance Matrix'!J269)</f>
        <v>213</v>
      </c>
      <c r="K269" s="12">
        <f>IF(AND('uij calcs'!$AD269=0,'Distance Matrix'!K269=MIN('Distance Matrix'!$B269:$AC269)),'Model Set Up'!K$4,'Distance Matrix'!K269)</f>
        <v>36</v>
      </c>
      <c r="L269" s="12">
        <f>IF(AND('uij calcs'!$AD269=0,'Distance Matrix'!L269=MIN('Distance Matrix'!$B269:$AC269)),'Model Set Up'!L$4,'Distance Matrix'!L269)</f>
        <v>130</v>
      </c>
      <c r="M269" s="12">
        <f>IF(AND('uij calcs'!$AD269=0,'Distance Matrix'!M269=MIN('Distance Matrix'!$B269:$AC269)),'Model Set Up'!M$4,'Distance Matrix'!M269)</f>
        <v>141</v>
      </c>
      <c r="N269" s="12">
        <f>IF(AND('uij calcs'!$AD269=0,'Distance Matrix'!N269=MIN('Distance Matrix'!$B269:$AC269)),'Model Set Up'!N$4,'Distance Matrix'!N269)</f>
        <v>242</v>
      </c>
      <c r="O269" s="12">
        <f>IF(AND('uij calcs'!$AD269=0,'Distance Matrix'!O269=MIN('Distance Matrix'!$B269:$AC269)),'Model Set Up'!O$4,'Distance Matrix'!O269)</f>
        <v>168</v>
      </c>
      <c r="P269" s="12">
        <f>IF(AND('uij calcs'!$AD269=0,'Distance Matrix'!P269=MIN('Distance Matrix'!$B269:$AC269)),'Model Set Up'!P$4,'Distance Matrix'!P269)</f>
        <v>110</v>
      </c>
      <c r="Q269" s="12">
        <f>IF(AND('uij calcs'!$AD269=0,'Distance Matrix'!Q269=MIN('Distance Matrix'!$B269:$AC269)),'Model Set Up'!Q$4,'Distance Matrix'!Q269)</f>
        <v>55</v>
      </c>
      <c r="R269" s="12">
        <f>IF(AND('uij calcs'!$AD269=0,'Distance Matrix'!R269=MIN('Distance Matrix'!$B269:$AC269)),'Model Set Up'!R$4,'Distance Matrix'!R269)</f>
        <v>257</v>
      </c>
      <c r="S269" s="12">
        <f>IF(AND('uij calcs'!$AD269=0,'Distance Matrix'!S269=MIN('Distance Matrix'!$B269:$AC269)),'Model Set Up'!S$4,'Distance Matrix'!S269)</f>
        <v>199</v>
      </c>
      <c r="T269" s="12">
        <f>IF(AND('uij calcs'!$AD269=0,'Distance Matrix'!T269=MIN('Distance Matrix'!$B269:$AC269)),'Model Set Up'!T$4,'Distance Matrix'!T269)</f>
        <v>290</v>
      </c>
      <c r="U269" s="12">
        <f>IF(AND('uij calcs'!$AD269=0,'Distance Matrix'!U269=MIN('Distance Matrix'!$B269:$AC269)),'Model Set Up'!U$4,'Distance Matrix'!U269)</f>
        <v>145</v>
      </c>
      <c r="V269" s="12">
        <f>IF(AND('uij calcs'!$AD269=0,'Distance Matrix'!V269=MIN('Distance Matrix'!$B269:$AC269)),'Model Set Up'!V$4,'Distance Matrix'!V269)</f>
        <v>243</v>
      </c>
      <c r="W269" s="12">
        <f>IF(AND('uij calcs'!$AD269=0,'Distance Matrix'!W269=MIN('Distance Matrix'!$B269:$AC269)),'Model Set Up'!W$4,'Distance Matrix'!W269)</f>
        <v>100</v>
      </c>
      <c r="X269" s="12">
        <f>IF(AND('uij calcs'!$AD269=0,'Distance Matrix'!X269=MIN('Distance Matrix'!$B269:$AC269)),'Model Set Up'!X$4,'Distance Matrix'!X269)</f>
        <v>36</v>
      </c>
      <c r="Y269" s="12">
        <f>IF(AND('uij calcs'!$AD269=0,'Distance Matrix'!Y269=MIN('Distance Matrix'!$B269:$AC269)),'Model Set Up'!Y$4,'Distance Matrix'!Y269)</f>
        <v>63</v>
      </c>
      <c r="Z269" s="12">
        <f>IF(AND('uij calcs'!$AD269=0,'Distance Matrix'!Z269=MIN('Distance Matrix'!$B269:$AC269)),'Model Set Up'!Z$4,'Distance Matrix'!Z269)</f>
        <v>170</v>
      </c>
      <c r="AA269" s="12">
        <f>IF(AND('uij calcs'!$AD269=0,'Distance Matrix'!AA269=MIN('Distance Matrix'!$B269:$AC269)),'Model Set Up'!AA$4,'Distance Matrix'!AA269)</f>
        <v>101</v>
      </c>
      <c r="AB269" s="12">
        <f>IF(AND('uij calcs'!$AD269=0,'Distance Matrix'!AB269=MIN('Distance Matrix'!$B269:$AC269)),'Model Set Up'!AB$4,'Distance Matrix'!AB269)</f>
        <v>45</v>
      </c>
      <c r="AC269" s="12">
        <f>IF(AND('uij calcs'!$AD269=0,'Distance Matrix'!AC269=MIN('Distance Matrix'!$B269:$AC269)),'Model Set Up'!AC$4,'Distance Matrix'!AC269)</f>
        <v>3</v>
      </c>
    </row>
    <row r="270" spans="1:29">
      <c r="A270">
        <v>268</v>
      </c>
      <c r="B270" s="12">
        <f>IF(AND('uij calcs'!$AD270=0,'Distance Matrix'!B270=MIN('Distance Matrix'!$B270:$AC270)),'Model Set Up'!B$4,'Distance Matrix'!B270)</f>
        <v>280</v>
      </c>
      <c r="C270" s="12">
        <f>IF(AND('uij calcs'!$AD270=0,'Distance Matrix'!C270=MIN('Distance Matrix'!$B270:$AC270)),'Model Set Up'!C$4,'Distance Matrix'!C270)</f>
        <v>257</v>
      </c>
      <c r="D270" s="12">
        <f>IF(AND('uij calcs'!$AD270=0,'Distance Matrix'!D270=MIN('Distance Matrix'!$B270:$AC270)),'Model Set Up'!D$4,'Distance Matrix'!D270)</f>
        <v>57</v>
      </c>
      <c r="E270" s="12">
        <f>IF(AND('uij calcs'!$AD270=0,'Distance Matrix'!E270=MIN('Distance Matrix'!$B270:$AC270)),'Model Set Up'!E$4,'Distance Matrix'!E270)</f>
        <v>53</v>
      </c>
      <c r="F270" s="12">
        <f>IF(AND('uij calcs'!$AD270=0,'Distance Matrix'!F270=MIN('Distance Matrix'!$B270:$AC270)),'Model Set Up'!F$4,'Distance Matrix'!F270)</f>
        <v>177</v>
      </c>
      <c r="G270" s="12">
        <f>IF(AND('uij calcs'!$AD270=0,'Distance Matrix'!G270=MIN('Distance Matrix'!$B270:$AC270)),'Model Set Up'!G$4,'Distance Matrix'!G270)</f>
        <v>183</v>
      </c>
      <c r="H270" s="12">
        <f>IF(AND('uij calcs'!$AD270=0,'Distance Matrix'!H270=MIN('Distance Matrix'!$B270:$AC270)),'Model Set Up'!H$4,'Distance Matrix'!H270)</f>
        <v>103</v>
      </c>
      <c r="I270" s="12">
        <f>IF(AND('uij calcs'!$AD270=0,'Distance Matrix'!I270=MIN('Distance Matrix'!$B270:$AC270)),'Model Set Up'!I$4,'Distance Matrix'!I270)</f>
        <v>292</v>
      </c>
      <c r="J270" s="12">
        <f>IF(AND('uij calcs'!$AD270=0,'Distance Matrix'!J270=MIN('Distance Matrix'!$B270:$AC270)),'Model Set Up'!J$4,'Distance Matrix'!J270)</f>
        <v>248</v>
      </c>
      <c r="K270" s="12">
        <f>IF(AND('uij calcs'!$AD270=0,'Distance Matrix'!K270=MIN('Distance Matrix'!$B270:$AC270)),'Model Set Up'!K$4,'Distance Matrix'!K270)</f>
        <v>10</v>
      </c>
      <c r="L270" s="12">
        <f>IF(AND('uij calcs'!$AD270=0,'Distance Matrix'!L270=MIN('Distance Matrix'!$B270:$AC270)),'Model Set Up'!L$4,'Distance Matrix'!L270)</f>
        <v>67</v>
      </c>
      <c r="M270" s="12">
        <f>IF(AND('uij calcs'!$AD270=0,'Distance Matrix'!M270=MIN('Distance Matrix'!$B270:$AC270)),'Model Set Up'!M$4,'Distance Matrix'!M270)</f>
        <v>221</v>
      </c>
      <c r="N270" s="12">
        <f>IF(AND('uij calcs'!$AD270=0,'Distance Matrix'!N270=MIN('Distance Matrix'!$B270:$AC270)),'Model Set Up'!N$4,'Distance Matrix'!N270)</f>
        <v>48</v>
      </c>
      <c r="O270" s="12">
        <f>IF(AND('uij calcs'!$AD270=0,'Distance Matrix'!O270=MIN('Distance Matrix'!$B270:$AC270)),'Model Set Up'!O$4,'Distance Matrix'!O270)</f>
        <v>214</v>
      </c>
      <c r="P270" s="12">
        <f>IF(AND('uij calcs'!$AD270=0,'Distance Matrix'!P270=MIN('Distance Matrix'!$B270:$AC270)),'Model Set Up'!P$4,'Distance Matrix'!P270)</f>
        <v>275</v>
      </c>
      <c r="Q270" s="12">
        <f>IF(AND('uij calcs'!$AD270=0,'Distance Matrix'!Q270=MIN('Distance Matrix'!$B270:$AC270)),'Model Set Up'!Q$4,'Distance Matrix'!Q270)</f>
        <v>23</v>
      </c>
      <c r="R270" s="12">
        <f>IF(AND('uij calcs'!$AD270=0,'Distance Matrix'!R270=MIN('Distance Matrix'!$B270:$AC270)),'Model Set Up'!R$4,'Distance Matrix'!R270)</f>
        <v>294</v>
      </c>
      <c r="S270" s="12">
        <f>IF(AND('uij calcs'!$AD270=0,'Distance Matrix'!S270=MIN('Distance Matrix'!$B270:$AC270)),'Model Set Up'!S$4,'Distance Matrix'!S270)</f>
        <v>61</v>
      </c>
      <c r="T270" s="12">
        <f>IF(AND('uij calcs'!$AD270=0,'Distance Matrix'!T270=MIN('Distance Matrix'!$B270:$AC270)),'Model Set Up'!T$4,'Distance Matrix'!T270)</f>
        <v>163</v>
      </c>
      <c r="U270" s="12">
        <f>IF(AND('uij calcs'!$AD270=0,'Distance Matrix'!U270=MIN('Distance Matrix'!$B270:$AC270)),'Model Set Up'!U$4,'Distance Matrix'!U270)</f>
        <v>283</v>
      </c>
      <c r="V270" s="12">
        <f>IF(AND('uij calcs'!$AD270=0,'Distance Matrix'!V270=MIN('Distance Matrix'!$B270:$AC270)),'Model Set Up'!V$4,'Distance Matrix'!V270)</f>
        <v>252</v>
      </c>
      <c r="W270" s="12">
        <f>IF(AND('uij calcs'!$AD270=0,'Distance Matrix'!W270=MIN('Distance Matrix'!$B270:$AC270)),'Model Set Up'!W$4,'Distance Matrix'!W270)</f>
        <v>232</v>
      </c>
      <c r="X270" s="12">
        <f>IF(AND('uij calcs'!$AD270=0,'Distance Matrix'!X270=MIN('Distance Matrix'!$B270:$AC270)),'Model Set Up'!X$4,'Distance Matrix'!X270)</f>
        <v>287</v>
      </c>
      <c r="Y270" s="12">
        <f>IF(AND('uij calcs'!$AD270=0,'Distance Matrix'!Y270=MIN('Distance Matrix'!$B270:$AC270)),'Model Set Up'!Y$4,'Distance Matrix'!Y270)</f>
        <v>1</v>
      </c>
      <c r="Z270" s="12">
        <f>IF(AND('uij calcs'!$AD270=0,'Distance Matrix'!Z270=MIN('Distance Matrix'!$B270:$AC270)),'Model Set Up'!Z$4,'Distance Matrix'!Z270)</f>
        <v>106</v>
      </c>
      <c r="AA270" s="12">
        <f>IF(AND('uij calcs'!$AD270=0,'Distance Matrix'!AA270=MIN('Distance Matrix'!$B270:$AC270)),'Model Set Up'!AA$4,'Distance Matrix'!AA270)</f>
        <v>100</v>
      </c>
      <c r="AB270" s="12">
        <f>IF(AND('uij calcs'!$AD270=0,'Distance Matrix'!AB270=MIN('Distance Matrix'!$B270:$AC270)),'Model Set Up'!AB$4,'Distance Matrix'!AB270)</f>
        <v>186</v>
      </c>
      <c r="AC270" s="12">
        <f>IF(AND('uij calcs'!$AD270=0,'Distance Matrix'!AC270=MIN('Distance Matrix'!$B270:$AC270)),'Model Set Up'!AC$4,'Distance Matrix'!AC270)</f>
        <v>37</v>
      </c>
    </row>
    <row r="271" spans="1:29">
      <c r="A271">
        <v>269</v>
      </c>
      <c r="B271" s="12">
        <f>IF(AND('uij calcs'!$AD271=0,'Distance Matrix'!B271=MIN('Distance Matrix'!$B271:$AC271)),'Model Set Up'!B$4,'Distance Matrix'!B271)</f>
        <v>77</v>
      </c>
      <c r="C271" s="12">
        <f>IF(AND('uij calcs'!$AD271=0,'Distance Matrix'!C271=MIN('Distance Matrix'!$B271:$AC271)),'Model Set Up'!C$4,'Distance Matrix'!C271)</f>
        <v>61</v>
      </c>
      <c r="D271" s="12">
        <f>IF(AND('uij calcs'!$AD271=0,'Distance Matrix'!D271=MIN('Distance Matrix'!$B271:$AC271)),'Model Set Up'!D$4,'Distance Matrix'!D271)</f>
        <v>139</v>
      </c>
      <c r="E271" s="12">
        <f>IF(AND('uij calcs'!$AD271=0,'Distance Matrix'!E271=MIN('Distance Matrix'!$B271:$AC271)),'Model Set Up'!E$4,'Distance Matrix'!E271)</f>
        <v>97</v>
      </c>
      <c r="F271" s="12">
        <f>IF(AND('uij calcs'!$AD271=0,'Distance Matrix'!F271=MIN('Distance Matrix'!$B271:$AC271)),'Model Set Up'!F$4,'Distance Matrix'!F271)</f>
        <v>245</v>
      </c>
      <c r="G271" s="12">
        <f>IF(AND('uij calcs'!$AD271=0,'Distance Matrix'!G271=MIN('Distance Matrix'!$B271:$AC271)),'Model Set Up'!G$4,'Distance Matrix'!G271)</f>
        <v>101</v>
      </c>
      <c r="H271" s="12">
        <f>IF(AND('uij calcs'!$AD271=0,'Distance Matrix'!H271=MIN('Distance Matrix'!$B271:$AC271)),'Model Set Up'!H$4,'Distance Matrix'!H271)</f>
        <v>284</v>
      </c>
      <c r="I271" s="12">
        <f>IF(AND('uij calcs'!$AD271=0,'Distance Matrix'!I271=MIN('Distance Matrix'!$B271:$AC271)),'Model Set Up'!I$4,'Distance Matrix'!I271)</f>
        <v>100</v>
      </c>
      <c r="J271" s="12">
        <f>IF(AND('uij calcs'!$AD271=0,'Distance Matrix'!J271=MIN('Distance Matrix'!$B271:$AC271)),'Model Set Up'!J$4,'Distance Matrix'!J271)</f>
        <v>240</v>
      </c>
      <c r="K271" s="12">
        <f>IF(AND('uij calcs'!$AD271=0,'Distance Matrix'!K271=MIN('Distance Matrix'!$B271:$AC271)),'Model Set Up'!K$4,'Distance Matrix'!K271)</f>
        <v>161</v>
      </c>
      <c r="L271" s="12">
        <f>IF(AND('uij calcs'!$AD271=0,'Distance Matrix'!L271=MIN('Distance Matrix'!$B271:$AC271)),'Model Set Up'!L$4,'Distance Matrix'!L271)</f>
        <v>158</v>
      </c>
      <c r="M271" s="12">
        <f>IF(AND('uij calcs'!$AD271=0,'Distance Matrix'!M271=MIN('Distance Matrix'!$B271:$AC271)),'Model Set Up'!M$4,'Distance Matrix'!M271)</f>
        <v>206</v>
      </c>
      <c r="N271" s="12">
        <f>IF(AND('uij calcs'!$AD271=0,'Distance Matrix'!N271=MIN('Distance Matrix'!$B271:$AC271)),'Model Set Up'!N$4,'Distance Matrix'!N271)</f>
        <v>246</v>
      </c>
      <c r="O271" s="12">
        <f>IF(AND('uij calcs'!$AD271=0,'Distance Matrix'!O271=MIN('Distance Matrix'!$B271:$AC271)),'Model Set Up'!O$4,'Distance Matrix'!O271)</f>
        <v>137</v>
      </c>
      <c r="P271" s="12">
        <f>IF(AND('uij calcs'!$AD271=0,'Distance Matrix'!P271=MIN('Distance Matrix'!$B271:$AC271)),'Model Set Up'!P$4,'Distance Matrix'!P271)</f>
        <v>227</v>
      </c>
      <c r="Q271" s="12">
        <f>IF(AND('uij calcs'!$AD271=0,'Distance Matrix'!Q271=MIN('Distance Matrix'!$B271:$AC271)),'Model Set Up'!Q$4,'Distance Matrix'!Q271)</f>
        <v>218</v>
      </c>
      <c r="R271" s="12">
        <f>IF(AND('uij calcs'!$AD271=0,'Distance Matrix'!R271=MIN('Distance Matrix'!$B271:$AC271)),'Model Set Up'!R$4,'Distance Matrix'!R271)</f>
        <v>91</v>
      </c>
      <c r="S271" s="12">
        <f>IF(AND('uij calcs'!$AD271=0,'Distance Matrix'!S271=MIN('Distance Matrix'!$B271:$AC271)),'Model Set Up'!S$4,'Distance Matrix'!S271)</f>
        <v>141</v>
      </c>
      <c r="T271" s="12">
        <f>IF(AND('uij calcs'!$AD271=0,'Distance Matrix'!T271=MIN('Distance Matrix'!$B271:$AC271)),'Model Set Up'!T$4,'Distance Matrix'!T271)</f>
        <v>78</v>
      </c>
      <c r="U271" s="12">
        <f>IF(AND('uij calcs'!$AD271=0,'Distance Matrix'!U271=MIN('Distance Matrix'!$B271:$AC271)),'Model Set Up'!U$4,'Distance Matrix'!U271)</f>
        <v>149</v>
      </c>
      <c r="V271" s="12">
        <f>IF(AND('uij calcs'!$AD271=0,'Distance Matrix'!V271=MIN('Distance Matrix'!$B271:$AC271)),'Model Set Up'!V$4,'Distance Matrix'!V271)</f>
        <v>24</v>
      </c>
      <c r="W271" s="12">
        <f>IF(AND('uij calcs'!$AD271=0,'Distance Matrix'!W271=MIN('Distance Matrix'!$B271:$AC271)),'Model Set Up'!W$4,'Distance Matrix'!W271)</f>
        <v>161</v>
      </c>
      <c r="X271" s="12">
        <f>IF(AND('uij calcs'!$AD271=0,'Distance Matrix'!X271=MIN('Distance Matrix'!$B271:$AC271)),'Model Set Up'!X$4,'Distance Matrix'!X271)</f>
        <v>215</v>
      </c>
      <c r="Y271" s="12">
        <f>IF(AND('uij calcs'!$AD271=0,'Distance Matrix'!Y271=MIN('Distance Matrix'!$B271:$AC271)),'Model Set Up'!Y$4,'Distance Matrix'!Y271)</f>
        <v>42</v>
      </c>
      <c r="Z271" s="12">
        <f>IF(AND('uij calcs'!$AD271=0,'Distance Matrix'!Z271=MIN('Distance Matrix'!$B271:$AC271)),'Model Set Up'!Z$4,'Distance Matrix'!Z271)</f>
        <v>93</v>
      </c>
      <c r="AA271" s="12">
        <f>IF(AND('uij calcs'!$AD271=0,'Distance Matrix'!AA271=MIN('Distance Matrix'!$B271:$AC271)),'Model Set Up'!AA$4,'Distance Matrix'!AA271)</f>
        <v>80</v>
      </c>
      <c r="AB271" s="12">
        <f>IF(AND('uij calcs'!$AD271=0,'Distance Matrix'!AB271=MIN('Distance Matrix'!$B271:$AC271)),'Model Set Up'!AB$4,'Distance Matrix'!AB271)</f>
        <v>179</v>
      </c>
      <c r="AC271" s="12">
        <f>IF(AND('uij calcs'!$AD271=0,'Distance Matrix'!AC271=MIN('Distance Matrix'!$B271:$AC271)),'Model Set Up'!AC$4,'Distance Matrix'!AC271)</f>
        <v>282</v>
      </c>
    </row>
    <row r="272" spans="1:29">
      <c r="A272">
        <v>270</v>
      </c>
      <c r="B272" s="12">
        <f>IF(AND('uij calcs'!$AD272=0,'Distance Matrix'!B272=MIN('Distance Matrix'!$B272:$AC272)),'Model Set Up'!B$4,'Distance Matrix'!B272)</f>
        <v>178</v>
      </c>
      <c r="C272" s="12">
        <f>IF(AND('uij calcs'!$AD272=0,'Distance Matrix'!C272=MIN('Distance Matrix'!$B272:$AC272)),'Model Set Up'!C$4,'Distance Matrix'!C272)</f>
        <v>111</v>
      </c>
      <c r="D272" s="12">
        <f>IF(AND('uij calcs'!$AD272=0,'Distance Matrix'!D272=MIN('Distance Matrix'!$B272:$AC272)),'Model Set Up'!D$4,'Distance Matrix'!D272)</f>
        <v>31</v>
      </c>
      <c r="E272" s="12">
        <f>IF(AND('uij calcs'!$AD272=0,'Distance Matrix'!E272=MIN('Distance Matrix'!$B272:$AC272)),'Model Set Up'!E$4,'Distance Matrix'!E272)</f>
        <v>83</v>
      </c>
      <c r="F272" s="12">
        <f>IF(AND('uij calcs'!$AD272=0,'Distance Matrix'!F272=MIN('Distance Matrix'!$B272:$AC272)),'Model Set Up'!F$4,'Distance Matrix'!F272)</f>
        <v>203</v>
      </c>
      <c r="G272" s="12">
        <f>IF(AND('uij calcs'!$AD272=0,'Distance Matrix'!G272=MIN('Distance Matrix'!$B272:$AC272)),'Model Set Up'!G$4,'Distance Matrix'!G272)</f>
        <v>195</v>
      </c>
      <c r="H272" s="12">
        <f>IF(AND('uij calcs'!$AD272=0,'Distance Matrix'!H272=MIN('Distance Matrix'!$B272:$AC272)),'Model Set Up'!H$4,'Distance Matrix'!H272)</f>
        <v>194</v>
      </c>
      <c r="I272" s="12">
        <f>IF(AND('uij calcs'!$AD272=0,'Distance Matrix'!I272=MIN('Distance Matrix'!$B272:$AC272)),'Model Set Up'!I$4,'Distance Matrix'!I272)</f>
        <v>218</v>
      </c>
      <c r="J272" s="12">
        <f>IF(AND('uij calcs'!$AD272=0,'Distance Matrix'!J272=MIN('Distance Matrix'!$B272:$AC272)),'Model Set Up'!J$4,'Distance Matrix'!J272)</f>
        <v>21</v>
      </c>
      <c r="K272" s="12">
        <f>IF(AND('uij calcs'!$AD272=0,'Distance Matrix'!K272=MIN('Distance Matrix'!$B272:$AC272)),'Model Set Up'!K$4,'Distance Matrix'!K272)</f>
        <v>103</v>
      </c>
      <c r="L272" s="12">
        <f>IF(AND('uij calcs'!$AD272=0,'Distance Matrix'!L272=MIN('Distance Matrix'!$B272:$AC272)),'Model Set Up'!L$4,'Distance Matrix'!L272)</f>
        <v>17</v>
      </c>
      <c r="M272" s="12">
        <f>IF(AND('uij calcs'!$AD272=0,'Distance Matrix'!M272=MIN('Distance Matrix'!$B272:$AC272)),'Model Set Up'!M$4,'Distance Matrix'!M272)</f>
        <v>205</v>
      </c>
      <c r="N272" s="12">
        <f>IF(AND('uij calcs'!$AD272=0,'Distance Matrix'!N272=MIN('Distance Matrix'!$B272:$AC272)),'Model Set Up'!N$4,'Distance Matrix'!N272)</f>
        <v>242</v>
      </c>
      <c r="O272" s="12">
        <f>IF(AND('uij calcs'!$AD272=0,'Distance Matrix'!O272=MIN('Distance Matrix'!$B272:$AC272)),'Model Set Up'!O$4,'Distance Matrix'!O272)</f>
        <v>154</v>
      </c>
      <c r="P272" s="12">
        <f>IF(AND('uij calcs'!$AD272=0,'Distance Matrix'!P272=MIN('Distance Matrix'!$B272:$AC272)),'Model Set Up'!P$4,'Distance Matrix'!P272)</f>
        <v>249</v>
      </c>
      <c r="Q272" s="12">
        <f>IF(AND('uij calcs'!$AD272=0,'Distance Matrix'!Q272=MIN('Distance Matrix'!$B272:$AC272)),'Model Set Up'!Q$4,'Distance Matrix'!Q272)</f>
        <v>220</v>
      </c>
      <c r="R272" s="12">
        <f>IF(AND('uij calcs'!$AD272=0,'Distance Matrix'!R272=MIN('Distance Matrix'!$B272:$AC272)),'Model Set Up'!R$4,'Distance Matrix'!R272)</f>
        <v>71</v>
      </c>
      <c r="S272" s="12">
        <f>IF(AND('uij calcs'!$AD272=0,'Distance Matrix'!S272=MIN('Distance Matrix'!$B272:$AC272)),'Model Set Up'!S$4,'Distance Matrix'!S272)</f>
        <v>227</v>
      </c>
      <c r="T272" s="12">
        <f>IF(AND('uij calcs'!$AD272=0,'Distance Matrix'!T272=MIN('Distance Matrix'!$B272:$AC272)),'Model Set Up'!T$4,'Distance Matrix'!T272)</f>
        <v>287</v>
      </c>
      <c r="U272" s="12">
        <f>IF(AND('uij calcs'!$AD272=0,'Distance Matrix'!U272=MIN('Distance Matrix'!$B272:$AC272)),'Model Set Up'!U$4,'Distance Matrix'!U272)</f>
        <v>47</v>
      </c>
      <c r="V272" s="12">
        <f>IF(AND('uij calcs'!$AD272=0,'Distance Matrix'!V272=MIN('Distance Matrix'!$B272:$AC272)),'Model Set Up'!V$4,'Distance Matrix'!V272)</f>
        <v>21</v>
      </c>
      <c r="W272" s="12">
        <f>IF(AND('uij calcs'!$AD272=0,'Distance Matrix'!W272=MIN('Distance Matrix'!$B272:$AC272)),'Model Set Up'!W$4,'Distance Matrix'!W272)</f>
        <v>42</v>
      </c>
      <c r="X272" s="12">
        <f>IF(AND('uij calcs'!$AD272=0,'Distance Matrix'!X272=MIN('Distance Matrix'!$B272:$AC272)),'Model Set Up'!X$4,'Distance Matrix'!X272)</f>
        <v>240</v>
      </c>
      <c r="Y272" s="12">
        <f>IF(AND('uij calcs'!$AD272=0,'Distance Matrix'!Y272=MIN('Distance Matrix'!$B272:$AC272)),'Model Set Up'!Y$4,'Distance Matrix'!Y272)</f>
        <v>300</v>
      </c>
      <c r="Z272" s="12">
        <f>IF(AND('uij calcs'!$AD272=0,'Distance Matrix'!Z272=MIN('Distance Matrix'!$B272:$AC272)),'Model Set Up'!Z$4,'Distance Matrix'!Z272)</f>
        <v>246</v>
      </c>
      <c r="AA272" s="12">
        <f>IF(AND('uij calcs'!$AD272=0,'Distance Matrix'!AA272=MIN('Distance Matrix'!$B272:$AC272)),'Model Set Up'!AA$4,'Distance Matrix'!AA272)</f>
        <v>176</v>
      </c>
      <c r="AB272" s="12">
        <f>IF(AND('uij calcs'!$AD272=0,'Distance Matrix'!AB272=MIN('Distance Matrix'!$B272:$AC272)),'Model Set Up'!AB$4,'Distance Matrix'!AB272)</f>
        <v>63</v>
      </c>
      <c r="AC272" s="12">
        <f>IF(AND('uij calcs'!$AD272=0,'Distance Matrix'!AC272=MIN('Distance Matrix'!$B272:$AC272)),'Model Set Up'!AC$4,'Distance Matrix'!AC272)</f>
        <v>187</v>
      </c>
    </row>
    <row r="273" spans="1:29">
      <c r="A273">
        <v>271</v>
      </c>
      <c r="B273" s="12">
        <f>IF(AND('uij calcs'!$AD273=0,'Distance Matrix'!B273=MIN('Distance Matrix'!$B273:$AC273)),'Model Set Up'!B$4,'Distance Matrix'!B273)</f>
        <v>5</v>
      </c>
      <c r="C273" s="12">
        <f>IF(AND('uij calcs'!$AD273=0,'Distance Matrix'!C273=MIN('Distance Matrix'!$B273:$AC273)),'Model Set Up'!C$4,'Distance Matrix'!C273)</f>
        <v>180</v>
      </c>
      <c r="D273" s="12">
        <f>IF(AND('uij calcs'!$AD273=0,'Distance Matrix'!D273=MIN('Distance Matrix'!$B273:$AC273)),'Model Set Up'!D$4,'Distance Matrix'!D273)</f>
        <v>68</v>
      </c>
      <c r="E273" s="12">
        <f>IF(AND('uij calcs'!$AD273=0,'Distance Matrix'!E273=MIN('Distance Matrix'!$B273:$AC273)),'Model Set Up'!E$4,'Distance Matrix'!E273)</f>
        <v>191</v>
      </c>
      <c r="F273" s="12">
        <f>IF(AND('uij calcs'!$AD273=0,'Distance Matrix'!F273=MIN('Distance Matrix'!$B273:$AC273)),'Model Set Up'!F$4,'Distance Matrix'!F273)</f>
        <v>22</v>
      </c>
      <c r="G273" s="12">
        <f>IF(AND('uij calcs'!$AD273=0,'Distance Matrix'!G273=MIN('Distance Matrix'!$B273:$AC273)),'Model Set Up'!G$4,'Distance Matrix'!G273)</f>
        <v>269</v>
      </c>
      <c r="H273" s="12">
        <f>IF(AND('uij calcs'!$AD273=0,'Distance Matrix'!H273=MIN('Distance Matrix'!$B273:$AC273)),'Model Set Up'!H$4,'Distance Matrix'!H273)</f>
        <v>199</v>
      </c>
      <c r="I273" s="12">
        <f>IF(AND('uij calcs'!$AD273=0,'Distance Matrix'!I273=MIN('Distance Matrix'!$B273:$AC273)),'Model Set Up'!I$4,'Distance Matrix'!I273)</f>
        <v>173</v>
      </c>
      <c r="J273" s="12">
        <f>IF(AND('uij calcs'!$AD273=0,'Distance Matrix'!J273=MIN('Distance Matrix'!$B273:$AC273)),'Model Set Up'!J$4,'Distance Matrix'!J273)</f>
        <v>17</v>
      </c>
      <c r="K273" s="12">
        <f>IF(AND('uij calcs'!$AD273=0,'Distance Matrix'!K273=MIN('Distance Matrix'!$B273:$AC273)),'Model Set Up'!K$4,'Distance Matrix'!K273)</f>
        <v>1</v>
      </c>
      <c r="L273" s="12">
        <f>IF(AND('uij calcs'!$AD273=0,'Distance Matrix'!L273=MIN('Distance Matrix'!$B273:$AC273)),'Model Set Up'!L$4,'Distance Matrix'!L273)</f>
        <v>112</v>
      </c>
      <c r="M273" s="12">
        <f>IF(AND('uij calcs'!$AD273=0,'Distance Matrix'!M273=MIN('Distance Matrix'!$B273:$AC273)),'Model Set Up'!M$4,'Distance Matrix'!M273)</f>
        <v>111</v>
      </c>
      <c r="N273" s="12">
        <f>IF(AND('uij calcs'!$AD273=0,'Distance Matrix'!N273=MIN('Distance Matrix'!$B273:$AC273)),'Model Set Up'!N$4,'Distance Matrix'!N273)</f>
        <v>141</v>
      </c>
      <c r="O273" s="12">
        <f>IF(AND('uij calcs'!$AD273=0,'Distance Matrix'!O273=MIN('Distance Matrix'!$B273:$AC273)),'Model Set Up'!O$4,'Distance Matrix'!O273)</f>
        <v>269</v>
      </c>
      <c r="P273" s="12">
        <f>IF(AND('uij calcs'!$AD273=0,'Distance Matrix'!P273=MIN('Distance Matrix'!$B273:$AC273)),'Model Set Up'!P$4,'Distance Matrix'!P273)</f>
        <v>125</v>
      </c>
      <c r="Q273" s="12">
        <f>IF(AND('uij calcs'!$AD273=0,'Distance Matrix'!Q273=MIN('Distance Matrix'!$B273:$AC273)),'Model Set Up'!Q$4,'Distance Matrix'!Q273)</f>
        <v>43</v>
      </c>
      <c r="R273" s="12">
        <f>IF(AND('uij calcs'!$AD273=0,'Distance Matrix'!R273=MIN('Distance Matrix'!$B273:$AC273)),'Model Set Up'!R$4,'Distance Matrix'!R273)</f>
        <v>285</v>
      </c>
      <c r="S273" s="12">
        <f>IF(AND('uij calcs'!$AD273=0,'Distance Matrix'!S273=MIN('Distance Matrix'!$B273:$AC273)),'Model Set Up'!S$4,'Distance Matrix'!S273)</f>
        <v>213</v>
      </c>
      <c r="T273" s="12">
        <f>IF(AND('uij calcs'!$AD273=0,'Distance Matrix'!T273=MIN('Distance Matrix'!$B273:$AC273)),'Model Set Up'!T$4,'Distance Matrix'!T273)</f>
        <v>240</v>
      </c>
      <c r="U273" s="12">
        <f>IF(AND('uij calcs'!$AD273=0,'Distance Matrix'!U273=MIN('Distance Matrix'!$B273:$AC273)),'Model Set Up'!U$4,'Distance Matrix'!U273)</f>
        <v>181</v>
      </c>
      <c r="V273" s="12">
        <f>IF(AND('uij calcs'!$AD273=0,'Distance Matrix'!V273=MIN('Distance Matrix'!$B273:$AC273)),'Model Set Up'!V$4,'Distance Matrix'!V273)</f>
        <v>215</v>
      </c>
      <c r="W273" s="12">
        <f>IF(AND('uij calcs'!$AD273=0,'Distance Matrix'!W273=MIN('Distance Matrix'!$B273:$AC273)),'Model Set Up'!W$4,'Distance Matrix'!W273)</f>
        <v>34</v>
      </c>
      <c r="X273" s="12">
        <f>IF(AND('uij calcs'!$AD273=0,'Distance Matrix'!X273=MIN('Distance Matrix'!$B273:$AC273)),'Model Set Up'!X$4,'Distance Matrix'!X273)</f>
        <v>214</v>
      </c>
      <c r="Y273" s="12">
        <f>IF(AND('uij calcs'!$AD273=0,'Distance Matrix'!Y273=MIN('Distance Matrix'!$B273:$AC273)),'Model Set Up'!Y$4,'Distance Matrix'!Y273)</f>
        <v>228</v>
      </c>
      <c r="Z273" s="12">
        <f>IF(AND('uij calcs'!$AD273=0,'Distance Matrix'!Z273=MIN('Distance Matrix'!$B273:$AC273)),'Model Set Up'!Z$4,'Distance Matrix'!Z273)</f>
        <v>227</v>
      </c>
      <c r="AA273" s="12">
        <f>IF(AND('uij calcs'!$AD273=0,'Distance Matrix'!AA273=MIN('Distance Matrix'!$B273:$AC273)),'Model Set Up'!AA$4,'Distance Matrix'!AA273)</f>
        <v>162</v>
      </c>
      <c r="AB273" s="12">
        <f>IF(AND('uij calcs'!$AD273=0,'Distance Matrix'!AB273=MIN('Distance Matrix'!$B273:$AC273)),'Model Set Up'!AB$4,'Distance Matrix'!AB273)</f>
        <v>248</v>
      </c>
      <c r="AC273" s="12">
        <f>IF(AND('uij calcs'!$AD273=0,'Distance Matrix'!AC273=MIN('Distance Matrix'!$B273:$AC273)),'Model Set Up'!AC$4,'Distance Matrix'!AC273)</f>
        <v>293</v>
      </c>
    </row>
    <row r="274" spans="1:29">
      <c r="A274">
        <v>272</v>
      </c>
      <c r="B274" s="12">
        <f>IF(AND('uij calcs'!$AD274=0,'Distance Matrix'!B274=MIN('Distance Matrix'!$B274:$AC274)),'Model Set Up'!B$4,'Distance Matrix'!B274)</f>
        <v>43</v>
      </c>
      <c r="C274" s="12">
        <f>IF(AND('uij calcs'!$AD274=0,'Distance Matrix'!C274=MIN('Distance Matrix'!$B274:$AC274)),'Model Set Up'!C$4,'Distance Matrix'!C274)</f>
        <v>231</v>
      </c>
      <c r="D274" s="12">
        <f>IF(AND('uij calcs'!$AD274=0,'Distance Matrix'!D274=MIN('Distance Matrix'!$B274:$AC274)),'Model Set Up'!D$4,'Distance Matrix'!D274)</f>
        <v>232</v>
      </c>
      <c r="E274" s="12">
        <f>IF(AND('uij calcs'!$AD274=0,'Distance Matrix'!E274=MIN('Distance Matrix'!$B274:$AC274)),'Model Set Up'!E$4,'Distance Matrix'!E274)</f>
        <v>74</v>
      </c>
      <c r="F274" s="12">
        <f>IF(AND('uij calcs'!$AD274=0,'Distance Matrix'!F274=MIN('Distance Matrix'!$B274:$AC274)),'Model Set Up'!F$4,'Distance Matrix'!F274)</f>
        <v>197</v>
      </c>
      <c r="G274" s="12">
        <f>IF(AND('uij calcs'!$AD274=0,'Distance Matrix'!G274=MIN('Distance Matrix'!$B274:$AC274)),'Model Set Up'!G$4,'Distance Matrix'!G274)</f>
        <v>222</v>
      </c>
      <c r="H274" s="12">
        <f>IF(AND('uij calcs'!$AD274=0,'Distance Matrix'!H274=MIN('Distance Matrix'!$B274:$AC274)),'Model Set Up'!H$4,'Distance Matrix'!H274)</f>
        <v>220</v>
      </c>
      <c r="I274" s="12">
        <f>IF(AND('uij calcs'!$AD274=0,'Distance Matrix'!I274=MIN('Distance Matrix'!$B274:$AC274)),'Model Set Up'!I$4,'Distance Matrix'!I274)</f>
        <v>222</v>
      </c>
      <c r="J274" s="12">
        <f>IF(AND('uij calcs'!$AD274=0,'Distance Matrix'!J274=MIN('Distance Matrix'!$B274:$AC274)),'Model Set Up'!J$4,'Distance Matrix'!J274)</f>
        <v>30</v>
      </c>
      <c r="K274" s="12">
        <f>IF(AND('uij calcs'!$AD274=0,'Distance Matrix'!K274=MIN('Distance Matrix'!$B274:$AC274)),'Model Set Up'!K$4,'Distance Matrix'!K274)</f>
        <v>295</v>
      </c>
      <c r="L274" s="12">
        <f>IF(AND('uij calcs'!$AD274=0,'Distance Matrix'!L274=MIN('Distance Matrix'!$B274:$AC274)),'Model Set Up'!L$4,'Distance Matrix'!L274)</f>
        <v>198</v>
      </c>
      <c r="M274" s="12">
        <f>IF(AND('uij calcs'!$AD274=0,'Distance Matrix'!M274=MIN('Distance Matrix'!$B274:$AC274)),'Model Set Up'!M$4,'Distance Matrix'!M274)</f>
        <v>20</v>
      </c>
      <c r="N274" s="12">
        <f>IF(AND('uij calcs'!$AD274=0,'Distance Matrix'!N274=MIN('Distance Matrix'!$B274:$AC274)),'Model Set Up'!N$4,'Distance Matrix'!N274)</f>
        <v>118</v>
      </c>
      <c r="O274" s="12">
        <f>IF(AND('uij calcs'!$AD274=0,'Distance Matrix'!O274=MIN('Distance Matrix'!$B274:$AC274)),'Model Set Up'!O$4,'Distance Matrix'!O274)</f>
        <v>48</v>
      </c>
      <c r="P274" s="12">
        <f>IF(AND('uij calcs'!$AD274=0,'Distance Matrix'!P274=MIN('Distance Matrix'!$B274:$AC274)),'Model Set Up'!P$4,'Distance Matrix'!P274)</f>
        <v>6</v>
      </c>
      <c r="Q274" s="12">
        <f>IF(AND('uij calcs'!$AD274=0,'Distance Matrix'!Q274=MIN('Distance Matrix'!$B274:$AC274)),'Model Set Up'!Q$4,'Distance Matrix'!Q274)</f>
        <v>300</v>
      </c>
      <c r="R274" s="12">
        <f>IF(AND('uij calcs'!$AD274=0,'Distance Matrix'!R274=MIN('Distance Matrix'!$B274:$AC274)),'Model Set Up'!R$4,'Distance Matrix'!R274)</f>
        <v>294</v>
      </c>
      <c r="S274" s="12">
        <f>IF(AND('uij calcs'!$AD274=0,'Distance Matrix'!S274=MIN('Distance Matrix'!$B274:$AC274)),'Model Set Up'!S$4,'Distance Matrix'!S274)</f>
        <v>50</v>
      </c>
      <c r="T274" s="12">
        <f>IF(AND('uij calcs'!$AD274=0,'Distance Matrix'!T274=MIN('Distance Matrix'!$B274:$AC274)),'Model Set Up'!T$4,'Distance Matrix'!T274)</f>
        <v>185</v>
      </c>
      <c r="U274" s="12">
        <f>IF(AND('uij calcs'!$AD274=0,'Distance Matrix'!U274=MIN('Distance Matrix'!$B274:$AC274)),'Model Set Up'!U$4,'Distance Matrix'!U274)</f>
        <v>121</v>
      </c>
      <c r="V274" s="12">
        <f>IF(AND('uij calcs'!$AD274=0,'Distance Matrix'!V274=MIN('Distance Matrix'!$B274:$AC274)),'Model Set Up'!V$4,'Distance Matrix'!V274)</f>
        <v>31</v>
      </c>
      <c r="W274" s="12">
        <f>IF(AND('uij calcs'!$AD274=0,'Distance Matrix'!W274=MIN('Distance Matrix'!$B274:$AC274)),'Model Set Up'!W$4,'Distance Matrix'!W274)</f>
        <v>184</v>
      </c>
      <c r="X274" s="12">
        <f>IF(AND('uij calcs'!$AD274=0,'Distance Matrix'!X274=MIN('Distance Matrix'!$B274:$AC274)),'Model Set Up'!X$4,'Distance Matrix'!X274)</f>
        <v>57</v>
      </c>
      <c r="Y274" s="12">
        <f>IF(AND('uij calcs'!$AD274=0,'Distance Matrix'!Y274=MIN('Distance Matrix'!$B274:$AC274)),'Model Set Up'!Y$4,'Distance Matrix'!Y274)</f>
        <v>22</v>
      </c>
      <c r="Z274" s="12">
        <f>IF(AND('uij calcs'!$AD274=0,'Distance Matrix'!Z274=MIN('Distance Matrix'!$B274:$AC274)),'Model Set Up'!Z$4,'Distance Matrix'!Z274)</f>
        <v>54</v>
      </c>
      <c r="AA274" s="12">
        <f>IF(AND('uij calcs'!$AD274=0,'Distance Matrix'!AA274=MIN('Distance Matrix'!$B274:$AC274)),'Model Set Up'!AA$4,'Distance Matrix'!AA274)</f>
        <v>76</v>
      </c>
      <c r="AB274" s="12">
        <f>IF(AND('uij calcs'!$AD274=0,'Distance Matrix'!AB274=MIN('Distance Matrix'!$B274:$AC274)),'Model Set Up'!AB$4,'Distance Matrix'!AB274)</f>
        <v>294</v>
      </c>
      <c r="AC274" s="12">
        <f>IF(AND('uij calcs'!$AD274=0,'Distance Matrix'!AC274=MIN('Distance Matrix'!$B274:$AC274)),'Model Set Up'!AC$4,'Distance Matrix'!AC274)</f>
        <v>277</v>
      </c>
    </row>
    <row r="275" spans="1:29">
      <c r="A275">
        <v>273</v>
      </c>
      <c r="B275" s="12">
        <f>IF(AND('uij calcs'!$AD275=0,'Distance Matrix'!B275=MIN('Distance Matrix'!$B275:$AC275)),'Model Set Up'!B$4,'Distance Matrix'!B275)</f>
        <v>75</v>
      </c>
      <c r="C275" s="12">
        <f>IF(AND('uij calcs'!$AD275=0,'Distance Matrix'!C275=MIN('Distance Matrix'!$B275:$AC275)),'Model Set Up'!C$4,'Distance Matrix'!C275)</f>
        <v>210</v>
      </c>
      <c r="D275" s="12">
        <f>IF(AND('uij calcs'!$AD275=0,'Distance Matrix'!D275=MIN('Distance Matrix'!$B275:$AC275)),'Model Set Up'!D$4,'Distance Matrix'!D275)</f>
        <v>135</v>
      </c>
      <c r="E275" s="12">
        <f>IF(AND('uij calcs'!$AD275=0,'Distance Matrix'!E275=MIN('Distance Matrix'!$B275:$AC275)),'Model Set Up'!E$4,'Distance Matrix'!E275)</f>
        <v>157</v>
      </c>
      <c r="F275" s="12">
        <f>IF(AND('uij calcs'!$AD275=0,'Distance Matrix'!F275=MIN('Distance Matrix'!$B275:$AC275)),'Model Set Up'!F$4,'Distance Matrix'!F275)</f>
        <v>79</v>
      </c>
      <c r="G275" s="12">
        <f>IF(AND('uij calcs'!$AD275=0,'Distance Matrix'!G275=MIN('Distance Matrix'!$B275:$AC275)),'Model Set Up'!G$4,'Distance Matrix'!G275)</f>
        <v>11</v>
      </c>
      <c r="H275" s="12">
        <f>IF(AND('uij calcs'!$AD275=0,'Distance Matrix'!H275=MIN('Distance Matrix'!$B275:$AC275)),'Model Set Up'!H$4,'Distance Matrix'!H275)</f>
        <v>58</v>
      </c>
      <c r="I275" s="12">
        <f>IF(AND('uij calcs'!$AD275=0,'Distance Matrix'!I275=MIN('Distance Matrix'!$B275:$AC275)),'Model Set Up'!I$4,'Distance Matrix'!I275)</f>
        <v>166</v>
      </c>
      <c r="J275" s="12">
        <f>IF(AND('uij calcs'!$AD275=0,'Distance Matrix'!J275=MIN('Distance Matrix'!$B275:$AC275)),'Model Set Up'!J$4,'Distance Matrix'!J275)</f>
        <v>198</v>
      </c>
      <c r="K275" s="12">
        <f>IF(AND('uij calcs'!$AD275=0,'Distance Matrix'!K275=MIN('Distance Matrix'!$B275:$AC275)),'Model Set Up'!K$4,'Distance Matrix'!K275)</f>
        <v>40</v>
      </c>
      <c r="L275" s="12">
        <f>IF(AND('uij calcs'!$AD275=0,'Distance Matrix'!L275=MIN('Distance Matrix'!$B275:$AC275)),'Model Set Up'!L$4,'Distance Matrix'!L275)</f>
        <v>100</v>
      </c>
      <c r="M275" s="12">
        <f>IF(AND('uij calcs'!$AD275=0,'Distance Matrix'!M275=MIN('Distance Matrix'!$B275:$AC275)),'Model Set Up'!M$4,'Distance Matrix'!M275)</f>
        <v>89</v>
      </c>
      <c r="N275" s="12">
        <f>IF(AND('uij calcs'!$AD275=0,'Distance Matrix'!N275=MIN('Distance Matrix'!$B275:$AC275)),'Model Set Up'!N$4,'Distance Matrix'!N275)</f>
        <v>170</v>
      </c>
      <c r="O275" s="12">
        <f>IF(AND('uij calcs'!$AD275=0,'Distance Matrix'!O275=MIN('Distance Matrix'!$B275:$AC275)),'Model Set Up'!O$4,'Distance Matrix'!O275)</f>
        <v>51</v>
      </c>
      <c r="P275" s="12">
        <f>IF(AND('uij calcs'!$AD275=0,'Distance Matrix'!P275=MIN('Distance Matrix'!$B275:$AC275)),'Model Set Up'!P$4,'Distance Matrix'!P275)</f>
        <v>143</v>
      </c>
      <c r="Q275" s="12">
        <f>IF(AND('uij calcs'!$AD275=0,'Distance Matrix'!Q275=MIN('Distance Matrix'!$B275:$AC275)),'Model Set Up'!Q$4,'Distance Matrix'!Q275)</f>
        <v>47</v>
      </c>
      <c r="R275" s="12">
        <f>IF(AND('uij calcs'!$AD275=0,'Distance Matrix'!R275=MIN('Distance Matrix'!$B275:$AC275)),'Model Set Up'!R$4,'Distance Matrix'!R275)</f>
        <v>292</v>
      </c>
      <c r="S275" s="12">
        <f>IF(AND('uij calcs'!$AD275=0,'Distance Matrix'!S275=MIN('Distance Matrix'!$B275:$AC275)),'Model Set Up'!S$4,'Distance Matrix'!S275)</f>
        <v>40</v>
      </c>
      <c r="T275" s="12">
        <f>IF(AND('uij calcs'!$AD275=0,'Distance Matrix'!T275=MIN('Distance Matrix'!$B275:$AC275)),'Model Set Up'!T$4,'Distance Matrix'!T275)</f>
        <v>277</v>
      </c>
      <c r="U275" s="12">
        <f>IF(AND('uij calcs'!$AD275=0,'Distance Matrix'!U275=MIN('Distance Matrix'!$B275:$AC275)),'Model Set Up'!U$4,'Distance Matrix'!U275)</f>
        <v>110</v>
      </c>
      <c r="V275" s="12">
        <f>IF(AND('uij calcs'!$AD275=0,'Distance Matrix'!V275=MIN('Distance Matrix'!$B275:$AC275)),'Model Set Up'!V$4,'Distance Matrix'!V275)</f>
        <v>257</v>
      </c>
      <c r="W275" s="12">
        <f>IF(AND('uij calcs'!$AD275=0,'Distance Matrix'!W275=MIN('Distance Matrix'!$B275:$AC275)),'Model Set Up'!W$4,'Distance Matrix'!W275)</f>
        <v>242</v>
      </c>
      <c r="X275" s="12">
        <f>IF(AND('uij calcs'!$AD275=0,'Distance Matrix'!X275=MIN('Distance Matrix'!$B275:$AC275)),'Model Set Up'!X$4,'Distance Matrix'!X275)</f>
        <v>133</v>
      </c>
      <c r="Y275" s="12">
        <f>IF(AND('uij calcs'!$AD275=0,'Distance Matrix'!Y275=MIN('Distance Matrix'!$B275:$AC275)),'Model Set Up'!Y$4,'Distance Matrix'!Y275)</f>
        <v>146</v>
      </c>
      <c r="Z275" s="12">
        <f>IF(AND('uij calcs'!$AD275=0,'Distance Matrix'!Z275=MIN('Distance Matrix'!$B275:$AC275)),'Model Set Up'!Z$4,'Distance Matrix'!Z275)</f>
        <v>100</v>
      </c>
      <c r="AA275" s="12">
        <f>IF(AND('uij calcs'!$AD275=0,'Distance Matrix'!AA275=MIN('Distance Matrix'!$B275:$AC275)),'Model Set Up'!AA$4,'Distance Matrix'!AA275)</f>
        <v>45</v>
      </c>
      <c r="AB275" s="12">
        <f>IF(AND('uij calcs'!$AD275=0,'Distance Matrix'!AB275=MIN('Distance Matrix'!$B275:$AC275)),'Model Set Up'!AB$4,'Distance Matrix'!AB275)</f>
        <v>72</v>
      </c>
      <c r="AC275" s="12">
        <f>IF(AND('uij calcs'!$AD275=0,'Distance Matrix'!AC275=MIN('Distance Matrix'!$B275:$AC275)),'Model Set Up'!AC$4,'Distance Matrix'!AC275)</f>
        <v>201</v>
      </c>
    </row>
    <row r="276" spans="1:29">
      <c r="A276">
        <v>274</v>
      </c>
      <c r="B276" s="12">
        <f>IF(AND('uij calcs'!$AD276=0,'Distance Matrix'!B276=MIN('Distance Matrix'!$B276:$AC276)),'Model Set Up'!B$4,'Distance Matrix'!B276)</f>
        <v>95</v>
      </c>
      <c r="C276" s="12">
        <f>IF(AND('uij calcs'!$AD276=0,'Distance Matrix'!C276=MIN('Distance Matrix'!$B276:$AC276)),'Model Set Up'!C$4,'Distance Matrix'!C276)</f>
        <v>31</v>
      </c>
      <c r="D276" s="12">
        <f>IF(AND('uij calcs'!$AD276=0,'Distance Matrix'!D276=MIN('Distance Matrix'!$B276:$AC276)),'Model Set Up'!D$4,'Distance Matrix'!D276)</f>
        <v>70</v>
      </c>
      <c r="E276" s="12">
        <f>IF(AND('uij calcs'!$AD276=0,'Distance Matrix'!E276=MIN('Distance Matrix'!$B276:$AC276)),'Model Set Up'!E$4,'Distance Matrix'!E276)</f>
        <v>13</v>
      </c>
      <c r="F276" s="12">
        <f>IF(AND('uij calcs'!$AD276=0,'Distance Matrix'!F276=MIN('Distance Matrix'!$B276:$AC276)),'Model Set Up'!F$4,'Distance Matrix'!F276)</f>
        <v>251</v>
      </c>
      <c r="G276" s="12">
        <f>IF(AND('uij calcs'!$AD276=0,'Distance Matrix'!G276=MIN('Distance Matrix'!$B276:$AC276)),'Model Set Up'!G$4,'Distance Matrix'!G276)</f>
        <v>32</v>
      </c>
      <c r="H276" s="12">
        <f>IF(AND('uij calcs'!$AD276=0,'Distance Matrix'!H276=MIN('Distance Matrix'!$B276:$AC276)),'Model Set Up'!H$4,'Distance Matrix'!H276)</f>
        <v>216</v>
      </c>
      <c r="I276" s="12">
        <f>IF(AND('uij calcs'!$AD276=0,'Distance Matrix'!I276=MIN('Distance Matrix'!$B276:$AC276)),'Model Set Up'!I$4,'Distance Matrix'!I276)</f>
        <v>60</v>
      </c>
      <c r="J276" s="12">
        <f>IF(AND('uij calcs'!$AD276=0,'Distance Matrix'!J276=MIN('Distance Matrix'!$B276:$AC276)),'Model Set Up'!J$4,'Distance Matrix'!J276)</f>
        <v>139</v>
      </c>
      <c r="K276" s="12">
        <f>IF(AND('uij calcs'!$AD276=0,'Distance Matrix'!K276=MIN('Distance Matrix'!$B276:$AC276)),'Model Set Up'!K$4,'Distance Matrix'!K276)</f>
        <v>262</v>
      </c>
      <c r="L276" s="12">
        <f>IF(AND('uij calcs'!$AD276=0,'Distance Matrix'!L276=MIN('Distance Matrix'!$B276:$AC276)),'Model Set Up'!L$4,'Distance Matrix'!L276)</f>
        <v>219</v>
      </c>
      <c r="M276" s="12">
        <f>IF(AND('uij calcs'!$AD276=0,'Distance Matrix'!M276=MIN('Distance Matrix'!$B276:$AC276)),'Model Set Up'!M$4,'Distance Matrix'!M276)</f>
        <v>277</v>
      </c>
      <c r="N276" s="12">
        <f>IF(AND('uij calcs'!$AD276=0,'Distance Matrix'!N276=MIN('Distance Matrix'!$B276:$AC276)),'Model Set Up'!N$4,'Distance Matrix'!N276)</f>
        <v>300</v>
      </c>
      <c r="O276" s="12">
        <f>IF(AND('uij calcs'!$AD276=0,'Distance Matrix'!O276=MIN('Distance Matrix'!$B276:$AC276)),'Model Set Up'!O$4,'Distance Matrix'!O276)</f>
        <v>197</v>
      </c>
      <c r="P276" s="12">
        <f>IF(AND('uij calcs'!$AD276=0,'Distance Matrix'!P276=MIN('Distance Matrix'!$B276:$AC276)),'Model Set Up'!P$4,'Distance Matrix'!P276)</f>
        <v>160</v>
      </c>
      <c r="Q276" s="12">
        <f>IF(AND('uij calcs'!$AD276=0,'Distance Matrix'!Q276=MIN('Distance Matrix'!$B276:$AC276)),'Model Set Up'!Q$4,'Distance Matrix'!Q276)</f>
        <v>22</v>
      </c>
      <c r="R276" s="12">
        <f>IF(AND('uij calcs'!$AD276=0,'Distance Matrix'!R276=MIN('Distance Matrix'!$B276:$AC276)),'Model Set Up'!R$4,'Distance Matrix'!R276)</f>
        <v>104</v>
      </c>
      <c r="S276" s="12">
        <f>IF(AND('uij calcs'!$AD276=0,'Distance Matrix'!S276=MIN('Distance Matrix'!$B276:$AC276)),'Model Set Up'!S$4,'Distance Matrix'!S276)</f>
        <v>253</v>
      </c>
      <c r="T276" s="12">
        <f>IF(AND('uij calcs'!$AD276=0,'Distance Matrix'!T276=MIN('Distance Matrix'!$B276:$AC276)),'Model Set Up'!T$4,'Distance Matrix'!T276)</f>
        <v>174</v>
      </c>
      <c r="U276" s="12">
        <f>IF(AND('uij calcs'!$AD276=0,'Distance Matrix'!U276=MIN('Distance Matrix'!$B276:$AC276)),'Model Set Up'!U$4,'Distance Matrix'!U276)</f>
        <v>49</v>
      </c>
      <c r="V276" s="12">
        <f>IF(AND('uij calcs'!$AD276=0,'Distance Matrix'!V276=MIN('Distance Matrix'!$B276:$AC276)),'Model Set Up'!V$4,'Distance Matrix'!V276)</f>
        <v>153</v>
      </c>
      <c r="W276" s="12">
        <f>IF(AND('uij calcs'!$AD276=0,'Distance Matrix'!W276=MIN('Distance Matrix'!$B276:$AC276)),'Model Set Up'!W$4,'Distance Matrix'!W276)</f>
        <v>8</v>
      </c>
      <c r="X276" s="12">
        <f>IF(AND('uij calcs'!$AD276=0,'Distance Matrix'!X276=MIN('Distance Matrix'!$B276:$AC276)),'Model Set Up'!X$4,'Distance Matrix'!X276)</f>
        <v>206</v>
      </c>
      <c r="Y276" s="12">
        <f>IF(AND('uij calcs'!$AD276=0,'Distance Matrix'!Y276=MIN('Distance Matrix'!$B276:$AC276)),'Model Set Up'!Y$4,'Distance Matrix'!Y276)</f>
        <v>229</v>
      </c>
      <c r="Z276" s="12">
        <f>IF(AND('uij calcs'!$AD276=0,'Distance Matrix'!Z276=MIN('Distance Matrix'!$B276:$AC276)),'Model Set Up'!Z$4,'Distance Matrix'!Z276)</f>
        <v>82</v>
      </c>
      <c r="AA276" s="12">
        <f>IF(AND('uij calcs'!$AD276=0,'Distance Matrix'!AA276=MIN('Distance Matrix'!$B276:$AC276)),'Model Set Up'!AA$4,'Distance Matrix'!AA276)</f>
        <v>156</v>
      </c>
      <c r="AB276" s="12">
        <f>IF(AND('uij calcs'!$AD276=0,'Distance Matrix'!AB276=MIN('Distance Matrix'!$B276:$AC276)),'Model Set Up'!AB$4,'Distance Matrix'!AB276)</f>
        <v>285</v>
      </c>
      <c r="AC276" s="12">
        <f>IF(AND('uij calcs'!$AD276=0,'Distance Matrix'!AC276=MIN('Distance Matrix'!$B276:$AC276)),'Model Set Up'!AC$4,'Distance Matrix'!AC276)</f>
        <v>91</v>
      </c>
    </row>
    <row r="277" spans="1:29">
      <c r="A277">
        <v>275</v>
      </c>
      <c r="B277" s="12">
        <f>IF(AND('uij calcs'!$AD277=0,'Distance Matrix'!B277=MIN('Distance Matrix'!$B277:$AC277)),'Model Set Up'!B$4,'Distance Matrix'!B277)</f>
        <v>252</v>
      </c>
      <c r="C277" s="12">
        <f>IF(AND('uij calcs'!$AD277=0,'Distance Matrix'!C277=MIN('Distance Matrix'!$B277:$AC277)),'Model Set Up'!C$4,'Distance Matrix'!C277)</f>
        <v>26</v>
      </c>
      <c r="D277" s="12">
        <f>IF(AND('uij calcs'!$AD277=0,'Distance Matrix'!D277=MIN('Distance Matrix'!$B277:$AC277)),'Model Set Up'!D$4,'Distance Matrix'!D277)</f>
        <v>33</v>
      </c>
      <c r="E277" s="12">
        <f>IF(AND('uij calcs'!$AD277=0,'Distance Matrix'!E277=MIN('Distance Matrix'!$B277:$AC277)),'Model Set Up'!E$4,'Distance Matrix'!E277)</f>
        <v>25</v>
      </c>
      <c r="F277" s="12">
        <f>IF(AND('uij calcs'!$AD277=0,'Distance Matrix'!F277=MIN('Distance Matrix'!$B277:$AC277)),'Model Set Up'!F$4,'Distance Matrix'!F277)</f>
        <v>172</v>
      </c>
      <c r="G277" s="12">
        <f>IF(AND('uij calcs'!$AD277=0,'Distance Matrix'!G277=MIN('Distance Matrix'!$B277:$AC277)),'Model Set Up'!G$4,'Distance Matrix'!G277)</f>
        <v>78</v>
      </c>
      <c r="H277" s="12">
        <f>IF(AND('uij calcs'!$AD277=0,'Distance Matrix'!H277=MIN('Distance Matrix'!$B277:$AC277)),'Model Set Up'!H$4,'Distance Matrix'!H277)</f>
        <v>127</v>
      </c>
      <c r="I277" s="12">
        <f>IF(AND('uij calcs'!$AD277=0,'Distance Matrix'!I277=MIN('Distance Matrix'!$B277:$AC277)),'Model Set Up'!I$4,'Distance Matrix'!I277)</f>
        <v>47</v>
      </c>
      <c r="J277" s="12">
        <f>IF(AND('uij calcs'!$AD277=0,'Distance Matrix'!J277=MIN('Distance Matrix'!$B277:$AC277)),'Model Set Up'!J$4,'Distance Matrix'!J277)</f>
        <v>60</v>
      </c>
      <c r="K277" s="12">
        <f>IF(AND('uij calcs'!$AD277=0,'Distance Matrix'!K277=MIN('Distance Matrix'!$B277:$AC277)),'Model Set Up'!K$4,'Distance Matrix'!K277)</f>
        <v>249</v>
      </c>
      <c r="L277" s="12">
        <f>IF(AND('uij calcs'!$AD277=0,'Distance Matrix'!L277=MIN('Distance Matrix'!$B277:$AC277)),'Model Set Up'!L$4,'Distance Matrix'!L277)</f>
        <v>190</v>
      </c>
      <c r="M277" s="12">
        <f>IF(AND('uij calcs'!$AD277=0,'Distance Matrix'!M277=MIN('Distance Matrix'!$B277:$AC277)),'Model Set Up'!M$4,'Distance Matrix'!M277)</f>
        <v>256</v>
      </c>
      <c r="N277" s="12">
        <f>IF(AND('uij calcs'!$AD277=0,'Distance Matrix'!N277=MIN('Distance Matrix'!$B277:$AC277)),'Model Set Up'!N$4,'Distance Matrix'!N277)</f>
        <v>239</v>
      </c>
      <c r="O277" s="12">
        <f>IF(AND('uij calcs'!$AD277=0,'Distance Matrix'!O277=MIN('Distance Matrix'!$B277:$AC277)),'Model Set Up'!O$4,'Distance Matrix'!O277)</f>
        <v>180</v>
      </c>
      <c r="P277" s="12">
        <f>IF(AND('uij calcs'!$AD277=0,'Distance Matrix'!P277=MIN('Distance Matrix'!$B277:$AC277)),'Model Set Up'!P$4,'Distance Matrix'!P277)</f>
        <v>108</v>
      </c>
      <c r="Q277" s="12">
        <f>IF(AND('uij calcs'!$AD277=0,'Distance Matrix'!Q277=MIN('Distance Matrix'!$B277:$AC277)),'Model Set Up'!Q$4,'Distance Matrix'!Q277)</f>
        <v>232</v>
      </c>
      <c r="R277" s="12">
        <f>IF(AND('uij calcs'!$AD277=0,'Distance Matrix'!R277=MIN('Distance Matrix'!$B277:$AC277)),'Model Set Up'!R$4,'Distance Matrix'!R277)</f>
        <v>196</v>
      </c>
      <c r="S277" s="12">
        <f>IF(AND('uij calcs'!$AD277=0,'Distance Matrix'!S277=MIN('Distance Matrix'!$B277:$AC277)),'Model Set Up'!S$4,'Distance Matrix'!S277)</f>
        <v>24</v>
      </c>
      <c r="T277" s="12">
        <f>IF(AND('uij calcs'!$AD277=0,'Distance Matrix'!T277=MIN('Distance Matrix'!$B277:$AC277)),'Model Set Up'!T$4,'Distance Matrix'!T277)</f>
        <v>169</v>
      </c>
      <c r="U277" s="12">
        <f>IF(AND('uij calcs'!$AD277=0,'Distance Matrix'!U277=MIN('Distance Matrix'!$B277:$AC277)),'Model Set Up'!U$4,'Distance Matrix'!U277)</f>
        <v>224</v>
      </c>
      <c r="V277" s="12">
        <f>IF(AND('uij calcs'!$AD277=0,'Distance Matrix'!V277=MIN('Distance Matrix'!$B277:$AC277)),'Model Set Up'!V$4,'Distance Matrix'!V277)</f>
        <v>166</v>
      </c>
      <c r="W277" s="12">
        <f>IF(AND('uij calcs'!$AD277=0,'Distance Matrix'!W277=MIN('Distance Matrix'!$B277:$AC277)),'Model Set Up'!W$4,'Distance Matrix'!W277)</f>
        <v>73</v>
      </c>
      <c r="X277" s="12">
        <f>IF(AND('uij calcs'!$AD277=0,'Distance Matrix'!X277=MIN('Distance Matrix'!$B277:$AC277)),'Model Set Up'!X$4,'Distance Matrix'!X277)</f>
        <v>281</v>
      </c>
      <c r="Y277" s="12">
        <f>IF(AND('uij calcs'!$AD277=0,'Distance Matrix'!Y277=MIN('Distance Matrix'!$B277:$AC277)),'Model Set Up'!Y$4,'Distance Matrix'!Y277)</f>
        <v>129</v>
      </c>
      <c r="Z277" s="12">
        <f>IF(AND('uij calcs'!$AD277=0,'Distance Matrix'!Z277=MIN('Distance Matrix'!$B277:$AC277)),'Model Set Up'!Z$4,'Distance Matrix'!Z277)</f>
        <v>38</v>
      </c>
      <c r="AA277" s="12">
        <f>IF(AND('uij calcs'!$AD277=0,'Distance Matrix'!AA277=MIN('Distance Matrix'!$B277:$AC277)),'Model Set Up'!AA$4,'Distance Matrix'!AA277)</f>
        <v>143</v>
      </c>
      <c r="AB277" s="12">
        <f>IF(AND('uij calcs'!$AD277=0,'Distance Matrix'!AB277=MIN('Distance Matrix'!$B277:$AC277)),'Model Set Up'!AB$4,'Distance Matrix'!AB277)</f>
        <v>81</v>
      </c>
      <c r="AC277" s="12">
        <f>IF(AND('uij calcs'!$AD277=0,'Distance Matrix'!AC277=MIN('Distance Matrix'!$B277:$AC277)),'Model Set Up'!AC$4,'Distance Matrix'!AC277)</f>
        <v>146</v>
      </c>
    </row>
    <row r="278" spans="1:29">
      <c r="A278">
        <v>276</v>
      </c>
      <c r="B278" s="12">
        <f>IF(AND('uij calcs'!$AD278=0,'Distance Matrix'!B278=MIN('Distance Matrix'!$B278:$AC278)),'Model Set Up'!B$4,'Distance Matrix'!B278)</f>
        <v>264</v>
      </c>
      <c r="C278" s="12">
        <f>IF(AND('uij calcs'!$AD278=0,'Distance Matrix'!C278=MIN('Distance Matrix'!$B278:$AC278)),'Model Set Up'!C$4,'Distance Matrix'!C278)</f>
        <v>48</v>
      </c>
      <c r="D278" s="12">
        <f>IF(AND('uij calcs'!$AD278=0,'Distance Matrix'!D278=MIN('Distance Matrix'!$B278:$AC278)),'Model Set Up'!D$4,'Distance Matrix'!D278)</f>
        <v>59</v>
      </c>
      <c r="E278" s="12">
        <f>IF(AND('uij calcs'!$AD278=0,'Distance Matrix'!E278=MIN('Distance Matrix'!$B278:$AC278)),'Model Set Up'!E$4,'Distance Matrix'!E278)</f>
        <v>17</v>
      </c>
      <c r="F278" s="12">
        <f>IF(AND('uij calcs'!$AD278=0,'Distance Matrix'!F278=MIN('Distance Matrix'!$B278:$AC278)),'Model Set Up'!F$4,'Distance Matrix'!F278)</f>
        <v>130</v>
      </c>
      <c r="G278" s="12">
        <f>IF(AND('uij calcs'!$AD278=0,'Distance Matrix'!G278=MIN('Distance Matrix'!$B278:$AC278)),'Model Set Up'!G$4,'Distance Matrix'!G278)</f>
        <v>257</v>
      </c>
      <c r="H278" s="12">
        <f>IF(AND('uij calcs'!$AD278=0,'Distance Matrix'!H278=MIN('Distance Matrix'!$B278:$AC278)),'Model Set Up'!H$4,'Distance Matrix'!H278)</f>
        <v>191</v>
      </c>
      <c r="I278" s="12">
        <f>IF(AND('uij calcs'!$AD278=0,'Distance Matrix'!I278=MIN('Distance Matrix'!$B278:$AC278)),'Model Set Up'!I$4,'Distance Matrix'!I278)</f>
        <v>184</v>
      </c>
      <c r="J278" s="12">
        <f>IF(AND('uij calcs'!$AD278=0,'Distance Matrix'!J278=MIN('Distance Matrix'!$B278:$AC278)),'Model Set Up'!J$4,'Distance Matrix'!J278)</f>
        <v>226</v>
      </c>
      <c r="K278" s="12">
        <f>IF(AND('uij calcs'!$AD278=0,'Distance Matrix'!K278=MIN('Distance Matrix'!$B278:$AC278)),'Model Set Up'!K$4,'Distance Matrix'!K278)</f>
        <v>151</v>
      </c>
      <c r="L278" s="12">
        <f>IF(AND('uij calcs'!$AD278=0,'Distance Matrix'!L278=MIN('Distance Matrix'!$B278:$AC278)),'Model Set Up'!L$4,'Distance Matrix'!L278)</f>
        <v>161</v>
      </c>
      <c r="M278" s="12">
        <f>IF(AND('uij calcs'!$AD278=0,'Distance Matrix'!M278=MIN('Distance Matrix'!$B278:$AC278)),'Model Set Up'!M$4,'Distance Matrix'!M278)</f>
        <v>243</v>
      </c>
      <c r="N278" s="12">
        <f>IF(AND('uij calcs'!$AD278=0,'Distance Matrix'!N278=MIN('Distance Matrix'!$B278:$AC278)),'Model Set Up'!N$4,'Distance Matrix'!N278)</f>
        <v>236</v>
      </c>
      <c r="O278" s="12">
        <f>IF(AND('uij calcs'!$AD278=0,'Distance Matrix'!O278=MIN('Distance Matrix'!$B278:$AC278)),'Model Set Up'!O$4,'Distance Matrix'!O278)</f>
        <v>20</v>
      </c>
      <c r="P278" s="12">
        <f>IF(AND('uij calcs'!$AD278=0,'Distance Matrix'!P278=MIN('Distance Matrix'!$B278:$AC278)),'Model Set Up'!P$4,'Distance Matrix'!P278)</f>
        <v>212</v>
      </c>
      <c r="Q278" s="12">
        <f>IF(AND('uij calcs'!$AD278=0,'Distance Matrix'!Q278=MIN('Distance Matrix'!$B278:$AC278)),'Model Set Up'!Q$4,'Distance Matrix'!Q278)</f>
        <v>182</v>
      </c>
      <c r="R278" s="12">
        <f>IF(AND('uij calcs'!$AD278=0,'Distance Matrix'!R278=MIN('Distance Matrix'!$B278:$AC278)),'Model Set Up'!R$4,'Distance Matrix'!R278)</f>
        <v>58</v>
      </c>
      <c r="S278" s="12">
        <f>IF(AND('uij calcs'!$AD278=0,'Distance Matrix'!S278=MIN('Distance Matrix'!$B278:$AC278)),'Model Set Up'!S$4,'Distance Matrix'!S278)</f>
        <v>159</v>
      </c>
      <c r="T278" s="12">
        <f>IF(AND('uij calcs'!$AD278=0,'Distance Matrix'!T278=MIN('Distance Matrix'!$B278:$AC278)),'Model Set Up'!T$4,'Distance Matrix'!T278)</f>
        <v>92</v>
      </c>
      <c r="U278" s="12">
        <f>IF(AND('uij calcs'!$AD278=0,'Distance Matrix'!U278=MIN('Distance Matrix'!$B278:$AC278)),'Model Set Up'!U$4,'Distance Matrix'!U278)</f>
        <v>100</v>
      </c>
      <c r="V278" s="12">
        <f>IF(AND('uij calcs'!$AD278=0,'Distance Matrix'!V278=MIN('Distance Matrix'!$B278:$AC278)),'Model Set Up'!V$4,'Distance Matrix'!V278)</f>
        <v>144</v>
      </c>
      <c r="W278" s="12">
        <f>IF(AND('uij calcs'!$AD278=0,'Distance Matrix'!W278=MIN('Distance Matrix'!$B278:$AC278)),'Model Set Up'!W$4,'Distance Matrix'!W278)</f>
        <v>224</v>
      </c>
      <c r="X278" s="12">
        <f>IF(AND('uij calcs'!$AD278=0,'Distance Matrix'!X278=MIN('Distance Matrix'!$B278:$AC278)),'Model Set Up'!X$4,'Distance Matrix'!X278)</f>
        <v>121</v>
      </c>
      <c r="Y278" s="12">
        <f>IF(AND('uij calcs'!$AD278=0,'Distance Matrix'!Y278=MIN('Distance Matrix'!$B278:$AC278)),'Model Set Up'!Y$4,'Distance Matrix'!Y278)</f>
        <v>108</v>
      </c>
      <c r="Z278" s="12">
        <f>IF(AND('uij calcs'!$AD278=0,'Distance Matrix'!Z278=MIN('Distance Matrix'!$B278:$AC278)),'Model Set Up'!Z$4,'Distance Matrix'!Z278)</f>
        <v>54</v>
      </c>
      <c r="AA278" s="12">
        <f>IF(AND('uij calcs'!$AD278=0,'Distance Matrix'!AA278=MIN('Distance Matrix'!$B278:$AC278)),'Model Set Up'!AA$4,'Distance Matrix'!AA278)</f>
        <v>63</v>
      </c>
      <c r="AB278" s="12">
        <f>IF(AND('uij calcs'!$AD278=0,'Distance Matrix'!AB278=MIN('Distance Matrix'!$B278:$AC278)),'Model Set Up'!AB$4,'Distance Matrix'!AB278)</f>
        <v>229</v>
      </c>
      <c r="AC278" s="12">
        <f>IF(AND('uij calcs'!$AD278=0,'Distance Matrix'!AC278=MIN('Distance Matrix'!$B278:$AC278)),'Model Set Up'!AC$4,'Distance Matrix'!AC278)</f>
        <v>251</v>
      </c>
    </row>
    <row r="279" spans="1:29">
      <c r="A279">
        <v>277</v>
      </c>
      <c r="B279" s="12">
        <f>IF(AND('uij calcs'!$AD279=0,'Distance Matrix'!B279=MIN('Distance Matrix'!$B279:$AC279)),'Model Set Up'!B$4,'Distance Matrix'!B279)</f>
        <v>233</v>
      </c>
      <c r="C279" s="12">
        <f>IF(AND('uij calcs'!$AD279=0,'Distance Matrix'!C279=MIN('Distance Matrix'!$B279:$AC279)),'Model Set Up'!C$4,'Distance Matrix'!C279)</f>
        <v>100</v>
      </c>
      <c r="D279" s="12">
        <f>IF(AND('uij calcs'!$AD279=0,'Distance Matrix'!D279=MIN('Distance Matrix'!$B279:$AC279)),'Model Set Up'!D$4,'Distance Matrix'!D279)</f>
        <v>295</v>
      </c>
      <c r="E279" s="12">
        <f>IF(AND('uij calcs'!$AD279=0,'Distance Matrix'!E279=MIN('Distance Matrix'!$B279:$AC279)),'Model Set Up'!E$4,'Distance Matrix'!E279)</f>
        <v>177</v>
      </c>
      <c r="F279" s="12">
        <f>IF(AND('uij calcs'!$AD279=0,'Distance Matrix'!F279=MIN('Distance Matrix'!$B279:$AC279)),'Model Set Up'!F$4,'Distance Matrix'!F279)</f>
        <v>21</v>
      </c>
      <c r="G279" s="12">
        <f>IF(AND('uij calcs'!$AD279=0,'Distance Matrix'!G279=MIN('Distance Matrix'!$B279:$AC279)),'Model Set Up'!G$4,'Distance Matrix'!G279)</f>
        <v>276</v>
      </c>
      <c r="H279" s="12">
        <f>IF(AND('uij calcs'!$AD279=0,'Distance Matrix'!H279=MIN('Distance Matrix'!$B279:$AC279)),'Model Set Up'!H$4,'Distance Matrix'!H279)</f>
        <v>298</v>
      </c>
      <c r="I279" s="12">
        <f>IF(AND('uij calcs'!$AD279=0,'Distance Matrix'!I279=MIN('Distance Matrix'!$B279:$AC279)),'Model Set Up'!I$4,'Distance Matrix'!I279)</f>
        <v>197</v>
      </c>
      <c r="J279" s="12">
        <f>IF(AND('uij calcs'!$AD279=0,'Distance Matrix'!J279=MIN('Distance Matrix'!$B279:$AC279)),'Model Set Up'!J$4,'Distance Matrix'!J279)</f>
        <v>290</v>
      </c>
      <c r="K279" s="12">
        <f>IF(AND('uij calcs'!$AD279=0,'Distance Matrix'!K279=MIN('Distance Matrix'!$B279:$AC279)),'Model Set Up'!K$4,'Distance Matrix'!K279)</f>
        <v>168</v>
      </c>
      <c r="L279" s="12">
        <f>IF(AND('uij calcs'!$AD279=0,'Distance Matrix'!L279=MIN('Distance Matrix'!$B279:$AC279)),'Model Set Up'!L$4,'Distance Matrix'!L279)</f>
        <v>279</v>
      </c>
      <c r="M279" s="12">
        <f>IF(AND('uij calcs'!$AD279=0,'Distance Matrix'!M279=MIN('Distance Matrix'!$B279:$AC279)),'Model Set Up'!M$4,'Distance Matrix'!M279)</f>
        <v>243</v>
      </c>
      <c r="N279" s="12">
        <f>IF(AND('uij calcs'!$AD279=0,'Distance Matrix'!N279=MIN('Distance Matrix'!$B279:$AC279)),'Model Set Up'!N$4,'Distance Matrix'!N279)</f>
        <v>65</v>
      </c>
      <c r="O279" s="12">
        <f>IF(AND('uij calcs'!$AD279=0,'Distance Matrix'!O279=MIN('Distance Matrix'!$B279:$AC279)),'Model Set Up'!O$4,'Distance Matrix'!O279)</f>
        <v>166</v>
      </c>
      <c r="P279" s="12">
        <f>IF(AND('uij calcs'!$AD279=0,'Distance Matrix'!P279=MIN('Distance Matrix'!$B279:$AC279)),'Model Set Up'!P$4,'Distance Matrix'!P279)</f>
        <v>207</v>
      </c>
      <c r="Q279" s="12">
        <f>IF(AND('uij calcs'!$AD279=0,'Distance Matrix'!Q279=MIN('Distance Matrix'!$B279:$AC279)),'Model Set Up'!Q$4,'Distance Matrix'!Q279)</f>
        <v>247</v>
      </c>
      <c r="R279" s="12">
        <f>IF(AND('uij calcs'!$AD279=0,'Distance Matrix'!R279=MIN('Distance Matrix'!$B279:$AC279)),'Model Set Up'!R$4,'Distance Matrix'!R279)</f>
        <v>132</v>
      </c>
      <c r="S279" s="12">
        <f>IF(AND('uij calcs'!$AD279=0,'Distance Matrix'!S279=MIN('Distance Matrix'!$B279:$AC279)),'Model Set Up'!S$4,'Distance Matrix'!S279)</f>
        <v>277</v>
      </c>
      <c r="T279" s="12">
        <f>IF(AND('uij calcs'!$AD279=0,'Distance Matrix'!T279=MIN('Distance Matrix'!$B279:$AC279)),'Model Set Up'!T$4,'Distance Matrix'!T279)</f>
        <v>10</v>
      </c>
      <c r="U279" s="12">
        <f>IF(AND('uij calcs'!$AD279=0,'Distance Matrix'!U279=MIN('Distance Matrix'!$B279:$AC279)),'Model Set Up'!U$4,'Distance Matrix'!U279)</f>
        <v>208</v>
      </c>
      <c r="V279" s="12">
        <f>IF(AND('uij calcs'!$AD279=0,'Distance Matrix'!V279=MIN('Distance Matrix'!$B279:$AC279)),'Model Set Up'!V$4,'Distance Matrix'!V279)</f>
        <v>278</v>
      </c>
      <c r="W279" s="12">
        <f>IF(AND('uij calcs'!$AD279=0,'Distance Matrix'!W279=MIN('Distance Matrix'!$B279:$AC279)),'Model Set Up'!W$4,'Distance Matrix'!W279)</f>
        <v>228</v>
      </c>
      <c r="X279" s="12">
        <f>IF(AND('uij calcs'!$AD279=0,'Distance Matrix'!X279=MIN('Distance Matrix'!$B279:$AC279)),'Model Set Up'!X$4,'Distance Matrix'!X279)</f>
        <v>78</v>
      </c>
      <c r="Y279" s="12">
        <f>IF(AND('uij calcs'!$AD279=0,'Distance Matrix'!Y279=MIN('Distance Matrix'!$B279:$AC279)),'Model Set Up'!Y$4,'Distance Matrix'!Y279)</f>
        <v>115</v>
      </c>
      <c r="Z279" s="12">
        <f>IF(AND('uij calcs'!$AD279=0,'Distance Matrix'!Z279=MIN('Distance Matrix'!$B279:$AC279)),'Model Set Up'!Z$4,'Distance Matrix'!Z279)</f>
        <v>279</v>
      </c>
      <c r="AA279" s="12">
        <f>IF(AND('uij calcs'!$AD279=0,'Distance Matrix'!AA279=MIN('Distance Matrix'!$B279:$AC279)),'Model Set Up'!AA$4,'Distance Matrix'!AA279)</f>
        <v>36</v>
      </c>
      <c r="AB279" s="12">
        <f>IF(AND('uij calcs'!$AD279=0,'Distance Matrix'!AB279=MIN('Distance Matrix'!$B279:$AC279)),'Model Set Up'!AB$4,'Distance Matrix'!AB279)</f>
        <v>58</v>
      </c>
      <c r="AC279" s="12">
        <f>IF(AND('uij calcs'!$AD279=0,'Distance Matrix'!AC279=MIN('Distance Matrix'!$B279:$AC279)),'Model Set Up'!AC$4,'Distance Matrix'!AC279)</f>
        <v>268</v>
      </c>
    </row>
    <row r="280" spans="1:29">
      <c r="A280">
        <v>278</v>
      </c>
      <c r="B280" s="12">
        <f>IF(AND('uij calcs'!$AD280=0,'Distance Matrix'!B280=MIN('Distance Matrix'!$B280:$AC280)),'Model Set Up'!B$4,'Distance Matrix'!B280)</f>
        <v>44</v>
      </c>
      <c r="C280" s="12">
        <f>IF(AND('uij calcs'!$AD280=0,'Distance Matrix'!C280=MIN('Distance Matrix'!$B280:$AC280)),'Model Set Up'!C$4,'Distance Matrix'!C280)</f>
        <v>93</v>
      </c>
      <c r="D280" s="12">
        <f>IF(AND('uij calcs'!$AD280=0,'Distance Matrix'!D280=MIN('Distance Matrix'!$B280:$AC280)),'Model Set Up'!D$4,'Distance Matrix'!D280)</f>
        <v>104</v>
      </c>
      <c r="E280" s="12">
        <f>IF(AND('uij calcs'!$AD280=0,'Distance Matrix'!E280=MIN('Distance Matrix'!$B280:$AC280)),'Model Set Up'!E$4,'Distance Matrix'!E280)</f>
        <v>193</v>
      </c>
      <c r="F280" s="12">
        <f>IF(AND('uij calcs'!$AD280=0,'Distance Matrix'!F280=MIN('Distance Matrix'!$B280:$AC280)),'Model Set Up'!F$4,'Distance Matrix'!F280)</f>
        <v>201</v>
      </c>
      <c r="G280" s="12">
        <f>IF(AND('uij calcs'!$AD280=0,'Distance Matrix'!G280=MIN('Distance Matrix'!$B280:$AC280)),'Model Set Up'!G$4,'Distance Matrix'!G280)</f>
        <v>174</v>
      </c>
      <c r="H280" s="12">
        <f>IF(AND('uij calcs'!$AD280=0,'Distance Matrix'!H280=MIN('Distance Matrix'!$B280:$AC280)),'Model Set Up'!H$4,'Distance Matrix'!H280)</f>
        <v>113</v>
      </c>
      <c r="I280" s="12">
        <f>IF(AND('uij calcs'!$AD280=0,'Distance Matrix'!I280=MIN('Distance Matrix'!$B280:$AC280)),'Model Set Up'!I$4,'Distance Matrix'!I280)</f>
        <v>57</v>
      </c>
      <c r="J280" s="12">
        <f>IF(AND('uij calcs'!$AD280=0,'Distance Matrix'!J280=MIN('Distance Matrix'!$B280:$AC280)),'Model Set Up'!J$4,'Distance Matrix'!J280)</f>
        <v>169</v>
      </c>
      <c r="K280" s="12">
        <f>IF(AND('uij calcs'!$AD280=0,'Distance Matrix'!K280=MIN('Distance Matrix'!$B280:$AC280)),'Model Set Up'!K$4,'Distance Matrix'!K280)</f>
        <v>254</v>
      </c>
      <c r="L280" s="12">
        <f>IF(AND('uij calcs'!$AD280=0,'Distance Matrix'!L280=MIN('Distance Matrix'!$B280:$AC280)),'Model Set Up'!L$4,'Distance Matrix'!L280)</f>
        <v>256</v>
      </c>
      <c r="M280" s="12">
        <f>IF(AND('uij calcs'!$AD280=0,'Distance Matrix'!M280=MIN('Distance Matrix'!$B280:$AC280)),'Model Set Up'!M$4,'Distance Matrix'!M280)</f>
        <v>164</v>
      </c>
      <c r="N280" s="12">
        <f>IF(AND('uij calcs'!$AD280=0,'Distance Matrix'!N280=MIN('Distance Matrix'!$B280:$AC280)),'Model Set Up'!N$4,'Distance Matrix'!N280)</f>
        <v>269</v>
      </c>
      <c r="O280" s="12">
        <f>IF(AND('uij calcs'!$AD280=0,'Distance Matrix'!O280=MIN('Distance Matrix'!$B280:$AC280)),'Model Set Up'!O$4,'Distance Matrix'!O280)</f>
        <v>42</v>
      </c>
      <c r="P280" s="12">
        <f>IF(AND('uij calcs'!$AD280=0,'Distance Matrix'!P280=MIN('Distance Matrix'!$B280:$AC280)),'Model Set Up'!P$4,'Distance Matrix'!P280)</f>
        <v>113</v>
      </c>
      <c r="Q280" s="12">
        <f>IF(AND('uij calcs'!$AD280=0,'Distance Matrix'!Q280=MIN('Distance Matrix'!$B280:$AC280)),'Model Set Up'!Q$4,'Distance Matrix'!Q280)</f>
        <v>42</v>
      </c>
      <c r="R280" s="12">
        <f>IF(AND('uij calcs'!$AD280=0,'Distance Matrix'!R280=MIN('Distance Matrix'!$B280:$AC280)),'Model Set Up'!R$4,'Distance Matrix'!R280)</f>
        <v>202</v>
      </c>
      <c r="S280" s="12">
        <f>IF(AND('uij calcs'!$AD280=0,'Distance Matrix'!S280=MIN('Distance Matrix'!$B280:$AC280)),'Model Set Up'!S$4,'Distance Matrix'!S280)</f>
        <v>281</v>
      </c>
      <c r="T280" s="12">
        <f>IF(AND('uij calcs'!$AD280=0,'Distance Matrix'!T280=MIN('Distance Matrix'!$B280:$AC280)),'Model Set Up'!T$4,'Distance Matrix'!T280)</f>
        <v>97</v>
      </c>
      <c r="U280" s="12">
        <f>IF(AND('uij calcs'!$AD280=0,'Distance Matrix'!U280=MIN('Distance Matrix'!$B280:$AC280)),'Model Set Up'!U$4,'Distance Matrix'!U280)</f>
        <v>299</v>
      </c>
      <c r="V280" s="12">
        <f>IF(AND('uij calcs'!$AD280=0,'Distance Matrix'!V280=MIN('Distance Matrix'!$B280:$AC280)),'Model Set Up'!V$4,'Distance Matrix'!V280)</f>
        <v>135</v>
      </c>
      <c r="W280" s="12">
        <f>IF(AND('uij calcs'!$AD280=0,'Distance Matrix'!W280=MIN('Distance Matrix'!$B280:$AC280)),'Model Set Up'!W$4,'Distance Matrix'!W280)</f>
        <v>266</v>
      </c>
      <c r="X280" s="12">
        <f>IF(AND('uij calcs'!$AD280=0,'Distance Matrix'!X280=MIN('Distance Matrix'!$B280:$AC280)),'Model Set Up'!X$4,'Distance Matrix'!X280)</f>
        <v>171</v>
      </c>
      <c r="Y280" s="12">
        <f>IF(AND('uij calcs'!$AD280=0,'Distance Matrix'!Y280=MIN('Distance Matrix'!$B280:$AC280)),'Model Set Up'!Y$4,'Distance Matrix'!Y280)</f>
        <v>108</v>
      </c>
      <c r="Z280" s="12">
        <f>IF(AND('uij calcs'!$AD280=0,'Distance Matrix'!Z280=MIN('Distance Matrix'!$B280:$AC280)),'Model Set Up'!Z$4,'Distance Matrix'!Z280)</f>
        <v>140</v>
      </c>
      <c r="AA280" s="12">
        <f>IF(AND('uij calcs'!$AD280=0,'Distance Matrix'!AA280=MIN('Distance Matrix'!$B280:$AC280)),'Model Set Up'!AA$4,'Distance Matrix'!AA280)</f>
        <v>87</v>
      </c>
      <c r="AB280" s="12">
        <f>IF(AND('uij calcs'!$AD280=0,'Distance Matrix'!AB280=MIN('Distance Matrix'!$B280:$AC280)),'Model Set Up'!AB$4,'Distance Matrix'!AB280)</f>
        <v>47</v>
      </c>
      <c r="AC280" s="12">
        <f>IF(AND('uij calcs'!$AD280=0,'Distance Matrix'!AC280=MIN('Distance Matrix'!$B280:$AC280)),'Model Set Up'!AC$4,'Distance Matrix'!AC280)</f>
        <v>17</v>
      </c>
    </row>
    <row r="281" spans="1:29">
      <c r="A281">
        <v>279</v>
      </c>
      <c r="B281" s="12">
        <f>IF(AND('uij calcs'!$AD281=0,'Distance Matrix'!B281=MIN('Distance Matrix'!$B281:$AC281)),'Model Set Up'!B$4,'Distance Matrix'!B281)</f>
        <v>49</v>
      </c>
      <c r="C281" s="12">
        <f>IF(AND('uij calcs'!$AD281=0,'Distance Matrix'!C281=MIN('Distance Matrix'!$B281:$AC281)),'Model Set Up'!C$4,'Distance Matrix'!C281)</f>
        <v>291</v>
      </c>
      <c r="D281" s="12">
        <f>IF(AND('uij calcs'!$AD281=0,'Distance Matrix'!D281=MIN('Distance Matrix'!$B281:$AC281)),'Model Set Up'!D$4,'Distance Matrix'!D281)</f>
        <v>287</v>
      </c>
      <c r="E281" s="12">
        <f>IF(AND('uij calcs'!$AD281=0,'Distance Matrix'!E281=MIN('Distance Matrix'!$B281:$AC281)),'Model Set Up'!E$4,'Distance Matrix'!E281)</f>
        <v>137</v>
      </c>
      <c r="F281" s="12">
        <f>IF(AND('uij calcs'!$AD281=0,'Distance Matrix'!F281=MIN('Distance Matrix'!$B281:$AC281)),'Model Set Up'!F$4,'Distance Matrix'!F281)</f>
        <v>19</v>
      </c>
      <c r="G281" s="12">
        <f>IF(AND('uij calcs'!$AD281=0,'Distance Matrix'!G281=MIN('Distance Matrix'!$B281:$AC281)),'Model Set Up'!G$4,'Distance Matrix'!G281)</f>
        <v>142</v>
      </c>
      <c r="H281" s="12">
        <f>IF(AND('uij calcs'!$AD281=0,'Distance Matrix'!H281=MIN('Distance Matrix'!$B281:$AC281)),'Model Set Up'!H$4,'Distance Matrix'!H281)</f>
        <v>108</v>
      </c>
      <c r="I281" s="12">
        <f>IF(AND('uij calcs'!$AD281=0,'Distance Matrix'!I281=MIN('Distance Matrix'!$B281:$AC281)),'Model Set Up'!I$4,'Distance Matrix'!I281)</f>
        <v>158</v>
      </c>
      <c r="J281" s="12">
        <f>IF(AND('uij calcs'!$AD281=0,'Distance Matrix'!J281=MIN('Distance Matrix'!$B281:$AC281)),'Model Set Up'!J$4,'Distance Matrix'!J281)</f>
        <v>39</v>
      </c>
      <c r="K281" s="12">
        <f>IF(AND('uij calcs'!$AD281=0,'Distance Matrix'!K281=MIN('Distance Matrix'!$B281:$AC281)),'Model Set Up'!K$4,'Distance Matrix'!K281)</f>
        <v>143</v>
      </c>
      <c r="L281" s="12">
        <f>IF(AND('uij calcs'!$AD281=0,'Distance Matrix'!L281=MIN('Distance Matrix'!$B281:$AC281)),'Model Set Up'!L$4,'Distance Matrix'!L281)</f>
        <v>100</v>
      </c>
      <c r="M281" s="12">
        <f>IF(AND('uij calcs'!$AD281=0,'Distance Matrix'!M281=MIN('Distance Matrix'!$B281:$AC281)),'Model Set Up'!M$4,'Distance Matrix'!M281)</f>
        <v>56</v>
      </c>
      <c r="N281" s="12">
        <f>IF(AND('uij calcs'!$AD281=0,'Distance Matrix'!N281=MIN('Distance Matrix'!$B281:$AC281)),'Model Set Up'!N$4,'Distance Matrix'!N281)</f>
        <v>188</v>
      </c>
      <c r="O281" s="12">
        <f>IF(AND('uij calcs'!$AD281=0,'Distance Matrix'!O281=MIN('Distance Matrix'!$B281:$AC281)),'Model Set Up'!O$4,'Distance Matrix'!O281)</f>
        <v>169</v>
      </c>
      <c r="P281" s="12">
        <f>IF(AND('uij calcs'!$AD281=0,'Distance Matrix'!P281=MIN('Distance Matrix'!$B281:$AC281)),'Model Set Up'!P$4,'Distance Matrix'!P281)</f>
        <v>207</v>
      </c>
      <c r="Q281" s="12">
        <f>IF(AND('uij calcs'!$AD281=0,'Distance Matrix'!Q281=MIN('Distance Matrix'!$B281:$AC281)),'Model Set Up'!Q$4,'Distance Matrix'!Q281)</f>
        <v>187</v>
      </c>
      <c r="R281" s="12">
        <f>IF(AND('uij calcs'!$AD281=0,'Distance Matrix'!R281=MIN('Distance Matrix'!$B281:$AC281)),'Model Set Up'!R$4,'Distance Matrix'!R281)</f>
        <v>130</v>
      </c>
      <c r="S281" s="12">
        <f>IF(AND('uij calcs'!$AD281=0,'Distance Matrix'!S281=MIN('Distance Matrix'!$B281:$AC281)),'Model Set Up'!S$4,'Distance Matrix'!S281)</f>
        <v>134</v>
      </c>
      <c r="T281" s="12">
        <f>IF(AND('uij calcs'!$AD281=0,'Distance Matrix'!T281=MIN('Distance Matrix'!$B281:$AC281)),'Model Set Up'!T$4,'Distance Matrix'!T281)</f>
        <v>220</v>
      </c>
      <c r="U281" s="12">
        <f>IF(AND('uij calcs'!$AD281=0,'Distance Matrix'!U281=MIN('Distance Matrix'!$B281:$AC281)),'Model Set Up'!U$4,'Distance Matrix'!U281)</f>
        <v>80</v>
      </c>
      <c r="V281" s="12">
        <f>IF(AND('uij calcs'!$AD281=0,'Distance Matrix'!V281=MIN('Distance Matrix'!$B281:$AC281)),'Model Set Up'!V$4,'Distance Matrix'!V281)</f>
        <v>196</v>
      </c>
      <c r="W281" s="12">
        <f>IF(AND('uij calcs'!$AD281=0,'Distance Matrix'!W281=MIN('Distance Matrix'!$B281:$AC281)),'Model Set Up'!W$4,'Distance Matrix'!W281)</f>
        <v>21</v>
      </c>
      <c r="X281" s="12">
        <f>IF(AND('uij calcs'!$AD281=0,'Distance Matrix'!X281=MIN('Distance Matrix'!$B281:$AC281)),'Model Set Up'!X$4,'Distance Matrix'!X281)</f>
        <v>55</v>
      </c>
      <c r="Y281" s="12">
        <f>IF(AND('uij calcs'!$AD281=0,'Distance Matrix'!Y281=MIN('Distance Matrix'!$B281:$AC281)),'Model Set Up'!Y$4,'Distance Matrix'!Y281)</f>
        <v>189</v>
      </c>
      <c r="Z281" s="12">
        <f>IF(AND('uij calcs'!$AD281=0,'Distance Matrix'!Z281=MIN('Distance Matrix'!$B281:$AC281)),'Model Set Up'!Z$4,'Distance Matrix'!Z281)</f>
        <v>146</v>
      </c>
      <c r="AA281" s="12">
        <f>IF(AND('uij calcs'!$AD281=0,'Distance Matrix'!AA281=MIN('Distance Matrix'!$B281:$AC281)),'Model Set Up'!AA$4,'Distance Matrix'!AA281)</f>
        <v>70</v>
      </c>
      <c r="AB281" s="12">
        <f>IF(AND('uij calcs'!$AD281=0,'Distance Matrix'!AB281=MIN('Distance Matrix'!$B281:$AC281)),'Model Set Up'!AB$4,'Distance Matrix'!AB281)</f>
        <v>300</v>
      </c>
      <c r="AC281" s="12">
        <f>IF(AND('uij calcs'!$AD281=0,'Distance Matrix'!AC281=MIN('Distance Matrix'!$B281:$AC281)),'Model Set Up'!AC$4,'Distance Matrix'!AC281)</f>
        <v>202</v>
      </c>
    </row>
    <row r="282" spans="1:29">
      <c r="A282">
        <v>280</v>
      </c>
      <c r="B282" s="12">
        <f>IF(AND('uij calcs'!$AD282=0,'Distance Matrix'!B282=MIN('Distance Matrix'!$B282:$AC282)),'Model Set Up'!B$4,'Distance Matrix'!B282)</f>
        <v>140</v>
      </c>
      <c r="C282" s="12">
        <f>IF(AND('uij calcs'!$AD282=0,'Distance Matrix'!C282=MIN('Distance Matrix'!$B282:$AC282)),'Model Set Up'!C$4,'Distance Matrix'!C282)</f>
        <v>123</v>
      </c>
      <c r="D282" s="12">
        <f>IF(AND('uij calcs'!$AD282=0,'Distance Matrix'!D282=MIN('Distance Matrix'!$B282:$AC282)),'Model Set Up'!D$4,'Distance Matrix'!D282)</f>
        <v>257</v>
      </c>
      <c r="E282" s="12">
        <f>IF(AND('uij calcs'!$AD282=0,'Distance Matrix'!E282=MIN('Distance Matrix'!$B282:$AC282)),'Model Set Up'!E$4,'Distance Matrix'!E282)</f>
        <v>159</v>
      </c>
      <c r="F282" s="12">
        <f>IF(AND('uij calcs'!$AD282=0,'Distance Matrix'!F282=MIN('Distance Matrix'!$B282:$AC282)),'Model Set Up'!F$4,'Distance Matrix'!F282)</f>
        <v>17</v>
      </c>
      <c r="G282" s="12">
        <f>IF(AND('uij calcs'!$AD282=0,'Distance Matrix'!G282=MIN('Distance Matrix'!$B282:$AC282)),'Model Set Up'!G$4,'Distance Matrix'!G282)</f>
        <v>289</v>
      </c>
      <c r="H282" s="12">
        <f>IF(AND('uij calcs'!$AD282=0,'Distance Matrix'!H282=MIN('Distance Matrix'!$B282:$AC282)),'Model Set Up'!H$4,'Distance Matrix'!H282)</f>
        <v>21</v>
      </c>
      <c r="I282" s="12">
        <f>IF(AND('uij calcs'!$AD282=0,'Distance Matrix'!I282=MIN('Distance Matrix'!$B282:$AC282)),'Model Set Up'!I$4,'Distance Matrix'!I282)</f>
        <v>268</v>
      </c>
      <c r="J282" s="12">
        <f>IF(AND('uij calcs'!$AD282=0,'Distance Matrix'!J282=MIN('Distance Matrix'!$B282:$AC282)),'Model Set Up'!J$4,'Distance Matrix'!J282)</f>
        <v>93</v>
      </c>
      <c r="K282" s="12">
        <f>IF(AND('uij calcs'!$AD282=0,'Distance Matrix'!K282=MIN('Distance Matrix'!$B282:$AC282)),'Model Set Up'!K$4,'Distance Matrix'!K282)</f>
        <v>67</v>
      </c>
      <c r="L282" s="12">
        <f>IF(AND('uij calcs'!$AD282=0,'Distance Matrix'!L282=MIN('Distance Matrix'!$B282:$AC282)),'Model Set Up'!L$4,'Distance Matrix'!L282)</f>
        <v>274</v>
      </c>
      <c r="M282" s="12">
        <f>IF(AND('uij calcs'!$AD282=0,'Distance Matrix'!M282=MIN('Distance Matrix'!$B282:$AC282)),'Model Set Up'!M$4,'Distance Matrix'!M282)</f>
        <v>157</v>
      </c>
      <c r="N282" s="12">
        <f>IF(AND('uij calcs'!$AD282=0,'Distance Matrix'!N282=MIN('Distance Matrix'!$B282:$AC282)),'Model Set Up'!N$4,'Distance Matrix'!N282)</f>
        <v>225</v>
      </c>
      <c r="O282" s="12">
        <f>IF(AND('uij calcs'!$AD282=0,'Distance Matrix'!O282=MIN('Distance Matrix'!$B282:$AC282)),'Model Set Up'!O$4,'Distance Matrix'!O282)</f>
        <v>187</v>
      </c>
      <c r="P282" s="12">
        <f>IF(AND('uij calcs'!$AD282=0,'Distance Matrix'!P282=MIN('Distance Matrix'!$B282:$AC282)),'Model Set Up'!P$4,'Distance Matrix'!P282)</f>
        <v>259</v>
      </c>
      <c r="Q282" s="12">
        <f>IF(AND('uij calcs'!$AD282=0,'Distance Matrix'!Q282=MIN('Distance Matrix'!$B282:$AC282)),'Model Set Up'!Q$4,'Distance Matrix'!Q282)</f>
        <v>258</v>
      </c>
      <c r="R282" s="12">
        <f>IF(AND('uij calcs'!$AD282=0,'Distance Matrix'!R282=MIN('Distance Matrix'!$B282:$AC282)),'Model Set Up'!R$4,'Distance Matrix'!R282)</f>
        <v>158</v>
      </c>
      <c r="S282" s="12">
        <f>IF(AND('uij calcs'!$AD282=0,'Distance Matrix'!S282=MIN('Distance Matrix'!$B282:$AC282)),'Model Set Up'!S$4,'Distance Matrix'!S282)</f>
        <v>215</v>
      </c>
      <c r="T282" s="12">
        <f>IF(AND('uij calcs'!$AD282=0,'Distance Matrix'!T282=MIN('Distance Matrix'!$B282:$AC282)),'Model Set Up'!T$4,'Distance Matrix'!T282)</f>
        <v>190</v>
      </c>
      <c r="U282" s="12">
        <f>IF(AND('uij calcs'!$AD282=0,'Distance Matrix'!U282=MIN('Distance Matrix'!$B282:$AC282)),'Model Set Up'!U$4,'Distance Matrix'!U282)</f>
        <v>214</v>
      </c>
      <c r="V282" s="12">
        <f>IF(AND('uij calcs'!$AD282=0,'Distance Matrix'!V282=MIN('Distance Matrix'!$B282:$AC282)),'Model Set Up'!V$4,'Distance Matrix'!V282)</f>
        <v>287</v>
      </c>
      <c r="W282" s="12">
        <f>IF(AND('uij calcs'!$AD282=0,'Distance Matrix'!W282=MIN('Distance Matrix'!$B282:$AC282)),'Model Set Up'!W$4,'Distance Matrix'!W282)</f>
        <v>150</v>
      </c>
      <c r="X282" s="12">
        <f>IF(AND('uij calcs'!$AD282=0,'Distance Matrix'!X282=MIN('Distance Matrix'!$B282:$AC282)),'Model Set Up'!X$4,'Distance Matrix'!X282)</f>
        <v>221</v>
      </c>
      <c r="Y282" s="12">
        <f>IF(AND('uij calcs'!$AD282=0,'Distance Matrix'!Y282=MIN('Distance Matrix'!$B282:$AC282)),'Model Set Up'!Y$4,'Distance Matrix'!Y282)</f>
        <v>297</v>
      </c>
      <c r="Z282" s="12">
        <f>IF(AND('uij calcs'!$AD282=0,'Distance Matrix'!Z282=MIN('Distance Matrix'!$B282:$AC282)),'Model Set Up'!Z$4,'Distance Matrix'!Z282)</f>
        <v>171</v>
      </c>
      <c r="AA282" s="12">
        <f>IF(AND('uij calcs'!$AD282=0,'Distance Matrix'!AA282=MIN('Distance Matrix'!$B282:$AC282)),'Model Set Up'!AA$4,'Distance Matrix'!AA282)</f>
        <v>154</v>
      </c>
      <c r="AB282" s="12">
        <f>IF(AND('uij calcs'!$AD282=0,'Distance Matrix'!AB282=MIN('Distance Matrix'!$B282:$AC282)),'Model Set Up'!AB$4,'Distance Matrix'!AB282)</f>
        <v>168</v>
      </c>
      <c r="AC282" s="12">
        <f>IF(AND('uij calcs'!$AD282=0,'Distance Matrix'!AC282=MIN('Distance Matrix'!$B282:$AC282)),'Model Set Up'!AC$4,'Distance Matrix'!AC282)</f>
        <v>185</v>
      </c>
    </row>
    <row r="283" spans="1:29">
      <c r="A283">
        <v>281</v>
      </c>
      <c r="B283" s="12">
        <f>IF(AND('uij calcs'!$AD283=0,'Distance Matrix'!B283=MIN('Distance Matrix'!$B283:$AC283)),'Model Set Up'!B$4,'Distance Matrix'!B283)</f>
        <v>250</v>
      </c>
      <c r="C283" s="12">
        <f>IF(AND('uij calcs'!$AD283=0,'Distance Matrix'!C283=MIN('Distance Matrix'!$B283:$AC283)),'Model Set Up'!C$4,'Distance Matrix'!C283)</f>
        <v>117</v>
      </c>
      <c r="D283" s="12">
        <f>IF(AND('uij calcs'!$AD283=0,'Distance Matrix'!D283=MIN('Distance Matrix'!$B283:$AC283)),'Model Set Up'!D$4,'Distance Matrix'!D283)</f>
        <v>143</v>
      </c>
      <c r="E283" s="12">
        <f>IF(AND('uij calcs'!$AD283=0,'Distance Matrix'!E283=MIN('Distance Matrix'!$B283:$AC283)),'Model Set Up'!E$4,'Distance Matrix'!E283)</f>
        <v>176</v>
      </c>
      <c r="F283" s="12">
        <f>IF(AND('uij calcs'!$AD283=0,'Distance Matrix'!F283=MIN('Distance Matrix'!$B283:$AC283)),'Model Set Up'!F$4,'Distance Matrix'!F283)</f>
        <v>164</v>
      </c>
      <c r="G283" s="12">
        <f>IF(AND('uij calcs'!$AD283=0,'Distance Matrix'!G283=MIN('Distance Matrix'!$B283:$AC283)),'Model Set Up'!G$4,'Distance Matrix'!G283)</f>
        <v>97</v>
      </c>
      <c r="H283" s="12">
        <f>IF(AND('uij calcs'!$AD283=0,'Distance Matrix'!H283=MIN('Distance Matrix'!$B283:$AC283)),'Model Set Up'!H$4,'Distance Matrix'!H283)</f>
        <v>106</v>
      </c>
      <c r="I283" s="12">
        <f>IF(AND('uij calcs'!$AD283=0,'Distance Matrix'!I283=MIN('Distance Matrix'!$B283:$AC283)),'Model Set Up'!I$4,'Distance Matrix'!I283)</f>
        <v>74</v>
      </c>
      <c r="J283" s="12">
        <f>IF(AND('uij calcs'!$AD283=0,'Distance Matrix'!J283=MIN('Distance Matrix'!$B283:$AC283)),'Model Set Up'!J$4,'Distance Matrix'!J283)</f>
        <v>249</v>
      </c>
      <c r="K283" s="12">
        <f>IF(AND('uij calcs'!$AD283=0,'Distance Matrix'!K283=MIN('Distance Matrix'!$B283:$AC283)),'Model Set Up'!K$4,'Distance Matrix'!K283)</f>
        <v>275</v>
      </c>
      <c r="L283" s="12">
        <f>IF(AND('uij calcs'!$AD283=0,'Distance Matrix'!L283=MIN('Distance Matrix'!$B283:$AC283)),'Model Set Up'!L$4,'Distance Matrix'!L283)</f>
        <v>153</v>
      </c>
      <c r="M283" s="12">
        <f>IF(AND('uij calcs'!$AD283=0,'Distance Matrix'!M283=MIN('Distance Matrix'!$B283:$AC283)),'Model Set Up'!M$4,'Distance Matrix'!M283)</f>
        <v>40</v>
      </c>
      <c r="N283" s="12">
        <f>IF(AND('uij calcs'!$AD283=0,'Distance Matrix'!N283=MIN('Distance Matrix'!$B283:$AC283)),'Model Set Up'!N$4,'Distance Matrix'!N283)</f>
        <v>281</v>
      </c>
      <c r="O283" s="12">
        <f>IF(AND('uij calcs'!$AD283=0,'Distance Matrix'!O283=MIN('Distance Matrix'!$B283:$AC283)),'Model Set Up'!O$4,'Distance Matrix'!O283)</f>
        <v>56</v>
      </c>
      <c r="P283" s="12">
        <f>IF(AND('uij calcs'!$AD283=0,'Distance Matrix'!P283=MIN('Distance Matrix'!$B283:$AC283)),'Model Set Up'!P$4,'Distance Matrix'!P283)</f>
        <v>125</v>
      </c>
      <c r="Q283" s="12">
        <f>IF(AND('uij calcs'!$AD283=0,'Distance Matrix'!Q283=MIN('Distance Matrix'!$B283:$AC283)),'Model Set Up'!Q$4,'Distance Matrix'!Q283)</f>
        <v>277</v>
      </c>
      <c r="R283" s="12">
        <f>IF(AND('uij calcs'!$AD283=0,'Distance Matrix'!R283=MIN('Distance Matrix'!$B283:$AC283)),'Model Set Up'!R$4,'Distance Matrix'!R283)</f>
        <v>274</v>
      </c>
      <c r="S283" s="12">
        <f>IF(AND('uij calcs'!$AD283=0,'Distance Matrix'!S283=MIN('Distance Matrix'!$B283:$AC283)),'Model Set Up'!S$4,'Distance Matrix'!S283)</f>
        <v>11</v>
      </c>
      <c r="T283" s="12">
        <f>IF(AND('uij calcs'!$AD283=0,'Distance Matrix'!T283=MIN('Distance Matrix'!$B283:$AC283)),'Model Set Up'!T$4,'Distance Matrix'!T283)</f>
        <v>276</v>
      </c>
      <c r="U283" s="12">
        <f>IF(AND('uij calcs'!$AD283=0,'Distance Matrix'!U283=MIN('Distance Matrix'!$B283:$AC283)),'Model Set Up'!U$4,'Distance Matrix'!U283)</f>
        <v>220</v>
      </c>
      <c r="V283" s="12">
        <f>IF(AND('uij calcs'!$AD283=0,'Distance Matrix'!V283=MIN('Distance Matrix'!$B283:$AC283)),'Model Set Up'!V$4,'Distance Matrix'!V283)</f>
        <v>103</v>
      </c>
      <c r="W283" s="12">
        <f>IF(AND('uij calcs'!$AD283=0,'Distance Matrix'!W283=MIN('Distance Matrix'!$B283:$AC283)),'Model Set Up'!W$4,'Distance Matrix'!W283)</f>
        <v>47</v>
      </c>
      <c r="X283" s="12">
        <f>IF(AND('uij calcs'!$AD283=0,'Distance Matrix'!X283=MIN('Distance Matrix'!$B283:$AC283)),'Model Set Up'!X$4,'Distance Matrix'!X283)</f>
        <v>86</v>
      </c>
      <c r="Y283" s="12">
        <f>IF(AND('uij calcs'!$AD283=0,'Distance Matrix'!Y283=MIN('Distance Matrix'!$B283:$AC283)),'Model Set Up'!Y$4,'Distance Matrix'!Y283)</f>
        <v>272</v>
      </c>
      <c r="Z283" s="12">
        <f>IF(AND('uij calcs'!$AD283=0,'Distance Matrix'!Z283=MIN('Distance Matrix'!$B283:$AC283)),'Model Set Up'!Z$4,'Distance Matrix'!Z283)</f>
        <v>185</v>
      </c>
      <c r="AA283" s="12">
        <f>IF(AND('uij calcs'!$AD283=0,'Distance Matrix'!AA283=MIN('Distance Matrix'!$B283:$AC283)),'Model Set Up'!AA$4,'Distance Matrix'!AA283)</f>
        <v>44</v>
      </c>
      <c r="AB283" s="12">
        <f>IF(AND('uij calcs'!$AD283=0,'Distance Matrix'!AB283=MIN('Distance Matrix'!$B283:$AC283)),'Model Set Up'!AB$4,'Distance Matrix'!AB283)</f>
        <v>146</v>
      </c>
      <c r="AC283" s="12">
        <f>IF(AND('uij calcs'!$AD283=0,'Distance Matrix'!AC283=MIN('Distance Matrix'!$B283:$AC283)),'Model Set Up'!AC$4,'Distance Matrix'!AC283)</f>
        <v>264</v>
      </c>
    </row>
    <row r="284" spans="1:29">
      <c r="A284">
        <v>282</v>
      </c>
      <c r="B284" s="12">
        <f>IF(AND('uij calcs'!$AD284=0,'Distance Matrix'!B284=MIN('Distance Matrix'!$B284:$AC284)),'Model Set Up'!B$4,'Distance Matrix'!B284)</f>
        <v>102</v>
      </c>
      <c r="C284" s="12">
        <f>IF(AND('uij calcs'!$AD284=0,'Distance Matrix'!C284=MIN('Distance Matrix'!$B284:$AC284)),'Model Set Up'!C$4,'Distance Matrix'!C284)</f>
        <v>87</v>
      </c>
      <c r="D284" s="12">
        <f>IF(AND('uij calcs'!$AD284=0,'Distance Matrix'!D284=MIN('Distance Matrix'!$B284:$AC284)),'Model Set Up'!D$4,'Distance Matrix'!D284)</f>
        <v>196</v>
      </c>
      <c r="E284" s="12">
        <f>IF(AND('uij calcs'!$AD284=0,'Distance Matrix'!E284=MIN('Distance Matrix'!$B284:$AC284)),'Model Set Up'!E$4,'Distance Matrix'!E284)</f>
        <v>71</v>
      </c>
      <c r="F284" s="12">
        <f>IF(AND('uij calcs'!$AD284=0,'Distance Matrix'!F284=MIN('Distance Matrix'!$B284:$AC284)),'Model Set Up'!F$4,'Distance Matrix'!F284)</f>
        <v>235</v>
      </c>
      <c r="G284" s="12">
        <f>IF(AND('uij calcs'!$AD284=0,'Distance Matrix'!G284=MIN('Distance Matrix'!$B284:$AC284)),'Model Set Up'!G$4,'Distance Matrix'!G284)</f>
        <v>190</v>
      </c>
      <c r="H284" s="12">
        <f>IF(AND('uij calcs'!$AD284=0,'Distance Matrix'!H284=MIN('Distance Matrix'!$B284:$AC284)),'Model Set Up'!H$4,'Distance Matrix'!H284)</f>
        <v>57</v>
      </c>
      <c r="I284" s="12">
        <f>IF(AND('uij calcs'!$AD284=0,'Distance Matrix'!I284=MIN('Distance Matrix'!$B284:$AC284)),'Model Set Up'!I$4,'Distance Matrix'!I284)</f>
        <v>256</v>
      </c>
      <c r="J284" s="12">
        <f>IF(AND('uij calcs'!$AD284=0,'Distance Matrix'!J284=MIN('Distance Matrix'!$B284:$AC284)),'Model Set Up'!J$4,'Distance Matrix'!J284)</f>
        <v>13</v>
      </c>
      <c r="K284" s="12">
        <f>IF(AND('uij calcs'!$AD284=0,'Distance Matrix'!K284=MIN('Distance Matrix'!$B284:$AC284)),'Model Set Up'!K$4,'Distance Matrix'!K284)</f>
        <v>247</v>
      </c>
      <c r="L284" s="12">
        <f>IF(AND('uij calcs'!$AD284=0,'Distance Matrix'!L284=MIN('Distance Matrix'!$B284:$AC284)),'Model Set Up'!L$4,'Distance Matrix'!L284)</f>
        <v>200</v>
      </c>
      <c r="M284" s="12">
        <f>IF(AND('uij calcs'!$AD284=0,'Distance Matrix'!M284=MIN('Distance Matrix'!$B284:$AC284)),'Model Set Up'!M$4,'Distance Matrix'!M284)</f>
        <v>8</v>
      </c>
      <c r="N284" s="12">
        <f>IF(AND('uij calcs'!$AD284=0,'Distance Matrix'!N284=MIN('Distance Matrix'!$B284:$AC284)),'Model Set Up'!N$4,'Distance Matrix'!N284)</f>
        <v>180</v>
      </c>
      <c r="O284" s="12">
        <f>IF(AND('uij calcs'!$AD284=0,'Distance Matrix'!O284=MIN('Distance Matrix'!$B284:$AC284)),'Model Set Up'!O$4,'Distance Matrix'!O284)</f>
        <v>30</v>
      </c>
      <c r="P284" s="12">
        <f>IF(AND('uij calcs'!$AD284=0,'Distance Matrix'!P284=MIN('Distance Matrix'!$B284:$AC284)),'Model Set Up'!P$4,'Distance Matrix'!P284)</f>
        <v>100</v>
      </c>
      <c r="Q284" s="12">
        <f>IF(AND('uij calcs'!$AD284=0,'Distance Matrix'!Q284=MIN('Distance Matrix'!$B284:$AC284)),'Model Set Up'!Q$4,'Distance Matrix'!Q284)</f>
        <v>126</v>
      </c>
      <c r="R284" s="12">
        <f>IF(AND('uij calcs'!$AD284=0,'Distance Matrix'!R284=MIN('Distance Matrix'!$B284:$AC284)),'Model Set Up'!R$4,'Distance Matrix'!R284)</f>
        <v>135</v>
      </c>
      <c r="S284" s="12">
        <f>IF(AND('uij calcs'!$AD284=0,'Distance Matrix'!S284=MIN('Distance Matrix'!$B284:$AC284)),'Model Set Up'!S$4,'Distance Matrix'!S284)</f>
        <v>145</v>
      </c>
      <c r="T284" s="12">
        <f>IF(AND('uij calcs'!$AD284=0,'Distance Matrix'!T284=MIN('Distance Matrix'!$B284:$AC284)),'Model Set Up'!T$4,'Distance Matrix'!T284)</f>
        <v>29</v>
      </c>
      <c r="U284" s="12">
        <f>IF(AND('uij calcs'!$AD284=0,'Distance Matrix'!U284=MIN('Distance Matrix'!$B284:$AC284)),'Model Set Up'!U$4,'Distance Matrix'!U284)</f>
        <v>17</v>
      </c>
      <c r="V284" s="12">
        <f>IF(AND('uij calcs'!$AD284=0,'Distance Matrix'!V284=MIN('Distance Matrix'!$B284:$AC284)),'Model Set Up'!V$4,'Distance Matrix'!V284)</f>
        <v>137</v>
      </c>
      <c r="W284" s="12">
        <f>IF(AND('uij calcs'!$AD284=0,'Distance Matrix'!W284=MIN('Distance Matrix'!$B284:$AC284)),'Model Set Up'!W$4,'Distance Matrix'!W284)</f>
        <v>244</v>
      </c>
      <c r="X284" s="12">
        <f>IF(AND('uij calcs'!$AD284=0,'Distance Matrix'!X284=MIN('Distance Matrix'!$B284:$AC284)),'Model Set Up'!X$4,'Distance Matrix'!X284)</f>
        <v>103</v>
      </c>
      <c r="Y284" s="12">
        <f>IF(AND('uij calcs'!$AD284=0,'Distance Matrix'!Y284=MIN('Distance Matrix'!$B284:$AC284)),'Model Set Up'!Y$4,'Distance Matrix'!Y284)</f>
        <v>262</v>
      </c>
      <c r="Z284" s="12">
        <f>IF(AND('uij calcs'!$AD284=0,'Distance Matrix'!Z284=MIN('Distance Matrix'!$B284:$AC284)),'Model Set Up'!Z$4,'Distance Matrix'!Z284)</f>
        <v>178</v>
      </c>
      <c r="AA284" s="12">
        <f>IF(AND('uij calcs'!$AD284=0,'Distance Matrix'!AA284=MIN('Distance Matrix'!$B284:$AC284)),'Model Set Up'!AA$4,'Distance Matrix'!AA284)</f>
        <v>238</v>
      </c>
      <c r="AB284" s="12">
        <f>IF(AND('uij calcs'!$AD284=0,'Distance Matrix'!AB284=MIN('Distance Matrix'!$B284:$AC284)),'Model Set Up'!AB$4,'Distance Matrix'!AB284)</f>
        <v>42</v>
      </c>
      <c r="AC284" s="12">
        <f>IF(AND('uij calcs'!$AD284=0,'Distance Matrix'!AC284=MIN('Distance Matrix'!$B284:$AC284)),'Model Set Up'!AC$4,'Distance Matrix'!AC284)</f>
        <v>186</v>
      </c>
    </row>
    <row r="285" spans="1:29">
      <c r="A285">
        <v>283</v>
      </c>
      <c r="B285" s="12">
        <f>IF(AND('uij calcs'!$AD285=0,'Distance Matrix'!B285=MIN('Distance Matrix'!$B285:$AC285)),'Model Set Up'!B$4,'Distance Matrix'!B285)</f>
        <v>14</v>
      </c>
      <c r="C285" s="12">
        <f>IF(AND('uij calcs'!$AD285=0,'Distance Matrix'!C285=MIN('Distance Matrix'!$B285:$AC285)),'Model Set Up'!C$4,'Distance Matrix'!C285)</f>
        <v>205</v>
      </c>
      <c r="D285" s="12">
        <f>IF(AND('uij calcs'!$AD285=0,'Distance Matrix'!D285=MIN('Distance Matrix'!$B285:$AC285)),'Model Set Up'!D$4,'Distance Matrix'!D285)</f>
        <v>218</v>
      </c>
      <c r="E285" s="12">
        <f>IF(AND('uij calcs'!$AD285=0,'Distance Matrix'!E285=MIN('Distance Matrix'!$B285:$AC285)),'Model Set Up'!E$4,'Distance Matrix'!E285)</f>
        <v>183</v>
      </c>
      <c r="F285" s="12">
        <f>IF(AND('uij calcs'!$AD285=0,'Distance Matrix'!F285=MIN('Distance Matrix'!$B285:$AC285)),'Model Set Up'!F$4,'Distance Matrix'!F285)</f>
        <v>272</v>
      </c>
      <c r="G285" s="12">
        <f>IF(AND('uij calcs'!$AD285=0,'Distance Matrix'!G285=MIN('Distance Matrix'!$B285:$AC285)),'Model Set Up'!G$4,'Distance Matrix'!G285)</f>
        <v>155</v>
      </c>
      <c r="H285" s="12">
        <f>IF(AND('uij calcs'!$AD285=0,'Distance Matrix'!H285=MIN('Distance Matrix'!$B285:$AC285)),'Model Set Up'!H$4,'Distance Matrix'!H285)</f>
        <v>175</v>
      </c>
      <c r="I285" s="12">
        <f>IF(AND('uij calcs'!$AD285=0,'Distance Matrix'!I285=MIN('Distance Matrix'!$B285:$AC285)),'Model Set Up'!I$4,'Distance Matrix'!I285)</f>
        <v>284</v>
      </c>
      <c r="J285" s="12">
        <f>IF(AND('uij calcs'!$AD285=0,'Distance Matrix'!J285=MIN('Distance Matrix'!$B285:$AC285)),'Model Set Up'!J$4,'Distance Matrix'!J285)</f>
        <v>236</v>
      </c>
      <c r="K285" s="12">
        <f>IF(AND('uij calcs'!$AD285=0,'Distance Matrix'!K285=MIN('Distance Matrix'!$B285:$AC285)),'Model Set Up'!K$4,'Distance Matrix'!K285)</f>
        <v>249</v>
      </c>
      <c r="L285" s="12">
        <f>IF(AND('uij calcs'!$AD285=0,'Distance Matrix'!L285=MIN('Distance Matrix'!$B285:$AC285)),'Model Set Up'!L$4,'Distance Matrix'!L285)</f>
        <v>35</v>
      </c>
      <c r="M285" s="12">
        <f>IF(AND('uij calcs'!$AD285=0,'Distance Matrix'!M285=MIN('Distance Matrix'!$B285:$AC285)),'Model Set Up'!M$4,'Distance Matrix'!M285)</f>
        <v>54</v>
      </c>
      <c r="N285" s="12">
        <f>IF(AND('uij calcs'!$AD285=0,'Distance Matrix'!N285=MIN('Distance Matrix'!$B285:$AC285)),'Model Set Up'!N$4,'Distance Matrix'!N285)</f>
        <v>47</v>
      </c>
      <c r="O285" s="12">
        <f>IF(AND('uij calcs'!$AD285=0,'Distance Matrix'!O285=MIN('Distance Matrix'!$B285:$AC285)),'Model Set Up'!O$4,'Distance Matrix'!O285)</f>
        <v>287</v>
      </c>
      <c r="P285" s="12">
        <f>IF(AND('uij calcs'!$AD285=0,'Distance Matrix'!P285=MIN('Distance Matrix'!$B285:$AC285)),'Model Set Up'!P$4,'Distance Matrix'!P285)</f>
        <v>66</v>
      </c>
      <c r="Q285" s="12">
        <f>IF(AND('uij calcs'!$AD285=0,'Distance Matrix'!Q285=MIN('Distance Matrix'!$B285:$AC285)),'Model Set Up'!Q$4,'Distance Matrix'!Q285)</f>
        <v>30</v>
      </c>
      <c r="R285" s="12">
        <f>IF(AND('uij calcs'!$AD285=0,'Distance Matrix'!R285=MIN('Distance Matrix'!$B285:$AC285)),'Model Set Up'!R$4,'Distance Matrix'!R285)</f>
        <v>55</v>
      </c>
      <c r="S285" s="12">
        <f>IF(AND('uij calcs'!$AD285=0,'Distance Matrix'!S285=MIN('Distance Matrix'!$B285:$AC285)),'Model Set Up'!S$4,'Distance Matrix'!S285)</f>
        <v>169</v>
      </c>
      <c r="T285" s="12">
        <f>IF(AND('uij calcs'!$AD285=0,'Distance Matrix'!T285=MIN('Distance Matrix'!$B285:$AC285)),'Model Set Up'!T$4,'Distance Matrix'!T285)</f>
        <v>236</v>
      </c>
      <c r="U285" s="12">
        <f>IF(AND('uij calcs'!$AD285=0,'Distance Matrix'!U285=MIN('Distance Matrix'!$B285:$AC285)),'Model Set Up'!U$4,'Distance Matrix'!U285)</f>
        <v>143</v>
      </c>
      <c r="V285" s="12">
        <f>IF(AND('uij calcs'!$AD285=0,'Distance Matrix'!V285=MIN('Distance Matrix'!$B285:$AC285)),'Model Set Up'!V$4,'Distance Matrix'!V285)</f>
        <v>78</v>
      </c>
      <c r="W285" s="12">
        <f>IF(AND('uij calcs'!$AD285=0,'Distance Matrix'!W285=MIN('Distance Matrix'!$B285:$AC285)),'Model Set Up'!W$4,'Distance Matrix'!W285)</f>
        <v>296</v>
      </c>
      <c r="X285" s="12">
        <f>IF(AND('uij calcs'!$AD285=0,'Distance Matrix'!X285=MIN('Distance Matrix'!$B285:$AC285)),'Model Set Up'!X$4,'Distance Matrix'!X285)</f>
        <v>12</v>
      </c>
      <c r="Y285" s="12">
        <f>IF(AND('uij calcs'!$AD285=0,'Distance Matrix'!Y285=MIN('Distance Matrix'!$B285:$AC285)),'Model Set Up'!Y$4,'Distance Matrix'!Y285)</f>
        <v>100</v>
      </c>
      <c r="Z285" s="12">
        <f>IF(AND('uij calcs'!$AD285=0,'Distance Matrix'!Z285=MIN('Distance Matrix'!$B285:$AC285)),'Model Set Up'!Z$4,'Distance Matrix'!Z285)</f>
        <v>255</v>
      </c>
      <c r="AA285" s="12">
        <f>IF(AND('uij calcs'!$AD285=0,'Distance Matrix'!AA285=MIN('Distance Matrix'!$B285:$AC285)),'Model Set Up'!AA$4,'Distance Matrix'!AA285)</f>
        <v>199</v>
      </c>
      <c r="AB285" s="12">
        <f>IF(AND('uij calcs'!$AD285=0,'Distance Matrix'!AB285=MIN('Distance Matrix'!$B285:$AC285)),'Model Set Up'!AB$4,'Distance Matrix'!AB285)</f>
        <v>94</v>
      </c>
      <c r="AC285" s="12">
        <f>IF(AND('uij calcs'!$AD285=0,'Distance Matrix'!AC285=MIN('Distance Matrix'!$B285:$AC285)),'Model Set Up'!AC$4,'Distance Matrix'!AC285)</f>
        <v>114</v>
      </c>
    </row>
    <row r="286" spans="1:29">
      <c r="A286">
        <v>284</v>
      </c>
      <c r="B286" s="12">
        <f>IF(AND('uij calcs'!$AD286=0,'Distance Matrix'!B286=MIN('Distance Matrix'!$B286:$AC286)),'Model Set Up'!B$4,'Distance Matrix'!B286)</f>
        <v>262</v>
      </c>
      <c r="C286" s="12">
        <f>IF(AND('uij calcs'!$AD286=0,'Distance Matrix'!C286=MIN('Distance Matrix'!$B286:$AC286)),'Model Set Up'!C$4,'Distance Matrix'!C286)</f>
        <v>106</v>
      </c>
      <c r="D286" s="12">
        <f>IF(AND('uij calcs'!$AD286=0,'Distance Matrix'!D286=MIN('Distance Matrix'!$B286:$AC286)),'Model Set Up'!D$4,'Distance Matrix'!D286)</f>
        <v>108</v>
      </c>
      <c r="E286" s="12">
        <f>IF(AND('uij calcs'!$AD286=0,'Distance Matrix'!E286=MIN('Distance Matrix'!$B286:$AC286)),'Model Set Up'!E$4,'Distance Matrix'!E286)</f>
        <v>197</v>
      </c>
      <c r="F286" s="12">
        <f>IF(AND('uij calcs'!$AD286=0,'Distance Matrix'!F286=MIN('Distance Matrix'!$B286:$AC286)),'Model Set Up'!F$4,'Distance Matrix'!F286)</f>
        <v>76</v>
      </c>
      <c r="G286" s="12">
        <f>IF(AND('uij calcs'!$AD286=0,'Distance Matrix'!G286=MIN('Distance Matrix'!$B286:$AC286)),'Model Set Up'!G$4,'Distance Matrix'!G286)</f>
        <v>63</v>
      </c>
      <c r="H286" s="12">
        <f>IF(AND('uij calcs'!$AD286=0,'Distance Matrix'!H286=MIN('Distance Matrix'!$B286:$AC286)),'Model Set Up'!H$4,'Distance Matrix'!H286)</f>
        <v>136</v>
      </c>
      <c r="I286" s="12">
        <f>IF(AND('uij calcs'!$AD286=0,'Distance Matrix'!I286=MIN('Distance Matrix'!$B286:$AC286)),'Model Set Up'!I$4,'Distance Matrix'!I286)</f>
        <v>203</v>
      </c>
      <c r="J286" s="12">
        <f>IF(AND('uij calcs'!$AD286=0,'Distance Matrix'!J286=MIN('Distance Matrix'!$B286:$AC286)),'Model Set Up'!J$4,'Distance Matrix'!J286)</f>
        <v>108</v>
      </c>
      <c r="K286" s="12">
        <f>IF(AND('uij calcs'!$AD286=0,'Distance Matrix'!K286=MIN('Distance Matrix'!$B286:$AC286)),'Model Set Up'!K$4,'Distance Matrix'!K286)</f>
        <v>74</v>
      </c>
      <c r="L286" s="12">
        <f>IF(AND('uij calcs'!$AD286=0,'Distance Matrix'!L286=MIN('Distance Matrix'!$B286:$AC286)),'Model Set Up'!L$4,'Distance Matrix'!L286)</f>
        <v>163</v>
      </c>
      <c r="M286" s="12">
        <f>IF(AND('uij calcs'!$AD286=0,'Distance Matrix'!M286=MIN('Distance Matrix'!$B286:$AC286)),'Model Set Up'!M$4,'Distance Matrix'!M286)</f>
        <v>262</v>
      </c>
      <c r="N286" s="12">
        <f>IF(AND('uij calcs'!$AD286=0,'Distance Matrix'!N286=MIN('Distance Matrix'!$B286:$AC286)),'Model Set Up'!N$4,'Distance Matrix'!N286)</f>
        <v>16</v>
      </c>
      <c r="O286" s="12">
        <f>IF(AND('uij calcs'!$AD286=0,'Distance Matrix'!O286=MIN('Distance Matrix'!$B286:$AC286)),'Model Set Up'!O$4,'Distance Matrix'!O286)</f>
        <v>38</v>
      </c>
      <c r="P286" s="12">
        <f>IF(AND('uij calcs'!$AD286=0,'Distance Matrix'!P286=MIN('Distance Matrix'!$B286:$AC286)),'Model Set Up'!P$4,'Distance Matrix'!P286)</f>
        <v>154</v>
      </c>
      <c r="Q286" s="12">
        <f>IF(AND('uij calcs'!$AD286=0,'Distance Matrix'!Q286=MIN('Distance Matrix'!$B286:$AC286)),'Model Set Up'!Q$4,'Distance Matrix'!Q286)</f>
        <v>68</v>
      </c>
      <c r="R286" s="12">
        <f>IF(AND('uij calcs'!$AD286=0,'Distance Matrix'!R286=MIN('Distance Matrix'!$B286:$AC286)),'Model Set Up'!R$4,'Distance Matrix'!R286)</f>
        <v>157</v>
      </c>
      <c r="S286" s="12">
        <f>IF(AND('uij calcs'!$AD286=0,'Distance Matrix'!S286=MIN('Distance Matrix'!$B286:$AC286)),'Model Set Up'!S$4,'Distance Matrix'!S286)</f>
        <v>171</v>
      </c>
      <c r="T286" s="12">
        <f>IF(AND('uij calcs'!$AD286=0,'Distance Matrix'!T286=MIN('Distance Matrix'!$B286:$AC286)),'Model Set Up'!T$4,'Distance Matrix'!T286)</f>
        <v>1</v>
      </c>
      <c r="U286" s="12">
        <f>IF(AND('uij calcs'!$AD286=0,'Distance Matrix'!U286=MIN('Distance Matrix'!$B286:$AC286)),'Model Set Up'!U$4,'Distance Matrix'!U286)</f>
        <v>277</v>
      </c>
      <c r="V286" s="12">
        <f>IF(AND('uij calcs'!$AD286=0,'Distance Matrix'!V286=MIN('Distance Matrix'!$B286:$AC286)),'Model Set Up'!V$4,'Distance Matrix'!V286)</f>
        <v>5</v>
      </c>
      <c r="W286" s="12">
        <f>IF(AND('uij calcs'!$AD286=0,'Distance Matrix'!W286=MIN('Distance Matrix'!$B286:$AC286)),'Model Set Up'!W$4,'Distance Matrix'!W286)</f>
        <v>124</v>
      </c>
      <c r="X286" s="12">
        <f>IF(AND('uij calcs'!$AD286=0,'Distance Matrix'!X286=MIN('Distance Matrix'!$B286:$AC286)),'Model Set Up'!X$4,'Distance Matrix'!X286)</f>
        <v>193</v>
      </c>
      <c r="Y286" s="12">
        <f>IF(AND('uij calcs'!$AD286=0,'Distance Matrix'!Y286=MIN('Distance Matrix'!$B286:$AC286)),'Model Set Up'!Y$4,'Distance Matrix'!Y286)</f>
        <v>149</v>
      </c>
      <c r="Z286" s="12">
        <f>IF(AND('uij calcs'!$AD286=0,'Distance Matrix'!Z286=MIN('Distance Matrix'!$B286:$AC286)),'Model Set Up'!Z$4,'Distance Matrix'!Z286)</f>
        <v>10</v>
      </c>
      <c r="AA286" s="12">
        <f>IF(AND('uij calcs'!$AD286=0,'Distance Matrix'!AA286=MIN('Distance Matrix'!$B286:$AC286)),'Model Set Up'!AA$4,'Distance Matrix'!AA286)</f>
        <v>250</v>
      </c>
      <c r="AB286" s="12">
        <f>IF(AND('uij calcs'!$AD286=0,'Distance Matrix'!AB286=MIN('Distance Matrix'!$B286:$AC286)),'Model Set Up'!AB$4,'Distance Matrix'!AB286)</f>
        <v>159</v>
      </c>
      <c r="AC286" s="12">
        <f>IF(AND('uij calcs'!$AD286=0,'Distance Matrix'!AC286=MIN('Distance Matrix'!$B286:$AC286)),'Model Set Up'!AC$4,'Distance Matrix'!AC286)</f>
        <v>93</v>
      </c>
    </row>
    <row r="287" spans="1:29">
      <c r="A287">
        <v>285</v>
      </c>
      <c r="B287" s="12">
        <f>IF(AND('uij calcs'!$AD287=0,'Distance Matrix'!B287=MIN('Distance Matrix'!$B287:$AC287)),'Model Set Up'!B$4,'Distance Matrix'!B287)</f>
        <v>32</v>
      </c>
      <c r="C287" s="12">
        <f>IF(AND('uij calcs'!$AD287=0,'Distance Matrix'!C287=MIN('Distance Matrix'!$B287:$AC287)),'Model Set Up'!C$4,'Distance Matrix'!C287)</f>
        <v>209</v>
      </c>
      <c r="D287" s="12">
        <f>IF(AND('uij calcs'!$AD287=0,'Distance Matrix'!D287=MIN('Distance Matrix'!$B287:$AC287)),'Model Set Up'!D$4,'Distance Matrix'!D287)</f>
        <v>180</v>
      </c>
      <c r="E287" s="12">
        <f>IF(AND('uij calcs'!$AD287=0,'Distance Matrix'!E287=MIN('Distance Matrix'!$B287:$AC287)),'Model Set Up'!E$4,'Distance Matrix'!E287)</f>
        <v>242</v>
      </c>
      <c r="F287" s="12">
        <f>IF(AND('uij calcs'!$AD287=0,'Distance Matrix'!F287=MIN('Distance Matrix'!$B287:$AC287)),'Model Set Up'!F$4,'Distance Matrix'!F287)</f>
        <v>167</v>
      </c>
      <c r="G287" s="12">
        <f>IF(AND('uij calcs'!$AD287=0,'Distance Matrix'!G287=MIN('Distance Matrix'!$B287:$AC287)),'Model Set Up'!G$4,'Distance Matrix'!G287)</f>
        <v>14</v>
      </c>
      <c r="H287" s="12">
        <f>IF(AND('uij calcs'!$AD287=0,'Distance Matrix'!H287=MIN('Distance Matrix'!$B287:$AC287)),'Model Set Up'!H$4,'Distance Matrix'!H287)</f>
        <v>190</v>
      </c>
      <c r="I287" s="12">
        <f>IF(AND('uij calcs'!$AD287=0,'Distance Matrix'!I287=MIN('Distance Matrix'!$B287:$AC287)),'Model Set Up'!I$4,'Distance Matrix'!I287)</f>
        <v>5</v>
      </c>
      <c r="J287" s="12">
        <f>IF(AND('uij calcs'!$AD287=0,'Distance Matrix'!J287=MIN('Distance Matrix'!$B287:$AC287)),'Model Set Up'!J$4,'Distance Matrix'!J287)</f>
        <v>70</v>
      </c>
      <c r="K287" s="12">
        <f>IF(AND('uij calcs'!$AD287=0,'Distance Matrix'!K287=MIN('Distance Matrix'!$B287:$AC287)),'Model Set Up'!K$4,'Distance Matrix'!K287)</f>
        <v>296</v>
      </c>
      <c r="L287" s="12">
        <f>IF(AND('uij calcs'!$AD287=0,'Distance Matrix'!L287=MIN('Distance Matrix'!$B287:$AC287)),'Model Set Up'!L$4,'Distance Matrix'!L287)</f>
        <v>79</v>
      </c>
      <c r="M287" s="12">
        <f>IF(AND('uij calcs'!$AD287=0,'Distance Matrix'!M287=MIN('Distance Matrix'!$B287:$AC287)),'Model Set Up'!M$4,'Distance Matrix'!M287)</f>
        <v>123</v>
      </c>
      <c r="N287" s="12">
        <f>IF(AND('uij calcs'!$AD287=0,'Distance Matrix'!N287=MIN('Distance Matrix'!$B287:$AC287)),'Model Set Up'!N$4,'Distance Matrix'!N287)</f>
        <v>245</v>
      </c>
      <c r="O287" s="12">
        <f>IF(AND('uij calcs'!$AD287=0,'Distance Matrix'!O287=MIN('Distance Matrix'!$B287:$AC287)),'Model Set Up'!O$4,'Distance Matrix'!O287)</f>
        <v>170</v>
      </c>
      <c r="P287" s="12">
        <f>IF(AND('uij calcs'!$AD287=0,'Distance Matrix'!P287=MIN('Distance Matrix'!$B287:$AC287)),'Model Set Up'!P$4,'Distance Matrix'!P287)</f>
        <v>21</v>
      </c>
      <c r="Q287" s="12">
        <f>IF(AND('uij calcs'!$AD287=0,'Distance Matrix'!Q287=MIN('Distance Matrix'!$B287:$AC287)),'Model Set Up'!Q$4,'Distance Matrix'!Q287)</f>
        <v>103</v>
      </c>
      <c r="R287" s="12">
        <f>IF(AND('uij calcs'!$AD287=0,'Distance Matrix'!R287=MIN('Distance Matrix'!$B287:$AC287)),'Model Set Up'!R$4,'Distance Matrix'!R287)</f>
        <v>246</v>
      </c>
      <c r="S287" s="12">
        <f>IF(AND('uij calcs'!$AD287=0,'Distance Matrix'!S287=MIN('Distance Matrix'!$B287:$AC287)),'Model Set Up'!S$4,'Distance Matrix'!S287)</f>
        <v>244</v>
      </c>
      <c r="T287" s="12">
        <f>IF(AND('uij calcs'!$AD287=0,'Distance Matrix'!T287=MIN('Distance Matrix'!$B287:$AC287)),'Model Set Up'!T$4,'Distance Matrix'!T287)</f>
        <v>135</v>
      </c>
      <c r="U287" s="12">
        <f>IF(AND('uij calcs'!$AD287=0,'Distance Matrix'!U287=MIN('Distance Matrix'!$B287:$AC287)),'Model Set Up'!U$4,'Distance Matrix'!U287)</f>
        <v>224</v>
      </c>
      <c r="V287" s="12">
        <f>IF(AND('uij calcs'!$AD287=0,'Distance Matrix'!V287=MIN('Distance Matrix'!$B287:$AC287)),'Model Set Up'!V$4,'Distance Matrix'!V287)</f>
        <v>250</v>
      </c>
      <c r="W287" s="12">
        <f>IF(AND('uij calcs'!$AD287=0,'Distance Matrix'!W287=MIN('Distance Matrix'!$B287:$AC287)),'Model Set Up'!W$4,'Distance Matrix'!W287)</f>
        <v>193</v>
      </c>
      <c r="X287" s="12">
        <f>IF(AND('uij calcs'!$AD287=0,'Distance Matrix'!X287=MIN('Distance Matrix'!$B287:$AC287)),'Model Set Up'!X$4,'Distance Matrix'!X287)</f>
        <v>158</v>
      </c>
      <c r="Y287" s="12">
        <f>IF(AND('uij calcs'!$AD287=0,'Distance Matrix'!Y287=MIN('Distance Matrix'!$B287:$AC287)),'Model Set Up'!Y$4,'Distance Matrix'!Y287)</f>
        <v>275</v>
      </c>
      <c r="Z287" s="12">
        <f>IF(AND('uij calcs'!$AD287=0,'Distance Matrix'!Z287=MIN('Distance Matrix'!$B287:$AC287)),'Model Set Up'!Z$4,'Distance Matrix'!Z287)</f>
        <v>108</v>
      </c>
      <c r="AA287" s="12">
        <f>IF(AND('uij calcs'!$AD287=0,'Distance Matrix'!AA287=MIN('Distance Matrix'!$B287:$AC287)),'Model Set Up'!AA$4,'Distance Matrix'!AA287)</f>
        <v>255</v>
      </c>
      <c r="AB287" s="12">
        <f>IF(AND('uij calcs'!$AD287=0,'Distance Matrix'!AB287=MIN('Distance Matrix'!$B287:$AC287)),'Model Set Up'!AB$4,'Distance Matrix'!AB287)</f>
        <v>260</v>
      </c>
      <c r="AC287" s="12">
        <f>IF(AND('uij calcs'!$AD287=0,'Distance Matrix'!AC287=MIN('Distance Matrix'!$B287:$AC287)),'Model Set Up'!AC$4,'Distance Matrix'!AC287)</f>
        <v>6</v>
      </c>
    </row>
    <row r="288" spans="1:29">
      <c r="A288">
        <v>286</v>
      </c>
      <c r="B288" s="12">
        <f>IF(AND('uij calcs'!$AD288=0,'Distance Matrix'!B288=MIN('Distance Matrix'!$B288:$AC288)),'Model Set Up'!B$4,'Distance Matrix'!B288)</f>
        <v>173</v>
      </c>
      <c r="C288" s="12">
        <f>IF(AND('uij calcs'!$AD288=0,'Distance Matrix'!C288=MIN('Distance Matrix'!$B288:$AC288)),'Model Set Up'!C$4,'Distance Matrix'!C288)</f>
        <v>143</v>
      </c>
      <c r="D288" s="12">
        <f>IF(AND('uij calcs'!$AD288=0,'Distance Matrix'!D288=MIN('Distance Matrix'!$B288:$AC288)),'Model Set Up'!D$4,'Distance Matrix'!D288)</f>
        <v>84</v>
      </c>
      <c r="E288" s="12">
        <f>IF(AND('uij calcs'!$AD288=0,'Distance Matrix'!E288=MIN('Distance Matrix'!$B288:$AC288)),'Model Set Up'!E$4,'Distance Matrix'!E288)</f>
        <v>269</v>
      </c>
      <c r="F288" s="12">
        <f>IF(AND('uij calcs'!$AD288=0,'Distance Matrix'!F288=MIN('Distance Matrix'!$B288:$AC288)),'Model Set Up'!F$4,'Distance Matrix'!F288)</f>
        <v>8</v>
      </c>
      <c r="G288" s="12">
        <f>IF(AND('uij calcs'!$AD288=0,'Distance Matrix'!G288=MIN('Distance Matrix'!$B288:$AC288)),'Model Set Up'!G$4,'Distance Matrix'!G288)</f>
        <v>223</v>
      </c>
      <c r="H288" s="12">
        <f>IF(AND('uij calcs'!$AD288=0,'Distance Matrix'!H288=MIN('Distance Matrix'!$B288:$AC288)),'Model Set Up'!H$4,'Distance Matrix'!H288)</f>
        <v>273</v>
      </c>
      <c r="I288" s="12">
        <f>IF(AND('uij calcs'!$AD288=0,'Distance Matrix'!I288=MIN('Distance Matrix'!$B288:$AC288)),'Model Set Up'!I$4,'Distance Matrix'!I288)</f>
        <v>265</v>
      </c>
      <c r="J288" s="12">
        <f>IF(AND('uij calcs'!$AD288=0,'Distance Matrix'!J288=MIN('Distance Matrix'!$B288:$AC288)),'Model Set Up'!J$4,'Distance Matrix'!J288)</f>
        <v>190</v>
      </c>
      <c r="K288" s="12">
        <f>IF(AND('uij calcs'!$AD288=0,'Distance Matrix'!K288=MIN('Distance Matrix'!$B288:$AC288)),'Model Set Up'!K$4,'Distance Matrix'!K288)</f>
        <v>222</v>
      </c>
      <c r="L288" s="12">
        <f>IF(AND('uij calcs'!$AD288=0,'Distance Matrix'!L288=MIN('Distance Matrix'!$B288:$AC288)),'Model Set Up'!L$4,'Distance Matrix'!L288)</f>
        <v>36</v>
      </c>
      <c r="M288" s="12">
        <f>IF(AND('uij calcs'!$AD288=0,'Distance Matrix'!M288=MIN('Distance Matrix'!$B288:$AC288)),'Model Set Up'!M$4,'Distance Matrix'!M288)</f>
        <v>245</v>
      </c>
      <c r="N288" s="12">
        <f>IF(AND('uij calcs'!$AD288=0,'Distance Matrix'!N288=MIN('Distance Matrix'!$B288:$AC288)),'Model Set Up'!N$4,'Distance Matrix'!N288)</f>
        <v>248</v>
      </c>
      <c r="O288" s="12">
        <f>IF(AND('uij calcs'!$AD288=0,'Distance Matrix'!O288=MIN('Distance Matrix'!$B288:$AC288)),'Model Set Up'!O$4,'Distance Matrix'!O288)</f>
        <v>167</v>
      </c>
      <c r="P288" s="12">
        <f>IF(AND('uij calcs'!$AD288=0,'Distance Matrix'!P288=MIN('Distance Matrix'!$B288:$AC288)),'Model Set Up'!P$4,'Distance Matrix'!P288)</f>
        <v>239</v>
      </c>
      <c r="Q288" s="12">
        <f>IF(AND('uij calcs'!$AD288=0,'Distance Matrix'!Q288=MIN('Distance Matrix'!$B288:$AC288)),'Model Set Up'!Q$4,'Distance Matrix'!Q288)</f>
        <v>14</v>
      </c>
      <c r="R288" s="12">
        <f>IF(AND('uij calcs'!$AD288=0,'Distance Matrix'!R288=MIN('Distance Matrix'!$B288:$AC288)),'Model Set Up'!R$4,'Distance Matrix'!R288)</f>
        <v>129</v>
      </c>
      <c r="S288" s="12">
        <f>IF(AND('uij calcs'!$AD288=0,'Distance Matrix'!S288=MIN('Distance Matrix'!$B288:$AC288)),'Model Set Up'!S$4,'Distance Matrix'!S288)</f>
        <v>269</v>
      </c>
      <c r="T288" s="12">
        <f>IF(AND('uij calcs'!$AD288=0,'Distance Matrix'!T288=MIN('Distance Matrix'!$B288:$AC288)),'Model Set Up'!T$4,'Distance Matrix'!T288)</f>
        <v>217</v>
      </c>
      <c r="U288" s="12">
        <f>IF(AND('uij calcs'!$AD288=0,'Distance Matrix'!U288=MIN('Distance Matrix'!$B288:$AC288)),'Model Set Up'!U$4,'Distance Matrix'!U288)</f>
        <v>85</v>
      </c>
      <c r="V288" s="12">
        <f>IF(AND('uij calcs'!$AD288=0,'Distance Matrix'!V288=MIN('Distance Matrix'!$B288:$AC288)),'Model Set Up'!V$4,'Distance Matrix'!V288)</f>
        <v>98</v>
      </c>
      <c r="W288" s="12">
        <f>IF(AND('uij calcs'!$AD288=0,'Distance Matrix'!W288=MIN('Distance Matrix'!$B288:$AC288)),'Model Set Up'!W$4,'Distance Matrix'!W288)</f>
        <v>110</v>
      </c>
      <c r="X288" s="12">
        <f>IF(AND('uij calcs'!$AD288=0,'Distance Matrix'!X288=MIN('Distance Matrix'!$B288:$AC288)),'Model Set Up'!X$4,'Distance Matrix'!X288)</f>
        <v>150</v>
      </c>
      <c r="Y288" s="12">
        <f>IF(AND('uij calcs'!$AD288=0,'Distance Matrix'!Y288=MIN('Distance Matrix'!$B288:$AC288)),'Model Set Up'!Y$4,'Distance Matrix'!Y288)</f>
        <v>272</v>
      </c>
      <c r="Z288" s="12">
        <f>IF(AND('uij calcs'!$AD288=0,'Distance Matrix'!Z288=MIN('Distance Matrix'!$B288:$AC288)),'Model Set Up'!Z$4,'Distance Matrix'!Z288)</f>
        <v>124</v>
      </c>
      <c r="AA288" s="12">
        <f>IF(AND('uij calcs'!$AD288=0,'Distance Matrix'!AA288=MIN('Distance Matrix'!$B288:$AC288)),'Model Set Up'!AA$4,'Distance Matrix'!AA288)</f>
        <v>89</v>
      </c>
      <c r="AB288" s="12">
        <f>IF(AND('uij calcs'!$AD288=0,'Distance Matrix'!AB288=MIN('Distance Matrix'!$B288:$AC288)),'Model Set Up'!AB$4,'Distance Matrix'!AB288)</f>
        <v>203</v>
      </c>
      <c r="AC288" s="12">
        <f>IF(AND('uij calcs'!$AD288=0,'Distance Matrix'!AC288=MIN('Distance Matrix'!$B288:$AC288)),'Model Set Up'!AC$4,'Distance Matrix'!AC288)</f>
        <v>154</v>
      </c>
    </row>
    <row r="289" spans="1:29">
      <c r="A289">
        <v>287</v>
      </c>
      <c r="B289" s="12">
        <f>IF(AND('uij calcs'!$AD289=0,'Distance Matrix'!B289=MIN('Distance Matrix'!$B289:$AC289)),'Model Set Up'!B$4,'Distance Matrix'!B289)</f>
        <v>68</v>
      </c>
      <c r="C289" s="12">
        <f>IF(AND('uij calcs'!$AD289=0,'Distance Matrix'!C289=MIN('Distance Matrix'!$B289:$AC289)),'Model Set Up'!C$4,'Distance Matrix'!C289)</f>
        <v>211</v>
      </c>
      <c r="D289" s="12">
        <f>IF(AND('uij calcs'!$AD289=0,'Distance Matrix'!D289=MIN('Distance Matrix'!$B289:$AC289)),'Model Set Up'!D$4,'Distance Matrix'!D289)</f>
        <v>142</v>
      </c>
      <c r="E289" s="12">
        <f>IF(AND('uij calcs'!$AD289=0,'Distance Matrix'!E289=MIN('Distance Matrix'!$B289:$AC289)),'Model Set Up'!E$4,'Distance Matrix'!E289)</f>
        <v>111</v>
      </c>
      <c r="F289" s="12">
        <f>IF(AND('uij calcs'!$AD289=0,'Distance Matrix'!F289=MIN('Distance Matrix'!$B289:$AC289)),'Model Set Up'!F$4,'Distance Matrix'!F289)</f>
        <v>271</v>
      </c>
      <c r="G289" s="12">
        <f>IF(AND('uij calcs'!$AD289=0,'Distance Matrix'!G289=MIN('Distance Matrix'!$B289:$AC289)),'Model Set Up'!G$4,'Distance Matrix'!G289)</f>
        <v>14</v>
      </c>
      <c r="H289" s="12">
        <f>IF(AND('uij calcs'!$AD289=0,'Distance Matrix'!H289=MIN('Distance Matrix'!$B289:$AC289)),'Model Set Up'!H$4,'Distance Matrix'!H289)</f>
        <v>124</v>
      </c>
      <c r="I289" s="12">
        <f>IF(AND('uij calcs'!$AD289=0,'Distance Matrix'!I289=MIN('Distance Matrix'!$B289:$AC289)),'Model Set Up'!I$4,'Distance Matrix'!I289)</f>
        <v>35</v>
      </c>
      <c r="J289" s="12">
        <f>IF(AND('uij calcs'!$AD289=0,'Distance Matrix'!J289=MIN('Distance Matrix'!$B289:$AC289)),'Model Set Up'!J$4,'Distance Matrix'!J289)</f>
        <v>240</v>
      </c>
      <c r="K289" s="12">
        <f>IF(AND('uij calcs'!$AD289=0,'Distance Matrix'!K289=MIN('Distance Matrix'!$B289:$AC289)),'Model Set Up'!K$4,'Distance Matrix'!K289)</f>
        <v>259</v>
      </c>
      <c r="L289" s="12">
        <f>IF(AND('uij calcs'!$AD289=0,'Distance Matrix'!L289=MIN('Distance Matrix'!$B289:$AC289)),'Model Set Up'!L$4,'Distance Matrix'!L289)</f>
        <v>162</v>
      </c>
      <c r="M289" s="12">
        <f>IF(AND('uij calcs'!$AD289=0,'Distance Matrix'!M289=MIN('Distance Matrix'!$B289:$AC289)),'Model Set Up'!M$4,'Distance Matrix'!M289)</f>
        <v>196</v>
      </c>
      <c r="N289" s="12">
        <f>IF(AND('uij calcs'!$AD289=0,'Distance Matrix'!N289=MIN('Distance Matrix'!$B289:$AC289)),'Model Set Up'!N$4,'Distance Matrix'!N289)</f>
        <v>187</v>
      </c>
      <c r="O289" s="12">
        <f>IF(AND('uij calcs'!$AD289=0,'Distance Matrix'!O289=MIN('Distance Matrix'!$B289:$AC289)),'Model Set Up'!O$4,'Distance Matrix'!O289)</f>
        <v>203</v>
      </c>
      <c r="P289" s="12">
        <f>IF(AND('uij calcs'!$AD289=0,'Distance Matrix'!P289=MIN('Distance Matrix'!$B289:$AC289)),'Model Set Up'!P$4,'Distance Matrix'!P289)</f>
        <v>211</v>
      </c>
      <c r="Q289" s="12">
        <f>IF(AND('uij calcs'!$AD289=0,'Distance Matrix'!Q289=MIN('Distance Matrix'!$B289:$AC289)),'Model Set Up'!Q$4,'Distance Matrix'!Q289)</f>
        <v>66</v>
      </c>
      <c r="R289" s="12">
        <f>IF(AND('uij calcs'!$AD289=0,'Distance Matrix'!R289=MIN('Distance Matrix'!$B289:$AC289)),'Model Set Up'!R$4,'Distance Matrix'!R289)</f>
        <v>131</v>
      </c>
      <c r="S289" s="12">
        <f>IF(AND('uij calcs'!$AD289=0,'Distance Matrix'!S289=MIN('Distance Matrix'!$B289:$AC289)),'Model Set Up'!S$4,'Distance Matrix'!S289)</f>
        <v>14</v>
      </c>
      <c r="T289" s="12">
        <f>IF(AND('uij calcs'!$AD289=0,'Distance Matrix'!T289=MIN('Distance Matrix'!$B289:$AC289)),'Model Set Up'!T$4,'Distance Matrix'!T289)</f>
        <v>98</v>
      </c>
      <c r="U289" s="12">
        <f>IF(AND('uij calcs'!$AD289=0,'Distance Matrix'!U289=MIN('Distance Matrix'!$B289:$AC289)),'Model Set Up'!U$4,'Distance Matrix'!U289)</f>
        <v>36</v>
      </c>
      <c r="V289" s="12">
        <f>IF(AND('uij calcs'!$AD289=0,'Distance Matrix'!V289=MIN('Distance Matrix'!$B289:$AC289)),'Model Set Up'!V$4,'Distance Matrix'!V289)</f>
        <v>26</v>
      </c>
      <c r="W289" s="12">
        <f>IF(AND('uij calcs'!$AD289=0,'Distance Matrix'!W289=MIN('Distance Matrix'!$B289:$AC289)),'Model Set Up'!W$4,'Distance Matrix'!W289)</f>
        <v>77</v>
      </c>
      <c r="X289" s="12">
        <f>IF(AND('uij calcs'!$AD289=0,'Distance Matrix'!X289=MIN('Distance Matrix'!$B289:$AC289)),'Model Set Up'!X$4,'Distance Matrix'!X289)</f>
        <v>137</v>
      </c>
      <c r="Y289" s="12">
        <f>IF(AND('uij calcs'!$AD289=0,'Distance Matrix'!Y289=MIN('Distance Matrix'!$B289:$AC289)),'Model Set Up'!Y$4,'Distance Matrix'!Y289)</f>
        <v>22</v>
      </c>
      <c r="Z289" s="12">
        <f>IF(AND('uij calcs'!$AD289=0,'Distance Matrix'!Z289=MIN('Distance Matrix'!$B289:$AC289)),'Model Set Up'!Z$4,'Distance Matrix'!Z289)</f>
        <v>75</v>
      </c>
      <c r="AA289" s="12">
        <f>IF(AND('uij calcs'!$AD289=0,'Distance Matrix'!AA289=MIN('Distance Matrix'!$B289:$AC289)),'Model Set Up'!AA$4,'Distance Matrix'!AA289)</f>
        <v>175</v>
      </c>
      <c r="AB289" s="12">
        <f>IF(AND('uij calcs'!$AD289=0,'Distance Matrix'!AB289=MIN('Distance Matrix'!$B289:$AC289)),'Model Set Up'!AB$4,'Distance Matrix'!AB289)</f>
        <v>85</v>
      </c>
      <c r="AC289" s="12">
        <f>IF(AND('uij calcs'!$AD289=0,'Distance Matrix'!AC289=MIN('Distance Matrix'!$B289:$AC289)),'Model Set Up'!AC$4,'Distance Matrix'!AC289)</f>
        <v>260</v>
      </c>
    </row>
    <row r="290" spans="1:29">
      <c r="A290">
        <v>288</v>
      </c>
      <c r="B290" s="12">
        <f>IF(AND('uij calcs'!$AD290=0,'Distance Matrix'!B290=MIN('Distance Matrix'!$B290:$AC290)),'Model Set Up'!B$4,'Distance Matrix'!B290)</f>
        <v>107</v>
      </c>
      <c r="C290" s="12">
        <f>IF(AND('uij calcs'!$AD290=0,'Distance Matrix'!C290=MIN('Distance Matrix'!$B290:$AC290)),'Model Set Up'!C$4,'Distance Matrix'!C290)</f>
        <v>99</v>
      </c>
      <c r="D290" s="12">
        <f>IF(AND('uij calcs'!$AD290=0,'Distance Matrix'!D290=MIN('Distance Matrix'!$B290:$AC290)),'Model Set Up'!D$4,'Distance Matrix'!D290)</f>
        <v>64</v>
      </c>
      <c r="E290" s="12">
        <f>IF(AND('uij calcs'!$AD290=0,'Distance Matrix'!E290=MIN('Distance Matrix'!$B290:$AC290)),'Model Set Up'!E$4,'Distance Matrix'!E290)</f>
        <v>292</v>
      </c>
      <c r="F290" s="12">
        <f>IF(AND('uij calcs'!$AD290=0,'Distance Matrix'!F290=MIN('Distance Matrix'!$B290:$AC290)),'Model Set Up'!F$4,'Distance Matrix'!F290)</f>
        <v>111</v>
      </c>
      <c r="G290" s="12">
        <f>IF(AND('uij calcs'!$AD290=0,'Distance Matrix'!G290=MIN('Distance Matrix'!$B290:$AC290)),'Model Set Up'!G$4,'Distance Matrix'!G290)</f>
        <v>108</v>
      </c>
      <c r="H290" s="12">
        <f>IF(AND('uij calcs'!$AD290=0,'Distance Matrix'!H290=MIN('Distance Matrix'!$B290:$AC290)),'Model Set Up'!H$4,'Distance Matrix'!H290)</f>
        <v>8</v>
      </c>
      <c r="I290" s="12">
        <f>IF(AND('uij calcs'!$AD290=0,'Distance Matrix'!I290=MIN('Distance Matrix'!$B290:$AC290)),'Model Set Up'!I$4,'Distance Matrix'!I290)</f>
        <v>126</v>
      </c>
      <c r="J290" s="12">
        <f>IF(AND('uij calcs'!$AD290=0,'Distance Matrix'!J290=MIN('Distance Matrix'!$B290:$AC290)),'Model Set Up'!J$4,'Distance Matrix'!J290)</f>
        <v>292</v>
      </c>
      <c r="K290" s="12">
        <f>IF(AND('uij calcs'!$AD290=0,'Distance Matrix'!K290=MIN('Distance Matrix'!$B290:$AC290)),'Model Set Up'!K$4,'Distance Matrix'!K290)</f>
        <v>108</v>
      </c>
      <c r="L290" s="12">
        <f>IF(AND('uij calcs'!$AD290=0,'Distance Matrix'!L290=MIN('Distance Matrix'!$B290:$AC290)),'Model Set Up'!L$4,'Distance Matrix'!L290)</f>
        <v>210</v>
      </c>
      <c r="M290" s="12">
        <f>IF(AND('uij calcs'!$AD290=0,'Distance Matrix'!M290=MIN('Distance Matrix'!$B290:$AC290)),'Model Set Up'!M$4,'Distance Matrix'!M290)</f>
        <v>64</v>
      </c>
      <c r="N290" s="12">
        <f>IF(AND('uij calcs'!$AD290=0,'Distance Matrix'!N290=MIN('Distance Matrix'!$B290:$AC290)),'Model Set Up'!N$4,'Distance Matrix'!N290)</f>
        <v>239</v>
      </c>
      <c r="O290" s="12">
        <f>IF(AND('uij calcs'!$AD290=0,'Distance Matrix'!O290=MIN('Distance Matrix'!$B290:$AC290)),'Model Set Up'!O$4,'Distance Matrix'!O290)</f>
        <v>97</v>
      </c>
      <c r="P290" s="12">
        <f>IF(AND('uij calcs'!$AD290=0,'Distance Matrix'!P290=MIN('Distance Matrix'!$B290:$AC290)),'Model Set Up'!P$4,'Distance Matrix'!P290)</f>
        <v>262</v>
      </c>
      <c r="Q290" s="12">
        <f>IF(AND('uij calcs'!$AD290=0,'Distance Matrix'!Q290=MIN('Distance Matrix'!$B290:$AC290)),'Model Set Up'!Q$4,'Distance Matrix'!Q290)</f>
        <v>139</v>
      </c>
      <c r="R290" s="12">
        <f>IF(AND('uij calcs'!$AD290=0,'Distance Matrix'!R290=MIN('Distance Matrix'!$B290:$AC290)),'Model Set Up'!R$4,'Distance Matrix'!R290)</f>
        <v>10</v>
      </c>
      <c r="S290" s="12">
        <f>IF(AND('uij calcs'!$AD290=0,'Distance Matrix'!S290=MIN('Distance Matrix'!$B290:$AC290)),'Model Set Up'!S$4,'Distance Matrix'!S290)</f>
        <v>179</v>
      </c>
      <c r="T290" s="12">
        <f>IF(AND('uij calcs'!$AD290=0,'Distance Matrix'!T290=MIN('Distance Matrix'!$B290:$AC290)),'Model Set Up'!T$4,'Distance Matrix'!T290)</f>
        <v>278</v>
      </c>
      <c r="U290" s="12">
        <f>IF(AND('uij calcs'!$AD290=0,'Distance Matrix'!U290=MIN('Distance Matrix'!$B290:$AC290)),'Model Set Up'!U$4,'Distance Matrix'!U290)</f>
        <v>270</v>
      </c>
      <c r="V290" s="12">
        <f>IF(AND('uij calcs'!$AD290=0,'Distance Matrix'!V290=MIN('Distance Matrix'!$B290:$AC290)),'Model Set Up'!V$4,'Distance Matrix'!V290)</f>
        <v>162</v>
      </c>
      <c r="W290" s="12">
        <f>IF(AND('uij calcs'!$AD290=0,'Distance Matrix'!W290=MIN('Distance Matrix'!$B290:$AC290)),'Model Set Up'!W$4,'Distance Matrix'!W290)</f>
        <v>228</v>
      </c>
      <c r="X290" s="12">
        <f>IF(AND('uij calcs'!$AD290=0,'Distance Matrix'!X290=MIN('Distance Matrix'!$B290:$AC290)),'Model Set Up'!X$4,'Distance Matrix'!X290)</f>
        <v>181</v>
      </c>
      <c r="Y290" s="12">
        <f>IF(AND('uij calcs'!$AD290=0,'Distance Matrix'!Y290=MIN('Distance Matrix'!$B290:$AC290)),'Model Set Up'!Y$4,'Distance Matrix'!Y290)</f>
        <v>205</v>
      </c>
      <c r="Z290" s="12">
        <f>IF(AND('uij calcs'!$AD290=0,'Distance Matrix'!Z290=MIN('Distance Matrix'!$B290:$AC290)),'Model Set Up'!Z$4,'Distance Matrix'!Z290)</f>
        <v>266</v>
      </c>
      <c r="AA290" s="12">
        <f>IF(AND('uij calcs'!$AD290=0,'Distance Matrix'!AA290=MIN('Distance Matrix'!$B290:$AC290)),'Model Set Up'!AA$4,'Distance Matrix'!AA290)</f>
        <v>177</v>
      </c>
      <c r="AB290" s="12">
        <f>IF(AND('uij calcs'!$AD290=0,'Distance Matrix'!AB290=MIN('Distance Matrix'!$B290:$AC290)),'Model Set Up'!AB$4,'Distance Matrix'!AB290)</f>
        <v>51</v>
      </c>
      <c r="AC290" s="12">
        <f>IF(AND('uij calcs'!$AD290=0,'Distance Matrix'!AC290=MIN('Distance Matrix'!$B290:$AC290)),'Model Set Up'!AC$4,'Distance Matrix'!AC290)</f>
        <v>171</v>
      </c>
    </row>
    <row r="291" spans="1:29">
      <c r="A291">
        <v>289</v>
      </c>
      <c r="B291" s="12">
        <f>IF(AND('uij calcs'!$AD291=0,'Distance Matrix'!B291=MIN('Distance Matrix'!$B291:$AC291)),'Model Set Up'!B$4,'Distance Matrix'!B291)</f>
        <v>179</v>
      </c>
      <c r="C291" s="12">
        <f>IF(AND('uij calcs'!$AD291=0,'Distance Matrix'!C291=MIN('Distance Matrix'!$B291:$AC291)),'Model Set Up'!C$4,'Distance Matrix'!C291)</f>
        <v>22</v>
      </c>
      <c r="D291" s="12">
        <f>IF(AND('uij calcs'!$AD291=0,'Distance Matrix'!D291=MIN('Distance Matrix'!$B291:$AC291)),'Model Set Up'!D$4,'Distance Matrix'!D291)</f>
        <v>290</v>
      </c>
      <c r="E291" s="12">
        <f>IF(AND('uij calcs'!$AD291=0,'Distance Matrix'!E291=MIN('Distance Matrix'!$B291:$AC291)),'Model Set Up'!E$4,'Distance Matrix'!E291)</f>
        <v>98</v>
      </c>
      <c r="F291" s="12">
        <f>IF(AND('uij calcs'!$AD291=0,'Distance Matrix'!F291=MIN('Distance Matrix'!$B291:$AC291)),'Model Set Up'!F$4,'Distance Matrix'!F291)</f>
        <v>158</v>
      </c>
      <c r="G291" s="12">
        <f>IF(AND('uij calcs'!$AD291=0,'Distance Matrix'!G291=MIN('Distance Matrix'!$B291:$AC291)),'Model Set Up'!G$4,'Distance Matrix'!G291)</f>
        <v>166</v>
      </c>
      <c r="H291" s="12">
        <f>IF(AND('uij calcs'!$AD291=0,'Distance Matrix'!H291=MIN('Distance Matrix'!$B291:$AC291)),'Model Set Up'!H$4,'Distance Matrix'!H291)</f>
        <v>205</v>
      </c>
      <c r="I291" s="12">
        <f>IF(AND('uij calcs'!$AD291=0,'Distance Matrix'!I291=MIN('Distance Matrix'!$B291:$AC291)),'Model Set Up'!I$4,'Distance Matrix'!I291)</f>
        <v>93</v>
      </c>
      <c r="J291" s="12">
        <f>IF(AND('uij calcs'!$AD291=0,'Distance Matrix'!J291=MIN('Distance Matrix'!$B291:$AC291)),'Model Set Up'!J$4,'Distance Matrix'!J291)</f>
        <v>143</v>
      </c>
      <c r="K291" s="12">
        <f>IF(AND('uij calcs'!$AD291=0,'Distance Matrix'!K291=MIN('Distance Matrix'!$B291:$AC291)),'Model Set Up'!K$4,'Distance Matrix'!K291)</f>
        <v>66</v>
      </c>
      <c r="L291" s="12">
        <f>IF(AND('uij calcs'!$AD291=0,'Distance Matrix'!L291=MIN('Distance Matrix'!$B291:$AC291)),'Model Set Up'!L$4,'Distance Matrix'!L291)</f>
        <v>58</v>
      </c>
      <c r="M291" s="12">
        <f>IF(AND('uij calcs'!$AD291=0,'Distance Matrix'!M291=MIN('Distance Matrix'!$B291:$AC291)),'Model Set Up'!M$4,'Distance Matrix'!M291)</f>
        <v>300</v>
      </c>
      <c r="N291" s="12">
        <f>IF(AND('uij calcs'!$AD291=0,'Distance Matrix'!N291=MIN('Distance Matrix'!$B291:$AC291)),'Model Set Up'!N$4,'Distance Matrix'!N291)</f>
        <v>164</v>
      </c>
      <c r="O291" s="12">
        <f>IF(AND('uij calcs'!$AD291=0,'Distance Matrix'!O291=MIN('Distance Matrix'!$B291:$AC291)),'Model Set Up'!O$4,'Distance Matrix'!O291)</f>
        <v>141</v>
      </c>
      <c r="P291" s="12">
        <f>IF(AND('uij calcs'!$AD291=0,'Distance Matrix'!P291=MIN('Distance Matrix'!$B291:$AC291)),'Model Set Up'!P$4,'Distance Matrix'!P291)</f>
        <v>239</v>
      </c>
      <c r="Q291" s="12">
        <f>IF(AND('uij calcs'!$AD291=0,'Distance Matrix'!Q291=MIN('Distance Matrix'!$B291:$AC291)),'Model Set Up'!Q$4,'Distance Matrix'!Q291)</f>
        <v>63</v>
      </c>
      <c r="R291" s="12">
        <f>IF(AND('uij calcs'!$AD291=0,'Distance Matrix'!R291=MIN('Distance Matrix'!$B291:$AC291)),'Model Set Up'!R$4,'Distance Matrix'!R291)</f>
        <v>26</v>
      </c>
      <c r="S291" s="12">
        <f>IF(AND('uij calcs'!$AD291=0,'Distance Matrix'!S291=MIN('Distance Matrix'!$B291:$AC291)),'Model Set Up'!S$4,'Distance Matrix'!S291)</f>
        <v>43</v>
      </c>
      <c r="T291" s="12">
        <f>IF(AND('uij calcs'!$AD291=0,'Distance Matrix'!T291=MIN('Distance Matrix'!$B291:$AC291)),'Model Set Up'!T$4,'Distance Matrix'!T291)</f>
        <v>209</v>
      </c>
      <c r="U291" s="12">
        <f>IF(AND('uij calcs'!$AD291=0,'Distance Matrix'!U291=MIN('Distance Matrix'!$B291:$AC291)),'Model Set Up'!U$4,'Distance Matrix'!U291)</f>
        <v>188</v>
      </c>
      <c r="V291" s="12">
        <f>IF(AND('uij calcs'!$AD291=0,'Distance Matrix'!V291=MIN('Distance Matrix'!$B291:$AC291)),'Model Set Up'!V$4,'Distance Matrix'!V291)</f>
        <v>145</v>
      </c>
      <c r="W291" s="12">
        <f>IF(AND('uij calcs'!$AD291=0,'Distance Matrix'!W291=MIN('Distance Matrix'!$B291:$AC291)),'Model Set Up'!W$4,'Distance Matrix'!W291)</f>
        <v>186</v>
      </c>
      <c r="X291" s="12">
        <f>IF(AND('uij calcs'!$AD291=0,'Distance Matrix'!X291=MIN('Distance Matrix'!$B291:$AC291)),'Model Set Up'!X$4,'Distance Matrix'!X291)</f>
        <v>108</v>
      </c>
      <c r="Y291" s="12">
        <f>IF(AND('uij calcs'!$AD291=0,'Distance Matrix'!Y291=MIN('Distance Matrix'!$B291:$AC291)),'Model Set Up'!Y$4,'Distance Matrix'!Y291)</f>
        <v>13</v>
      </c>
      <c r="Z291" s="12">
        <f>IF(AND('uij calcs'!$AD291=0,'Distance Matrix'!Z291=MIN('Distance Matrix'!$B291:$AC291)),'Model Set Up'!Z$4,'Distance Matrix'!Z291)</f>
        <v>137</v>
      </c>
      <c r="AA291" s="12">
        <f>IF(AND('uij calcs'!$AD291=0,'Distance Matrix'!AA291=MIN('Distance Matrix'!$B291:$AC291)),'Model Set Up'!AA$4,'Distance Matrix'!AA291)</f>
        <v>262</v>
      </c>
      <c r="AB291" s="12">
        <f>IF(AND('uij calcs'!$AD291=0,'Distance Matrix'!AB291=MIN('Distance Matrix'!$B291:$AC291)),'Model Set Up'!AB$4,'Distance Matrix'!AB291)</f>
        <v>39</v>
      </c>
      <c r="AC291" s="12">
        <f>IF(AND('uij calcs'!$AD291=0,'Distance Matrix'!AC291=MIN('Distance Matrix'!$B291:$AC291)),'Model Set Up'!AC$4,'Distance Matrix'!AC291)</f>
        <v>32</v>
      </c>
    </row>
    <row r="292" spans="1:29">
      <c r="A292">
        <v>290</v>
      </c>
      <c r="B292" s="12">
        <f>IF(AND('uij calcs'!$AD292=0,'Distance Matrix'!B292=MIN('Distance Matrix'!$B292:$AC292)),'Model Set Up'!B$4,'Distance Matrix'!B292)</f>
        <v>117</v>
      </c>
      <c r="C292" s="12">
        <f>IF(AND('uij calcs'!$AD292=0,'Distance Matrix'!C292=MIN('Distance Matrix'!$B292:$AC292)),'Model Set Up'!C$4,'Distance Matrix'!C292)</f>
        <v>210</v>
      </c>
      <c r="D292" s="12">
        <f>IF(AND('uij calcs'!$AD292=0,'Distance Matrix'!D292=MIN('Distance Matrix'!$B292:$AC292)),'Model Set Up'!D$4,'Distance Matrix'!D292)</f>
        <v>87</v>
      </c>
      <c r="E292" s="12">
        <f>IF(AND('uij calcs'!$AD292=0,'Distance Matrix'!E292=MIN('Distance Matrix'!$B292:$AC292)),'Model Set Up'!E$4,'Distance Matrix'!E292)</f>
        <v>120</v>
      </c>
      <c r="F292" s="12">
        <f>IF(AND('uij calcs'!$AD292=0,'Distance Matrix'!F292=MIN('Distance Matrix'!$B292:$AC292)),'Model Set Up'!F$4,'Distance Matrix'!F292)</f>
        <v>216</v>
      </c>
      <c r="G292" s="12">
        <f>IF(AND('uij calcs'!$AD292=0,'Distance Matrix'!G292=MIN('Distance Matrix'!$B292:$AC292)),'Model Set Up'!G$4,'Distance Matrix'!G292)</f>
        <v>75</v>
      </c>
      <c r="H292" s="12">
        <f>IF(AND('uij calcs'!$AD292=0,'Distance Matrix'!H292=MIN('Distance Matrix'!$B292:$AC292)),'Model Set Up'!H$4,'Distance Matrix'!H292)</f>
        <v>183</v>
      </c>
      <c r="I292" s="12">
        <f>IF(AND('uij calcs'!$AD292=0,'Distance Matrix'!I292=MIN('Distance Matrix'!$B292:$AC292)),'Model Set Up'!I$4,'Distance Matrix'!I292)</f>
        <v>199</v>
      </c>
      <c r="J292" s="12">
        <f>IF(AND('uij calcs'!$AD292=0,'Distance Matrix'!J292=MIN('Distance Matrix'!$B292:$AC292)),'Model Set Up'!J$4,'Distance Matrix'!J292)</f>
        <v>276</v>
      </c>
      <c r="K292" s="12">
        <f>IF(AND('uij calcs'!$AD292=0,'Distance Matrix'!K292=MIN('Distance Matrix'!$B292:$AC292)),'Model Set Up'!K$4,'Distance Matrix'!K292)</f>
        <v>109</v>
      </c>
      <c r="L292" s="12">
        <f>IF(AND('uij calcs'!$AD292=0,'Distance Matrix'!L292=MIN('Distance Matrix'!$B292:$AC292)),'Model Set Up'!L$4,'Distance Matrix'!L292)</f>
        <v>240</v>
      </c>
      <c r="M292" s="12">
        <f>IF(AND('uij calcs'!$AD292=0,'Distance Matrix'!M292=MIN('Distance Matrix'!$B292:$AC292)),'Model Set Up'!M$4,'Distance Matrix'!M292)</f>
        <v>191</v>
      </c>
      <c r="N292" s="12">
        <f>IF(AND('uij calcs'!$AD292=0,'Distance Matrix'!N292=MIN('Distance Matrix'!$B292:$AC292)),'Model Set Up'!N$4,'Distance Matrix'!N292)</f>
        <v>155</v>
      </c>
      <c r="O292" s="12">
        <f>IF(AND('uij calcs'!$AD292=0,'Distance Matrix'!O292=MIN('Distance Matrix'!$B292:$AC292)),'Model Set Up'!O$4,'Distance Matrix'!O292)</f>
        <v>16</v>
      </c>
      <c r="P292" s="12">
        <f>IF(AND('uij calcs'!$AD292=0,'Distance Matrix'!P292=MIN('Distance Matrix'!$B292:$AC292)),'Model Set Up'!P$4,'Distance Matrix'!P292)</f>
        <v>33</v>
      </c>
      <c r="Q292" s="12">
        <f>IF(AND('uij calcs'!$AD292=0,'Distance Matrix'!Q292=MIN('Distance Matrix'!$B292:$AC292)),'Model Set Up'!Q$4,'Distance Matrix'!Q292)</f>
        <v>80</v>
      </c>
      <c r="R292" s="12">
        <f>IF(AND('uij calcs'!$AD292=0,'Distance Matrix'!R292=MIN('Distance Matrix'!$B292:$AC292)),'Model Set Up'!R$4,'Distance Matrix'!R292)</f>
        <v>165</v>
      </c>
      <c r="S292" s="12">
        <f>IF(AND('uij calcs'!$AD292=0,'Distance Matrix'!S292=MIN('Distance Matrix'!$B292:$AC292)),'Model Set Up'!S$4,'Distance Matrix'!S292)</f>
        <v>138</v>
      </c>
      <c r="T292" s="12">
        <f>IF(AND('uij calcs'!$AD292=0,'Distance Matrix'!T292=MIN('Distance Matrix'!$B292:$AC292)),'Model Set Up'!T$4,'Distance Matrix'!T292)</f>
        <v>224</v>
      </c>
      <c r="U292" s="12">
        <f>IF(AND('uij calcs'!$AD292=0,'Distance Matrix'!U292=MIN('Distance Matrix'!$B292:$AC292)),'Model Set Up'!U$4,'Distance Matrix'!U292)</f>
        <v>257</v>
      </c>
      <c r="V292" s="12">
        <f>IF(AND('uij calcs'!$AD292=0,'Distance Matrix'!V292=MIN('Distance Matrix'!$B292:$AC292)),'Model Set Up'!V$4,'Distance Matrix'!V292)</f>
        <v>201</v>
      </c>
      <c r="W292" s="12">
        <f>IF(AND('uij calcs'!$AD292=0,'Distance Matrix'!W292=MIN('Distance Matrix'!$B292:$AC292)),'Model Set Up'!W$4,'Distance Matrix'!W292)</f>
        <v>46</v>
      </c>
      <c r="X292" s="12">
        <f>IF(AND('uij calcs'!$AD292=0,'Distance Matrix'!X292=MIN('Distance Matrix'!$B292:$AC292)),'Model Set Up'!X$4,'Distance Matrix'!X292)</f>
        <v>230</v>
      </c>
      <c r="Y292" s="12">
        <f>IF(AND('uij calcs'!$AD292=0,'Distance Matrix'!Y292=MIN('Distance Matrix'!$B292:$AC292)),'Model Set Up'!Y$4,'Distance Matrix'!Y292)</f>
        <v>11</v>
      </c>
      <c r="Z292" s="12">
        <f>IF(AND('uij calcs'!$AD292=0,'Distance Matrix'!Z292=MIN('Distance Matrix'!$B292:$AC292)),'Model Set Up'!Z$4,'Distance Matrix'!Z292)</f>
        <v>147</v>
      </c>
      <c r="AA292" s="12">
        <f>IF(AND('uij calcs'!$AD292=0,'Distance Matrix'!AA292=MIN('Distance Matrix'!$B292:$AC292)),'Model Set Up'!AA$4,'Distance Matrix'!AA292)</f>
        <v>12</v>
      </c>
      <c r="AB292" s="12">
        <f>IF(AND('uij calcs'!$AD292=0,'Distance Matrix'!AB292=MIN('Distance Matrix'!$B292:$AC292)),'Model Set Up'!AB$4,'Distance Matrix'!AB292)</f>
        <v>191</v>
      </c>
      <c r="AC292" s="12">
        <f>IF(AND('uij calcs'!$AD292=0,'Distance Matrix'!AC292=MIN('Distance Matrix'!$B292:$AC292)),'Model Set Up'!AC$4,'Distance Matrix'!AC292)</f>
        <v>40</v>
      </c>
    </row>
    <row r="293" spans="1:29">
      <c r="A293">
        <v>291</v>
      </c>
      <c r="B293" s="12">
        <f>IF(AND('uij calcs'!$AD293=0,'Distance Matrix'!B293=MIN('Distance Matrix'!$B293:$AC293)),'Model Set Up'!B$4,'Distance Matrix'!B293)</f>
        <v>59</v>
      </c>
      <c r="C293" s="12">
        <f>IF(AND('uij calcs'!$AD293=0,'Distance Matrix'!C293=MIN('Distance Matrix'!$B293:$AC293)),'Model Set Up'!C$4,'Distance Matrix'!C293)</f>
        <v>60</v>
      </c>
      <c r="D293" s="12">
        <f>IF(AND('uij calcs'!$AD293=0,'Distance Matrix'!D293=MIN('Distance Matrix'!$B293:$AC293)),'Model Set Up'!D$4,'Distance Matrix'!D293)</f>
        <v>151</v>
      </c>
      <c r="E293" s="12">
        <f>IF(AND('uij calcs'!$AD293=0,'Distance Matrix'!E293=MIN('Distance Matrix'!$B293:$AC293)),'Model Set Up'!E$4,'Distance Matrix'!E293)</f>
        <v>77</v>
      </c>
      <c r="F293" s="12">
        <f>IF(AND('uij calcs'!$AD293=0,'Distance Matrix'!F293=MIN('Distance Matrix'!$B293:$AC293)),'Model Set Up'!F$4,'Distance Matrix'!F293)</f>
        <v>192</v>
      </c>
      <c r="G293" s="12">
        <f>IF(AND('uij calcs'!$AD293=0,'Distance Matrix'!G293=MIN('Distance Matrix'!$B293:$AC293)),'Model Set Up'!G$4,'Distance Matrix'!G293)</f>
        <v>82</v>
      </c>
      <c r="H293" s="12">
        <f>IF(AND('uij calcs'!$AD293=0,'Distance Matrix'!H293=MIN('Distance Matrix'!$B293:$AC293)),'Model Set Up'!H$4,'Distance Matrix'!H293)</f>
        <v>183</v>
      </c>
      <c r="I293" s="12">
        <f>IF(AND('uij calcs'!$AD293=0,'Distance Matrix'!I293=MIN('Distance Matrix'!$B293:$AC293)),'Model Set Up'!I$4,'Distance Matrix'!I293)</f>
        <v>243</v>
      </c>
      <c r="J293" s="12">
        <f>IF(AND('uij calcs'!$AD293=0,'Distance Matrix'!J293=MIN('Distance Matrix'!$B293:$AC293)),'Model Set Up'!J$4,'Distance Matrix'!J293)</f>
        <v>201</v>
      </c>
      <c r="K293" s="12">
        <f>IF(AND('uij calcs'!$AD293=0,'Distance Matrix'!K293=MIN('Distance Matrix'!$B293:$AC293)),'Model Set Up'!K$4,'Distance Matrix'!K293)</f>
        <v>66</v>
      </c>
      <c r="L293" s="12">
        <f>IF(AND('uij calcs'!$AD293=0,'Distance Matrix'!L293=MIN('Distance Matrix'!$B293:$AC293)),'Model Set Up'!L$4,'Distance Matrix'!L293)</f>
        <v>252</v>
      </c>
      <c r="M293" s="12">
        <f>IF(AND('uij calcs'!$AD293=0,'Distance Matrix'!M293=MIN('Distance Matrix'!$B293:$AC293)),'Model Set Up'!M$4,'Distance Matrix'!M293)</f>
        <v>227</v>
      </c>
      <c r="N293" s="12">
        <f>IF(AND('uij calcs'!$AD293=0,'Distance Matrix'!N293=MIN('Distance Matrix'!$B293:$AC293)),'Model Set Up'!N$4,'Distance Matrix'!N293)</f>
        <v>178</v>
      </c>
      <c r="O293" s="12">
        <f>IF(AND('uij calcs'!$AD293=0,'Distance Matrix'!O293=MIN('Distance Matrix'!$B293:$AC293)),'Model Set Up'!O$4,'Distance Matrix'!O293)</f>
        <v>189</v>
      </c>
      <c r="P293" s="12">
        <f>IF(AND('uij calcs'!$AD293=0,'Distance Matrix'!P293=MIN('Distance Matrix'!$B293:$AC293)),'Model Set Up'!P$4,'Distance Matrix'!P293)</f>
        <v>174</v>
      </c>
      <c r="Q293" s="12">
        <f>IF(AND('uij calcs'!$AD293=0,'Distance Matrix'!Q293=MIN('Distance Matrix'!$B293:$AC293)),'Model Set Up'!Q$4,'Distance Matrix'!Q293)</f>
        <v>90</v>
      </c>
      <c r="R293" s="12">
        <f>IF(AND('uij calcs'!$AD293=0,'Distance Matrix'!R293=MIN('Distance Matrix'!$B293:$AC293)),'Model Set Up'!R$4,'Distance Matrix'!R293)</f>
        <v>45</v>
      </c>
      <c r="S293" s="12">
        <f>IF(AND('uij calcs'!$AD293=0,'Distance Matrix'!S293=MIN('Distance Matrix'!$B293:$AC293)),'Model Set Up'!S$4,'Distance Matrix'!S293)</f>
        <v>221</v>
      </c>
      <c r="T293" s="12">
        <f>IF(AND('uij calcs'!$AD293=0,'Distance Matrix'!T293=MIN('Distance Matrix'!$B293:$AC293)),'Model Set Up'!T$4,'Distance Matrix'!T293)</f>
        <v>230</v>
      </c>
      <c r="U293" s="12">
        <f>IF(AND('uij calcs'!$AD293=0,'Distance Matrix'!U293=MIN('Distance Matrix'!$B293:$AC293)),'Model Set Up'!U$4,'Distance Matrix'!U293)</f>
        <v>151</v>
      </c>
      <c r="V293" s="12">
        <f>IF(AND('uij calcs'!$AD293=0,'Distance Matrix'!V293=MIN('Distance Matrix'!$B293:$AC293)),'Model Set Up'!V$4,'Distance Matrix'!V293)</f>
        <v>263</v>
      </c>
      <c r="W293" s="12">
        <f>IF(AND('uij calcs'!$AD293=0,'Distance Matrix'!W293=MIN('Distance Matrix'!$B293:$AC293)),'Model Set Up'!W$4,'Distance Matrix'!W293)</f>
        <v>65</v>
      </c>
      <c r="X293" s="12">
        <f>IF(AND('uij calcs'!$AD293=0,'Distance Matrix'!X293=MIN('Distance Matrix'!$B293:$AC293)),'Model Set Up'!X$4,'Distance Matrix'!X293)</f>
        <v>86</v>
      </c>
      <c r="Y293" s="12">
        <f>IF(AND('uij calcs'!$AD293=0,'Distance Matrix'!Y293=MIN('Distance Matrix'!$B293:$AC293)),'Model Set Up'!Y$4,'Distance Matrix'!Y293)</f>
        <v>18</v>
      </c>
      <c r="Z293" s="12">
        <f>IF(AND('uij calcs'!$AD293=0,'Distance Matrix'!Z293=MIN('Distance Matrix'!$B293:$AC293)),'Model Set Up'!Z$4,'Distance Matrix'!Z293)</f>
        <v>235</v>
      </c>
      <c r="AA293" s="12">
        <f>IF(AND('uij calcs'!$AD293=0,'Distance Matrix'!AA293=MIN('Distance Matrix'!$B293:$AC293)),'Model Set Up'!AA$4,'Distance Matrix'!AA293)</f>
        <v>43</v>
      </c>
      <c r="AB293" s="12">
        <f>IF(AND('uij calcs'!$AD293=0,'Distance Matrix'!AB293=MIN('Distance Matrix'!$B293:$AC293)),'Model Set Up'!AB$4,'Distance Matrix'!AB293)</f>
        <v>4</v>
      </c>
      <c r="AC293" s="12">
        <f>IF(AND('uij calcs'!$AD293=0,'Distance Matrix'!AC293=MIN('Distance Matrix'!$B293:$AC293)),'Model Set Up'!AC$4,'Distance Matrix'!AC293)</f>
        <v>148</v>
      </c>
    </row>
    <row r="294" spans="1:29">
      <c r="A294">
        <v>292</v>
      </c>
      <c r="B294" s="12">
        <f>IF(AND('uij calcs'!$AD294=0,'Distance Matrix'!B294=MIN('Distance Matrix'!$B294:$AC294)),'Model Set Up'!B$4,'Distance Matrix'!B294)</f>
        <v>143</v>
      </c>
      <c r="C294" s="12">
        <f>IF(AND('uij calcs'!$AD294=0,'Distance Matrix'!C294=MIN('Distance Matrix'!$B294:$AC294)),'Model Set Up'!C$4,'Distance Matrix'!C294)</f>
        <v>139</v>
      </c>
      <c r="D294" s="12">
        <f>IF(AND('uij calcs'!$AD294=0,'Distance Matrix'!D294=MIN('Distance Matrix'!$B294:$AC294)),'Model Set Up'!D$4,'Distance Matrix'!D294)</f>
        <v>40</v>
      </c>
      <c r="E294" s="12">
        <f>IF(AND('uij calcs'!$AD294=0,'Distance Matrix'!E294=MIN('Distance Matrix'!$B294:$AC294)),'Model Set Up'!E$4,'Distance Matrix'!E294)</f>
        <v>266</v>
      </c>
      <c r="F294" s="12">
        <f>IF(AND('uij calcs'!$AD294=0,'Distance Matrix'!F294=MIN('Distance Matrix'!$B294:$AC294)),'Model Set Up'!F$4,'Distance Matrix'!F294)</f>
        <v>227</v>
      </c>
      <c r="G294" s="12">
        <f>IF(AND('uij calcs'!$AD294=0,'Distance Matrix'!G294=MIN('Distance Matrix'!$B294:$AC294)),'Model Set Up'!G$4,'Distance Matrix'!G294)</f>
        <v>69</v>
      </c>
      <c r="H294" s="12">
        <f>IF(AND('uij calcs'!$AD294=0,'Distance Matrix'!H294=MIN('Distance Matrix'!$B294:$AC294)),'Model Set Up'!H$4,'Distance Matrix'!H294)</f>
        <v>298</v>
      </c>
      <c r="I294" s="12">
        <f>IF(AND('uij calcs'!$AD294=0,'Distance Matrix'!I294=MIN('Distance Matrix'!$B294:$AC294)),'Model Set Up'!I$4,'Distance Matrix'!I294)</f>
        <v>167</v>
      </c>
      <c r="J294" s="12">
        <f>IF(AND('uij calcs'!$AD294=0,'Distance Matrix'!J294=MIN('Distance Matrix'!$B294:$AC294)),'Model Set Up'!J$4,'Distance Matrix'!J294)</f>
        <v>220</v>
      </c>
      <c r="K294" s="12">
        <f>IF(AND('uij calcs'!$AD294=0,'Distance Matrix'!K294=MIN('Distance Matrix'!$B294:$AC294)),'Model Set Up'!K$4,'Distance Matrix'!K294)</f>
        <v>126</v>
      </c>
      <c r="L294" s="12">
        <f>IF(AND('uij calcs'!$AD294=0,'Distance Matrix'!L294=MIN('Distance Matrix'!$B294:$AC294)),'Model Set Up'!L$4,'Distance Matrix'!L294)</f>
        <v>158</v>
      </c>
      <c r="M294" s="12">
        <f>IF(AND('uij calcs'!$AD294=0,'Distance Matrix'!M294=MIN('Distance Matrix'!$B294:$AC294)),'Model Set Up'!M$4,'Distance Matrix'!M294)</f>
        <v>189</v>
      </c>
      <c r="N294" s="12">
        <f>IF(AND('uij calcs'!$AD294=0,'Distance Matrix'!N294=MIN('Distance Matrix'!$B294:$AC294)),'Model Set Up'!N$4,'Distance Matrix'!N294)</f>
        <v>50</v>
      </c>
      <c r="O294" s="12">
        <f>IF(AND('uij calcs'!$AD294=0,'Distance Matrix'!O294=MIN('Distance Matrix'!$B294:$AC294)),'Model Set Up'!O$4,'Distance Matrix'!O294)</f>
        <v>284</v>
      </c>
      <c r="P294" s="12">
        <f>IF(AND('uij calcs'!$AD294=0,'Distance Matrix'!P294=MIN('Distance Matrix'!$B294:$AC294)),'Model Set Up'!P$4,'Distance Matrix'!P294)</f>
        <v>82</v>
      </c>
      <c r="Q294" s="12">
        <f>IF(AND('uij calcs'!$AD294=0,'Distance Matrix'!Q294=MIN('Distance Matrix'!$B294:$AC294)),'Model Set Up'!Q$4,'Distance Matrix'!Q294)</f>
        <v>102</v>
      </c>
      <c r="R294" s="12">
        <f>IF(AND('uij calcs'!$AD294=0,'Distance Matrix'!R294=MIN('Distance Matrix'!$B294:$AC294)),'Model Set Up'!R$4,'Distance Matrix'!R294)</f>
        <v>111</v>
      </c>
      <c r="S294" s="12">
        <f>IF(AND('uij calcs'!$AD294=0,'Distance Matrix'!S294=MIN('Distance Matrix'!$B294:$AC294)),'Model Set Up'!S$4,'Distance Matrix'!S294)</f>
        <v>24</v>
      </c>
      <c r="T294" s="12">
        <f>IF(AND('uij calcs'!$AD294=0,'Distance Matrix'!T294=MIN('Distance Matrix'!$B294:$AC294)),'Model Set Up'!T$4,'Distance Matrix'!T294)</f>
        <v>58</v>
      </c>
      <c r="U294" s="12">
        <f>IF(AND('uij calcs'!$AD294=0,'Distance Matrix'!U294=MIN('Distance Matrix'!$B294:$AC294)),'Model Set Up'!U$4,'Distance Matrix'!U294)</f>
        <v>207</v>
      </c>
      <c r="V294" s="12">
        <f>IF(AND('uij calcs'!$AD294=0,'Distance Matrix'!V294=MIN('Distance Matrix'!$B294:$AC294)),'Model Set Up'!V$4,'Distance Matrix'!V294)</f>
        <v>117</v>
      </c>
      <c r="W294" s="12">
        <f>IF(AND('uij calcs'!$AD294=0,'Distance Matrix'!W294=MIN('Distance Matrix'!$B294:$AC294)),'Model Set Up'!W$4,'Distance Matrix'!W294)</f>
        <v>117</v>
      </c>
      <c r="X294" s="12">
        <f>IF(AND('uij calcs'!$AD294=0,'Distance Matrix'!X294=MIN('Distance Matrix'!$B294:$AC294)),'Model Set Up'!X$4,'Distance Matrix'!X294)</f>
        <v>291</v>
      </c>
      <c r="Y294" s="12">
        <f>IF(AND('uij calcs'!$AD294=0,'Distance Matrix'!Y294=MIN('Distance Matrix'!$B294:$AC294)),'Model Set Up'!Y$4,'Distance Matrix'!Y294)</f>
        <v>55</v>
      </c>
      <c r="Z294" s="12">
        <f>IF(AND('uij calcs'!$AD294=0,'Distance Matrix'!Z294=MIN('Distance Matrix'!$B294:$AC294)),'Model Set Up'!Z$4,'Distance Matrix'!Z294)</f>
        <v>45</v>
      </c>
      <c r="AA294" s="12">
        <f>IF(AND('uij calcs'!$AD294=0,'Distance Matrix'!AA294=MIN('Distance Matrix'!$B294:$AC294)),'Model Set Up'!AA$4,'Distance Matrix'!AA294)</f>
        <v>72</v>
      </c>
      <c r="AB294" s="12">
        <f>IF(AND('uij calcs'!$AD294=0,'Distance Matrix'!AB294=MIN('Distance Matrix'!$B294:$AC294)),'Model Set Up'!AB$4,'Distance Matrix'!AB294)</f>
        <v>132</v>
      </c>
      <c r="AC294" s="12">
        <f>IF(AND('uij calcs'!$AD294=0,'Distance Matrix'!AC294=MIN('Distance Matrix'!$B294:$AC294)),'Model Set Up'!AC$4,'Distance Matrix'!AC294)</f>
        <v>220</v>
      </c>
    </row>
    <row r="295" spans="1:29">
      <c r="A295">
        <v>293</v>
      </c>
      <c r="B295" s="12">
        <f>IF(AND('uij calcs'!$AD295=0,'Distance Matrix'!B295=MIN('Distance Matrix'!$B295:$AC295)),'Model Set Up'!B$4,'Distance Matrix'!B295)</f>
        <v>97</v>
      </c>
      <c r="C295" s="12">
        <f>IF(AND('uij calcs'!$AD295=0,'Distance Matrix'!C295=MIN('Distance Matrix'!$B295:$AC295)),'Model Set Up'!C$4,'Distance Matrix'!C295)</f>
        <v>211</v>
      </c>
      <c r="D295" s="12">
        <f>IF(AND('uij calcs'!$AD295=0,'Distance Matrix'!D295=MIN('Distance Matrix'!$B295:$AC295)),'Model Set Up'!D$4,'Distance Matrix'!D295)</f>
        <v>80</v>
      </c>
      <c r="E295" s="12">
        <f>IF(AND('uij calcs'!$AD295=0,'Distance Matrix'!E295=MIN('Distance Matrix'!$B295:$AC295)),'Model Set Up'!E$4,'Distance Matrix'!E295)</f>
        <v>152</v>
      </c>
      <c r="F295" s="12">
        <f>IF(AND('uij calcs'!$AD295=0,'Distance Matrix'!F295=MIN('Distance Matrix'!$B295:$AC295)),'Model Set Up'!F$4,'Distance Matrix'!F295)</f>
        <v>262</v>
      </c>
      <c r="G295" s="12">
        <f>IF(AND('uij calcs'!$AD295=0,'Distance Matrix'!G295=MIN('Distance Matrix'!$B295:$AC295)),'Model Set Up'!G$4,'Distance Matrix'!G295)</f>
        <v>103</v>
      </c>
      <c r="H295" s="12">
        <f>IF(AND('uij calcs'!$AD295=0,'Distance Matrix'!H295=MIN('Distance Matrix'!$B295:$AC295)),'Model Set Up'!H$4,'Distance Matrix'!H295)</f>
        <v>144</v>
      </c>
      <c r="I295" s="12">
        <f>IF(AND('uij calcs'!$AD295=0,'Distance Matrix'!I295=MIN('Distance Matrix'!$B295:$AC295)),'Model Set Up'!I$4,'Distance Matrix'!I295)</f>
        <v>45</v>
      </c>
      <c r="J295" s="12">
        <f>IF(AND('uij calcs'!$AD295=0,'Distance Matrix'!J295=MIN('Distance Matrix'!$B295:$AC295)),'Model Set Up'!J$4,'Distance Matrix'!J295)</f>
        <v>21</v>
      </c>
      <c r="K295" s="12">
        <f>IF(AND('uij calcs'!$AD295=0,'Distance Matrix'!K295=MIN('Distance Matrix'!$B295:$AC295)),'Model Set Up'!K$4,'Distance Matrix'!K295)</f>
        <v>17</v>
      </c>
      <c r="L295" s="12">
        <f>IF(AND('uij calcs'!$AD295=0,'Distance Matrix'!L295=MIN('Distance Matrix'!$B295:$AC295)),'Model Set Up'!L$4,'Distance Matrix'!L295)</f>
        <v>292</v>
      </c>
      <c r="M295" s="12">
        <f>IF(AND('uij calcs'!$AD295=0,'Distance Matrix'!M295=MIN('Distance Matrix'!$B295:$AC295)),'Model Set Up'!M$4,'Distance Matrix'!M295)</f>
        <v>298</v>
      </c>
      <c r="N295" s="12">
        <f>IF(AND('uij calcs'!$AD295=0,'Distance Matrix'!N295=MIN('Distance Matrix'!$B295:$AC295)),'Model Set Up'!N$4,'Distance Matrix'!N295)</f>
        <v>260</v>
      </c>
      <c r="O295" s="12">
        <f>IF(AND('uij calcs'!$AD295=0,'Distance Matrix'!O295=MIN('Distance Matrix'!$B295:$AC295)),'Model Set Up'!O$4,'Distance Matrix'!O295)</f>
        <v>235</v>
      </c>
      <c r="P295" s="12">
        <f>IF(AND('uij calcs'!$AD295=0,'Distance Matrix'!P295=MIN('Distance Matrix'!$B295:$AC295)),'Model Set Up'!P$4,'Distance Matrix'!P295)</f>
        <v>175</v>
      </c>
      <c r="Q295" s="12">
        <f>IF(AND('uij calcs'!$AD295=0,'Distance Matrix'!Q295=MIN('Distance Matrix'!$B295:$AC295)),'Model Set Up'!Q$4,'Distance Matrix'!Q295)</f>
        <v>11</v>
      </c>
      <c r="R295" s="12">
        <f>IF(AND('uij calcs'!$AD295=0,'Distance Matrix'!R295=MIN('Distance Matrix'!$B295:$AC295)),'Model Set Up'!R$4,'Distance Matrix'!R295)</f>
        <v>14</v>
      </c>
      <c r="S295" s="12">
        <f>IF(AND('uij calcs'!$AD295=0,'Distance Matrix'!S295=MIN('Distance Matrix'!$B295:$AC295)),'Model Set Up'!S$4,'Distance Matrix'!S295)</f>
        <v>260</v>
      </c>
      <c r="T295" s="12">
        <f>IF(AND('uij calcs'!$AD295=0,'Distance Matrix'!T295=MIN('Distance Matrix'!$B295:$AC295)),'Model Set Up'!T$4,'Distance Matrix'!T295)</f>
        <v>154</v>
      </c>
      <c r="U295" s="12">
        <f>IF(AND('uij calcs'!$AD295=0,'Distance Matrix'!U295=MIN('Distance Matrix'!$B295:$AC295)),'Model Set Up'!U$4,'Distance Matrix'!U295)</f>
        <v>143</v>
      </c>
      <c r="V295" s="12">
        <f>IF(AND('uij calcs'!$AD295=0,'Distance Matrix'!V295=MIN('Distance Matrix'!$B295:$AC295)),'Model Set Up'!V$4,'Distance Matrix'!V295)</f>
        <v>89</v>
      </c>
      <c r="W295" s="12">
        <f>IF(AND('uij calcs'!$AD295=0,'Distance Matrix'!W295=MIN('Distance Matrix'!$B295:$AC295)),'Model Set Up'!W$4,'Distance Matrix'!W295)</f>
        <v>290</v>
      </c>
      <c r="X295" s="12">
        <f>IF(AND('uij calcs'!$AD295=0,'Distance Matrix'!X295=MIN('Distance Matrix'!$B295:$AC295)),'Model Set Up'!X$4,'Distance Matrix'!X295)</f>
        <v>261</v>
      </c>
      <c r="Y295" s="12">
        <f>IF(AND('uij calcs'!$AD295=0,'Distance Matrix'!Y295=MIN('Distance Matrix'!$B295:$AC295)),'Model Set Up'!Y$4,'Distance Matrix'!Y295)</f>
        <v>283</v>
      </c>
      <c r="Z295" s="12">
        <f>IF(AND('uij calcs'!$AD295=0,'Distance Matrix'!Z295=MIN('Distance Matrix'!$B295:$AC295)),'Model Set Up'!Z$4,'Distance Matrix'!Z295)</f>
        <v>31</v>
      </c>
      <c r="AA295" s="12">
        <f>IF(AND('uij calcs'!$AD295=0,'Distance Matrix'!AA295=MIN('Distance Matrix'!$B295:$AC295)),'Model Set Up'!AA$4,'Distance Matrix'!AA295)</f>
        <v>43</v>
      </c>
      <c r="AB295" s="12">
        <f>IF(AND('uij calcs'!$AD295=0,'Distance Matrix'!AB295=MIN('Distance Matrix'!$B295:$AC295)),'Model Set Up'!AB$4,'Distance Matrix'!AB295)</f>
        <v>15</v>
      </c>
      <c r="AC295" s="12">
        <f>IF(AND('uij calcs'!$AD295=0,'Distance Matrix'!AC295=MIN('Distance Matrix'!$B295:$AC295)),'Model Set Up'!AC$4,'Distance Matrix'!AC295)</f>
        <v>115</v>
      </c>
    </row>
    <row r="296" spans="1:29">
      <c r="A296">
        <v>294</v>
      </c>
      <c r="B296" s="12">
        <f>IF(AND('uij calcs'!$AD296=0,'Distance Matrix'!B296=MIN('Distance Matrix'!$B296:$AC296)),'Model Set Up'!B$4,'Distance Matrix'!B296)</f>
        <v>121</v>
      </c>
      <c r="C296" s="12">
        <f>IF(AND('uij calcs'!$AD296=0,'Distance Matrix'!C296=MIN('Distance Matrix'!$B296:$AC296)),'Model Set Up'!C$4,'Distance Matrix'!C296)</f>
        <v>291</v>
      </c>
      <c r="D296" s="12">
        <f>IF(AND('uij calcs'!$AD296=0,'Distance Matrix'!D296=MIN('Distance Matrix'!$B296:$AC296)),'Model Set Up'!D$4,'Distance Matrix'!D296)</f>
        <v>171</v>
      </c>
      <c r="E296" s="12">
        <f>IF(AND('uij calcs'!$AD296=0,'Distance Matrix'!E296=MIN('Distance Matrix'!$B296:$AC296)),'Model Set Up'!E$4,'Distance Matrix'!E296)</f>
        <v>111</v>
      </c>
      <c r="F296" s="12">
        <f>IF(AND('uij calcs'!$AD296=0,'Distance Matrix'!F296=MIN('Distance Matrix'!$B296:$AC296)),'Model Set Up'!F$4,'Distance Matrix'!F296)</f>
        <v>18</v>
      </c>
      <c r="G296" s="12">
        <f>IF(AND('uij calcs'!$AD296=0,'Distance Matrix'!G296=MIN('Distance Matrix'!$B296:$AC296)),'Model Set Up'!G$4,'Distance Matrix'!G296)</f>
        <v>57</v>
      </c>
      <c r="H296" s="12">
        <f>IF(AND('uij calcs'!$AD296=0,'Distance Matrix'!H296=MIN('Distance Matrix'!$B296:$AC296)),'Model Set Up'!H$4,'Distance Matrix'!H296)</f>
        <v>116</v>
      </c>
      <c r="I296" s="12">
        <f>IF(AND('uij calcs'!$AD296=0,'Distance Matrix'!I296=MIN('Distance Matrix'!$B296:$AC296)),'Model Set Up'!I$4,'Distance Matrix'!I296)</f>
        <v>283</v>
      </c>
      <c r="J296" s="12">
        <f>IF(AND('uij calcs'!$AD296=0,'Distance Matrix'!J296=MIN('Distance Matrix'!$B296:$AC296)),'Model Set Up'!J$4,'Distance Matrix'!J296)</f>
        <v>208</v>
      </c>
      <c r="K296" s="12">
        <f>IF(AND('uij calcs'!$AD296=0,'Distance Matrix'!K296=MIN('Distance Matrix'!$B296:$AC296)),'Model Set Up'!K$4,'Distance Matrix'!K296)</f>
        <v>13</v>
      </c>
      <c r="L296" s="12">
        <f>IF(AND('uij calcs'!$AD296=0,'Distance Matrix'!L296=MIN('Distance Matrix'!$B296:$AC296)),'Model Set Up'!L$4,'Distance Matrix'!L296)</f>
        <v>20</v>
      </c>
      <c r="M296" s="12">
        <f>IF(AND('uij calcs'!$AD296=0,'Distance Matrix'!M296=MIN('Distance Matrix'!$B296:$AC296)),'Model Set Up'!M$4,'Distance Matrix'!M296)</f>
        <v>278</v>
      </c>
      <c r="N296" s="12">
        <f>IF(AND('uij calcs'!$AD296=0,'Distance Matrix'!N296=MIN('Distance Matrix'!$B296:$AC296)),'Model Set Up'!N$4,'Distance Matrix'!N296)</f>
        <v>132</v>
      </c>
      <c r="O296" s="12">
        <f>IF(AND('uij calcs'!$AD296=0,'Distance Matrix'!O296=MIN('Distance Matrix'!$B296:$AC296)),'Model Set Up'!O$4,'Distance Matrix'!O296)</f>
        <v>130</v>
      </c>
      <c r="P296" s="12">
        <f>IF(AND('uij calcs'!$AD296=0,'Distance Matrix'!P296=MIN('Distance Matrix'!$B296:$AC296)),'Model Set Up'!P$4,'Distance Matrix'!P296)</f>
        <v>123</v>
      </c>
      <c r="Q296" s="12">
        <f>IF(AND('uij calcs'!$AD296=0,'Distance Matrix'!Q296=MIN('Distance Matrix'!$B296:$AC296)),'Model Set Up'!Q$4,'Distance Matrix'!Q296)</f>
        <v>47</v>
      </c>
      <c r="R296" s="12">
        <f>IF(AND('uij calcs'!$AD296=0,'Distance Matrix'!R296=MIN('Distance Matrix'!$B296:$AC296)),'Model Set Up'!R$4,'Distance Matrix'!R296)</f>
        <v>228</v>
      </c>
      <c r="S296" s="12">
        <f>IF(AND('uij calcs'!$AD296=0,'Distance Matrix'!S296=MIN('Distance Matrix'!$B296:$AC296)),'Model Set Up'!S$4,'Distance Matrix'!S296)</f>
        <v>175</v>
      </c>
      <c r="T296" s="12">
        <f>IF(AND('uij calcs'!$AD296=0,'Distance Matrix'!T296=MIN('Distance Matrix'!$B296:$AC296)),'Model Set Up'!T$4,'Distance Matrix'!T296)</f>
        <v>272</v>
      </c>
      <c r="U296" s="12">
        <f>IF(AND('uij calcs'!$AD296=0,'Distance Matrix'!U296=MIN('Distance Matrix'!$B296:$AC296)),'Model Set Up'!U$4,'Distance Matrix'!U296)</f>
        <v>215</v>
      </c>
      <c r="V296" s="12">
        <f>IF(AND('uij calcs'!$AD296=0,'Distance Matrix'!V296=MIN('Distance Matrix'!$B296:$AC296)),'Model Set Up'!V$4,'Distance Matrix'!V296)</f>
        <v>271</v>
      </c>
      <c r="W296" s="12">
        <f>IF(AND('uij calcs'!$AD296=0,'Distance Matrix'!W296=MIN('Distance Matrix'!$B296:$AC296)),'Model Set Up'!W$4,'Distance Matrix'!W296)</f>
        <v>295</v>
      </c>
      <c r="X296" s="12">
        <f>IF(AND('uij calcs'!$AD296=0,'Distance Matrix'!X296=MIN('Distance Matrix'!$B296:$AC296)),'Model Set Up'!X$4,'Distance Matrix'!X296)</f>
        <v>125</v>
      </c>
      <c r="Y296" s="12">
        <f>IF(AND('uij calcs'!$AD296=0,'Distance Matrix'!Y296=MIN('Distance Matrix'!$B296:$AC296)),'Model Set Up'!Y$4,'Distance Matrix'!Y296)</f>
        <v>60</v>
      </c>
      <c r="Z296" s="12">
        <f>IF(AND('uij calcs'!$AD296=0,'Distance Matrix'!Z296=MIN('Distance Matrix'!$B296:$AC296)),'Model Set Up'!Z$4,'Distance Matrix'!Z296)</f>
        <v>33</v>
      </c>
      <c r="AA296" s="12">
        <f>IF(AND('uij calcs'!$AD296=0,'Distance Matrix'!AA296=MIN('Distance Matrix'!$B296:$AC296)),'Model Set Up'!AA$4,'Distance Matrix'!AA296)</f>
        <v>58</v>
      </c>
      <c r="AB296" s="12">
        <f>IF(AND('uij calcs'!$AD296=0,'Distance Matrix'!AB296=MIN('Distance Matrix'!$B296:$AC296)),'Model Set Up'!AB$4,'Distance Matrix'!AB296)</f>
        <v>201</v>
      </c>
      <c r="AC296" s="12">
        <f>IF(AND('uij calcs'!$AD296=0,'Distance Matrix'!AC296=MIN('Distance Matrix'!$B296:$AC296)),'Model Set Up'!AC$4,'Distance Matrix'!AC296)</f>
        <v>140</v>
      </c>
    </row>
    <row r="297" spans="1:29">
      <c r="A297">
        <v>295</v>
      </c>
      <c r="B297" s="12">
        <f>IF(AND('uij calcs'!$AD297=0,'Distance Matrix'!B297=MIN('Distance Matrix'!$B297:$AC297)),'Model Set Up'!B$4,'Distance Matrix'!B297)</f>
        <v>78</v>
      </c>
      <c r="C297" s="12">
        <f>IF(AND('uij calcs'!$AD297=0,'Distance Matrix'!C297=MIN('Distance Matrix'!$B297:$AC297)),'Model Set Up'!C$4,'Distance Matrix'!C297)</f>
        <v>217</v>
      </c>
      <c r="D297" s="12">
        <f>IF(AND('uij calcs'!$AD297=0,'Distance Matrix'!D297=MIN('Distance Matrix'!$B297:$AC297)),'Model Set Up'!D$4,'Distance Matrix'!D297)</f>
        <v>250</v>
      </c>
      <c r="E297" s="12">
        <f>IF(AND('uij calcs'!$AD297=0,'Distance Matrix'!E297=MIN('Distance Matrix'!$B297:$AC297)),'Model Set Up'!E$4,'Distance Matrix'!E297)</f>
        <v>106</v>
      </c>
      <c r="F297" s="12">
        <f>IF(AND('uij calcs'!$AD297=0,'Distance Matrix'!F297=MIN('Distance Matrix'!$B297:$AC297)),'Model Set Up'!F$4,'Distance Matrix'!F297)</f>
        <v>216</v>
      </c>
      <c r="G297" s="12">
        <f>IF(AND('uij calcs'!$AD297=0,'Distance Matrix'!G297=MIN('Distance Matrix'!$B297:$AC297)),'Model Set Up'!G$4,'Distance Matrix'!G297)</f>
        <v>296</v>
      </c>
      <c r="H297" s="12">
        <f>IF(AND('uij calcs'!$AD297=0,'Distance Matrix'!H297=MIN('Distance Matrix'!$B297:$AC297)),'Model Set Up'!H$4,'Distance Matrix'!H297)</f>
        <v>151</v>
      </c>
      <c r="I297" s="12">
        <f>IF(AND('uij calcs'!$AD297=0,'Distance Matrix'!I297=MIN('Distance Matrix'!$B297:$AC297)),'Model Set Up'!I$4,'Distance Matrix'!I297)</f>
        <v>269</v>
      </c>
      <c r="J297" s="12">
        <f>IF(AND('uij calcs'!$AD297=0,'Distance Matrix'!J297=MIN('Distance Matrix'!$B297:$AC297)),'Model Set Up'!J$4,'Distance Matrix'!J297)</f>
        <v>215</v>
      </c>
      <c r="K297" s="12">
        <f>IF(AND('uij calcs'!$AD297=0,'Distance Matrix'!K297=MIN('Distance Matrix'!$B297:$AC297)),'Model Set Up'!K$4,'Distance Matrix'!K297)</f>
        <v>164</v>
      </c>
      <c r="L297" s="12">
        <f>IF(AND('uij calcs'!$AD297=0,'Distance Matrix'!L297=MIN('Distance Matrix'!$B297:$AC297)),'Model Set Up'!L$4,'Distance Matrix'!L297)</f>
        <v>131</v>
      </c>
      <c r="M297" s="12">
        <f>IF(AND('uij calcs'!$AD297=0,'Distance Matrix'!M297=MIN('Distance Matrix'!$B297:$AC297)),'Model Set Up'!M$4,'Distance Matrix'!M297)</f>
        <v>152</v>
      </c>
      <c r="N297" s="12">
        <f>IF(AND('uij calcs'!$AD297=0,'Distance Matrix'!N297=MIN('Distance Matrix'!$B297:$AC297)),'Model Set Up'!N$4,'Distance Matrix'!N297)</f>
        <v>208</v>
      </c>
      <c r="O297" s="12">
        <f>IF(AND('uij calcs'!$AD297=0,'Distance Matrix'!O297=MIN('Distance Matrix'!$B297:$AC297)),'Model Set Up'!O$4,'Distance Matrix'!O297)</f>
        <v>196</v>
      </c>
      <c r="P297" s="12">
        <f>IF(AND('uij calcs'!$AD297=0,'Distance Matrix'!P297=MIN('Distance Matrix'!$B297:$AC297)),'Model Set Up'!P$4,'Distance Matrix'!P297)</f>
        <v>121</v>
      </c>
      <c r="Q297" s="12">
        <f>IF(AND('uij calcs'!$AD297=0,'Distance Matrix'!Q297=MIN('Distance Matrix'!$B297:$AC297)),'Model Set Up'!Q$4,'Distance Matrix'!Q297)</f>
        <v>99</v>
      </c>
      <c r="R297" s="12">
        <f>IF(AND('uij calcs'!$AD297=0,'Distance Matrix'!R297=MIN('Distance Matrix'!$B297:$AC297)),'Model Set Up'!R$4,'Distance Matrix'!R297)</f>
        <v>242</v>
      </c>
      <c r="S297" s="12">
        <f>IF(AND('uij calcs'!$AD297=0,'Distance Matrix'!S297=MIN('Distance Matrix'!$B297:$AC297)),'Model Set Up'!S$4,'Distance Matrix'!S297)</f>
        <v>291</v>
      </c>
      <c r="T297" s="12">
        <f>IF(AND('uij calcs'!$AD297=0,'Distance Matrix'!T297=MIN('Distance Matrix'!$B297:$AC297)),'Model Set Up'!T$4,'Distance Matrix'!T297)</f>
        <v>110</v>
      </c>
      <c r="U297" s="12">
        <f>IF(AND('uij calcs'!$AD297=0,'Distance Matrix'!U297=MIN('Distance Matrix'!$B297:$AC297)),'Model Set Up'!U$4,'Distance Matrix'!U297)</f>
        <v>126</v>
      </c>
      <c r="V297" s="12">
        <f>IF(AND('uij calcs'!$AD297=0,'Distance Matrix'!V297=MIN('Distance Matrix'!$B297:$AC297)),'Model Set Up'!V$4,'Distance Matrix'!V297)</f>
        <v>105</v>
      </c>
      <c r="W297" s="12">
        <f>IF(AND('uij calcs'!$AD297=0,'Distance Matrix'!W297=MIN('Distance Matrix'!$B297:$AC297)),'Model Set Up'!W$4,'Distance Matrix'!W297)</f>
        <v>215</v>
      </c>
      <c r="X297" s="12">
        <f>IF(AND('uij calcs'!$AD297=0,'Distance Matrix'!X297=MIN('Distance Matrix'!$B297:$AC297)),'Model Set Up'!X$4,'Distance Matrix'!X297)</f>
        <v>249</v>
      </c>
      <c r="Y297" s="12">
        <f>IF(AND('uij calcs'!$AD297=0,'Distance Matrix'!Y297=MIN('Distance Matrix'!$B297:$AC297)),'Model Set Up'!Y$4,'Distance Matrix'!Y297)</f>
        <v>242</v>
      </c>
      <c r="Z297" s="12">
        <f>IF(AND('uij calcs'!$AD297=0,'Distance Matrix'!Z297=MIN('Distance Matrix'!$B297:$AC297)),'Model Set Up'!Z$4,'Distance Matrix'!Z297)</f>
        <v>240</v>
      </c>
      <c r="AA297" s="12">
        <f>IF(AND('uij calcs'!$AD297=0,'Distance Matrix'!AA297=MIN('Distance Matrix'!$B297:$AC297)),'Model Set Up'!AA$4,'Distance Matrix'!AA297)</f>
        <v>220</v>
      </c>
      <c r="AB297" s="12">
        <f>IF(AND('uij calcs'!$AD297=0,'Distance Matrix'!AB297=MIN('Distance Matrix'!$B297:$AC297)),'Model Set Up'!AB$4,'Distance Matrix'!AB297)</f>
        <v>125</v>
      </c>
      <c r="AC297" s="12">
        <f>IF(AND('uij calcs'!$AD297=0,'Distance Matrix'!AC297=MIN('Distance Matrix'!$B297:$AC297)),'Model Set Up'!AC$4,'Distance Matrix'!AC297)</f>
        <v>167</v>
      </c>
    </row>
    <row r="298" spans="1:29">
      <c r="A298">
        <v>296</v>
      </c>
      <c r="B298" s="12">
        <f>IF(AND('uij calcs'!$AD298=0,'Distance Matrix'!B298=MIN('Distance Matrix'!$B298:$AC298)),'Model Set Up'!B$4,'Distance Matrix'!B298)</f>
        <v>279</v>
      </c>
      <c r="C298" s="12">
        <f>IF(AND('uij calcs'!$AD298=0,'Distance Matrix'!C298=MIN('Distance Matrix'!$B298:$AC298)),'Model Set Up'!C$4,'Distance Matrix'!C298)</f>
        <v>203</v>
      </c>
      <c r="D298" s="12">
        <f>IF(AND('uij calcs'!$AD298=0,'Distance Matrix'!D298=MIN('Distance Matrix'!$B298:$AC298)),'Model Set Up'!D$4,'Distance Matrix'!D298)</f>
        <v>266</v>
      </c>
      <c r="E298" s="12">
        <f>IF(AND('uij calcs'!$AD298=0,'Distance Matrix'!E298=MIN('Distance Matrix'!$B298:$AC298)),'Model Set Up'!E$4,'Distance Matrix'!E298)</f>
        <v>130</v>
      </c>
      <c r="F298" s="12">
        <f>IF(AND('uij calcs'!$AD298=0,'Distance Matrix'!F298=MIN('Distance Matrix'!$B298:$AC298)),'Model Set Up'!F$4,'Distance Matrix'!F298)</f>
        <v>200</v>
      </c>
      <c r="G298" s="12">
        <f>IF(AND('uij calcs'!$AD298=0,'Distance Matrix'!G298=MIN('Distance Matrix'!$B298:$AC298)),'Model Set Up'!G$4,'Distance Matrix'!G298)</f>
        <v>122</v>
      </c>
      <c r="H298" s="12">
        <f>IF(AND('uij calcs'!$AD298=0,'Distance Matrix'!H298=MIN('Distance Matrix'!$B298:$AC298)),'Model Set Up'!H$4,'Distance Matrix'!H298)</f>
        <v>174</v>
      </c>
      <c r="I298" s="12">
        <f>IF(AND('uij calcs'!$AD298=0,'Distance Matrix'!I298=MIN('Distance Matrix'!$B298:$AC298)),'Model Set Up'!I$4,'Distance Matrix'!I298)</f>
        <v>222</v>
      </c>
      <c r="J298" s="12">
        <f>IF(AND('uij calcs'!$AD298=0,'Distance Matrix'!J298=MIN('Distance Matrix'!$B298:$AC298)),'Model Set Up'!J$4,'Distance Matrix'!J298)</f>
        <v>295</v>
      </c>
      <c r="K298" s="12">
        <f>IF(AND('uij calcs'!$AD298=0,'Distance Matrix'!K298=MIN('Distance Matrix'!$B298:$AC298)),'Model Set Up'!K$4,'Distance Matrix'!K298)</f>
        <v>233</v>
      </c>
      <c r="L298" s="12">
        <f>IF(AND('uij calcs'!$AD298=0,'Distance Matrix'!L298=MIN('Distance Matrix'!$B298:$AC298)),'Model Set Up'!L$4,'Distance Matrix'!L298)</f>
        <v>201</v>
      </c>
      <c r="M298" s="12">
        <f>IF(AND('uij calcs'!$AD298=0,'Distance Matrix'!M298=MIN('Distance Matrix'!$B298:$AC298)),'Model Set Up'!M$4,'Distance Matrix'!M298)</f>
        <v>266</v>
      </c>
      <c r="N298" s="12">
        <f>IF(AND('uij calcs'!$AD298=0,'Distance Matrix'!N298=MIN('Distance Matrix'!$B298:$AC298)),'Model Set Up'!N$4,'Distance Matrix'!N298)</f>
        <v>178</v>
      </c>
      <c r="O298" s="12">
        <f>IF(AND('uij calcs'!$AD298=0,'Distance Matrix'!O298=MIN('Distance Matrix'!$B298:$AC298)),'Model Set Up'!O$4,'Distance Matrix'!O298)</f>
        <v>266</v>
      </c>
      <c r="P298" s="12">
        <f>IF(AND('uij calcs'!$AD298=0,'Distance Matrix'!P298=MIN('Distance Matrix'!$B298:$AC298)),'Model Set Up'!P$4,'Distance Matrix'!P298)</f>
        <v>99</v>
      </c>
      <c r="Q298" s="12">
        <f>IF(AND('uij calcs'!$AD298=0,'Distance Matrix'!Q298=MIN('Distance Matrix'!$B298:$AC298)),'Model Set Up'!Q$4,'Distance Matrix'!Q298)</f>
        <v>26</v>
      </c>
      <c r="R298" s="12">
        <f>IF(AND('uij calcs'!$AD298=0,'Distance Matrix'!R298=MIN('Distance Matrix'!$B298:$AC298)),'Model Set Up'!R$4,'Distance Matrix'!R298)</f>
        <v>193</v>
      </c>
      <c r="S298" s="12">
        <f>IF(AND('uij calcs'!$AD298=0,'Distance Matrix'!S298=MIN('Distance Matrix'!$B298:$AC298)),'Model Set Up'!S$4,'Distance Matrix'!S298)</f>
        <v>142</v>
      </c>
      <c r="T298" s="12">
        <f>IF(AND('uij calcs'!$AD298=0,'Distance Matrix'!T298=MIN('Distance Matrix'!$B298:$AC298)),'Model Set Up'!T$4,'Distance Matrix'!T298)</f>
        <v>54</v>
      </c>
      <c r="U298" s="12">
        <f>IF(AND('uij calcs'!$AD298=0,'Distance Matrix'!U298=MIN('Distance Matrix'!$B298:$AC298)),'Model Set Up'!U$4,'Distance Matrix'!U298)</f>
        <v>200</v>
      </c>
      <c r="V298" s="12">
        <f>IF(AND('uij calcs'!$AD298=0,'Distance Matrix'!V298=MIN('Distance Matrix'!$B298:$AC298)),'Model Set Up'!V$4,'Distance Matrix'!V298)</f>
        <v>200</v>
      </c>
      <c r="W298" s="12">
        <f>IF(AND('uij calcs'!$AD298=0,'Distance Matrix'!W298=MIN('Distance Matrix'!$B298:$AC298)),'Model Set Up'!W$4,'Distance Matrix'!W298)</f>
        <v>209</v>
      </c>
      <c r="X298" s="12">
        <f>IF(AND('uij calcs'!$AD298=0,'Distance Matrix'!X298=MIN('Distance Matrix'!$B298:$AC298)),'Model Set Up'!X$4,'Distance Matrix'!X298)</f>
        <v>213</v>
      </c>
      <c r="Y298" s="12">
        <f>IF(AND('uij calcs'!$AD298=0,'Distance Matrix'!Y298=MIN('Distance Matrix'!$B298:$AC298)),'Model Set Up'!Y$4,'Distance Matrix'!Y298)</f>
        <v>246</v>
      </c>
      <c r="Z298" s="12">
        <f>IF(AND('uij calcs'!$AD298=0,'Distance Matrix'!Z298=MIN('Distance Matrix'!$B298:$AC298)),'Model Set Up'!Z$4,'Distance Matrix'!Z298)</f>
        <v>11</v>
      </c>
      <c r="AA298" s="12">
        <f>IF(AND('uij calcs'!$AD298=0,'Distance Matrix'!AA298=MIN('Distance Matrix'!$B298:$AC298)),'Model Set Up'!AA$4,'Distance Matrix'!AA298)</f>
        <v>111</v>
      </c>
      <c r="AB298" s="12">
        <f>IF(AND('uij calcs'!$AD298=0,'Distance Matrix'!AB298=MIN('Distance Matrix'!$B298:$AC298)),'Model Set Up'!AB$4,'Distance Matrix'!AB298)</f>
        <v>77</v>
      </c>
      <c r="AC298" s="12">
        <f>IF(AND('uij calcs'!$AD298=0,'Distance Matrix'!AC298=MIN('Distance Matrix'!$B298:$AC298)),'Model Set Up'!AC$4,'Distance Matrix'!AC298)</f>
        <v>44</v>
      </c>
    </row>
    <row r="299" spans="1:29">
      <c r="A299">
        <v>297</v>
      </c>
      <c r="B299" s="12">
        <f>IF(AND('uij calcs'!$AD299=0,'Distance Matrix'!B299=MIN('Distance Matrix'!$B299:$AC299)),'Model Set Up'!B$4,'Distance Matrix'!B299)</f>
        <v>226</v>
      </c>
      <c r="C299" s="12">
        <f>IF(AND('uij calcs'!$AD299=0,'Distance Matrix'!C299=MIN('Distance Matrix'!$B299:$AC299)),'Model Set Up'!C$4,'Distance Matrix'!C299)</f>
        <v>242</v>
      </c>
      <c r="D299" s="12">
        <f>IF(AND('uij calcs'!$AD299=0,'Distance Matrix'!D299=MIN('Distance Matrix'!$B299:$AC299)),'Model Set Up'!D$4,'Distance Matrix'!D299)</f>
        <v>208</v>
      </c>
      <c r="E299" s="12">
        <f>IF(AND('uij calcs'!$AD299=0,'Distance Matrix'!E299=MIN('Distance Matrix'!$B299:$AC299)),'Model Set Up'!E$4,'Distance Matrix'!E299)</f>
        <v>99</v>
      </c>
      <c r="F299" s="12">
        <f>IF(AND('uij calcs'!$AD299=0,'Distance Matrix'!F299=MIN('Distance Matrix'!$B299:$AC299)),'Model Set Up'!F$4,'Distance Matrix'!F299)</f>
        <v>274</v>
      </c>
      <c r="G299" s="12">
        <f>IF(AND('uij calcs'!$AD299=0,'Distance Matrix'!G299=MIN('Distance Matrix'!$B299:$AC299)),'Model Set Up'!G$4,'Distance Matrix'!G299)</f>
        <v>158</v>
      </c>
      <c r="H299" s="12">
        <f>IF(AND('uij calcs'!$AD299=0,'Distance Matrix'!H299=MIN('Distance Matrix'!$B299:$AC299)),'Model Set Up'!H$4,'Distance Matrix'!H299)</f>
        <v>81</v>
      </c>
      <c r="I299" s="12">
        <f>IF(AND('uij calcs'!$AD299=0,'Distance Matrix'!I299=MIN('Distance Matrix'!$B299:$AC299)),'Model Set Up'!I$4,'Distance Matrix'!I299)</f>
        <v>247</v>
      </c>
      <c r="J299" s="12">
        <f>IF(AND('uij calcs'!$AD299=0,'Distance Matrix'!J299=MIN('Distance Matrix'!$B299:$AC299)),'Model Set Up'!J$4,'Distance Matrix'!J299)</f>
        <v>220</v>
      </c>
      <c r="K299" s="12">
        <f>IF(AND('uij calcs'!$AD299=0,'Distance Matrix'!K299=MIN('Distance Matrix'!$B299:$AC299)),'Model Set Up'!K$4,'Distance Matrix'!K299)</f>
        <v>109</v>
      </c>
      <c r="L299" s="12">
        <f>IF(AND('uij calcs'!$AD299=0,'Distance Matrix'!L299=MIN('Distance Matrix'!$B299:$AC299)),'Model Set Up'!L$4,'Distance Matrix'!L299)</f>
        <v>173</v>
      </c>
      <c r="M299" s="12">
        <f>IF(AND('uij calcs'!$AD299=0,'Distance Matrix'!M299=MIN('Distance Matrix'!$B299:$AC299)),'Model Set Up'!M$4,'Distance Matrix'!M299)</f>
        <v>48</v>
      </c>
      <c r="N299" s="12">
        <f>IF(AND('uij calcs'!$AD299=0,'Distance Matrix'!N299=MIN('Distance Matrix'!$B299:$AC299)),'Model Set Up'!N$4,'Distance Matrix'!N299)</f>
        <v>74</v>
      </c>
      <c r="O299" s="12">
        <f>IF(AND('uij calcs'!$AD299=0,'Distance Matrix'!O299=MIN('Distance Matrix'!$B299:$AC299)),'Model Set Up'!O$4,'Distance Matrix'!O299)</f>
        <v>265</v>
      </c>
      <c r="P299" s="12">
        <f>IF(AND('uij calcs'!$AD299=0,'Distance Matrix'!P299=MIN('Distance Matrix'!$B299:$AC299)),'Model Set Up'!P$4,'Distance Matrix'!P299)</f>
        <v>181</v>
      </c>
      <c r="Q299" s="12">
        <f>IF(AND('uij calcs'!$AD299=0,'Distance Matrix'!Q299=MIN('Distance Matrix'!$B299:$AC299)),'Model Set Up'!Q$4,'Distance Matrix'!Q299)</f>
        <v>124</v>
      </c>
      <c r="R299" s="12">
        <f>IF(AND('uij calcs'!$AD299=0,'Distance Matrix'!R299=MIN('Distance Matrix'!$B299:$AC299)),'Model Set Up'!R$4,'Distance Matrix'!R299)</f>
        <v>8</v>
      </c>
      <c r="S299" s="12">
        <f>IF(AND('uij calcs'!$AD299=0,'Distance Matrix'!S299=MIN('Distance Matrix'!$B299:$AC299)),'Model Set Up'!S$4,'Distance Matrix'!S299)</f>
        <v>30</v>
      </c>
      <c r="T299" s="12">
        <f>IF(AND('uij calcs'!$AD299=0,'Distance Matrix'!T299=MIN('Distance Matrix'!$B299:$AC299)),'Model Set Up'!T$4,'Distance Matrix'!T299)</f>
        <v>121</v>
      </c>
      <c r="U299" s="12">
        <f>IF(AND('uij calcs'!$AD299=0,'Distance Matrix'!U299=MIN('Distance Matrix'!$B299:$AC299)),'Model Set Up'!U$4,'Distance Matrix'!U299)</f>
        <v>231</v>
      </c>
      <c r="V299" s="12">
        <f>IF(AND('uij calcs'!$AD299=0,'Distance Matrix'!V299=MIN('Distance Matrix'!$B299:$AC299)),'Model Set Up'!V$4,'Distance Matrix'!V299)</f>
        <v>89</v>
      </c>
      <c r="W299" s="12">
        <f>IF(AND('uij calcs'!$AD299=0,'Distance Matrix'!W299=MIN('Distance Matrix'!$B299:$AC299)),'Model Set Up'!W$4,'Distance Matrix'!W299)</f>
        <v>184</v>
      </c>
      <c r="X299" s="12">
        <f>IF(AND('uij calcs'!$AD299=0,'Distance Matrix'!X299=MIN('Distance Matrix'!$B299:$AC299)),'Model Set Up'!X$4,'Distance Matrix'!X299)</f>
        <v>299</v>
      </c>
      <c r="Y299" s="12">
        <f>IF(AND('uij calcs'!$AD299=0,'Distance Matrix'!Y299=MIN('Distance Matrix'!$B299:$AC299)),'Model Set Up'!Y$4,'Distance Matrix'!Y299)</f>
        <v>230</v>
      </c>
      <c r="Z299" s="12">
        <f>IF(AND('uij calcs'!$AD299=0,'Distance Matrix'!Z299=MIN('Distance Matrix'!$B299:$AC299)),'Model Set Up'!Z$4,'Distance Matrix'!Z299)</f>
        <v>162</v>
      </c>
      <c r="AA299" s="12">
        <f>IF(AND('uij calcs'!$AD299=0,'Distance Matrix'!AA299=MIN('Distance Matrix'!$B299:$AC299)),'Model Set Up'!AA$4,'Distance Matrix'!AA299)</f>
        <v>131</v>
      </c>
      <c r="AB299" s="12">
        <f>IF(AND('uij calcs'!$AD299=0,'Distance Matrix'!AB299=MIN('Distance Matrix'!$B299:$AC299)),'Model Set Up'!AB$4,'Distance Matrix'!AB299)</f>
        <v>13</v>
      </c>
      <c r="AC299" s="12">
        <f>IF(AND('uij calcs'!$AD299=0,'Distance Matrix'!AC299=MIN('Distance Matrix'!$B299:$AC299)),'Model Set Up'!AC$4,'Distance Matrix'!AC299)</f>
        <v>186</v>
      </c>
    </row>
    <row r="300" spans="1:29">
      <c r="A300">
        <v>298</v>
      </c>
      <c r="B300" s="12">
        <f>IF(AND('uij calcs'!$AD300=0,'Distance Matrix'!B300=MIN('Distance Matrix'!$B300:$AC300)),'Model Set Up'!B$4,'Distance Matrix'!B300)</f>
        <v>240</v>
      </c>
      <c r="C300" s="12">
        <f>IF(AND('uij calcs'!$AD300=0,'Distance Matrix'!C300=MIN('Distance Matrix'!$B300:$AC300)),'Model Set Up'!C$4,'Distance Matrix'!C300)</f>
        <v>155</v>
      </c>
      <c r="D300" s="12">
        <f>IF(AND('uij calcs'!$AD300=0,'Distance Matrix'!D300=MIN('Distance Matrix'!$B300:$AC300)),'Model Set Up'!D$4,'Distance Matrix'!D300)</f>
        <v>152</v>
      </c>
      <c r="E300" s="12">
        <f>IF(AND('uij calcs'!$AD300=0,'Distance Matrix'!E300=MIN('Distance Matrix'!$B300:$AC300)),'Model Set Up'!E$4,'Distance Matrix'!E300)</f>
        <v>115</v>
      </c>
      <c r="F300" s="12">
        <f>IF(AND('uij calcs'!$AD300=0,'Distance Matrix'!F300=MIN('Distance Matrix'!$B300:$AC300)),'Model Set Up'!F$4,'Distance Matrix'!F300)</f>
        <v>193</v>
      </c>
      <c r="G300" s="12">
        <f>IF(AND('uij calcs'!$AD300=0,'Distance Matrix'!G300=MIN('Distance Matrix'!$B300:$AC300)),'Model Set Up'!G$4,'Distance Matrix'!G300)</f>
        <v>84</v>
      </c>
      <c r="H300" s="12">
        <f>IF(AND('uij calcs'!$AD300=0,'Distance Matrix'!H300=MIN('Distance Matrix'!$B300:$AC300)),'Model Set Up'!H$4,'Distance Matrix'!H300)</f>
        <v>82</v>
      </c>
      <c r="I300" s="12">
        <f>IF(AND('uij calcs'!$AD300=0,'Distance Matrix'!I300=MIN('Distance Matrix'!$B300:$AC300)),'Model Set Up'!I$4,'Distance Matrix'!I300)</f>
        <v>197</v>
      </c>
      <c r="J300" s="12">
        <f>IF(AND('uij calcs'!$AD300=0,'Distance Matrix'!J300=MIN('Distance Matrix'!$B300:$AC300)),'Model Set Up'!J$4,'Distance Matrix'!J300)</f>
        <v>54</v>
      </c>
      <c r="K300" s="12">
        <f>IF(AND('uij calcs'!$AD300=0,'Distance Matrix'!K300=MIN('Distance Matrix'!$B300:$AC300)),'Model Set Up'!K$4,'Distance Matrix'!K300)</f>
        <v>245</v>
      </c>
      <c r="L300" s="12">
        <f>IF(AND('uij calcs'!$AD300=0,'Distance Matrix'!L300=MIN('Distance Matrix'!$B300:$AC300)),'Model Set Up'!L$4,'Distance Matrix'!L300)</f>
        <v>68</v>
      </c>
      <c r="M300" s="12">
        <f>IF(AND('uij calcs'!$AD300=0,'Distance Matrix'!M300=MIN('Distance Matrix'!$B300:$AC300)),'Model Set Up'!M$4,'Distance Matrix'!M300)</f>
        <v>198</v>
      </c>
      <c r="N300" s="12">
        <f>IF(AND('uij calcs'!$AD300=0,'Distance Matrix'!N300=MIN('Distance Matrix'!$B300:$AC300)),'Model Set Up'!N$4,'Distance Matrix'!N300)</f>
        <v>273</v>
      </c>
      <c r="O300" s="12">
        <f>IF(AND('uij calcs'!$AD300=0,'Distance Matrix'!O300=MIN('Distance Matrix'!$B300:$AC300)),'Model Set Up'!O$4,'Distance Matrix'!O300)</f>
        <v>58</v>
      </c>
      <c r="P300" s="12">
        <f>IF(AND('uij calcs'!$AD300=0,'Distance Matrix'!P300=MIN('Distance Matrix'!$B300:$AC300)),'Model Set Up'!P$4,'Distance Matrix'!P300)</f>
        <v>189</v>
      </c>
      <c r="Q300" s="12">
        <f>IF(AND('uij calcs'!$AD300=0,'Distance Matrix'!Q300=MIN('Distance Matrix'!$B300:$AC300)),'Model Set Up'!Q$4,'Distance Matrix'!Q300)</f>
        <v>108</v>
      </c>
      <c r="R300" s="12">
        <f>IF(AND('uij calcs'!$AD300=0,'Distance Matrix'!R300=MIN('Distance Matrix'!$B300:$AC300)),'Model Set Up'!R$4,'Distance Matrix'!R300)</f>
        <v>85</v>
      </c>
      <c r="S300" s="12">
        <f>IF(AND('uij calcs'!$AD300=0,'Distance Matrix'!S300=MIN('Distance Matrix'!$B300:$AC300)),'Model Set Up'!S$4,'Distance Matrix'!S300)</f>
        <v>125</v>
      </c>
      <c r="T300" s="12">
        <f>IF(AND('uij calcs'!$AD300=0,'Distance Matrix'!T300=MIN('Distance Matrix'!$B300:$AC300)),'Model Set Up'!T$4,'Distance Matrix'!T300)</f>
        <v>223</v>
      </c>
      <c r="U300" s="12">
        <f>IF(AND('uij calcs'!$AD300=0,'Distance Matrix'!U300=MIN('Distance Matrix'!$B300:$AC300)),'Model Set Up'!U$4,'Distance Matrix'!U300)</f>
        <v>144</v>
      </c>
      <c r="V300" s="12">
        <f>IF(AND('uij calcs'!$AD300=0,'Distance Matrix'!V300=MIN('Distance Matrix'!$B300:$AC300)),'Model Set Up'!V$4,'Distance Matrix'!V300)</f>
        <v>21</v>
      </c>
      <c r="W300" s="12">
        <f>IF(AND('uij calcs'!$AD300=0,'Distance Matrix'!W300=MIN('Distance Matrix'!$B300:$AC300)),'Model Set Up'!W$4,'Distance Matrix'!W300)</f>
        <v>112</v>
      </c>
      <c r="X300" s="12">
        <f>IF(AND('uij calcs'!$AD300=0,'Distance Matrix'!X300=MIN('Distance Matrix'!$B300:$AC300)),'Model Set Up'!X$4,'Distance Matrix'!X300)</f>
        <v>168</v>
      </c>
      <c r="Y300" s="12">
        <f>IF(AND('uij calcs'!$AD300=0,'Distance Matrix'!Y300=MIN('Distance Matrix'!$B300:$AC300)),'Model Set Up'!Y$4,'Distance Matrix'!Y300)</f>
        <v>271</v>
      </c>
      <c r="Z300" s="12">
        <f>IF(AND('uij calcs'!$AD300=0,'Distance Matrix'!Z300=MIN('Distance Matrix'!$B300:$AC300)),'Model Set Up'!Z$4,'Distance Matrix'!Z300)</f>
        <v>125</v>
      </c>
      <c r="AA300" s="12">
        <f>IF(AND('uij calcs'!$AD300=0,'Distance Matrix'!AA300=MIN('Distance Matrix'!$B300:$AC300)),'Model Set Up'!AA$4,'Distance Matrix'!AA300)</f>
        <v>293</v>
      </c>
      <c r="AB300" s="12">
        <f>IF(AND('uij calcs'!$AD300=0,'Distance Matrix'!AB300=MIN('Distance Matrix'!$B300:$AC300)),'Model Set Up'!AB$4,'Distance Matrix'!AB300)</f>
        <v>228</v>
      </c>
      <c r="AC300" s="12">
        <f>IF(AND('uij calcs'!$AD300=0,'Distance Matrix'!AC300=MIN('Distance Matrix'!$B300:$AC300)),'Model Set Up'!AC$4,'Distance Matrix'!AC300)</f>
        <v>25</v>
      </c>
    </row>
    <row r="301" spans="1:29">
      <c r="A301">
        <v>299</v>
      </c>
      <c r="B301" s="12">
        <f>IF(AND('uij calcs'!$AD301=0,'Distance Matrix'!B301=MIN('Distance Matrix'!$B301:$AC301)),'Model Set Up'!B$4,'Distance Matrix'!B301)</f>
        <v>292</v>
      </c>
      <c r="C301" s="12">
        <f>IF(AND('uij calcs'!$AD301=0,'Distance Matrix'!C301=MIN('Distance Matrix'!$B301:$AC301)),'Model Set Up'!C$4,'Distance Matrix'!C301)</f>
        <v>263</v>
      </c>
      <c r="D301" s="12">
        <f>IF(AND('uij calcs'!$AD301=0,'Distance Matrix'!D301=MIN('Distance Matrix'!$B301:$AC301)),'Model Set Up'!D$4,'Distance Matrix'!D301)</f>
        <v>127</v>
      </c>
      <c r="E301" s="12">
        <f>IF(AND('uij calcs'!$AD301=0,'Distance Matrix'!E301=MIN('Distance Matrix'!$B301:$AC301)),'Model Set Up'!E$4,'Distance Matrix'!E301)</f>
        <v>116</v>
      </c>
      <c r="F301" s="12">
        <f>IF(AND('uij calcs'!$AD301=0,'Distance Matrix'!F301=MIN('Distance Matrix'!$B301:$AC301)),'Model Set Up'!F$4,'Distance Matrix'!F301)</f>
        <v>252</v>
      </c>
      <c r="G301" s="12">
        <f>IF(AND('uij calcs'!$AD301=0,'Distance Matrix'!G301=MIN('Distance Matrix'!$B301:$AC301)),'Model Set Up'!G$4,'Distance Matrix'!G301)</f>
        <v>43</v>
      </c>
      <c r="H301" s="12">
        <f>IF(AND('uij calcs'!$AD301=0,'Distance Matrix'!H301=MIN('Distance Matrix'!$B301:$AC301)),'Model Set Up'!H$4,'Distance Matrix'!H301)</f>
        <v>241</v>
      </c>
      <c r="I301" s="12">
        <f>IF(AND('uij calcs'!$AD301=0,'Distance Matrix'!I301=MIN('Distance Matrix'!$B301:$AC301)),'Model Set Up'!I$4,'Distance Matrix'!I301)</f>
        <v>42</v>
      </c>
      <c r="J301" s="12">
        <f>IF(AND('uij calcs'!$AD301=0,'Distance Matrix'!J301=MIN('Distance Matrix'!$B301:$AC301)),'Model Set Up'!J$4,'Distance Matrix'!J301)</f>
        <v>138</v>
      </c>
      <c r="K301" s="12">
        <f>IF(AND('uij calcs'!$AD301=0,'Distance Matrix'!K301=MIN('Distance Matrix'!$B301:$AC301)),'Model Set Up'!K$4,'Distance Matrix'!K301)</f>
        <v>10</v>
      </c>
      <c r="L301" s="12">
        <f>IF(AND('uij calcs'!$AD301=0,'Distance Matrix'!L301=MIN('Distance Matrix'!$B301:$AC301)),'Model Set Up'!L$4,'Distance Matrix'!L301)</f>
        <v>80</v>
      </c>
      <c r="M301" s="12">
        <f>IF(AND('uij calcs'!$AD301=0,'Distance Matrix'!M301=MIN('Distance Matrix'!$B301:$AC301)),'Model Set Up'!M$4,'Distance Matrix'!M301)</f>
        <v>119</v>
      </c>
      <c r="N301" s="12">
        <f>IF(AND('uij calcs'!$AD301=0,'Distance Matrix'!N301=MIN('Distance Matrix'!$B301:$AC301)),'Model Set Up'!N$4,'Distance Matrix'!N301)</f>
        <v>181</v>
      </c>
      <c r="O301" s="12">
        <f>IF(AND('uij calcs'!$AD301=0,'Distance Matrix'!O301=MIN('Distance Matrix'!$B301:$AC301)),'Model Set Up'!O$4,'Distance Matrix'!O301)</f>
        <v>55</v>
      </c>
      <c r="P301" s="12">
        <f>IF(AND('uij calcs'!$AD301=0,'Distance Matrix'!P301=MIN('Distance Matrix'!$B301:$AC301)),'Model Set Up'!P$4,'Distance Matrix'!P301)</f>
        <v>148</v>
      </c>
      <c r="Q301" s="12">
        <f>IF(AND('uij calcs'!$AD301=0,'Distance Matrix'!Q301=MIN('Distance Matrix'!$B301:$AC301)),'Model Set Up'!Q$4,'Distance Matrix'!Q301)</f>
        <v>45</v>
      </c>
      <c r="R301" s="12">
        <f>IF(AND('uij calcs'!$AD301=0,'Distance Matrix'!R301=MIN('Distance Matrix'!$B301:$AC301)),'Model Set Up'!R$4,'Distance Matrix'!R301)</f>
        <v>129</v>
      </c>
      <c r="S301" s="12">
        <f>IF(AND('uij calcs'!$AD301=0,'Distance Matrix'!S301=MIN('Distance Matrix'!$B301:$AC301)),'Model Set Up'!S$4,'Distance Matrix'!S301)</f>
        <v>187</v>
      </c>
      <c r="T301" s="12">
        <f>IF(AND('uij calcs'!$AD301=0,'Distance Matrix'!T301=MIN('Distance Matrix'!$B301:$AC301)),'Model Set Up'!T$4,'Distance Matrix'!T301)</f>
        <v>144</v>
      </c>
      <c r="U301" s="12">
        <f>IF(AND('uij calcs'!$AD301=0,'Distance Matrix'!U301=MIN('Distance Matrix'!$B301:$AC301)),'Model Set Up'!U$4,'Distance Matrix'!U301)</f>
        <v>130</v>
      </c>
      <c r="V301" s="12">
        <f>IF(AND('uij calcs'!$AD301=0,'Distance Matrix'!V301=MIN('Distance Matrix'!$B301:$AC301)),'Model Set Up'!V$4,'Distance Matrix'!V301)</f>
        <v>136</v>
      </c>
      <c r="W301" s="12">
        <f>IF(AND('uij calcs'!$AD301=0,'Distance Matrix'!W301=MIN('Distance Matrix'!$B301:$AC301)),'Model Set Up'!W$4,'Distance Matrix'!W301)</f>
        <v>288</v>
      </c>
      <c r="X301" s="12">
        <f>IF(AND('uij calcs'!$AD301=0,'Distance Matrix'!X301=MIN('Distance Matrix'!$B301:$AC301)),'Model Set Up'!X$4,'Distance Matrix'!X301)</f>
        <v>30</v>
      </c>
      <c r="Y301" s="12">
        <f>IF(AND('uij calcs'!$AD301=0,'Distance Matrix'!Y301=MIN('Distance Matrix'!$B301:$AC301)),'Model Set Up'!Y$4,'Distance Matrix'!Y301)</f>
        <v>44</v>
      </c>
      <c r="Z301" s="12">
        <f>IF(AND('uij calcs'!$AD301=0,'Distance Matrix'!Z301=MIN('Distance Matrix'!$B301:$AC301)),'Model Set Up'!Z$4,'Distance Matrix'!Z301)</f>
        <v>54</v>
      </c>
      <c r="AA301" s="12">
        <f>IF(AND('uij calcs'!$AD301=0,'Distance Matrix'!AA301=MIN('Distance Matrix'!$B301:$AC301)),'Model Set Up'!AA$4,'Distance Matrix'!AA301)</f>
        <v>203</v>
      </c>
      <c r="AB301" s="12">
        <f>IF(AND('uij calcs'!$AD301=0,'Distance Matrix'!AB301=MIN('Distance Matrix'!$B301:$AC301)),'Model Set Up'!AB$4,'Distance Matrix'!AB301)</f>
        <v>185</v>
      </c>
      <c r="AC301" s="12">
        <f>IF(AND('uij calcs'!$AD301=0,'Distance Matrix'!AC301=MIN('Distance Matrix'!$B301:$AC301)),'Model Set Up'!AC$4,'Distance Matrix'!AC301)</f>
        <v>182</v>
      </c>
    </row>
    <row r="302" spans="1:29">
      <c r="A302">
        <v>300</v>
      </c>
      <c r="B302" s="12">
        <f>IF(AND('uij calcs'!$AD302=0,'Distance Matrix'!B302=MIN('Distance Matrix'!$B302:$AC302)),'Model Set Up'!B$4,'Distance Matrix'!B302)</f>
        <v>40</v>
      </c>
      <c r="C302" s="12">
        <f>IF(AND('uij calcs'!$AD302=0,'Distance Matrix'!C302=MIN('Distance Matrix'!$B302:$AC302)),'Model Set Up'!C$4,'Distance Matrix'!C302)</f>
        <v>273</v>
      </c>
      <c r="D302" s="12">
        <f>IF(AND('uij calcs'!$AD302=0,'Distance Matrix'!D302=MIN('Distance Matrix'!$B302:$AC302)),'Model Set Up'!D$4,'Distance Matrix'!D302)</f>
        <v>98</v>
      </c>
      <c r="E302" s="12">
        <f>IF(AND('uij calcs'!$AD302=0,'Distance Matrix'!E302=MIN('Distance Matrix'!$B302:$AC302)),'Model Set Up'!E$4,'Distance Matrix'!E302)</f>
        <v>246</v>
      </c>
      <c r="F302" s="12">
        <f>IF(AND('uij calcs'!$AD302=0,'Distance Matrix'!F302=MIN('Distance Matrix'!$B302:$AC302)),'Model Set Up'!F$4,'Distance Matrix'!F302)</f>
        <v>136</v>
      </c>
      <c r="G302" s="12">
        <f>IF(AND('uij calcs'!$AD302=0,'Distance Matrix'!G302=MIN('Distance Matrix'!$B302:$AC302)),'Model Set Up'!G$4,'Distance Matrix'!G302)</f>
        <v>233</v>
      </c>
      <c r="H302" s="12">
        <f>IF(AND('uij calcs'!$AD302=0,'Distance Matrix'!H302=MIN('Distance Matrix'!$B302:$AC302)),'Model Set Up'!H$4,'Distance Matrix'!H302)</f>
        <v>294</v>
      </c>
      <c r="I302" s="12">
        <f>IF(AND('uij calcs'!$AD302=0,'Distance Matrix'!I302=MIN('Distance Matrix'!$B302:$AC302)),'Model Set Up'!I$4,'Distance Matrix'!I302)</f>
        <v>101</v>
      </c>
      <c r="J302" s="12">
        <f>IF(AND('uij calcs'!$AD302=0,'Distance Matrix'!J302=MIN('Distance Matrix'!$B302:$AC302)),'Model Set Up'!J$4,'Distance Matrix'!J302)</f>
        <v>275</v>
      </c>
      <c r="K302" s="12">
        <f>IF(AND('uij calcs'!$AD302=0,'Distance Matrix'!K302=MIN('Distance Matrix'!$B302:$AC302)),'Model Set Up'!K$4,'Distance Matrix'!K302)</f>
        <v>209</v>
      </c>
      <c r="L302" s="12">
        <f>IF(AND('uij calcs'!$AD302=0,'Distance Matrix'!L302=MIN('Distance Matrix'!$B302:$AC302)),'Model Set Up'!L$4,'Distance Matrix'!L302)</f>
        <v>46</v>
      </c>
      <c r="M302" s="12">
        <f>IF(AND('uij calcs'!$AD302=0,'Distance Matrix'!M302=MIN('Distance Matrix'!$B302:$AC302)),'Model Set Up'!M$4,'Distance Matrix'!M302)</f>
        <v>41</v>
      </c>
      <c r="N302" s="12">
        <f>IF(AND('uij calcs'!$AD302=0,'Distance Matrix'!N302=MIN('Distance Matrix'!$B302:$AC302)),'Model Set Up'!N$4,'Distance Matrix'!N302)</f>
        <v>141</v>
      </c>
      <c r="O302" s="12">
        <f>IF(AND('uij calcs'!$AD302=0,'Distance Matrix'!O302=MIN('Distance Matrix'!$B302:$AC302)),'Model Set Up'!O$4,'Distance Matrix'!O302)</f>
        <v>79</v>
      </c>
      <c r="P302" s="12">
        <f>IF(AND('uij calcs'!$AD302=0,'Distance Matrix'!P302=MIN('Distance Matrix'!$B302:$AC302)),'Model Set Up'!P$4,'Distance Matrix'!P302)</f>
        <v>33</v>
      </c>
      <c r="Q302" s="12">
        <f>IF(AND('uij calcs'!$AD302=0,'Distance Matrix'!Q302=MIN('Distance Matrix'!$B302:$AC302)),'Model Set Up'!Q$4,'Distance Matrix'!Q302)</f>
        <v>144</v>
      </c>
      <c r="R302" s="12">
        <f>IF(AND('uij calcs'!$AD302=0,'Distance Matrix'!R302=MIN('Distance Matrix'!$B302:$AC302)),'Model Set Up'!R$4,'Distance Matrix'!R302)</f>
        <v>184</v>
      </c>
      <c r="S302" s="12">
        <f>IF(AND('uij calcs'!$AD302=0,'Distance Matrix'!S302=MIN('Distance Matrix'!$B302:$AC302)),'Model Set Up'!S$4,'Distance Matrix'!S302)</f>
        <v>265</v>
      </c>
      <c r="T302" s="12">
        <f>IF(AND('uij calcs'!$AD302=0,'Distance Matrix'!T302=MIN('Distance Matrix'!$B302:$AC302)),'Model Set Up'!T$4,'Distance Matrix'!T302)</f>
        <v>52</v>
      </c>
      <c r="U302" s="12">
        <f>IF(AND('uij calcs'!$AD302=0,'Distance Matrix'!U302=MIN('Distance Matrix'!$B302:$AC302)),'Model Set Up'!U$4,'Distance Matrix'!U302)</f>
        <v>151</v>
      </c>
      <c r="V302" s="12">
        <f>IF(AND('uij calcs'!$AD302=0,'Distance Matrix'!V302=MIN('Distance Matrix'!$B302:$AC302)),'Model Set Up'!V$4,'Distance Matrix'!V302)</f>
        <v>278</v>
      </c>
      <c r="W302" s="12">
        <f>IF(AND('uij calcs'!$AD302=0,'Distance Matrix'!W302=MIN('Distance Matrix'!$B302:$AC302)),'Model Set Up'!W$4,'Distance Matrix'!W302)</f>
        <v>270</v>
      </c>
      <c r="X302" s="12">
        <f>IF(AND('uij calcs'!$AD302=0,'Distance Matrix'!X302=MIN('Distance Matrix'!$B302:$AC302)),'Model Set Up'!X$4,'Distance Matrix'!X302)</f>
        <v>87</v>
      </c>
      <c r="Y302" s="12">
        <f>IF(AND('uij calcs'!$AD302=0,'Distance Matrix'!Y302=MIN('Distance Matrix'!$B302:$AC302)),'Model Set Up'!Y$4,'Distance Matrix'!Y302)</f>
        <v>136</v>
      </c>
      <c r="Z302" s="12">
        <f>IF(AND('uij calcs'!$AD302=0,'Distance Matrix'!Z302=MIN('Distance Matrix'!$B302:$AC302)),'Model Set Up'!Z$4,'Distance Matrix'!Z302)</f>
        <v>60</v>
      </c>
      <c r="AA302" s="12">
        <f>IF(AND('uij calcs'!$AD302=0,'Distance Matrix'!AA302=MIN('Distance Matrix'!$B302:$AC302)),'Model Set Up'!AA$4,'Distance Matrix'!AA302)</f>
        <v>177</v>
      </c>
      <c r="AB302" s="12">
        <f>IF(AND('uij calcs'!$AD302=0,'Distance Matrix'!AB302=MIN('Distance Matrix'!$B302:$AC302)),'Model Set Up'!AB$4,'Distance Matrix'!AB302)</f>
        <v>45</v>
      </c>
      <c r="AC302" s="12">
        <f>IF(AND('uij calcs'!$AD302=0,'Distance Matrix'!AC302=MIN('Distance Matrix'!$B302:$AC302)),'Model Set Up'!AC$4,'Distance Matrix'!AC302)</f>
        <v>45</v>
      </c>
    </row>
    <row r="303" spans="1:29">
      <c r="A303">
        <v>301</v>
      </c>
      <c r="B303" s="12">
        <f>IF(AND('uij calcs'!$AD303=0,'Distance Matrix'!B303=MIN('Distance Matrix'!$B303:$AC303)),'Model Set Up'!B$4,'Distance Matrix'!B303)</f>
        <v>254</v>
      </c>
      <c r="C303" s="12">
        <f>IF(AND('uij calcs'!$AD303=0,'Distance Matrix'!C303=MIN('Distance Matrix'!$B303:$AC303)),'Model Set Up'!C$4,'Distance Matrix'!C303)</f>
        <v>282</v>
      </c>
      <c r="D303" s="12">
        <f>IF(AND('uij calcs'!$AD303=0,'Distance Matrix'!D303=MIN('Distance Matrix'!$B303:$AC303)),'Model Set Up'!D$4,'Distance Matrix'!D303)</f>
        <v>84</v>
      </c>
      <c r="E303" s="12">
        <f>IF(AND('uij calcs'!$AD303=0,'Distance Matrix'!E303=MIN('Distance Matrix'!$B303:$AC303)),'Model Set Up'!E$4,'Distance Matrix'!E303)</f>
        <v>276</v>
      </c>
      <c r="F303" s="12">
        <f>IF(AND('uij calcs'!$AD303=0,'Distance Matrix'!F303=MIN('Distance Matrix'!$B303:$AC303)),'Model Set Up'!F$4,'Distance Matrix'!F303)</f>
        <v>255</v>
      </c>
      <c r="G303" s="12">
        <f>IF(AND('uij calcs'!$AD303=0,'Distance Matrix'!G303=MIN('Distance Matrix'!$B303:$AC303)),'Model Set Up'!G$4,'Distance Matrix'!G303)</f>
        <v>271</v>
      </c>
      <c r="H303" s="12">
        <f>IF(AND('uij calcs'!$AD303=0,'Distance Matrix'!H303=MIN('Distance Matrix'!$B303:$AC303)),'Model Set Up'!H$4,'Distance Matrix'!H303)</f>
        <v>236</v>
      </c>
      <c r="I303" s="12">
        <f>IF(AND('uij calcs'!$AD303=0,'Distance Matrix'!I303=MIN('Distance Matrix'!$B303:$AC303)),'Model Set Up'!I$4,'Distance Matrix'!I303)</f>
        <v>54</v>
      </c>
      <c r="J303" s="12">
        <f>IF(AND('uij calcs'!$AD303=0,'Distance Matrix'!J303=MIN('Distance Matrix'!$B303:$AC303)),'Model Set Up'!J$4,'Distance Matrix'!J303)</f>
        <v>90</v>
      </c>
      <c r="K303" s="12">
        <f>IF(AND('uij calcs'!$AD303=0,'Distance Matrix'!K303=MIN('Distance Matrix'!$B303:$AC303)),'Model Set Up'!K$4,'Distance Matrix'!K303)</f>
        <v>272</v>
      </c>
      <c r="L303" s="12">
        <f>IF(AND('uij calcs'!$AD303=0,'Distance Matrix'!L303=MIN('Distance Matrix'!$B303:$AC303)),'Model Set Up'!L$4,'Distance Matrix'!L303)</f>
        <v>275</v>
      </c>
      <c r="M303" s="12">
        <f>IF(AND('uij calcs'!$AD303=0,'Distance Matrix'!M303=MIN('Distance Matrix'!$B303:$AC303)),'Model Set Up'!M$4,'Distance Matrix'!M303)</f>
        <v>76</v>
      </c>
      <c r="N303" s="12">
        <f>IF(AND('uij calcs'!$AD303=0,'Distance Matrix'!N303=MIN('Distance Matrix'!$B303:$AC303)),'Model Set Up'!N$4,'Distance Matrix'!N303)</f>
        <v>48</v>
      </c>
      <c r="O303" s="12">
        <f>IF(AND('uij calcs'!$AD303=0,'Distance Matrix'!O303=MIN('Distance Matrix'!$B303:$AC303)),'Model Set Up'!O$4,'Distance Matrix'!O303)</f>
        <v>149</v>
      </c>
      <c r="P303" s="12">
        <f>IF(AND('uij calcs'!$AD303=0,'Distance Matrix'!P303=MIN('Distance Matrix'!$B303:$AC303)),'Model Set Up'!P$4,'Distance Matrix'!P303)</f>
        <v>149</v>
      </c>
      <c r="Q303" s="12">
        <f>IF(AND('uij calcs'!$AD303=0,'Distance Matrix'!Q303=MIN('Distance Matrix'!$B303:$AC303)),'Model Set Up'!Q$4,'Distance Matrix'!Q303)</f>
        <v>167</v>
      </c>
      <c r="R303" s="12">
        <f>IF(AND('uij calcs'!$AD303=0,'Distance Matrix'!R303=MIN('Distance Matrix'!$B303:$AC303)),'Model Set Up'!R$4,'Distance Matrix'!R303)</f>
        <v>149</v>
      </c>
      <c r="S303" s="12">
        <f>IF(AND('uij calcs'!$AD303=0,'Distance Matrix'!S303=MIN('Distance Matrix'!$B303:$AC303)),'Model Set Up'!S$4,'Distance Matrix'!S303)</f>
        <v>155</v>
      </c>
      <c r="T303" s="12">
        <f>IF(AND('uij calcs'!$AD303=0,'Distance Matrix'!T303=MIN('Distance Matrix'!$B303:$AC303)),'Model Set Up'!T$4,'Distance Matrix'!T303)</f>
        <v>164</v>
      </c>
      <c r="U303" s="12">
        <f>IF(AND('uij calcs'!$AD303=0,'Distance Matrix'!U303=MIN('Distance Matrix'!$B303:$AC303)),'Model Set Up'!U$4,'Distance Matrix'!U303)</f>
        <v>30</v>
      </c>
      <c r="V303" s="12">
        <f>IF(AND('uij calcs'!$AD303=0,'Distance Matrix'!V303=MIN('Distance Matrix'!$B303:$AC303)),'Model Set Up'!V$4,'Distance Matrix'!V303)</f>
        <v>67</v>
      </c>
      <c r="W303" s="12">
        <f>IF(AND('uij calcs'!$AD303=0,'Distance Matrix'!W303=MIN('Distance Matrix'!$B303:$AC303)),'Model Set Up'!W$4,'Distance Matrix'!W303)</f>
        <v>61</v>
      </c>
      <c r="X303" s="12">
        <f>IF(AND('uij calcs'!$AD303=0,'Distance Matrix'!X303=MIN('Distance Matrix'!$B303:$AC303)),'Model Set Up'!X$4,'Distance Matrix'!X303)</f>
        <v>35</v>
      </c>
      <c r="Y303" s="12">
        <f>IF(AND('uij calcs'!$AD303=0,'Distance Matrix'!Y303=MIN('Distance Matrix'!$B303:$AC303)),'Model Set Up'!Y$4,'Distance Matrix'!Y303)</f>
        <v>229</v>
      </c>
      <c r="Z303" s="12">
        <f>IF(AND('uij calcs'!$AD303=0,'Distance Matrix'!Z303=MIN('Distance Matrix'!$B303:$AC303)),'Model Set Up'!Z$4,'Distance Matrix'!Z303)</f>
        <v>278</v>
      </c>
      <c r="AA303" s="12">
        <f>IF(AND('uij calcs'!$AD303=0,'Distance Matrix'!AA303=MIN('Distance Matrix'!$B303:$AC303)),'Model Set Up'!AA$4,'Distance Matrix'!AA303)</f>
        <v>89</v>
      </c>
      <c r="AB303" s="12">
        <f>IF(AND('uij calcs'!$AD303=0,'Distance Matrix'!AB303=MIN('Distance Matrix'!$B303:$AC303)),'Model Set Up'!AB$4,'Distance Matrix'!AB303)</f>
        <v>218</v>
      </c>
      <c r="AC303" s="12">
        <f>IF(AND('uij calcs'!$AD303=0,'Distance Matrix'!AC303=MIN('Distance Matrix'!$B303:$AC303)),'Model Set Up'!AC$4,'Distance Matrix'!AC303)</f>
        <v>75</v>
      </c>
    </row>
    <row r="304" spans="1:29">
      <c r="A304">
        <v>302</v>
      </c>
      <c r="B304" s="12">
        <f>IF(AND('uij calcs'!$AD304=0,'Distance Matrix'!B304=MIN('Distance Matrix'!$B304:$AC304)),'Model Set Up'!B$4,'Distance Matrix'!B304)</f>
        <v>204</v>
      </c>
      <c r="C304" s="12">
        <f>IF(AND('uij calcs'!$AD304=0,'Distance Matrix'!C304=MIN('Distance Matrix'!$B304:$AC304)),'Model Set Up'!C$4,'Distance Matrix'!C304)</f>
        <v>48</v>
      </c>
      <c r="D304" s="12">
        <f>IF(AND('uij calcs'!$AD304=0,'Distance Matrix'!D304=MIN('Distance Matrix'!$B304:$AC304)),'Model Set Up'!D$4,'Distance Matrix'!D304)</f>
        <v>154</v>
      </c>
      <c r="E304" s="12">
        <f>IF(AND('uij calcs'!$AD304=0,'Distance Matrix'!E304=MIN('Distance Matrix'!$B304:$AC304)),'Model Set Up'!E$4,'Distance Matrix'!E304)</f>
        <v>84</v>
      </c>
      <c r="F304" s="12">
        <f>IF(AND('uij calcs'!$AD304=0,'Distance Matrix'!F304=MIN('Distance Matrix'!$B304:$AC304)),'Model Set Up'!F$4,'Distance Matrix'!F304)</f>
        <v>273</v>
      </c>
      <c r="G304" s="12">
        <f>IF(AND('uij calcs'!$AD304=0,'Distance Matrix'!G304=MIN('Distance Matrix'!$B304:$AC304)),'Model Set Up'!G$4,'Distance Matrix'!G304)</f>
        <v>144</v>
      </c>
      <c r="H304" s="12">
        <f>IF(AND('uij calcs'!$AD304=0,'Distance Matrix'!H304=MIN('Distance Matrix'!$B304:$AC304)),'Model Set Up'!H$4,'Distance Matrix'!H304)</f>
        <v>27</v>
      </c>
      <c r="I304" s="12">
        <f>IF(AND('uij calcs'!$AD304=0,'Distance Matrix'!I304=MIN('Distance Matrix'!$B304:$AC304)),'Model Set Up'!I$4,'Distance Matrix'!I304)</f>
        <v>268</v>
      </c>
      <c r="J304" s="12">
        <f>IF(AND('uij calcs'!$AD304=0,'Distance Matrix'!J304=MIN('Distance Matrix'!$B304:$AC304)),'Model Set Up'!J$4,'Distance Matrix'!J304)</f>
        <v>207</v>
      </c>
      <c r="K304" s="12">
        <f>IF(AND('uij calcs'!$AD304=0,'Distance Matrix'!K304=MIN('Distance Matrix'!$B304:$AC304)),'Model Set Up'!K$4,'Distance Matrix'!K304)</f>
        <v>51</v>
      </c>
      <c r="L304" s="12">
        <f>IF(AND('uij calcs'!$AD304=0,'Distance Matrix'!L304=MIN('Distance Matrix'!$B304:$AC304)),'Model Set Up'!L$4,'Distance Matrix'!L304)</f>
        <v>293</v>
      </c>
      <c r="M304" s="12">
        <f>IF(AND('uij calcs'!$AD304=0,'Distance Matrix'!M304=MIN('Distance Matrix'!$B304:$AC304)),'Model Set Up'!M$4,'Distance Matrix'!M304)</f>
        <v>160</v>
      </c>
      <c r="N304" s="12">
        <f>IF(AND('uij calcs'!$AD304=0,'Distance Matrix'!N304=MIN('Distance Matrix'!$B304:$AC304)),'Model Set Up'!N$4,'Distance Matrix'!N304)</f>
        <v>190</v>
      </c>
      <c r="O304" s="12">
        <f>IF(AND('uij calcs'!$AD304=0,'Distance Matrix'!O304=MIN('Distance Matrix'!$B304:$AC304)),'Model Set Up'!O$4,'Distance Matrix'!O304)</f>
        <v>39</v>
      </c>
      <c r="P304" s="12">
        <f>IF(AND('uij calcs'!$AD304=0,'Distance Matrix'!P304=MIN('Distance Matrix'!$B304:$AC304)),'Model Set Up'!P$4,'Distance Matrix'!P304)</f>
        <v>47</v>
      </c>
      <c r="Q304" s="12">
        <f>IF(AND('uij calcs'!$AD304=0,'Distance Matrix'!Q304=MIN('Distance Matrix'!$B304:$AC304)),'Model Set Up'!Q$4,'Distance Matrix'!Q304)</f>
        <v>223</v>
      </c>
      <c r="R304" s="12">
        <f>IF(AND('uij calcs'!$AD304=0,'Distance Matrix'!R304=MIN('Distance Matrix'!$B304:$AC304)),'Model Set Up'!R$4,'Distance Matrix'!R304)</f>
        <v>68</v>
      </c>
      <c r="S304" s="12">
        <f>IF(AND('uij calcs'!$AD304=0,'Distance Matrix'!S304=MIN('Distance Matrix'!$B304:$AC304)),'Model Set Up'!S$4,'Distance Matrix'!S304)</f>
        <v>75</v>
      </c>
      <c r="T304" s="12">
        <f>IF(AND('uij calcs'!$AD304=0,'Distance Matrix'!T304=MIN('Distance Matrix'!$B304:$AC304)),'Model Set Up'!T$4,'Distance Matrix'!T304)</f>
        <v>78</v>
      </c>
      <c r="U304" s="12">
        <f>IF(AND('uij calcs'!$AD304=0,'Distance Matrix'!U304=MIN('Distance Matrix'!$B304:$AC304)),'Model Set Up'!U$4,'Distance Matrix'!U304)</f>
        <v>225</v>
      </c>
      <c r="V304" s="12">
        <f>IF(AND('uij calcs'!$AD304=0,'Distance Matrix'!V304=MIN('Distance Matrix'!$B304:$AC304)),'Model Set Up'!V$4,'Distance Matrix'!V304)</f>
        <v>34</v>
      </c>
      <c r="W304" s="12">
        <f>IF(AND('uij calcs'!$AD304=0,'Distance Matrix'!W304=MIN('Distance Matrix'!$B304:$AC304)),'Model Set Up'!W$4,'Distance Matrix'!W304)</f>
        <v>289</v>
      </c>
      <c r="X304" s="12">
        <f>IF(AND('uij calcs'!$AD304=0,'Distance Matrix'!X304=MIN('Distance Matrix'!$B304:$AC304)),'Model Set Up'!X$4,'Distance Matrix'!X304)</f>
        <v>300</v>
      </c>
      <c r="Y304" s="12">
        <f>IF(AND('uij calcs'!$AD304=0,'Distance Matrix'!Y304=MIN('Distance Matrix'!$B304:$AC304)),'Model Set Up'!Y$4,'Distance Matrix'!Y304)</f>
        <v>76</v>
      </c>
      <c r="Z304" s="12">
        <f>IF(AND('uij calcs'!$AD304=0,'Distance Matrix'!Z304=MIN('Distance Matrix'!$B304:$AC304)),'Model Set Up'!Z$4,'Distance Matrix'!Z304)</f>
        <v>96</v>
      </c>
      <c r="AA304" s="12">
        <f>IF(AND('uij calcs'!$AD304=0,'Distance Matrix'!AA304=MIN('Distance Matrix'!$B304:$AC304)),'Model Set Up'!AA$4,'Distance Matrix'!AA304)</f>
        <v>104</v>
      </c>
      <c r="AB304" s="12">
        <f>IF(AND('uij calcs'!$AD304=0,'Distance Matrix'!AB304=MIN('Distance Matrix'!$B304:$AC304)),'Model Set Up'!AB$4,'Distance Matrix'!AB304)</f>
        <v>4</v>
      </c>
      <c r="AC304" s="12">
        <f>IF(AND('uij calcs'!$AD304=0,'Distance Matrix'!AC304=MIN('Distance Matrix'!$B304:$AC304)),'Model Set Up'!AC$4,'Distance Matrix'!AC304)</f>
        <v>144</v>
      </c>
    </row>
    <row r="305" spans="1:29">
      <c r="A305">
        <v>303</v>
      </c>
      <c r="B305" s="12">
        <f>IF(AND('uij calcs'!$AD305=0,'Distance Matrix'!B305=MIN('Distance Matrix'!$B305:$AC305)),'Model Set Up'!B$4,'Distance Matrix'!B305)</f>
        <v>22</v>
      </c>
      <c r="C305" s="12">
        <f>IF(AND('uij calcs'!$AD305=0,'Distance Matrix'!C305=MIN('Distance Matrix'!$B305:$AC305)),'Model Set Up'!C$4,'Distance Matrix'!C305)</f>
        <v>247</v>
      </c>
      <c r="D305" s="12">
        <f>IF(AND('uij calcs'!$AD305=0,'Distance Matrix'!D305=MIN('Distance Matrix'!$B305:$AC305)),'Model Set Up'!D$4,'Distance Matrix'!D305)</f>
        <v>55</v>
      </c>
      <c r="E305" s="12">
        <f>IF(AND('uij calcs'!$AD305=0,'Distance Matrix'!E305=MIN('Distance Matrix'!$B305:$AC305)),'Model Set Up'!E$4,'Distance Matrix'!E305)</f>
        <v>2</v>
      </c>
      <c r="F305" s="12">
        <f>IF(AND('uij calcs'!$AD305=0,'Distance Matrix'!F305=MIN('Distance Matrix'!$B305:$AC305)),'Model Set Up'!F$4,'Distance Matrix'!F305)</f>
        <v>148</v>
      </c>
      <c r="G305" s="12">
        <f>IF(AND('uij calcs'!$AD305=0,'Distance Matrix'!G305=MIN('Distance Matrix'!$B305:$AC305)),'Model Set Up'!G$4,'Distance Matrix'!G305)</f>
        <v>38</v>
      </c>
      <c r="H305" s="12">
        <f>IF(AND('uij calcs'!$AD305=0,'Distance Matrix'!H305=MIN('Distance Matrix'!$B305:$AC305)),'Model Set Up'!H$4,'Distance Matrix'!H305)</f>
        <v>117</v>
      </c>
      <c r="I305" s="12">
        <f>IF(AND('uij calcs'!$AD305=0,'Distance Matrix'!I305=MIN('Distance Matrix'!$B305:$AC305)),'Model Set Up'!I$4,'Distance Matrix'!I305)</f>
        <v>149</v>
      </c>
      <c r="J305" s="12">
        <f>IF(AND('uij calcs'!$AD305=0,'Distance Matrix'!J305=MIN('Distance Matrix'!$B305:$AC305)),'Model Set Up'!J$4,'Distance Matrix'!J305)</f>
        <v>200</v>
      </c>
      <c r="K305" s="12">
        <f>IF(AND('uij calcs'!$AD305=0,'Distance Matrix'!K305=MIN('Distance Matrix'!$B305:$AC305)),'Model Set Up'!K$4,'Distance Matrix'!K305)</f>
        <v>285</v>
      </c>
      <c r="L305" s="12">
        <f>IF(AND('uij calcs'!$AD305=0,'Distance Matrix'!L305=MIN('Distance Matrix'!$B305:$AC305)),'Model Set Up'!L$4,'Distance Matrix'!L305)</f>
        <v>196</v>
      </c>
      <c r="M305" s="12">
        <f>IF(AND('uij calcs'!$AD305=0,'Distance Matrix'!M305=MIN('Distance Matrix'!$B305:$AC305)),'Model Set Up'!M$4,'Distance Matrix'!M305)</f>
        <v>47</v>
      </c>
      <c r="N305" s="12">
        <f>IF(AND('uij calcs'!$AD305=0,'Distance Matrix'!N305=MIN('Distance Matrix'!$B305:$AC305)),'Model Set Up'!N$4,'Distance Matrix'!N305)</f>
        <v>99</v>
      </c>
      <c r="O305" s="12">
        <f>IF(AND('uij calcs'!$AD305=0,'Distance Matrix'!O305=MIN('Distance Matrix'!$B305:$AC305)),'Model Set Up'!O$4,'Distance Matrix'!O305)</f>
        <v>224</v>
      </c>
      <c r="P305" s="12">
        <f>IF(AND('uij calcs'!$AD305=0,'Distance Matrix'!P305=MIN('Distance Matrix'!$B305:$AC305)),'Model Set Up'!P$4,'Distance Matrix'!P305)</f>
        <v>22</v>
      </c>
      <c r="Q305" s="12">
        <f>IF(AND('uij calcs'!$AD305=0,'Distance Matrix'!Q305=MIN('Distance Matrix'!$B305:$AC305)),'Model Set Up'!Q$4,'Distance Matrix'!Q305)</f>
        <v>156</v>
      </c>
      <c r="R305" s="12">
        <f>IF(AND('uij calcs'!$AD305=0,'Distance Matrix'!R305=MIN('Distance Matrix'!$B305:$AC305)),'Model Set Up'!R$4,'Distance Matrix'!R305)</f>
        <v>172</v>
      </c>
      <c r="S305" s="12">
        <f>IF(AND('uij calcs'!$AD305=0,'Distance Matrix'!S305=MIN('Distance Matrix'!$B305:$AC305)),'Model Set Up'!S$4,'Distance Matrix'!S305)</f>
        <v>253</v>
      </c>
      <c r="T305" s="12">
        <f>IF(AND('uij calcs'!$AD305=0,'Distance Matrix'!T305=MIN('Distance Matrix'!$B305:$AC305)),'Model Set Up'!T$4,'Distance Matrix'!T305)</f>
        <v>13</v>
      </c>
      <c r="U305" s="12">
        <f>IF(AND('uij calcs'!$AD305=0,'Distance Matrix'!U305=MIN('Distance Matrix'!$B305:$AC305)),'Model Set Up'!U$4,'Distance Matrix'!U305)</f>
        <v>208</v>
      </c>
      <c r="V305" s="12">
        <f>IF(AND('uij calcs'!$AD305=0,'Distance Matrix'!V305=MIN('Distance Matrix'!$B305:$AC305)),'Model Set Up'!V$4,'Distance Matrix'!V305)</f>
        <v>49</v>
      </c>
      <c r="W305" s="12">
        <f>IF(AND('uij calcs'!$AD305=0,'Distance Matrix'!W305=MIN('Distance Matrix'!$B305:$AC305)),'Model Set Up'!W$4,'Distance Matrix'!W305)</f>
        <v>43</v>
      </c>
      <c r="X305" s="12">
        <f>IF(AND('uij calcs'!$AD305=0,'Distance Matrix'!X305=MIN('Distance Matrix'!$B305:$AC305)),'Model Set Up'!X$4,'Distance Matrix'!X305)</f>
        <v>127</v>
      </c>
      <c r="Y305" s="12">
        <f>IF(AND('uij calcs'!$AD305=0,'Distance Matrix'!Y305=MIN('Distance Matrix'!$B305:$AC305)),'Model Set Up'!Y$4,'Distance Matrix'!Y305)</f>
        <v>248</v>
      </c>
      <c r="Z305" s="12">
        <f>IF(AND('uij calcs'!$AD305=0,'Distance Matrix'!Z305=MIN('Distance Matrix'!$B305:$AC305)),'Model Set Up'!Z$4,'Distance Matrix'!Z305)</f>
        <v>145</v>
      </c>
      <c r="AA305" s="12">
        <f>IF(AND('uij calcs'!$AD305=0,'Distance Matrix'!AA305=MIN('Distance Matrix'!$B305:$AC305)),'Model Set Up'!AA$4,'Distance Matrix'!AA305)</f>
        <v>280</v>
      </c>
      <c r="AB305" s="12">
        <f>IF(AND('uij calcs'!$AD305=0,'Distance Matrix'!AB305=MIN('Distance Matrix'!$B305:$AC305)),'Model Set Up'!AB$4,'Distance Matrix'!AB305)</f>
        <v>198</v>
      </c>
      <c r="AC305" s="12">
        <f>IF(AND('uij calcs'!$AD305=0,'Distance Matrix'!AC305=MIN('Distance Matrix'!$B305:$AC305)),'Model Set Up'!AC$4,'Distance Matrix'!AC305)</f>
        <v>140</v>
      </c>
    </row>
    <row r="306" spans="1:29">
      <c r="A306">
        <v>304</v>
      </c>
      <c r="B306" s="12">
        <f>IF(AND('uij calcs'!$AD306=0,'Distance Matrix'!B306=MIN('Distance Matrix'!$B306:$AC306)),'Model Set Up'!B$4,'Distance Matrix'!B306)</f>
        <v>183</v>
      </c>
      <c r="C306" s="12">
        <f>IF(AND('uij calcs'!$AD306=0,'Distance Matrix'!C306=MIN('Distance Matrix'!$B306:$AC306)),'Model Set Up'!C$4,'Distance Matrix'!C306)</f>
        <v>260</v>
      </c>
      <c r="D306" s="12">
        <f>IF(AND('uij calcs'!$AD306=0,'Distance Matrix'!D306=MIN('Distance Matrix'!$B306:$AC306)),'Model Set Up'!D$4,'Distance Matrix'!D306)</f>
        <v>242</v>
      </c>
      <c r="E306" s="12">
        <f>IF(AND('uij calcs'!$AD306=0,'Distance Matrix'!E306=MIN('Distance Matrix'!$B306:$AC306)),'Model Set Up'!E$4,'Distance Matrix'!E306)</f>
        <v>142</v>
      </c>
      <c r="F306" s="12">
        <f>IF(AND('uij calcs'!$AD306=0,'Distance Matrix'!F306=MIN('Distance Matrix'!$B306:$AC306)),'Model Set Up'!F$4,'Distance Matrix'!F306)</f>
        <v>289</v>
      </c>
      <c r="G306" s="12">
        <f>IF(AND('uij calcs'!$AD306=0,'Distance Matrix'!G306=MIN('Distance Matrix'!$B306:$AC306)),'Model Set Up'!G$4,'Distance Matrix'!G306)</f>
        <v>103</v>
      </c>
      <c r="H306" s="12">
        <f>IF(AND('uij calcs'!$AD306=0,'Distance Matrix'!H306=MIN('Distance Matrix'!$B306:$AC306)),'Model Set Up'!H$4,'Distance Matrix'!H306)</f>
        <v>201</v>
      </c>
      <c r="I306" s="12">
        <f>IF(AND('uij calcs'!$AD306=0,'Distance Matrix'!I306=MIN('Distance Matrix'!$B306:$AC306)),'Model Set Up'!I$4,'Distance Matrix'!I306)</f>
        <v>3</v>
      </c>
      <c r="J306" s="12">
        <f>IF(AND('uij calcs'!$AD306=0,'Distance Matrix'!J306=MIN('Distance Matrix'!$B306:$AC306)),'Model Set Up'!J$4,'Distance Matrix'!J306)</f>
        <v>267</v>
      </c>
      <c r="K306" s="12">
        <f>IF(AND('uij calcs'!$AD306=0,'Distance Matrix'!K306=MIN('Distance Matrix'!$B306:$AC306)),'Model Set Up'!K$4,'Distance Matrix'!K306)</f>
        <v>179</v>
      </c>
      <c r="L306" s="12">
        <f>IF(AND('uij calcs'!$AD306=0,'Distance Matrix'!L306=MIN('Distance Matrix'!$B306:$AC306)),'Model Set Up'!L$4,'Distance Matrix'!L306)</f>
        <v>155</v>
      </c>
      <c r="M306" s="12">
        <f>IF(AND('uij calcs'!$AD306=0,'Distance Matrix'!M306=MIN('Distance Matrix'!$B306:$AC306)),'Model Set Up'!M$4,'Distance Matrix'!M306)</f>
        <v>200</v>
      </c>
      <c r="N306" s="12">
        <f>IF(AND('uij calcs'!$AD306=0,'Distance Matrix'!N306=MIN('Distance Matrix'!$B306:$AC306)),'Model Set Up'!N$4,'Distance Matrix'!N306)</f>
        <v>110</v>
      </c>
      <c r="O306" s="12">
        <f>IF(AND('uij calcs'!$AD306=0,'Distance Matrix'!O306=MIN('Distance Matrix'!$B306:$AC306)),'Model Set Up'!O$4,'Distance Matrix'!O306)</f>
        <v>225</v>
      </c>
      <c r="P306" s="12">
        <f>IF(AND('uij calcs'!$AD306=0,'Distance Matrix'!P306=MIN('Distance Matrix'!$B306:$AC306)),'Model Set Up'!P$4,'Distance Matrix'!P306)</f>
        <v>78</v>
      </c>
      <c r="Q306" s="12">
        <f>IF(AND('uij calcs'!$AD306=0,'Distance Matrix'!Q306=MIN('Distance Matrix'!$B306:$AC306)),'Model Set Up'!Q$4,'Distance Matrix'!Q306)</f>
        <v>98</v>
      </c>
      <c r="R306" s="12">
        <f>IF(AND('uij calcs'!$AD306=0,'Distance Matrix'!R306=MIN('Distance Matrix'!$B306:$AC306)),'Model Set Up'!R$4,'Distance Matrix'!R306)</f>
        <v>171</v>
      </c>
      <c r="S306" s="12">
        <f>IF(AND('uij calcs'!$AD306=0,'Distance Matrix'!S306=MIN('Distance Matrix'!$B306:$AC306)),'Model Set Up'!S$4,'Distance Matrix'!S306)</f>
        <v>206</v>
      </c>
      <c r="T306" s="12">
        <f>IF(AND('uij calcs'!$AD306=0,'Distance Matrix'!T306=MIN('Distance Matrix'!$B306:$AC306)),'Model Set Up'!T$4,'Distance Matrix'!T306)</f>
        <v>193</v>
      </c>
      <c r="U306" s="12">
        <f>IF(AND('uij calcs'!$AD306=0,'Distance Matrix'!U306=MIN('Distance Matrix'!$B306:$AC306)),'Model Set Up'!U$4,'Distance Matrix'!U306)</f>
        <v>103</v>
      </c>
      <c r="V306" s="12">
        <f>IF(AND('uij calcs'!$AD306=0,'Distance Matrix'!V306=MIN('Distance Matrix'!$B306:$AC306)),'Model Set Up'!V$4,'Distance Matrix'!V306)</f>
        <v>290</v>
      </c>
      <c r="W306" s="12">
        <f>IF(AND('uij calcs'!$AD306=0,'Distance Matrix'!W306=MIN('Distance Matrix'!$B306:$AC306)),'Model Set Up'!W$4,'Distance Matrix'!W306)</f>
        <v>153</v>
      </c>
      <c r="X306" s="12">
        <f>IF(AND('uij calcs'!$AD306=0,'Distance Matrix'!X306=MIN('Distance Matrix'!$B306:$AC306)),'Model Set Up'!X$4,'Distance Matrix'!X306)</f>
        <v>73</v>
      </c>
      <c r="Y306" s="12">
        <f>IF(AND('uij calcs'!$AD306=0,'Distance Matrix'!Y306=MIN('Distance Matrix'!$B306:$AC306)),'Model Set Up'!Y$4,'Distance Matrix'!Y306)</f>
        <v>118</v>
      </c>
      <c r="Z306" s="12">
        <f>IF(AND('uij calcs'!$AD306=0,'Distance Matrix'!Z306=MIN('Distance Matrix'!$B306:$AC306)),'Model Set Up'!Z$4,'Distance Matrix'!Z306)</f>
        <v>294</v>
      </c>
      <c r="AA306" s="12">
        <f>IF(AND('uij calcs'!$AD306=0,'Distance Matrix'!AA306=MIN('Distance Matrix'!$B306:$AC306)),'Model Set Up'!AA$4,'Distance Matrix'!AA306)</f>
        <v>54</v>
      </c>
      <c r="AB306" s="12">
        <f>IF(AND('uij calcs'!$AD306=0,'Distance Matrix'!AB306=MIN('Distance Matrix'!$B306:$AC306)),'Model Set Up'!AB$4,'Distance Matrix'!AB306)</f>
        <v>232</v>
      </c>
      <c r="AC306" s="12">
        <f>IF(AND('uij calcs'!$AD306=0,'Distance Matrix'!AC306=MIN('Distance Matrix'!$B306:$AC306)),'Model Set Up'!AC$4,'Distance Matrix'!AC306)</f>
        <v>100</v>
      </c>
    </row>
    <row r="307" spans="1:29">
      <c r="A307">
        <v>305</v>
      </c>
      <c r="B307" s="12">
        <f>IF(AND('uij calcs'!$AD307=0,'Distance Matrix'!B307=MIN('Distance Matrix'!$B307:$AC307)),'Model Set Up'!B$4,'Distance Matrix'!B307)</f>
        <v>91</v>
      </c>
      <c r="C307" s="12">
        <f>IF(AND('uij calcs'!$AD307=0,'Distance Matrix'!C307=MIN('Distance Matrix'!$B307:$AC307)),'Model Set Up'!C$4,'Distance Matrix'!C307)</f>
        <v>95</v>
      </c>
      <c r="D307" s="12">
        <f>IF(AND('uij calcs'!$AD307=0,'Distance Matrix'!D307=MIN('Distance Matrix'!$B307:$AC307)),'Model Set Up'!D$4,'Distance Matrix'!D307)</f>
        <v>281</v>
      </c>
      <c r="E307" s="12">
        <f>IF(AND('uij calcs'!$AD307=0,'Distance Matrix'!E307=MIN('Distance Matrix'!$B307:$AC307)),'Model Set Up'!E$4,'Distance Matrix'!E307)</f>
        <v>181</v>
      </c>
      <c r="F307" s="12">
        <f>IF(AND('uij calcs'!$AD307=0,'Distance Matrix'!F307=MIN('Distance Matrix'!$B307:$AC307)),'Model Set Up'!F$4,'Distance Matrix'!F307)</f>
        <v>278</v>
      </c>
      <c r="G307" s="12">
        <f>IF(AND('uij calcs'!$AD307=0,'Distance Matrix'!G307=MIN('Distance Matrix'!$B307:$AC307)),'Model Set Up'!G$4,'Distance Matrix'!G307)</f>
        <v>207</v>
      </c>
      <c r="H307" s="12">
        <f>IF(AND('uij calcs'!$AD307=0,'Distance Matrix'!H307=MIN('Distance Matrix'!$B307:$AC307)),'Model Set Up'!H$4,'Distance Matrix'!H307)</f>
        <v>201</v>
      </c>
      <c r="I307" s="12">
        <f>IF(AND('uij calcs'!$AD307=0,'Distance Matrix'!I307=MIN('Distance Matrix'!$B307:$AC307)),'Model Set Up'!I$4,'Distance Matrix'!I307)</f>
        <v>295</v>
      </c>
      <c r="J307" s="12">
        <f>IF(AND('uij calcs'!$AD307=0,'Distance Matrix'!J307=MIN('Distance Matrix'!$B307:$AC307)),'Model Set Up'!J$4,'Distance Matrix'!J307)</f>
        <v>146</v>
      </c>
      <c r="K307" s="12">
        <f>IF(AND('uij calcs'!$AD307=0,'Distance Matrix'!K307=MIN('Distance Matrix'!$B307:$AC307)),'Model Set Up'!K$4,'Distance Matrix'!K307)</f>
        <v>286</v>
      </c>
      <c r="L307" s="12">
        <f>IF(AND('uij calcs'!$AD307=0,'Distance Matrix'!L307=MIN('Distance Matrix'!$B307:$AC307)),'Model Set Up'!L$4,'Distance Matrix'!L307)</f>
        <v>141</v>
      </c>
      <c r="M307" s="12">
        <f>IF(AND('uij calcs'!$AD307=0,'Distance Matrix'!M307=MIN('Distance Matrix'!$B307:$AC307)),'Model Set Up'!M$4,'Distance Matrix'!M307)</f>
        <v>69</v>
      </c>
      <c r="N307" s="12">
        <f>IF(AND('uij calcs'!$AD307=0,'Distance Matrix'!N307=MIN('Distance Matrix'!$B307:$AC307)),'Model Set Up'!N$4,'Distance Matrix'!N307)</f>
        <v>57</v>
      </c>
      <c r="O307" s="12">
        <f>IF(AND('uij calcs'!$AD307=0,'Distance Matrix'!O307=MIN('Distance Matrix'!$B307:$AC307)),'Model Set Up'!O$4,'Distance Matrix'!O307)</f>
        <v>230</v>
      </c>
      <c r="P307" s="12">
        <f>IF(AND('uij calcs'!$AD307=0,'Distance Matrix'!P307=MIN('Distance Matrix'!$B307:$AC307)),'Model Set Up'!P$4,'Distance Matrix'!P307)</f>
        <v>91</v>
      </c>
      <c r="Q307" s="12">
        <f>IF(AND('uij calcs'!$AD307=0,'Distance Matrix'!Q307=MIN('Distance Matrix'!$B307:$AC307)),'Model Set Up'!Q$4,'Distance Matrix'!Q307)</f>
        <v>15</v>
      </c>
      <c r="R307" s="12">
        <f>IF(AND('uij calcs'!$AD307=0,'Distance Matrix'!R307=MIN('Distance Matrix'!$B307:$AC307)),'Model Set Up'!R$4,'Distance Matrix'!R307)</f>
        <v>260</v>
      </c>
      <c r="S307" s="12">
        <f>IF(AND('uij calcs'!$AD307=0,'Distance Matrix'!S307=MIN('Distance Matrix'!$B307:$AC307)),'Model Set Up'!S$4,'Distance Matrix'!S307)</f>
        <v>135</v>
      </c>
      <c r="T307" s="12">
        <f>IF(AND('uij calcs'!$AD307=0,'Distance Matrix'!T307=MIN('Distance Matrix'!$B307:$AC307)),'Model Set Up'!T$4,'Distance Matrix'!T307)</f>
        <v>140</v>
      </c>
      <c r="U307" s="12">
        <f>IF(AND('uij calcs'!$AD307=0,'Distance Matrix'!U307=MIN('Distance Matrix'!$B307:$AC307)),'Model Set Up'!U$4,'Distance Matrix'!U307)</f>
        <v>17</v>
      </c>
      <c r="V307" s="12">
        <f>IF(AND('uij calcs'!$AD307=0,'Distance Matrix'!V307=MIN('Distance Matrix'!$B307:$AC307)),'Model Set Up'!V$4,'Distance Matrix'!V307)</f>
        <v>85</v>
      </c>
      <c r="W307" s="12">
        <f>IF(AND('uij calcs'!$AD307=0,'Distance Matrix'!W307=MIN('Distance Matrix'!$B307:$AC307)),'Model Set Up'!W$4,'Distance Matrix'!W307)</f>
        <v>9</v>
      </c>
      <c r="X307" s="12">
        <f>IF(AND('uij calcs'!$AD307=0,'Distance Matrix'!X307=MIN('Distance Matrix'!$B307:$AC307)),'Model Set Up'!X$4,'Distance Matrix'!X307)</f>
        <v>219</v>
      </c>
      <c r="Y307" s="12">
        <f>IF(AND('uij calcs'!$AD307=0,'Distance Matrix'!Y307=MIN('Distance Matrix'!$B307:$AC307)),'Model Set Up'!Y$4,'Distance Matrix'!Y307)</f>
        <v>118</v>
      </c>
      <c r="Z307" s="12">
        <f>IF(AND('uij calcs'!$AD307=0,'Distance Matrix'!Z307=MIN('Distance Matrix'!$B307:$AC307)),'Model Set Up'!Z$4,'Distance Matrix'!Z307)</f>
        <v>106</v>
      </c>
      <c r="AA307" s="12">
        <f>IF(AND('uij calcs'!$AD307=0,'Distance Matrix'!AA307=MIN('Distance Matrix'!$B307:$AC307)),'Model Set Up'!AA$4,'Distance Matrix'!AA307)</f>
        <v>165</v>
      </c>
      <c r="AB307" s="12">
        <f>IF(AND('uij calcs'!$AD307=0,'Distance Matrix'!AB307=MIN('Distance Matrix'!$B307:$AC307)),'Model Set Up'!AB$4,'Distance Matrix'!AB307)</f>
        <v>269</v>
      </c>
      <c r="AC307" s="12">
        <f>IF(AND('uij calcs'!$AD307=0,'Distance Matrix'!AC307=MIN('Distance Matrix'!$B307:$AC307)),'Model Set Up'!AC$4,'Distance Matrix'!AC307)</f>
        <v>87</v>
      </c>
    </row>
    <row r="308" spans="1:29">
      <c r="A308">
        <v>306</v>
      </c>
      <c r="B308" s="12">
        <f>IF(AND('uij calcs'!$AD308=0,'Distance Matrix'!B308=MIN('Distance Matrix'!$B308:$AC308)),'Model Set Up'!B$4,'Distance Matrix'!B308)</f>
        <v>40</v>
      </c>
      <c r="C308" s="12">
        <f>IF(AND('uij calcs'!$AD308=0,'Distance Matrix'!C308=MIN('Distance Matrix'!$B308:$AC308)),'Model Set Up'!C$4,'Distance Matrix'!C308)</f>
        <v>208</v>
      </c>
      <c r="D308" s="12">
        <f>IF(AND('uij calcs'!$AD308=0,'Distance Matrix'!D308=MIN('Distance Matrix'!$B308:$AC308)),'Model Set Up'!D$4,'Distance Matrix'!D308)</f>
        <v>100</v>
      </c>
      <c r="E308" s="12">
        <f>IF(AND('uij calcs'!$AD308=0,'Distance Matrix'!E308=MIN('Distance Matrix'!$B308:$AC308)),'Model Set Up'!E$4,'Distance Matrix'!E308)</f>
        <v>76</v>
      </c>
      <c r="F308" s="12">
        <f>IF(AND('uij calcs'!$AD308=0,'Distance Matrix'!F308=MIN('Distance Matrix'!$B308:$AC308)),'Model Set Up'!F$4,'Distance Matrix'!F308)</f>
        <v>68</v>
      </c>
      <c r="G308" s="12">
        <f>IF(AND('uij calcs'!$AD308=0,'Distance Matrix'!G308=MIN('Distance Matrix'!$B308:$AC308)),'Model Set Up'!G$4,'Distance Matrix'!G308)</f>
        <v>232</v>
      </c>
      <c r="H308" s="12">
        <f>IF(AND('uij calcs'!$AD308=0,'Distance Matrix'!H308=MIN('Distance Matrix'!$B308:$AC308)),'Model Set Up'!H$4,'Distance Matrix'!H308)</f>
        <v>78</v>
      </c>
      <c r="I308" s="12">
        <f>IF(AND('uij calcs'!$AD308=0,'Distance Matrix'!I308=MIN('Distance Matrix'!$B308:$AC308)),'Model Set Up'!I$4,'Distance Matrix'!I308)</f>
        <v>247</v>
      </c>
      <c r="J308" s="12">
        <f>IF(AND('uij calcs'!$AD308=0,'Distance Matrix'!J308=MIN('Distance Matrix'!$B308:$AC308)),'Model Set Up'!J$4,'Distance Matrix'!J308)</f>
        <v>284</v>
      </c>
      <c r="K308" s="12">
        <f>IF(AND('uij calcs'!$AD308=0,'Distance Matrix'!K308=MIN('Distance Matrix'!$B308:$AC308)),'Model Set Up'!K$4,'Distance Matrix'!K308)</f>
        <v>199</v>
      </c>
      <c r="L308" s="12">
        <f>IF(AND('uij calcs'!$AD308=0,'Distance Matrix'!L308=MIN('Distance Matrix'!$B308:$AC308)),'Model Set Up'!L$4,'Distance Matrix'!L308)</f>
        <v>214</v>
      </c>
      <c r="M308" s="12">
        <f>IF(AND('uij calcs'!$AD308=0,'Distance Matrix'!M308=MIN('Distance Matrix'!$B308:$AC308)),'Model Set Up'!M$4,'Distance Matrix'!M308)</f>
        <v>15</v>
      </c>
      <c r="N308" s="12">
        <f>IF(AND('uij calcs'!$AD308=0,'Distance Matrix'!N308=MIN('Distance Matrix'!$B308:$AC308)),'Model Set Up'!N$4,'Distance Matrix'!N308)</f>
        <v>201</v>
      </c>
      <c r="O308" s="12">
        <f>IF(AND('uij calcs'!$AD308=0,'Distance Matrix'!O308=MIN('Distance Matrix'!$B308:$AC308)),'Model Set Up'!O$4,'Distance Matrix'!O308)</f>
        <v>269</v>
      </c>
      <c r="P308" s="12">
        <f>IF(AND('uij calcs'!$AD308=0,'Distance Matrix'!P308=MIN('Distance Matrix'!$B308:$AC308)),'Model Set Up'!P$4,'Distance Matrix'!P308)</f>
        <v>294</v>
      </c>
      <c r="Q308" s="12">
        <f>IF(AND('uij calcs'!$AD308=0,'Distance Matrix'!Q308=MIN('Distance Matrix'!$B308:$AC308)),'Model Set Up'!Q$4,'Distance Matrix'!Q308)</f>
        <v>116</v>
      </c>
      <c r="R308" s="12">
        <f>IF(AND('uij calcs'!$AD308=0,'Distance Matrix'!R308=MIN('Distance Matrix'!$B308:$AC308)),'Model Set Up'!R$4,'Distance Matrix'!R308)</f>
        <v>8</v>
      </c>
      <c r="S308" s="12">
        <f>IF(AND('uij calcs'!$AD308=0,'Distance Matrix'!S308=MIN('Distance Matrix'!$B308:$AC308)),'Model Set Up'!S$4,'Distance Matrix'!S308)</f>
        <v>27</v>
      </c>
      <c r="T308" s="12">
        <f>IF(AND('uij calcs'!$AD308=0,'Distance Matrix'!T308=MIN('Distance Matrix'!$B308:$AC308)),'Model Set Up'!T$4,'Distance Matrix'!T308)</f>
        <v>168</v>
      </c>
      <c r="U308" s="12">
        <f>IF(AND('uij calcs'!$AD308=0,'Distance Matrix'!U308=MIN('Distance Matrix'!$B308:$AC308)),'Model Set Up'!U$4,'Distance Matrix'!U308)</f>
        <v>287</v>
      </c>
      <c r="V308" s="12">
        <f>IF(AND('uij calcs'!$AD308=0,'Distance Matrix'!V308=MIN('Distance Matrix'!$B308:$AC308)),'Model Set Up'!V$4,'Distance Matrix'!V308)</f>
        <v>228</v>
      </c>
      <c r="W308" s="12">
        <f>IF(AND('uij calcs'!$AD308=0,'Distance Matrix'!W308=MIN('Distance Matrix'!$B308:$AC308)),'Model Set Up'!W$4,'Distance Matrix'!W308)</f>
        <v>121</v>
      </c>
      <c r="X308" s="12">
        <f>IF(AND('uij calcs'!$AD308=0,'Distance Matrix'!X308=MIN('Distance Matrix'!$B308:$AC308)),'Model Set Up'!X$4,'Distance Matrix'!X308)</f>
        <v>45</v>
      </c>
      <c r="Y308" s="12">
        <f>IF(AND('uij calcs'!$AD308=0,'Distance Matrix'!Y308=MIN('Distance Matrix'!$B308:$AC308)),'Model Set Up'!Y$4,'Distance Matrix'!Y308)</f>
        <v>263</v>
      </c>
      <c r="Z308" s="12">
        <f>IF(AND('uij calcs'!$AD308=0,'Distance Matrix'!Z308=MIN('Distance Matrix'!$B308:$AC308)),'Model Set Up'!Z$4,'Distance Matrix'!Z308)</f>
        <v>173</v>
      </c>
      <c r="AA308" s="12">
        <f>IF(AND('uij calcs'!$AD308=0,'Distance Matrix'!AA308=MIN('Distance Matrix'!$B308:$AC308)),'Model Set Up'!AA$4,'Distance Matrix'!AA308)</f>
        <v>109</v>
      </c>
      <c r="AB308" s="12">
        <f>IF(AND('uij calcs'!$AD308=0,'Distance Matrix'!AB308=MIN('Distance Matrix'!$B308:$AC308)),'Model Set Up'!AB$4,'Distance Matrix'!AB308)</f>
        <v>239</v>
      </c>
      <c r="AC308" s="12">
        <f>IF(AND('uij calcs'!$AD308=0,'Distance Matrix'!AC308=MIN('Distance Matrix'!$B308:$AC308)),'Model Set Up'!AC$4,'Distance Matrix'!AC308)</f>
        <v>295</v>
      </c>
    </row>
    <row r="309" spans="1:29">
      <c r="A309">
        <v>307</v>
      </c>
      <c r="B309" s="12">
        <f>IF(AND('uij calcs'!$AD309=0,'Distance Matrix'!B309=MIN('Distance Matrix'!$B309:$AC309)),'Model Set Up'!B$4,'Distance Matrix'!B309)</f>
        <v>270</v>
      </c>
      <c r="C309" s="12">
        <f>IF(AND('uij calcs'!$AD309=0,'Distance Matrix'!C309=MIN('Distance Matrix'!$B309:$AC309)),'Model Set Up'!C$4,'Distance Matrix'!C309)</f>
        <v>290</v>
      </c>
      <c r="D309" s="12">
        <f>IF(AND('uij calcs'!$AD309=0,'Distance Matrix'!D309=MIN('Distance Matrix'!$B309:$AC309)),'Model Set Up'!D$4,'Distance Matrix'!D309)</f>
        <v>299</v>
      </c>
      <c r="E309" s="12">
        <f>IF(AND('uij calcs'!$AD309=0,'Distance Matrix'!E309=MIN('Distance Matrix'!$B309:$AC309)),'Model Set Up'!E$4,'Distance Matrix'!E309)</f>
        <v>35</v>
      </c>
      <c r="F309" s="12">
        <f>IF(AND('uij calcs'!$AD309=0,'Distance Matrix'!F309=MIN('Distance Matrix'!$B309:$AC309)),'Model Set Up'!F$4,'Distance Matrix'!F309)</f>
        <v>100</v>
      </c>
      <c r="G309" s="12">
        <f>IF(AND('uij calcs'!$AD309=0,'Distance Matrix'!G309=MIN('Distance Matrix'!$B309:$AC309)),'Model Set Up'!G$4,'Distance Matrix'!G309)</f>
        <v>247</v>
      </c>
      <c r="H309" s="12">
        <f>IF(AND('uij calcs'!$AD309=0,'Distance Matrix'!H309=MIN('Distance Matrix'!$B309:$AC309)),'Model Set Up'!H$4,'Distance Matrix'!H309)</f>
        <v>248</v>
      </c>
      <c r="I309" s="12">
        <f>IF(AND('uij calcs'!$AD309=0,'Distance Matrix'!I309=MIN('Distance Matrix'!$B309:$AC309)),'Model Set Up'!I$4,'Distance Matrix'!I309)</f>
        <v>292</v>
      </c>
      <c r="J309" s="12">
        <f>IF(AND('uij calcs'!$AD309=0,'Distance Matrix'!J309=MIN('Distance Matrix'!$B309:$AC309)),'Model Set Up'!J$4,'Distance Matrix'!J309)</f>
        <v>262</v>
      </c>
      <c r="K309" s="12">
        <f>IF(AND('uij calcs'!$AD309=0,'Distance Matrix'!K309=MIN('Distance Matrix'!$B309:$AC309)),'Model Set Up'!K$4,'Distance Matrix'!K309)</f>
        <v>132</v>
      </c>
      <c r="L309" s="12">
        <f>IF(AND('uij calcs'!$AD309=0,'Distance Matrix'!L309=MIN('Distance Matrix'!$B309:$AC309)),'Model Set Up'!L$4,'Distance Matrix'!L309)</f>
        <v>15</v>
      </c>
      <c r="M309" s="12">
        <f>IF(AND('uij calcs'!$AD309=0,'Distance Matrix'!M309=MIN('Distance Matrix'!$B309:$AC309)),'Model Set Up'!M$4,'Distance Matrix'!M309)</f>
        <v>157</v>
      </c>
      <c r="N309" s="12">
        <f>IF(AND('uij calcs'!$AD309=0,'Distance Matrix'!N309=MIN('Distance Matrix'!$B309:$AC309)),'Model Set Up'!N$4,'Distance Matrix'!N309)</f>
        <v>172</v>
      </c>
      <c r="O309" s="12">
        <f>IF(AND('uij calcs'!$AD309=0,'Distance Matrix'!O309=MIN('Distance Matrix'!$B309:$AC309)),'Model Set Up'!O$4,'Distance Matrix'!O309)</f>
        <v>229</v>
      </c>
      <c r="P309" s="12">
        <f>IF(AND('uij calcs'!$AD309=0,'Distance Matrix'!P309=MIN('Distance Matrix'!$B309:$AC309)),'Model Set Up'!P$4,'Distance Matrix'!P309)</f>
        <v>277</v>
      </c>
      <c r="Q309" s="12">
        <f>IF(AND('uij calcs'!$AD309=0,'Distance Matrix'!Q309=MIN('Distance Matrix'!$B309:$AC309)),'Model Set Up'!Q$4,'Distance Matrix'!Q309)</f>
        <v>45</v>
      </c>
      <c r="R309" s="12">
        <f>IF(AND('uij calcs'!$AD309=0,'Distance Matrix'!R309=MIN('Distance Matrix'!$B309:$AC309)),'Model Set Up'!R$4,'Distance Matrix'!R309)</f>
        <v>166</v>
      </c>
      <c r="S309" s="12">
        <f>IF(AND('uij calcs'!$AD309=0,'Distance Matrix'!S309=MIN('Distance Matrix'!$B309:$AC309)),'Model Set Up'!S$4,'Distance Matrix'!S309)</f>
        <v>252</v>
      </c>
      <c r="T309" s="12">
        <f>IF(AND('uij calcs'!$AD309=0,'Distance Matrix'!T309=MIN('Distance Matrix'!$B309:$AC309)),'Model Set Up'!T$4,'Distance Matrix'!T309)</f>
        <v>223</v>
      </c>
      <c r="U309" s="12">
        <f>IF(AND('uij calcs'!$AD309=0,'Distance Matrix'!U309=MIN('Distance Matrix'!$B309:$AC309)),'Model Set Up'!U$4,'Distance Matrix'!U309)</f>
        <v>293</v>
      </c>
      <c r="V309" s="12">
        <f>IF(AND('uij calcs'!$AD309=0,'Distance Matrix'!V309=MIN('Distance Matrix'!$B309:$AC309)),'Model Set Up'!V$4,'Distance Matrix'!V309)</f>
        <v>244</v>
      </c>
      <c r="W309" s="12">
        <f>IF(AND('uij calcs'!$AD309=0,'Distance Matrix'!W309=MIN('Distance Matrix'!$B309:$AC309)),'Model Set Up'!W$4,'Distance Matrix'!W309)</f>
        <v>294</v>
      </c>
      <c r="X309" s="12">
        <f>IF(AND('uij calcs'!$AD309=0,'Distance Matrix'!X309=MIN('Distance Matrix'!$B309:$AC309)),'Model Set Up'!X$4,'Distance Matrix'!X309)</f>
        <v>214</v>
      </c>
      <c r="Y309" s="12">
        <f>IF(AND('uij calcs'!$AD309=0,'Distance Matrix'!Y309=MIN('Distance Matrix'!$B309:$AC309)),'Model Set Up'!Y$4,'Distance Matrix'!Y309)</f>
        <v>234</v>
      </c>
      <c r="Z309" s="12">
        <f>IF(AND('uij calcs'!$AD309=0,'Distance Matrix'!Z309=MIN('Distance Matrix'!$B309:$AC309)),'Model Set Up'!Z$4,'Distance Matrix'!Z309)</f>
        <v>78</v>
      </c>
      <c r="AA309" s="12">
        <f>IF(AND('uij calcs'!$AD309=0,'Distance Matrix'!AA309=MIN('Distance Matrix'!$B309:$AC309)),'Model Set Up'!AA$4,'Distance Matrix'!AA309)</f>
        <v>93</v>
      </c>
      <c r="AB309" s="12">
        <f>IF(AND('uij calcs'!$AD309=0,'Distance Matrix'!AB309=MIN('Distance Matrix'!$B309:$AC309)),'Model Set Up'!AB$4,'Distance Matrix'!AB309)</f>
        <v>131</v>
      </c>
      <c r="AC309" s="12">
        <f>IF(AND('uij calcs'!$AD309=0,'Distance Matrix'!AC309=MIN('Distance Matrix'!$B309:$AC309)),'Model Set Up'!AC$4,'Distance Matrix'!AC309)</f>
        <v>104</v>
      </c>
    </row>
    <row r="310" spans="1:29">
      <c r="A310">
        <v>308</v>
      </c>
      <c r="B310" s="12">
        <f>IF(AND('uij calcs'!$AD310=0,'Distance Matrix'!B310=MIN('Distance Matrix'!$B310:$AC310)),'Model Set Up'!B$4,'Distance Matrix'!B310)</f>
        <v>278</v>
      </c>
      <c r="C310" s="12">
        <f>IF(AND('uij calcs'!$AD310=0,'Distance Matrix'!C310=MIN('Distance Matrix'!$B310:$AC310)),'Model Set Up'!C$4,'Distance Matrix'!C310)</f>
        <v>94</v>
      </c>
      <c r="D310" s="12">
        <f>IF(AND('uij calcs'!$AD310=0,'Distance Matrix'!D310=MIN('Distance Matrix'!$B310:$AC310)),'Model Set Up'!D$4,'Distance Matrix'!D310)</f>
        <v>261</v>
      </c>
      <c r="E310" s="12">
        <f>IF(AND('uij calcs'!$AD310=0,'Distance Matrix'!E310=MIN('Distance Matrix'!$B310:$AC310)),'Model Set Up'!E$4,'Distance Matrix'!E310)</f>
        <v>44</v>
      </c>
      <c r="F310" s="12">
        <f>IF(AND('uij calcs'!$AD310=0,'Distance Matrix'!F310=MIN('Distance Matrix'!$B310:$AC310)),'Model Set Up'!F$4,'Distance Matrix'!F310)</f>
        <v>190</v>
      </c>
      <c r="G310" s="12">
        <f>IF(AND('uij calcs'!$AD310=0,'Distance Matrix'!G310=MIN('Distance Matrix'!$B310:$AC310)),'Model Set Up'!G$4,'Distance Matrix'!G310)</f>
        <v>218</v>
      </c>
      <c r="H310" s="12">
        <f>IF(AND('uij calcs'!$AD310=0,'Distance Matrix'!H310=MIN('Distance Matrix'!$B310:$AC310)),'Model Set Up'!H$4,'Distance Matrix'!H310)</f>
        <v>219</v>
      </c>
      <c r="I310" s="12">
        <f>IF(AND('uij calcs'!$AD310=0,'Distance Matrix'!I310=MIN('Distance Matrix'!$B310:$AC310)),'Model Set Up'!I$4,'Distance Matrix'!I310)</f>
        <v>189</v>
      </c>
      <c r="J310" s="12">
        <f>IF(AND('uij calcs'!$AD310=0,'Distance Matrix'!J310=MIN('Distance Matrix'!$B310:$AC310)),'Model Set Up'!J$4,'Distance Matrix'!J310)</f>
        <v>72</v>
      </c>
      <c r="K310" s="12">
        <f>IF(AND('uij calcs'!$AD310=0,'Distance Matrix'!K310=MIN('Distance Matrix'!$B310:$AC310)),'Model Set Up'!K$4,'Distance Matrix'!K310)</f>
        <v>107</v>
      </c>
      <c r="L310" s="12">
        <f>IF(AND('uij calcs'!$AD310=0,'Distance Matrix'!L310=MIN('Distance Matrix'!$B310:$AC310)),'Model Set Up'!L$4,'Distance Matrix'!L310)</f>
        <v>295</v>
      </c>
      <c r="M310" s="12">
        <f>IF(AND('uij calcs'!$AD310=0,'Distance Matrix'!M310=MIN('Distance Matrix'!$B310:$AC310)),'Model Set Up'!M$4,'Distance Matrix'!M310)</f>
        <v>76</v>
      </c>
      <c r="N310" s="12">
        <f>IF(AND('uij calcs'!$AD310=0,'Distance Matrix'!N310=MIN('Distance Matrix'!$B310:$AC310)),'Model Set Up'!N$4,'Distance Matrix'!N310)</f>
        <v>231</v>
      </c>
      <c r="O310" s="12">
        <f>IF(AND('uij calcs'!$AD310=0,'Distance Matrix'!O310=MIN('Distance Matrix'!$B310:$AC310)),'Model Set Up'!O$4,'Distance Matrix'!O310)</f>
        <v>288</v>
      </c>
      <c r="P310" s="12">
        <f>IF(AND('uij calcs'!$AD310=0,'Distance Matrix'!P310=MIN('Distance Matrix'!$B310:$AC310)),'Model Set Up'!P$4,'Distance Matrix'!P310)</f>
        <v>23</v>
      </c>
      <c r="Q310" s="12">
        <f>IF(AND('uij calcs'!$AD310=0,'Distance Matrix'!Q310=MIN('Distance Matrix'!$B310:$AC310)),'Model Set Up'!Q$4,'Distance Matrix'!Q310)</f>
        <v>24</v>
      </c>
      <c r="R310" s="12">
        <f>IF(AND('uij calcs'!$AD310=0,'Distance Matrix'!R310=MIN('Distance Matrix'!$B310:$AC310)),'Model Set Up'!R$4,'Distance Matrix'!R310)</f>
        <v>144</v>
      </c>
      <c r="S310" s="12">
        <f>IF(AND('uij calcs'!$AD310=0,'Distance Matrix'!S310=MIN('Distance Matrix'!$B310:$AC310)),'Model Set Up'!S$4,'Distance Matrix'!S310)</f>
        <v>23</v>
      </c>
      <c r="T310" s="12">
        <f>IF(AND('uij calcs'!$AD310=0,'Distance Matrix'!T310=MIN('Distance Matrix'!$B310:$AC310)),'Model Set Up'!T$4,'Distance Matrix'!T310)</f>
        <v>129</v>
      </c>
      <c r="U310" s="12">
        <f>IF(AND('uij calcs'!$AD310=0,'Distance Matrix'!U310=MIN('Distance Matrix'!$B310:$AC310)),'Model Set Up'!U$4,'Distance Matrix'!U310)</f>
        <v>182</v>
      </c>
      <c r="V310" s="12">
        <f>IF(AND('uij calcs'!$AD310=0,'Distance Matrix'!V310=MIN('Distance Matrix'!$B310:$AC310)),'Model Set Up'!V$4,'Distance Matrix'!V310)</f>
        <v>229</v>
      </c>
      <c r="W310" s="12">
        <f>IF(AND('uij calcs'!$AD310=0,'Distance Matrix'!W310=MIN('Distance Matrix'!$B310:$AC310)),'Model Set Up'!W$4,'Distance Matrix'!W310)</f>
        <v>68</v>
      </c>
      <c r="X310" s="12">
        <f>IF(AND('uij calcs'!$AD310=0,'Distance Matrix'!X310=MIN('Distance Matrix'!$B310:$AC310)),'Model Set Up'!X$4,'Distance Matrix'!X310)</f>
        <v>96</v>
      </c>
      <c r="Y310" s="12">
        <f>IF(AND('uij calcs'!$AD310=0,'Distance Matrix'!Y310=MIN('Distance Matrix'!$B310:$AC310)),'Model Set Up'!Y$4,'Distance Matrix'!Y310)</f>
        <v>202</v>
      </c>
      <c r="Z310" s="12">
        <f>IF(AND('uij calcs'!$AD310=0,'Distance Matrix'!Z310=MIN('Distance Matrix'!$B310:$AC310)),'Model Set Up'!Z$4,'Distance Matrix'!Z310)</f>
        <v>99</v>
      </c>
      <c r="AA310" s="12">
        <f>IF(AND('uij calcs'!$AD310=0,'Distance Matrix'!AA310=MIN('Distance Matrix'!$B310:$AC310)),'Model Set Up'!AA$4,'Distance Matrix'!AA310)</f>
        <v>24</v>
      </c>
      <c r="AB310" s="12">
        <f>IF(AND('uij calcs'!$AD310=0,'Distance Matrix'!AB310=MIN('Distance Matrix'!$B310:$AC310)),'Model Set Up'!AB$4,'Distance Matrix'!AB310)</f>
        <v>271</v>
      </c>
      <c r="AC310" s="12">
        <f>IF(AND('uij calcs'!$AD310=0,'Distance Matrix'!AC310=MIN('Distance Matrix'!$B310:$AC310)),'Model Set Up'!AC$4,'Distance Matrix'!AC310)</f>
        <v>170</v>
      </c>
    </row>
    <row r="311" spans="1:29">
      <c r="A311">
        <v>309</v>
      </c>
      <c r="B311" s="12">
        <f>IF(AND('uij calcs'!$AD311=0,'Distance Matrix'!B311=MIN('Distance Matrix'!$B311:$AC311)),'Model Set Up'!B$4,'Distance Matrix'!B311)</f>
        <v>211</v>
      </c>
      <c r="C311" s="12">
        <f>IF(AND('uij calcs'!$AD311=0,'Distance Matrix'!C311=MIN('Distance Matrix'!$B311:$AC311)),'Model Set Up'!C$4,'Distance Matrix'!C311)</f>
        <v>176</v>
      </c>
      <c r="D311" s="12">
        <f>IF(AND('uij calcs'!$AD311=0,'Distance Matrix'!D311=MIN('Distance Matrix'!$B311:$AC311)),'Model Set Up'!D$4,'Distance Matrix'!D311)</f>
        <v>103</v>
      </c>
      <c r="E311" s="12">
        <f>IF(AND('uij calcs'!$AD311=0,'Distance Matrix'!E311=MIN('Distance Matrix'!$B311:$AC311)),'Model Set Up'!E$4,'Distance Matrix'!E311)</f>
        <v>282</v>
      </c>
      <c r="F311" s="12">
        <f>IF(AND('uij calcs'!$AD311=0,'Distance Matrix'!F311=MIN('Distance Matrix'!$B311:$AC311)),'Model Set Up'!F$4,'Distance Matrix'!F311)</f>
        <v>254</v>
      </c>
      <c r="G311" s="12">
        <f>IF(AND('uij calcs'!$AD311=0,'Distance Matrix'!G311=MIN('Distance Matrix'!$B311:$AC311)),'Model Set Up'!G$4,'Distance Matrix'!G311)</f>
        <v>278</v>
      </c>
      <c r="H311" s="12">
        <f>IF(AND('uij calcs'!$AD311=0,'Distance Matrix'!H311=MIN('Distance Matrix'!$B311:$AC311)),'Model Set Up'!H$4,'Distance Matrix'!H311)</f>
        <v>201</v>
      </c>
      <c r="I311" s="12">
        <f>IF(AND('uij calcs'!$AD311=0,'Distance Matrix'!I311=MIN('Distance Matrix'!$B311:$AC311)),'Model Set Up'!I$4,'Distance Matrix'!I311)</f>
        <v>287</v>
      </c>
      <c r="J311" s="12">
        <f>IF(AND('uij calcs'!$AD311=0,'Distance Matrix'!J311=MIN('Distance Matrix'!$B311:$AC311)),'Model Set Up'!J$4,'Distance Matrix'!J311)</f>
        <v>89</v>
      </c>
      <c r="K311" s="12">
        <f>IF(AND('uij calcs'!$AD311=0,'Distance Matrix'!K311=MIN('Distance Matrix'!$B311:$AC311)),'Model Set Up'!K$4,'Distance Matrix'!K311)</f>
        <v>114</v>
      </c>
      <c r="L311" s="12">
        <f>IF(AND('uij calcs'!$AD311=0,'Distance Matrix'!L311=MIN('Distance Matrix'!$B311:$AC311)),'Model Set Up'!L$4,'Distance Matrix'!L311)</f>
        <v>270</v>
      </c>
      <c r="M311" s="12">
        <f>IF(AND('uij calcs'!$AD311=0,'Distance Matrix'!M311=MIN('Distance Matrix'!$B311:$AC311)),'Model Set Up'!M$4,'Distance Matrix'!M311)</f>
        <v>261</v>
      </c>
      <c r="N311" s="12">
        <f>IF(AND('uij calcs'!$AD311=0,'Distance Matrix'!N311=MIN('Distance Matrix'!$B311:$AC311)),'Model Set Up'!N$4,'Distance Matrix'!N311)</f>
        <v>51</v>
      </c>
      <c r="O311" s="12">
        <f>IF(AND('uij calcs'!$AD311=0,'Distance Matrix'!O311=MIN('Distance Matrix'!$B311:$AC311)),'Model Set Up'!O$4,'Distance Matrix'!O311)</f>
        <v>93</v>
      </c>
      <c r="P311" s="12">
        <f>IF(AND('uij calcs'!$AD311=0,'Distance Matrix'!P311=MIN('Distance Matrix'!$B311:$AC311)),'Model Set Up'!P$4,'Distance Matrix'!P311)</f>
        <v>15</v>
      </c>
      <c r="Q311" s="12">
        <f>IF(AND('uij calcs'!$AD311=0,'Distance Matrix'!Q311=MIN('Distance Matrix'!$B311:$AC311)),'Model Set Up'!Q$4,'Distance Matrix'!Q311)</f>
        <v>299</v>
      </c>
      <c r="R311" s="12">
        <f>IF(AND('uij calcs'!$AD311=0,'Distance Matrix'!R311=MIN('Distance Matrix'!$B311:$AC311)),'Model Set Up'!R$4,'Distance Matrix'!R311)</f>
        <v>66</v>
      </c>
      <c r="S311" s="12">
        <f>IF(AND('uij calcs'!$AD311=0,'Distance Matrix'!S311=MIN('Distance Matrix'!$B311:$AC311)),'Model Set Up'!S$4,'Distance Matrix'!S311)</f>
        <v>264</v>
      </c>
      <c r="T311" s="12">
        <f>IF(AND('uij calcs'!$AD311=0,'Distance Matrix'!T311=MIN('Distance Matrix'!$B311:$AC311)),'Model Set Up'!T$4,'Distance Matrix'!T311)</f>
        <v>243</v>
      </c>
      <c r="U311" s="12">
        <f>IF(AND('uij calcs'!$AD311=0,'Distance Matrix'!U311=MIN('Distance Matrix'!$B311:$AC311)),'Model Set Up'!U$4,'Distance Matrix'!U311)</f>
        <v>34</v>
      </c>
      <c r="V311" s="12">
        <f>IF(AND('uij calcs'!$AD311=0,'Distance Matrix'!V311=MIN('Distance Matrix'!$B311:$AC311)),'Model Set Up'!V$4,'Distance Matrix'!V311)</f>
        <v>136</v>
      </c>
      <c r="W311" s="12">
        <f>IF(AND('uij calcs'!$AD311=0,'Distance Matrix'!W311=MIN('Distance Matrix'!$B311:$AC311)),'Model Set Up'!W$4,'Distance Matrix'!W311)</f>
        <v>117</v>
      </c>
      <c r="X311" s="12">
        <f>IF(AND('uij calcs'!$AD311=0,'Distance Matrix'!X311=MIN('Distance Matrix'!$B311:$AC311)),'Model Set Up'!X$4,'Distance Matrix'!X311)</f>
        <v>261</v>
      </c>
      <c r="Y311" s="12">
        <f>IF(AND('uij calcs'!$AD311=0,'Distance Matrix'!Y311=MIN('Distance Matrix'!$B311:$AC311)),'Model Set Up'!Y$4,'Distance Matrix'!Y311)</f>
        <v>287</v>
      </c>
      <c r="Z311" s="12">
        <f>IF(AND('uij calcs'!$AD311=0,'Distance Matrix'!Z311=MIN('Distance Matrix'!$B311:$AC311)),'Model Set Up'!Z$4,'Distance Matrix'!Z311)</f>
        <v>181</v>
      </c>
      <c r="AA311" s="12">
        <f>IF(AND('uij calcs'!$AD311=0,'Distance Matrix'!AA311=MIN('Distance Matrix'!$B311:$AC311)),'Model Set Up'!AA$4,'Distance Matrix'!AA311)</f>
        <v>274</v>
      </c>
      <c r="AB311" s="12">
        <f>IF(AND('uij calcs'!$AD311=0,'Distance Matrix'!AB311=MIN('Distance Matrix'!$B311:$AC311)),'Model Set Up'!AB$4,'Distance Matrix'!AB311)</f>
        <v>132</v>
      </c>
      <c r="AC311" s="12">
        <f>IF(AND('uij calcs'!$AD311=0,'Distance Matrix'!AC311=MIN('Distance Matrix'!$B311:$AC311)),'Model Set Up'!AC$4,'Distance Matrix'!AC311)</f>
        <v>182</v>
      </c>
    </row>
    <row r="312" spans="1:29">
      <c r="A312">
        <v>310</v>
      </c>
      <c r="B312" s="12">
        <f>IF(AND('uij calcs'!$AD312=0,'Distance Matrix'!B312=MIN('Distance Matrix'!$B312:$AC312)),'Model Set Up'!B$4,'Distance Matrix'!B312)</f>
        <v>234</v>
      </c>
      <c r="C312" s="12">
        <f>IF(AND('uij calcs'!$AD312=0,'Distance Matrix'!C312=MIN('Distance Matrix'!$B312:$AC312)),'Model Set Up'!C$4,'Distance Matrix'!C312)</f>
        <v>101</v>
      </c>
      <c r="D312" s="12">
        <f>IF(AND('uij calcs'!$AD312=0,'Distance Matrix'!D312=MIN('Distance Matrix'!$B312:$AC312)),'Model Set Up'!D$4,'Distance Matrix'!D312)</f>
        <v>215</v>
      </c>
      <c r="E312" s="12">
        <f>IF(AND('uij calcs'!$AD312=0,'Distance Matrix'!E312=MIN('Distance Matrix'!$B312:$AC312)),'Model Set Up'!E$4,'Distance Matrix'!E312)</f>
        <v>211</v>
      </c>
      <c r="F312" s="12">
        <f>IF(AND('uij calcs'!$AD312=0,'Distance Matrix'!F312=MIN('Distance Matrix'!$B312:$AC312)),'Model Set Up'!F$4,'Distance Matrix'!F312)</f>
        <v>176</v>
      </c>
      <c r="G312" s="12">
        <f>IF(AND('uij calcs'!$AD312=0,'Distance Matrix'!G312=MIN('Distance Matrix'!$B312:$AC312)),'Model Set Up'!G$4,'Distance Matrix'!G312)</f>
        <v>300</v>
      </c>
      <c r="H312" s="12">
        <f>IF(AND('uij calcs'!$AD312=0,'Distance Matrix'!H312=MIN('Distance Matrix'!$B312:$AC312)),'Model Set Up'!H$4,'Distance Matrix'!H312)</f>
        <v>287</v>
      </c>
      <c r="I312" s="12">
        <f>IF(AND('uij calcs'!$AD312=0,'Distance Matrix'!I312=MIN('Distance Matrix'!$B312:$AC312)),'Model Set Up'!I$4,'Distance Matrix'!I312)</f>
        <v>19</v>
      </c>
      <c r="J312" s="12">
        <f>IF(AND('uij calcs'!$AD312=0,'Distance Matrix'!J312=MIN('Distance Matrix'!$B312:$AC312)),'Model Set Up'!J$4,'Distance Matrix'!J312)</f>
        <v>136</v>
      </c>
      <c r="K312" s="12">
        <f>IF(AND('uij calcs'!$AD312=0,'Distance Matrix'!K312=MIN('Distance Matrix'!$B312:$AC312)),'Model Set Up'!K$4,'Distance Matrix'!K312)</f>
        <v>255</v>
      </c>
      <c r="L312" s="12">
        <f>IF(AND('uij calcs'!$AD312=0,'Distance Matrix'!L312=MIN('Distance Matrix'!$B312:$AC312)),'Model Set Up'!L$4,'Distance Matrix'!L312)</f>
        <v>234</v>
      </c>
      <c r="M312" s="12">
        <f>IF(AND('uij calcs'!$AD312=0,'Distance Matrix'!M312=MIN('Distance Matrix'!$B312:$AC312)),'Model Set Up'!M$4,'Distance Matrix'!M312)</f>
        <v>86</v>
      </c>
      <c r="N312" s="12">
        <f>IF(AND('uij calcs'!$AD312=0,'Distance Matrix'!N312=MIN('Distance Matrix'!$B312:$AC312)),'Model Set Up'!N$4,'Distance Matrix'!N312)</f>
        <v>15</v>
      </c>
      <c r="O312" s="12">
        <f>IF(AND('uij calcs'!$AD312=0,'Distance Matrix'!O312=MIN('Distance Matrix'!$B312:$AC312)),'Model Set Up'!O$4,'Distance Matrix'!O312)</f>
        <v>48</v>
      </c>
      <c r="P312" s="12">
        <f>IF(AND('uij calcs'!$AD312=0,'Distance Matrix'!P312=MIN('Distance Matrix'!$B312:$AC312)),'Model Set Up'!P$4,'Distance Matrix'!P312)</f>
        <v>37</v>
      </c>
      <c r="Q312" s="12">
        <f>IF(AND('uij calcs'!$AD312=0,'Distance Matrix'!Q312=MIN('Distance Matrix'!$B312:$AC312)),'Model Set Up'!Q$4,'Distance Matrix'!Q312)</f>
        <v>241</v>
      </c>
      <c r="R312" s="12">
        <f>IF(AND('uij calcs'!$AD312=0,'Distance Matrix'!R312=MIN('Distance Matrix'!$B312:$AC312)),'Model Set Up'!R$4,'Distance Matrix'!R312)</f>
        <v>249</v>
      </c>
      <c r="S312" s="12">
        <f>IF(AND('uij calcs'!$AD312=0,'Distance Matrix'!S312=MIN('Distance Matrix'!$B312:$AC312)),'Model Set Up'!S$4,'Distance Matrix'!S312)</f>
        <v>71</v>
      </c>
      <c r="T312" s="12">
        <f>IF(AND('uij calcs'!$AD312=0,'Distance Matrix'!T312=MIN('Distance Matrix'!$B312:$AC312)),'Model Set Up'!T$4,'Distance Matrix'!T312)</f>
        <v>105</v>
      </c>
      <c r="U312" s="12">
        <f>IF(AND('uij calcs'!$AD312=0,'Distance Matrix'!U312=MIN('Distance Matrix'!$B312:$AC312)),'Model Set Up'!U$4,'Distance Matrix'!U312)</f>
        <v>221</v>
      </c>
      <c r="V312" s="12">
        <f>IF(AND('uij calcs'!$AD312=0,'Distance Matrix'!V312=MIN('Distance Matrix'!$B312:$AC312)),'Model Set Up'!V$4,'Distance Matrix'!V312)</f>
        <v>137</v>
      </c>
      <c r="W312" s="12">
        <f>IF(AND('uij calcs'!$AD312=0,'Distance Matrix'!W312=MIN('Distance Matrix'!$B312:$AC312)),'Model Set Up'!W$4,'Distance Matrix'!W312)</f>
        <v>83</v>
      </c>
      <c r="X312" s="12">
        <f>IF(AND('uij calcs'!$AD312=0,'Distance Matrix'!X312=MIN('Distance Matrix'!$B312:$AC312)),'Model Set Up'!X$4,'Distance Matrix'!X312)</f>
        <v>42</v>
      </c>
      <c r="Y312" s="12">
        <f>IF(AND('uij calcs'!$AD312=0,'Distance Matrix'!Y312=MIN('Distance Matrix'!$B312:$AC312)),'Model Set Up'!Y$4,'Distance Matrix'!Y312)</f>
        <v>260</v>
      </c>
      <c r="Z312" s="12">
        <f>IF(AND('uij calcs'!$AD312=0,'Distance Matrix'!Z312=MIN('Distance Matrix'!$B312:$AC312)),'Model Set Up'!Z$4,'Distance Matrix'!Z312)</f>
        <v>22</v>
      </c>
      <c r="AA312" s="12">
        <f>IF(AND('uij calcs'!$AD312=0,'Distance Matrix'!AA312=MIN('Distance Matrix'!$B312:$AC312)),'Model Set Up'!AA$4,'Distance Matrix'!AA312)</f>
        <v>87</v>
      </c>
      <c r="AB312" s="12">
        <f>IF(AND('uij calcs'!$AD312=0,'Distance Matrix'!AB312=MIN('Distance Matrix'!$B312:$AC312)),'Model Set Up'!AB$4,'Distance Matrix'!AB312)</f>
        <v>268</v>
      </c>
      <c r="AC312" s="12">
        <f>IF(AND('uij calcs'!$AD312=0,'Distance Matrix'!AC312=MIN('Distance Matrix'!$B312:$AC312)),'Model Set Up'!AC$4,'Distance Matrix'!AC312)</f>
        <v>150</v>
      </c>
    </row>
    <row r="313" spans="1:29">
      <c r="A313">
        <v>311</v>
      </c>
      <c r="B313" s="12">
        <f>IF(AND('uij calcs'!$AD313=0,'Distance Matrix'!B313=MIN('Distance Matrix'!$B313:$AC313)),'Model Set Up'!B$4,'Distance Matrix'!B313)</f>
        <v>236</v>
      </c>
      <c r="C313" s="12">
        <f>IF(AND('uij calcs'!$AD313=0,'Distance Matrix'!C313=MIN('Distance Matrix'!$B313:$AC313)),'Model Set Up'!C$4,'Distance Matrix'!C313)</f>
        <v>214</v>
      </c>
      <c r="D313" s="12">
        <f>IF(AND('uij calcs'!$AD313=0,'Distance Matrix'!D313=MIN('Distance Matrix'!$B313:$AC313)),'Model Set Up'!D$4,'Distance Matrix'!D313)</f>
        <v>23</v>
      </c>
      <c r="E313" s="12">
        <f>IF(AND('uij calcs'!$AD313=0,'Distance Matrix'!E313=MIN('Distance Matrix'!$B313:$AC313)),'Model Set Up'!E$4,'Distance Matrix'!E313)</f>
        <v>35</v>
      </c>
      <c r="F313" s="12">
        <f>IF(AND('uij calcs'!$AD313=0,'Distance Matrix'!F313=MIN('Distance Matrix'!$B313:$AC313)),'Model Set Up'!F$4,'Distance Matrix'!F313)</f>
        <v>246</v>
      </c>
      <c r="G313" s="12">
        <f>IF(AND('uij calcs'!$AD313=0,'Distance Matrix'!G313=MIN('Distance Matrix'!$B313:$AC313)),'Model Set Up'!G$4,'Distance Matrix'!G313)</f>
        <v>217</v>
      </c>
      <c r="H313" s="12">
        <f>IF(AND('uij calcs'!$AD313=0,'Distance Matrix'!H313=MIN('Distance Matrix'!$B313:$AC313)),'Model Set Up'!H$4,'Distance Matrix'!H313)</f>
        <v>26</v>
      </c>
      <c r="I313" s="12">
        <f>IF(AND('uij calcs'!$AD313=0,'Distance Matrix'!I313=MIN('Distance Matrix'!$B313:$AC313)),'Model Set Up'!I$4,'Distance Matrix'!I313)</f>
        <v>148</v>
      </c>
      <c r="J313" s="12">
        <f>IF(AND('uij calcs'!$AD313=0,'Distance Matrix'!J313=MIN('Distance Matrix'!$B313:$AC313)),'Model Set Up'!J$4,'Distance Matrix'!J313)</f>
        <v>173</v>
      </c>
      <c r="K313" s="12">
        <f>IF(AND('uij calcs'!$AD313=0,'Distance Matrix'!K313=MIN('Distance Matrix'!$B313:$AC313)),'Model Set Up'!K$4,'Distance Matrix'!K313)</f>
        <v>148</v>
      </c>
      <c r="L313" s="12">
        <f>IF(AND('uij calcs'!$AD313=0,'Distance Matrix'!L313=MIN('Distance Matrix'!$B313:$AC313)),'Model Set Up'!L$4,'Distance Matrix'!L313)</f>
        <v>247</v>
      </c>
      <c r="M313" s="12">
        <f>IF(AND('uij calcs'!$AD313=0,'Distance Matrix'!M313=MIN('Distance Matrix'!$B313:$AC313)),'Model Set Up'!M$4,'Distance Matrix'!M313)</f>
        <v>183</v>
      </c>
      <c r="N313" s="12">
        <f>IF(AND('uij calcs'!$AD313=0,'Distance Matrix'!N313=MIN('Distance Matrix'!$B313:$AC313)),'Model Set Up'!N$4,'Distance Matrix'!N313)</f>
        <v>200</v>
      </c>
      <c r="O313" s="12">
        <f>IF(AND('uij calcs'!$AD313=0,'Distance Matrix'!O313=MIN('Distance Matrix'!$B313:$AC313)),'Model Set Up'!O$4,'Distance Matrix'!O313)</f>
        <v>85</v>
      </c>
      <c r="P313" s="12">
        <f>IF(AND('uij calcs'!$AD313=0,'Distance Matrix'!P313=MIN('Distance Matrix'!$B313:$AC313)),'Model Set Up'!P$4,'Distance Matrix'!P313)</f>
        <v>263</v>
      </c>
      <c r="Q313" s="12">
        <f>IF(AND('uij calcs'!$AD313=0,'Distance Matrix'!Q313=MIN('Distance Matrix'!$B313:$AC313)),'Model Set Up'!Q$4,'Distance Matrix'!Q313)</f>
        <v>228</v>
      </c>
      <c r="R313" s="12">
        <f>IF(AND('uij calcs'!$AD313=0,'Distance Matrix'!R313=MIN('Distance Matrix'!$B313:$AC313)),'Model Set Up'!R$4,'Distance Matrix'!R313)</f>
        <v>1</v>
      </c>
      <c r="S313" s="12">
        <f>IF(AND('uij calcs'!$AD313=0,'Distance Matrix'!S313=MIN('Distance Matrix'!$B313:$AC313)),'Model Set Up'!S$4,'Distance Matrix'!S313)</f>
        <v>258</v>
      </c>
      <c r="T313" s="12">
        <f>IF(AND('uij calcs'!$AD313=0,'Distance Matrix'!T313=MIN('Distance Matrix'!$B313:$AC313)),'Model Set Up'!T$4,'Distance Matrix'!T313)</f>
        <v>53</v>
      </c>
      <c r="U313" s="12">
        <f>IF(AND('uij calcs'!$AD313=0,'Distance Matrix'!U313=MIN('Distance Matrix'!$B313:$AC313)),'Model Set Up'!U$4,'Distance Matrix'!U313)</f>
        <v>70</v>
      </c>
      <c r="V313" s="12">
        <f>IF(AND('uij calcs'!$AD313=0,'Distance Matrix'!V313=MIN('Distance Matrix'!$B313:$AC313)),'Model Set Up'!V$4,'Distance Matrix'!V313)</f>
        <v>84</v>
      </c>
      <c r="W313" s="12">
        <f>IF(AND('uij calcs'!$AD313=0,'Distance Matrix'!W313=MIN('Distance Matrix'!$B313:$AC313)),'Model Set Up'!W$4,'Distance Matrix'!W313)</f>
        <v>252</v>
      </c>
      <c r="X313" s="12">
        <f>IF(AND('uij calcs'!$AD313=0,'Distance Matrix'!X313=MIN('Distance Matrix'!$B313:$AC313)),'Model Set Up'!X$4,'Distance Matrix'!X313)</f>
        <v>290</v>
      </c>
      <c r="Y313" s="12">
        <f>IF(AND('uij calcs'!$AD313=0,'Distance Matrix'!Y313=MIN('Distance Matrix'!$B313:$AC313)),'Model Set Up'!Y$4,'Distance Matrix'!Y313)</f>
        <v>129</v>
      </c>
      <c r="Z313" s="12">
        <f>IF(AND('uij calcs'!$AD313=0,'Distance Matrix'!Z313=MIN('Distance Matrix'!$B313:$AC313)),'Model Set Up'!Z$4,'Distance Matrix'!Z313)</f>
        <v>133</v>
      </c>
      <c r="AA313" s="12">
        <f>IF(AND('uij calcs'!$AD313=0,'Distance Matrix'!AA313=MIN('Distance Matrix'!$B313:$AC313)),'Model Set Up'!AA$4,'Distance Matrix'!AA313)</f>
        <v>53</v>
      </c>
      <c r="AB313" s="12">
        <f>IF(AND('uij calcs'!$AD313=0,'Distance Matrix'!AB313=MIN('Distance Matrix'!$B313:$AC313)),'Model Set Up'!AB$4,'Distance Matrix'!AB313)</f>
        <v>225</v>
      </c>
      <c r="AC313" s="12">
        <f>IF(AND('uij calcs'!$AD313=0,'Distance Matrix'!AC313=MIN('Distance Matrix'!$B313:$AC313)),'Model Set Up'!AC$4,'Distance Matrix'!AC313)</f>
        <v>132</v>
      </c>
    </row>
    <row r="314" spans="1:29">
      <c r="A314">
        <v>312</v>
      </c>
      <c r="B314" s="12">
        <f>IF(AND('uij calcs'!$AD314=0,'Distance Matrix'!B314=MIN('Distance Matrix'!$B314:$AC314)),'Model Set Up'!B$4,'Distance Matrix'!B314)</f>
        <v>255</v>
      </c>
      <c r="C314" s="12">
        <f>IF(AND('uij calcs'!$AD314=0,'Distance Matrix'!C314=MIN('Distance Matrix'!$B314:$AC314)),'Model Set Up'!C$4,'Distance Matrix'!C314)</f>
        <v>64</v>
      </c>
      <c r="D314" s="12">
        <f>IF(AND('uij calcs'!$AD314=0,'Distance Matrix'!D314=MIN('Distance Matrix'!$B314:$AC314)),'Model Set Up'!D$4,'Distance Matrix'!D314)</f>
        <v>6</v>
      </c>
      <c r="E314" s="12">
        <f>IF(AND('uij calcs'!$AD314=0,'Distance Matrix'!E314=MIN('Distance Matrix'!$B314:$AC314)),'Model Set Up'!E$4,'Distance Matrix'!E314)</f>
        <v>85</v>
      </c>
      <c r="F314" s="12">
        <f>IF(AND('uij calcs'!$AD314=0,'Distance Matrix'!F314=MIN('Distance Matrix'!$B314:$AC314)),'Model Set Up'!F$4,'Distance Matrix'!F314)</f>
        <v>61</v>
      </c>
      <c r="G314" s="12">
        <f>IF(AND('uij calcs'!$AD314=0,'Distance Matrix'!G314=MIN('Distance Matrix'!$B314:$AC314)),'Model Set Up'!G$4,'Distance Matrix'!G314)</f>
        <v>175</v>
      </c>
      <c r="H314" s="12">
        <f>IF(AND('uij calcs'!$AD314=0,'Distance Matrix'!H314=MIN('Distance Matrix'!$B314:$AC314)),'Model Set Up'!H$4,'Distance Matrix'!H314)</f>
        <v>50</v>
      </c>
      <c r="I314" s="12">
        <f>IF(AND('uij calcs'!$AD314=0,'Distance Matrix'!I314=MIN('Distance Matrix'!$B314:$AC314)),'Model Set Up'!I$4,'Distance Matrix'!I314)</f>
        <v>143</v>
      </c>
      <c r="J314" s="12">
        <f>IF(AND('uij calcs'!$AD314=0,'Distance Matrix'!J314=MIN('Distance Matrix'!$B314:$AC314)),'Model Set Up'!J$4,'Distance Matrix'!J314)</f>
        <v>144</v>
      </c>
      <c r="K314" s="12">
        <f>IF(AND('uij calcs'!$AD314=0,'Distance Matrix'!K314=MIN('Distance Matrix'!$B314:$AC314)),'Model Set Up'!K$4,'Distance Matrix'!K314)</f>
        <v>206</v>
      </c>
      <c r="L314" s="12">
        <f>IF(AND('uij calcs'!$AD314=0,'Distance Matrix'!L314=MIN('Distance Matrix'!$B314:$AC314)),'Model Set Up'!L$4,'Distance Matrix'!L314)</f>
        <v>145</v>
      </c>
      <c r="M314" s="12">
        <f>IF(AND('uij calcs'!$AD314=0,'Distance Matrix'!M314=MIN('Distance Matrix'!$B314:$AC314)),'Model Set Up'!M$4,'Distance Matrix'!M314)</f>
        <v>80</v>
      </c>
      <c r="N314" s="12">
        <f>IF(AND('uij calcs'!$AD314=0,'Distance Matrix'!N314=MIN('Distance Matrix'!$B314:$AC314)),'Model Set Up'!N$4,'Distance Matrix'!N314)</f>
        <v>206</v>
      </c>
      <c r="O314" s="12">
        <f>IF(AND('uij calcs'!$AD314=0,'Distance Matrix'!O314=MIN('Distance Matrix'!$B314:$AC314)),'Model Set Up'!O$4,'Distance Matrix'!O314)</f>
        <v>52</v>
      </c>
      <c r="P314" s="12">
        <f>IF(AND('uij calcs'!$AD314=0,'Distance Matrix'!P314=MIN('Distance Matrix'!$B314:$AC314)),'Model Set Up'!P$4,'Distance Matrix'!P314)</f>
        <v>13</v>
      </c>
      <c r="Q314" s="12">
        <f>IF(AND('uij calcs'!$AD314=0,'Distance Matrix'!Q314=MIN('Distance Matrix'!$B314:$AC314)),'Model Set Up'!Q$4,'Distance Matrix'!Q314)</f>
        <v>222</v>
      </c>
      <c r="R314" s="12">
        <f>IF(AND('uij calcs'!$AD314=0,'Distance Matrix'!R314=MIN('Distance Matrix'!$B314:$AC314)),'Model Set Up'!R$4,'Distance Matrix'!R314)</f>
        <v>232</v>
      </c>
      <c r="S314" s="12">
        <f>IF(AND('uij calcs'!$AD314=0,'Distance Matrix'!S314=MIN('Distance Matrix'!$B314:$AC314)),'Model Set Up'!S$4,'Distance Matrix'!S314)</f>
        <v>5</v>
      </c>
      <c r="T314" s="12">
        <f>IF(AND('uij calcs'!$AD314=0,'Distance Matrix'!T314=MIN('Distance Matrix'!$B314:$AC314)),'Model Set Up'!T$4,'Distance Matrix'!T314)</f>
        <v>82</v>
      </c>
      <c r="U314" s="12">
        <f>IF(AND('uij calcs'!$AD314=0,'Distance Matrix'!U314=MIN('Distance Matrix'!$B314:$AC314)),'Model Set Up'!U$4,'Distance Matrix'!U314)</f>
        <v>129</v>
      </c>
      <c r="V314" s="12">
        <f>IF(AND('uij calcs'!$AD314=0,'Distance Matrix'!V314=MIN('Distance Matrix'!$B314:$AC314)),'Model Set Up'!V$4,'Distance Matrix'!V314)</f>
        <v>293</v>
      </c>
      <c r="W314" s="12">
        <f>IF(AND('uij calcs'!$AD314=0,'Distance Matrix'!W314=MIN('Distance Matrix'!$B314:$AC314)),'Model Set Up'!W$4,'Distance Matrix'!W314)</f>
        <v>27</v>
      </c>
      <c r="X314" s="12">
        <f>IF(AND('uij calcs'!$AD314=0,'Distance Matrix'!X314=MIN('Distance Matrix'!$B314:$AC314)),'Model Set Up'!X$4,'Distance Matrix'!X314)</f>
        <v>244</v>
      </c>
      <c r="Y314" s="12">
        <f>IF(AND('uij calcs'!$AD314=0,'Distance Matrix'!Y314=MIN('Distance Matrix'!$B314:$AC314)),'Model Set Up'!Y$4,'Distance Matrix'!Y314)</f>
        <v>163</v>
      </c>
      <c r="Z314" s="12">
        <f>IF(AND('uij calcs'!$AD314=0,'Distance Matrix'!Z314=MIN('Distance Matrix'!$B314:$AC314)),'Model Set Up'!Z$4,'Distance Matrix'!Z314)</f>
        <v>231</v>
      </c>
      <c r="AA314" s="12">
        <f>IF(AND('uij calcs'!$AD314=0,'Distance Matrix'!AA314=MIN('Distance Matrix'!$B314:$AC314)),'Model Set Up'!AA$4,'Distance Matrix'!AA314)</f>
        <v>121</v>
      </c>
      <c r="AB314" s="12">
        <f>IF(AND('uij calcs'!$AD314=0,'Distance Matrix'!AB314=MIN('Distance Matrix'!$B314:$AC314)),'Model Set Up'!AB$4,'Distance Matrix'!AB314)</f>
        <v>112</v>
      </c>
      <c r="AC314" s="12">
        <f>IF(AND('uij calcs'!$AD314=0,'Distance Matrix'!AC314=MIN('Distance Matrix'!$B314:$AC314)),'Model Set Up'!AC$4,'Distance Matrix'!AC314)</f>
        <v>38</v>
      </c>
    </row>
    <row r="315" spans="1:29">
      <c r="A315">
        <v>313</v>
      </c>
      <c r="B315" s="12">
        <f>IF(AND('uij calcs'!$AD315=0,'Distance Matrix'!B315=MIN('Distance Matrix'!$B315:$AC315)),'Model Set Up'!B$4,'Distance Matrix'!B315)</f>
        <v>113</v>
      </c>
      <c r="C315" s="12">
        <f>IF(AND('uij calcs'!$AD315=0,'Distance Matrix'!C315=MIN('Distance Matrix'!$B315:$AC315)),'Model Set Up'!C$4,'Distance Matrix'!C315)</f>
        <v>181</v>
      </c>
      <c r="D315" s="12">
        <f>IF(AND('uij calcs'!$AD315=0,'Distance Matrix'!D315=MIN('Distance Matrix'!$B315:$AC315)),'Model Set Up'!D$4,'Distance Matrix'!D315)</f>
        <v>300</v>
      </c>
      <c r="E315" s="12">
        <f>IF(AND('uij calcs'!$AD315=0,'Distance Matrix'!E315=MIN('Distance Matrix'!$B315:$AC315)),'Model Set Up'!E$4,'Distance Matrix'!E315)</f>
        <v>292</v>
      </c>
      <c r="F315" s="12">
        <f>IF(AND('uij calcs'!$AD315=0,'Distance Matrix'!F315=MIN('Distance Matrix'!$B315:$AC315)),'Model Set Up'!F$4,'Distance Matrix'!F315)</f>
        <v>25</v>
      </c>
      <c r="G315" s="12">
        <f>IF(AND('uij calcs'!$AD315=0,'Distance Matrix'!G315=MIN('Distance Matrix'!$B315:$AC315)),'Model Set Up'!G$4,'Distance Matrix'!G315)</f>
        <v>288</v>
      </c>
      <c r="H315" s="12">
        <f>IF(AND('uij calcs'!$AD315=0,'Distance Matrix'!H315=MIN('Distance Matrix'!$B315:$AC315)),'Model Set Up'!H$4,'Distance Matrix'!H315)</f>
        <v>283</v>
      </c>
      <c r="I315" s="12">
        <f>IF(AND('uij calcs'!$AD315=0,'Distance Matrix'!I315=MIN('Distance Matrix'!$B315:$AC315)),'Model Set Up'!I$4,'Distance Matrix'!I315)</f>
        <v>151</v>
      </c>
      <c r="J315" s="12">
        <f>IF(AND('uij calcs'!$AD315=0,'Distance Matrix'!J315=MIN('Distance Matrix'!$B315:$AC315)),'Model Set Up'!J$4,'Distance Matrix'!J315)</f>
        <v>276</v>
      </c>
      <c r="K315" s="12">
        <f>IF(AND('uij calcs'!$AD315=0,'Distance Matrix'!K315=MIN('Distance Matrix'!$B315:$AC315)),'Model Set Up'!K$4,'Distance Matrix'!K315)</f>
        <v>120</v>
      </c>
      <c r="L315" s="12">
        <f>IF(AND('uij calcs'!$AD315=0,'Distance Matrix'!L315=MIN('Distance Matrix'!$B315:$AC315)),'Model Set Up'!L$4,'Distance Matrix'!L315)</f>
        <v>274</v>
      </c>
      <c r="M315" s="12">
        <f>IF(AND('uij calcs'!$AD315=0,'Distance Matrix'!M315=MIN('Distance Matrix'!$B315:$AC315)),'Model Set Up'!M$4,'Distance Matrix'!M315)</f>
        <v>53</v>
      </c>
      <c r="N315" s="12">
        <f>IF(AND('uij calcs'!$AD315=0,'Distance Matrix'!N315=MIN('Distance Matrix'!$B315:$AC315)),'Model Set Up'!N$4,'Distance Matrix'!N315)</f>
        <v>241</v>
      </c>
      <c r="O315" s="12">
        <f>IF(AND('uij calcs'!$AD315=0,'Distance Matrix'!O315=MIN('Distance Matrix'!$B315:$AC315)),'Model Set Up'!O$4,'Distance Matrix'!O315)</f>
        <v>110</v>
      </c>
      <c r="P315" s="12">
        <f>IF(AND('uij calcs'!$AD315=0,'Distance Matrix'!P315=MIN('Distance Matrix'!$B315:$AC315)),'Model Set Up'!P$4,'Distance Matrix'!P315)</f>
        <v>264</v>
      </c>
      <c r="Q315" s="12">
        <f>IF(AND('uij calcs'!$AD315=0,'Distance Matrix'!Q315=MIN('Distance Matrix'!$B315:$AC315)),'Model Set Up'!Q$4,'Distance Matrix'!Q315)</f>
        <v>182</v>
      </c>
      <c r="R315" s="12">
        <f>IF(AND('uij calcs'!$AD315=0,'Distance Matrix'!R315=MIN('Distance Matrix'!$B315:$AC315)),'Model Set Up'!R$4,'Distance Matrix'!R315)</f>
        <v>165</v>
      </c>
      <c r="S315" s="12">
        <f>IF(AND('uij calcs'!$AD315=0,'Distance Matrix'!S315=MIN('Distance Matrix'!$B315:$AC315)),'Model Set Up'!S$4,'Distance Matrix'!S315)</f>
        <v>294</v>
      </c>
      <c r="T315" s="12">
        <f>IF(AND('uij calcs'!$AD315=0,'Distance Matrix'!T315=MIN('Distance Matrix'!$B315:$AC315)),'Model Set Up'!T$4,'Distance Matrix'!T315)</f>
        <v>276</v>
      </c>
      <c r="U315" s="12">
        <f>IF(AND('uij calcs'!$AD315=0,'Distance Matrix'!U315=MIN('Distance Matrix'!$B315:$AC315)),'Model Set Up'!U$4,'Distance Matrix'!U315)</f>
        <v>32</v>
      </c>
      <c r="V315" s="12">
        <f>IF(AND('uij calcs'!$AD315=0,'Distance Matrix'!V315=MIN('Distance Matrix'!$B315:$AC315)),'Model Set Up'!V$4,'Distance Matrix'!V315)</f>
        <v>30</v>
      </c>
      <c r="W315" s="12">
        <f>IF(AND('uij calcs'!$AD315=0,'Distance Matrix'!W315=MIN('Distance Matrix'!$B315:$AC315)),'Model Set Up'!W$4,'Distance Matrix'!W315)</f>
        <v>221</v>
      </c>
      <c r="X315" s="12">
        <f>IF(AND('uij calcs'!$AD315=0,'Distance Matrix'!X315=MIN('Distance Matrix'!$B315:$AC315)),'Model Set Up'!X$4,'Distance Matrix'!X315)</f>
        <v>89</v>
      </c>
      <c r="Y315" s="12">
        <f>IF(AND('uij calcs'!$AD315=0,'Distance Matrix'!Y315=MIN('Distance Matrix'!$B315:$AC315)),'Model Set Up'!Y$4,'Distance Matrix'!Y315)</f>
        <v>183</v>
      </c>
      <c r="Z315" s="12">
        <f>IF(AND('uij calcs'!$AD315=0,'Distance Matrix'!Z315=MIN('Distance Matrix'!$B315:$AC315)),'Model Set Up'!Z$4,'Distance Matrix'!Z315)</f>
        <v>261</v>
      </c>
      <c r="AA315" s="12">
        <f>IF(AND('uij calcs'!$AD315=0,'Distance Matrix'!AA315=MIN('Distance Matrix'!$B315:$AC315)),'Model Set Up'!AA$4,'Distance Matrix'!AA315)</f>
        <v>104</v>
      </c>
      <c r="AB315" s="12">
        <f>IF(AND('uij calcs'!$AD315=0,'Distance Matrix'!AB315=MIN('Distance Matrix'!$B315:$AC315)),'Model Set Up'!AB$4,'Distance Matrix'!AB315)</f>
        <v>278</v>
      </c>
      <c r="AC315" s="12">
        <f>IF(AND('uij calcs'!$AD315=0,'Distance Matrix'!AC315=MIN('Distance Matrix'!$B315:$AC315)),'Model Set Up'!AC$4,'Distance Matrix'!AC315)</f>
        <v>277</v>
      </c>
    </row>
    <row r="316" spans="1:29">
      <c r="A316">
        <v>314</v>
      </c>
      <c r="B316" s="12">
        <f>IF(AND('uij calcs'!$AD316=0,'Distance Matrix'!B316=MIN('Distance Matrix'!$B316:$AC316)),'Model Set Up'!B$4,'Distance Matrix'!B316)</f>
        <v>63</v>
      </c>
      <c r="C316" s="12">
        <f>IF(AND('uij calcs'!$AD316=0,'Distance Matrix'!C316=MIN('Distance Matrix'!$B316:$AC316)),'Model Set Up'!C$4,'Distance Matrix'!C316)</f>
        <v>119</v>
      </c>
      <c r="D316" s="12">
        <f>IF(AND('uij calcs'!$AD316=0,'Distance Matrix'!D316=MIN('Distance Matrix'!$B316:$AC316)),'Model Set Up'!D$4,'Distance Matrix'!D316)</f>
        <v>279</v>
      </c>
      <c r="E316" s="12">
        <f>IF(AND('uij calcs'!$AD316=0,'Distance Matrix'!E316=MIN('Distance Matrix'!$B316:$AC316)),'Model Set Up'!E$4,'Distance Matrix'!E316)</f>
        <v>86</v>
      </c>
      <c r="F316" s="12">
        <f>IF(AND('uij calcs'!$AD316=0,'Distance Matrix'!F316=MIN('Distance Matrix'!$B316:$AC316)),'Model Set Up'!F$4,'Distance Matrix'!F316)</f>
        <v>187</v>
      </c>
      <c r="G316" s="12">
        <f>IF(AND('uij calcs'!$AD316=0,'Distance Matrix'!G316=MIN('Distance Matrix'!$B316:$AC316)),'Model Set Up'!G$4,'Distance Matrix'!G316)</f>
        <v>4</v>
      </c>
      <c r="H316" s="12">
        <f>IF(AND('uij calcs'!$AD316=0,'Distance Matrix'!H316=MIN('Distance Matrix'!$B316:$AC316)),'Model Set Up'!H$4,'Distance Matrix'!H316)</f>
        <v>45</v>
      </c>
      <c r="I316" s="12">
        <f>IF(AND('uij calcs'!$AD316=0,'Distance Matrix'!I316=MIN('Distance Matrix'!$B316:$AC316)),'Model Set Up'!I$4,'Distance Matrix'!I316)</f>
        <v>39</v>
      </c>
      <c r="J316" s="12">
        <f>IF(AND('uij calcs'!$AD316=0,'Distance Matrix'!J316=MIN('Distance Matrix'!$B316:$AC316)),'Model Set Up'!J$4,'Distance Matrix'!J316)</f>
        <v>105</v>
      </c>
      <c r="K316" s="12">
        <f>IF(AND('uij calcs'!$AD316=0,'Distance Matrix'!K316=MIN('Distance Matrix'!$B316:$AC316)),'Model Set Up'!K$4,'Distance Matrix'!K316)</f>
        <v>143</v>
      </c>
      <c r="L316" s="12">
        <f>IF(AND('uij calcs'!$AD316=0,'Distance Matrix'!L316=MIN('Distance Matrix'!$B316:$AC316)),'Model Set Up'!L$4,'Distance Matrix'!L316)</f>
        <v>37</v>
      </c>
      <c r="M316" s="12">
        <f>IF(AND('uij calcs'!$AD316=0,'Distance Matrix'!M316=MIN('Distance Matrix'!$B316:$AC316)),'Model Set Up'!M$4,'Distance Matrix'!M316)</f>
        <v>167</v>
      </c>
      <c r="N316" s="12">
        <f>IF(AND('uij calcs'!$AD316=0,'Distance Matrix'!N316=MIN('Distance Matrix'!$B316:$AC316)),'Model Set Up'!N$4,'Distance Matrix'!N316)</f>
        <v>283</v>
      </c>
      <c r="O316" s="12">
        <f>IF(AND('uij calcs'!$AD316=0,'Distance Matrix'!O316=MIN('Distance Matrix'!$B316:$AC316)),'Model Set Up'!O$4,'Distance Matrix'!O316)</f>
        <v>212</v>
      </c>
      <c r="P316" s="12">
        <f>IF(AND('uij calcs'!$AD316=0,'Distance Matrix'!P316=MIN('Distance Matrix'!$B316:$AC316)),'Model Set Up'!P$4,'Distance Matrix'!P316)</f>
        <v>3</v>
      </c>
      <c r="Q316" s="12">
        <f>IF(AND('uij calcs'!$AD316=0,'Distance Matrix'!Q316=MIN('Distance Matrix'!$B316:$AC316)),'Model Set Up'!Q$4,'Distance Matrix'!Q316)</f>
        <v>99</v>
      </c>
      <c r="R316" s="12">
        <f>IF(AND('uij calcs'!$AD316=0,'Distance Matrix'!R316=MIN('Distance Matrix'!$B316:$AC316)),'Model Set Up'!R$4,'Distance Matrix'!R316)</f>
        <v>70</v>
      </c>
      <c r="S316" s="12">
        <f>IF(AND('uij calcs'!$AD316=0,'Distance Matrix'!S316=MIN('Distance Matrix'!$B316:$AC316)),'Model Set Up'!S$4,'Distance Matrix'!S316)</f>
        <v>104</v>
      </c>
      <c r="T316" s="12">
        <f>IF(AND('uij calcs'!$AD316=0,'Distance Matrix'!T316=MIN('Distance Matrix'!$B316:$AC316)),'Model Set Up'!T$4,'Distance Matrix'!T316)</f>
        <v>292</v>
      </c>
      <c r="U316" s="12">
        <f>IF(AND('uij calcs'!$AD316=0,'Distance Matrix'!U316=MIN('Distance Matrix'!$B316:$AC316)),'Model Set Up'!U$4,'Distance Matrix'!U316)</f>
        <v>299</v>
      </c>
      <c r="V316" s="12">
        <f>IF(AND('uij calcs'!$AD316=0,'Distance Matrix'!V316=MIN('Distance Matrix'!$B316:$AC316)),'Model Set Up'!V$4,'Distance Matrix'!V316)</f>
        <v>178</v>
      </c>
      <c r="W316" s="12">
        <f>IF(AND('uij calcs'!$AD316=0,'Distance Matrix'!W316=MIN('Distance Matrix'!$B316:$AC316)),'Model Set Up'!W$4,'Distance Matrix'!W316)</f>
        <v>115</v>
      </c>
      <c r="X316" s="12">
        <f>IF(AND('uij calcs'!$AD316=0,'Distance Matrix'!X316=MIN('Distance Matrix'!$B316:$AC316)),'Model Set Up'!X$4,'Distance Matrix'!X316)</f>
        <v>112</v>
      </c>
      <c r="Y316" s="12">
        <f>IF(AND('uij calcs'!$AD316=0,'Distance Matrix'!Y316=MIN('Distance Matrix'!$B316:$AC316)),'Model Set Up'!Y$4,'Distance Matrix'!Y316)</f>
        <v>168</v>
      </c>
      <c r="Z316" s="12">
        <f>IF(AND('uij calcs'!$AD316=0,'Distance Matrix'!Z316=MIN('Distance Matrix'!$B316:$AC316)),'Model Set Up'!Z$4,'Distance Matrix'!Z316)</f>
        <v>80</v>
      </c>
      <c r="AA316" s="12">
        <f>IF(AND('uij calcs'!$AD316=0,'Distance Matrix'!AA316=MIN('Distance Matrix'!$B316:$AC316)),'Model Set Up'!AA$4,'Distance Matrix'!AA316)</f>
        <v>268</v>
      </c>
      <c r="AB316" s="12">
        <f>IF(AND('uij calcs'!$AD316=0,'Distance Matrix'!AB316=MIN('Distance Matrix'!$B316:$AC316)),'Model Set Up'!AB$4,'Distance Matrix'!AB316)</f>
        <v>265</v>
      </c>
      <c r="AC316" s="12">
        <f>IF(AND('uij calcs'!$AD316=0,'Distance Matrix'!AC316=MIN('Distance Matrix'!$B316:$AC316)),'Model Set Up'!AC$4,'Distance Matrix'!AC316)</f>
        <v>108</v>
      </c>
    </row>
    <row r="317" spans="1:29">
      <c r="A317">
        <v>315</v>
      </c>
      <c r="B317" s="12">
        <f>IF(AND('uij calcs'!$AD317=0,'Distance Matrix'!B317=MIN('Distance Matrix'!$B317:$AC317)),'Model Set Up'!B$4,'Distance Matrix'!B317)</f>
        <v>179</v>
      </c>
      <c r="C317" s="12">
        <f>IF(AND('uij calcs'!$AD317=0,'Distance Matrix'!C317=MIN('Distance Matrix'!$B317:$AC317)),'Model Set Up'!C$4,'Distance Matrix'!C317)</f>
        <v>52</v>
      </c>
      <c r="D317" s="12">
        <f>IF(AND('uij calcs'!$AD317=0,'Distance Matrix'!D317=MIN('Distance Matrix'!$B317:$AC317)),'Model Set Up'!D$4,'Distance Matrix'!D317)</f>
        <v>64</v>
      </c>
      <c r="E317" s="12">
        <f>IF(AND('uij calcs'!$AD317=0,'Distance Matrix'!E317=MIN('Distance Matrix'!$B317:$AC317)),'Model Set Up'!E$4,'Distance Matrix'!E317)</f>
        <v>40</v>
      </c>
      <c r="F317" s="12">
        <f>IF(AND('uij calcs'!$AD317=0,'Distance Matrix'!F317=MIN('Distance Matrix'!$B317:$AC317)),'Model Set Up'!F$4,'Distance Matrix'!F317)</f>
        <v>15</v>
      </c>
      <c r="G317" s="12">
        <f>IF(AND('uij calcs'!$AD317=0,'Distance Matrix'!G317=MIN('Distance Matrix'!$B317:$AC317)),'Model Set Up'!G$4,'Distance Matrix'!G317)</f>
        <v>185</v>
      </c>
      <c r="H317" s="12">
        <f>IF(AND('uij calcs'!$AD317=0,'Distance Matrix'!H317=MIN('Distance Matrix'!$B317:$AC317)),'Model Set Up'!H$4,'Distance Matrix'!H317)</f>
        <v>224</v>
      </c>
      <c r="I317" s="12">
        <f>IF(AND('uij calcs'!$AD317=0,'Distance Matrix'!I317=MIN('Distance Matrix'!$B317:$AC317)),'Model Set Up'!I$4,'Distance Matrix'!I317)</f>
        <v>96</v>
      </c>
      <c r="J317" s="12">
        <f>IF(AND('uij calcs'!$AD317=0,'Distance Matrix'!J317=MIN('Distance Matrix'!$B317:$AC317)),'Model Set Up'!J$4,'Distance Matrix'!J317)</f>
        <v>62</v>
      </c>
      <c r="K317" s="12">
        <f>IF(AND('uij calcs'!$AD317=0,'Distance Matrix'!K317=MIN('Distance Matrix'!$B317:$AC317)),'Model Set Up'!K$4,'Distance Matrix'!K317)</f>
        <v>114</v>
      </c>
      <c r="L317" s="12">
        <f>IF(AND('uij calcs'!$AD317=0,'Distance Matrix'!L317=MIN('Distance Matrix'!$B317:$AC317)),'Model Set Up'!L$4,'Distance Matrix'!L317)</f>
        <v>181</v>
      </c>
      <c r="M317" s="12">
        <f>IF(AND('uij calcs'!$AD317=0,'Distance Matrix'!M317=MIN('Distance Matrix'!$B317:$AC317)),'Model Set Up'!M$4,'Distance Matrix'!M317)</f>
        <v>176</v>
      </c>
      <c r="N317" s="12">
        <f>IF(AND('uij calcs'!$AD317=0,'Distance Matrix'!N317=MIN('Distance Matrix'!$B317:$AC317)),'Model Set Up'!N$4,'Distance Matrix'!N317)</f>
        <v>192</v>
      </c>
      <c r="O317" s="12">
        <f>IF(AND('uij calcs'!$AD317=0,'Distance Matrix'!O317=MIN('Distance Matrix'!$B317:$AC317)),'Model Set Up'!O$4,'Distance Matrix'!O317)</f>
        <v>187</v>
      </c>
      <c r="P317" s="12">
        <f>IF(AND('uij calcs'!$AD317=0,'Distance Matrix'!P317=MIN('Distance Matrix'!$B317:$AC317)),'Model Set Up'!P$4,'Distance Matrix'!P317)</f>
        <v>89</v>
      </c>
      <c r="Q317" s="12">
        <f>IF(AND('uij calcs'!$AD317=0,'Distance Matrix'!Q317=MIN('Distance Matrix'!$B317:$AC317)),'Model Set Up'!Q$4,'Distance Matrix'!Q317)</f>
        <v>175</v>
      </c>
      <c r="R317" s="12">
        <f>IF(AND('uij calcs'!$AD317=0,'Distance Matrix'!R317=MIN('Distance Matrix'!$B317:$AC317)),'Model Set Up'!R$4,'Distance Matrix'!R317)</f>
        <v>232</v>
      </c>
      <c r="S317" s="12">
        <f>IF(AND('uij calcs'!$AD317=0,'Distance Matrix'!S317=MIN('Distance Matrix'!$B317:$AC317)),'Model Set Up'!S$4,'Distance Matrix'!S317)</f>
        <v>92</v>
      </c>
      <c r="T317" s="12">
        <f>IF(AND('uij calcs'!$AD317=0,'Distance Matrix'!T317=MIN('Distance Matrix'!$B317:$AC317)),'Model Set Up'!T$4,'Distance Matrix'!T317)</f>
        <v>289</v>
      </c>
      <c r="U317" s="12">
        <f>IF(AND('uij calcs'!$AD317=0,'Distance Matrix'!U317=MIN('Distance Matrix'!$B317:$AC317)),'Model Set Up'!U$4,'Distance Matrix'!U317)</f>
        <v>80</v>
      </c>
      <c r="V317" s="12">
        <f>IF(AND('uij calcs'!$AD317=0,'Distance Matrix'!V317=MIN('Distance Matrix'!$B317:$AC317)),'Model Set Up'!V$4,'Distance Matrix'!V317)</f>
        <v>100</v>
      </c>
      <c r="W317" s="12">
        <f>IF(AND('uij calcs'!$AD317=0,'Distance Matrix'!W317=MIN('Distance Matrix'!$B317:$AC317)),'Model Set Up'!W$4,'Distance Matrix'!W317)</f>
        <v>33</v>
      </c>
      <c r="X317" s="12">
        <f>IF(AND('uij calcs'!$AD317=0,'Distance Matrix'!X317=MIN('Distance Matrix'!$B317:$AC317)),'Model Set Up'!X$4,'Distance Matrix'!X317)</f>
        <v>93</v>
      </c>
      <c r="Y317" s="12">
        <f>IF(AND('uij calcs'!$AD317=0,'Distance Matrix'!Y317=MIN('Distance Matrix'!$B317:$AC317)),'Model Set Up'!Y$4,'Distance Matrix'!Y317)</f>
        <v>38</v>
      </c>
      <c r="Z317" s="12">
        <f>IF(AND('uij calcs'!$AD317=0,'Distance Matrix'!Z317=MIN('Distance Matrix'!$B317:$AC317)),'Model Set Up'!Z$4,'Distance Matrix'!Z317)</f>
        <v>230</v>
      </c>
      <c r="AA317" s="12">
        <f>IF(AND('uij calcs'!$AD317=0,'Distance Matrix'!AA317=MIN('Distance Matrix'!$B317:$AC317)),'Model Set Up'!AA$4,'Distance Matrix'!AA317)</f>
        <v>138</v>
      </c>
      <c r="AB317" s="12">
        <f>IF(AND('uij calcs'!$AD317=0,'Distance Matrix'!AB317=MIN('Distance Matrix'!$B317:$AC317)),'Model Set Up'!AB$4,'Distance Matrix'!AB317)</f>
        <v>233</v>
      </c>
      <c r="AC317" s="12">
        <f>IF(AND('uij calcs'!$AD317=0,'Distance Matrix'!AC317=MIN('Distance Matrix'!$B317:$AC317)),'Model Set Up'!AC$4,'Distance Matrix'!AC317)</f>
        <v>141</v>
      </c>
    </row>
    <row r="318" spans="1:29">
      <c r="A318">
        <v>316</v>
      </c>
      <c r="B318" s="12">
        <f>IF(AND('uij calcs'!$AD318=0,'Distance Matrix'!B318=MIN('Distance Matrix'!$B318:$AC318)),'Model Set Up'!B$4,'Distance Matrix'!B318)</f>
        <v>283</v>
      </c>
      <c r="C318" s="12">
        <f>IF(AND('uij calcs'!$AD318=0,'Distance Matrix'!C318=MIN('Distance Matrix'!$B318:$AC318)),'Model Set Up'!C$4,'Distance Matrix'!C318)</f>
        <v>211</v>
      </c>
      <c r="D318" s="12">
        <f>IF(AND('uij calcs'!$AD318=0,'Distance Matrix'!D318=MIN('Distance Matrix'!$B318:$AC318)),'Model Set Up'!D$4,'Distance Matrix'!D318)</f>
        <v>247</v>
      </c>
      <c r="E318" s="12">
        <f>IF(AND('uij calcs'!$AD318=0,'Distance Matrix'!E318=MIN('Distance Matrix'!$B318:$AC318)),'Model Set Up'!E$4,'Distance Matrix'!E318)</f>
        <v>53</v>
      </c>
      <c r="F318" s="12">
        <f>IF(AND('uij calcs'!$AD318=0,'Distance Matrix'!F318=MIN('Distance Matrix'!$B318:$AC318)),'Model Set Up'!F$4,'Distance Matrix'!F318)</f>
        <v>274</v>
      </c>
      <c r="G318" s="12">
        <f>IF(AND('uij calcs'!$AD318=0,'Distance Matrix'!G318=MIN('Distance Matrix'!$B318:$AC318)),'Model Set Up'!G$4,'Distance Matrix'!G318)</f>
        <v>47</v>
      </c>
      <c r="H318" s="12">
        <f>IF(AND('uij calcs'!$AD318=0,'Distance Matrix'!H318=MIN('Distance Matrix'!$B318:$AC318)),'Model Set Up'!H$4,'Distance Matrix'!H318)</f>
        <v>216</v>
      </c>
      <c r="I318" s="12">
        <f>IF(AND('uij calcs'!$AD318=0,'Distance Matrix'!I318=MIN('Distance Matrix'!$B318:$AC318)),'Model Set Up'!I$4,'Distance Matrix'!I318)</f>
        <v>299</v>
      </c>
      <c r="J318" s="12">
        <f>IF(AND('uij calcs'!$AD318=0,'Distance Matrix'!J318=MIN('Distance Matrix'!$B318:$AC318)),'Model Set Up'!J$4,'Distance Matrix'!J318)</f>
        <v>138</v>
      </c>
      <c r="K318" s="12">
        <f>IF(AND('uij calcs'!$AD318=0,'Distance Matrix'!K318=MIN('Distance Matrix'!$B318:$AC318)),'Model Set Up'!K$4,'Distance Matrix'!K318)</f>
        <v>274</v>
      </c>
      <c r="L318" s="12">
        <f>IF(AND('uij calcs'!$AD318=0,'Distance Matrix'!L318=MIN('Distance Matrix'!$B318:$AC318)),'Model Set Up'!L$4,'Distance Matrix'!L318)</f>
        <v>14</v>
      </c>
      <c r="M318" s="12">
        <f>IF(AND('uij calcs'!$AD318=0,'Distance Matrix'!M318=MIN('Distance Matrix'!$B318:$AC318)),'Model Set Up'!M$4,'Distance Matrix'!M318)</f>
        <v>246</v>
      </c>
      <c r="N318" s="12">
        <f>IF(AND('uij calcs'!$AD318=0,'Distance Matrix'!N318=MIN('Distance Matrix'!$B318:$AC318)),'Model Set Up'!N$4,'Distance Matrix'!N318)</f>
        <v>100</v>
      </c>
      <c r="O318" s="12">
        <f>IF(AND('uij calcs'!$AD318=0,'Distance Matrix'!O318=MIN('Distance Matrix'!$B318:$AC318)),'Model Set Up'!O$4,'Distance Matrix'!O318)</f>
        <v>155</v>
      </c>
      <c r="P318" s="12">
        <f>IF(AND('uij calcs'!$AD318=0,'Distance Matrix'!P318=MIN('Distance Matrix'!$B318:$AC318)),'Model Set Up'!P$4,'Distance Matrix'!P318)</f>
        <v>247</v>
      </c>
      <c r="Q318" s="12">
        <f>IF(AND('uij calcs'!$AD318=0,'Distance Matrix'!Q318=MIN('Distance Matrix'!$B318:$AC318)),'Model Set Up'!Q$4,'Distance Matrix'!Q318)</f>
        <v>270</v>
      </c>
      <c r="R318" s="12">
        <f>IF(AND('uij calcs'!$AD318=0,'Distance Matrix'!R318=MIN('Distance Matrix'!$B318:$AC318)),'Model Set Up'!R$4,'Distance Matrix'!R318)</f>
        <v>11</v>
      </c>
      <c r="S318" s="12">
        <f>IF(AND('uij calcs'!$AD318=0,'Distance Matrix'!S318=MIN('Distance Matrix'!$B318:$AC318)),'Model Set Up'!S$4,'Distance Matrix'!S318)</f>
        <v>99</v>
      </c>
      <c r="T318" s="12">
        <f>IF(AND('uij calcs'!$AD318=0,'Distance Matrix'!T318=MIN('Distance Matrix'!$B318:$AC318)),'Model Set Up'!T$4,'Distance Matrix'!T318)</f>
        <v>232</v>
      </c>
      <c r="U318" s="12">
        <f>IF(AND('uij calcs'!$AD318=0,'Distance Matrix'!U318=MIN('Distance Matrix'!$B318:$AC318)),'Model Set Up'!U$4,'Distance Matrix'!U318)</f>
        <v>264</v>
      </c>
      <c r="V318" s="12">
        <f>IF(AND('uij calcs'!$AD318=0,'Distance Matrix'!V318=MIN('Distance Matrix'!$B318:$AC318)),'Model Set Up'!V$4,'Distance Matrix'!V318)</f>
        <v>232</v>
      </c>
      <c r="W318" s="12">
        <f>IF(AND('uij calcs'!$AD318=0,'Distance Matrix'!W318=MIN('Distance Matrix'!$B318:$AC318)),'Model Set Up'!W$4,'Distance Matrix'!W318)</f>
        <v>89</v>
      </c>
      <c r="X318" s="12">
        <f>IF(AND('uij calcs'!$AD318=0,'Distance Matrix'!X318=MIN('Distance Matrix'!$B318:$AC318)),'Model Set Up'!X$4,'Distance Matrix'!X318)</f>
        <v>253</v>
      </c>
      <c r="Y318" s="12">
        <f>IF(AND('uij calcs'!$AD318=0,'Distance Matrix'!Y318=MIN('Distance Matrix'!$B318:$AC318)),'Model Set Up'!Y$4,'Distance Matrix'!Y318)</f>
        <v>85</v>
      </c>
      <c r="Z318" s="12">
        <f>IF(AND('uij calcs'!$AD318=0,'Distance Matrix'!Z318=MIN('Distance Matrix'!$B318:$AC318)),'Model Set Up'!Z$4,'Distance Matrix'!Z318)</f>
        <v>190</v>
      </c>
      <c r="AA318" s="12">
        <f>IF(AND('uij calcs'!$AD318=0,'Distance Matrix'!AA318=MIN('Distance Matrix'!$B318:$AC318)),'Model Set Up'!AA$4,'Distance Matrix'!AA318)</f>
        <v>118</v>
      </c>
      <c r="AB318" s="12">
        <f>IF(AND('uij calcs'!$AD318=0,'Distance Matrix'!AB318=MIN('Distance Matrix'!$B318:$AC318)),'Model Set Up'!AB$4,'Distance Matrix'!AB318)</f>
        <v>240</v>
      </c>
      <c r="AC318" s="12">
        <f>IF(AND('uij calcs'!$AD318=0,'Distance Matrix'!AC318=MIN('Distance Matrix'!$B318:$AC318)),'Model Set Up'!AC$4,'Distance Matrix'!AC318)</f>
        <v>30</v>
      </c>
    </row>
    <row r="319" spans="1:29">
      <c r="A319">
        <v>317</v>
      </c>
      <c r="B319" s="12">
        <f>IF(AND('uij calcs'!$AD319=0,'Distance Matrix'!B319=MIN('Distance Matrix'!$B319:$AC319)),'Model Set Up'!B$4,'Distance Matrix'!B319)</f>
        <v>271</v>
      </c>
      <c r="C319" s="12">
        <f>IF(AND('uij calcs'!$AD319=0,'Distance Matrix'!C319=MIN('Distance Matrix'!$B319:$AC319)),'Model Set Up'!C$4,'Distance Matrix'!C319)</f>
        <v>30</v>
      </c>
      <c r="D319" s="12">
        <f>IF(AND('uij calcs'!$AD319=0,'Distance Matrix'!D319=MIN('Distance Matrix'!$B319:$AC319)),'Model Set Up'!D$4,'Distance Matrix'!D319)</f>
        <v>69</v>
      </c>
      <c r="E319" s="12">
        <f>IF(AND('uij calcs'!$AD319=0,'Distance Matrix'!E319=MIN('Distance Matrix'!$B319:$AC319)),'Model Set Up'!E$4,'Distance Matrix'!E319)</f>
        <v>56</v>
      </c>
      <c r="F319" s="12">
        <f>IF(AND('uij calcs'!$AD319=0,'Distance Matrix'!F319=MIN('Distance Matrix'!$B319:$AC319)),'Model Set Up'!F$4,'Distance Matrix'!F319)</f>
        <v>213</v>
      </c>
      <c r="G319" s="12">
        <f>IF(AND('uij calcs'!$AD319=0,'Distance Matrix'!G319=MIN('Distance Matrix'!$B319:$AC319)),'Model Set Up'!G$4,'Distance Matrix'!G319)</f>
        <v>66</v>
      </c>
      <c r="H319" s="12">
        <f>IF(AND('uij calcs'!$AD319=0,'Distance Matrix'!H319=MIN('Distance Matrix'!$B319:$AC319)),'Model Set Up'!H$4,'Distance Matrix'!H319)</f>
        <v>46</v>
      </c>
      <c r="I319" s="12">
        <f>IF(AND('uij calcs'!$AD319=0,'Distance Matrix'!I319=MIN('Distance Matrix'!$B319:$AC319)),'Model Set Up'!I$4,'Distance Matrix'!I319)</f>
        <v>212</v>
      </c>
      <c r="J319" s="12">
        <f>IF(AND('uij calcs'!$AD319=0,'Distance Matrix'!J319=MIN('Distance Matrix'!$B319:$AC319)),'Model Set Up'!J$4,'Distance Matrix'!J319)</f>
        <v>145</v>
      </c>
      <c r="K319" s="12">
        <f>IF(AND('uij calcs'!$AD319=0,'Distance Matrix'!K319=MIN('Distance Matrix'!$B319:$AC319)),'Model Set Up'!K$4,'Distance Matrix'!K319)</f>
        <v>102</v>
      </c>
      <c r="L319" s="12">
        <f>IF(AND('uij calcs'!$AD319=0,'Distance Matrix'!L319=MIN('Distance Matrix'!$B319:$AC319)),'Model Set Up'!L$4,'Distance Matrix'!L319)</f>
        <v>15</v>
      </c>
      <c r="M319" s="12">
        <f>IF(AND('uij calcs'!$AD319=0,'Distance Matrix'!M319=MIN('Distance Matrix'!$B319:$AC319)),'Model Set Up'!M$4,'Distance Matrix'!M319)</f>
        <v>10</v>
      </c>
      <c r="N319" s="12">
        <f>IF(AND('uij calcs'!$AD319=0,'Distance Matrix'!N319=MIN('Distance Matrix'!$B319:$AC319)),'Model Set Up'!N$4,'Distance Matrix'!N319)</f>
        <v>185</v>
      </c>
      <c r="O319" s="12">
        <f>IF(AND('uij calcs'!$AD319=0,'Distance Matrix'!O319=MIN('Distance Matrix'!$B319:$AC319)),'Model Set Up'!O$4,'Distance Matrix'!O319)</f>
        <v>225</v>
      </c>
      <c r="P319" s="12">
        <f>IF(AND('uij calcs'!$AD319=0,'Distance Matrix'!P319=MIN('Distance Matrix'!$B319:$AC319)),'Model Set Up'!P$4,'Distance Matrix'!P319)</f>
        <v>213</v>
      </c>
      <c r="Q319" s="12">
        <f>IF(AND('uij calcs'!$AD319=0,'Distance Matrix'!Q319=MIN('Distance Matrix'!$B319:$AC319)),'Model Set Up'!Q$4,'Distance Matrix'!Q319)</f>
        <v>46</v>
      </c>
      <c r="R319" s="12">
        <f>IF(AND('uij calcs'!$AD319=0,'Distance Matrix'!R319=MIN('Distance Matrix'!$B319:$AC319)),'Model Set Up'!R$4,'Distance Matrix'!R319)</f>
        <v>192</v>
      </c>
      <c r="S319" s="12">
        <f>IF(AND('uij calcs'!$AD319=0,'Distance Matrix'!S319=MIN('Distance Matrix'!$B319:$AC319)),'Model Set Up'!S$4,'Distance Matrix'!S319)</f>
        <v>2</v>
      </c>
      <c r="T319" s="12">
        <f>IF(AND('uij calcs'!$AD319=0,'Distance Matrix'!T319=MIN('Distance Matrix'!$B319:$AC319)),'Model Set Up'!T$4,'Distance Matrix'!T319)</f>
        <v>208</v>
      </c>
      <c r="U319" s="12">
        <f>IF(AND('uij calcs'!$AD319=0,'Distance Matrix'!U319=MIN('Distance Matrix'!$B319:$AC319)),'Model Set Up'!U$4,'Distance Matrix'!U319)</f>
        <v>260</v>
      </c>
      <c r="V319" s="12">
        <f>IF(AND('uij calcs'!$AD319=0,'Distance Matrix'!V319=MIN('Distance Matrix'!$B319:$AC319)),'Model Set Up'!V$4,'Distance Matrix'!V319)</f>
        <v>136</v>
      </c>
      <c r="W319" s="12">
        <f>IF(AND('uij calcs'!$AD319=0,'Distance Matrix'!W319=MIN('Distance Matrix'!$B319:$AC319)),'Model Set Up'!W$4,'Distance Matrix'!W319)</f>
        <v>51</v>
      </c>
      <c r="X319" s="12">
        <f>IF(AND('uij calcs'!$AD319=0,'Distance Matrix'!X319=MIN('Distance Matrix'!$B319:$AC319)),'Model Set Up'!X$4,'Distance Matrix'!X319)</f>
        <v>236</v>
      </c>
      <c r="Y319" s="12">
        <f>IF(AND('uij calcs'!$AD319=0,'Distance Matrix'!Y319=MIN('Distance Matrix'!$B319:$AC319)),'Model Set Up'!Y$4,'Distance Matrix'!Y319)</f>
        <v>258</v>
      </c>
      <c r="Z319" s="12">
        <f>IF(AND('uij calcs'!$AD319=0,'Distance Matrix'!Z319=MIN('Distance Matrix'!$B319:$AC319)),'Model Set Up'!Z$4,'Distance Matrix'!Z319)</f>
        <v>199</v>
      </c>
      <c r="AA319" s="12">
        <f>IF(AND('uij calcs'!$AD319=0,'Distance Matrix'!AA319=MIN('Distance Matrix'!$B319:$AC319)),'Model Set Up'!AA$4,'Distance Matrix'!AA319)</f>
        <v>5</v>
      </c>
      <c r="AB319" s="12">
        <f>IF(AND('uij calcs'!$AD319=0,'Distance Matrix'!AB319=MIN('Distance Matrix'!$B319:$AC319)),'Model Set Up'!AB$4,'Distance Matrix'!AB319)</f>
        <v>210</v>
      </c>
      <c r="AC319" s="12">
        <f>IF(AND('uij calcs'!$AD319=0,'Distance Matrix'!AC319=MIN('Distance Matrix'!$B319:$AC319)),'Model Set Up'!AC$4,'Distance Matrix'!AC319)</f>
        <v>248</v>
      </c>
    </row>
    <row r="320" spans="1:29">
      <c r="A320">
        <v>318</v>
      </c>
      <c r="B320" s="12">
        <f>IF(AND('uij calcs'!$AD320=0,'Distance Matrix'!B320=MIN('Distance Matrix'!$B320:$AC320)),'Model Set Up'!B$4,'Distance Matrix'!B320)</f>
        <v>252</v>
      </c>
      <c r="C320" s="12">
        <f>IF(AND('uij calcs'!$AD320=0,'Distance Matrix'!C320=MIN('Distance Matrix'!$B320:$AC320)),'Model Set Up'!C$4,'Distance Matrix'!C320)</f>
        <v>138</v>
      </c>
      <c r="D320" s="12">
        <f>IF(AND('uij calcs'!$AD320=0,'Distance Matrix'!D320=MIN('Distance Matrix'!$B320:$AC320)),'Model Set Up'!D$4,'Distance Matrix'!D320)</f>
        <v>223</v>
      </c>
      <c r="E320" s="12">
        <f>IF(AND('uij calcs'!$AD320=0,'Distance Matrix'!E320=MIN('Distance Matrix'!$B320:$AC320)),'Model Set Up'!E$4,'Distance Matrix'!E320)</f>
        <v>88</v>
      </c>
      <c r="F320" s="12">
        <f>IF(AND('uij calcs'!$AD320=0,'Distance Matrix'!F320=MIN('Distance Matrix'!$B320:$AC320)),'Model Set Up'!F$4,'Distance Matrix'!F320)</f>
        <v>74</v>
      </c>
      <c r="G320" s="12">
        <f>IF(AND('uij calcs'!$AD320=0,'Distance Matrix'!G320=MIN('Distance Matrix'!$B320:$AC320)),'Model Set Up'!G$4,'Distance Matrix'!G320)</f>
        <v>168</v>
      </c>
      <c r="H320" s="12">
        <f>IF(AND('uij calcs'!$AD320=0,'Distance Matrix'!H320=MIN('Distance Matrix'!$B320:$AC320)),'Model Set Up'!H$4,'Distance Matrix'!H320)</f>
        <v>55</v>
      </c>
      <c r="I320" s="12">
        <f>IF(AND('uij calcs'!$AD320=0,'Distance Matrix'!I320=MIN('Distance Matrix'!$B320:$AC320)),'Model Set Up'!I$4,'Distance Matrix'!I320)</f>
        <v>291</v>
      </c>
      <c r="J320" s="12">
        <f>IF(AND('uij calcs'!$AD320=0,'Distance Matrix'!J320=MIN('Distance Matrix'!$B320:$AC320)),'Model Set Up'!J$4,'Distance Matrix'!J320)</f>
        <v>279</v>
      </c>
      <c r="K320" s="12">
        <f>IF(AND('uij calcs'!$AD320=0,'Distance Matrix'!K320=MIN('Distance Matrix'!$B320:$AC320)),'Model Set Up'!K$4,'Distance Matrix'!K320)</f>
        <v>297</v>
      </c>
      <c r="L320" s="12">
        <f>IF(AND('uij calcs'!$AD320=0,'Distance Matrix'!L320=MIN('Distance Matrix'!$B320:$AC320)),'Model Set Up'!L$4,'Distance Matrix'!L320)</f>
        <v>166</v>
      </c>
      <c r="M320" s="12">
        <f>IF(AND('uij calcs'!$AD320=0,'Distance Matrix'!M320=MIN('Distance Matrix'!$B320:$AC320)),'Model Set Up'!M$4,'Distance Matrix'!M320)</f>
        <v>149</v>
      </c>
      <c r="N320" s="12">
        <f>IF(AND('uij calcs'!$AD320=0,'Distance Matrix'!N320=MIN('Distance Matrix'!$B320:$AC320)),'Model Set Up'!N$4,'Distance Matrix'!N320)</f>
        <v>89</v>
      </c>
      <c r="O320" s="12">
        <f>IF(AND('uij calcs'!$AD320=0,'Distance Matrix'!O320=MIN('Distance Matrix'!$B320:$AC320)),'Model Set Up'!O$4,'Distance Matrix'!O320)</f>
        <v>216</v>
      </c>
      <c r="P320" s="12">
        <f>IF(AND('uij calcs'!$AD320=0,'Distance Matrix'!P320=MIN('Distance Matrix'!$B320:$AC320)),'Model Set Up'!P$4,'Distance Matrix'!P320)</f>
        <v>180</v>
      </c>
      <c r="Q320" s="12">
        <f>IF(AND('uij calcs'!$AD320=0,'Distance Matrix'!Q320=MIN('Distance Matrix'!$B320:$AC320)),'Model Set Up'!Q$4,'Distance Matrix'!Q320)</f>
        <v>164</v>
      </c>
      <c r="R320" s="12">
        <f>IF(AND('uij calcs'!$AD320=0,'Distance Matrix'!R320=MIN('Distance Matrix'!$B320:$AC320)),'Model Set Up'!R$4,'Distance Matrix'!R320)</f>
        <v>134</v>
      </c>
      <c r="S320" s="12">
        <f>IF(AND('uij calcs'!$AD320=0,'Distance Matrix'!S320=MIN('Distance Matrix'!$B320:$AC320)),'Model Set Up'!S$4,'Distance Matrix'!S320)</f>
        <v>161</v>
      </c>
      <c r="T320" s="12">
        <f>IF(AND('uij calcs'!$AD320=0,'Distance Matrix'!T320=MIN('Distance Matrix'!$B320:$AC320)),'Model Set Up'!T$4,'Distance Matrix'!T320)</f>
        <v>224</v>
      </c>
      <c r="U320" s="12">
        <f>IF(AND('uij calcs'!$AD320=0,'Distance Matrix'!U320=MIN('Distance Matrix'!$B320:$AC320)),'Model Set Up'!U$4,'Distance Matrix'!U320)</f>
        <v>168</v>
      </c>
      <c r="V320" s="12">
        <f>IF(AND('uij calcs'!$AD320=0,'Distance Matrix'!V320=MIN('Distance Matrix'!$B320:$AC320)),'Model Set Up'!V$4,'Distance Matrix'!V320)</f>
        <v>60</v>
      </c>
      <c r="W320" s="12">
        <f>IF(AND('uij calcs'!$AD320=0,'Distance Matrix'!W320=MIN('Distance Matrix'!$B320:$AC320)),'Model Set Up'!W$4,'Distance Matrix'!W320)</f>
        <v>100</v>
      </c>
      <c r="X320" s="12">
        <f>IF(AND('uij calcs'!$AD320=0,'Distance Matrix'!X320=MIN('Distance Matrix'!$B320:$AC320)),'Model Set Up'!X$4,'Distance Matrix'!X320)</f>
        <v>243</v>
      </c>
      <c r="Y320" s="12">
        <f>IF(AND('uij calcs'!$AD320=0,'Distance Matrix'!Y320=MIN('Distance Matrix'!$B320:$AC320)),'Model Set Up'!Y$4,'Distance Matrix'!Y320)</f>
        <v>38</v>
      </c>
      <c r="Z320" s="12">
        <f>IF(AND('uij calcs'!$AD320=0,'Distance Matrix'!Z320=MIN('Distance Matrix'!$B320:$AC320)),'Model Set Up'!Z$4,'Distance Matrix'!Z320)</f>
        <v>261</v>
      </c>
      <c r="AA320" s="12">
        <f>IF(AND('uij calcs'!$AD320=0,'Distance Matrix'!AA320=MIN('Distance Matrix'!$B320:$AC320)),'Model Set Up'!AA$4,'Distance Matrix'!AA320)</f>
        <v>54</v>
      </c>
      <c r="AB320" s="12">
        <f>IF(AND('uij calcs'!$AD320=0,'Distance Matrix'!AB320=MIN('Distance Matrix'!$B320:$AC320)),'Model Set Up'!AB$4,'Distance Matrix'!AB320)</f>
        <v>134</v>
      </c>
      <c r="AC320" s="12">
        <f>IF(AND('uij calcs'!$AD320=0,'Distance Matrix'!AC320=MIN('Distance Matrix'!$B320:$AC320)),'Model Set Up'!AC$4,'Distance Matrix'!AC320)</f>
        <v>223</v>
      </c>
    </row>
    <row r="321" spans="1:29">
      <c r="A321">
        <v>319</v>
      </c>
      <c r="B321" s="12">
        <f>IF(AND('uij calcs'!$AD321=0,'Distance Matrix'!B321=MIN('Distance Matrix'!$B321:$AC321)),'Model Set Up'!B$4,'Distance Matrix'!B321)</f>
        <v>123</v>
      </c>
      <c r="C321" s="12">
        <f>IF(AND('uij calcs'!$AD321=0,'Distance Matrix'!C321=MIN('Distance Matrix'!$B321:$AC321)),'Model Set Up'!C$4,'Distance Matrix'!C321)</f>
        <v>223</v>
      </c>
      <c r="D321" s="12">
        <f>IF(AND('uij calcs'!$AD321=0,'Distance Matrix'!D321=MIN('Distance Matrix'!$B321:$AC321)),'Model Set Up'!D$4,'Distance Matrix'!D321)</f>
        <v>264</v>
      </c>
      <c r="E321" s="12">
        <f>IF(AND('uij calcs'!$AD321=0,'Distance Matrix'!E321=MIN('Distance Matrix'!$B321:$AC321)),'Model Set Up'!E$4,'Distance Matrix'!E321)</f>
        <v>149</v>
      </c>
      <c r="F321" s="12">
        <f>IF(AND('uij calcs'!$AD321=0,'Distance Matrix'!F321=MIN('Distance Matrix'!$B321:$AC321)),'Model Set Up'!F$4,'Distance Matrix'!F321)</f>
        <v>300</v>
      </c>
      <c r="G321" s="12">
        <f>IF(AND('uij calcs'!$AD321=0,'Distance Matrix'!G321=MIN('Distance Matrix'!$B321:$AC321)),'Model Set Up'!G$4,'Distance Matrix'!G321)</f>
        <v>37</v>
      </c>
      <c r="H321" s="12">
        <f>IF(AND('uij calcs'!$AD321=0,'Distance Matrix'!H321=MIN('Distance Matrix'!$B321:$AC321)),'Model Set Up'!H$4,'Distance Matrix'!H321)</f>
        <v>58</v>
      </c>
      <c r="I321" s="12">
        <f>IF(AND('uij calcs'!$AD321=0,'Distance Matrix'!I321=MIN('Distance Matrix'!$B321:$AC321)),'Model Set Up'!I$4,'Distance Matrix'!I321)</f>
        <v>300</v>
      </c>
      <c r="J321" s="12">
        <f>IF(AND('uij calcs'!$AD321=0,'Distance Matrix'!J321=MIN('Distance Matrix'!$B321:$AC321)),'Model Set Up'!J$4,'Distance Matrix'!J321)</f>
        <v>240</v>
      </c>
      <c r="K321" s="12">
        <f>IF(AND('uij calcs'!$AD321=0,'Distance Matrix'!K321=MIN('Distance Matrix'!$B321:$AC321)),'Model Set Up'!K$4,'Distance Matrix'!K321)</f>
        <v>35</v>
      </c>
      <c r="L321" s="12">
        <f>IF(AND('uij calcs'!$AD321=0,'Distance Matrix'!L321=MIN('Distance Matrix'!$B321:$AC321)),'Model Set Up'!L$4,'Distance Matrix'!L321)</f>
        <v>144</v>
      </c>
      <c r="M321" s="12">
        <f>IF(AND('uij calcs'!$AD321=0,'Distance Matrix'!M321=MIN('Distance Matrix'!$B321:$AC321)),'Model Set Up'!M$4,'Distance Matrix'!M321)</f>
        <v>56</v>
      </c>
      <c r="N321" s="12">
        <f>IF(AND('uij calcs'!$AD321=0,'Distance Matrix'!N321=MIN('Distance Matrix'!$B321:$AC321)),'Model Set Up'!N$4,'Distance Matrix'!N321)</f>
        <v>109</v>
      </c>
      <c r="O321" s="12">
        <f>IF(AND('uij calcs'!$AD321=0,'Distance Matrix'!O321=MIN('Distance Matrix'!$B321:$AC321)),'Model Set Up'!O$4,'Distance Matrix'!O321)</f>
        <v>45</v>
      </c>
      <c r="P321" s="12">
        <f>IF(AND('uij calcs'!$AD321=0,'Distance Matrix'!P321=MIN('Distance Matrix'!$B321:$AC321)),'Model Set Up'!P$4,'Distance Matrix'!P321)</f>
        <v>18</v>
      </c>
      <c r="Q321" s="12">
        <f>IF(AND('uij calcs'!$AD321=0,'Distance Matrix'!Q321=MIN('Distance Matrix'!$B321:$AC321)),'Model Set Up'!Q$4,'Distance Matrix'!Q321)</f>
        <v>251</v>
      </c>
      <c r="R321" s="12">
        <f>IF(AND('uij calcs'!$AD321=0,'Distance Matrix'!R321=MIN('Distance Matrix'!$B321:$AC321)),'Model Set Up'!R$4,'Distance Matrix'!R321)</f>
        <v>238</v>
      </c>
      <c r="S321" s="12">
        <f>IF(AND('uij calcs'!$AD321=0,'Distance Matrix'!S321=MIN('Distance Matrix'!$B321:$AC321)),'Model Set Up'!S$4,'Distance Matrix'!S321)</f>
        <v>203</v>
      </c>
      <c r="T321" s="12">
        <f>IF(AND('uij calcs'!$AD321=0,'Distance Matrix'!T321=MIN('Distance Matrix'!$B321:$AC321)),'Model Set Up'!T$4,'Distance Matrix'!T321)</f>
        <v>144</v>
      </c>
      <c r="U321" s="12">
        <f>IF(AND('uij calcs'!$AD321=0,'Distance Matrix'!U321=MIN('Distance Matrix'!$B321:$AC321)),'Model Set Up'!U$4,'Distance Matrix'!U321)</f>
        <v>289</v>
      </c>
      <c r="V321" s="12">
        <f>IF(AND('uij calcs'!$AD321=0,'Distance Matrix'!V321=MIN('Distance Matrix'!$B321:$AC321)),'Model Set Up'!V$4,'Distance Matrix'!V321)</f>
        <v>175</v>
      </c>
      <c r="W321" s="12">
        <f>IF(AND('uij calcs'!$AD321=0,'Distance Matrix'!W321=MIN('Distance Matrix'!$B321:$AC321)),'Model Set Up'!W$4,'Distance Matrix'!W321)</f>
        <v>113</v>
      </c>
      <c r="X321" s="12">
        <f>IF(AND('uij calcs'!$AD321=0,'Distance Matrix'!X321=MIN('Distance Matrix'!$B321:$AC321)),'Model Set Up'!X$4,'Distance Matrix'!X321)</f>
        <v>30</v>
      </c>
      <c r="Y321" s="12">
        <f>IF(AND('uij calcs'!$AD321=0,'Distance Matrix'!Y321=MIN('Distance Matrix'!$B321:$AC321)),'Model Set Up'!Y$4,'Distance Matrix'!Y321)</f>
        <v>9</v>
      </c>
      <c r="Z321" s="12">
        <f>IF(AND('uij calcs'!$AD321=0,'Distance Matrix'!Z321=MIN('Distance Matrix'!$B321:$AC321)),'Model Set Up'!Z$4,'Distance Matrix'!Z321)</f>
        <v>186</v>
      </c>
      <c r="AA321" s="12">
        <f>IF(AND('uij calcs'!$AD321=0,'Distance Matrix'!AA321=MIN('Distance Matrix'!$B321:$AC321)),'Model Set Up'!AA$4,'Distance Matrix'!AA321)</f>
        <v>226</v>
      </c>
      <c r="AB321" s="12">
        <f>IF(AND('uij calcs'!$AD321=0,'Distance Matrix'!AB321=MIN('Distance Matrix'!$B321:$AC321)),'Model Set Up'!AB$4,'Distance Matrix'!AB321)</f>
        <v>156</v>
      </c>
      <c r="AC321" s="12">
        <f>IF(AND('uij calcs'!$AD321=0,'Distance Matrix'!AC321=MIN('Distance Matrix'!$B321:$AC321)),'Model Set Up'!AC$4,'Distance Matrix'!AC321)</f>
        <v>273</v>
      </c>
    </row>
    <row r="322" spans="1:29">
      <c r="A322">
        <v>320</v>
      </c>
      <c r="B322" s="12">
        <f>IF(AND('uij calcs'!$AD322=0,'Distance Matrix'!B322=MIN('Distance Matrix'!$B322:$AC322)),'Model Set Up'!B$4,'Distance Matrix'!B322)</f>
        <v>293</v>
      </c>
      <c r="C322" s="12">
        <f>IF(AND('uij calcs'!$AD322=0,'Distance Matrix'!C322=MIN('Distance Matrix'!$B322:$AC322)),'Model Set Up'!C$4,'Distance Matrix'!C322)</f>
        <v>141</v>
      </c>
      <c r="D322" s="12">
        <f>IF(AND('uij calcs'!$AD322=0,'Distance Matrix'!D322=MIN('Distance Matrix'!$B322:$AC322)),'Model Set Up'!D$4,'Distance Matrix'!D322)</f>
        <v>163</v>
      </c>
      <c r="E322" s="12">
        <f>IF(AND('uij calcs'!$AD322=0,'Distance Matrix'!E322=MIN('Distance Matrix'!$B322:$AC322)),'Model Set Up'!E$4,'Distance Matrix'!E322)</f>
        <v>155</v>
      </c>
      <c r="F322" s="12">
        <f>IF(AND('uij calcs'!$AD322=0,'Distance Matrix'!F322=MIN('Distance Matrix'!$B322:$AC322)),'Model Set Up'!F$4,'Distance Matrix'!F322)</f>
        <v>243</v>
      </c>
      <c r="G322" s="12">
        <f>IF(AND('uij calcs'!$AD322=0,'Distance Matrix'!G322=MIN('Distance Matrix'!$B322:$AC322)),'Model Set Up'!G$4,'Distance Matrix'!G322)</f>
        <v>11</v>
      </c>
      <c r="H322" s="12">
        <f>IF(AND('uij calcs'!$AD322=0,'Distance Matrix'!H322=MIN('Distance Matrix'!$B322:$AC322)),'Model Set Up'!H$4,'Distance Matrix'!H322)</f>
        <v>101</v>
      </c>
      <c r="I322" s="12">
        <f>IF(AND('uij calcs'!$AD322=0,'Distance Matrix'!I322=MIN('Distance Matrix'!$B322:$AC322)),'Model Set Up'!I$4,'Distance Matrix'!I322)</f>
        <v>55</v>
      </c>
      <c r="J322" s="12">
        <f>IF(AND('uij calcs'!$AD322=0,'Distance Matrix'!J322=MIN('Distance Matrix'!$B322:$AC322)),'Model Set Up'!J$4,'Distance Matrix'!J322)</f>
        <v>161</v>
      </c>
      <c r="K322" s="12">
        <f>IF(AND('uij calcs'!$AD322=0,'Distance Matrix'!K322=MIN('Distance Matrix'!$B322:$AC322)),'Model Set Up'!K$4,'Distance Matrix'!K322)</f>
        <v>267</v>
      </c>
      <c r="L322" s="12">
        <f>IF(AND('uij calcs'!$AD322=0,'Distance Matrix'!L322=MIN('Distance Matrix'!$B322:$AC322)),'Model Set Up'!L$4,'Distance Matrix'!L322)</f>
        <v>106</v>
      </c>
      <c r="M322" s="12">
        <f>IF(AND('uij calcs'!$AD322=0,'Distance Matrix'!M322=MIN('Distance Matrix'!$B322:$AC322)),'Model Set Up'!M$4,'Distance Matrix'!M322)</f>
        <v>175</v>
      </c>
      <c r="N322" s="12">
        <f>IF(AND('uij calcs'!$AD322=0,'Distance Matrix'!N322=MIN('Distance Matrix'!$B322:$AC322)),'Model Set Up'!N$4,'Distance Matrix'!N322)</f>
        <v>293</v>
      </c>
      <c r="O322" s="12">
        <f>IF(AND('uij calcs'!$AD322=0,'Distance Matrix'!O322=MIN('Distance Matrix'!$B322:$AC322)),'Model Set Up'!O$4,'Distance Matrix'!O322)</f>
        <v>44</v>
      </c>
      <c r="P322" s="12">
        <f>IF(AND('uij calcs'!$AD322=0,'Distance Matrix'!P322=MIN('Distance Matrix'!$B322:$AC322)),'Model Set Up'!P$4,'Distance Matrix'!P322)</f>
        <v>62</v>
      </c>
      <c r="Q322" s="12">
        <f>IF(AND('uij calcs'!$AD322=0,'Distance Matrix'!Q322=MIN('Distance Matrix'!$B322:$AC322)),'Model Set Up'!Q$4,'Distance Matrix'!Q322)</f>
        <v>78</v>
      </c>
      <c r="R322" s="12">
        <f>IF(AND('uij calcs'!$AD322=0,'Distance Matrix'!R322=MIN('Distance Matrix'!$B322:$AC322)),'Model Set Up'!R$4,'Distance Matrix'!R322)</f>
        <v>160</v>
      </c>
      <c r="S322" s="12">
        <f>IF(AND('uij calcs'!$AD322=0,'Distance Matrix'!S322=MIN('Distance Matrix'!$B322:$AC322)),'Model Set Up'!S$4,'Distance Matrix'!S322)</f>
        <v>196</v>
      </c>
      <c r="T322" s="12">
        <f>IF(AND('uij calcs'!$AD322=0,'Distance Matrix'!T322=MIN('Distance Matrix'!$B322:$AC322)),'Model Set Up'!T$4,'Distance Matrix'!T322)</f>
        <v>119</v>
      </c>
      <c r="U322" s="12">
        <f>IF(AND('uij calcs'!$AD322=0,'Distance Matrix'!U322=MIN('Distance Matrix'!$B322:$AC322)),'Model Set Up'!U$4,'Distance Matrix'!U322)</f>
        <v>232</v>
      </c>
      <c r="V322" s="12">
        <f>IF(AND('uij calcs'!$AD322=0,'Distance Matrix'!V322=MIN('Distance Matrix'!$B322:$AC322)),'Model Set Up'!V$4,'Distance Matrix'!V322)</f>
        <v>128</v>
      </c>
      <c r="W322" s="12">
        <f>IF(AND('uij calcs'!$AD322=0,'Distance Matrix'!W322=MIN('Distance Matrix'!$B322:$AC322)),'Model Set Up'!W$4,'Distance Matrix'!W322)</f>
        <v>179</v>
      </c>
      <c r="X322" s="12">
        <f>IF(AND('uij calcs'!$AD322=0,'Distance Matrix'!X322=MIN('Distance Matrix'!$B322:$AC322)),'Model Set Up'!X$4,'Distance Matrix'!X322)</f>
        <v>88</v>
      </c>
      <c r="Y322" s="12">
        <f>IF(AND('uij calcs'!$AD322=0,'Distance Matrix'!Y322=MIN('Distance Matrix'!$B322:$AC322)),'Model Set Up'!Y$4,'Distance Matrix'!Y322)</f>
        <v>127</v>
      </c>
      <c r="Z322" s="12">
        <f>IF(AND('uij calcs'!$AD322=0,'Distance Matrix'!Z322=MIN('Distance Matrix'!$B322:$AC322)),'Model Set Up'!Z$4,'Distance Matrix'!Z322)</f>
        <v>25</v>
      </c>
      <c r="AA322" s="12">
        <f>IF(AND('uij calcs'!$AD322=0,'Distance Matrix'!AA322=MIN('Distance Matrix'!$B322:$AC322)),'Model Set Up'!AA$4,'Distance Matrix'!AA322)</f>
        <v>279</v>
      </c>
      <c r="AB322" s="12">
        <f>IF(AND('uij calcs'!$AD322=0,'Distance Matrix'!AB322=MIN('Distance Matrix'!$B322:$AC322)),'Model Set Up'!AB$4,'Distance Matrix'!AB322)</f>
        <v>206</v>
      </c>
      <c r="AC322" s="12">
        <f>IF(AND('uij calcs'!$AD322=0,'Distance Matrix'!AC322=MIN('Distance Matrix'!$B322:$AC322)),'Model Set Up'!AC$4,'Distance Matrix'!AC322)</f>
        <v>64</v>
      </c>
    </row>
    <row r="323" spans="1:29">
      <c r="A323">
        <v>321</v>
      </c>
      <c r="B323" s="12">
        <f>IF(AND('uij calcs'!$AD323=0,'Distance Matrix'!B323=MIN('Distance Matrix'!$B323:$AC323)),'Model Set Up'!B$4,'Distance Matrix'!B323)</f>
        <v>27</v>
      </c>
      <c r="C323" s="12">
        <f>IF(AND('uij calcs'!$AD323=0,'Distance Matrix'!C323=MIN('Distance Matrix'!$B323:$AC323)),'Model Set Up'!C$4,'Distance Matrix'!C323)</f>
        <v>119</v>
      </c>
      <c r="D323" s="12">
        <f>IF(AND('uij calcs'!$AD323=0,'Distance Matrix'!D323=MIN('Distance Matrix'!$B323:$AC323)),'Model Set Up'!D$4,'Distance Matrix'!D323)</f>
        <v>151</v>
      </c>
      <c r="E323" s="12">
        <f>IF(AND('uij calcs'!$AD323=0,'Distance Matrix'!E323=MIN('Distance Matrix'!$B323:$AC323)),'Model Set Up'!E$4,'Distance Matrix'!E323)</f>
        <v>5</v>
      </c>
      <c r="F323" s="12">
        <f>IF(AND('uij calcs'!$AD323=0,'Distance Matrix'!F323=MIN('Distance Matrix'!$B323:$AC323)),'Model Set Up'!F$4,'Distance Matrix'!F323)</f>
        <v>278</v>
      </c>
      <c r="G323" s="12">
        <f>IF(AND('uij calcs'!$AD323=0,'Distance Matrix'!G323=MIN('Distance Matrix'!$B323:$AC323)),'Model Set Up'!G$4,'Distance Matrix'!G323)</f>
        <v>206</v>
      </c>
      <c r="H323" s="12">
        <f>IF(AND('uij calcs'!$AD323=0,'Distance Matrix'!H323=MIN('Distance Matrix'!$B323:$AC323)),'Model Set Up'!H$4,'Distance Matrix'!H323)</f>
        <v>296</v>
      </c>
      <c r="I323" s="12">
        <f>IF(AND('uij calcs'!$AD323=0,'Distance Matrix'!I323=MIN('Distance Matrix'!$B323:$AC323)),'Model Set Up'!I$4,'Distance Matrix'!I323)</f>
        <v>270</v>
      </c>
      <c r="J323" s="12">
        <f>IF(AND('uij calcs'!$AD323=0,'Distance Matrix'!J323=MIN('Distance Matrix'!$B323:$AC323)),'Model Set Up'!J$4,'Distance Matrix'!J323)</f>
        <v>202</v>
      </c>
      <c r="K323" s="12">
        <f>IF(AND('uij calcs'!$AD323=0,'Distance Matrix'!K323=MIN('Distance Matrix'!$B323:$AC323)),'Model Set Up'!K$4,'Distance Matrix'!K323)</f>
        <v>11</v>
      </c>
      <c r="L323" s="12">
        <f>IF(AND('uij calcs'!$AD323=0,'Distance Matrix'!L323=MIN('Distance Matrix'!$B323:$AC323)),'Model Set Up'!L$4,'Distance Matrix'!L323)</f>
        <v>266</v>
      </c>
      <c r="M323" s="12">
        <f>IF(AND('uij calcs'!$AD323=0,'Distance Matrix'!M323=MIN('Distance Matrix'!$B323:$AC323)),'Model Set Up'!M$4,'Distance Matrix'!M323)</f>
        <v>175</v>
      </c>
      <c r="N323" s="12">
        <f>IF(AND('uij calcs'!$AD323=0,'Distance Matrix'!N323=MIN('Distance Matrix'!$B323:$AC323)),'Model Set Up'!N$4,'Distance Matrix'!N323)</f>
        <v>82</v>
      </c>
      <c r="O323" s="12">
        <f>IF(AND('uij calcs'!$AD323=0,'Distance Matrix'!O323=MIN('Distance Matrix'!$B323:$AC323)),'Model Set Up'!O$4,'Distance Matrix'!O323)</f>
        <v>136</v>
      </c>
      <c r="P323" s="12">
        <f>IF(AND('uij calcs'!$AD323=0,'Distance Matrix'!P323=MIN('Distance Matrix'!$B323:$AC323)),'Model Set Up'!P$4,'Distance Matrix'!P323)</f>
        <v>291</v>
      </c>
      <c r="Q323" s="12">
        <f>IF(AND('uij calcs'!$AD323=0,'Distance Matrix'!Q323=MIN('Distance Matrix'!$B323:$AC323)),'Model Set Up'!Q$4,'Distance Matrix'!Q323)</f>
        <v>100</v>
      </c>
      <c r="R323" s="12">
        <f>IF(AND('uij calcs'!$AD323=0,'Distance Matrix'!R323=MIN('Distance Matrix'!$B323:$AC323)),'Model Set Up'!R$4,'Distance Matrix'!R323)</f>
        <v>176</v>
      </c>
      <c r="S323" s="12">
        <f>IF(AND('uij calcs'!$AD323=0,'Distance Matrix'!S323=MIN('Distance Matrix'!$B323:$AC323)),'Model Set Up'!S$4,'Distance Matrix'!S323)</f>
        <v>170</v>
      </c>
      <c r="T323" s="12">
        <f>IF(AND('uij calcs'!$AD323=0,'Distance Matrix'!T323=MIN('Distance Matrix'!$B323:$AC323)),'Model Set Up'!T$4,'Distance Matrix'!T323)</f>
        <v>173</v>
      </c>
      <c r="U323" s="12">
        <f>IF(AND('uij calcs'!$AD323=0,'Distance Matrix'!U323=MIN('Distance Matrix'!$B323:$AC323)),'Model Set Up'!U$4,'Distance Matrix'!U323)</f>
        <v>14</v>
      </c>
      <c r="V323" s="12">
        <f>IF(AND('uij calcs'!$AD323=0,'Distance Matrix'!V323=MIN('Distance Matrix'!$B323:$AC323)),'Model Set Up'!V$4,'Distance Matrix'!V323)</f>
        <v>134</v>
      </c>
      <c r="W323" s="12">
        <f>IF(AND('uij calcs'!$AD323=0,'Distance Matrix'!W323=MIN('Distance Matrix'!$B323:$AC323)),'Model Set Up'!W$4,'Distance Matrix'!W323)</f>
        <v>260</v>
      </c>
      <c r="X323" s="12">
        <f>IF(AND('uij calcs'!$AD323=0,'Distance Matrix'!X323=MIN('Distance Matrix'!$B323:$AC323)),'Model Set Up'!X$4,'Distance Matrix'!X323)</f>
        <v>2</v>
      </c>
      <c r="Y323" s="12">
        <f>IF(AND('uij calcs'!$AD323=0,'Distance Matrix'!Y323=MIN('Distance Matrix'!$B323:$AC323)),'Model Set Up'!Y$4,'Distance Matrix'!Y323)</f>
        <v>242</v>
      </c>
      <c r="Z323" s="12">
        <f>IF(AND('uij calcs'!$AD323=0,'Distance Matrix'!Z323=MIN('Distance Matrix'!$B323:$AC323)),'Model Set Up'!Z$4,'Distance Matrix'!Z323)</f>
        <v>283</v>
      </c>
      <c r="AA323" s="12">
        <f>IF(AND('uij calcs'!$AD323=0,'Distance Matrix'!AA323=MIN('Distance Matrix'!$B323:$AC323)),'Model Set Up'!AA$4,'Distance Matrix'!AA323)</f>
        <v>260</v>
      </c>
      <c r="AB323" s="12">
        <f>IF(AND('uij calcs'!$AD323=0,'Distance Matrix'!AB323=MIN('Distance Matrix'!$B323:$AC323)),'Model Set Up'!AB$4,'Distance Matrix'!AB323)</f>
        <v>11</v>
      </c>
      <c r="AC323" s="12">
        <f>IF(AND('uij calcs'!$AD323=0,'Distance Matrix'!AC323=MIN('Distance Matrix'!$B323:$AC323)),'Model Set Up'!AC$4,'Distance Matrix'!AC323)</f>
        <v>194</v>
      </c>
    </row>
    <row r="324" spans="1:29">
      <c r="A324">
        <v>322</v>
      </c>
      <c r="B324" s="12">
        <f>IF(AND('uij calcs'!$AD324=0,'Distance Matrix'!B324=MIN('Distance Matrix'!$B324:$AC324)),'Model Set Up'!B$4,'Distance Matrix'!B324)</f>
        <v>261</v>
      </c>
      <c r="C324" s="12">
        <f>IF(AND('uij calcs'!$AD324=0,'Distance Matrix'!C324=MIN('Distance Matrix'!$B324:$AC324)),'Model Set Up'!C$4,'Distance Matrix'!C324)</f>
        <v>275</v>
      </c>
      <c r="D324" s="12">
        <f>IF(AND('uij calcs'!$AD324=0,'Distance Matrix'!D324=MIN('Distance Matrix'!$B324:$AC324)),'Model Set Up'!D$4,'Distance Matrix'!D324)</f>
        <v>143</v>
      </c>
      <c r="E324" s="12">
        <f>IF(AND('uij calcs'!$AD324=0,'Distance Matrix'!E324=MIN('Distance Matrix'!$B324:$AC324)),'Model Set Up'!E$4,'Distance Matrix'!E324)</f>
        <v>284</v>
      </c>
      <c r="F324" s="12">
        <f>IF(AND('uij calcs'!$AD324=0,'Distance Matrix'!F324=MIN('Distance Matrix'!$B324:$AC324)),'Model Set Up'!F$4,'Distance Matrix'!F324)</f>
        <v>219</v>
      </c>
      <c r="G324" s="12">
        <f>IF(AND('uij calcs'!$AD324=0,'Distance Matrix'!G324=MIN('Distance Matrix'!$B324:$AC324)),'Model Set Up'!G$4,'Distance Matrix'!G324)</f>
        <v>47</v>
      </c>
      <c r="H324" s="12">
        <f>IF(AND('uij calcs'!$AD324=0,'Distance Matrix'!H324=MIN('Distance Matrix'!$B324:$AC324)),'Model Set Up'!H$4,'Distance Matrix'!H324)</f>
        <v>300</v>
      </c>
      <c r="I324" s="12">
        <f>IF(AND('uij calcs'!$AD324=0,'Distance Matrix'!I324=MIN('Distance Matrix'!$B324:$AC324)),'Model Set Up'!I$4,'Distance Matrix'!I324)</f>
        <v>40</v>
      </c>
      <c r="J324" s="12">
        <f>IF(AND('uij calcs'!$AD324=0,'Distance Matrix'!J324=MIN('Distance Matrix'!$B324:$AC324)),'Model Set Up'!J$4,'Distance Matrix'!J324)</f>
        <v>138</v>
      </c>
      <c r="K324" s="12">
        <f>IF(AND('uij calcs'!$AD324=0,'Distance Matrix'!K324=MIN('Distance Matrix'!$B324:$AC324)),'Model Set Up'!K$4,'Distance Matrix'!K324)</f>
        <v>201</v>
      </c>
      <c r="L324" s="12">
        <f>IF(AND('uij calcs'!$AD324=0,'Distance Matrix'!L324=MIN('Distance Matrix'!$B324:$AC324)),'Model Set Up'!L$4,'Distance Matrix'!L324)</f>
        <v>102</v>
      </c>
      <c r="M324" s="12">
        <f>IF(AND('uij calcs'!$AD324=0,'Distance Matrix'!M324=MIN('Distance Matrix'!$B324:$AC324)),'Model Set Up'!M$4,'Distance Matrix'!M324)</f>
        <v>73</v>
      </c>
      <c r="N324" s="12">
        <f>IF(AND('uij calcs'!$AD324=0,'Distance Matrix'!N324=MIN('Distance Matrix'!$B324:$AC324)),'Model Set Up'!N$4,'Distance Matrix'!N324)</f>
        <v>52</v>
      </c>
      <c r="O324" s="12">
        <f>IF(AND('uij calcs'!$AD324=0,'Distance Matrix'!O324=MIN('Distance Matrix'!$B324:$AC324)),'Model Set Up'!O$4,'Distance Matrix'!O324)</f>
        <v>239</v>
      </c>
      <c r="P324" s="12">
        <f>IF(AND('uij calcs'!$AD324=0,'Distance Matrix'!P324=MIN('Distance Matrix'!$B324:$AC324)),'Model Set Up'!P$4,'Distance Matrix'!P324)</f>
        <v>300</v>
      </c>
      <c r="Q324" s="12">
        <f>IF(AND('uij calcs'!$AD324=0,'Distance Matrix'!Q324=MIN('Distance Matrix'!$B324:$AC324)),'Model Set Up'!Q$4,'Distance Matrix'!Q324)</f>
        <v>30</v>
      </c>
      <c r="R324" s="12">
        <f>IF(AND('uij calcs'!$AD324=0,'Distance Matrix'!R324=MIN('Distance Matrix'!$B324:$AC324)),'Model Set Up'!R$4,'Distance Matrix'!R324)</f>
        <v>50</v>
      </c>
      <c r="S324" s="12">
        <f>IF(AND('uij calcs'!$AD324=0,'Distance Matrix'!S324=MIN('Distance Matrix'!$B324:$AC324)),'Model Set Up'!S$4,'Distance Matrix'!S324)</f>
        <v>76</v>
      </c>
      <c r="T324" s="12">
        <f>IF(AND('uij calcs'!$AD324=0,'Distance Matrix'!T324=MIN('Distance Matrix'!$B324:$AC324)),'Model Set Up'!T$4,'Distance Matrix'!T324)</f>
        <v>162</v>
      </c>
      <c r="U324" s="12">
        <f>IF(AND('uij calcs'!$AD324=0,'Distance Matrix'!U324=MIN('Distance Matrix'!$B324:$AC324)),'Model Set Up'!U$4,'Distance Matrix'!U324)</f>
        <v>39</v>
      </c>
      <c r="V324" s="12">
        <f>IF(AND('uij calcs'!$AD324=0,'Distance Matrix'!V324=MIN('Distance Matrix'!$B324:$AC324)),'Model Set Up'!V$4,'Distance Matrix'!V324)</f>
        <v>290</v>
      </c>
      <c r="W324" s="12">
        <f>IF(AND('uij calcs'!$AD324=0,'Distance Matrix'!W324=MIN('Distance Matrix'!$B324:$AC324)),'Model Set Up'!W$4,'Distance Matrix'!W324)</f>
        <v>114</v>
      </c>
      <c r="X324" s="12">
        <f>IF(AND('uij calcs'!$AD324=0,'Distance Matrix'!X324=MIN('Distance Matrix'!$B324:$AC324)),'Model Set Up'!X$4,'Distance Matrix'!X324)</f>
        <v>127</v>
      </c>
      <c r="Y324" s="12">
        <f>IF(AND('uij calcs'!$AD324=0,'Distance Matrix'!Y324=MIN('Distance Matrix'!$B324:$AC324)),'Model Set Up'!Y$4,'Distance Matrix'!Y324)</f>
        <v>118</v>
      </c>
      <c r="Z324" s="12">
        <f>IF(AND('uij calcs'!$AD324=0,'Distance Matrix'!Z324=MIN('Distance Matrix'!$B324:$AC324)),'Model Set Up'!Z$4,'Distance Matrix'!Z324)</f>
        <v>167</v>
      </c>
      <c r="AA324" s="12">
        <f>IF(AND('uij calcs'!$AD324=0,'Distance Matrix'!AA324=MIN('Distance Matrix'!$B324:$AC324)),'Model Set Up'!AA$4,'Distance Matrix'!AA324)</f>
        <v>41</v>
      </c>
      <c r="AB324" s="12">
        <f>IF(AND('uij calcs'!$AD324=0,'Distance Matrix'!AB324=MIN('Distance Matrix'!$B324:$AC324)),'Model Set Up'!AB$4,'Distance Matrix'!AB324)</f>
        <v>197</v>
      </c>
      <c r="AC324" s="12">
        <f>IF(AND('uij calcs'!$AD324=0,'Distance Matrix'!AC324=MIN('Distance Matrix'!$B324:$AC324)),'Model Set Up'!AC$4,'Distance Matrix'!AC324)</f>
        <v>209</v>
      </c>
    </row>
    <row r="325" spans="1:29">
      <c r="A325">
        <v>323</v>
      </c>
      <c r="B325" s="12">
        <f>IF(AND('uij calcs'!$AD325=0,'Distance Matrix'!B325=MIN('Distance Matrix'!$B325:$AC325)),'Model Set Up'!B$4,'Distance Matrix'!B325)</f>
        <v>117</v>
      </c>
      <c r="C325" s="12">
        <f>IF(AND('uij calcs'!$AD325=0,'Distance Matrix'!C325=MIN('Distance Matrix'!$B325:$AC325)),'Model Set Up'!C$4,'Distance Matrix'!C325)</f>
        <v>128</v>
      </c>
      <c r="D325" s="12">
        <f>IF(AND('uij calcs'!$AD325=0,'Distance Matrix'!D325=MIN('Distance Matrix'!$B325:$AC325)),'Model Set Up'!D$4,'Distance Matrix'!D325)</f>
        <v>57</v>
      </c>
      <c r="E325" s="12">
        <f>IF(AND('uij calcs'!$AD325=0,'Distance Matrix'!E325=MIN('Distance Matrix'!$B325:$AC325)),'Model Set Up'!E$4,'Distance Matrix'!E325)</f>
        <v>130</v>
      </c>
      <c r="F325" s="12">
        <f>IF(AND('uij calcs'!$AD325=0,'Distance Matrix'!F325=MIN('Distance Matrix'!$B325:$AC325)),'Model Set Up'!F$4,'Distance Matrix'!F325)</f>
        <v>120</v>
      </c>
      <c r="G325" s="12">
        <f>IF(AND('uij calcs'!$AD325=0,'Distance Matrix'!G325=MIN('Distance Matrix'!$B325:$AC325)),'Model Set Up'!G$4,'Distance Matrix'!G325)</f>
        <v>139</v>
      </c>
      <c r="H325" s="12">
        <f>IF(AND('uij calcs'!$AD325=0,'Distance Matrix'!H325=MIN('Distance Matrix'!$B325:$AC325)),'Model Set Up'!H$4,'Distance Matrix'!H325)</f>
        <v>38</v>
      </c>
      <c r="I325" s="12">
        <f>IF(AND('uij calcs'!$AD325=0,'Distance Matrix'!I325=MIN('Distance Matrix'!$B325:$AC325)),'Model Set Up'!I$4,'Distance Matrix'!I325)</f>
        <v>16</v>
      </c>
      <c r="J325" s="12">
        <f>IF(AND('uij calcs'!$AD325=0,'Distance Matrix'!J325=MIN('Distance Matrix'!$B325:$AC325)),'Model Set Up'!J$4,'Distance Matrix'!J325)</f>
        <v>53</v>
      </c>
      <c r="K325" s="12">
        <f>IF(AND('uij calcs'!$AD325=0,'Distance Matrix'!K325=MIN('Distance Matrix'!$B325:$AC325)),'Model Set Up'!K$4,'Distance Matrix'!K325)</f>
        <v>257</v>
      </c>
      <c r="L325" s="12">
        <f>IF(AND('uij calcs'!$AD325=0,'Distance Matrix'!L325=MIN('Distance Matrix'!$B325:$AC325)),'Model Set Up'!L$4,'Distance Matrix'!L325)</f>
        <v>227</v>
      </c>
      <c r="M325" s="12">
        <f>IF(AND('uij calcs'!$AD325=0,'Distance Matrix'!M325=MIN('Distance Matrix'!$B325:$AC325)),'Model Set Up'!M$4,'Distance Matrix'!M325)</f>
        <v>297</v>
      </c>
      <c r="N325" s="12">
        <f>IF(AND('uij calcs'!$AD325=0,'Distance Matrix'!N325=MIN('Distance Matrix'!$B325:$AC325)),'Model Set Up'!N$4,'Distance Matrix'!N325)</f>
        <v>265</v>
      </c>
      <c r="O325" s="12">
        <f>IF(AND('uij calcs'!$AD325=0,'Distance Matrix'!O325=MIN('Distance Matrix'!$B325:$AC325)),'Model Set Up'!O$4,'Distance Matrix'!O325)</f>
        <v>182</v>
      </c>
      <c r="P325" s="12">
        <f>IF(AND('uij calcs'!$AD325=0,'Distance Matrix'!P325=MIN('Distance Matrix'!$B325:$AC325)),'Model Set Up'!P$4,'Distance Matrix'!P325)</f>
        <v>238</v>
      </c>
      <c r="Q325" s="12">
        <f>IF(AND('uij calcs'!$AD325=0,'Distance Matrix'!Q325=MIN('Distance Matrix'!$B325:$AC325)),'Model Set Up'!Q$4,'Distance Matrix'!Q325)</f>
        <v>149</v>
      </c>
      <c r="R325" s="12">
        <f>IF(AND('uij calcs'!$AD325=0,'Distance Matrix'!R325=MIN('Distance Matrix'!$B325:$AC325)),'Model Set Up'!R$4,'Distance Matrix'!R325)</f>
        <v>160</v>
      </c>
      <c r="S325" s="12">
        <f>IF(AND('uij calcs'!$AD325=0,'Distance Matrix'!S325=MIN('Distance Matrix'!$B325:$AC325)),'Model Set Up'!S$4,'Distance Matrix'!S325)</f>
        <v>180</v>
      </c>
      <c r="T325" s="12">
        <f>IF(AND('uij calcs'!$AD325=0,'Distance Matrix'!T325=MIN('Distance Matrix'!$B325:$AC325)),'Model Set Up'!T$4,'Distance Matrix'!T325)</f>
        <v>22</v>
      </c>
      <c r="U325" s="12">
        <f>IF(AND('uij calcs'!$AD325=0,'Distance Matrix'!U325=MIN('Distance Matrix'!$B325:$AC325)),'Model Set Up'!U$4,'Distance Matrix'!U325)</f>
        <v>287</v>
      </c>
      <c r="V325" s="12">
        <f>IF(AND('uij calcs'!$AD325=0,'Distance Matrix'!V325=MIN('Distance Matrix'!$B325:$AC325)),'Model Set Up'!V$4,'Distance Matrix'!V325)</f>
        <v>92</v>
      </c>
      <c r="W325" s="12">
        <f>IF(AND('uij calcs'!$AD325=0,'Distance Matrix'!W325=MIN('Distance Matrix'!$B325:$AC325)),'Model Set Up'!W$4,'Distance Matrix'!W325)</f>
        <v>1</v>
      </c>
      <c r="X325" s="12">
        <f>IF(AND('uij calcs'!$AD325=0,'Distance Matrix'!X325=MIN('Distance Matrix'!$B325:$AC325)),'Model Set Up'!X$4,'Distance Matrix'!X325)</f>
        <v>218</v>
      </c>
      <c r="Y325" s="12">
        <f>IF(AND('uij calcs'!$AD325=0,'Distance Matrix'!Y325=MIN('Distance Matrix'!$B325:$AC325)),'Model Set Up'!Y$4,'Distance Matrix'!Y325)</f>
        <v>138</v>
      </c>
      <c r="Z325" s="12">
        <f>IF(AND('uij calcs'!$AD325=0,'Distance Matrix'!Z325=MIN('Distance Matrix'!$B325:$AC325)),'Model Set Up'!Z$4,'Distance Matrix'!Z325)</f>
        <v>232</v>
      </c>
      <c r="AA325" s="12">
        <f>IF(AND('uij calcs'!$AD325=0,'Distance Matrix'!AA325=MIN('Distance Matrix'!$B325:$AC325)),'Model Set Up'!AA$4,'Distance Matrix'!AA325)</f>
        <v>121</v>
      </c>
      <c r="AB325" s="12">
        <f>IF(AND('uij calcs'!$AD325=0,'Distance Matrix'!AB325=MIN('Distance Matrix'!$B325:$AC325)),'Model Set Up'!AB$4,'Distance Matrix'!AB325)</f>
        <v>90</v>
      </c>
      <c r="AC325" s="12">
        <f>IF(AND('uij calcs'!$AD325=0,'Distance Matrix'!AC325=MIN('Distance Matrix'!$B325:$AC325)),'Model Set Up'!AC$4,'Distance Matrix'!AC325)</f>
        <v>197</v>
      </c>
    </row>
    <row r="326" spans="1:29">
      <c r="A326">
        <v>324</v>
      </c>
      <c r="B326" s="12">
        <f>IF(AND('uij calcs'!$AD326=0,'Distance Matrix'!B326=MIN('Distance Matrix'!$B326:$AC326)),'Model Set Up'!B$4,'Distance Matrix'!B326)</f>
        <v>121</v>
      </c>
      <c r="C326" s="12">
        <f>IF(AND('uij calcs'!$AD326=0,'Distance Matrix'!C326=MIN('Distance Matrix'!$B326:$AC326)),'Model Set Up'!C$4,'Distance Matrix'!C326)</f>
        <v>41</v>
      </c>
      <c r="D326" s="12">
        <f>IF(AND('uij calcs'!$AD326=0,'Distance Matrix'!D326=MIN('Distance Matrix'!$B326:$AC326)),'Model Set Up'!D$4,'Distance Matrix'!D326)</f>
        <v>252</v>
      </c>
      <c r="E326" s="12">
        <f>IF(AND('uij calcs'!$AD326=0,'Distance Matrix'!E326=MIN('Distance Matrix'!$B326:$AC326)),'Model Set Up'!E$4,'Distance Matrix'!E326)</f>
        <v>97</v>
      </c>
      <c r="F326" s="12">
        <f>IF(AND('uij calcs'!$AD326=0,'Distance Matrix'!F326=MIN('Distance Matrix'!$B326:$AC326)),'Model Set Up'!F$4,'Distance Matrix'!F326)</f>
        <v>116</v>
      </c>
      <c r="G326" s="12">
        <f>IF(AND('uij calcs'!$AD326=0,'Distance Matrix'!G326=MIN('Distance Matrix'!$B326:$AC326)),'Model Set Up'!G$4,'Distance Matrix'!G326)</f>
        <v>172</v>
      </c>
      <c r="H326" s="12">
        <f>IF(AND('uij calcs'!$AD326=0,'Distance Matrix'!H326=MIN('Distance Matrix'!$B326:$AC326)),'Model Set Up'!H$4,'Distance Matrix'!H326)</f>
        <v>201</v>
      </c>
      <c r="I326" s="12">
        <f>IF(AND('uij calcs'!$AD326=0,'Distance Matrix'!I326=MIN('Distance Matrix'!$B326:$AC326)),'Model Set Up'!I$4,'Distance Matrix'!I326)</f>
        <v>23</v>
      </c>
      <c r="J326" s="12">
        <f>IF(AND('uij calcs'!$AD326=0,'Distance Matrix'!J326=MIN('Distance Matrix'!$B326:$AC326)),'Model Set Up'!J$4,'Distance Matrix'!J326)</f>
        <v>184</v>
      </c>
      <c r="K326" s="12">
        <f>IF(AND('uij calcs'!$AD326=0,'Distance Matrix'!K326=MIN('Distance Matrix'!$B326:$AC326)),'Model Set Up'!K$4,'Distance Matrix'!K326)</f>
        <v>68</v>
      </c>
      <c r="L326" s="12">
        <f>IF(AND('uij calcs'!$AD326=0,'Distance Matrix'!L326=MIN('Distance Matrix'!$B326:$AC326)),'Model Set Up'!L$4,'Distance Matrix'!L326)</f>
        <v>214</v>
      </c>
      <c r="M326" s="12">
        <f>IF(AND('uij calcs'!$AD326=0,'Distance Matrix'!M326=MIN('Distance Matrix'!$B326:$AC326)),'Model Set Up'!M$4,'Distance Matrix'!M326)</f>
        <v>72</v>
      </c>
      <c r="N326" s="12">
        <f>IF(AND('uij calcs'!$AD326=0,'Distance Matrix'!N326=MIN('Distance Matrix'!$B326:$AC326)),'Model Set Up'!N$4,'Distance Matrix'!N326)</f>
        <v>2</v>
      </c>
      <c r="O326" s="12">
        <f>IF(AND('uij calcs'!$AD326=0,'Distance Matrix'!O326=MIN('Distance Matrix'!$B326:$AC326)),'Model Set Up'!O$4,'Distance Matrix'!O326)</f>
        <v>176</v>
      </c>
      <c r="P326" s="12">
        <f>IF(AND('uij calcs'!$AD326=0,'Distance Matrix'!P326=MIN('Distance Matrix'!$B326:$AC326)),'Model Set Up'!P$4,'Distance Matrix'!P326)</f>
        <v>123</v>
      </c>
      <c r="Q326" s="12">
        <f>IF(AND('uij calcs'!$AD326=0,'Distance Matrix'!Q326=MIN('Distance Matrix'!$B326:$AC326)),'Model Set Up'!Q$4,'Distance Matrix'!Q326)</f>
        <v>159</v>
      </c>
      <c r="R326" s="12">
        <f>IF(AND('uij calcs'!$AD326=0,'Distance Matrix'!R326=MIN('Distance Matrix'!$B326:$AC326)),'Model Set Up'!R$4,'Distance Matrix'!R326)</f>
        <v>252</v>
      </c>
      <c r="S326" s="12">
        <f>IF(AND('uij calcs'!$AD326=0,'Distance Matrix'!S326=MIN('Distance Matrix'!$B326:$AC326)),'Model Set Up'!S$4,'Distance Matrix'!S326)</f>
        <v>168</v>
      </c>
      <c r="T326" s="12">
        <f>IF(AND('uij calcs'!$AD326=0,'Distance Matrix'!T326=MIN('Distance Matrix'!$B326:$AC326)),'Model Set Up'!T$4,'Distance Matrix'!T326)</f>
        <v>95</v>
      </c>
      <c r="U326" s="12">
        <f>IF(AND('uij calcs'!$AD326=0,'Distance Matrix'!U326=MIN('Distance Matrix'!$B326:$AC326)),'Model Set Up'!U$4,'Distance Matrix'!U326)</f>
        <v>282</v>
      </c>
      <c r="V326" s="12">
        <f>IF(AND('uij calcs'!$AD326=0,'Distance Matrix'!V326=MIN('Distance Matrix'!$B326:$AC326)),'Model Set Up'!V$4,'Distance Matrix'!V326)</f>
        <v>129</v>
      </c>
      <c r="W326" s="12">
        <f>IF(AND('uij calcs'!$AD326=0,'Distance Matrix'!W326=MIN('Distance Matrix'!$B326:$AC326)),'Model Set Up'!W$4,'Distance Matrix'!W326)</f>
        <v>232</v>
      </c>
      <c r="X326" s="12">
        <f>IF(AND('uij calcs'!$AD326=0,'Distance Matrix'!X326=MIN('Distance Matrix'!$B326:$AC326)),'Model Set Up'!X$4,'Distance Matrix'!X326)</f>
        <v>259</v>
      </c>
      <c r="Y326" s="12">
        <f>IF(AND('uij calcs'!$AD326=0,'Distance Matrix'!Y326=MIN('Distance Matrix'!$B326:$AC326)),'Model Set Up'!Y$4,'Distance Matrix'!Y326)</f>
        <v>124</v>
      </c>
      <c r="Z326" s="12">
        <f>IF(AND('uij calcs'!$AD326=0,'Distance Matrix'!Z326=MIN('Distance Matrix'!$B326:$AC326)),'Model Set Up'!Z$4,'Distance Matrix'!Z326)</f>
        <v>119</v>
      </c>
      <c r="AA326" s="12">
        <f>IF(AND('uij calcs'!$AD326=0,'Distance Matrix'!AA326=MIN('Distance Matrix'!$B326:$AC326)),'Model Set Up'!AA$4,'Distance Matrix'!AA326)</f>
        <v>213</v>
      </c>
      <c r="AB326" s="12">
        <f>IF(AND('uij calcs'!$AD326=0,'Distance Matrix'!AB326=MIN('Distance Matrix'!$B326:$AC326)),'Model Set Up'!AB$4,'Distance Matrix'!AB326)</f>
        <v>143</v>
      </c>
      <c r="AC326" s="12">
        <f>IF(AND('uij calcs'!$AD326=0,'Distance Matrix'!AC326=MIN('Distance Matrix'!$B326:$AC326)),'Model Set Up'!AC$4,'Distance Matrix'!AC326)</f>
        <v>241</v>
      </c>
    </row>
    <row r="327" spans="1:29">
      <c r="A327">
        <v>325</v>
      </c>
      <c r="B327" s="12">
        <f>IF(AND('uij calcs'!$AD327=0,'Distance Matrix'!B327=MIN('Distance Matrix'!$B327:$AC327)),'Model Set Up'!B$4,'Distance Matrix'!B327)</f>
        <v>34</v>
      </c>
      <c r="C327" s="12">
        <f>IF(AND('uij calcs'!$AD327=0,'Distance Matrix'!C327=MIN('Distance Matrix'!$B327:$AC327)),'Model Set Up'!C$4,'Distance Matrix'!C327)</f>
        <v>291</v>
      </c>
      <c r="D327" s="12">
        <f>IF(AND('uij calcs'!$AD327=0,'Distance Matrix'!D327=MIN('Distance Matrix'!$B327:$AC327)),'Model Set Up'!D$4,'Distance Matrix'!D327)</f>
        <v>33</v>
      </c>
      <c r="E327" s="12">
        <f>IF(AND('uij calcs'!$AD327=0,'Distance Matrix'!E327=MIN('Distance Matrix'!$B327:$AC327)),'Model Set Up'!E$4,'Distance Matrix'!E327)</f>
        <v>269</v>
      </c>
      <c r="F327" s="12">
        <f>IF(AND('uij calcs'!$AD327=0,'Distance Matrix'!F327=MIN('Distance Matrix'!$B327:$AC327)),'Model Set Up'!F$4,'Distance Matrix'!F327)</f>
        <v>49</v>
      </c>
      <c r="G327" s="12">
        <f>IF(AND('uij calcs'!$AD327=0,'Distance Matrix'!G327=MIN('Distance Matrix'!$B327:$AC327)),'Model Set Up'!G$4,'Distance Matrix'!G327)</f>
        <v>152</v>
      </c>
      <c r="H327" s="12">
        <f>IF(AND('uij calcs'!$AD327=0,'Distance Matrix'!H327=MIN('Distance Matrix'!$B327:$AC327)),'Model Set Up'!H$4,'Distance Matrix'!H327)</f>
        <v>19</v>
      </c>
      <c r="I327" s="12">
        <f>IF(AND('uij calcs'!$AD327=0,'Distance Matrix'!I327=MIN('Distance Matrix'!$B327:$AC327)),'Model Set Up'!I$4,'Distance Matrix'!I327)</f>
        <v>233</v>
      </c>
      <c r="J327" s="12">
        <f>IF(AND('uij calcs'!$AD327=0,'Distance Matrix'!J327=MIN('Distance Matrix'!$B327:$AC327)),'Model Set Up'!J$4,'Distance Matrix'!J327)</f>
        <v>115</v>
      </c>
      <c r="K327" s="12">
        <f>IF(AND('uij calcs'!$AD327=0,'Distance Matrix'!K327=MIN('Distance Matrix'!$B327:$AC327)),'Model Set Up'!K$4,'Distance Matrix'!K327)</f>
        <v>197</v>
      </c>
      <c r="L327" s="12">
        <f>IF(AND('uij calcs'!$AD327=0,'Distance Matrix'!L327=MIN('Distance Matrix'!$B327:$AC327)),'Model Set Up'!L$4,'Distance Matrix'!L327)</f>
        <v>78</v>
      </c>
      <c r="M327" s="12">
        <f>IF(AND('uij calcs'!$AD327=0,'Distance Matrix'!M327=MIN('Distance Matrix'!$B327:$AC327)),'Model Set Up'!M$4,'Distance Matrix'!M327)</f>
        <v>148</v>
      </c>
      <c r="N327" s="12">
        <f>IF(AND('uij calcs'!$AD327=0,'Distance Matrix'!N327=MIN('Distance Matrix'!$B327:$AC327)),'Model Set Up'!N$4,'Distance Matrix'!N327)</f>
        <v>249</v>
      </c>
      <c r="O327" s="12">
        <f>IF(AND('uij calcs'!$AD327=0,'Distance Matrix'!O327=MIN('Distance Matrix'!$B327:$AC327)),'Model Set Up'!O$4,'Distance Matrix'!O327)</f>
        <v>298</v>
      </c>
      <c r="P327" s="12">
        <f>IF(AND('uij calcs'!$AD327=0,'Distance Matrix'!P327=MIN('Distance Matrix'!$B327:$AC327)),'Model Set Up'!P$4,'Distance Matrix'!P327)</f>
        <v>189</v>
      </c>
      <c r="Q327" s="12">
        <f>IF(AND('uij calcs'!$AD327=0,'Distance Matrix'!Q327=MIN('Distance Matrix'!$B327:$AC327)),'Model Set Up'!Q$4,'Distance Matrix'!Q327)</f>
        <v>20</v>
      </c>
      <c r="R327" s="12">
        <f>IF(AND('uij calcs'!$AD327=0,'Distance Matrix'!R327=MIN('Distance Matrix'!$B327:$AC327)),'Model Set Up'!R$4,'Distance Matrix'!R327)</f>
        <v>212</v>
      </c>
      <c r="S327" s="12">
        <f>IF(AND('uij calcs'!$AD327=0,'Distance Matrix'!S327=MIN('Distance Matrix'!$B327:$AC327)),'Model Set Up'!S$4,'Distance Matrix'!S327)</f>
        <v>101</v>
      </c>
      <c r="T327" s="12">
        <f>IF(AND('uij calcs'!$AD327=0,'Distance Matrix'!T327=MIN('Distance Matrix'!$B327:$AC327)),'Model Set Up'!T$4,'Distance Matrix'!T327)</f>
        <v>256</v>
      </c>
      <c r="U327" s="12">
        <f>IF(AND('uij calcs'!$AD327=0,'Distance Matrix'!U327=MIN('Distance Matrix'!$B327:$AC327)),'Model Set Up'!U$4,'Distance Matrix'!U327)</f>
        <v>240</v>
      </c>
      <c r="V327" s="12">
        <f>IF(AND('uij calcs'!$AD327=0,'Distance Matrix'!V327=MIN('Distance Matrix'!$B327:$AC327)),'Model Set Up'!V$4,'Distance Matrix'!V327)</f>
        <v>246</v>
      </c>
      <c r="W327" s="12">
        <f>IF(AND('uij calcs'!$AD327=0,'Distance Matrix'!W327=MIN('Distance Matrix'!$B327:$AC327)),'Model Set Up'!W$4,'Distance Matrix'!W327)</f>
        <v>206</v>
      </c>
      <c r="X327" s="12">
        <f>IF(AND('uij calcs'!$AD327=0,'Distance Matrix'!X327=MIN('Distance Matrix'!$B327:$AC327)),'Model Set Up'!X$4,'Distance Matrix'!X327)</f>
        <v>236</v>
      </c>
      <c r="Y327" s="12">
        <f>IF(AND('uij calcs'!$AD327=0,'Distance Matrix'!Y327=MIN('Distance Matrix'!$B327:$AC327)),'Model Set Up'!Y$4,'Distance Matrix'!Y327)</f>
        <v>270</v>
      </c>
      <c r="Z327" s="12">
        <f>IF(AND('uij calcs'!$AD327=0,'Distance Matrix'!Z327=MIN('Distance Matrix'!$B327:$AC327)),'Model Set Up'!Z$4,'Distance Matrix'!Z327)</f>
        <v>130</v>
      </c>
      <c r="AA327" s="12">
        <f>IF(AND('uij calcs'!$AD327=0,'Distance Matrix'!AA327=MIN('Distance Matrix'!$B327:$AC327)),'Model Set Up'!AA$4,'Distance Matrix'!AA327)</f>
        <v>83</v>
      </c>
      <c r="AB327" s="12">
        <f>IF(AND('uij calcs'!$AD327=0,'Distance Matrix'!AB327=MIN('Distance Matrix'!$B327:$AC327)),'Model Set Up'!AB$4,'Distance Matrix'!AB327)</f>
        <v>118</v>
      </c>
      <c r="AC327" s="12">
        <f>IF(AND('uij calcs'!$AD327=0,'Distance Matrix'!AC327=MIN('Distance Matrix'!$B327:$AC327)),'Model Set Up'!AC$4,'Distance Matrix'!AC327)</f>
        <v>218</v>
      </c>
    </row>
    <row r="328" spans="1:29">
      <c r="A328">
        <v>326</v>
      </c>
      <c r="B328" s="12">
        <f>IF(AND('uij calcs'!$AD328=0,'Distance Matrix'!B328=MIN('Distance Matrix'!$B328:$AC328)),'Model Set Up'!B$4,'Distance Matrix'!B328)</f>
        <v>43</v>
      </c>
      <c r="C328" s="12">
        <f>IF(AND('uij calcs'!$AD328=0,'Distance Matrix'!C328=MIN('Distance Matrix'!$B328:$AC328)),'Model Set Up'!C$4,'Distance Matrix'!C328)</f>
        <v>282</v>
      </c>
      <c r="D328" s="12">
        <f>IF(AND('uij calcs'!$AD328=0,'Distance Matrix'!D328=MIN('Distance Matrix'!$B328:$AC328)),'Model Set Up'!D$4,'Distance Matrix'!D328)</f>
        <v>220</v>
      </c>
      <c r="E328" s="12">
        <f>IF(AND('uij calcs'!$AD328=0,'Distance Matrix'!E328=MIN('Distance Matrix'!$B328:$AC328)),'Model Set Up'!E$4,'Distance Matrix'!E328)</f>
        <v>257</v>
      </c>
      <c r="F328" s="12">
        <f>IF(AND('uij calcs'!$AD328=0,'Distance Matrix'!F328=MIN('Distance Matrix'!$B328:$AC328)),'Model Set Up'!F$4,'Distance Matrix'!F328)</f>
        <v>80</v>
      </c>
      <c r="G328" s="12">
        <f>IF(AND('uij calcs'!$AD328=0,'Distance Matrix'!G328=MIN('Distance Matrix'!$B328:$AC328)),'Model Set Up'!G$4,'Distance Matrix'!G328)</f>
        <v>86</v>
      </c>
      <c r="H328" s="12">
        <f>IF(AND('uij calcs'!$AD328=0,'Distance Matrix'!H328=MIN('Distance Matrix'!$B328:$AC328)),'Model Set Up'!H$4,'Distance Matrix'!H328)</f>
        <v>120</v>
      </c>
      <c r="I328" s="12">
        <f>IF(AND('uij calcs'!$AD328=0,'Distance Matrix'!I328=MIN('Distance Matrix'!$B328:$AC328)),'Model Set Up'!I$4,'Distance Matrix'!I328)</f>
        <v>43</v>
      </c>
      <c r="J328" s="12">
        <f>IF(AND('uij calcs'!$AD328=0,'Distance Matrix'!J328=MIN('Distance Matrix'!$B328:$AC328)),'Model Set Up'!J$4,'Distance Matrix'!J328)</f>
        <v>253</v>
      </c>
      <c r="K328" s="12">
        <f>IF(AND('uij calcs'!$AD328=0,'Distance Matrix'!K328=MIN('Distance Matrix'!$B328:$AC328)),'Model Set Up'!K$4,'Distance Matrix'!K328)</f>
        <v>97</v>
      </c>
      <c r="L328" s="12">
        <f>IF(AND('uij calcs'!$AD328=0,'Distance Matrix'!L328=MIN('Distance Matrix'!$B328:$AC328)),'Model Set Up'!L$4,'Distance Matrix'!L328)</f>
        <v>235</v>
      </c>
      <c r="M328" s="12">
        <f>IF(AND('uij calcs'!$AD328=0,'Distance Matrix'!M328=MIN('Distance Matrix'!$B328:$AC328)),'Model Set Up'!M$4,'Distance Matrix'!M328)</f>
        <v>261</v>
      </c>
      <c r="N328" s="12">
        <f>IF(AND('uij calcs'!$AD328=0,'Distance Matrix'!N328=MIN('Distance Matrix'!$B328:$AC328)),'Model Set Up'!N$4,'Distance Matrix'!N328)</f>
        <v>185</v>
      </c>
      <c r="O328" s="12">
        <f>IF(AND('uij calcs'!$AD328=0,'Distance Matrix'!O328=MIN('Distance Matrix'!$B328:$AC328)),'Model Set Up'!O$4,'Distance Matrix'!O328)</f>
        <v>150</v>
      </c>
      <c r="P328" s="12">
        <f>IF(AND('uij calcs'!$AD328=0,'Distance Matrix'!P328=MIN('Distance Matrix'!$B328:$AC328)),'Model Set Up'!P$4,'Distance Matrix'!P328)</f>
        <v>19</v>
      </c>
      <c r="Q328" s="12">
        <f>IF(AND('uij calcs'!$AD328=0,'Distance Matrix'!Q328=MIN('Distance Matrix'!$B328:$AC328)),'Model Set Up'!Q$4,'Distance Matrix'!Q328)</f>
        <v>228</v>
      </c>
      <c r="R328" s="12">
        <f>IF(AND('uij calcs'!$AD328=0,'Distance Matrix'!R328=MIN('Distance Matrix'!$B328:$AC328)),'Model Set Up'!R$4,'Distance Matrix'!R328)</f>
        <v>265</v>
      </c>
      <c r="S328" s="12">
        <f>IF(AND('uij calcs'!$AD328=0,'Distance Matrix'!S328=MIN('Distance Matrix'!$B328:$AC328)),'Model Set Up'!S$4,'Distance Matrix'!S328)</f>
        <v>261</v>
      </c>
      <c r="T328" s="12">
        <f>IF(AND('uij calcs'!$AD328=0,'Distance Matrix'!T328=MIN('Distance Matrix'!$B328:$AC328)),'Model Set Up'!T$4,'Distance Matrix'!T328)</f>
        <v>179</v>
      </c>
      <c r="U328" s="12">
        <f>IF(AND('uij calcs'!$AD328=0,'Distance Matrix'!U328=MIN('Distance Matrix'!$B328:$AC328)),'Model Set Up'!U$4,'Distance Matrix'!U328)</f>
        <v>253</v>
      </c>
      <c r="V328" s="12">
        <f>IF(AND('uij calcs'!$AD328=0,'Distance Matrix'!V328=MIN('Distance Matrix'!$B328:$AC328)),'Model Set Up'!V$4,'Distance Matrix'!V328)</f>
        <v>281</v>
      </c>
      <c r="W328" s="12">
        <f>IF(AND('uij calcs'!$AD328=0,'Distance Matrix'!W328=MIN('Distance Matrix'!$B328:$AC328)),'Model Set Up'!W$4,'Distance Matrix'!W328)</f>
        <v>52</v>
      </c>
      <c r="X328" s="12">
        <f>IF(AND('uij calcs'!$AD328=0,'Distance Matrix'!X328=MIN('Distance Matrix'!$B328:$AC328)),'Model Set Up'!X$4,'Distance Matrix'!X328)</f>
        <v>271</v>
      </c>
      <c r="Y328" s="12">
        <f>IF(AND('uij calcs'!$AD328=0,'Distance Matrix'!Y328=MIN('Distance Matrix'!$B328:$AC328)),'Model Set Up'!Y$4,'Distance Matrix'!Y328)</f>
        <v>130</v>
      </c>
      <c r="Z328" s="12">
        <f>IF(AND('uij calcs'!$AD328=0,'Distance Matrix'!Z328=MIN('Distance Matrix'!$B328:$AC328)),'Model Set Up'!Z$4,'Distance Matrix'!Z328)</f>
        <v>251</v>
      </c>
      <c r="AA328" s="12">
        <f>IF(AND('uij calcs'!$AD328=0,'Distance Matrix'!AA328=MIN('Distance Matrix'!$B328:$AC328)),'Model Set Up'!AA$4,'Distance Matrix'!AA328)</f>
        <v>157</v>
      </c>
      <c r="AB328" s="12">
        <f>IF(AND('uij calcs'!$AD328=0,'Distance Matrix'!AB328=MIN('Distance Matrix'!$B328:$AC328)),'Model Set Up'!AB$4,'Distance Matrix'!AB328)</f>
        <v>180</v>
      </c>
      <c r="AC328" s="12">
        <f>IF(AND('uij calcs'!$AD328=0,'Distance Matrix'!AC328=MIN('Distance Matrix'!$B328:$AC328)),'Model Set Up'!AC$4,'Distance Matrix'!AC328)</f>
        <v>168</v>
      </c>
    </row>
    <row r="329" spans="1:29">
      <c r="A329">
        <v>327</v>
      </c>
      <c r="B329" s="12">
        <f>IF(AND('uij calcs'!$AD329=0,'Distance Matrix'!B329=MIN('Distance Matrix'!$B329:$AC329)),'Model Set Up'!B$4,'Distance Matrix'!B329)</f>
        <v>181</v>
      </c>
      <c r="C329" s="12">
        <f>IF(AND('uij calcs'!$AD329=0,'Distance Matrix'!C329=MIN('Distance Matrix'!$B329:$AC329)),'Model Set Up'!C$4,'Distance Matrix'!C329)</f>
        <v>173</v>
      </c>
      <c r="D329" s="12">
        <f>IF(AND('uij calcs'!$AD329=0,'Distance Matrix'!D329=MIN('Distance Matrix'!$B329:$AC329)),'Model Set Up'!D$4,'Distance Matrix'!D329)</f>
        <v>166</v>
      </c>
      <c r="E329" s="12">
        <f>IF(AND('uij calcs'!$AD329=0,'Distance Matrix'!E329=MIN('Distance Matrix'!$B329:$AC329)),'Model Set Up'!E$4,'Distance Matrix'!E329)</f>
        <v>265</v>
      </c>
      <c r="F329" s="12">
        <f>IF(AND('uij calcs'!$AD329=0,'Distance Matrix'!F329=MIN('Distance Matrix'!$B329:$AC329)),'Model Set Up'!F$4,'Distance Matrix'!F329)</f>
        <v>230</v>
      </c>
      <c r="G329" s="12">
        <f>IF(AND('uij calcs'!$AD329=0,'Distance Matrix'!G329=MIN('Distance Matrix'!$B329:$AC329)),'Model Set Up'!G$4,'Distance Matrix'!G329)</f>
        <v>140</v>
      </c>
      <c r="H329" s="12">
        <f>IF(AND('uij calcs'!$AD329=0,'Distance Matrix'!H329=MIN('Distance Matrix'!$B329:$AC329)),'Model Set Up'!H$4,'Distance Matrix'!H329)</f>
        <v>57</v>
      </c>
      <c r="I329" s="12">
        <f>IF(AND('uij calcs'!$AD329=0,'Distance Matrix'!I329=MIN('Distance Matrix'!$B329:$AC329)),'Model Set Up'!I$4,'Distance Matrix'!I329)</f>
        <v>61</v>
      </c>
      <c r="J329" s="12">
        <f>IF(AND('uij calcs'!$AD329=0,'Distance Matrix'!J329=MIN('Distance Matrix'!$B329:$AC329)),'Model Set Up'!J$4,'Distance Matrix'!J329)</f>
        <v>19</v>
      </c>
      <c r="K329" s="12">
        <f>IF(AND('uij calcs'!$AD329=0,'Distance Matrix'!K329=MIN('Distance Matrix'!$B329:$AC329)),'Model Set Up'!K$4,'Distance Matrix'!K329)</f>
        <v>70</v>
      </c>
      <c r="L329" s="12">
        <f>IF(AND('uij calcs'!$AD329=0,'Distance Matrix'!L329=MIN('Distance Matrix'!$B329:$AC329)),'Model Set Up'!L$4,'Distance Matrix'!L329)</f>
        <v>90</v>
      </c>
      <c r="M329" s="12">
        <f>IF(AND('uij calcs'!$AD329=0,'Distance Matrix'!M329=MIN('Distance Matrix'!$B329:$AC329)),'Model Set Up'!M$4,'Distance Matrix'!M329)</f>
        <v>148</v>
      </c>
      <c r="N329" s="12">
        <f>IF(AND('uij calcs'!$AD329=0,'Distance Matrix'!N329=MIN('Distance Matrix'!$B329:$AC329)),'Model Set Up'!N$4,'Distance Matrix'!N329)</f>
        <v>182</v>
      </c>
      <c r="O329" s="12">
        <f>IF(AND('uij calcs'!$AD329=0,'Distance Matrix'!O329=MIN('Distance Matrix'!$B329:$AC329)),'Model Set Up'!O$4,'Distance Matrix'!O329)</f>
        <v>283</v>
      </c>
      <c r="P329" s="12">
        <f>IF(AND('uij calcs'!$AD329=0,'Distance Matrix'!P329=MIN('Distance Matrix'!$B329:$AC329)),'Model Set Up'!P$4,'Distance Matrix'!P329)</f>
        <v>158</v>
      </c>
      <c r="Q329" s="12">
        <f>IF(AND('uij calcs'!$AD329=0,'Distance Matrix'!Q329=MIN('Distance Matrix'!$B329:$AC329)),'Model Set Up'!Q$4,'Distance Matrix'!Q329)</f>
        <v>42</v>
      </c>
      <c r="R329" s="12">
        <f>IF(AND('uij calcs'!$AD329=0,'Distance Matrix'!R329=MIN('Distance Matrix'!$B329:$AC329)),'Model Set Up'!R$4,'Distance Matrix'!R329)</f>
        <v>240</v>
      </c>
      <c r="S329" s="12">
        <f>IF(AND('uij calcs'!$AD329=0,'Distance Matrix'!S329=MIN('Distance Matrix'!$B329:$AC329)),'Model Set Up'!S$4,'Distance Matrix'!S329)</f>
        <v>4</v>
      </c>
      <c r="T329" s="12">
        <f>IF(AND('uij calcs'!$AD329=0,'Distance Matrix'!T329=MIN('Distance Matrix'!$B329:$AC329)),'Model Set Up'!T$4,'Distance Matrix'!T329)</f>
        <v>257</v>
      </c>
      <c r="U329" s="12">
        <f>IF(AND('uij calcs'!$AD329=0,'Distance Matrix'!U329=MIN('Distance Matrix'!$B329:$AC329)),'Model Set Up'!U$4,'Distance Matrix'!U329)</f>
        <v>273</v>
      </c>
      <c r="V329" s="12">
        <f>IF(AND('uij calcs'!$AD329=0,'Distance Matrix'!V329=MIN('Distance Matrix'!$B329:$AC329)),'Model Set Up'!V$4,'Distance Matrix'!V329)</f>
        <v>207</v>
      </c>
      <c r="W329" s="12">
        <f>IF(AND('uij calcs'!$AD329=0,'Distance Matrix'!W329=MIN('Distance Matrix'!$B329:$AC329)),'Model Set Up'!W$4,'Distance Matrix'!W329)</f>
        <v>168</v>
      </c>
      <c r="X329" s="12">
        <f>IF(AND('uij calcs'!$AD329=0,'Distance Matrix'!X329=MIN('Distance Matrix'!$B329:$AC329)),'Model Set Up'!X$4,'Distance Matrix'!X329)</f>
        <v>204</v>
      </c>
      <c r="Y329" s="12">
        <f>IF(AND('uij calcs'!$AD329=0,'Distance Matrix'!Y329=MIN('Distance Matrix'!$B329:$AC329)),'Model Set Up'!Y$4,'Distance Matrix'!Y329)</f>
        <v>83</v>
      </c>
      <c r="Z329" s="12">
        <f>IF(AND('uij calcs'!$AD329=0,'Distance Matrix'!Z329=MIN('Distance Matrix'!$B329:$AC329)),'Model Set Up'!Z$4,'Distance Matrix'!Z329)</f>
        <v>42</v>
      </c>
      <c r="AA329" s="12">
        <f>IF(AND('uij calcs'!$AD329=0,'Distance Matrix'!AA329=MIN('Distance Matrix'!$B329:$AC329)),'Model Set Up'!AA$4,'Distance Matrix'!AA329)</f>
        <v>208</v>
      </c>
      <c r="AB329" s="12">
        <f>IF(AND('uij calcs'!$AD329=0,'Distance Matrix'!AB329=MIN('Distance Matrix'!$B329:$AC329)),'Model Set Up'!AB$4,'Distance Matrix'!AB329)</f>
        <v>73</v>
      </c>
      <c r="AC329" s="12">
        <f>IF(AND('uij calcs'!$AD329=0,'Distance Matrix'!AC329=MIN('Distance Matrix'!$B329:$AC329)),'Model Set Up'!AC$4,'Distance Matrix'!AC329)</f>
        <v>19</v>
      </c>
    </row>
    <row r="330" spans="1:29">
      <c r="A330">
        <v>328</v>
      </c>
      <c r="B330" s="12">
        <f>IF(AND('uij calcs'!$AD330=0,'Distance Matrix'!B330=MIN('Distance Matrix'!$B330:$AC330)),'Model Set Up'!B$4,'Distance Matrix'!B330)</f>
        <v>253</v>
      </c>
      <c r="C330" s="12">
        <f>IF(AND('uij calcs'!$AD330=0,'Distance Matrix'!C330=MIN('Distance Matrix'!$B330:$AC330)),'Model Set Up'!C$4,'Distance Matrix'!C330)</f>
        <v>250</v>
      </c>
      <c r="D330" s="12">
        <f>IF(AND('uij calcs'!$AD330=0,'Distance Matrix'!D330=MIN('Distance Matrix'!$B330:$AC330)),'Model Set Up'!D$4,'Distance Matrix'!D330)</f>
        <v>1</v>
      </c>
      <c r="E330" s="12">
        <f>IF(AND('uij calcs'!$AD330=0,'Distance Matrix'!E330=MIN('Distance Matrix'!$B330:$AC330)),'Model Set Up'!E$4,'Distance Matrix'!E330)</f>
        <v>204</v>
      </c>
      <c r="F330" s="12">
        <f>IF(AND('uij calcs'!$AD330=0,'Distance Matrix'!F330=MIN('Distance Matrix'!$B330:$AC330)),'Model Set Up'!F$4,'Distance Matrix'!F330)</f>
        <v>256</v>
      </c>
      <c r="G330" s="12">
        <f>IF(AND('uij calcs'!$AD330=0,'Distance Matrix'!G330=MIN('Distance Matrix'!$B330:$AC330)),'Model Set Up'!G$4,'Distance Matrix'!G330)</f>
        <v>25</v>
      </c>
      <c r="H330" s="12">
        <f>IF(AND('uij calcs'!$AD330=0,'Distance Matrix'!H330=MIN('Distance Matrix'!$B330:$AC330)),'Model Set Up'!H$4,'Distance Matrix'!H330)</f>
        <v>31</v>
      </c>
      <c r="I330" s="12">
        <f>IF(AND('uij calcs'!$AD330=0,'Distance Matrix'!I330=MIN('Distance Matrix'!$B330:$AC330)),'Model Set Up'!I$4,'Distance Matrix'!I330)</f>
        <v>270</v>
      </c>
      <c r="J330" s="12">
        <f>IF(AND('uij calcs'!$AD330=0,'Distance Matrix'!J330=MIN('Distance Matrix'!$B330:$AC330)),'Model Set Up'!J$4,'Distance Matrix'!J330)</f>
        <v>118</v>
      </c>
      <c r="K330" s="12">
        <f>IF(AND('uij calcs'!$AD330=0,'Distance Matrix'!K330=MIN('Distance Matrix'!$B330:$AC330)),'Model Set Up'!K$4,'Distance Matrix'!K330)</f>
        <v>61</v>
      </c>
      <c r="L330" s="12">
        <f>IF(AND('uij calcs'!$AD330=0,'Distance Matrix'!L330=MIN('Distance Matrix'!$B330:$AC330)),'Model Set Up'!L$4,'Distance Matrix'!L330)</f>
        <v>88</v>
      </c>
      <c r="M330" s="12">
        <f>IF(AND('uij calcs'!$AD330=0,'Distance Matrix'!M330=MIN('Distance Matrix'!$B330:$AC330)),'Model Set Up'!M$4,'Distance Matrix'!M330)</f>
        <v>278</v>
      </c>
      <c r="N330" s="12">
        <f>IF(AND('uij calcs'!$AD330=0,'Distance Matrix'!N330=MIN('Distance Matrix'!$B330:$AC330)),'Model Set Up'!N$4,'Distance Matrix'!N330)</f>
        <v>252</v>
      </c>
      <c r="O330" s="12">
        <f>IF(AND('uij calcs'!$AD330=0,'Distance Matrix'!O330=MIN('Distance Matrix'!$B330:$AC330)),'Model Set Up'!O$4,'Distance Matrix'!O330)</f>
        <v>45</v>
      </c>
      <c r="P330" s="12">
        <f>IF(AND('uij calcs'!$AD330=0,'Distance Matrix'!P330=MIN('Distance Matrix'!$B330:$AC330)),'Model Set Up'!P$4,'Distance Matrix'!P330)</f>
        <v>17</v>
      </c>
      <c r="Q330" s="12">
        <f>IF(AND('uij calcs'!$AD330=0,'Distance Matrix'!Q330=MIN('Distance Matrix'!$B330:$AC330)),'Model Set Up'!Q$4,'Distance Matrix'!Q330)</f>
        <v>26</v>
      </c>
      <c r="R330" s="12">
        <f>IF(AND('uij calcs'!$AD330=0,'Distance Matrix'!R330=MIN('Distance Matrix'!$B330:$AC330)),'Model Set Up'!R$4,'Distance Matrix'!R330)</f>
        <v>26</v>
      </c>
      <c r="S330" s="12">
        <f>IF(AND('uij calcs'!$AD330=0,'Distance Matrix'!S330=MIN('Distance Matrix'!$B330:$AC330)),'Model Set Up'!S$4,'Distance Matrix'!S330)</f>
        <v>3</v>
      </c>
      <c r="T330" s="12">
        <f>IF(AND('uij calcs'!$AD330=0,'Distance Matrix'!T330=MIN('Distance Matrix'!$B330:$AC330)),'Model Set Up'!T$4,'Distance Matrix'!T330)</f>
        <v>273</v>
      </c>
      <c r="U330" s="12">
        <f>IF(AND('uij calcs'!$AD330=0,'Distance Matrix'!U330=MIN('Distance Matrix'!$B330:$AC330)),'Model Set Up'!U$4,'Distance Matrix'!U330)</f>
        <v>228</v>
      </c>
      <c r="V330" s="12">
        <f>IF(AND('uij calcs'!$AD330=0,'Distance Matrix'!V330=MIN('Distance Matrix'!$B330:$AC330)),'Model Set Up'!V$4,'Distance Matrix'!V330)</f>
        <v>49</v>
      </c>
      <c r="W330" s="12">
        <f>IF(AND('uij calcs'!$AD330=0,'Distance Matrix'!W330=MIN('Distance Matrix'!$B330:$AC330)),'Model Set Up'!W$4,'Distance Matrix'!W330)</f>
        <v>191</v>
      </c>
      <c r="X330" s="12">
        <f>IF(AND('uij calcs'!$AD330=0,'Distance Matrix'!X330=MIN('Distance Matrix'!$B330:$AC330)),'Model Set Up'!X$4,'Distance Matrix'!X330)</f>
        <v>219</v>
      </c>
      <c r="Y330" s="12">
        <f>IF(AND('uij calcs'!$AD330=0,'Distance Matrix'!Y330=MIN('Distance Matrix'!$B330:$AC330)),'Model Set Up'!Y$4,'Distance Matrix'!Y330)</f>
        <v>29</v>
      </c>
      <c r="Z330" s="12">
        <f>IF(AND('uij calcs'!$AD330=0,'Distance Matrix'!Z330=MIN('Distance Matrix'!$B330:$AC330)),'Model Set Up'!Z$4,'Distance Matrix'!Z330)</f>
        <v>278</v>
      </c>
      <c r="AA330" s="12">
        <f>IF(AND('uij calcs'!$AD330=0,'Distance Matrix'!AA330=MIN('Distance Matrix'!$B330:$AC330)),'Model Set Up'!AA$4,'Distance Matrix'!AA330)</f>
        <v>66</v>
      </c>
      <c r="AB330" s="12">
        <f>IF(AND('uij calcs'!$AD330=0,'Distance Matrix'!AB330=MIN('Distance Matrix'!$B330:$AC330)),'Model Set Up'!AB$4,'Distance Matrix'!AB330)</f>
        <v>97</v>
      </c>
      <c r="AC330" s="12">
        <f>IF(AND('uij calcs'!$AD330=0,'Distance Matrix'!AC330=MIN('Distance Matrix'!$B330:$AC330)),'Model Set Up'!AC$4,'Distance Matrix'!AC330)</f>
        <v>272</v>
      </c>
    </row>
    <row r="331" spans="1:29">
      <c r="A331">
        <v>329</v>
      </c>
      <c r="B331" s="12">
        <f>IF(AND('uij calcs'!$AD331=0,'Distance Matrix'!B331=MIN('Distance Matrix'!$B331:$AC331)),'Model Set Up'!B$4,'Distance Matrix'!B331)</f>
        <v>175</v>
      </c>
      <c r="C331" s="12">
        <f>IF(AND('uij calcs'!$AD331=0,'Distance Matrix'!C331=MIN('Distance Matrix'!$B331:$AC331)),'Model Set Up'!C$4,'Distance Matrix'!C331)</f>
        <v>61</v>
      </c>
      <c r="D331" s="12">
        <f>IF(AND('uij calcs'!$AD331=0,'Distance Matrix'!D331=MIN('Distance Matrix'!$B331:$AC331)),'Model Set Up'!D$4,'Distance Matrix'!D331)</f>
        <v>100</v>
      </c>
      <c r="E331" s="12">
        <f>IF(AND('uij calcs'!$AD331=0,'Distance Matrix'!E331=MIN('Distance Matrix'!$B331:$AC331)),'Model Set Up'!E$4,'Distance Matrix'!E331)</f>
        <v>117</v>
      </c>
      <c r="F331" s="12">
        <f>IF(AND('uij calcs'!$AD331=0,'Distance Matrix'!F331=MIN('Distance Matrix'!$B331:$AC331)),'Model Set Up'!F$4,'Distance Matrix'!F331)</f>
        <v>43</v>
      </c>
      <c r="G331" s="12">
        <f>IF(AND('uij calcs'!$AD331=0,'Distance Matrix'!G331=MIN('Distance Matrix'!$B331:$AC331)),'Model Set Up'!G$4,'Distance Matrix'!G331)</f>
        <v>286</v>
      </c>
      <c r="H331" s="12">
        <f>IF(AND('uij calcs'!$AD331=0,'Distance Matrix'!H331=MIN('Distance Matrix'!$B331:$AC331)),'Model Set Up'!H$4,'Distance Matrix'!H331)</f>
        <v>263</v>
      </c>
      <c r="I331" s="12">
        <f>IF(AND('uij calcs'!$AD331=0,'Distance Matrix'!I331=MIN('Distance Matrix'!$B331:$AC331)),'Model Set Up'!I$4,'Distance Matrix'!I331)</f>
        <v>24</v>
      </c>
      <c r="J331" s="12">
        <f>IF(AND('uij calcs'!$AD331=0,'Distance Matrix'!J331=MIN('Distance Matrix'!$B331:$AC331)),'Model Set Up'!J$4,'Distance Matrix'!J331)</f>
        <v>150</v>
      </c>
      <c r="K331" s="12">
        <f>IF(AND('uij calcs'!$AD331=0,'Distance Matrix'!K331=MIN('Distance Matrix'!$B331:$AC331)),'Model Set Up'!K$4,'Distance Matrix'!K331)</f>
        <v>35</v>
      </c>
      <c r="L331" s="12">
        <f>IF(AND('uij calcs'!$AD331=0,'Distance Matrix'!L331=MIN('Distance Matrix'!$B331:$AC331)),'Model Set Up'!L$4,'Distance Matrix'!L331)</f>
        <v>61</v>
      </c>
      <c r="M331" s="12">
        <f>IF(AND('uij calcs'!$AD331=0,'Distance Matrix'!M331=MIN('Distance Matrix'!$B331:$AC331)),'Model Set Up'!M$4,'Distance Matrix'!M331)</f>
        <v>218</v>
      </c>
      <c r="N331" s="12">
        <f>IF(AND('uij calcs'!$AD331=0,'Distance Matrix'!N331=MIN('Distance Matrix'!$B331:$AC331)),'Model Set Up'!N$4,'Distance Matrix'!N331)</f>
        <v>233</v>
      </c>
      <c r="O331" s="12">
        <f>IF(AND('uij calcs'!$AD331=0,'Distance Matrix'!O331=MIN('Distance Matrix'!$B331:$AC331)),'Model Set Up'!O$4,'Distance Matrix'!O331)</f>
        <v>213</v>
      </c>
      <c r="P331" s="12">
        <f>IF(AND('uij calcs'!$AD331=0,'Distance Matrix'!P331=MIN('Distance Matrix'!$B331:$AC331)),'Model Set Up'!P$4,'Distance Matrix'!P331)</f>
        <v>158</v>
      </c>
      <c r="Q331" s="12">
        <f>IF(AND('uij calcs'!$AD331=0,'Distance Matrix'!Q331=MIN('Distance Matrix'!$B331:$AC331)),'Model Set Up'!Q$4,'Distance Matrix'!Q331)</f>
        <v>278</v>
      </c>
      <c r="R331" s="12">
        <f>IF(AND('uij calcs'!$AD331=0,'Distance Matrix'!R331=MIN('Distance Matrix'!$B331:$AC331)),'Model Set Up'!R$4,'Distance Matrix'!R331)</f>
        <v>1</v>
      </c>
      <c r="S331" s="12">
        <f>IF(AND('uij calcs'!$AD331=0,'Distance Matrix'!S331=MIN('Distance Matrix'!$B331:$AC331)),'Model Set Up'!S$4,'Distance Matrix'!S331)</f>
        <v>3</v>
      </c>
      <c r="T331" s="12">
        <f>IF(AND('uij calcs'!$AD331=0,'Distance Matrix'!T331=MIN('Distance Matrix'!$B331:$AC331)),'Model Set Up'!T$4,'Distance Matrix'!T331)</f>
        <v>235</v>
      </c>
      <c r="U331" s="12">
        <f>IF(AND('uij calcs'!$AD331=0,'Distance Matrix'!U331=MIN('Distance Matrix'!$B331:$AC331)),'Model Set Up'!U$4,'Distance Matrix'!U331)</f>
        <v>106</v>
      </c>
      <c r="V331" s="12">
        <f>IF(AND('uij calcs'!$AD331=0,'Distance Matrix'!V331=MIN('Distance Matrix'!$B331:$AC331)),'Model Set Up'!V$4,'Distance Matrix'!V331)</f>
        <v>262</v>
      </c>
      <c r="W331" s="12">
        <f>IF(AND('uij calcs'!$AD331=0,'Distance Matrix'!W331=MIN('Distance Matrix'!$B331:$AC331)),'Model Set Up'!W$4,'Distance Matrix'!W331)</f>
        <v>34</v>
      </c>
      <c r="X331" s="12">
        <f>IF(AND('uij calcs'!$AD331=0,'Distance Matrix'!X331=MIN('Distance Matrix'!$B331:$AC331)),'Model Set Up'!X$4,'Distance Matrix'!X331)</f>
        <v>258</v>
      </c>
      <c r="Y331" s="12">
        <f>IF(AND('uij calcs'!$AD331=0,'Distance Matrix'!Y331=MIN('Distance Matrix'!$B331:$AC331)),'Model Set Up'!Y$4,'Distance Matrix'!Y331)</f>
        <v>143</v>
      </c>
      <c r="Z331" s="12">
        <f>IF(AND('uij calcs'!$AD331=0,'Distance Matrix'!Z331=MIN('Distance Matrix'!$B331:$AC331)),'Model Set Up'!Z$4,'Distance Matrix'!Z331)</f>
        <v>48</v>
      </c>
      <c r="AA331" s="12">
        <f>IF(AND('uij calcs'!$AD331=0,'Distance Matrix'!AA331=MIN('Distance Matrix'!$B331:$AC331)),'Model Set Up'!AA$4,'Distance Matrix'!AA331)</f>
        <v>103</v>
      </c>
      <c r="AB331" s="12">
        <f>IF(AND('uij calcs'!$AD331=0,'Distance Matrix'!AB331=MIN('Distance Matrix'!$B331:$AC331)),'Model Set Up'!AB$4,'Distance Matrix'!AB331)</f>
        <v>83</v>
      </c>
      <c r="AC331" s="12">
        <f>IF(AND('uij calcs'!$AD331=0,'Distance Matrix'!AC331=MIN('Distance Matrix'!$B331:$AC331)),'Model Set Up'!AC$4,'Distance Matrix'!AC331)</f>
        <v>283</v>
      </c>
    </row>
    <row r="332" spans="1:29">
      <c r="A332">
        <v>330</v>
      </c>
      <c r="B332" s="12">
        <f>IF(AND('uij calcs'!$AD332=0,'Distance Matrix'!B332=MIN('Distance Matrix'!$B332:$AC332)),'Model Set Up'!B$4,'Distance Matrix'!B332)</f>
        <v>272</v>
      </c>
      <c r="C332" s="12">
        <f>IF(AND('uij calcs'!$AD332=0,'Distance Matrix'!C332=MIN('Distance Matrix'!$B332:$AC332)),'Model Set Up'!C$4,'Distance Matrix'!C332)</f>
        <v>229</v>
      </c>
      <c r="D332" s="12">
        <f>IF(AND('uij calcs'!$AD332=0,'Distance Matrix'!D332=MIN('Distance Matrix'!$B332:$AC332)),'Model Set Up'!D$4,'Distance Matrix'!D332)</f>
        <v>120</v>
      </c>
      <c r="E332" s="12">
        <f>IF(AND('uij calcs'!$AD332=0,'Distance Matrix'!E332=MIN('Distance Matrix'!$B332:$AC332)),'Model Set Up'!E$4,'Distance Matrix'!E332)</f>
        <v>34</v>
      </c>
      <c r="F332" s="12">
        <f>IF(AND('uij calcs'!$AD332=0,'Distance Matrix'!F332=MIN('Distance Matrix'!$B332:$AC332)),'Model Set Up'!F$4,'Distance Matrix'!F332)</f>
        <v>276</v>
      </c>
      <c r="G332" s="12">
        <f>IF(AND('uij calcs'!$AD332=0,'Distance Matrix'!G332=MIN('Distance Matrix'!$B332:$AC332)),'Model Set Up'!G$4,'Distance Matrix'!G332)</f>
        <v>20</v>
      </c>
      <c r="H332" s="12">
        <f>IF(AND('uij calcs'!$AD332=0,'Distance Matrix'!H332=MIN('Distance Matrix'!$B332:$AC332)),'Model Set Up'!H$4,'Distance Matrix'!H332)</f>
        <v>255</v>
      </c>
      <c r="I332" s="12">
        <f>IF(AND('uij calcs'!$AD332=0,'Distance Matrix'!I332=MIN('Distance Matrix'!$B332:$AC332)),'Model Set Up'!I$4,'Distance Matrix'!I332)</f>
        <v>149</v>
      </c>
      <c r="J332" s="12">
        <f>IF(AND('uij calcs'!$AD332=0,'Distance Matrix'!J332=MIN('Distance Matrix'!$B332:$AC332)),'Model Set Up'!J$4,'Distance Matrix'!J332)</f>
        <v>270</v>
      </c>
      <c r="K332" s="12">
        <f>IF(AND('uij calcs'!$AD332=0,'Distance Matrix'!K332=MIN('Distance Matrix'!$B332:$AC332)),'Model Set Up'!K$4,'Distance Matrix'!K332)</f>
        <v>192</v>
      </c>
      <c r="L332" s="12">
        <f>IF(AND('uij calcs'!$AD332=0,'Distance Matrix'!L332=MIN('Distance Matrix'!$B332:$AC332)),'Model Set Up'!L$4,'Distance Matrix'!L332)</f>
        <v>213</v>
      </c>
      <c r="M332" s="12">
        <f>IF(AND('uij calcs'!$AD332=0,'Distance Matrix'!M332=MIN('Distance Matrix'!$B332:$AC332)),'Model Set Up'!M$4,'Distance Matrix'!M332)</f>
        <v>43</v>
      </c>
      <c r="N332" s="12">
        <f>IF(AND('uij calcs'!$AD332=0,'Distance Matrix'!N332=MIN('Distance Matrix'!$B332:$AC332)),'Model Set Up'!N$4,'Distance Matrix'!N332)</f>
        <v>20</v>
      </c>
      <c r="O332" s="12">
        <f>IF(AND('uij calcs'!$AD332=0,'Distance Matrix'!O332=MIN('Distance Matrix'!$B332:$AC332)),'Model Set Up'!O$4,'Distance Matrix'!O332)</f>
        <v>193</v>
      </c>
      <c r="P332" s="12">
        <f>IF(AND('uij calcs'!$AD332=0,'Distance Matrix'!P332=MIN('Distance Matrix'!$B332:$AC332)),'Model Set Up'!P$4,'Distance Matrix'!P332)</f>
        <v>28</v>
      </c>
      <c r="Q332" s="12">
        <f>IF(AND('uij calcs'!$AD332=0,'Distance Matrix'!Q332=MIN('Distance Matrix'!$B332:$AC332)),'Model Set Up'!Q$4,'Distance Matrix'!Q332)</f>
        <v>64</v>
      </c>
      <c r="R332" s="12">
        <f>IF(AND('uij calcs'!$AD332=0,'Distance Matrix'!R332=MIN('Distance Matrix'!$B332:$AC332)),'Model Set Up'!R$4,'Distance Matrix'!R332)</f>
        <v>185</v>
      </c>
      <c r="S332" s="12">
        <f>IF(AND('uij calcs'!$AD332=0,'Distance Matrix'!S332=MIN('Distance Matrix'!$B332:$AC332)),'Model Set Up'!S$4,'Distance Matrix'!S332)</f>
        <v>134</v>
      </c>
      <c r="T332" s="12">
        <f>IF(AND('uij calcs'!$AD332=0,'Distance Matrix'!T332=MIN('Distance Matrix'!$B332:$AC332)),'Model Set Up'!T$4,'Distance Matrix'!T332)</f>
        <v>62</v>
      </c>
      <c r="U332" s="12">
        <f>IF(AND('uij calcs'!$AD332=0,'Distance Matrix'!U332=MIN('Distance Matrix'!$B332:$AC332)),'Model Set Up'!U$4,'Distance Matrix'!U332)</f>
        <v>23</v>
      </c>
      <c r="V332" s="12">
        <f>IF(AND('uij calcs'!$AD332=0,'Distance Matrix'!V332=MIN('Distance Matrix'!$B332:$AC332)),'Model Set Up'!V$4,'Distance Matrix'!V332)</f>
        <v>266</v>
      </c>
      <c r="W332" s="12">
        <f>IF(AND('uij calcs'!$AD332=0,'Distance Matrix'!W332=MIN('Distance Matrix'!$B332:$AC332)),'Model Set Up'!W$4,'Distance Matrix'!W332)</f>
        <v>23</v>
      </c>
      <c r="X332" s="12">
        <f>IF(AND('uij calcs'!$AD332=0,'Distance Matrix'!X332=MIN('Distance Matrix'!$B332:$AC332)),'Model Set Up'!X$4,'Distance Matrix'!X332)</f>
        <v>128</v>
      </c>
      <c r="Y332" s="12">
        <f>IF(AND('uij calcs'!$AD332=0,'Distance Matrix'!Y332=MIN('Distance Matrix'!$B332:$AC332)),'Model Set Up'!Y$4,'Distance Matrix'!Y332)</f>
        <v>283</v>
      </c>
      <c r="Z332" s="12">
        <f>IF(AND('uij calcs'!$AD332=0,'Distance Matrix'!Z332=MIN('Distance Matrix'!$B332:$AC332)),'Model Set Up'!Z$4,'Distance Matrix'!Z332)</f>
        <v>185</v>
      </c>
      <c r="AA332" s="12">
        <f>IF(AND('uij calcs'!$AD332=0,'Distance Matrix'!AA332=MIN('Distance Matrix'!$B332:$AC332)),'Model Set Up'!AA$4,'Distance Matrix'!AA332)</f>
        <v>258</v>
      </c>
      <c r="AB332" s="12">
        <f>IF(AND('uij calcs'!$AD332=0,'Distance Matrix'!AB332=MIN('Distance Matrix'!$B332:$AC332)),'Model Set Up'!AB$4,'Distance Matrix'!AB332)</f>
        <v>112</v>
      </c>
      <c r="AC332" s="12">
        <f>IF(AND('uij calcs'!$AD332=0,'Distance Matrix'!AC332=MIN('Distance Matrix'!$B332:$AC332)),'Model Set Up'!AC$4,'Distance Matrix'!AC332)</f>
        <v>170</v>
      </c>
    </row>
    <row r="333" spans="1:29">
      <c r="A333">
        <v>331</v>
      </c>
      <c r="B333" s="12">
        <f>IF(AND('uij calcs'!$AD333=0,'Distance Matrix'!B333=MIN('Distance Matrix'!$B333:$AC333)),'Model Set Up'!B$4,'Distance Matrix'!B333)</f>
        <v>182</v>
      </c>
      <c r="C333" s="12">
        <f>IF(AND('uij calcs'!$AD333=0,'Distance Matrix'!C333=MIN('Distance Matrix'!$B333:$AC333)),'Model Set Up'!C$4,'Distance Matrix'!C333)</f>
        <v>62</v>
      </c>
      <c r="D333" s="12">
        <f>IF(AND('uij calcs'!$AD333=0,'Distance Matrix'!D333=MIN('Distance Matrix'!$B333:$AC333)),'Model Set Up'!D$4,'Distance Matrix'!D333)</f>
        <v>99</v>
      </c>
      <c r="E333" s="12">
        <f>IF(AND('uij calcs'!$AD333=0,'Distance Matrix'!E333=MIN('Distance Matrix'!$B333:$AC333)),'Model Set Up'!E$4,'Distance Matrix'!E333)</f>
        <v>203</v>
      </c>
      <c r="F333" s="12">
        <f>IF(AND('uij calcs'!$AD333=0,'Distance Matrix'!F333=MIN('Distance Matrix'!$B333:$AC333)),'Model Set Up'!F$4,'Distance Matrix'!F333)</f>
        <v>23</v>
      </c>
      <c r="G333" s="12">
        <f>IF(AND('uij calcs'!$AD333=0,'Distance Matrix'!G333=MIN('Distance Matrix'!$B333:$AC333)),'Model Set Up'!G$4,'Distance Matrix'!G333)</f>
        <v>153</v>
      </c>
      <c r="H333" s="12">
        <f>IF(AND('uij calcs'!$AD333=0,'Distance Matrix'!H333=MIN('Distance Matrix'!$B333:$AC333)),'Model Set Up'!H$4,'Distance Matrix'!H333)</f>
        <v>194</v>
      </c>
      <c r="I333" s="12">
        <f>IF(AND('uij calcs'!$AD333=0,'Distance Matrix'!I333=MIN('Distance Matrix'!$B333:$AC333)),'Model Set Up'!I$4,'Distance Matrix'!I333)</f>
        <v>128</v>
      </c>
      <c r="J333" s="12">
        <f>IF(AND('uij calcs'!$AD333=0,'Distance Matrix'!J333=MIN('Distance Matrix'!$B333:$AC333)),'Model Set Up'!J$4,'Distance Matrix'!J333)</f>
        <v>205</v>
      </c>
      <c r="K333" s="12">
        <f>IF(AND('uij calcs'!$AD333=0,'Distance Matrix'!K333=MIN('Distance Matrix'!$B333:$AC333)),'Model Set Up'!K$4,'Distance Matrix'!K333)</f>
        <v>102</v>
      </c>
      <c r="L333" s="12">
        <f>IF(AND('uij calcs'!$AD333=0,'Distance Matrix'!L333=MIN('Distance Matrix'!$B333:$AC333)),'Model Set Up'!L$4,'Distance Matrix'!L333)</f>
        <v>181</v>
      </c>
      <c r="M333" s="12">
        <f>IF(AND('uij calcs'!$AD333=0,'Distance Matrix'!M333=MIN('Distance Matrix'!$B333:$AC333)),'Model Set Up'!M$4,'Distance Matrix'!M333)</f>
        <v>103</v>
      </c>
      <c r="N333" s="12">
        <f>IF(AND('uij calcs'!$AD333=0,'Distance Matrix'!N333=MIN('Distance Matrix'!$B333:$AC333)),'Model Set Up'!N$4,'Distance Matrix'!N333)</f>
        <v>185</v>
      </c>
      <c r="O333" s="12">
        <f>IF(AND('uij calcs'!$AD333=0,'Distance Matrix'!O333=MIN('Distance Matrix'!$B333:$AC333)),'Model Set Up'!O$4,'Distance Matrix'!O333)</f>
        <v>139</v>
      </c>
      <c r="P333" s="12">
        <f>IF(AND('uij calcs'!$AD333=0,'Distance Matrix'!P333=MIN('Distance Matrix'!$B333:$AC333)),'Model Set Up'!P$4,'Distance Matrix'!P333)</f>
        <v>217</v>
      </c>
      <c r="Q333" s="12">
        <f>IF(AND('uij calcs'!$AD333=0,'Distance Matrix'!Q333=MIN('Distance Matrix'!$B333:$AC333)),'Model Set Up'!Q$4,'Distance Matrix'!Q333)</f>
        <v>123</v>
      </c>
      <c r="R333" s="12">
        <f>IF(AND('uij calcs'!$AD333=0,'Distance Matrix'!R333=MIN('Distance Matrix'!$B333:$AC333)),'Model Set Up'!R$4,'Distance Matrix'!R333)</f>
        <v>211</v>
      </c>
      <c r="S333" s="12">
        <f>IF(AND('uij calcs'!$AD333=0,'Distance Matrix'!S333=MIN('Distance Matrix'!$B333:$AC333)),'Model Set Up'!S$4,'Distance Matrix'!S333)</f>
        <v>296</v>
      </c>
      <c r="T333" s="12">
        <f>IF(AND('uij calcs'!$AD333=0,'Distance Matrix'!T333=MIN('Distance Matrix'!$B333:$AC333)),'Model Set Up'!T$4,'Distance Matrix'!T333)</f>
        <v>288</v>
      </c>
      <c r="U333" s="12">
        <f>IF(AND('uij calcs'!$AD333=0,'Distance Matrix'!U333=MIN('Distance Matrix'!$B333:$AC333)),'Model Set Up'!U$4,'Distance Matrix'!U333)</f>
        <v>226</v>
      </c>
      <c r="V333" s="12">
        <f>IF(AND('uij calcs'!$AD333=0,'Distance Matrix'!V333=MIN('Distance Matrix'!$B333:$AC333)),'Model Set Up'!V$4,'Distance Matrix'!V333)</f>
        <v>52</v>
      </c>
      <c r="W333" s="12">
        <f>IF(AND('uij calcs'!$AD333=0,'Distance Matrix'!W333=MIN('Distance Matrix'!$B333:$AC333)),'Model Set Up'!W$4,'Distance Matrix'!W333)</f>
        <v>107</v>
      </c>
      <c r="X333" s="12">
        <f>IF(AND('uij calcs'!$AD333=0,'Distance Matrix'!X333=MIN('Distance Matrix'!$B333:$AC333)),'Model Set Up'!X$4,'Distance Matrix'!X333)</f>
        <v>276</v>
      </c>
      <c r="Y333" s="12">
        <f>IF(AND('uij calcs'!$AD333=0,'Distance Matrix'!Y333=MIN('Distance Matrix'!$B333:$AC333)),'Model Set Up'!Y$4,'Distance Matrix'!Y333)</f>
        <v>91</v>
      </c>
      <c r="Z333" s="12">
        <f>IF(AND('uij calcs'!$AD333=0,'Distance Matrix'!Z333=MIN('Distance Matrix'!$B333:$AC333)),'Model Set Up'!Z$4,'Distance Matrix'!Z333)</f>
        <v>226</v>
      </c>
      <c r="AA333" s="12">
        <f>IF(AND('uij calcs'!$AD333=0,'Distance Matrix'!AA333=MIN('Distance Matrix'!$B333:$AC333)),'Model Set Up'!AA$4,'Distance Matrix'!AA333)</f>
        <v>7</v>
      </c>
      <c r="AB333" s="12">
        <f>IF(AND('uij calcs'!$AD333=0,'Distance Matrix'!AB333=MIN('Distance Matrix'!$B333:$AC333)),'Model Set Up'!AB$4,'Distance Matrix'!AB333)</f>
        <v>111</v>
      </c>
      <c r="AC333" s="12">
        <f>IF(AND('uij calcs'!$AD333=0,'Distance Matrix'!AC333=MIN('Distance Matrix'!$B333:$AC333)),'Model Set Up'!AC$4,'Distance Matrix'!AC333)</f>
        <v>80</v>
      </c>
    </row>
    <row r="334" spans="1:29">
      <c r="A334">
        <v>332</v>
      </c>
      <c r="B334" s="12">
        <f>IF(AND('uij calcs'!$AD334=0,'Distance Matrix'!B334=MIN('Distance Matrix'!$B334:$AC334)),'Model Set Up'!B$4,'Distance Matrix'!B334)</f>
        <v>271</v>
      </c>
      <c r="C334" s="12">
        <f>IF(AND('uij calcs'!$AD334=0,'Distance Matrix'!C334=MIN('Distance Matrix'!$B334:$AC334)),'Model Set Up'!C$4,'Distance Matrix'!C334)</f>
        <v>49</v>
      </c>
      <c r="D334" s="12">
        <f>IF(AND('uij calcs'!$AD334=0,'Distance Matrix'!D334=MIN('Distance Matrix'!$B334:$AC334)),'Model Set Up'!D$4,'Distance Matrix'!D334)</f>
        <v>64</v>
      </c>
      <c r="E334" s="12">
        <f>IF(AND('uij calcs'!$AD334=0,'Distance Matrix'!E334=MIN('Distance Matrix'!$B334:$AC334)),'Model Set Up'!E$4,'Distance Matrix'!E334)</f>
        <v>188</v>
      </c>
      <c r="F334" s="12">
        <f>IF(AND('uij calcs'!$AD334=0,'Distance Matrix'!F334=MIN('Distance Matrix'!$B334:$AC334)),'Model Set Up'!F$4,'Distance Matrix'!F334)</f>
        <v>32</v>
      </c>
      <c r="G334" s="12">
        <f>IF(AND('uij calcs'!$AD334=0,'Distance Matrix'!G334=MIN('Distance Matrix'!$B334:$AC334)),'Model Set Up'!G$4,'Distance Matrix'!G334)</f>
        <v>153</v>
      </c>
      <c r="H334" s="12">
        <f>IF(AND('uij calcs'!$AD334=0,'Distance Matrix'!H334=MIN('Distance Matrix'!$B334:$AC334)),'Model Set Up'!H$4,'Distance Matrix'!H334)</f>
        <v>18</v>
      </c>
      <c r="I334" s="12">
        <f>IF(AND('uij calcs'!$AD334=0,'Distance Matrix'!I334=MIN('Distance Matrix'!$B334:$AC334)),'Model Set Up'!I$4,'Distance Matrix'!I334)</f>
        <v>203</v>
      </c>
      <c r="J334" s="12">
        <f>IF(AND('uij calcs'!$AD334=0,'Distance Matrix'!J334=MIN('Distance Matrix'!$B334:$AC334)),'Model Set Up'!J$4,'Distance Matrix'!J334)</f>
        <v>67</v>
      </c>
      <c r="K334" s="12">
        <f>IF(AND('uij calcs'!$AD334=0,'Distance Matrix'!K334=MIN('Distance Matrix'!$B334:$AC334)),'Model Set Up'!K$4,'Distance Matrix'!K334)</f>
        <v>233</v>
      </c>
      <c r="L334" s="12">
        <f>IF(AND('uij calcs'!$AD334=0,'Distance Matrix'!L334=MIN('Distance Matrix'!$B334:$AC334)),'Model Set Up'!L$4,'Distance Matrix'!L334)</f>
        <v>207</v>
      </c>
      <c r="M334" s="12">
        <f>IF(AND('uij calcs'!$AD334=0,'Distance Matrix'!M334=MIN('Distance Matrix'!$B334:$AC334)),'Model Set Up'!M$4,'Distance Matrix'!M334)</f>
        <v>229</v>
      </c>
      <c r="N334" s="12">
        <f>IF(AND('uij calcs'!$AD334=0,'Distance Matrix'!N334=MIN('Distance Matrix'!$B334:$AC334)),'Model Set Up'!N$4,'Distance Matrix'!N334)</f>
        <v>292</v>
      </c>
      <c r="O334" s="12">
        <f>IF(AND('uij calcs'!$AD334=0,'Distance Matrix'!O334=MIN('Distance Matrix'!$B334:$AC334)),'Model Set Up'!O$4,'Distance Matrix'!O334)</f>
        <v>2</v>
      </c>
      <c r="P334" s="12">
        <f>IF(AND('uij calcs'!$AD334=0,'Distance Matrix'!P334=MIN('Distance Matrix'!$B334:$AC334)),'Model Set Up'!P$4,'Distance Matrix'!P334)</f>
        <v>50</v>
      </c>
      <c r="Q334" s="12">
        <f>IF(AND('uij calcs'!$AD334=0,'Distance Matrix'!Q334=MIN('Distance Matrix'!$B334:$AC334)),'Model Set Up'!Q$4,'Distance Matrix'!Q334)</f>
        <v>290</v>
      </c>
      <c r="R334" s="12">
        <f>IF(AND('uij calcs'!$AD334=0,'Distance Matrix'!R334=MIN('Distance Matrix'!$B334:$AC334)),'Model Set Up'!R$4,'Distance Matrix'!R334)</f>
        <v>177</v>
      </c>
      <c r="S334" s="12">
        <f>IF(AND('uij calcs'!$AD334=0,'Distance Matrix'!S334=MIN('Distance Matrix'!$B334:$AC334)),'Model Set Up'!S$4,'Distance Matrix'!S334)</f>
        <v>112</v>
      </c>
      <c r="T334" s="12">
        <f>IF(AND('uij calcs'!$AD334=0,'Distance Matrix'!T334=MIN('Distance Matrix'!$B334:$AC334)),'Model Set Up'!T$4,'Distance Matrix'!T334)</f>
        <v>126</v>
      </c>
      <c r="U334" s="12">
        <f>IF(AND('uij calcs'!$AD334=0,'Distance Matrix'!U334=MIN('Distance Matrix'!$B334:$AC334)),'Model Set Up'!U$4,'Distance Matrix'!U334)</f>
        <v>176</v>
      </c>
      <c r="V334" s="12">
        <f>IF(AND('uij calcs'!$AD334=0,'Distance Matrix'!V334=MIN('Distance Matrix'!$B334:$AC334)),'Model Set Up'!V$4,'Distance Matrix'!V334)</f>
        <v>124</v>
      </c>
      <c r="W334" s="12">
        <f>IF(AND('uij calcs'!$AD334=0,'Distance Matrix'!W334=MIN('Distance Matrix'!$B334:$AC334)),'Model Set Up'!W$4,'Distance Matrix'!W334)</f>
        <v>189</v>
      </c>
      <c r="X334" s="12">
        <f>IF(AND('uij calcs'!$AD334=0,'Distance Matrix'!X334=MIN('Distance Matrix'!$B334:$AC334)),'Model Set Up'!X$4,'Distance Matrix'!X334)</f>
        <v>178</v>
      </c>
      <c r="Y334" s="12">
        <f>IF(AND('uij calcs'!$AD334=0,'Distance Matrix'!Y334=MIN('Distance Matrix'!$B334:$AC334)),'Model Set Up'!Y$4,'Distance Matrix'!Y334)</f>
        <v>271</v>
      </c>
      <c r="Z334" s="12">
        <f>IF(AND('uij calcs'!$AD334=0,'Distance Matrix'!Z334=MIN('Distance Matrix'!$B334:$AC334)),'Model Set Up'!Z$4,'Distance Matrix'!Z334)</f>
        <v>1</v>
      </c>
      <c r="AA334" s="12">
        <f>IF(AND('uij calcs'!$AD334=0,'Distance Matrix'!AA334=MIN('Distance Matrix'!$B334:$AC334)),'Model Set Up'!AA$4,'Distance Matrix'!AA334)</f>
        <v>192</v>
      </c>
      <c r="AB334" s="12">
        <f>IF(AND('uij calcs'!$AD334=0,'Distance Matrix'!AB334=MIN('Distance Matrix'!$B334:$AC334)),'Model Set Up'!AB$4,'Distance Matrix'!AB334)</f>
        <v>131</v>
      </c>
      <c r="AC334" s="12">
        <f>IF(AND('uij calcs'!$AD334=0,'Distance Matrix'!AC334=MIN('Distance Matrix'!$B334:$AC334)),'Model Set Up'!AC$4,'Distance Matrix'!AC334)</f>
        <v>25</v>
      </c>
    </row>
    <row r="335" spans="1:29">
      <c r="A335">
        <v>333</v>
      </c>
      <c r="B335" s="12">
        <f>IF(AND('uij calcs'!$AD335=0,'Distance Matrix'!B335=MIN('Distance Matrix'!$B335:$AC335)),'Model Set Up'!B$4,'Distance Matrix'!B335)</f>
        <v>292</v>
      </c>
      <c r="C335" s="12">
        <f>IF(AND('uij calcs'!$AD335=0,'Distance Matrix'!C335=MIN('Distance Matrix'!$B335:$AC335)),'Model Set Up'!C$4,'Distance Matrix'!C335)</f>
        <v>33</v>
      </c>
      <c r="D335" s="12">
        <f>IF(AND('uij calcs'!$AD335=0,'Distance Matrix'!D335=MIN('Distance Matrix'!$B335:$AC335)),'Model Set Up'!D$4,'Distance Matrix'!D335)</f>
        <v>245</v>
      </c>
      <c r="E335" s="12">
        <f>IF(AND('uij calcs'!$AD335=0,'Distance Matrix'!E335=MIN('Distance Matrix'!$B335:$AC335)),'Model Set Up'!E$4,'Distance Matrix'!E335)</f>
        <v>290</v>
      </c>
      <c r="F335" s="12">
        <f>IF(AND('uij calcs'!$AD335=0,'Distance Matrix'!F335=MIN('Distance Matrix'!$B335:$AC335)),'Model Set Up'!F$4,'Distance Matrix'!F335)</f>
        <v>35</v>
      </c>
      <c r="G335" s="12">
        <f>IF(AND('uij calcs'!$AD335=0,'Distance Matrix'!G335=MIN('Distance Matrix'!$B335:$AC335)),'Model Set Up'!G$4,'Distance Matrix'!G335)</f>
        <v>1</v>
      </c>
      <c r="H335" s="12">
        <f>IF(AND('uij calcs'!$AD335=0,'Distance Matrix'!H335=MIN('Distance Matrix'!$B335:$AC335)),'Model Set Up'!H$4,'Distance Matrix'!H335)</f>
        <v>8</v>
      </c>
      <c r="I335" s="12">
        <f>IF(AND('uij calcs'!$AD335=0,'Distance Matrix'!I335=MIN('Distance Matrix'!$B335:$AC335)),'Model Set Up'!I$4,'Distance Matrix'!I335)</f>
        <v>82</v>
      </c>
      <c r="J335" s="12">
        <f>IF(AND('uij calcs'!$AD335=0,'Distance Matrix'!J335=MIN('Distance Matrix'!$B335:$AC335)),'Model Set Up'!J$4,'Distance Matrix'!J335)</f>
        <v>181</v>
      </c>
      <c r="K335" s="12">
        <f>IF(AND('uij calcs'!$AD335=0,'Distance Matrix'!K335=MIN('Distance Matrix'!$B335:$AC335)),'Model Set Up'!K$4,'Distance Matrix'!K335)</f>
        <v>35</v>
      </c>
      <c r="L335" s="12">
        <f>IF(AND('uij calcs'!$AD335=0,'Distance Matrix'!L335=MIN('Distance Matrix'!$B335:$AC335)),'Model Set Up'!L$4,'Distance Matrix'!L335)</f>
        <v>163</v>
      </c>
      <c r="M335" s="12">
        <f>IF(AND('uij calcs'!$AD335=0,'Distance Matrix'!M335=MIN('Distance Matrix'!$B335:$AC335)),'Model Set Up'!M$4,'Distance Matrix'!M335)</f>
        <v>298</v>
      </c>
      <c r="N335" s="12">
        <f>IF(AND('uij calcs'!$AD335=0,'Distance Matrix'!N335=MIN('Distance Matrix'!$B335:$AC335)),'Model Set Up'!N$4,'Distance Matrix'!N335)</f>
        <v>18</v>
      </c>
      <c r="O335" s="12">
        <f>IF(AND('uij calcs'!$AD335=0,'Distance Matrix'!O335=MIN('Distance Matrix'!$B335:$AC335)),'Model Set Up'!O$4,'Distance Matrix'!O335)</f>
        <v>31</v>
      </c>
      <c r="P335" s="12">
        <f>IF(AND('uij calcs'!$AD335=0,'Distance Matrix'!P335=MIN('Distance Matrix'!$B335:$AC335)),'Model Set Up'!P$4,'Distance Matrix'!P335)</f>
        <v>207</v>
      </c>
      <c r="Q335" s="12">
        <f>IF(AND('uij calcs'!$AD335=0,'Distance Matrix'!Q335=MIN('Distance Matrix'!$B335:$AC335)),'Model Set Up'!Q$4,'Distance Matrix'!Q335)</f>
        <v>192</v>
      </c>
      <c r="R335" s="12">
        <f>IF(AND('uij calcs'!$AD335=0,'Distance Matrix'!R335=MIN('Distance Matrix'!$B335:$AC335)),'Model Set Up'!R$4,'Distance Matrix'!R335)</f>
        <v>80</v>
      </c>
      <c r="S335" s="12">
        <f>IF(AND('uij calcs'!$AD335=0,'Distance Matrix'!S335=MIN('Distance Matrix'!$B335:$AC335)),'Model Set Up'!S$4,'Distance Matrix'!S335)</f>
        <v>220</v>
      </c>
      <c r="T335" s="12">
        <f>IF(AND('uij calcs'!$AD335=0,'Distance Matrix'!T335=MIN('Distance Matrix'!$B335:$AC335)),'Model Set Up'!T$4,'Distance Matrix'!T335)</f>
        <v>101</v>
      </c>
      <c r="U335" s="12">
        <f>IF(AND('uij calcs'!$AD335=0,'Distance Matrix'!U335=MIN('Distance Matrix'!$B335:$AC335)),'Model Set Up'!U$4,'Distance Matrix'!U335)</f>
        <v>106</v>
      </c>
      <c r="V335" s="12">
        <f>IF(AND('uij calcs'!$AD335=0,'Distance Matrix'!V335=MIN('Distance Matrix'!$B335:$AC335)),'Model Set Up'!V$4,'Distance Matrix'!V335)</f>
        <v>98</v>
      </c>
      <c r="W335" s="12">
        <f>IF(AND('uij calcs'!$AD335=0,'Distance Matrix'!W335=MIN('Distance Matrix'!$B335:$AC335)),'Model Set Up'!W$4,'Distance Matrix'!W335)</f>
        <v>137</v>
      </c>
      <c r="X335" s="12">
        <f>IF(AND('uij calcs'!$AD335=0,'Distance Matrix'!X335=MIN('Distance Matrix'!$B335:$AC335)),'Model Set Up'!X$4,'Distance Matrix'!X335)</f>
        <v>211</v>
      </c>
      <c r="Y335" s="12">
        <f>IF(AND('uij calcs'!$AD335=0,'Distance Matrix'!Y335=MIN('Distance Matrix'!$B335:$AC335)),'Model Set Up'!Y$4,'Distance Matrix'!Y335)</f>
        <v>21</v>
      </c>
      <c r="Z335" s="12">
        <f>IF(AND('uij calcs'!$AD335=0,'Distance Matrix'!Z335=MIN('Distance Matrix'!$B335:$AC335)),'Model Set Up'!Z$4,'Distance Matrix'!Z335)</f>
        <v>217</v>
      </c>
      <c r="AA335" s="12">
        <f>IF(AND('uij calcs'!$AD335=0,'Distance Matrix'!AA335=MIN('Distance Matrix'!$B335:$AC335)),'Model Set Up'!AA$4,'Distance Matrix'!AA335)</f>
        <v>39</v>
      </c>
      <c r="AB335" s="12">
        <f>IF(AND('uij calcs'!$AD335=0,'Distance Matrix'!AB335=MIN('Distance Matrix'!$B335:$AC335)),'Model Set Up'!AB$4,'Distance Matrix'!AB335)</f>
        <v>38</v>
      </c>
      <c r="AC335" s="12">
        <f>IF(AND('uij calcs'!$AD335=0,'Distance Matrix'!AC335=MIN('Distance Matrix'!$B335:$AC335)),'Model Set Up'!AC$4,'Distance Matrix'!AC335)</f>
        <v>243</v>
      </c>
    </row>
    <row r="336" spans="1:29">
      <c r="A336">
        <v>334</v>
      </c>
      <c r="B336" s="12">
        <f>IF(AND('uij calcs'!$AD336=0,'Distance Matrix'!B336=MIN('Distance Matrix'!$B336:$AC336)),'Model Set Up'!B$4,'Distance Matrix'!B336)</f>
        <v>205</v>
      </c>
      <c r="C336" s="12">
        <f>IF(AND('uij calcs'!$AD336=0,'Distance Matrix'!C336=MIN('Distance Matrix'!$B336:$AC336)),'Model Set Up'!C$4,'Distance Matrix'!C336)</f>
        <v>275</v>
      </c>
      <c r="D336" s="12">
        <f>IF(AND('uij calcs'!$AD336=0,'Distance Matrix'!D336=MIN('Distance Matrix'!$B336:$AC336)),'Model Set Up'!D$4,'Distance Matrix'!D336)</f>
        <v>179</v>
      </c>
      <c r="E336" s="12">
        <f>IF(AND('uij calcs'!$AD336=0,'Distance Matrix'!E336=MIN('Distance Matrix'!$B336:$AC336)),'Model Set Up'!E$4,'Distance Matrix'!E336)</f>
        <v>91</v>
      </c>
      <c r="F336" s="12">
        <f>IF(AND('uij calcs'!$AD336=0,'Distance Matrix'!F336=MIN('Distance Matrix'!$B336:$AC336)),'Model Set Up'!F$4,'Distance Matrix'!F336)</f>
        <v>118</v>
      </c>
      <c r="G336" s="12">
        <f>IF(AND('uij calcs'!$AD336=0,'Distance Matrix'!G336=MIN('Distance Matrix'!$B336:$AC336)),'Model Set Up'!G$4,'Distance Matrix'!G336)</f>
        <v>111</v>
      </c>
      <c r="H336" s="12">
        <f>IF(AND('uij calcs'!$AD336=0,'Distance Matrix'!H336=MIN('Distance Matrix'!$B336:$AC336)),'Model Set Up'!H$4,'Distance Matrix'!H336)</f>
        <v>146</v>
      </c>
      <c r="I336" s="12">
        <f>IF(AND('uij calcs'!$AD336=0,'Distance Matrix'!I336=MIN('Distance Matrix'!$B336:$AC336)),'Model Set Up'!I$4,'Distance Matrix'!I336)</f>
        <v>206</v>
      </c>
      <c r="J336" s="12">
        <f>IF(AND('uij calcs'!$AD336=0,'Distance Matrix'!J336=MIN('Distance Matrix'!$B336:$AC336)),'Model Set Up'!J$4,'Distance Matrix'!J336)</f>
        <v>261</v>
      </c>
      <c r="K336" s="12">
        <f>IF(AND('uij calcs'!$AD336=0,'Distance Matrix'!K336=MIN('Distance Matrix'!$B336:$AC336)),'Model Set Up'!K$4,'Distance Matrix'!K336)</f>
        <v>137</v>
      </c>
      <c r="L336" s="12">
        <f>IF(AND('uij calcs'!$AD336=0,'Distance Matrix'!L336=MIN('Distance Matrix'!$B336:$AC336)),'Model Set Up'!L$4,'Distance Matrix'!L336)</f>
        <v>180</v>
      </c>
      <c r="M336" s="12">
        <f>IF(AND('uij calcs'!$AD336=0,'Distance Matrix'!M336=MIN('Distance Matrix'!$B336:$AC336)),'Model Set Up'!M$4,'Distance Matrix'!M336)</f>
        <v>219</v>
      </c>
      <c r="N336" s="12">
        <f>IF(AND('uij calcs'!$AD336=0,'Distance Matrix'!N336=MIN('Distance Matrix'!$B336:$AC336)),'Model Set Up'!N$4,'Distance Matrix'!N336)</f>
        <v>54</v>
      </c>
      <c r="O336" s="12">
        <f>IF(AND('uij calcs'!$AD336=0,'Distance Matrix'!O336=MIN('Distance Matrix'!$B336:$AC336)),'Model Set Up'!O$4,'Distance Matrix'!O336)</f>
        <v>1</v>
      </c>
      <c r="P336" s="12">
        <f>IF(AND('uij calcs'!$AD336=0,'Distance Matrix'!P336=MIN('Distance Matrix'!$B336:$AC336)),'Model Set Up'!P$4,'Distance Matrix'!P336)</f>
        <v>101</v>
      </c>
      <c r="Q336" s="12">
        <f>IF(AND('uij calcs'!$AD336=0,'Distance Matrix'!Q336=MIN('Distance Matrix'!$B336:$AC336)),'Model Set Up'!Q$4,'Distance Matrix'!Q336)</f>
        <v>39</v>
      </c>
      <c r="R336" s="12">
        <f>IF(AND('uij calcs'!$AD336=0,'Distance Matrix'!R336=MIN('Distance Matrix'!$B336:$AC336)),'Model Set Up'!R$4,'Distance Matrix'!R336)</f>
        <v>91</v>
      </c>
      <c r="S336" s="12">
        <f>IF(AND('uij calcs'!$AD336=0,'Distance Matrix'!S336=MIN('Distance Matrix'!$B336:$AC336)),'Model Set Up'!S$4,'Distance Matrix'!S336)</f>
        <v>189</v>
      </c>
      <c r="T336" s="12">
        <f>IF(AND('uij calcs'!$AD336=0,'Distance Matrix'!T336=MIN('Distance Matrix'!$B336:$AC336)),'Model Set Up'!T$4,'Distance Matrix'!T336)</f>
        <v>174</v>
      </c>
      <c r="U336" s="12">
        <f>IF(AND('uij calcs'!$AD336=0,'Distance Matrix'!U336=MIN('Distance Matrix'!$B336:$AC336)),'Model Set Up'!U$4,'Distance Matrix'!U336)</f>
        <v>179</v>
      </c>
      <c r="V336" s="12">
        <f>IF(AND('uij calcs'!$AD336=0,'Distance Matrix'!V336=MIN('Distance Matrix'!$B336:$AC336)),'Model Set Up'!V$4,'Distance Matrix'!V336)</f>
        <v>116</v>
      </c>
      <c r="W336" s="12">
        <f>IF(AND('uij calcs'!$AD336=0,'Distance Matrix'!W336=MIN('Distance Matrix'!$B336:$AC336)),'Model Set Up'!W$4,'Distance Matrix'!W336)</f>
        <v>175</v>
      </c>
      <c r="X336" s="12">
        <f>IF(AND('uij calcs'!$AD336=0,'Distance Matrix'!X336=MIN('Distance Matrix'!$B336:$AC336)),'Model Set Up'!X$4,'Distance Matrix'!X336)</f>
        <v>115</v>
      </c>
      <c r="Y336" s="12">
        <f>IF(AND('uij calcs'!$AD336=0,'Distance Matrix'!Y336=MIN('Distance Matrix'!$B336:$AC336)),'Model Set Up'!Y$4,'Distance Matrix'!Y336)</f>
        <v>203</v>
      </c>
      <c r="Z336" s="12">
        <f>IF(AND('uij calcs'!$AD336=0,'Distance Matrix'!Z336=MIN('Distance Matrix'!$B336:$AC336)),'Model Set Up'!Z$4,'Distance Matrix'!Z336)</f>
        <v>271</v>
      </c>
      <c r="AA336" s="12">
        <f>IF(AND('uij calcs'!$AD336=0,'Distance Matrix'!AA336=MIN('Distance Matrix'!$B336:$AC336)),'Model Set Up'!AA$4,'Distance Matrix'!AA336)</f>
        <v>63</v>
      </c>
      <c r="AB336" s="12">
        <f>IF(AND('uij calcs'!$AD336=0,'Distance Matrix'!AB336=MIN('Distance Matrix'!$B336:$AC336)),'Model Set Up'!AB$4,'Distance Matrix'!AB336)</f>
        <v>261</v>
      </c>
      <c r="AC336" s="12">
        <f>IF(AND('uij calcs'!$AD336=0,'Distance Matrix'!AC336=MIN('Distance Matrix'!$B336:$AC336)),'Model Set Up'!AC$4,'Distance Matrix'!AC336)</f>
        <v>288</v>
      </c>
    </row>
    <row r="337" spans="1:29">
      <c r="A337">
        <v>335</v>
      </c>
      <c r="B337" s="12">
        <f>IF(AND('uij calcs'!$AD337=0,'Distance Matrix'!B337=MIN('Distance Matrix'!$B337:$AC337)),'Model Set Up'!B$4,'Distance Matrix'!B337)</f>
        <v>229</v>
      </c>
      <c r="C337" s="12">
        <f>IF(AND('uij calcs'!$AD337=0,'Distance Matrix'!C337=MIN('Distance Matrix'!$B337:$AC337)),'Model Set Up'!C$4,'Distance Matrix'!C337)</f>
        <v>108</v>
      </c>
      <c r="D337" s="12">
        <f>IF(AND('uij calcs'!$AD337=0,'Distance Matrix'!D337=MIN('Distance Matrix'!$B337:$AC337)),'Model Set Up'!D$4,'Distance Matrix'!D337)</f>
        <v>187</v>
      </c>
      <c r="E337" s="12">
        <f>IF(AND('uij calcs'!$AD337=0,'Distance Matrix'!E337=MIN('Distance Matrix'!$B337:$AC337)),'Model Set Up'!E$4,'Distance Matrix'!E337)</f>
        <v>178</v>
      </c>
      <c r="F337" s="12">
        <f>IF(AND('uij calcs'!$AD337=0,'Distance Matrix'!F337=MIN('Distance Matrix'!$B337:$AC337)),'Model Set Up'!F$4,'Distance Matrix'!F337)</f>
        <v>40</v>
      </c>
      <c r="G337" s="12">
        <f>IF(AND('uij calcs'!$AD337=0,'Distance Matrix'!G337=MIN('Distance Matrix'!$B337:$AC337)),'Model Set Up'!G$4,'Distance Matrix'!G337)</f>
        <v>255</v>
      </c>
      <c r="H337" s="12">
        <f>IF(AND('uij calcs'!$AD337=0,'Distance Matrix'!H337=MIN('Distance Matrix'!$B337:$AC337)),'Model Set Up'!H$4,'Distance Matrix'!H337)</f>
        <v>284</v>
      </c>
      <c r="I337" s="12">
        <f>IF(AND('uij calcs'!$AD337=0,'Distance Matrix'!I337=MIN('Distance Matrix'!$B337:$AC337)),'Model Set Up'!I$4,'Distance Matrix'!I337)</f>
        <v>114</v>
      </c>
      <c r="J337" s="12">
        <f>IF(AND('uij calcs'!$AD337=0,'Distance Matrix'!J337=MIN('Distance Matrix'!$B337:$AC337)),'Model Set Up'!J$4,'Distance Matrix'!J337)</f>
        <v>159</v>
      </c>
      <c r="K337" s="12">
        <f>IF(AND('uij calcs'!$AD337=0,'Distance Matrix'!K337=MIN('Distance Matrix'!$B337:$AC337)),'Model Set Up'!K$4,'Distance Matrix'!K337)</f>
        <v>85</v>
      </c>
      <c r="L337" s="12">
        <f>IF(AND('uij calcs'!$AD337=0,'Distance Matrix'!L337=MIN('Distance Matrix'!$B337:$AC337)),'Model Set Up'!L$4,'Distance Matrix'!L337)</f>
        <v>250</v>
      </c>
      <c r="M337" s="12">
        <f>IF(AND('uij calcs'!$AD337=0,'Distance Matrix'!M337=MIN('Distance Matrix'!$B337:$AC337)),'Model Set Up'!M$4,'Distance Matrix'!M337)</f>
        <v>188</v>
      </c>
      <c r="N337" s="12">
        <f>IF(AND('uij calcs'!$AD337=0,'Distance Matrix'!N337=MIN('Distance Matrix'!$B337:$AC337)),'Model Set Up'!N$4,'Distance Matrix'!N337)</f>
        <v>53</v>
      </c>
      <c r="O337" s="12">
        <f>IF(AND('uij calcs'!$AD337=0,'Distance Matrix'!O337=MIN('Distance Matrix'!$B337:$AC337)),'Model Set Up'!O$4,'Distance Matrix'!O337)</f>
        <v>64</v>
      </c>
      <c r="P337" s="12">
        <f>IF(AND('uij calcs'!$AD337=0,'Distance Matrix'!P337=MIN('Distance Matrix'!$B337:$AC337)),'Model Set Up'!P$4,'Distance Matrix'!P337)</f>
        <v>269</v>
      </c>
      <c r="Q337" s="12">
        <f>IF(AND('uij calcs'!$AD337=0,'Distance Matrix'!Q337=MIN('Distance Matrix'!$B337:$AC337)),'Model Set Up'!Q$4,'Distance Matrix'!Q337)</f>
        <v>4</v>
      </c>
      <c r="R337" s="12">
        <f>IF(AND('uij calcs'!$AD337=0,'Distance Matrix'!R337=MIN('Distance Matrix'!$B337:$AC337)),'Model Set Up'!R$4,'Distance Matrix'!R337)</f>
        <v>33</v>
      </c>
      <c r="S337" s="12">
        <f>IF(AND('uij calcs'!$AD337=0,'Distance Matrix'!S337=MIN('Distance Matrix'!$B337:$AC337)),'Model Set Up'!S$4,'Distance Matrix'!S337)</f>
        <v>118</v>
      </c>
      <c r="T337" s="12">
        <f>IF(AND('uij calcs'!$AD337=0,'Distance Matrix'!T337=MIN('Distance Matrix'!$B337:$AC337)),'Model Set Up'!T$4,'Distance Matrix'!T337)</f>
        <v>114</v>
      </c>
      <c r="U337" s="12">
        <f>IF(AND('uij calcs'!$AD337=0,'Distance Matrix'!U337=MIN('Distance Matrix'!$B337:$AC337)),'Model Set Up'!U$4,'Distance Matrix'!U337)</f>
        <v>197</v>
      </c>
      <c r="V337" s="12">
        <f>IF(AND('uij calcs'!$AD337=0,'Distance Matrix'!V337=MIN('Distance Matrix'!$B337:$AC337)),'Model Set Up'!V$4,'Distance Matrix'!V337)</f>
        <v>260</v>
      </c>
      <c r="W337" s="12">
        <f>IF(AND('uij calcs'!$AD337=0,'Distance Matrix'!W337=MIN('Distance Matrix'!$B337:$AC337)),'Model Set Up'!W$4,'Distance Matrix'!W337)</f>
        <v>174</v>
      </c>
      <c r="X337" s="12">
        <f>IF(AND('uij calcs'!$AD337=0,'Distance Matrix'!X337=MIN('Distance Matrix'!$B337:$AC337)),'Model Set Up'!X$4,'Distance Matrix'!X337)</f>
        <v>127</v>
      </c>
      <c r="Y337" s="12">
        <f>IF(AND('uij calcs'!$AD337=0,'Distance Matrix'!Y337=MIN('Distance Matrix'!$B337:$AC337)),'Model Set Up'!Y$4,'Distance Matrix'!Y337)</f>
        <v>253</v>
      </c>
      <c r="Z337" s="12">
        <f>IF(AND('uij calcs'!$AD337=0,'Distance Matrix'!Z337=MIN('Distance Matrix'!$B337:$AC337)),'Model Set Up'!Z$4,'Distance Matrix'!Z337)</f>
        <v>263</v>
      </c>
      <c r="AA337" s="12">
        <f>IF(AND('uij calcs'!$AD337=0,'Distance Matrix'!AA337=MIN('Distance Matrix'!$B337:$AC337)),'Model Set Up'!AA$4,'Distance Matrix'!AA337)</f>
        <v>164</v>
      </c>
      <c r="AB337" s="12">
        <f>IF(AND('uij calcs'!$AD337=0,'Distance Matrix'!AB337=MIN('Distance Matrix'!$B337:$AC337)),'Model Set Up'!AB$4,'Distance Matrix'!AB337)</f>
        <v>245</v>
      </c>
      <c r="AC337" s="12">
        <f>IF(AND('uij calcs'!$AD337=0,'Distance Matrix'!AC337=MIN('Distance Matrix'!$B337:$AC337)),'Model Set Up'!AC$4,'Distance Matrix'!AC337)</f>
        <v>281</v>
      </c>
    </row>
    <row r="338" spans="1:29">
      <c r="A338">
        <v>336</v>
      </c>
      <c r="B338" s="12">
        <f>IF(AND('uij calcs'!$AD338=0,'Distance Matrix'!B338=MIN('Distance Matrix'!$B338:$AC338)),'Model Set Up'!B$4,'Distance Matrix'!B338)</f>
        <v>215</v>
      </c>
      <c r="C338" s="12">
        <f>IF(AND('uij calcs'!$AD338=0,'Distance Matrix'!C338=MIN('Distance Matrix'!$B338:$AC338)),'Model Set Up'!C$4,'Distance Matrix'!C338)</f>
        <v>114</v>
      </c>
      <c r="D338" s="12">
        <f>IF(AND('uij calcs'!$AD338=0,'Distance Matrix'!D338=MIN('Distance Matrix'!$B338:$AC338)),'Model Set Up'!D$4,'Distance Matrix'!D338)</f>
        <v>220</v>
      </c>
      <c r="E338" s="12">
        <f>IF(AND('uij calcs'!$AD338=0,'Distance Matrix'!E338=MIN('Distance Matrix'!$B338:$AC338)),'Model Set Up'!E$4,'Distance Matrix'!E338)</f>
        <v>176</v>
      </c>
      <c r="F338" s="12">
        <f>IF(AND('uij calcs'!$AD338=0,'Distance Matrix'!F338=MIN('Distance Matrix'!$B338:$AC338)),'Model Set Up'!F$4,'Distance Matrix'!F338)</f>
        <v>291</v>
      </c>
      <c r="G338" s="12">
        <f>IF(AND('uij calcs'!$AD338=0,'Distance Matrix'!G338=MIN('Distance Matrix'!$B338:$AC338)),'Model Set Up'!G$4,'Distance Matrix'!G338)</f>
        <v>1</v>
      </c>
      <c r="H338" s="12">
        <f>IF(AND('uij calcs'!$AD338=0,'Distance Matrix'!H338=MIN('Distance Matrix'!$B338:$AC338)),'Model Set Up'!H$4,'Distance Matrix'!H338)</f>
        <v>153</v>
      </c>
      <c r="I338" s="12">
        <f>IF(AND('uij calcs'!$AD338=0,'Distance Matrix'!I338=MIN('Distance Matrix'!$B338:$AC338)),'Model Set Up'!I$4,'Distance Matrix'!I338)</f>
        <v>130</v>
      </c>
      <c r="J338" s="12">
        <f>IF(AND('uij calcs'!$AD338=0,'Distance Matrix'!J338=MIN('Distance Matrix'!$B338:$AC338)),'Model Set Up'!J$4,'Distance Matrix'!J338)</f>
        <v>290</v>
      </c>
      <c r="K338" s="12">
        <f>IF(AND('uij calcs'!$AD338=0,'Distance Matrix'!K338=MIN('Distance Matrix'!$B338:$AC338)),'Model Set Up'!K$4,'Distance Matrix'!K338)</f>
        <v>91</v>
      </c>
      <c r="L338" s="12">
        <f>IF(AND('uij calcs'!$AD338=0,'Distance Matrix'!L338=MIN('Distance Matrix'!$B338:$AC338)),'Model Set Up'!L$4,'Distance Matrix'!L338)</f>
        <v>284</v>
      </c>
      <c r="M338" s="12">
        <f>IF(AND('uij calcs'!$AD338=0,'Distance Matrix'!M338=MIN('Distance Matrix'!$B338:$AC338)),'Model Set Up'!M$4,'Distance Matrix'!M338)</f>
        <v>144</v>
      </c>
      <c r="N338" s="12">
        <f>IF(AND('uij calcs'!$AD338=0,'Distance Matrix'!N338=MIN('Distance Matrix'!$B338:$AC338)),'Model Set Up'!N$4,'Distance Matrix'!N338)</f>
        <v>190</v>
      </c>
      <c r="O338" s="12">
        <f>IF(AND('uij calcs'!$AD338=0,'Distance Matrix'!O338=MIN('Distance Matrix'!$B338:$AC338)),'Model Set Up'!O$4,'Distance Matrix'!O338)</f>
        <v>145</v>
      </c>
      <c r="P338" s="12">
        <f>IF(AND('uij calcs'!$AD338=0,'Distance Matrix'!P338=MIN('Distance Matrix'!$B338:$AC338)),'Model Set Up'!P$4,'Distance Matrix'!P338)</f>
        <v>81</v>
      </c>
      <c r="Q338" s="12">
        <f>IF(AND('uij calcs'!$AD338=0,'Distance Matrix'!Q338=MIN('Distance Matrix'!$B338:$AC338)),'Model Set Up'!Q$4,'Distance Matrix'!Q338)</f>
        <v>184</v>
      </c>
      <c r="R338" s="12">
        <f>IF(AND('uij calcs'!$AD338=0,'Distance Matrix'!R338=MIN('Distance Matrix'!$B338:$AC338)),'Model Set Up'!R$4,'Distance Matrix'!R338)</f>
        <v>23</v>
      </c>
      <c r="S338" s="12">
        <f>IF(AND('uij calcs'!$AD338=0,'Distance Matrix'!S338=MIN('Distance Matrix'!$B338:$AC338)),'Model Set Up'!S$4,'Distance Matrix'!S338)</f>
        <v>166</v>
      </c>
      <c r="T338" s="12">
        <f>IF(AND('uij calcs'!$AD338=0,'Distance Matrix'!T338=MIN('Distance Matrix'!$B338:$AC338)),'Model Set Up'!T$4,'Distance Matrix'!T338)</f>
        <v>159</v>
      </c>
      <c r="U338" s="12">
        <f>IF(AND('uij calcs'!$AD338=0,'Distance Matrix'!U338=MIN('Distance Matrix'!$B338:$AC338)),'Model Set Up'!U$4,'Distance Matrix'!U338)</f>
        <v>189</v>
      </c>
      <c r="V338" s="12">
        <f>IF(AND('uij calcs'!$AD338=0,'Distance Matrix'!V338=MIN('Distance Matrix'!$B338:$AC338)),'Model Set Up'!V$4,'Distance Matrix'!V338)</f>
        <v>125</v>
      </c>
      <c r="W338" s="12">
        <f>IF(AND('uij calcs'!$AD338=0,'Distance Matrix'!W338=MIN('Distance Matrix'!$B338:$AC338)),'Model Set Up'!W$4,'Distance Matrix'!W338)</f>
        <v>117</v>
      </c>
      <c r="X338" s="12">
        <f>IF(AND('uij calcs'!$AD338=0,'Distance Matrix'!X338=MIN('Distance Matrix'!$B338:$AC338)),'Model Set Up'!X$4,'Distance Matrix'!X338)</f>
        <v>148</v>
      </c>
      <c r="Y338" s="12">
        <f>IF(AND('uij calcs'!$AD338=0,'Distance Matrix'!Y338=MIN('Distance Matrix'!$B338:$AC338)),'Model Set Up'!Y$4,'Distance Matrix'!Y338)</f>
        <v>250</v>
      </c>
      <c r="Z338" s="12">
        <f>IF(AND('uij calcs'!$AD338=0,'Distance Matrix'!Z338=MIN('Distance Matrix'!$B338:$AC338)),'Model Set Up'!Z$4,'Distance Matrix'!Z338)</f>
        <v>23</v>
      </c>
      <c r="AA338" s="12">
        <f>IF(AND('uij calcs'!$AD338=0,'Distance Matrix'!AA338=MIN('Distance Matrix'!$B338:$AC338)),'Model Set Up'!AA$4,'Distance Matrix'!AA338)</f>
        <v>53</v>
      </c>
      <c r="AB338" s="12">
        <f>IF(AND('uij calcs'!$AD338=0,'Distance Matrix'!AB338=MIN('Distance Matrix'!$B338:$AC338)),'Model Set Up'!AB$4,'Distance Matrix'!AB338)</f>
        <v>119</v>
      </c>
      <c r="AC338" s="12">
        <f>IF(AND('uij calcs'!$AD338=0,'Distance Matrix'!AC338=MIN('Distance Matrix'!$B338:$AC338)),'Model Set Up'!AC$4,'Distance Matrix'!AC338)</f>
        <v>120</v>
      </c>
    </row>
    <row r="339" spans="1:29">
      <c r="A339">
        <v>337</v>
      </c>
      <c r="B339" s="12">
        <f>IF(AND('uij calcs'!$AD339=0,'Distance Matrix'!B339=MIN('Distance Matrix'!$B339:$AC339)),'Model Set Up'!B$4,'Distance Matrix'!B339)</f>
        <v>14</v>
      </c>
      <c r="C339" s="12">
        <f>IF(AND('uij calcs'!$AD339=0,'Distance Matrix'!C339=MIN('Distance Matrix'!$B339:$AC339)),'Model Set Up'!C$4,'Distance Matrix'!C339)</f>
        <v>284</v>
      </c>
      <c r="D339" s="12">
        <f>IF(AND('uij calcs'!$AD339=0,'Distance Matrix'!D339=MIN('Distance Matrix'!$B339:$AC339)),'Model Set Up'!D$4,'Distance Matrix'!D339)</f>
        <v>168</v>
      </c>
      <c r="E339" s="12">
        <f>IF(AND('uij calcs'!$AD339=0,'Distance Matrix'!E339=MIN('Distance Matrix'!$B339:$AC339)),'Model Set Up'!E$4,'Distance Matrix'!E339)</f>
        <v>116</v>
      </c>
      <c r="F339" s="12">
        <f>IF(AND('uij calcs'!$AD339=0,'Distance Matrix'!F339=MIN('Distance Matrix'!$B339:$AC339)),'Model Set Up'!F$4,'Distance Matrix'!F339)</f>
        <v>292</v>
      </c>
      <c r="G339" s="12">
        <f>IF(AND('uij calcs'!$AD339=0,'Distance Matrix'!G339=MIN('Distance Matrix'!$B339:$AC339)),'Model Set Up'!G$4,'Distance Matrix'!G339)</f>
        <v>77</v>
      </c>
      <c r="H339" s="12">
        <f>IF(AND('uij calcs'!$AD339=0,'Distance Matrix'!H339=MIN('Distance Matrix'!$B339:$AC339)),'Model Set Up'!H$4,'Distance Matrix'!H339)</f>
        <v>90</v>
      </c>
      <c r="I339" s="12">
        <f>IF(AND('uij calcs'!$AD339=0,'Distance Matrix'!I339=MIN('Distance Matrix'!$B339:$AC339)),'Model Set Up'!I$4,'Distance Matrix'!I339)</f>
        <v>277</v>
      </c>
      <c r="J339" s="12">
        <f>IF(AND('uij calcs'!$AD339=0,'Distance Matrix'!J339=MIN('Distance Matrix'!$B339:$AC339)),'Model Set Up'!J$4,'Distance Matrix'!J339)</f>
        <v>296</v>
      </c>
      <c r="K339" s="12">
        <f>IF(AND('uij calcs'!$AD339=0,'Distance Matrix'!K339=MIN('Distance Matrix'!$B339:$AC339)),'Model Set Up'!K$4,'Distance Matrix'!K339)</f>
        <v>290</v>
      </c>
      <c r="L339" s="12">
        <f>IF(AND('uij calcs'!$AD339=0,'Distance Matrix'!L339=MIN('Distance Matrix'!$B339:$AC339)),'Model Set Up'!L$4,'Distance Matrix'!L339)</f>
        <v>84</v>
      </c>
      <c r="M339" s="12">
        <f>IF(AND('uij calcs'!$AD339=0,'Distance Matrix'!M339=MIN('Distance Matrix'!$B339:$AC339)),'Model Set Up'!M$4,'Distance Matrix'!M339)</f>
        <v>253</v>
      </c>
      <c r="N339" s="12">
        <f>IF(AND('uij calcs'!$AD339=0,'Distance Matrix'!N339=MIN('Distance Matrix'!$B339:$AC339)),'Model Set Up'!N$4,'Distance Matrix'!N339)</f>
        <v>85</v>
      </c>
      <c r="O339" s="12">
        <f>IF(AND('uij calcs'!$AD339=0,'Distance Matrix'!O339=MIN('Distance Matrix'!$B339:$AC339)),'Model Set Up'!O$4,'Distance Matrix'!O339)</f>
        <v>196</v>
      </c>
      <c r="P339" s="12">
        <f>IF(AND('uij calcs'!$AD339=0,'Distance Matrix'!P339=MIN('Distance Matrix'!$B339:$AC339)),'Model Set Up'!P$4,'Distance Matrix'!P339)</f>
        <v>117</v>
      </c>
      <c r="Q339" s="12">
        <f>IF(AND('uij calcs'!$AD339=0,'Distance Matrix'!Q339=MIN('Distance Matrix'!$B339:$AC339)),'Model Set Up'!Q$4,'Distance Matrix'!Q339)</f>
        <v>24</v>
      </c>
      <c r="R339" s="12">
        <f>IF(AND('uij calcs'!$AD339=0,'Distance Matrix'!R339=MIN('Distance Matrix'!$B339:$AC339)),'Model Set Up'!R$4,'Distance Matrix'!R339)</f>
        <v>172</v>
      </c>
      <c r="S339" s="12">
        <f>IF(AND('uij calcs'!$AD339=0,'Distance Matrix'!S339=MIN('Distance Matrix'!$B339:$AC339)),'Model Set Up'!S$4,'Distance Matrix'!S339)</f>
        <v>28</v>
      </c>
      <c r="T339" s="12">
        <f>IF(AND('uij calcs'!$AD339=0,'Distance Matrix'!T339=MIN('Distance Matrix'!$B339:$AC339)),'Model Set Up'!T$4,'Distance Matrix'!T339)</f>
        <v>113</v>
      </c>
      <c r="U339" s="12">
        <f>IF(AND('uij calcs'!$AD339=0,'Distance Matrix'!U339=MIN('Distance Matrix'!$B339:$AC339)),'Model Set Up'!U$4,'Distance Matrix'!U339)</f>
        <v>55</v>
      </c>
      <c r="V339" s="12">
        <f>IF(AND('uij calcs'!$AD339=0,'Distance Matrix'!V339=MIN('Distance Matrix'!$B339:$AC339)),'Model Set Up'!V$4,'Distance Matrix'!V339)</f>
        <v>79</v>
      </c>
      <c r="W339" s="12">
        <f>IF(AND('uij calcs'!$AD339=0,'Distance Matrix'!W339=MIN('Distance Matrix'!$B339:$AC339)),'Model Set Up'!W$4,'Distance Matrix'!W339)</f>
        <v>266</v>
      </c>
      <c r="X339" s="12">
        <f>IF(AND('uij calcs'!$AD339=0,'Distance Matrix'!X339=MIN('Distance Matrix'!$B339:$AC339)),'Model Set Up'!X$4,'Distance Matrix'!X339)</f>
        <v>108</v>
      </c>
      <c r="Y339" s="12">
        <f>IF(AND('uij calcs'!$AD339=0,'Distance Matrix'!Y339=MIN('Distance Matrix'!$B339:$AC339)),'Model Set Up'!Y$4,'Distance Matrix'!Y339)</f>
        <v>53</v>
      </c>
      <c r="Z339" s="12">
        <f>IF(AND('uij calcs'!$AD339=0,'Distance Matrix'!Z339=MIN('Distance Matrix'!$B339:$AC339)),'Model Set Up'!Z$4,'Distance Matrix'!Z339)</f>
        <v>100</v>
      </c>
      <c r="AA339" s="12">
        <f>IF(AND('uij calcs'!$AD339=0,'Distance Matrix'!AA339=MIN('Distance Matrix'!$B339:$AC339)),'Model Set Up'!AA$4,'Distance Matrix'!AA339)</f>
        <v>220</v>
      </c>
      <c r="AB339" s="12">
        <f>IF(AND('uij calcs'!$AD339=0,'Distance Matrix'!AB339=MIN('Distance Matrix'!$B339:$AC339)),'Model Set Up'!AB$4,'Distance Matrix'!AB339)</f>
        <v>155</v>
      </c>
      <c r="AC339" s="12">
        <f>IF(AND('uij calcs'!$AD339=0,'Distance Matrix'!AC339=MIN('Distance Matrix'!$B339:$AC339)),'Model Set Up'!AC$4,'Distance Matrix'!AC339)</f>
        <v>51</v>
      </c>
    </row>
    <row r="340" spans="1:29">
      <c r="A340">
        <v>338</v>
      </c>
      <c r="B340" s="12">
        <f>IF(AND('uij calcs'!$AD340=0,'Distance Matrix'!B340=MIN('Distance Matrix'!$B340:$AC340)),'Model Set Up'!B$4,'Distance Matrix'!B340)</f>
        <v>130</v>
      </c>
      <c r="C340" s="12">
        <f>IF(AND('uij calcs'!$AD340=0,'Distance Matrix'!C340=MIN('Distance Matrix'!$B340:$AC340)),'Model Set Up'!C$4,'Distance Matrix'!C340)</f>
        <v>271</v>
      </c>
      <c r="D340" s="12">
        <f>IF(AND('uij calcs'!$AD340=0,'Distance Matrix'!D340=MIN('Distance Matrix'!$B340:$AC340)),'Model Set Up'!D$4,'Distance Matrix'!D340)</f>
        <v>246</v>
      </c>
      <c r="E340" s="12">
        <f>IF(AND('uij calcs'!$AD340=0,'Distance Matrix'!E340=MIN('Distance Matrix'!$B340:$AC340)),'Model Set Up'!E$4,'Distance Matrix'!E340)</f>
        <v>179</v>
      </c>
      <c r="F340" s="12">
        <f>IF(AND('uij calcs'!$AD340=0,'Distance Matrix'!F340=MIN('Distance Matrix'!$B340:$AC340)),'Model Set Up'!F$4,'Distance Matrix'!F340)</f>
        <v>69</v>
      </c>
      <c r="G340" s="12">
        <f>IF(AND('uij calcs'!$AD340=0,'Distance Matrix'!G340=MIN('Distance Matrix'!$B340:$AC340)),'Model Set Up'!G$4,'Distance Matrix'!G340)</f>
        <v>49</v>
      </c>
      <c r="H340" s="12">
        <f>IF(AND('uij calcs'!$AD340=0,'Distance Matrix'!H340=MIN('Distance Matrix'!$B340:$AC340)),'Model Set Up'!H$4,'Distance Matrix'!H340)</f>
        <v>291</v>
      </c>
      <c r="I340" s="12">
        <f>IF(AND('uij calcs'!$AD340=0,'Distance Matrix'!I340=MIN('Distance Matrix'!$B340:$AC340)),'Model Set Up'!I$4,'Distance Matrix'!I340)</f>
        <v>196</v>
      </c>
      <c r="J340" s="12">
        <f>IF(AND('uij calcs'!$AD340=0,'Distance Matrix'!J340=MIN('Distance Matrix'!$B340:$AC340)),'Model Set Up'!J$4,'Distance Matrix'!J340)</f>
        <v>231</v>
      </c>
      <c r="K340" s="12">
        <f>IF(AND('uij calcs'!$AD340=0,'Distance Matrix'!K340=MIN('Distance Matrix'!$B340:$AC340)),'Model Set Up'!K$4,'Distance Matrix'!K340)</f>
        <v>45</v>
      </c>
      <c r="L340" s="12">
        <f>IF(AND('uij calcs'!$AD340=0,'Distance Matrix'!L340=MIN('Distance Matrix'!$B340:$AC340)),'Model Set Up'!L$4,'Distance Matrix'!L340)</f>
        <v>107</v>
      </c>
      <c r="M340" s="12">
        <f>IF(AND('uij calcs'!$AD340=0,'Distance Matrix'!M340=MIN('Distance Matrix'!$B340:$AC340)),'Model Set Up'!M$4,'Distance Matrix'!M340)</f>
        <v>178</v>
      </c>
      <c r="N340" s="12">
        <f>IF(AND('uij calcs'!$AD340=0,'Distance Matrix'!N340=MIN('Distance Matrix'!$B340:$AC340)),'Model Set Up'!N$4,'Distance Matrix'!N340)</f>
        <v>114</v>
      </c>
      <c r="O340" s="12">
        <f>IF(AND('uij calcs'!$AD340=0,'Distance Matrix'!O340=MIN('Distance Matrix'!$B340:$AC340)),'Model Set Up'!O$4,'Distance Matrix'!O340)</f>
        <v>211</v>
      </c>
      <c r="P340" s="12">
        <f>IF(AND('uij calcs'!$AD340=0,'Distance Matrix'!P340=MIN('Distance Matrix'!$B340:$AC340)),'Model Set Up'!P$4,'Distance Matrix'!P340)</f>
        <v>285</v>
      </c>
      <c r="Q340" s="12">
        <f>IF(AND('uij calcs'!$AD340=0,'Distance Matrix'!Q340=MIN('Distance Matrix'!$B340:$AC340)),'Model Set Up'!Q$4,'Distance Matrix'!Q340)</f>
        <v>1</v>
      </c>
      <c r="R340" s="12">
        <f>IF(AND('uij calcs'!$AD340=0,'Distance Matrix'!R340=MIN('Distance Matrix'!$B340:$AC340)),'Model Set Up'!R$4,'Distance Matrix'!R340)</f>
        <v>147</v>
      </c>
      <c r="S340" s="12">
        <f>IF(AND('uij calcs'!$AD340=0,'Distance Matrix'!S340=MIN('Distance Matrix'!$B340:$AC340)),'Model Set Up'!S$4,'Distance Matrix'!S340)</f>
        <v>19</v>
      </c>
      <c r="T340" s="12">
        <f>IF(AND('uij calcs'!$AD340=0,'Distance Matrix'!T340=MIN('Distance Matrix'!$B340:$AC340)),'Model Set Up'!T$4,'Distance Matrix'!T340)</f>
        <v>163</v>
      </c>
      <c r="U340" s="12">
        <f>IF(AND('uij calcs'!$AD340=0,'Distance Matrix'!U340=MIN('Distance Matrix'!$B340:$AC340)),'Model Set Up'!U$4,'Distance Matrix'!U340)</f>
        <v>130</v>
      </c>
      <c r="V340" s="12">
        <f>IF(AND('uij calcs'!$AD340=0,'Distance Matrix'!V340=MIN('Distance Matrix'!$B340:$AC340)),'Model Set Up'!V$4,'Distance Matrix'!V340)</f>
        <v>210</v>
      </c>
      <c r="W340" s="12">
        <f>IF(AND('uij calcs'!$AD340=0,'Distance Matrix'!W340=MIN('Distance Matrix'!$B340:$AC340)),'Model Set Up'!W$4,'Distance Matrix'!W340)</f>
        <v>168</v>
      </c>
      <c r="X340" s="12">
        <f>IF(AND('uij calcs'!$AD340=0,'Distance Matrix'!X340=MIN('Distance Matrix'!$B340:$AC340)),'Model Set Up'!X$4,'Distance Matrix'!X340)</f>
        <v>120</v>
      </c>
      <c r="Y340" s="12">
        <f>IF(AND('uij calcs'!$AD340=0,'Distance Matrix'!Y340=MIN('Distance Matrix'!$B340:$AC340)),'Model Set Up'!Y$4,'Distance Matrix'!Y340)</f>
        <v>256</v>
      </c>
      <c r="Z340" s="12">
        <f>IF(AND('uij calcs'!$AD340=0,'Distance Matrix'!Z340=MIN('Distance Matrix'!$B340:$AC340)),'Model Set Up'!Z$4,'Distance Matrix'!Z340)</f>
        <v>47</v>
      </c>
      <c r="AA340" s="12">
        <f>IF(AND('uij calcs'!$AD340=0,'Distance Matrix'!AA340=MIN('Distance Matrix'!$B340:$AC340)),'Model Set Up'!AA$4,'Distance Matrix'!AA340)</f>
        <v>277</v>
      </c>
      <c r="AB340" s="12">
        <f>IF(AND('uij calcs'!$AD340=0,'Distance Matrix'!AB340=MIN('Distance Matrix'!$B340:$AC340)),'Model Set Up'!AB$4,'Distance Matrix'!AB340)</f>
        <v>41</v>
      </c>
      <c r="AC340" s="12">
        <f>IF(AND('uij calcs'!$AD340=0,'Distance Matrix'!AC340=MIN('Distance Matrix'!$B340:$AC340)),'Model Set Up'!AC$4,'Distance Matrix'!AC340)</f>
        <v>25</v>
      </c>
    </row>
    <row r="341" spans="1:29">
      <c r="A341">
        <v>339</v>
      </c>
      <c r="B341" s="12">
        <f>IF(AND('uij calcs'!$AD341=0,'Distance Matrix'!B341=MIN('Distance Matrix'!$B341:$AC341)),'Model Set Up'!B$4,'Distance Matrix'!B341)</f>
        <v>62</v>
      </c>
      <c r="C341" s="12">
        <f>IF(AND('uij calcs'!$AD341=0,'Distance Matrix'!C341=MIN('Distance Matrix'!$B341:$AC341)),'Model Set Up'!C$4,'Distance Matrix'!C341)</f>
        <v>239</v>
      </c>
      <c r="D341" s="12">
        <f>IF(AND('uij calcs'!$AD341=0,'Distance Matrix'!D341=MIN('Distance Matrix'!$B341:$AC341)),'Model Set Up'!D$4,'Distance Matrix'!D341)</f>
        <v>49</v>
      </c>
      <c r="E341" s="12">
        <f>IF(AND('uij calcs'!$AD341=0,'Distance Matrix'!E341=MIN('Distance Matrix'!$B341:$AC341)),'Model Set Up'!E$4,'Distance Matrix'!E341)</f>
        <v>19</v>
      </c>
      <c r="F341" s="12">
        <f>IF(AND('uij calcs'!$AD341=0,'Distance Matrix'!F341=MIN('Distance Matrix'!$B341:$AC341)),'Model Set Up'!F$4,'Distance Matrix'!F341)</f>
        <v>177</v>
      </c>
      <c r="G341" s="12">
        <f>IF(AND('uij calcs'!$AD341=0,'Distance Matrix'!G341=MIN('Distance Matrix'!$B341:$AC341)),'Model Set Up'!G$4,'Distance Matrix'!G341)</f>
        <v>219</v>
      </c>
      <c r="H341" s="12">
        <f>IF(AND('uij calcs'!$AD341=0,'Distance Matrix'!H341=MIN('Distance Matrix'!$B341:$AC341)),'Model Set Up'!H$4,'Distance Matrix'!H341)</f>
        <v>135</v>
      </c>
      <c r="I341" s="12">
        <f>IF(AND('uij calcs'!$AD341=0,'Distance Matrix'!I341=MIN('Distance Matrix'!$B341:$AC341)),'Model Set Up'!I$4,'Distance Matrix'!I341)</f>
        <v>12</v>
      </c>
      <c r="J341" s="12">
        <f>IF(AND('uij calcs'!$AD341=0,'Distance Matrix'!J341=MIN('Distance Matrix'!$B341:$AC341)),'Model Set Up'!J$4,'Distance Matrix'!J341)</f>
        <v>52</v>
      </c>
      <c r="K341" s="12">
        <f>IF(AND('uij calcs'!$AD341=0,'Distance Matrix'!K341=MIN('Distance Matrix'!$B341:$AC341)),'Model Set Up'!K$4,'Distance Matrix'!K341)</f>
        <v>27</v>
      </c>
      <c r="L341" s="12">
        <f>IF(AND('uij calcs'!$AD341=0,'Distance Matrix'!L341=MIN('Distance Matrix'!$B341:$AC341)),'Model Set Up'!L$4,'Distance Matrix'!L341)</f>
        <v>183</v>
      </c>
      <c r="M341" s="12">
        <f>IF(AND('uij calcs'!$AD341=0,'Distance Matrix'!M341=MIN('Distance Matrix'!$B341:$AC341)),'Model Set Up'!M$4,'Distance Matrix'!M341)</f>
        <v>250</v>
      </c>
      <c r="N341" s="12">
        <f>IF(AND('uij calcs'!$AD341=0,'Distance Matrix'!N341=MIN('Distance Matrix'!$B341:$AC341)),'Model Set Up'!N$4,'Distance Matrix'!N341)</f>
        <v>223</v>
      </c>
      <c r="O341" s="12">
        <f>IF(AND('uij calcs'!$AD341=0,'Distance Matrix'!O341=MIN('Distance Matrix'!$B341:$AC341)),'Model Set Up'!O$4,'Distance Matrix'!O341)</f>
        <v>286</v>
      </c>
      <c r="P341" s="12">
        <f>IF(AND('uij calcs'!$AD341=0,'Distance Matrix'!P341=MIN('Distance Matrix'!$B341:$AC341)),'Model Set Up'!P$4,'Distance Matrix'!P341)</f>
        <v>29</v>
      </c>
      <c r="Q341" s="12">
        <f>IF(AND('uij calcs'!$AD341=0,'Distance Matrix'!Q341=MIN('Distance Matrix'!$B341:$AC341)),'Model Set Up'!Q$4,'Distance Matrix'!Q341)</f>
        <v>126</v>
      </c>
      <c r="R341" s="12">
        <f>IF(AND('uij calcs'!$AD341=0,'Distance Matrix'!R341=MIN('Distance Matrix'!$B341:$AC341)),'Model Set Up'!R$4,'Distance Matrix'!R341)</f>
        <v>176</v>
      </c>
      <c r="S341" s="12">
        <f>IF(AND('uij calcs'!$AD341=0,'Distance Matrix'!S341=MIN('Distance Matrix'!$B341:$AC341)),'Model Set Up'!S$4,'Distance Matrix'!S341)</f>
        <v>97</v>
      </c>
      <c r="T341" s="12">
        <f>IF(AND('uij calcs'!$AD341=0,'Distance Matrix'!T341=MIN('Distance Matrix'!$B341:$AC341)),'Model Set Up'!T$4,'Distance Matrix'!T341)</f>
        <v>210</v>
      </c>
      <c r="U341" s="12">
        <f>IF(AND('uij calcs'!$AD341=0,'Distance Matrix'!U341=MIN('Distance Matrix'!$B341:$AC341)),'Model Set Up'!U$4,'Distance Matrix'!U341)</f>
        <v>196</v>
      </c>
      <c r="V341" s="12">
        <f>IF(AND('uij calcs'!$AD341=0,'Distance Matrix'!V341=MIN('Distance Matrix'!$B341:$AC341)),'Model Set Up'!V$4,'Distance Matrix'!V341)</f>
        <v>236</v>
      </c>
      <c r="W341" s="12">
        <f>IF(AND('uij calcs'!$AD341=0,'Distance Matrix'!W341=MIN('Distance Matrix'!$B341:$AC341)),'Model Set Up'!W$4,'Distance Matrix'!W341)</f>
        <v>62</v>
      </c>
      <c r="X341" s="12">
        <f>IF(AND('uij calcs'!$AD341=0,'Distance Matrix'!X341=MIN('Distance Matrix'!$B341:$AC341)),'Model Set Up'!X$4,'Distance Matrix'!X341)</f>
        <v>220</v>
      </c>
      <c r="Y341" s="12">
        <f>IF(AND('uij calcs'!$AD341=0,'Distance Matrix'!Y341=MIN('Distance Matrix'!$B341:$AC341)),'Model Set Up'!Y$4,'Distance Matrix'!Y341)</f>
        <v>3</v>
      </c>
      <c r="Z341" s="12">
        <f>IF(AND('uij calcs'!$AD341=0,'Distance Matrix'!Z341=MIN('Distance Matrix'!$B341:$AC341)),'Model Set Up'!Z$4,'Distance Matrix'!Z341)</f>
        <v>271</v>
      </c>
      <c r="AA341" s="12">
        <f>IF(AND('uij calcs'!$AD341=0,'Distance Matrix'!AA341=MIN('Distance Matrix'!$B341:$AC341)),'Model Set Up'!AA$4,'Distance Matrix'!AA341)</f>
        <v>220</v>
      </c>
      <c r="AB341" s="12">
        <f>IF(AND('uij calcs'!$AD341=0,'Distance Matrix'!AB341=MIN('Distance Matrix'!$B341:$AC341)),'Model Set Up'!AB$4,'Distance Matrix'!AB341)</f>
        <v>285</v>
      </c>
      <c r="AC341" s="12">
        <f>IF(AND('uij calcs'!$AD341=0,'Distance Matrix'!AC341=MIN('Distance Matrix'!$B341:$AC341)),'Model Set Up'!AC$4,'Distance Matrix'!AC341)</f>
        <v>165</v>
      </c>
    </row>
    <row r="342" spans="1:29">
      <c r="A342">
        <v>340</v>
      </c>
      <c r="B342" s="12">
        <f>IF(AND('uij calcs'!$AD342=0,'Distance Matrix'!B342=MIN('Distance Matrix'!$B342:$AC342)),'Model Set Up'!B$4,'Distance Matrix'!B342)</f>
        <v>252</v>
      </c>
      <c r="C342" s="12">
        <f>IF(AND('uij calcs'!$AD342=0,'Distance Matrix'!C342=MIN('Distance Matrix'!$B342:$AC342)),'Model Set Up'!C$4,'Distance Matrix'!C342)</f>
        <v>227</v>
      </c>
      <c r="D342" s="12">
        <f>IF(AND('uij calcs'!$AD342=0,'Distance Matrix'!D342=MIN('Distance Matrix'!$B342:$AC342)),'Model Set Up'!D$4,'Distance Matrix'!D342)</f>
        <v>169</v>
      </c>
      <c r="E342" s="12">
        <f>IF(AND('uij calcs'!$AD342=0,'Distance Matrix'!E342=MIN('Distance Matrix'!$B342:$AC342)),'Model Set Up'!E$4,'Distance Matrix'!E342)</f>
        <v>83</v>
      </c>
      <c r="F342" s="12">
        <f>IF(AND('uij calcs'!$AD342=0,'Distance Matrix'!F342=MIN('Distance Matrix'!$B342:$AC342)),'Model Set Up'!F$4,'Distance Matrix'!F342)</f>
        <v>19</v>
      </c>
      <c r="G342" s="12">
        <f>IF(AND('uij calcs'!$AD342=0,'Distance Matrix'!G342=MIN('Distance Matrix'!$B342:$AC342)),'Model Set Up'!G$4,'Distance Matrix'!G342)</f>
        <v>293</v>
      </c>
      <c r="H342" s="12">
        <f>IF(AND('uij calcs'!$AD342=0,'Distance Matrix'!H342=MIN('Distance Matrix'!$B342:$AC342)),'Model Set Up'!H$4,'Distance Matrix'!H342)</f>
        <v>139</v>
      </c>
      <c r="I342" s="12">
        <f>IF(AND('uij calcs'!$AD342=0,'Distance Matrix'!I342=MIN('Distance Matrix'!$B342:$AC342)),'Model Set Up'!I$4,'Distance Matrix'!I342)</f>
        <v>152</v>
      </c>
      <c r="J342" s="12">
        <f>IF(AND('uij calcs'!$AD342=0,'Distance Matrix'!J342=MIN('Distance Matrix'!$B342:$AC342)),'Model Set Up'!J$4,'Distance Matrix'!J342)</f>
        <v>102</v>
      </c>
      <c r="K342" s="12">
        <f>IF(AND('uij calcs'!$AD342=0,'Distance Matrix'!K342=MIN('Distance Matrix'!$B342:$AC342)),'Model Set Up'!K$4,'Distance Matrix'!K342)</f>
        <v>175</v>
      </c>
      <c r="L342" s="12">
        <f>IF(AND('uij calcs'!$AD342=0,'Distance Matrix'!L342=MIN('Distance Matrix'!$B342:$AC342)),'Model Set Up'!L$4,'Distance Matrix'!L342)</f>
        <v>109</v>
      </c>
      <c r="M342" s="12">
        <f>IF(AND('uij calcs'!$AD342=0,'Distance Matrix'!M342=MIN('Distance Matrix'!$B342:$AC342)),'Model Set Up'!M$4,'Distance Matrix'!M342)</f>
        <v>183</v>
      </c>
      <c r="N342" s="12">
        <f>IF(AND('uij calcs'!$AD342=0,'Distance Matrix'!N342=MIN('Distance Matrix'!$B342:$AC342)),'Model Set Up'!N$4,'Distance Matrix'!N342)</f>
        <v>86</v>
      </c>
      <c r="O342" s="12">
        <f>IF(AND('uij calcs'!$AD342=0,'Distance Matrix'!O342=MIN('Distance Matrix'!$B342:$AC342)),'Model Set Up'!O$4,'Distance Matrix'!O342)</f>
        <v>290</v>
      </c>
      <c r="P342" s="12">
        <f>IF(AND('uij calcs'!$AD342=0,'Distance Matrix'!P342=MIN('Distance Matrix'!$B342:$AC342)),'Model Set Up'!P$4,'Distance Matrix'!P342)</f>
        <v>194</v>
      </c>
      <c r="Q342" s="12">
        <f>IF(AND('uij calcs'!$AD342=0,'Distance Matrix'!Q342=MIN('Distance Matrix'!$B342:$AC342)),'Model Set Up'!Q$4,'Distance Matrix'!Q342)</f>
        <v>172</v>
      </c>
      <c r="R342" s="12">
        <f>IF(AND('uij calcs'!$AD342=0,'Distance Matrix'!R342=MIN('Distance Matrix'!$B342:$AC342)),'Model Set Up'!R$4,'Distance Matrix'!R342)</f>
        <v>135</v>
      </c>
      <c r="S342" s="12">
        <f>IF(AND('uij calcs'!$AD342=0,'Distance Matrix'!S342=MIN('Distance Matrix'!$B342:$AC342)),'Model Set Up'!S$4,'Distance Matrix'!S342)</f>
        <v>258</v>
      </c>
      <c r="T342" s="12">
        <f>IF(AND('uij calcs'!$AD342=0,'Distance Matrix'!T342=MIN('Distance Matrix'!$B342:$AC342)),'Model Set Up'!T$4,'Distance Matrix'!T342)</f>
        <v>52</v>
      </c>
      <c r="U342" s="12">
        <f>IF(AND('uij calcs'!$AD342=0,'Distance Matrix'!U342=MIN('Distance Matrix'!$B342:$AC342)),'Model Set Up'!U$4,'Distance Matrix'!U342)</f>
        <v>136</v>
      </c>
      <c r="V342" s="12">
        <f>IF(AND('uij calcs'!$AD342=0,'Distance Matrix'!V342=MIN('Distance Matrix'!$B342:$AC342)),'Model Set Up'!V$4,'Distance Matrix'!V342)</f>
        <v>265</v>
      </c>
      <c r="W342" s="12">
        <f>IF(AND('uij calcs'!$AD342=0,'Distance Matrix'!W342=MIN('Distance Matrix'!$B342:$AC342)),'Model Set Up'!W$4,'Distance Matrix'!W342)</f>
        <v>99</v>
      </c>
      <c r="X342" s="12">
        <f>IF(AND('uij calcs'!$AD342=0,'Distance Matrix'!X342=MIN('Distance Matrix'!$B342:$AC342)),'Model Set Up'!X$4,'Distance Matrix'!X342)</f>
        <v>66</v>
      </c>
      <c r="Y342" s="12">
        <f>IF(AND('uij calcs'!$AD342=0,'Distance Matrix'!Y342=MIN('Distance Matrix'!$B342:$AC342)),'Model Set Up'!Y$4,'Distance Matrix'!Y342)</f>
        <v>162</v>
      </c>
      <c r="Z342" s="12">
        <f>IF(AND('uij calcs'!$AD342=0,'Distance Matrix'!Z342=MIN('Distance Matrix'!$B342:$AC342)),'Model Set Up'!Z$4,'Distance Matrix'!Z342)</f>
        <v>157</v>
      </c>
      <c r="AA342" s="12">
        <f>IF(AND('uij calcs'!$AD342=0,'Distance Matrix'!AA342=MIN('Distance Matrix'!$B342:$AC342)),'Model Set Up'!AA$4,'Distance Matrix'!AA342)</f>
        <v>148</v>
      </c>
      <c r="AB342" s="12">
        <f>IF(AND('uij calcs'!$AD342=0,'Distance Matrix'!AB342=MIN('Distance Matrix'!$B342:$AC342)),'Model Set Up'!AB$4,'Distance Matrix'!AB342)</f>
        <v>247</v>
      </c>
      <c r="AC342" s="12">
        <f>IF(AND('uij calcs'!$AD342=0,'Distance Matrix'!AC342=MIN('Distance Matrix'!$B342:$AC342)),'Model Set Up'!AC$4,'Distance Matrix'!AC342)</f>
        <v>201</v>
      </c>
    </row>
    <row r="343" spans="1:29">
      <c r="A343">
        <v>341</v>
      </c>
      <c r="B343" s="12">
        <f>IF(AND('uij calcs'!$AD343=0,'Distance Matrix'!B343=MIN('Distance Matrix'!$B343:$AC343)),'Model Set Up'!B$4,'Distance Matrix'!B343)</f>
        <v>193</v>
      </c>
      <c r="C343" s="12">
        <f>IF(AND('uij calcs'!$AD343=0,'Distance Matrix'!C343=MIN('Distance Matrix'!$B343:$AC343)),'Model Set Up'!C$4,'Distance Matrix'!C343)</f>
        <v>231</v>
      </c>
      <c r="D343" s="12">
        <f>IF(AND('uij calcs'!$AD343=0,'Distance Matrix'!D343=MIN('Distance Matrix'!$B343:$AC343)),'Model Set Up'!D$4,'Distance Matrix'!D343)</f>
        <v>99</v>
      </c>
      <c r="E343" s="12">
        <f>IF(AND('uij calcs'!$AD343=0,'Distance Matrix'!E343=MIN('Distance Matrix'!$B343:$AC343)),'Model Set Up'!E$4,'Distance Matrix'!E343)</f>
        <v>75</v>
      </c>
      <c r="F343" s="12">
        <f>IF(AND('uij calcs'!$AD343=0,'Distance Matrix'!F343=MIN('Distance Matrix'!$B343:$AC343)),'Model Set Up'!F$4,'Distance Matrix'!F343)</f>
        <v>162</v>
      </c>
      <c r="G343" s="12">
        <f>IF(AND('uij calcs'!$AD343=0,'Distance Matrix'!G343=MIN('Distance Matrix'!$B343:$AC343)),'Model Set Up'!G$4,'Distance Matrix'!G343)</f>
        <v>298</v>
      </c>
      <c r="H343" s="12">
        <f>IF(AND('uij calcs'!$AD343=0,'Distance Matrix'!H343=MIN('Distance Matrix'!$B343:$AC343)),'Model Set Up'!H$4,'Distance Matrix'!H343)</f>
        <v>162</v>
      </c>
      <c r="I343" s="12">
        <f>IF(AND('uij calcs'!$AD343=0,'Distance Matrix'!I343=MIN('Distance Matrix'!$B343:$AC343)),'Model Set Up'!I$4,'Distance Matrix'!I343)</f>
        <v>193</v>
      </c>
      <c r="J343" s="12">
        <f>IF(AND('uij calcs'!$AD343=0,'Distance Matrix'!J343=MIN('Distance Matrix'!$B343:$AC343)),'Model Set Up'!J$4,'Distance Matrix'!J343)</f>
        <v>40</v>
      </c>
      <c r="K343" s="12">
        <f>IF(AND('uij calcs'!$AD343=0,'Distance Matrix'!K343=MIN('Distance Matrix'!$B343:$AC343)),'Model Set Up'!K$4,'Distance Matrix'!K343)</f>
        <v>15</v>
      </c>
      <c r="L343" s="12">
        <f>IF(AND('uij calcs'!$AD343=0,'Distance Matrix'!L343=MIN('Distance Matrix'!$B343:$AC343)),'Model Set Up'!L$4,'Distance Matrix'!L343)</f>
        <v>21</v>
      </c>
      <c r="M343" s="12">
        <f>IF(AND('uij calcs'!$AD343=0,'Distance Matrix'!M343=MIN('Distance Matrix'!$B343:$AC343)),'Model Set Up'!M$4,'Distance Matrix'!M343)</f>
        <v>248</v>
      </c>
      <c r="N343" s="12">
        <f>IF(AND('uij calcs'!$AD343=0,'Distance Matrix'!N343=MIN('Distance Matrix'!$B343:$AC343)),'Model Set Up'!N$4,'Distance Matrix'!N343)</f>
        <v>41</v>
      </c>
      <c r="O343" s="12">
        <f>IF(AND('uij calcs'!$AD343=0,'Distance Matrix'!O343=MIN('Distance Matrix'!$B343:$AC343)),'Model Set Up'!O$4,'Distance Matrix'!O343)</f>
        <v>150</v>
      </c>
      <c r="P343" s="12">
        <f>IF(AND('uij calcs'!$AD343=0,'Distance Matrix'!P343=MIN('Distance Matrix'!$B343:$AC343)),'Model Set Up'!P$4,'Distance Matrix'!P343)</f>
        <v>129</v>
      </c>
      <c r="Q343" s="12">
        <f>IF(AND('uij calcs'!$AD343=0,'Distance Matrix'!Q343=MIN('Distance Matrix'!$B343:$AC343)),'Model Set Up'!Q$4,'Distance Matrix'!Q343)</f>
        <v>194</v>
      </c>
      <c r="R343" s="12">
        <f>IF(AND('uij calcs'!$AD343=0,'Distance Matrix'!R343=MIN('Distance Matrix'!$B343:$AC343)),'Model Set Up'!R$4,'Distance Matrix'!R343)</f>
        <v>47</v>
      </c>
      <c r="S343" s="12">
        <f>IF(AND('uij calcs'!$AD343=0,'Distance Matrix'!S343=MIN('Distance Matrix'!$B343:$AC343)),'Model Set Up'!S$4,'Distance Matrix'!S343)</f>
        <v>223</v>
      </c>
      <c r="T343" s="12">
        <f>IF(AND('uij calcs'!$AD343=0,'Distance Matrix'!T343=MIN('Distance Matrix'!$B343:$AC343)),'Model Set Up'!T$4,'Distance Matrix'!T343)</f>
        <v>42</v>
      </c>
      <c r="U343" s="12">
        <f>IF(AND('uij calcs'!$AD343=0,'Distance Matrix'!U343=MIN('Distance Matrix'!$B343:$AC343)),'Model Set Up'!U$4,'Distance Matrix'!U343)</f>
        <v>19</v>
      </c>
      <c r="V343" s="12">
        <f>IF(AND('uij calcs'!$AD343=0,'Distance Matrix'!V343=MIN('Distance Matrix'!$B343:$AC343)),'Model Set Up'!V$4,'Distance Matrix'!V343)</f>
        <v>180</v>
      </c>
      <c r="W343" s="12">
        <f>IF(AND('uij calcs'!$AD343=0,'Distance Matrix'!W343=MIN('Distance Matrix'!$B343:$AC343)),'Model Set Up'!W$4,'Distance Matrix'!W343)</f>
        <v>16</v>
      </c>
      <c r="X343" s="12">
        <f>IF(AND('uij calcs'!$AD343=0,'Distance Matrix'!X343=MIN('Distance Matrix'!$B343:$AC343)),'Model Set Up'!X$4,'Distance Matrix'!X343)</f>
        <v>234</v>
      </c>
      <c r="Y343" s="12">
        <f>IF(AND('uij calcs'!$AD343=0,'Distance Matrix'!Y343=MIN('Distance Matrix'!$B343:$AC343)),'Model Set Up'!Y$4,'Distance Matrix'!Y343)</f>
        <v>259</v>
      </c>
      <c r="Z343" s="12">
        <f>IF(AND('uij calcs'!$AD343=0,'Distance Matrix'!Z343=MIN('Distance Matrix'!$B343:$AC343)),'Model Set Up'!Z$4,'Distance Matrix'!Z343)</f>
        <v>260</v>
      </c>
      <c r="AA343" s="12">
        <f>IF(AND('uij calcs'!$AD343=0,'Distance Matrix'!AA343=MIN('Distance Matrix'!$B343:$AC343)),'Model Set Up'!AA$4,'Distance Matrix'!AA343)</f>
        <v>152</v>
      </c>
      <c r="AB343" s="12">
        <f>IF(AND('uij calcs'!$AD343=0,'Distance Matrix'!AB343=MIN('Distance Matrix'!$B343:$AC343)),'Model Set Up'!AB$4,'Distance Matrix'!AB343)</f>
        <v>9</v>
      </c>
      <c r="AC343" s="12">
        <f>IF(AND('uij calcs'!$AD343=0,'Distance Matrix'!AC343=MIN('Distance Matrix'!$B343:$AC343)),'Model Set Up'!AC$4,'Distance Matrix'!AC343)</f>
        <v>10</v>
      </c>
    </row>
    <row r="344" spans="1:29">
      <c r="A344">
        <v>342</v>
      </c>
      <c r="B344" s="12">
        <f>IF(AND('uij calcs'!$AD344=0,'Distance Matrix'!B344=MIN('Distance Matrix'!$B344:$AC344)),'Model Set Up'!B$4,'Distance Matrix'!B344)</f>
        <v>241</v>
      </c>
      <c r="C344" s="12">
        <f>IF(AND('uij calcs'!$AD344=0,'Distance Matrix'!C344=MIN('Distance Matrix'!$B344:$AC344)),'Model Set Up'!C$4,'Distance Matrix'!C344)</f>
        <v>129</v>
      </c>
      <c r="D344" s="12">
        <f>IF(AND('uij calcs'!$AD344=0,'Distance Matrix'!D344=MIN('Distance Matrix'!$B344:$AC344)),'Model Set Up'!D$4,'Distance Matrix'!D344)</f>
        <v>75</v>
      </c>
      <c r="E344" s="12">
        <f>IF(AND('uij calcs'!$AD344=0,'Distance Matrix'!E344=MIN('Distance Matrix'!$B344:$AC344)),'Model Set Up'!E$4,'Distance Matrix'!E344)</f>
        <v>233</v>
      </c>
      <c r="F344" s="12">
        <f>IF(AND('uij calcs'!$AD344=0,'Distance Matrix'!F344=MIN('Distance Matrix'!$B344:$AC344)),'Model Set Up'!F$4,'Distance Matrix'!F344)</f>
        <v>225</v>
      </c>
      <c r="G344" s="12">
        <f>IF(AND('uij calcs'!$AD344=0,'Distance Matrix'!G344=MIN('Distance Matrix'!$B344:$AC344)),'Model Set Up'!G$4,'Distance Matrix'!G344)</f>
        <v>107</v>
      </c>
      <c r="H344" s="12">
        <f>IF(AND('uij calcs'!$AD344=0,'Distance Matrix'!H344=MIN('Distance Matrix'!$B344:$AC344)),'Model Set Up'!H$4,'Distance Matrix'!H344)</f>
        <v>220</v>
      </c>
      <c r="I344" s="12">
        <f>IF(AND('uij calcs'!$AD344=0,'Distance Matrix'!I344=MIN('Distance Matrix'!$B344:$AC344)),'Model Set Up'!I$4,'Distance Matrix'!I344)</f>
        <v>290</v>
      </c>
      <c r="J344" s="12">
        <f>IF(AND('uij calcs'!$AD344=0,'Distance Matrix'!J344=MIN('Distance Matrix'!$B344:$AC344)),'Model Set Up'!J$4,'Distance Matrix'!J344)</f>
        <v>265</v>
      </c>
      <c r="K344" s="12">
        <f>IF(AND('uij calcs'!$AD344=0,'Distance Matrix'!K344=MIN('Distance Matrix'!$B344:$AC344)),'Model Set Up'!K$4,'Distance Matrix'!K344)</f>
        <v>266</v>
      </c>
      <c r="L344" s="12">
        <f>IF(AND('uij calcs'!$AD344=0,'Distance Matrix'!L344=MIN('Distance Matrix'!$B344:$AC344)),'Model Set Up'!L$4,'Distance Matrix'!L344)</f>
        <v>69</v>
      </c>
      <c r="M344" s="12">
        <f>IF(AND('uij calcs'!$AD344=0,'Distance Matrix'!M344=MIN('Distance Matrix'!$B344:$AC344)),'Model Set Up'!M$4,'Distance Matrix'!M344)</f>
        <v>110</v>
      </c>
      <c r="N344" s="12">
        <f>IF(AND('uij calcs'!$AD344=0,'Distance Matrix'!N344=MIN('Distance Matrix'!$B344:$AC344)),'Model Set Up'!N$4,'Distance Matrix'!N344)</f>
        <v>219</v>
      </c>
      <c r="O344" s="12">
        <f>IF(AND('uij calcs'!$AD344=0,'Distance Matrix'!O344=MIN('Distance Matrix'!$B344:$AC344)),'Model Set Up'!O$4,'Distance Matrix'!O344)</f>
        <v>36</v>
      </c>
      <c r="P344" s="12">
        <f>IF(AND('uij calcs'!$AD344=0,'Distance Matrix'!P344=MIN('Distance Matrix'!$B344:$AC344)),'Model Set Up'!P$4,'Distance Matrix'!P344)</f>
        <v>15</v>
      </c>
      <c r="Q344" s="12">
        <f>IF(AND('uij calcs'!$AD344=0,'Distance Matrix'!Q344=MIN('Distance Matrix'!$B344:$AC344)),'Model Set Up'!Q$4,'Distance Matrix'!Q344)</f>
        <v>107</v>
      </c>
      <c r="R344" s="12">
        <f>IF(AND('uij calcs'!$AD344=0,'Distance Matrix'!R344=MIN('Distance Matrix'!$B344:$AC344)),'Model Set Up'!R$4,'Distance Matrix'!R344)</f>
        <v>36</v>
      </c>
      <c r="S344" s="12">
        <f>IF(AND('uij calcs'!$AD344=0,'Distance Matrix'!S344=MIN('Distance Matrix'!$B344:$AC344)),'Model Set Up'!S$4,'Distance Matrix'!S344)</f>
        <v>217</v>
      </c>
      <c r="T344" s="12">
        <f>IF(AND('uij calcs'!$AD344=0,'Distance Matrix'!T344=MIN('Distance Matrix'!$B344:$AC344)),'Model Set Up'!T$4,'Distance Matrix'!T344)</f>
        <v>280</v>
      </c>
      <c r="U344" s="12">
        <f>IF(AND('uij calcs'!$AD344=0,'Distance Matrix'!U344=MIN('Distance Matrix'!$B344:$AC344)),'Model Set Up'!U$4,'Distance Matrix'!U344)</f>
        <v>146</v>
      </c>
      <c r="V344" s="12">
        <f>IF(AND('uij calcs'!$AD344=0,'Distance Matrix'!V344=MIN('Distance Matrix'!$B344:$AC344)),'Model Set Up'!V$4,'Distance Matrix'!V344)</f>
        <v>172</v>
      </c>
      <c r="W344" s="12">
        <f>IF(AND('uij calcs'!$AD344=0,'Distance Matrix'!W344=MIN('Distance Matrix'!$B344:$AC344)),'Model Set Up'!W$4,'Distance Matrix'!W344)</f>
        <v>219</v>
      </c>
      <c r="X344" s="12">
        <f>IF(AND('uij calcs'!$AD344=0,'Distance Matrix'!X344=MIN('Distance Matrix'!$B344:$AC344)),'Model Set Up'!X$4,'Distance Matrix'!X344)</f>
        <v>100</v>
      </c>
      <c r="Y344" s="12">
        <f>IF(AND('uij calcs'!$AD344=0,'Distance Matrix'!Y344=MIN('Distance Matrix'!$B344:$AC344)),'Model Set Up'!Y$4,'Distance Matrix'!Y344)</f>
        <v>228</v>
      </c>
      <c r="Z344" s="12">
        <f>IF(AND('uij calcs'!$AD344=0,'Distance Matrix'!Z344=MIN('Distance Matrix'!$B344:$AC344)),'Model Set Up'!Z$4,'Distance Matrix'!Z344)</f>
        <v>119</v>
      </c>
      <c r="AA344" s="12">
        <f>IF(AND('uij calcs'!$AD344=0,'Distance Matrix'!AA344=MIN('Distance Matrix'!$B344:$AC344)),'Model Set Up'!AA$4,'Distance Matrix'!AA344)</f>
        <v>115</v>
      </c>
      <c r="AB344" s="12">
        <f>IF(AND('uij calcs'!$AD344=0,'Distance Matrix'!AB344=MIN('Distance Matrix'!$B344:$AC344)),'Model Set Up'!AB$4,'Distance Matrix'!AB344)</f>
        <v>200</v>
      </c>
      <c r="AC344" s="12">
        <f>IF(AND('uij calcs'!$AD344=0,'Distance Matrix'!AC344=MIN('Distance Matrix'!$B344:$AC344)),'Model Set Up'!AC$4,'Distance Matrix'!AC344)</f>
        <v>151</v>
      </c>
    </row>
    <row r="345" spans="1:29">
      <c r="A345">
        <v>343</v>
      </c>
      <c r="B345" s="12">
        <f>IF(AND('uij calcs'!$AD345=0,'Distance Matrix'!B345=MIN('Distance Matrix'!$B345:$AC345)),'Model Set Up'!B$4,'Distance Matrix'!B345)</f>
        <v>250</v>
      </c>
      <c r="C345" s="12">
        <f>IF(AND('uij calcs'!$AD345=0,'Distance Matrix'!C345=MIN('Distance Matrix'!$B345:$AC345)),'Model Set Up'!C$4,'Distance Matrix'!C345)</f>
        <v>282</v>
      </c>
      <c r="D345" s="12">
        <f>IF(AND('uij calcs'!$AD345=0,'Distance Matrix'!D345=MIN('Distance Matrix'!$B345:$AC345)),'Model Set Up'!D$4,'Distance Matrix'!D345)</f>
        <v>272</v>
      </c>
      <c r="E345" s="12">
        <f>IF(AND('uij calcs'!$AD345=0,'Distance Matrix'!E345=MIN('Distance Matrix'!$B345:$AC345)),'Model Set Up'!E$4,'Distance Matrix'!E345)</f>
        <v>129</v>
      </c>
      <c r="F345" s="12">
        <f>IF(AND('uij calcs'!$AD345=0,'Distance Matrix'!F345=MIN('Distance Matrix'!$B345:$AC345)),'Model Set Up'!F$4,'Distance Matrix'!F345)</f>
        <v>149</v>
      </c>
      <c r="G345" s="12">
        <f>IF(AND('uij calcs'!$AD345=0,'Distance Matrix'!G345=MIN('Distance Matrix'!$B345:$AC345)),'Model Set Up'!G$4,'Distance Matrix'!G345)</f>
        <v>294</v>
      </c>
      <c r="H345" s="12">
        <f>IF(AND('uij calcs'!$AD345=0,'Distance Matrix'!H345=MIN('Distance Matrix'!$B345:$AC345)),'Model Set Up'!H$4,'Distance Matrix'!H345)</f>
        <v>24</v>
      </c>
      <c r="I345" s="12">
        <f>IF(AND('uij calcs'!$AD345=0,'Distance Matrix'!I345=MIN('Distance Matrix'!$B345:$AC345)),'Model Set Up'!I$4,'Distance Matrix'!I345)</f>
        <v>240</v>
      </c>
      <c r="J345" s="12">
        <f>IF(AND('uij calcs'!$AD345=0,'Distance Matrix'!J345=MIN('Distance Matrix'!$B345:$AC345)),'Model Set Up'!J$4,'Distance Matrix'!J345)</f>
        <v>208</v>
      </c>
      <c r="K345" s="12">
        <f>IF(AND('uij calcs'!$AD345=0,'Distance Matrix'!K345=MIN('Distance Matrix'!$B345:$AC345)),'Model Set Up'!K$4,'Distance Matrix'!K345)</f>
        <v>6</v>
      </c>
      <c r="L345" s="12">
        <f>IF(AND('uij calcs'!$AD345=0,'Distance Matrix'!L345=MIN('Distance Matrix'!$B345:$AC345)),'Model Set Up'!L$4,'Distance Matrix'!L345)</f>
        <v>101</v>
      </c>
      <c r="M345" s="12">
        <f>IF(AND('uij calcs'!$AD345=0,'Distance Matrix'!M345=MIN('Distance Matrix'!$B345:$AC345)),'Model Set Up'!M$4,'Distance Matrix'!M345)</f>
        <v>168</v>
      </c>
      <c r="N345" s="12">
        <f>IF(AND('uij calcs'!$AD345=0,'Distance Matrix'!N345=MIN('Distance Matrix'!$B345:$AC345)),'Model Set Up'!N$4,'Distance Matrix'!N345)</f>
        <v>47</v>
      </c>
      <c r="O345" s="12">
        <f>IF(AND('uij calcs'!$AD345=0,'Distance Matrix'!O345=MIN('Distance Matrix'!$B345:$AC345)),'Model Set Up'!O$4,'Distance Matrix'!O345)</f>
        <v>108</v>
      </c>
      <c r="P345" s="12">
        <f>IF(AND('uij calcs'!$AD345=0,'Distance Matrix'!P345=MIN('Distance Matrix'!$B345:$AC345)),'Model Set Up'!P$4,'Distance Matrix'!P345)</f>
        <v>112</v>
      </c>
      <c r="Q345" s="12">
        <f>IF(AND('uij calcs'!$AD345=0,'Distance Matrix'!Q345=MIN('Distance Matrix'!$B345:$AC345)),'Model Set Up'!Q$4,'Distance Matrix'!Q345)</f>
        <v>103</v>
      </c>
      <c r="R345" s="12">
        <f>IF(AND('uij calcs'!$AD345=0,'Distance Matrix'!R345=MIN('Distance Matrix'!$B345:$AC345)),'Model Set Up'!R$4,'Distance Matrix'!R345)</f>
        <v>105</v>
      </c>
      <c r="S345" s="12">
        <f>IF(AND('uij calcs'!$AD345=0,'Distance Matrix'!S345=MIN('Distance Matrix'!$B345:$AC345)),'Model Set Up'!S$4,'Distance Matrix'!S345)</f>
        <v>222</v>
      </c>
      <c r="T345" s="12">
        <f>IF(AND('uij calcs'!$AD345=0,'Distance Matrix'!T345=MIN('Distance Matrix'!$B345:$AC345)),'Model Set Up'!T$4,'Distance Matrix'!T345)</f>
        <v>212</v>
      </c>
      <c r="U345" s="12">
        <f>IF(AND('uij calcs'!$AD345=0,'Distance Matrix'!U345=MIN('Distance Matrix'!$B345:$AC345)),'Model Set Up'!U$4,'Distance Matrix'!U345)</f>
        <v>279</v>
      </c>
      <c r="V345" s="12">
        <f>IF(AND('uij calcs'!$AD345=0,'Distance Matrix'!V345=MIN('Distance Matrix'!$B345:$AC345)),'Model Set Up'!V$4,'Distance Matrix'!V345)</f>
        <v>171</v>
      </c>
      <c r="W345" s="12">
        <f>IF(AND('uij calcs'!$AD345=0,'Distance Matrix'!W345=MIN('Distance Matrix'!$B345:$AC345)),'Model Set Up'!W$4,'Distance Matrix'!W345)</f>
        <v>267</v>
      </c>
      <c r="X345" s="12">
        <f>IF(AND('uij calcs'!$AD345=0,'Distance Matrix'!X345=MIN('Distance Matrix'!$B345:$AC345)),'Model Set Up'!X$4,'Distance Matrix'!X345)</f>
        <v>20</v>
      </c>
      <c r="Y345" s="12">
        <f>IF(AND('uij calcs'!$AD345=0,'Distance Matrix'!Y345=MIN('Distance Matrix'!$B345:$AC345)),'Model Set Up'!Y$4,'Distance Matrix'!Y345)</f>
        <v>32</v>
      </c>
      <c r="Z345" s="12">
        <f>IF(AND('uij calcs'!$AD345=0,'Distance Matrix'!Z345=MIN('Distance Matrix'!$B345:$AC345)),'Model Set Up'!Z$4,'Distance Matrix'!Z345)</f>
        <v>50</v>
      </c>
      <c r="AA345" s="12">
        <f>IF(AND('uij calcs'!$AD345=0,'Distance Matrix'!AA345=MIN('Distance Matrix'!$B345:$AC345)),'Model Set Up'!AA$4,'Distance Matrix'!AA345)</f>
        <v>207</v>
      </c>
      <c r="AB345" s="12">
        <f>IF(AND('uij calcs'!$AD345=0,'Distance Matrix'!AB345=MIN('Distance Matrix'!$B345:$AC345)),'Model Set Up'!AB$4,'Distance Matrix'!AB345)</f>
        <v>136</v>
      </c>
      <c r="AC345" s="12">
        <f>IF(AND('uij calcs'!$AD345=0,'Distance Matrix'!AC345=MIN('Distance Matrix'!$B345:$AC345)),'Model Set Up'!AC$4,'Distance Matrix'!AC345)</f>
        <v>180</v>
      </c>
    </row>
    <row r="346" spans="1:29">
      <c r="A346">
        <v>344</v>
      </c>
      <c r="B346" s="12">
        <f>IF(AND('uij calcs'!$AD346=0,'Distance Matrix'!B346=MIN('Distance Matrix'!$B346:$AC346)),'Model Set Up'!B$4,'Distance Matrix'!B346)</f>
        <v>89</v>
      </c>
      <c r="C346" s="12">
        <f>IF(AND('uij calcs'!$AD346=0,'Distance Matrix'!C346=MIN('Distance Matrix'!$B346:$AC346)),'Model Set Up'!C$4,'Distance Matrix'!C346)</f>
        <v>57</v>
      </c>
      <c r="D346" s="12">
        <f>IF(AND('uij calcs'!$AD346=0,'Distance Matrix'!D346=MIN('Distance Matrix'!$B346:$AC346)),'Model Set Up'!D$4,'Distance Matrix'!D346)</f>
        <v>18</v>
      </c>
      <c r="E346" s="12">
        <f>IF(AND('uij calcs'!$AD346=0,'Distance Matrix'!E346=MIN('Distance Matrix'!$B346:$AC346)),'Model Set Up'!E$4,'Distance Matrix'!E346)</f>
        <v>49</v>
      </c>
      <c r="F346" s="12">
        <f>IF(AND('uij calcs'!$AD346=0,'Distance Matrix'!F346=MIN('Distance Matrix'!$B346:$AC346)),'Model Set Up'!F$4,'Distance Matrix'!F346)</f>
        <v>299</v>
      </c>
      <c r="G346" s="12">
        <f>IF(AND('uij calcs'!$AD346=0,'Distance Matrix'!G346=MIN('Distance Matrix'!$B346:$AC346)),'Model Set Up'!G$4,'Distance Matrix'!G346)</f>
        <v>212</v>
      </c>
      <c r="H346" s="12">
        <f>IF(AND('uij calcs'!$AD346=0,'Distance Matrix'!H346=MIN('Distance Matrix'!$B346:$AC346)),'Model Set Up'!H$4,'Distance Matrix'!H346)</f>
        <v>295</v>
      </c>
      <c r="I346" s="12">
        <f>IF(AND('uij calcs'!$AD346=0,'Distance Matrix'!I346=MIN('Distance Matrix'!$B346:$AC346)),'Model Set Up'!I$4,'Distance Matrix'!I346)</f>
        <v>47</v>
      </c>
      <c r="J346" s="12">
        <f>IF(AND('uij calcs'!$AD346=0,'Distance Matrix'!J346=MIN('Distance Matrix'!$B346:$AC346)),'Model Set Up'!J$4,'Distance Matrix'!J346)</f>
        <v>86</v>
      </c>
      <c r="K346" s="12">
        <f>IF(AND('uij calcs'!$AD346=0,'Distance Matrix'!K346=MIN('Distance Matrix'!$B346:$AC346)),'Model Set Up'!K$4,'Distance Matrix'!K346)</f>
        <v>78</v>
      </c>
      <c r="L346" s="12">
        <f>IF(AND('uij calcs'!$AD346=0,'Distance Matrix'!L346=MIN('Distance Matrix'!$B346:$AC346)),'Model Set Up'!L$4,'Distance Matrix'!L346)</f>
        <v>198</v>
      </c>
      <c r="M346" s="12">
        <f>IF(AND('uij calcs'!$AD346=0,'Distance Matrix'!M346=MIN('Distance Matrix'!$B346:$AC346)),'Model Set Up'!M$4,'Distance Matrix'!M346)</f>
        <v>228</v>
      </c>
      <c r="N346" s="12">
        <f>IF(AND('uij calcs'!$AD346=0,'Distance Matrix'!N346=MIN('Distance Matrix'!$B346:$AC346)),'Model Set Up'!N$4,'Distance Matrix'!N346)</f>
        <v>217</v>
      </c>
      <c r="O346" s="12">
        <f>IF(AND('uij calcs'!$AD346=0,'Distance Matrix'!O346=MIN('Distance Matrix'!$B346:$AC346)),'Model Set Up'!O$4,'Distance Matrix'!O346)</f>
        <v>109</v>
      </c>
      <c r="P346" s="12">
        <f>IF(AND('uij calcs'!$AD346=0,'Distance Matrix'!P346=MIN('Distance Matrix'!$B346:$AC346)),'Model Set Up'!P$4,'Distance Matrix'!P346)</f>
        <v>152</v>
      </c>
      <c r="Q346" s="12">
        <f>IF(AND('uij calcs'!$AD346=0,'Distance Matrix'!Q346=MIN('Distance Matrix'!$B346:$AC346)),'Model Set Up'!Q$4,'Distance Matrix'!Q346)</f>
        <v>44</v>
      </c>
      <c r="R346" s="12">
        <f>IF(AND('uij calcs'!$AD346=0,'Distance Matrix'!R346=MIN('Distance Matrix'!$B346:$AC346)),'Model Set Up'!R$4,'Distance Matrix'!R346)</f>
        <v>253</v>
      </c>
      <c r="S346" s="12">
        <f>IF(AND('uij calcs'!$AD346=0,'Distance Matrix'!S346=MIN('Distance Matrix'!$B346:$AC346)),'Model Set Up'!S$4,'Distance Matrix'!S346)</f>
        <v>174</v>
      </c>
      <c r="T346" s="12">
        <f>IF(AND('uij calcs'!$AD346=0,'Distance Matrix'!T346=MIN('Distance Matrix'!$B346:$AC346)),'Model Set Up'!T$4,'Distance Matrix'!T346)</f>
        <v>229</v>
      </c>
      <c r="U346" s="12">
        <f>IF(AND('uij calcs'!$AD346=0,'Distance Matrix'!U346=MIN('Distance Matrix'!$B346:$AC346)),'Model Set Up'!U$4,'Distance Matrix'!U346)</f>
        <v>6</v>
      </c>
      <c r="V346" s="12">
        <f>IF(AND('uij calcs'!$AD346=0,'Distance Matrix'!V346=MIN('Distance Matrix'!$B346:$AC346)),'Model Set Up'!V$4,'Distance Matrix'!V346)</f>
        <v>9</v>
      </c>
      <c r="W346" s="12">
        <f>IF(AND('uij calcs'!$AD346=0,'Distance Matrix'!W346=MIN('Distance Matrix'!$B346:$AC346)),'Model Set Up'!W$4,'Distance Matrix'!W346)</f>
        <v>89</v>
      </c>
      <c r="X346" s="12">
        <f>IF(AND('uij calcs'!$AD346=0,'Distance Matrix'!X346=MIN('Distance Matrix'!$B346:$AC346)),'Model Set Up'!X$4,'Distance Matrix'!X346)</f>
        <v>95</v>
      </c>
      <c r="Y346" s="12">
        <f>IF(AND('uij calcs'!$AD346=0,'Distance Matrix'!Y346=MIN('Distance Matrix'!$B346:$AC346)),'Model Set Up'!Y$4,'Distance Matrix'!Y346)</f>
        <v>47</v>
      </c>
      <c r="Z346" s="12">
        <f>IF(AND('uij calcs'!$AD346=0,'Distance Matrix'!Z346=MIN('Distance Matrix'!$B346:$AC346)),'Model Set Up'!Z$4,'Distance Matrix'!Z346)</f>
        <v>73</v>
      </c>
      <c r="AA346" s="12">
        <f>IF(AND('uij calcs'!$AD346=0,'Distance Matrix'!AA346=MIN('Distance Matrix'!$B346:$AC346)),'Model Set Up'!AA$4,'Distance Matrix'!AA346)</f>
        <v>145</v>
      </c>
      <c r="AB346" s="12">
        <f>IF(AND('uij calcs'!$AD346=0,'Distance Matrix'!AB346=MIN('Distance Matrix'!$B346:$AC346)),'Model Set Up'!AB$4,'Distance Matrix'!AB346)</f>
        <v>227</v>
      </c>
      <c r="AC346" s="12">
        <f>IF(AND('uij calcs'!$AD346=0,'Distance Matrix'!AC346=MIN('Distance Matrix'!$B346:$AC346)),'Model Set Up'!AC$4,'Distance Matrix'!AC346)</f>
        <v>200</v>
      </c>
    </row>
    <row r="347" spans="1:29">
      <c r="A347">
        <v>345</v>
      </c>
      <c r="B347" s="12">
        <f>IF(AND('uij calcs'!$AD347=0,'Distance Matrix'!B347=MIN('Distance Matrix'!$B347:$AC347)),'Model Set Up'!B$4,'Distance Matrix'!B347)</f>
        <v>52</v>
      </c>
      <c r="C347" s="12">
        <f>IF(AND('uij calcs'!$AD347=0,'Distance Matrix'!C347=MIN('Distance Matrix'!$B347:$AC347)),'Model Set Up'!C$4,'Distance Matrix'!C347)</f>
        <v>86</v>
      </c>
      <c r="D347" s="12">
        <f>IF(AND('uij calcs'!$AD347=0,'Distance Matrix'!D347=MIN('Distance Matrix'!$B347:$AC347)),'Model Set Up'!D$4,'Distance Matrix'!D347)</f>
        <v>259</v>
      </c>
      <c r="E347" s="12">
        <f>IF(AND('uij calcs'!$AD347=0,'Distance Matrix'!E347=MIN('Distance Matrix'!$B347:$AC347)),'Model Set Up'!E$4,'Distance Matrix'!E347)</f>
        <v>54</v>
      </c>
      <c r="F347" s="12">
        <f>IF(AND('uij calcs'!$AD347=0,'Distance Matrix'!F347=MIN('Distance Matrix'!$B347:$AC347)),'Model Set Up'!F$4,'Distance Matrix'!F347)</f>
        <v>192</v>
      </c>
      <c r="G347" s="12">
        <f>IF(AND('uij calcs'!$AD347=0,'Distance Matrix'!G347=MIN('Distance Matrix'!$B347:$AC347)),'Model Set Up'!G$4,'Distance Matrix'!G347)</f>
        <v>143</v>
      </c>
      <c r="H347" s="12">
        <f>IF(AND('uij calcs'!$AD347=0,'Distance Matrix'!H347=MIN('Distance Matrix'!$B347:$AC347)),'Model Set Up'!H$4,'Distance Matrix'!H347)</f>
        <v>160</v>
      </c>
      <c r="I347" s="12">
        <f>IF(AND('uij calcs'!$AD347=0,'Distance Matrix'!I347=MIN('Distance Matrix'!$B347:$AC347)),'Model Set Up'!I$4,'Distance Matrix'!I347)</f>
        <v>224</v>
      </c>
      <c r="J347" s="12">
        <f>IF(AND('uij calcs'!$AD347=0,'Distance Matrix'!J347=MIN('Distance Matrix'!$B347:$AC347)),'Model Set Up'!J$4,'Distance Matrix'!J347)</f>
        <v>117</v>
      </c>
      <c r="K347" s="12">
        <f>IF(AND('uij calcs'!$AD347=0,'Distance Matrix'!K347=MIN('Distance Matrix'!$B347:$AC347)),'Model Set Up'!K$4,'Distance Matrix'!K347)</f>
        <v>285</v>
      </c>
      <c r="L347" s="12">
        <f>IF(AND('uij calcs'!$AD347=0,'Distance Matrix'!L347=MIN('Distance Matrix'!$B347:$AC347)),'Model Set Up'!L$4,'Distance Matrix'!L347)</f>
        <v>296</v>
      </c>
      <c r="M347" s="12">
        <f>IF(AND('uij calcs'!$AD347=0,'Distance Matrix'!M347=MIN('Distance Matrix'!$B347:$AC347)),'Model Set Up'!M$4,'Distance Matrix'!M347)</f>
        <v>194</v>
      </c>
      <c r="N347" s="12">
        <f>IF(AND('uij calcs'!$AD347=0,'Distance Matrix'!N347=MIN('Distance Matrix'!$B347:$AC347)),'Model Set Up'!N$4,'Distance Matrix'!N347)</f>
        <v>215</v>
      </c>
      <c r="O347" s="12">
        <f>IF(AND('uij calcs'!$AD347=0,'Distance Matrix'!O347=MIN('Distance Matrix'!$B347:$AC347)),'Model Set Up'!O$4,'Distance Matrix'!O347)</f>
        <v>202</v>
      </c>
      <c r="P347" s="12">
        <f>IF(AND('uij calcs'!$AD347=0,'Distance Matrix'!P347=MIN('Distance Matrix'!$B347:$AC347)),'Model Set Up'!P$4,'Distance Matrix'!P347)</f>
        <v>174</v>
      </c>
      <c r="Q347" s="12">
        <f>IF(AND('uij calcs'!$AD347=0,'Distance Matrix'!Q347=MIN('Distance Matrix'!$B347:$AC347)),'Model Set Up'!Q$4,'Distance Matrix'!Q347)</f>
        <v>44</v>
      </c>
      <c r="R347" s="12">
        <f>IF(AND('uij calcs'!$AD347=0,'Distance Matrix'!R347=MIN('Distance Matrix'!$B347:$AC347)),'Model Set Up'!R$4,'Distance Matrix'!R347)</f>
        <v>72</v>
      </c>
      <c r="S347" s="12">
        <f>IF(AND('uij calcs'!$AD347=0,'Distance Matrix'!S347=MIN('Distance Matrix'!$B347:$AC347)),'Model Set Up'!S$4,'Distance Matrix'!S347)</f>
        <v>46</v>
      </c>
      <c r="T347" s="12">
        <f>IF(AND('uij calcs'!$AD347=0,'Distance Matrix'!T347=MIN('Distance Matrix'!$B347:$AC347)),'Model Set Up'!T$4,'Distance Matrix'!T347)</f>
        <v>217</v>
      </c>
      <c r="U347" s="12">
        <f>IF(AND('uij calcs'!$AD347=0,'Distance Matrix'!U347=MIN('Distance Matrix'!$B347:$AC347)),'Model Set Up'!U$4,'Distance Matrix'!U347)</f>
        <v>114</v>
      </c>
      <c r="V347" s="12">
        <f>IF(AND('uij calcs'!$AD347=0,'Distance Matrix'!V347=MIN('Distance Matrix'!$B347:$AC347)),'Model Set Up'!V$4,'Distance Matrix'!V347)</f>
        <v>61</v>
      </c>
      <c r="W347" s="12">
        <f>IF(AND('uij calcs'!$AD347=0,'Distance Matrix'!W347=MIN('Distance Matrix'!$B347:$AC347)),'Model Set Up'!W$4,'Distance Matrix'!W347)</f>
        <v>141</v>
      </c>
      <c r="X347" s="12">
        <f>IF(AND('uij calcs'!$AD347=0,'Distance Matrix'!X347=MIN('Distance Matrix'!$B347:$AC347)),'Model Set Up'!X$4,'Distance Matrix'!X347)</f>
        <v>201</v>
      </c>
      <c r="Y347" s="12">
        <f>IF(AND('uij calcs'!$AD347=0,'Distance Matrix'!Y347=MIN('Distance Matrix'!$B347:$AC347)),'Model Set Up'!Y$4,'Distance Matrix'!Y347)</f>
        <v>138</v>
      </c>
      <c r="Z347" s="12">
        <f>IF(AND('uij calcs'!$AD347=0,'Distance Matrix'!Z347=MIN('Distance Matrix'!$B347:$AC347)),'Model Set Up'!Z$4,'Distance Matrix'!Z347)</f>
        <v>65</v>
      </c>
      <c r="AA347" s="12">
        <f>IF(AND('uij calcs'!$AD347=0,'Distance Matrix'!AA347=MIN('Distance Matrix'!$B347:$AC347)),'Model Set Up'!AA$4,'Distance Matrix'!AA347)</f>
        <v>73</v>
      </c>
      <c r="AB347" s="12">
        <f>IF(AND('uij calcs'!$AD347=0,'Distance Matrix'!AB347=MIN('Distance Matrix'!$B347:$AC347)),'Model Set Up'!AB$4,'Distance Matrix'!AB347)</f>
        <v>22</v>
      </c>
      <c r="AC347" s="12">
        <f>IF(AND('uij calcs'!$AD347=0,'Distance Matrix'!AC347=MIN('Distance Matrix'!$B347:$AC347)),'Model Set Up'!AC$4,'Distance Matrix'!AC347)</f>
        <v>117</v>
      </c>
    </row>
    <row r="348" spans="1:29">
      <c r="A348">
        <v>346</v>
      </c>
      <c r="B348" s="12">
        <f>IF(AND('uij calcs'!$AD348=0,'Distance Matrix'!B348=MIN('Distance Matrix'!$B348:$AC348)),'Model Set Up'!B$4,'Distance Matrix'!B348)</f>
        <v>288</v>
      </c>
      <c r="C348" s="12">
        <f>IF(AND('uij calcs'!$AD348=0,'Distance Matrix'!C348=MIN('Distance Matrix'!$B348:$AC348)),'Model Set Up'!C$4,'Distance Matrix'!C348)</f>
        <v>48</v>
      </c>
      <c r="D348" s="12">
        <f>IF(AND('uij calcs'!$AD348=0,'Distance Matrix'!D348=MIN('Distance Matrix'!$B348:$AC348)),'Model Set Up'!D$4,'Distance Matrix'!D348)</f>
        <v>1</v>
      </c>
      <c r="E348" s="12">
        <f>IF(AND('uij calcs'!$AD348=0,'Distance Matrix'!E348=MIN('Distance Matrix'!$B348:$AC348)),'Model Set Up'!E$4,'Distance Matrix'!E348)</f>
        <v>94</v>
      </c>
      <c r="F348" s="12">
        <f>IF(AND('uij calcs'!$AD348=0,'Distance Matrix'!F348=MIN('Distance Matrix'!$B348:$AC348)),'Model Set Up'!F$4,'Distance Matrix'!F348)</f>
        <v>95</v>
      </c>
      <c r="G348" s="12">
        <f>IF(AND('uij calcs'!$AD348=0,'Distance Matrix'!G348=MIN('Distance Matrix'!$B348:$AC348)),'Model Set Up'!G$4,'Distance Matrix'!G348)</f>
        <v>293</v>
      </c>
      <c r="H348" s="12">
        <f>IF(AND('uij calcs'!$AD348=0,'Distance Matrix'!H348=MIN('Distance Matrix'!$B348:$AC348)),'Model Set Up'!H$4,'Distance Matrix'!H348)</f>
        <v>38</v>
      </c>
      <c r="I348" s="12">
        <f>IF(AND('uij calcs'!$AD348=0,'Distance Matrix'!I348=MIN('Distance Matrix'!$B348:$AC348)),'Model Set Up'!I$4,'Distance Matrix'!I348)</f>
        <v>161</v>
      </c>
      <c r="J348" s="12">
        <f>IF(AND('uij calcs'!$AD348=0,'Distance Matrix'!J348=MIN('Distance Matrix'!$B348:$AC348)),'Model Set Up'!J$4,'Distance Matrix'!J348)</f>
        <v>223</v>
      </c>
      <c r="K348" s="12">
        <f>IF(AND('uij calcs'!$AD348=0,'Distance Matrix'!K348=MIN('Distance Matrix'!$B348:$AC348)),'Model Set Up'!K$4,'Distance Matrix'!K348)</f>
        <v>145</v>
      </c>
      <c r="L348" s="12">
        <f>IF(AND('uij calcs'!$AD348=0,'Distance Matrix'!L348=MIN('Distance Matrix'!$B348:$AC348)),'Model Set Up'!L$4,'Distance Matrix'!L348)</f>
        <v>264</v>
      </c>
      <c r="M348" s="12">
        <f>IF(AND('uij calcs'!$AD348=0,'Distance Matrix'!M348=MIN('Distance Matrix'!$B348:$AC348)),'Model Set Up'!M$4,'Distance Matrix'!M348)</f>
        <v>25</v>
      </c>
      <c r="N348" s="12">
        <f>IF(AND('uij calcs'!$AD348=0,'Distance Matrix'!N348=MIN('Distance Matrix'!$B348:$AC348)),'Model Set Up'!N$4,'Distance Matrix'!N348)</f>
        <v>2</v>
      </c>
      <c r="O348" s="12">
        <f>IF(AND('uij calcs'!$AD348=0,'Distance Matrix'!O348=MIN('Distance Matrix'!$B348:$AC348)),'Model Set Up'!O$4,'Distance Matrix'!O348)</f>
        <v>134</v>
      </c>
      <c r="P348" s="12">
        <f>IF(AND('uij calcs'!$AD348=0,'Distance Matrix'!P348=MIN('Distance Matrix'!$B348:$AC348)),'Model Set Up'!P$4,'Distance Matrix'!P348)</f>
        <v>153</v>
      </c>
      <c r="Q348" s="12">
        <f>IF(AND('uij calcs'!$AD348=0,'Distance Matrix'!Q348=MIN('Distance Matrix'!$B348:$AC348)),'Model Set Up'!Q$4,'Distance Matrix'!Q348)</f>
        <v>17</v>
      </c>
      <c r="R348" s="12">
        <f>IF(AND('uij calcs'!$AD348=0,'Distance Matrix'!R348=MIN('Distance Matrix'!$B348:$AC348)),'Model Set Up'!R$4,'Distance Matrix'!R348)</f>
        <v>132</v>
      </c>
      <c r="S348" s="12">
        <f>IF(AND('uij calcs'!$AD348=0,'Distance Matrix'!S348=MIN('Distance Matrix'!$B348:$AC348)),'Model Set Up'!S$4,'Distance Matrix'!S348)</f>
        <v>181</v>
      </c>
      <c r="T348" s="12">
        <f>IF(AND('uij calcs'!$AD348=0,'Distance Matrix'!T348=MIN('Distance Matrix'!$B348:$AC348)),'Model Set Up'!T$4,'Distance Matrix'!T348)</f>
        <v>117</v>
      </c>
      <c r="U348" s="12">
        <f>IF(AND('uij calcs'!$AD348=0,'Distance Matrix'!U348=MIN('Distance Matrix'!$B348:$AC348)),'Model Set Up'!U$4,'Distance Matrix'!U348)</f>
        <v>16</v>
      </c>
      <c r="V348" s="12">
        <f>IF(AND('uij calcs'!$AD348=0,'Distance Matrix'!V348=MIN('Distance Matrix'!$B348:$AC348)),'Model Set Up'!V$4,'Distance Matrix'!V348)</f>
        <v>187</v>
      </c>
      <c r="W348" s="12">
        <f>IF(AND('uij calcs'!$AD348=0,'Distance Matrix'!W348=MIN('Distance Matrix'!$B348:$AC348)),'Model Set Up'!W$4,'Distance Matrix'!W348)</f>
        <v>141</v>
      </c>
      <c r="X348" s="12">
        <f>IF(AND('uij calcs'!$AD348=0,'Distance Matrix'!X348=MIN('Distance Matrix'!$B348:$AC348)),'Model Set Up'!X$4,'Distance Matrix'!X348)</f>
        <v>18</v>
      </c>
      <c r="Y348" s="12">
        <f>IF(AND('uij calcs'!$AD348=0,'Distance Matrix'!Y348=MIN('Distance Matrix'!$B348:$AC348)),'Model Set Up'!Y$4,'Distance Matrix'!Y348)</f>
        <v>277</v>
      </c>
      <c r="Z348" s="12">
        <f>IF(AND('uij calcs'!$AD348=0,'Distance Matrix'!Z348=MIN('Distance Matrix'!$B348:$AC348)),'Model Set Up'!Z$4,'Distance Matrix'!Z348)</f>
        <v>238</v>
      </c>
      <c r="AA348" s="12">
        <f>IF(AND('uij calcs'!$AD348=0,'Distance Matrix'!AA348=MIN('Distance Matrix'!$B348:$AC348)),'Model Set Up'!AA$4,'Distance Matrix'!AA348)</f>
        <v>100</v>
      </c>
      <c r="AB348" s="12">
        <f>IF(AND('uij calcs'!$AD348=0,'Distance Matrix'!AB348=MIN('Distance Matrix'!$B348:$AC348)),'Model Set Up'!AB$4,'Distance Matrix'!AB348)</f>
        <v>275</v>
      </c>
      <c r="AC348" s="12">
        <f>IF(AND('uij calcs'!$AD348=0,'Distance Matrix'!AC348=MIN('Distance Matrix'!$B348:$AC348)),'Model Set Up'!AC$4,'Distance Matrix'!AC348)</f>
        <v>130</v>
      </c>
    </row>
    <row r="349" spans="1:29">
      <c r="A349">
        <v>347</v>
      </c>
      <c r="B349" s="12">
        <f>IF(AND('uij calcs'!$AD349=0,'Distance Matrix'!B349=MIN('Distance Matrix'!$B349:$AC349)),'Model Set Up'!B$4,'Distance Matrix'!B349)</f>
        <v>102</v>
      </c>
      <c r="C349" s="12">
        <f>IF(AND('uij calcs'!$AD349=0,'Distance Matrix'!C349=MIN('Distance Matrix'!$B349:$AC349)),'Model Set Up'!C$4,'Distance Matrix'!C349)</f>
        <v>21</v>
      </c>
      <c r="D349" s="12">
        <f>IF(AND('uij calcs'!$AD349=0,'Distance Matrix'!D349=MIN('Distance Matrix'!$B349:$AC349)),'Model Set Up'!D$4,'Distance Matrix'!D349)</f>
        <v>215</v>
      </c>
      <c r="E349" s="12">
        <f>IF(AND('uij calcs'!$AD349=0,'Distance Matrix'!E349=MIN('Distance Matrix'!$B349:$AC349)),'Model Set Up'!E$4,'Distance Matrix'!E349)</f>
        <v>53</v>
      </c>
      <c r="F349" s="12">
        <f>IF(AND('uij calcs'!$AD349=0,'Distance Matrix'!F349=MIN('Distance Matrix'!$B349:$AC349)),'Model Set Up'!F$4,'Distance Matrix'!F349)</f>
        <v>273</v>
      </c>
      <c r="G349" s="12">
        <f>IF(AND('uij calcs'!$AD349=0,'Distance Matrix'!G349=MIN('Distance Matrix'!$B349:$AC349)),'Model Set Up'!G$4,'Distance Matrix'!G349)</f>
        <v>194</v>
      </c>
      <c r="H349" s="12">
        <f>IF(AND('uij calcs'!$AD349=0,'Distance Matrix'!H349=MIN('Distance Matrix'!$B349:$AC349)),'Model Set Up'!H$4,'Distance Matrix'!H349)</f>
        <v>204</v>
      </c>
      <c r="I349" s="12">
        <f>IF(AND('uij calcs'!$AD349=0,'Distance Matrix'!I349=MIN('Distance Matrix'!$B349:$AC349)),'Model Set Up'!I$4,'Distance Matrix'!I349)</f>
        <v>164</v>
      </c>
      <c r="J349" s="12">
        <f>IF(AND('uij calcs'!$AD349=0,'Distance Matrix'!J349=MIN('Distance Matrix'!$B349:$AC349)),'Model Set Up'!J$4,'Distance Matrix'!J349)</f>
        <v>222</v>
      </c>
      <c r="K349" s="12">
        <f>IF(AND('uij calcs'!$AD349=0,'Distance Matrix'!K349=MIN('Distance Matrix'!$B349:$AC349)),'Model Set Up'!K$4,'Distance Matrix'!K349)</f>
        <v>104</v>
      </c>
      <c r="L349" s="12">
        <f>IF(AND('uij calcs'!$AD349=0,'Distance Matrix'!L349=MIN('Distance Matrix'!$B349:$AC349)),'Model Set Up'!L$4,'Distance Matrix'!L349)</f>
        <v>200</v>
      </c>
      <c r="M349" s="12">
        <f>IF(AND('uij calcs'!$AD349=0,'Distance Matrix'!M349=MIN('Distance Matrix'!$B349:$AC349)),'Model Set Up'!M$4,'Distance Matrix'!M349)</f>
        <v>154</v>
      </c>
      <c r="N349" s="12">
        <f>IF(AND('uij calcs'!$AD349=0,'Distance Matrix'!N349=MIN('Distance Matrix'!$B349:$AC349)),'Model Set Up'!N$4,'Distance Matrix'!N349)</f>
        <v>129</v>
      </c>
      <c r="O349" s="12">
        <f>IF(AND('uij calcs'!$AD349=0,'Distance Matrix'!O349=MIN('Distance Matrix'!$B349:$AC349)),'Model Set Up'!O$4,'Distance Matrix'!O349)</f>
        <v>65</v>
      </c>
      <c r="P349" s="12">
        <f>IF(AND('uij calcs'!$AD349=0,'Distance Matrix'!P349=MIN('Distance Matrix'!$B349:$AC349)),'Model Set Up'!P$4,'Distance Matrix'!P349)</f>
        <v>278</v>
      </c>
      <c r="Q349" s="12">
        <f>IF(AND('uij calcs'!$AD349=0,'Distance Matrix'!Q349=MIN('Distance Matrix'!$B349:$AC349)),'Model Set Up'!Q$4,'Distance Matrix'!Q349)</f>
        <v>167</v>
      </c>
      <c r="R349" s="12">
        <f>IF(AND('uij calcs'!$AD349=0,'Distance Matrix'!R349=MIN('Distance Matrix'!$B349:$AC349)),'Model Set Up'!R$4,'Distance Matrix'!R349)</f>
        <v>133</v>
      </c>
      <c r="S349" s="12">
        <f>IF(AND('uij calcs'!$AD349=0,'Distance Matrix'!S349=MIN('Distance Matrix'!$B349:$AC349)),'Model Set Up'!S$4,'Distance Matrix'!S349)</f>
        <v>76</v>
      </c>
      <c r="T349" s="12">
        <f>IF(AND('uij calcs'!$AD349=0,'Distance Matrix'!T349=MIN('Distance Matrix'!$B349:$AC349)),'Model Set Up'!T$4,'Distance Matrix'!T349)</f>
        <v>189</v>
      </c>
      <c r="U349" s="12">
        <f>IF(AND('uij calcs'!$AD349=0,'Distance Matrix'!U349=MIN('Distance Matrix'!$B349:$AC349)),'Model Set Up'!U$4,'Distance Matrix'!U349)</f>
        <v>193</v>
      </c>
      <c r="V349" s="12">
        <f>IF(AND('uij calcs'!$AD349=0,'Distance Matrix'!V349=MIN('Distance Matrix'!$B349:$AC349)),'Model Set Up'!V$4,'Distance Matrix'!V349)</f>
        <v>100</v>
      </c>
      <c r="W349" s="12">
        <f>IF(AND('uij calcs'!$AD349=0,'Distance Matrix'!W349=MIN('Distance Matrix'!$B349:$AC349)),'Model Set Up'!W$4,'Distance Matrix'!W349)</f>
        <v>195</v>
      </c>
      <c r="X349" s="12">
        <f>IF(AND('uij calcs'!$AD349=0,'Distance Matrix'!X349=MIN('Distance Matrix'!$B349:$AC349)),'Model Set Up'!X$4,'Distance Matrix'!X349)</f>
        <v>43</v>
      </c>
      <c r="Y349" s="12">
        <f>IF(AND('uij calcs'!$AD349=0,'Distance Matrix'!Y349=MIN('Distance Matrix'!$B349:$AC349)),'Model Set Up'!Y$4,'Distance Matrix'!Y349)</f>
        <v>248</v>
      </c>
      <c r="Z349" s="12">
        <f>IF(AND('uij calcs'!$AD349=0,'Distance Matrix'!Z349=MIN('Distance Matrix'!$B349:$AC349)),'Model Set Up'!Z$4,'Distance Matrix'!Z349)</f>
        <v>194</v>
      </c>
      <c r="AA349" s="12">
        <f>IF(AND('uij calcs'!$AD349=0,'Distance Matrix'!AA349=MIN('Distance Matrix'!$B349:$AC349)),'Model Set Up'!AA$4,'Distance Matrix'!AA349)</f>
        <v>201</v>
      </c>
      <c r="AB349" s="12">
        <f>IF(AND('uij calcs'!$AD349=0,'Distance Matrix'!AB349=MIN('Distance Matrix'!$B349:$AC349)),'Model Set Up'!AB$4,'Distance Matrix'!AB349)</f>
        <v>61</v>
      </c>
      <c r="AC349" s="12">
        <f>IF(AND('uij calcs'!$AD349=0,'Distance Matrix'!AC349=MIN('Distance Matrix'!$B349:$AC349)),'Model Set Up'!AC$4,'Distance Matrix'!AC349)</f>
        <v>42</v>
      </c>
    </row>
    <row r="350" spans="1:29">
      <c r="A350">
        <v>348</v>
      </c>
      <c r="B350" s="12">
        <f>IF(AND('uij calcs'!$AD350=0,'Distance Matrix'!B350=MIN('Distance Matrix'!$B350:$AC350)),'Model Set Up'!B$4,'Distance Matrix'!B350)</f>
        <v>57</v>
      </c>
      <c r="C350" s="12">
        <f>IF(AND('uij calcs'!$AD350=0,'Distance Matrix'!C350=MIN('Distance Matrix'!$B350:$AC350)),'Model Set Up'!C$4,'Distance Matrix'!C350)</f>
        <v>54</v>
      </c>
      <c r="D350" s="12">
        <f>IF(AND('uij calcs'!$AD350=0,'Distance Matrix'!D350=MIN('Distance Matrix'!$B350:$AC350)),'Model Set Up'!D$4,'Distance Matrix'!D350)</f>
        <v>199</v>
      </c>
      <c r="E350" s="12">
        <f>IF(AND('uij calcs'!$AD350=0,'Distance Matrix'!E350=MIN('Distance Matrix'!$B350:$AC350)),'Model Set Up'!E$4,'Distance Matrix'!E350)</f>
        <v>52</v>
      </c>
      <c r="F350" s="12">
        <f>IF(AND('uij calcs'!$AD350=0,'Distance Matrix'!F350=MIN('Distance Matrix'!$B350:$AC350)),'Model Set Up'!F$4,'Distance Matrix'!F350)</f>
        <v>90</v>
      </c>
      <c r="G350" s="12">
        <f>IF(AND('uij calcs'!$AD350=0,'Distance Matrix'!G350=MIN('Distance Matrix'!$B350:$AC350)),'Model Set Up'!G$4,'Distance Matrix'!G350)</f>
        <v>5</v>
      </c>
      <c r="H350" s="12">
        <f>IF(AND('uij calcs'!$AD350=0,'Distance Matrix'!H350=MIN('Distance Matrix'!$B350:$AC350)),'Model Set Up'!H$4,'Distance Matrix'!H350)</f>
        <v>277</v>
      </c>
      <c r="I350" s="12">
        <f>IF(AND('uij calcs'!$AD350=0,'Distance Matrix'!I350=MIN('Distance Matrix'!$B350:$AC350)),'Model Set Up'!I$4,'Distance Matrix'!I350)</f>
        <v>173</v>
      </c>
      <c r="J350" s="12">
        <f>IF(AND('uij calcs'!$AD350=0,'Distance Matrix'!J350=MIN('Distance Matrix'!$B350:$AC350)),'Model Set Up'!J$4,'Distance Matrix'!J350)</f>
        <v>96</v>
      </c>
      <c r="K350" s="12">
        <f>IF(AND('uij calcs'!$AD350=0,'Distance Matrix'!K350=MIN('Distance Matrix'!$B350:$AC350)),'Model Set Up'!K$4,'Distance Matrix'!K350)</f>
        <v>174</v>
      </c>
      <c r="L350" s="12">
        <f>IF(AND('uij calcs'!$AD350=0,'Distance Matrix'!L350=MIN('Distance Matrix'!$B350:$AC350)),'Model Set Up'!L$4,'Distance Matrix'!L350)</f>
        <v>26</v>
      </c>
      <c r="M350" s="12">
        <f>IF(AND('uij calcs'!$AD350=0,'Distance Matrix'!M350=MIN('Distance Matrix'!$B350:$AC350)),'Model Set Up'!M$4,'Distance Matrix'!M350)</f>
        <v>67</v>
      </c>
      <c r="N350" s="12">
        <f>IF(AND('uij calcs'!$AD350=0,'Distance Matrix'!N350=MIN('Distance Matrix'!$B350:$AC350)),'Model Set Up'!N$4,'Distance Matrix'!N350)</f>
        <v>16</v>
      </c>
      <c r="O350" s="12">
        <f>IF(AND('uij calcs'!$AD350=0,'Distance Matrix'!O350=MIN('Distance Matrix'!$B350:$AC350)),'Model Set Up'!O$4,'Distance Matrix'!O350)</f>
        <v>176</v>
      </c>
      <c r="P350" s="12">
        <f>IF(AND('uij calcs'!$AD350=0,'Distance Matrix'!P350=MIN('Distance Matrix'!$B350:$AC350)),'Model Set Up'!P$4,'Distance Matrix'!P350)</f>
        <v>47</v>
      </c>
      <c r="Q350" s="12">
        <f>IF(AND('uij calcs'!$AD350=0,'Distance Matrix'!Q350=MIN('Distance Matrix'!$B350:$AC350)),'Model Set Up'!Q$4,'Distance Matrix'!Q350)</f>
        <v>200</v>
      </c>
      <c r="R350" s="12">
        <f>IF(AND('uij calcs'!$AD350=0,'Distance Matrix'!R350=MIN('Distance Matrix'!$B350:$AC350)),'Model Set Up'!R$4,'Distance Matrix'!R350)</f>
        <v>237</v>
      </c>
      <c r="S350" s="12">
        <f>IF(AND('uij calcs'!$AD350=0,'Distance Matrix'!S350=MIN('Distance Matrix'!$B350:$AC350)),'Model Set Up'!S$4,'Distance Matrix'!S350)</f>
        <v>150</v>
      </c>
      <c r="T350" s="12">
        <f>IF(AND('uij calcs'!$AD350=0,'Distance Matrix'!T350=MIN('Distance Matrix'!$B350:$AC350)),'Model Set Up'!T$4,'Distance Matrix'!T350)</f>
        <v>122</v>
      </c>
      <c r="U350" s="12">
        <f>IF(AND('uij calcs'!$AD350=0,'Distance Matrix'!U350=MIN('Distance Matrix'!$B350:$AC350)),'Model Set Up'!U$4,'Distance Matrix'!U350)</f>
        <v>200</v>
      </c>
      <c r="V350" s="12">
        <f>IF(AND('uij calcs'!$AD350=0,'Distance Matrix'!V350=MIN('Distance Matrix'!$B350:$AC350)),'Model Set Up'!V$4,'Distance Matrix'!V350)</f>
        <v>100</v>
      </c>
      <c r="W350" s="12">
        <f>IF(AND('uij calcs'!$AD350=0,'Distance Matrix'!W350=MIN('Distance Matrix'!$B350:$AC350)),'Model Set Up'!W$4,'Distance Matrix'!W350)</f>
        <v>142</v>
      </c>
      <c r="X350" s="12">
        <f>IF(AND('uij calcs'!$AD350=0,'Distance Matrix'!X350=MIN('Distance Matrix'!$B350:$AC350)),'Model Set Up'!X$4,'Distance Matrix'!X350)</f>
        <v>5</v>
      </c>
      <c r="Y350" s="12">
        <f>IF(AND('uij calcs'!$AD350=0,'Distance Matrix'!Y350=MIN('Distance Matrix'!$B350:$AC350)),'Model Set Up'!Y$4,'Distance Matrix'!Y350)</f>
        <v>239</v>
      </c>
      <c r="Z350" s="12">
        <f>IF(AND('uij calcs'!$AD350=0,'Distance Matrix'!Z350=MIN('Distance Matrix'!$B350:$AC350)),'Model Set Up'!Z$4,'Distance Matrix'!Z350)</f>
        <v>73</v>
      </c>
      <c r="AA350" s="12">
        <f>IF(AND('uij calcs'!$AD350=0,'Distance Matrix'!AA350=MIN('Distance Matrix'!$B350:$AC350)),'Model Set Up'!AA$4,'Distance Matrix'!AA350)</f>
        <v>274</v>
      </c>
      <c r="AB350" s="12">
        <f>IF(AND('uij calcs'!$AD350=0,'Distance Matrix'!AB350=MIN('Distance Matrix'!$B350:$AC350)),'Model Set Up'!AB$4,'Distance Matrix'!AB350)</f>
        <v>72</v>
      </c>
      <c r="AC350" s="12">
        <f>IF(AND('uij calcs'!$AD350=0,'Distance Matrix'!AC350=MIN('Distance Matrix'!$B350:$AC350)),'Model Set Up'!AC$4,'Distance Matrix'!AC350)</f>
        <v>129</v>
      </c>
    </row>
    <row r="351" spans="1:29">
      <c r="A351">
        <v>349</v>
      </c>
      <c r="B351" s="12">
        <f>IF(AND('uij calcs'!$AD351=0,'Distance Matrix'!B351=MIN('Distance Matrix'!$B351:$AC351)),'Model Set Up'!B$4,'Distance Matrix'!B351)</f>
        <v>256</v>
      </c>
      <c r="C351" s="12">
        <f>IF(AND('uij calcs'!$AD351=0,'Distance Matrix'!C351=MIN('Distance Matrix'!$B351:$AC351)),'Model Set Up'!C$4,'Distance Matrix'!C351)</f>
        <v>30</v>
      </c>
      <c r="D351" s="12">
        <f>IF(AND('uij calcs'!$AD351=0,'Distance Matrix'!D351=MIN('Distance Matrix'!$B351:$AC351)),'Model Set Up'!D$4,'Distance Matrix'!D351)</f>
        <v>22</v>
      </c>
      <c r="E351" s="12">
        <f>IF(AND('uij calcs'!$AD351=0,'Distance Matrix'!E351=MIN('Distance Matrix'!$B351:$AC351)),'Model Set Up'!E$4,'Distance Matrix'!E351)</f>
        <v>12</v>
      </c>
      <c r="F351" s="12">
        <f>IF(AND('uij calcs'!$AD351=0,'Distance Matrix'!F351=MIN('Distance Matrix'!$B351:$AC351)),'Model Set Up'!F$4,'Distance Matrix'!F351)</f>
        <v>266</v>
      </c>
      <c r="G351" s="12">
        <f>IF(AND('uij calcs'!$AD351=0,'Distance Matrix'!G351=MIN('Distance Matrix'!$B351:$AC351)),'Model Set Up'!G$4,'Distance Matrix'!G351)</f>
        <v>244</v>
      </c>
      <c r="H351" s="12">
        <f>IF(AND('uij calcs'!$AD351=0,'Distance Matrix'!H351=MIN('Distance Matrix'!$B351:$AC351)),'Model Set Up'!H$4,'Distance Matrix'!H351)</f>
        <v>172</v>
      </c>
      <c r="I351" s="12">
        <f>IF(AND('uij calcs'!$AD351=0,'Distance Matrix'!I351=MIN('Distance Matrix'!$B351:$AC351)),'Model Set Up'!I$4,'Distance Matrix'!I351)</f>
        <v>176</v>
      </c>
      <c r="J351" s="12">
        <f>IF(AND('uij calcs'!$AD351=0,'Distance Matrix'!J351=MIN('Distance Matrix'!$B351:$AC351)),'Model Set Up'!J$4,'Distance Matrix'!J351)</f>
        <v>99</v>
      </c>
      <c r="K351" s="12">
        <f>IF(AND('uij calcs'!$AD351=0,'Distance Matrix'!K351=MIN('Distance Matrix'!$B351:$AC351)),'Model Set Up'!K$4,'Distance Matrix'!K351)</f>
        <v>225</v>
      </c>
      <c r="L351" s="12">
        <f>IF(AND('uij calcs'!$AD351=0,'Distance Matrix'!L351=MIN('Distance Matrix'!$B351:$AC351)),'Model Set Up'!L$4,'Distance Matrix'!L351)</f>
        <v>69</v>
      </c>
      <c r="M351" s="12">
        <f>IF(AND('uij calcs'!$AD351=0,'Distance Matrix'!M351=MIN('Distance Matrix'!$B351:$AC351)),'Model Set Up'!M$4,'Distance Matrix'!M351)</f>
        <v>174</v>
      </c>
      <c r="N351" s="12">
        <f>IF(AND('uij calcs'!$AD351=0,'Distance Matrix'!N351=MIN('Distance Matrix'!$B351:$AC351)),'Model Set Up'!N$4,'Distance Matrix'!N351)</f>
        <v>192</v>
      </c>
      <c r="O351" s="12">
        <f>IF(AND('uij calcs'!$AD351=0,'Distance Matrix'!O351=MIN('Distance Matrix'!$B351:$AC351)),'Model Set Up'!O$4,'Distance Matrix'!O351)</f>
        <v>156</v>
      </c>
      <c r="P351" s="12">
        <f>IF(AND('uij calcs'!$AD351=0,'Distance Matrix'!P351=MIN('Distance Matrix'!$B351:$AC351)),'Model Set Up'!P$4,'Distance Matrix'!P351)</f>
        <v>113</v>
      </c>
      <c r="Q351" s="12">
        <f>IF(AND('uij calcs'!$AD351=0,'Distance Matrix'!Q351=MIN('Distance Matrix'!$B351:$AC351)),'Model Set Up'!Q$4,'Distance Matrix'!Q351)</f>
        <v>78</v>
      </c>
      <c r="R351" s="12">
        <f>IF(AND('uij calcs'!$AD351=0,'Distance Matrix'!R351=MIN('Distance Matrix'!$B351:$AC351)),'Model Set Up'!R$4,'Distance Matrix'!R351)</f>
        <v>288</v>
      </c>
      <c r="S351" s="12">
        <f>IF(AND('uij calcs'!$AD351=0,'Distance Matrix'!S351=MIN('Distance Matrix'!$B351:$AC351)),'Model Set Up'!S$4,'Distance Matrix'!S351)</f>
        <v>279</v>
      </c>
      <c r="T351" s="12">
        <f>IF(AND('uij calcs'!$AD351=0,'Distance Matrix'!T351=MIN('Distance Matrix'!$B351:$AC351)),'Model Set Up'!T$4,'Distance Matrix'!T351)</f>
        <v>300</v>
      </c>
      <c r="U351" s="12">
        <f>IF(AND('uij calcs'!$AD351=0,'Distance Matrix'!U351=MIN('Distance Matrix'!$B351:$AC351)),'Model Set Up'!U$4,'Distance Matrix'!U351)</f>
        <v>255</v>
      </c>
      <c r="V351" s="12">
        <f>IF(AND('uij calcs'!$AD351=0,'Distance Matrix'!V351=MIN('Distance Matrix'!$B351:$AC351)),'Model Set Up'!V$4,'Distance Matrix'!V351)</f>
        <v>273</v>
      </c>
      <c r="W351" s="12">
        <f>IF(AND('uij calcs'!$AD351=0,'Distance Matrix'!W351=MIN('Distance Matrix'!$B351:$AC351)),'Model Set Up'!W$4,'Distance Matrix'!W351)</f>
        <v>223</v>
      </c>
      <c r="X351" s="12">
        <f>IF(AND('uij calcs'!$AD351=0,'Distance Matrix'!X351=MIN('Distance Matrix'!$B351:$AC351)),'Model Set Up'!X$4,'Distance Matrix'!X351)</f>
        <v>114</v>
      </c>
      <c r="Y351" s="12">
        <f>IF(AND('uij calcs'!$AD351=0,'Distance Matrix'!Y351=MIN('Distance Matrix'!$B351:$AC351)),'Model Set Up'!Y$4,'Distance Matrix'!Y351)</f>
        <v>28</v>
      </c>
      <c r="Z351" s="12">
        <f>IF(AND('uij calcs'!$AD351=0,'Distance Matrix'!Z351=MIN('Distance Matrix'!$B351:$AC351)),'Model Set Up'!Z$4,'Distance Matrix'!Z351)</f>
        <v>178</v>
      </c>
      <c r="AA351" s="12">
        <f>IF(AND('uij calcs'!$AD351=0,'Distance Matrix'!AA351=MIN('Distance Matrix'!$B351:$AC351)),'Model Set Up'!AA$4,'Distance Matrix'!AA351)</f>
        <v>298</v>
      </c>
      <c r="AB351" s="12">
        <f>IF(AND('uij calcs'!$AD351=0,'Distance Matrix'!AB351=MIN('Distance Matrix'!$B351:$AC351)),'Model Set Up'!AB$4,'Distance Matrix'!AB351)</f>
        <v>259</v>
      </c>
      <c r="AC351" s="12">
        <f>IF(AND('uij calcs'!$AD351=0,'Distance Matrix'!AC351=MIN('Distance Matrix'!$B351:$AC351)),'Model Set Up'!AC$4,'Distance Matrix'!AC351)</f>
        <v>11</v>
      </c>
    </row>
    <row r="352" spans="1:29">
      <c r="A352">
        <v>350</v>
      </c>
      <c r="B352" s="12">
        <f>IF(AND('uij calcs'!$AD352=0,'Distance Matrix'!B352=MIN('Distance Matrix'!$B352:$AC352)),'Model Set Up'!B$4,'Distance Matrix'!B352)</f>
        <v>71</v>
      </c>
      <c r="C352" s="12">
        <f>IF(AND('uij calcs'!$AD352=0,'Distance Matrix'!C352=MIN('Distance Matrix'!$B352:$AC352)),'Model Set Up'!C$4,'Distance Matrix'!C352)</f>
        <v>182</v>
      </c>
      <c r="D352" s="12">
        <f>IF(AND('uij calcs'!$AD352=0,'Distance Matrix'!D352=MIN('Distance Matrix'!$B352:$AC352)),'Model Set Up'!D$4,'Distance Matrix'!D352)</f>
        <v>208</v>
      </c>
      <c r="E352" s="12">
        <f>IF(AND('uij calcs'!$AD352=0,'Distance Matrix'!E352=MIN('Distance Matrix'!$B352:$AC352)),'Model Set Up'!E$4,'Distance Matrix'!E352)</f>
        <v>104</v>
      </c>
      <c r="F352" s="12">
        <f>IF(AND('uij calcs'!$AD352=0,'Distance Matrix'!F352=MIN('Distance Matrix'!$B352:$AC352)),'Model Set Up'!F$4,'Distance Matrix'!F352)</f>
        <v>157</v>
      </c>
      <c r="G352" s="12">
        <f>IF(AND('uij calcs'!$AD352=0,'Distance Matrix'!G352=MIN('Distance Matrix'!$B352:$AC352)),'Model Set Up'!G$4,'Distance Matrix'!G352)</f>
        <v>191</v>
      </c>
      <c r="H352" s="12">
        <f>IF(AND('uij calcs'!$AD352=0,'Distance Matrix'!H352=MIN('Distance Matrix'!$B352:$AC352)),'Model Set Up'!H$4,'Distance Matrix'!H352)</f>
        <v>287</v>
      </c>
      <c r="I352" s="12">
        <f>IF(AND('uij calcs'!$AD352=0,'Distance Matrix'!I352=MIN('Distance Matrix'!$B352:$AC352)),'Model Set Up'!I$4,'Distance Matrix'!I352)</f>
        <v>202</v>
      </c>
      <c r="J352" s="12">
        <f>IF(AND('uij calcs'!$AD352=0,'Distance Matrix'!J352=MIN('Distance Matrix'!$B352:$AC352)),'Model Set Up'!J$4,'Distance Matrix'!J352)</f>
        <v>137</v>
      </c>
      <c r="K352" s="12">
        <f>IF(AND('uij calcs'!$AD352=0,'Distance Matrix'!K352=MIN('Distance Matrix'!$B352:$AC352)),'Model Set Up'!K$4,'Distance Matrix'!K352)</f>
        <v>124</v>
      </c>
      <c r="L352" s="12">
        <f>IF(AND('uij calcs'!$AD352=0,'Distance Matrix'!L352=MIN('Distance Matrix'!$B352:$AC352)),'Model Set Up'!L$4,'Distance Matrix'!L352)</f>
        <v>140</v>
      </c>
      <c r="M352" s="12">
        <f>IF(AND('uij calcs'!$AD352=0,'Distance Matrix'!M352=MIN('Distance Matrix'!$B352:$AC352)),'Model Set Up'!M$4,'Distance Matrix'!M352)</f>
        <v>258</v>
      </c>
      <c r="N352" s="12">
        <f>IF(AND('uij calcs'!$AD352=0,'Distance Matrix'!N352=MIN('Distance Matrix'!$B352:$AC352)),'Model Set Up'!N$4,'Distance Matrix'!N352)</f>
        <v>97</v>
      </c>
      <c r="O352" s="12">
        <f>IF(AND('uij calcs'!$AD352=0,'Distance Matrix'!O352=MIN('Distance Matrix'!$B352:$AC352)),'Model Set Up'!O$4,'Distance Matrix'!O352)</f>
        <v>161</v>
      </c>
      <c r="P352" s="12">
        <f>IF(AND('uij calcs'!$AD352=0,'Distance Matrix'!P352=MIN('Distance Matrix'!$B352:$AC352)),'Model Set Up'!P$4,'Distance Matrix'!P352)</f>
        <v>144</v>
      </c>
      <c r="Q352" s="12">
        <f>IF(AND('uij calcs'!$AD352=0,'Distance Matrix'!Q352=MIN('Distance Matrix'!$B352:$AC352)),'Model Set Up'!Q$4,'Distance Matrix'!Q352)</f>
        <v>30</v>
      </c>
      <c r="R352" s="12">
        <f>IF(AND('uij calcs'!$AD352=0,'Distance Matrix'!R352=MIN('Distance Matrix'!$B352:$AC352)),'Model Set Up'!R$4,'Distance Matrix'!R352)</f>
        <v>163</v>
      </c>
      <c r="S352" s="12">
        <f>IF(AND('uij calcs'!$AD352=0,'Distance Matrix'!S352=MIN('Distance Matrix'!$B352:$AC352)),'Model Set Up'!S$4,'Distance Matrix'!S352)</f>
        <v>186</v>
      </c>
      <c r="T352" s="12">
        <f>IF(AND('uij calcs'!$AD352=0,'Distance Matrix'!T352=MIN('Distance Matrix'!$B352:$AC352)),'Model Set Up'!T$4,'Distance Matrix'!T352)</f>
        <v>270</v>
      </c>
      <c r="U352" s="12">
        <f>IF(AND('uij calcs'!$AD352=0,'Distance Matrix'!U352=MIN('Distance Matrix'!$B352:$AC352)),'Model Set Up'!U$4,'Distance Matrix'!U352)</f>
        <v>266</v>
      </c>
      <c r="V352" s="12">
        <f>IF(AND('uij calcs'!$AD352=0,'Distance Matrix'!V352=MIN('Distance Matrix'!$B352:$AC352)),'Model Set Up'!V$4,'Distance Matrix'!V352)</f>
        <v>269</v>
      </c>
      <c r="W352" s="12">
        <f>IF(AND('uij calcs'!$AD352=0,'Distance Matrix'!W352=MIN('Distance Matrix'!$B352:$AC352)),'Model Set Up'!W$4,'Distance Matrix'!W352)</f>
        <v>189</v>
      </c>
      <c r="X352" s="12">
        <f>IF(AND('uij calcs'!$AD352=0,'Distance Matrix'!X352=MIN('Distance Matrix'!$B352:$AC352)),'Model Set Up'!X$4,'Distance Matrix'!X352)</f>
        <v>299</v>
      </c>
      <c r="Y352" s="12">
        <f>IF(AND('uij calcs'!$AD352=0,'Distance Matrix'!Y352=MIN('Distance Matrix'!$B352:$AC352)),'Model Set Up'!Y$4,'Distance Matrix'!Y352)</f>
        <v>220</v>
      </c>
      <c r="Z352" s="12">
        <f>IF(AND('uij calcs'!$AD352=0,'Distance Matrix'!Z352=MIN('Distance Matrix'!$B352:$AC352)),'Model Set Up'!Z$4,'Distance Matrix'!Z352)</f>
        <v>82</v>
      </c>
      <c r="AA352" s="12">
        <f>IF(AND('uij calcs'!$AD352=0,'Distance Matrix'!AA352=MIN('Distance Matrix'!$B352:$AC352)),'Model Set Up'!AA$4,'Distance Matrix'!AA352)</f>
        <v>277</v>
      </c>
      <c r="AB352" s="12">
        <f>IF(AND('uij calcs'!$AD352=0,'Distance Matrix'!AB352=MIN('Distance Matrix'!$B352:$AC352)),'Model Set Up'!AB$4,'Distance Matrix'!AB352)</f>
        <v>35</v>
      </c>
      <c r="AC352" s="12">
        <f>IF(AND('uij calcs'!$AD352=0,'Distance Matrix'!AC352=MIN('Distance Matrix'!$B352:$AC352)),'Model Set Up'!AC$4,'Distance Matrix'!AC352)</f>
        <v>253</v>
      </c>
    </row>
    <row r="353" spans="1:29">
      <c r="A353">
        <v>351</v>
      </c>
      <c r="B353" s="12">
        <f>IF(AND('uij calcs'!$AD353=0,'Distance Matrix'!B353=MIN('Distance Matrix'!$B353:$AC353)),'Model Set Up'!B$4,'Distance Matrix'!B353)</f>
        <v>240</v>
      </c>
      <c r="C353" s="12">
        <f>IF(AND('uij calcs'!$AD353=0,'Distance Matrix'!C353=MIN('Distance Matrix'!$B353:$AC353)),'Model Set Up'!C$4,'Distance Matrix'!C353)</f>
        <v>280</v>
      </c>
      <c r="D353" s="12">
        <f>IF(AND('uij calcs'!$AD353=0,'Distance Matrix'!D353=MIN('Distance Matrix'!$B353:$AC353)),'Model Set Up'!D$4,'Distance Matrix'!D353)</f>
        <v>196</v>
      </c>
      <c r="E353" s="12">
        <f>IF(AND('uij calcs'!$AD353=0,'Distance Matrix'!E353=MIN('Distance Matrix'!$B353:$AC353)),'Model Set Up'!E$4,'Distance Matrix'!E353)</f>
        <v>101</v>
      </c>
      <c r="F353" s="12">
        <f>IF(AND('uij calcs'!$AD353=0,'Distance Matrix'!F353=MIN('Distance Matrix'!$B353:$AC353)),'Model Set Up'!F$4,'Distance Matrix'!F353)</f>
        <v>253</v>
      </c>
      <c r="G353" s="12">
        <f>IF(AND('uij calcs'!$AD353=0,'Distance Matrix'!G353=MIN('Distance Matrix'!$B353:$AC353)),'Model Set Up'!G$4,'Distance Matrix'!G353)</f>
        <v>71</v>
      </c>
      <c r="H353" s="12">
        <f>IF(AND('uij calcs'!$AD353=0,'Distance Matrix'!H353=MIN('Distance Matrix'!$B353:$AC353)),'Model Set Up'!H$4,'Distance Matrix'!H353)</f>
        <v>224</v>
      </c>
      <c r="I353" s="12">
        <f>IF(AND('uij calcs'!$AD353=0,'Distance Matrix'!I353=MIN('Distance Matrix'!$B353:$AC353)),'Model Set Up'!I$4,'Distance Matrix'!I353)</f>
        <v>227</v>
      </c>
      <c r="J353" s="12">
        <f>IF(AND('uij calcs'!$AD353=0,'Distance Matrix'!J353=MIN('Distance Matrix'!$B353:$AC353)),'Model Set Up'!J$4,'Distance Matrix'!J353)</f>
        <v>30</v>
      </c>
      <c r="K353" s="12">
        <f>IF(AND('uij calcs'!$AD353=0,'Distance Matrix'!K353=MIN('Distance Matrix'!$B353:$AC353)),'Model Set Up'!K$4,'Distance Matrix'!K353)</f>
        <v>173</v>
      </c>
      <c r="L353" s="12">
        <f>IF(AND('uij calcs'!$AD353=0,'Distance Matrix'!L353=MIN('Distance Matrix'!$B353:$AC353)),'Model Set Up'!L$4,'Distance Matrix'!L353)</f>
        <v>104</v>
      </c>
      <c r="M353" s="12">
        <f>IF(AND('uij calcs'!$AD353=0,'Distance Matrix'!M353=MIN('Distance Matrix'!$B353:$AC353)),'Model Set Up'!M$4,'Distance Matrix'!M353)</f>
        <v>143</v>
      </c>
      <c r="N353" s="12">
        <f>IF(AND('uij calcs'!$AD353=0,'Distance Matrix'!N353=MIN('Distance Matrix'!$B353:$AC353)),'Model Set Up'!N$4,'Distance Matrix'!N353)</f>
        <v>46</v>
      </c>
      <c r="O353" s="12">
        <f>IF(AND('uij calcs'!$AD353=0,'Distance Matrix'!O353=MIN('Distance Matrix'!$B353:$AC353)),'Model Set Up'!O$4,'Distance Matrix'!O353)</f>
        <v>198</v>
      </c>
      <c r="P353" s="12">
        <f>IF(AND('uij calcs'!$AD353=0,'Distance Matrix'!P353=MIN('Distance Matrix'!$B353:$AC353)),'Model Set Up'!P$4,'Distance Matrix'!P353)</f>
        <v>222</v>
      </c>
      <c r="Q353" s="12">
        <f>IF(AND('uij calcs'!$AD353=0,'Distance Matrix'!Q353=MIN('Distance Matrix'!$B353:$AC353)),'Model Set Up'!Q$4,'Distance Matrix'!Q353)</f>
        <v>124</v>
      </c>
      <c r="R353" s="12">
        <f>IF(AND('uij calcs'!$AD353=0,'Distance Matrix'!R353=MIN('Distance Matrix'!$B353:$AC353)),'Model Set Up'!R$4,'Distance Matrix'!R353)</f>
        <v>153</v>
      </c>
      <c r="S353" s="12">
        <f>IF(AND('uij calcs'!$AD353=0,'Distance Matrix'!S353=MIN('Distance Matrix'!$B353:$AC353)),'Model Set Up'!S$4,'Distance Matrix'!S353)</f>
        <v>24</v>
      </c>
      <c r="T353" s="12">
        <f>IF(AND('uij calcs'!$AD353=0,'Distance Matrix'!T353=MIN('Distance Matrix'!$B353:$AC353)),'Model Set Up'!T$4,'Distance Matrix'!T353)</f>
        <v>149</v>
      </c>
      <c r="U353" s="12">
        <f>IF(AND('uij calcs'!$AD353=0,'Distance Matrix'!U353=MIN('Distance Matrix'!$B353:$AC353)),'Model Set Up'!U$4,'Distance Matrix'!U353)</f>
        <v>5</v>
      </c>
      <c r="V353" s="12">
        <f>IF(AND('uij calcs'!$AD353=0,'Distance Matrix'!V353=MIN('Distance Matrix'!$B353:$AC353)),'Model Set Up'!V$4,'Distance Matrix'!V353)</f>
        <v>98</v>
      </c>
      <c r="W353" s="12">
        <f>IF(AND('uij calcs'!$AD353=0,'Distance Matrix'!W353=MIN('Distance Matrix'!$B353:$AC353)),'Model Set Up'!W$4,'Distance Matrix'!W353)</f>
        <v>46</v>
      </c>
      <c r="X353" s="12">
        <f>IF(AND('uij calcs'!$AD353=0,'Distance Matrix'!X353=MIN('Distance Matrix'!$B353:$AC353)),'Model Set Up'!X$4,'Distance Matrix'!X353)</f>
        <v>228</v>
      </c>
      <c r="Y353" s="12">
        <f>IF(AND('uij calcs'!$AD353=0,'Distance Matrix'!Y353=MIN('Distance Matrix'!$B353:$AC353)),'Model Set Up'!Y$4,'Distance Matrix'!Y353)</f>
        <v>74</v>
      </c>
      <c r="Z353" s="12">
        <f>IF(AND('uij calcs'!$AD353=0,'Distance Matrix'!Z353=MIN('Distance Matrix'!$B353:$AC353)),'Model Set Up'!Z$4,'Distance Matrix'!Z353)</f>
        <v>119</v>
      </c>
      <c r="AA353" s="12">
        <f>IF(AND('uij calcs'!$AD353=0,'Distance Matrix'!AA353=MIN('Distance Matrix'!$B353:$AC353)),'Model Set Up'!AA$4,'Distance Matrix'!AA353)</f>
        <v>279</v>
      </c>
      <c r="AB353" s="12">
        <f>IF(AND('uij calcs'!$AD353=0,'Distance Matrix'!AB353=MIN('Distance Matrix'!$B353:$AC353)),'Model Set Up'!AB$4,'Distance Matrix'!AB353)</f>
        <v>119</v>
      </c>
      <c r="AC353" s="12">
        <f>IF(AND('uij calcs'!$AD353=0,'Distance Matrix'!AC353=MIN('Distance Matrix'!$B353:$AC353)),'Model Set Up'!AC$4,'Distance Matrix'!AC353)</f>
        <v>21</v>
      </c>
    </row>
    <row r="354" spans="1:29">
      <c r="A354">
        <v>352</v>
      </c>
      <c r="B354" s="12">
        <f>IF(AND('uij calcs'!$AD354=0,'Distance Matrix'!B354=MIN('Distance Matrix'!$B354:$AC354)),'Model Set Up'!B$4,'Distance Matrix'!B354)</f>
        <v>210</v>
      </c>
      <c r="C354" s="12">
        <f>IF(AND('uij calcs'!$AD354=0,'Distance Matrix'!C354=MIN('Distance Matrix'!$B354:$AC354)),'Model Set Up'!C$4,'Distance Matrix'!C354)</f>
        <v>139</v>
      </c>
      <c r="D354" s="12">
        <f>IF(AND('uij calcs'!$AD354=0,'Distance Matrix'!D354=MIN('Distance Matrix'!$B354:$AC354)),'Model Set Up'!D$4,'Distance Matrix'!D354)</f>
        <v>11</v>
      </c>
      <c r="E354" s="12">
        <f>IF(AND('uij calcs'!$AD354=0,'Distance Matrix'!E354=MIN('Distance Matrix'!$B354:$AC354)),'Model Set Up'!E$4,'Distance Matrix'!E354)</f>
        <v>58</v>
      </c>
      <c r="F354" s="12">
        <f>IF(AND('uij calcs'!$AD354=0,'Distance Matrix'!F354=MIN('Distance Matrix'!$B354:$AC354)),'Model Set Up'!F$4,'Distance Matrix'!F354)</f>
        <v>93</v>
      </c>
      <c r="G354" s="12">
        <f>IF(AND('uij calcs'!$AD354=0,'Distance Matrix'!G354=MIN('Distance Matrix'!$B354:$AC354)),'Model Set Up'!G$4,'Distance Matrix'!G354)</f>
        <v>224</v>
      </c>
      <c r="H354" s="12">
        <f>IF(AND('uij calcs'!$AD354=0,'Distance Matrix'!H354=MIN('Distance Matrix'!$B354:$AC354)),'Model Set Up'!H$4,'Distance Matrix'!H354)</f>
        <v>174</v>
      </c>
      <c r="I354" s="12">
        <f>IF(AND('uij calcs'!$AD354=0,'Distance Matrix'!I354=MIN('Distance Matrix'!$B354:$AC354)),'Model Set Up'!I$4,'Distance Matrix'!I354)</f>
        <v>122</v>
      </c>
      <c r="J354" s="12">
        <f>IF(AND('uij calcs'!$AD354=0,'Distance Matrix'!J354=MIN('Distance Matrix'!$B354:$AC354)),'Model Set Up'!J$4,'Distance Matrix'!J354)</f>
        <v>86</v>
      </c>
      <c r="K354" s="12">
        <f>IF(AND('uij calcs'!$AD354=0,'Distance Matrix'!K354=MIN('Distance Matrix'!$B354:$AC354)),'Model Set Up'!K$4,'Distance Matrix'!K354)</f>
        <v>225</v>
      </c>
      <c r="L354" s="12">
        <f>IF(AND('uij calcs'!$AD354=0,'Distance Matrix'!L354=MIN('Distance Matrix'!$B354:$AC354)),'Model Set Up'!L$4,'Distance Matrix'!L354)</f>
        <v>164</v>
      </c>
      <c r="M354" s="12">
        <f>IF(AND('uij calcs'!$AD354=0,'Distance Matrix'!M354=MIN('Distance Matrix'!$B354:$AC354)),'Model Set Up'!M$4,'Distance Matrix'!M354)</f>
        <v>9</v>
      </c>
      <c r="N354" s="12">
        <f>IF(AND('uij calcs'!$AD354=0,'Distance Matrix'!N354=MIN('Distance Matrix'!$B354:$AC354)),'Model Set Up'!N$4,'Distance Matrix'!N354)</f>
        <v>11</v>
      </c>
      <c r="O354" s="12">
        <f>IF(AND('uij calcs'!$AD354=0,'Distance Matrix'!O354=MIN('Distance Matrix'!$B354:$AC354)),'Model Set Up'!O$4,'Distance Matrix'!O354)</f>
        <v>188</v>
      </c>
      <c r="P354" s="12">
        <f>IF(AND('uij calcs'!$AD354=0,'Distance Matrix'!P354=MIN('Distance Matrix'!$B354:$AC354)),'Model Set Up'!P$4,'Distance Matrix'!P354)</f>
        <v>104</v>
      </c>
      <c r="Q354" s="12">
        <f>IF(AND('uij calcs'!$AD354=0,'Distance Matrix'!Q354=MIN('Distance Matrix'!$B354:$AC354)),'Model Set Up'!Q$4,'Distance Matrix'!Q354)</f>
        <v>95</v>
      </c>
      <c r="R354" s="12">
        <f>IF(AND('uij calcs'!$AD354=0,'Distance Matrix'!R354=MIN('Distance Matrix'!$B354:$AC354)),'Model Set Up'!R$4,'Distance Matrix'!R354)</f>
        <v>176</v>
      </c>
      <c r="S354" s="12">
        <f>IF(AND('uij calcs'!$AD354=0,'Distance Matrix'!S354=MIN('Distance Matrix'!$B354:$AC354)),'Model Set Up'!S$4,'Distance Matrix'!S354)</f>
        <v>215</v>
      </c>
      <c r="T354" s="12">
        <f>IF(AND('uij calcs'!$AD354=0,'Distance Matrix'!T354=MIN('Distance Matrix'!$B354:$AC354)),'Model Set Up'!T$4,'Distance Matrix'!T354)</f>
        <v>291</v>
      </c>
      <c r="U354" s="12">
        <f>IF(AND('uij calcs'!$AD354=0,'Distance Matrix'!U354=MIN('Distance Matrix'!$B354:$AC354)),'Model Set Up'!U$4,'Distance Matrix'!U354)</f>
        <v>31</v>
      </c>
      <c r="V354" s="12">
        <f>IF(AND('uij calcs'!$AD354=0,'Distance Matrix'!V354=MIN('Distance Matrix'!$B354:$AC354)),'Model Set Up'!V$4,'Distance Matrix'!V354)</f>
        <v>171</v>
      </c>
      <c r="W354" s="12">
        <f>IF(AND('uij calcs'!$AD354=0,'Distance Matrix'!W354=MIN('Distance Matrix'!$B354:$AC354)),'Model Set Up'!W$4,'Distance Matrix'!W354)</f>
        <v>179</v>
      </c>
      <c r="X354" s="12">
        <f>IF(AND('uij calcs'!$AD354=0,'Distance Matrix'!X354=MIN('Distance Matrix'!$B354:$AC354)),'Model Set Up'!X$4,'Distance Matrix'!X354)</f>
        <v>90</v>
      </c>
      <c r="Y354" s="12">
        <f>IF(AND('uij calcs'!$AD354=0,'Distance Matrix'!Y354=MIN('Distance Matrix'!$B354:$AC354)),'Model Set Up'!Y$4,'Distance Matrix'!Y354)</f>
        <v>292</v>
      </c>
      <c r="Z354" s="12">
        <f>IF(AND('uij calcs'!$AD354=0,'Distance Matrix'!Z354=MIN('Distance Matrix'!$B354:$AC354)),'Model Set Up'!Z$4,'Distance Matrix'!Z354)</f>
        <v>179</v>
      </c>
      <c r="AA354" s="12">
        <f>IF(AND('uij calcs'!$AD354=0,'Distance Matrix'!AA354=MIN('Distance Matrix'!$B354:$AC354)),'Model Set Up'!AA$4,'Distance Matrix'!AA354)</f>
        <v>172</v>
      </c>
      <c r="AB354" s="12">
        <f>IF(AND('uij calcs'!$AD354=0,'Distance Matrix'!AB354=MIN('Distance Matrix'!$B354:$AC354)),'Model Set Up'!AB$4,'Distance Matrix'!AB354)</f>
        <v>153</v>
      </c>
      <c r="AC354" s="12">
        <f>IF(AND('uij calcs'!$AD354=0,'Distance Matrix'!AC354=MIN('Distance Matrix'!$B354:$AC354)),'Model Set Up'!AC$4,'Distance Matrix'!AC354)</f>
        <v>148</v>
      </c>
    </row>
    <row r="355" spans="1:29">
      <c r="A355">
        <v>353</v>
      </c>
      <c r="B355" s="12">
        <f>IF(AND('uij calcs'!$AD355=0,'Distance Matrix'!B355=MIN('Distance Matrix'!$B355:$AC355)),'Model Set Up'!B$4,'Distance Matrix'!B355)</f>
        <v>249</v>
      </c>
      <c r="C355" s="12">
        <f>IF(AND('uij calcs'!$AD355=0,'Distance Matrix'!C355=MIN('Distance Matrix'!$B355:$AC355)),'Model Set Up'!C$4,'Distance Matrix'!C355)</f>
        <v>284</v>
      </c>
      <c r="D355" s="12">
        <f>IF(AND('uij calcs'!$AD355=0,'Distance Matrix'!D355=MIN('Distance Matrix'!$B355:$AC355)),'Model Set Up'!D$4,'Distance Matrix'!D355)</f>
        <v>230</v>
      </c>
      <c r="E355" s="12">
        <f>IF(AND('uij calcs'!$AD355=0,'Distance Matrix'!E355=MIN('Distance Matrix'!$B355:$AC355)),'Model Set Up'!E$4,'Distance Matrix'!E355)</f>
        <v>35</v>
      </c>
      <c r="F355" s="12">
        <f>IF(AND('uij calcs'!$AD355=0,'Distance Matrix'!F355=MIN('Distance Matrix'!$B355:$AC355)),'Model Set Up'!F$4,'Distance Matrix'!F355)</f>
        <v>100</v>
      </c>
      <c r="G355" s="12">
        <f>IF(AND('uij calcs'!$AD355=0,'Distance Matrix'!G355=MIN('Distance Matrix'!$B355:$AC355)),'Model Set Up'!G$4,'Distance Matrix'!G355)</f>
        <v>275</v>
      </c>
      <c r="H355" s="12">
        <f>IF(AND('uij calcs'!$AD355=0,'Distance Matrix'!H355=MIN('Distance Matrix'!$B355:$AC355)),'Model Set Up'!H$4,'Distance Matrix'!H355)</f>
        <v>18</v>
      </c>
      <c r="I355" s="12">
        <f>IF(AND('uij calcs'!$AD355=0,'Distance Matrix'!I355=MIN('Distance Matrix'!$B355:$AC355)),'Model Set Up'!I$4,'Distance Matrix'!I355)</f>
        <v>161</v>
      </c>
      <c r="J355" s="12">
        <f>IF(AND('uij calcs'!$AD355=0,'Distance Matrix'!J355=MIN('Distance Matrix'!$B355:$AC355)),'Model Set Up'!J$4,'Distance Matrix'!J355)</f>
        <v>88</v>
      </c>
      <c r="K355" s="12">
        <f>IF(AND('uij calcs'!$AD355=0,'Distance Matrix'!K355=MIN('Distance Matrix'!$B355:$AC355)),'Model Set Up'!K$4,'Distance Matrix'!K355)</f>
        <v>258</v>
      </c>
      <c r="L355" s="12">
        <f>IF(AND('uij calcs'!$AD355=0,'Distance Matrix'!L355=MIN('Distance Matrix'!$B355:$AC355)),'Model Set Up'!L$4,'Distance Matrix'!L355)</f>
        <v>15</v>
      </c>
      <c r="M355" s="12">
        <f>IF(AND('uij calcs'!$AD355=0,'Distance Matrix'!M355=MIN('Distance Matrix'!$B355:$AC355)),'Model Set Up'!M$4,'Distance Matrix'!M355)</f>
        <v>166</v>
      </c>
      <c r="N355" s="12">
        <f>IF(AND('uij calcs'!$AD355=0,'Distance Matrix'!N355=MIN('Distance Matrix'!$B355:$AC355)),'Model Set Up'!N$4,'Distance Matrix'!N355)</f>
        <v>281</v>
      </c>
      <c r="O355" s="12">
        <f>IF(AND('uij calcs'!$AD355=0,'Distance Matrix'!O355=MIN('Distance Matrix'!$B355:$AC355)),'Model Set Up'!O$4,'Distance Matrix'!O355)</f>
        <v>171</v>
      </c>
      <c r="P355" s="12">
        <f>IF(AND('uij calcs'!$AD355=0,'Distance Matrix'!P355=MIN('Distance Matrix'!$B355:$AC355)),'Model Set Up'!P$4,'Distance Matrix'!P355)</f>
        <v>68</v>
      </c>
      <c r="Q355" s="12">
        <f>IF(AND('uij calcs'!$AD355=0,'Distance Matrix'!Q355=MIN('Distance Matrix'!$B355:$AC355)),'Model Set Up'!Q$4,'Distance Matrix'!Q355)</f>
        <v>208</v>
      </c>
      <c r="R355" s="12">
        <f>IF(AND('uij calcs'!$AD355=0,'Distance Matrix'!R355=MIN('Distance Matrix'!$B355:$AC355)),'Model Set Up'!R$4,'Distance Matrix'!R355)</f>
        <v>193</v>
      </c>
      <c r="S355" s="12">
        <f>IF(AND('uij calcs'!$AD355=0,'Distance Matrix'!S355=MIN('Distance Matrix'!$B355:$AC355)),'Model Set Up'!S$4,'Distance Matrix'!S355)</f>
        <v>17</v>
      </c>
      <c r="T355" s="12">
        <f>IF(AND('uij calcs'!$AD355=0,'Distance Matrix'!T355=MIN('Distance Matrix'!$B355:$AC355)),'Model Set Up'!T$4,'Distance Matrix'!T355)</f>
        <v>2</v>
      </c>
      <c r="U355" s="12">
        <f>IF(AND('uij calcs'!$AD355=0,'Distance Matrix'!U355=MIN('Distance Matrix'!$B355:$AC355)),'Model Set Up'!U$4,'Distance Matrix'!U355)</f>
        <v>277</v>
      </c>
      <c r="V355" s="12">
        <f>IF(AND('uij calcs'!$AD355=0,'Distance Matrix'!V355=MIN('Distance Matrix'!$B355:$AC355)),'Model Set Up'!V$4,'Distance Matrix'!V355)</f>
        <v>6</v>
      </c>
      <c r="W355" s="12">
        <f>IF(AND('uij calcs'!$AD355=0,'Distance Matrix'!W355=MIN('Distance Matrix'!$B355:$AC355)),'Model Set Up'!W$4,'Distance Matrix'!W355)</f>
        <v>264</v>
      </c>
      <c r="X355" s="12">
        <f>IF(AND('uij calcs'!$AD355=0,'Distance Matrix'!X355=MIN('Distance Matrix'!$B355:$AC355)),'Model Set Up'!X$4,'Distance Matrix'!X355)</f>
        <v>223</v>
      </c>
      <c r="Y355" s="12">
        <f>IF(AND('uij calcs'!$AD355=0,'Distance Matrix'!Y355=MIN('Distance Matrix'!$B355:$AC355)),'Model Set Up'!Y$4,'Distance Matrix'!Y355)</f>
        <v>156</v>
      </c>
      <c r="Z355" s="12">
        <f>IF(AND('uij calcs'!$AD355=0,'Distance Matrix'!Z355=MIN('Distance Matrix'!$B355:$AC355)),'Model Set Up'!Z$4,'Distance Matrix'!Z355)</f>
        <v>203</v>
      </c>
      <c r="AA355" s="12">
        <f>IF(AND('uij calcs'!$AD355=0,'Distance Matrix'!AA355=MIN('Distance Matrix'!$B355:$AC355)),'Model Set Up'!AA$4,'Distance Matrix'!AA355)</f>
        <v>43</v>
      </c>
      <c r="AB355" s="12">
        <f>IF(AND('uij calcs'!$AD355=0,'Distance Matrix'!AB355=MIN('Distance Matrix'!$B355:$AC355)),'Model Set Up'!AB$4,'Distance Matrix'!AB355)</f>
        <v>94</v>
      </c>
      <c r="AC355" s="12">
        <f>IF(AND('uij calcs'!$AD355=0,'Distance Matrix'!AC355=MIN('Distance Matrix'!$B355:$AC355)),'Model Set Up'!AC$4,'Distance Matrix'!AC355)</f>
        <v>62</v>
      </c>
    </row>
    <row r="356" spans="1:29">
      <c r="A356">
        <v>354</v>
      </c>
      <c r="B356" s="12">
        <f>IF(AND('uij calcs'!$AD356=0,'Distance Matrix'!B356=MIN('Distance Matrix'!$B356:$AC356)),'Model Set Up'!B$4,'Distance Matrix'!B356)</f>
        <v>267</v>
      </c>
      <c r="C356" s="12">
        <f>IF(AND('uij calcs'!$AD356=0,'Distance Matrix'!C356=MIN('Distance Matrix'!$B356:$AC356)),'Model Set Up'!C$4,'Distance Matrix'!C356)</f>
        <v>52</v>
      </c>
      <c r="D356" s="12">
        <f>IF(AND('uij calcs'!$AD356=0,'Distance Matrix'!D356=MIN('Distance Matrix'!$B356:$AC356)),'Model Set Up'!D$4,'Distance Matrix'!D356)</f>
        <v>39</v>
      </c>
      <c r="E356" s="12">
        <f>IF(AND('uij calcs'!$AD356=0,'Distance Matrix'!E356=MIN('Distance Matrix'!$B356:$AC356)),'Model Set Up'!E$4,'Distance Matrix'!E356)</f>
        <v>127</v>
      </c>
      <c r="F356" s="12">
        <f>IF(AND('uij calcs'!$AD356=0,'Distance Matrix'!F356=MIN('Distance Matrix'!$B356:$AC356)),'Model Set Up'!F$4,'Distance Matrix'!F356)</f>
        <v>13</v>
      </c>
      <c r="G356" s="12">
        <f>IF(AND('uij calcs'!$AD356=0,'Distance Matrix'!G356=MIN('Distance Matrix'!$B356:$AC356)),'Model Set Up'!G$4,'Distance Matrix'!G356)</f>
        <v>239</v>
      </c>
      <c r="H356" s="12">
        <f>IF(AND('uij calcs'!$AD356=0,'Distance Matrix'!H356=MIN('Distance Matrix'!$B356:$AC356)),'Model Set Up'!H$4,'Distance Matrix'!H356)</f>
        <v>81</v>
      </c>
      <c r="I356" s="12">
        <f>IF(AND('uij calcs'!$AD356=0,'Distance Matrix'!I356=MIN('Distance Matrix'!$B356:$AC356)),'Model Set Up'!I$4,'Distance Matrix'!I356)</f>
        <v>86</v>
      </c>
      <c r="J356" s="12">
        <f>IF(AND('uij calcs'!$AD356=0,'Distance Matrix'!J356=MIN('Distance Matrix'!$B356:$AC356)),'Model Set Up'!J$4,'Distance Matrix'!J356)</f>
        <v>191</v>
      </c>
      <c r="K356" s="12">
        <f>IF(AND('uij calcs'!$AD356=0,'Distance Matrix'!K356=MIN('Distance Matrix'!$B356:$AC356)),'Model Set Up'!K$4,'Distance Matrix'!K356)</f>
        <v>180</v>
      </c>
      <c r="L356" s="12">
        <f>IF(AND('uij calcs'!$AD356=0,'Distance Matrix'!L356=MIN('Distance Matrix'!$B356:$AC356)),'Model Set Up'!L$4,'Distance Matrix'!L356)</f>
        <v>80</v>
      </c>
      <c r="M356" s="12">
        <f>IF(AND('uij calcs'!$AD356=0,'Distance Matrix'!M356=MIN('Distance Matrix'!$B356:$AC356)),'Model Set Up'!M$4,'Distance Matrix'!M356)</f>
        <v>190</v>
      </c>
      <c r="N356" s="12">
        <f>IF(AND('uij calcs'!$AD356=0,'Distance Matrix'!N356=MIN('Distance Matrix'!$B356:$AC356)),'Model Set Up'!N$4,'Distance Matrix'!N356)</f>
        <v>19</v>
      </c>
      <c r="O356" s="12">
        <f>IF(AND('uij calcs'!$AD356=0,'Distance Matrix'!O356=MIN('Distance Matrix'!$B356:$AC356)),'Model Set Up'!O$4,'Distance Matrix'!O356)</f>
        <v>57</v>
      </c>
      <c r="P356" s="12">
        <f>IF(AND('uij calcs'!$AD356=0,'Distance Matrix'!P356=MIN('Distance Matrix'!$B356:$AC356)),'Model Set Up'!P$4,'Distance Matrix'!P356)</f>
        <v>163</v>
      </c>
      <c r="Q356" s="12">
        <f>IF(AND('uij calcs'!$AD356=0,'Distance Matrix'!Q356=MIN('Distance Matrix'!$B356:$AC356)),'Model Set Up'!Q$4,'Distance Matrix'!Q356)</f>
        <v>277</v>
      </c>
      <c r="R356" s="12">
        <f>IF(AND('uij calcs'!$AD356=0,'Distance Matrix'!R356=MIN('Distance Matrix'!$B356:$AC356)),'Model Set Up'!R$4,'Distance Matrix'!R356)</f>
        <v>257</v>
      </c>
      <c r="S356" s="12">
        <f>IF(AND('uij calcs'!$AD356=0,'Distance Matrix'!S356=MIN('Distance Matrix'!$B356:$AC356)),'Model Set Up'!S$4,'Distance Matrix'!S356)</f>
        <v>241</v>
      </c>
      <c r="T356" s="12">
        <f>IF(AND('uij calcs'!$AD356=0,'Distance Matrix'!T356=MIN('Distance Matrix'!$B356:$AC356)),'Model Set Up'!T$4,'Distance Matrix'!T356)</f>
        <v>101</v>
      </c>
      <c r="U356" s="12">
        <f>IF(AND('uij calcs'!$AD356=0,'Distance Matrix'!U356=MIN('Distance Matrix'!$B356:$AC356)),'Model Set Up'!U$4,'Distance Matrix'!U356)</f>
        <v>230</v>
      </c>
      <c r="V356" s="12">
        <f>IF(AND('uij calcs'!$AD356=0,'Distance Matrix'!V356=MIN('Distance Matrix'!$B356:$AC356)),'Model Set Up'!V$4,'Distance Matrix'!V356)</f>
        <v>113</v>
      </c>
      <c r="W356" s="12">
        <f>IF(AND('uij calcs'!$AD356=0,'Distance Matrix'!W356=MIN('Distance Matrix'!$B356:$AC356)),'Model Set Up'!W$4,'Distance Matrix'!W356)</f>
        <v>174</v>
      </c>
      <c r="X356" s="12">
        <f>IF(AND('uij calcs'!$AD356=0,'Distance Matrix'!X356=MIN('Distance Matrix'!$B356:$AC356)),'Model Set Up'!X$4,'Distance Matrix'!X356)</f>
        <v>259</v>
      </c>
      <c r="Y356" s="12">
        <f>IF(AND('uij calcs'!$AD356=0,'Distance Matrix'!Y356=MIN('Distance Matrix'!$B356:$AC356)),'Model Set Up'!Y$4,'Distance Matrix'!Y356)</f>
        <v>90</v>
      </c>
      <c r="Z356" s="12">
        <f>IF(AND('uij calcs'!$AD356=0,'Distance Matrix'!Z356=MIN('Distance Matrix'!$B356:$AC356)),'Model Set Up'!Z$4,'Distance Matrix'!Z356)</f>
        <v>220</v>
      </c>
      <c r="AA356" s="12">
        <f>IF(AND('uij calcs'!$AD356=0,'Distance Matrix'!AA356=MIN('Distance Matrix'!$B356:$AC356)),'Model Set Up'!AA$4,'Distance Matrix'!AA356)</f>
        <v>220</v>
      </c>
      <c r="AB356" s="12">
        <f>IF(AND('uij calcs'!$AD356=0,'Distance Matrix'!AB356=MIN('Distance Matrix'!$B356:$AC356)),'Model Set Up'!AB$4,'Distance Matrix'!AB356)</f>
        <v>252</v>
      </c>
      <c r="AC356" s="12">
        <f>IF(AND('uij calcs'!$AD356=0,'Distance Matrix'!AC356=MIN('Distance Matrix'!$B356:$AC356)),'Model Set Up'!AC$4,'Distance Matrix'!AC356)</f>
        <v>22</v>
      </c>
    </row>
    <row r="357" spans="1:29">
      <c r="A357">
        <v>355</v>
      </c>
      <c r="B357" s="12">
        <f>IF(AND('uij calcs'!$AD357=0,'Distance Matrix'!B357=MIN('Distance Matrix'!$B357:$AC357)),'Model Set Up'!B$4,'Distance Matrix'!B357)</f>
        <v>251</v>
      </c>
      <c r="C357" s="12">
        <f>IF(AND('uij calcs'!$AD357=0,'Distance Matrix'!C357=MIN('Distance Matrix'!$B357:$AC357)),'Model Set Up'!C$4,'Distance Matrix'!C357)</f>
        <v>82</v>
      </c>
      <c r="D357" s="12">
        <f>IF(AND('uij calcs'!$AD357=0,'Distance Matrix'!D357=MIN('Distance Matrix'!$B357:$AC357)),'Model Set Up'!D$4,'Distance Matrix'!D357)</f>
        <v>234</v>
      </c>
      <c r="E357" s="12">
        <f>IF(AND('uij calcs'!$AD357=0,'Distance Matrix'!E357=MIN('Distance Matrix'!$B357:$AC357)),'Model Set Up'!E$4,'Distance Matrix'!E357)</f>
        <v>209</v>
      </c>
      <c r="F357" s="12">
        <f>IF(AND('uij calcs'!$AD357=0,'Distance Matrix'!F357=MIN('Distance Matrix'!$B357:$AC357)),'Model Set Up'!F$4,'Distance Matrix'!F357)</f>
        <v>114</v>
      </c>
      <c r="G357" s="12">
        <f>IF(AND('uij calcs'!$AD357=0,'Distance Matrix'!G357=MIN('Distance Matrix'!$B357:$AC357)),'Model Set Up'!G$4,'Distance Matrix'!G357)</f>
        <v>28</v>
      </c>
      <c r="H357" s="12">
        <f>IF(AND('uij calcs'!$AD357=0,'Distance Matrix'!H357=MIN('Distance Matrix'!$B357:$AC357)),'Model Set Up'!H$4,'Distance Matrix'!H357)</f>
        <v>78</v>
      </c>
      <c r="I357" s="12">
        <f>IF(AND('uij calcs'!$AD357=0,'Distance Matrix'!I357=MIN('Distance Matrix'!$B357:$AC357)),'Model Set Up'!I$4,'Distance Matrix'!I357)</f>
        <v>276</v>
      </c>
      <c r="J357" s="12">
        <f>IF(AND('uij calcs'!$AD357=0,'Distance Matrix'!J357=MIN('Distance Matrix'!$B357:$AC357)),'Model Set Up'!J$4,'Distance Matrix'!J357)</f>
        <v>284</v>
      </c>
      <c r="K357" s="12">
        <f>IF(AND('uij calcs'!$AD357=0,'Distance Matrix'!K357=MIN('Distance Matrix'!$B357:$AC357)),'Model Set Up'!K$4,'Distance Matrix'!K357)</f>
        <v>198</v>
      </c>
      <c r="L357" s="12">
        <f>IF(AND('uij calcs'!$AD357=0,'Distance Matrix'!L357=MIN('Distance Matrix'!$B357:$AC357)),'Model Set Up'!L$4,'Distance Matrix'!L357)</f>
        <v>211</v>
      </c>
      <c r="M357" s="12">
        <f>IF(AND('uij calcs'!$AD357=0,'Distance Matrix'!M357=MIN('Distance Matrix'!$B357:$AC357)),'Model Set Up'!M$4,'Distance Matrix'!M357)</f>
        <v>286</v>
      </c>
      <c r="N357" s="12">
        <f>IF(AND('uij calcs'!$AD357=0,'Distance Matrix'!N357=MIN('Distance Matrix'!$B357:$AC357)),'Model Set Up'!N$4,'Distance Matrix'!N357)</f>
        <v>142</v>
      </c>
      <c r="O357" s="12">
        <f>IF(AND('uij calcs'!$AD357=0,'Distance Matrix'!O357=MIN('Distance Matrix'!$B357:$AC357)),'Model Set Up'!O$4,'Distance Matrix'!O357)</f>
        <v>82</v>
      </c>
      <c r="P357" s="12">
        <f>IF(AND('uij calcs'!$AD357=0,'Distance Matrix'!P357=MIN('Distance Matrix'!$B357:$AC357)),'Model Set Up'!P$4,'Distance Matrix'!P357)</f>
        <v>244</v>
      </c>
      <c r="Q357" s="12">
        <f>IF(AND('uij calcs'!$AD357=0,'Distance Matrix'!Q357=MIN('Distance Matrix'!$B357:$AC357)),'Model Set Up'!Q$4,'Distance Matrix'!Q357)</f>
        <v>68</v>
      </c>
      <c r="R357" s="12">
        <f>IF(AND('uij calcs'!$AD357=0,'Distance Matrix'!R357=MIN('Distance Matrix'!$B357:$AC357)),'Model Set Up'!R$4,'Distance Matrix'!R357)</f>
        <v>292</v>
      </c>
      <c r="S357" s="12">
        <f>IF(AND('uij calcs'!$AD357=0,'Distance Matrix'!S357=MIN('Distance Matrix'!$B357:$AC357)),'Model Set Up'!S$4,'Distance Matrix'!S357)</f>
        <v>94</v>
      </c>
      <c r="T357" s="12">
        <f>IF(AND('uij calcs'!$AD357=0,'Distance Matrix'!T357=MIN('Distance Matrix'!$B357:$AC357)),'Model Set Up'!T$4,'Distance Matrix'!T357)</f>
        <v>280</v>
      </c>
      <c r="U357" s="12">
        <f>IF(AND('uij calcs'!$AD357=0,'Distance Matrix'!U357=MIN('Distance Matrix'!$B357:$AC357)),'Model Set Up'!U$4,'Distance Matrix'!U357)</f>
        <v>179</v>
      </c>
      <c r="V357" s="12">
        <f>IF(AND('uij calcs'!$AD357=0,'Distance Matrix'!V357=MIN('Distance Matrix'!$B357:$AC357)),'Model Set Up'!V$4,'Distance Matrix'!V357)</f>
        <v>73</v>
      </c>
      <c r="W357" s="12">
        <f>IF(AND('uij calcs'!$AD357=0,'Distance Matrix'!W357=MIN('Distance Matrix'!$B357:$AC357)),'Model Set Up'!W$4,'Distance Matrix'!W357)</f>
        <v>212</v>
      </c>
      <c r="X357" s="12">
        <f>IF(AND('uij calcs'!$AD357=0,'Distance Matrix'!X357=MIN('Distance Matrix'!$B357:$AC357)),'Model Set Up'!X$4,'Distance Matrix'!X357)</f>
        <v>125</v>
      </c>
      <c r="Y357" s="12">
        <f>IF(AND('uij calcs'!$AD357=0,'Distance Matrix'!Y357=MIN('Distance Matrix'!$B357:$AC357)),'Model Set Up'!Y$4,'Distance Matrix'!Y357)</f>
        <v>161</v>
      </c>
      <c r="Z357" s="12">
        <f>IF(AND('uij calcs'!$AD357=0,'Distance Matrix'!Z357=MIN('Distance Matrix'!$B357:$AC357)),'Model Set Up'!Z$4,'Distance Matrix'!Z357)</f>
        <v>188</v>
      </c>
      <c r="AA357" s="12">
        <f>IF(AND('uij calcs'!$AD357=0,'Distance Matrix'!AA357=MIN('Distance Matrix'!$B357:$AC357)),'Model Set Up'!AA$4,'Distance Matrix'!AA357)</f>
        <v>229</v>
      </c>
      <c r="AB357" s="12">
        <f>IF(AND('uij calcs'!$AD357=0,'Distance Matrix'!AB357=MIN('Distance Matrix'!$B357:$AC357)),'Model Set Up'!AB$4,'Distance Matrix'!AB357)</f>
        <v>181</v>
      </c>
      <c r="AC357" s="12">
        <f>IF(AND('uij calcs'!$AD357=0,'Distance Matrix'!AC357=MIN('Distance Matrix'!$B357:$AC357)),'Model Set Up'!AC$4,'Distance Matrix'!AC357)</f>
        <v>133</v>
      </c>
    </row>
    <row r="358" spans="1:29">
      <c r="A358">
        <v>356</v>
      </c>
      <c r="B358" s="12">
        <f>IF(AND('uij calcs'!$AD358=0,'Distance Matrix'!B358=MIN('Distance Matrix'!$B358:$AC358)),'Model Set Up'!B$4,'Distance Matrix'!B358)</f>
        <v>59</v>
      </c>
      <c r="C358" s="12">
        <f>IF(AND('uij calcs'!$AD358=0,'Distance Matrix'!C358=MIN('Distance Matrix'!$B358:$AC358)),'Model Set Up'!C$4,'Distance Matrix'!C358)</f>
        <v>28</v>
      </c>
      <c r="D358" s="12">
        <f>IF(AND('uij calcs'!$AD358=0,'Distance Matrix'!D358=MIN('Distance Matrix'!$B358:$AC358)),'Model Set Up'!D$4,'Distance Matrix'!D358)</f>
        <v>10</v>
      </c>
      <c r="E358" s="12">
        <f>IF(AND('uij calcs'!$AD358=0,'Distance Matrix'!E358=MIN('Distance Matrix'!$B358:$AC358)),'Model Set Up'!E$4,'Distance Matrix'!E358)</f>
        <v>38</v>
      </c>
      <c r="F358" s="12">
        <f>IF(AND('uij calcs'!$AD358=0,'Distance Matrix'!F358=MIN('Distance Matrix'!$B358:$AC358)),'Model Set Up'!F$4,'Distance Matrix'!F358)</f>
        <v>254</v>
      </c>
      <c r="G358" s="12">
        <f>IF(AND('uij calcs'!$AD358=0,'Distance Matrix'!G358=MIN('Distance Matrix'!$B358:$AC358)),'Model Set Up'!G$4,'Distance Matrix'!G358)</f>
        <v>275</v>
      </c>
      <c r="H358" s="12">
        <f>IF(AND('uij calcs'!$AD358=0,'Distance Matrix'!H358=MIN('Distance Matrix'!$B358:$AC358)),'Model Set Up'!H$4,'Distance Matrix'!H358)</f>
        <v>178</v>
      </c>
      <c r="I358" s="12">
        <f>IF(AND('uij calcs'!$AD358=0,'Distance Matrix'!I358=MIN('Distance Matrix'!$B358:$AC358)),'Model Set Up'!I$4,'Distance Matrix'!I358)</f>
        <v>55</v>
      </c>
      <c r="J358" s="12">
        <f>IF(AND('uij calcs'!$AD358=0,'Distance Matrix'!J358=MIN('Distance Matrix'!$B358:$AC358)),'Model Set Up'!J$4,'Distance Matrix'!J358)</f>
        <v>66</v>
      </c>
      <c r="K358" s="12">
        <f>IF(AND('uij calcs'!$AD358=0,'Distance Matrix'!K358=MIN('Distance Matrix'!$B358:$AC358)),'Model Set Up'!K$4,'Distance Matrix'!K358)</f>
        <v>234</v>
      </c>
      <c r="L358" s="12">
        <f>IF(AND('uij calcs'!$AD358=0,'Distance Matrix'!L358=MIN('Distance Matrix'!$B358:$AC358)),'Model Set Up'!L$4,'Distance Matrix'!L358)</f>
        <v>193</v>
      </c>
      <c r="M358" s="12">
        <f>IF(AND('uij calcs'!$AD358=0,'Distance Matrix'!M358=MIN('Distance Matrix'!$B358:$AC358)),'Model Set Up'!M$4,'Distance Matrix'!M358)</f>
        <v>99</v>
      </c>
      <c r="N358" s="12">
        <f>IF(AND('uij calcs'!$AD358=0,'Distance Matrix'!N358=MIN('Distance Matrix'!$B358:$AC358)),'Model Set Up'!N$4,'Distance Matrix'!N358)</f>
        <v>97</v>
      </c>
      <c r="O358" s="12">
        <f>IF(AND('uij calcs'!$AD358=0,'Distance Matrix'!O358=MIN('Distance Matrix'!$B358:$AC358)),'Model Set Up'!O$4,'Distance Matrix'!O358)</f>
        <v>44</v>
      </c>
      <c r="P358" s="12">
        <f>IF(AND('uij calcs'!$AD358=0,'Distance Matrix'!P358=MIN('Distance Matrix'!$B358:$AC358)),'Model Set Up'!P$4,'Distance Matrix'!P358)</f>
        <v>289</v>
      </c>
      <c r="Q358" s="12">
        <f>IF(AND('uij calcs'!$AD358=0,'Distance Matrix'!Q358=MIN('Distance Matrix'!$B358:$AC358)),'Model Set Up'!Q$4,'Distance Matrix'!Q358)</f>
        <v>260</v>
      </c>
      <c r="R358" s="12">
        <f>IF(AND('uij calcs'!$AD358=0,'Distance Matrix'!R358=MIN('Distance Matrix'!$B358:$AC358)),'Model Set Up'!R$4,'Distance Matrix'!R358)</f>
        <v>9</v>
      </c>
      <c r="S358" s="12">
        <f>IF(AND('uij calcs'!$AD358=0,'Distance Matrix'!S358=MIN('Distance Matrix'!$B358:$AC358)),'Model Set Up'!S$4,'Distance Matrix'!S358)</f>
        <v>106</v>
      </c>
      <c r="T358" s="12">
        <f>IF(AND('uij calcs'!$AD358=0,'Distance Matrix'!T358=MIN('Distance Matrix'!$B358:$AC358)),'Model Set Up'!T$4,'Distance Matrix'!T358)</f>
        <v>221</v>
      </c>
      <c r="U358" s="12">
        <f>IF(AND('uij calcs'!$AD358=0,'Distance Matrix'!U358=MIN('Distance Matrix'!$B358:$AC358)),'Model Set Up'!U$4,'Distance Matrix'!U358)</f>
        <v>285</v>
      </c>
      <c r="V358" s="12">
        <f>IF(AND('uij calcs'!$AD358=0,'Distance Matrix'!V358=MIN('Distance Matrix'!$B358:$AC358)),'Model Set Up'!V$4,'Distance Matrix'!V358)</f>
        <v>89</v>
      </c>
      <c r="W358" s="12">
        <f>IF(AND('uij calcs'!$AD358=0,'Distance Matrix'!W358=MIN('Distance Matrix'!$B358:$AC358)),'Model Set Up'!W$4,'Distance Matrix'!W358)</f>
        <v>217</v>
      </c>
      <c r="X358" s="12">
        <f>IF(AND('uij calcs'!$AD358=0,'Distance Matrix'!X358=MIN('Distance Matrix'!$B358:$AC358)),'Model Set Up'!X$4,'Distance Matrix'!X358)</f>
        <v>270</v>
      </c>
      <c r="Y358" s="12">
        <f>IF(AND('uij calcs'!$AD358=0,'Distance Matrix'!Y358=MIN('Distance Matrix'!$B358:$AC358)),'Model Set Up'!Y$4,'Distance Matrix'!Y358)</f>
        <v>159</v>
      </c>
      <c r="Z358" s="12">
        <f>IF(AND('uij calcs'!$AD358=0,'Distance Matrix'!Z358=MIN('Distance Matrix'!$B358:$AC358)),'Model Set Up'!Z$4,'Distance Matrix'!Z358)</f>
        <v>290</v>
      </c>
      <c r="AA358" s="12">
        <f>IF(AND('uij calcs'!$AD358=0,'Distance Matrix'!AA358=MIN('Distance Matrix'!$B358:$AC358)),'Model Set Up'!AA$4,'Distance Matrix'!AA358)</f>
        <v>41</v>
      </c>
      <c r="AB358" s="12">
        <f>IF(AND('uij calcs'!$AD358=0,'Distance Matrix'!AB358=MIN('Distance Matrix'!$B358:$AC358)),'Model Set Up'!AB$4,'Distance Matrix'!AB358)</f>
        <v>261</v>
      </c>
      <c r="AC358" s="12">
        <f>IF(AND('uij calcs'!$AD358=0,'Distance Matrix'!AC358=MIN('Distance Matrix'!$B358:$AC358)),'Model Set Up'!AC$4,'Distance Matrix'!AC358)</f>
        <v>73</v>
      </c>
    </row>
    <row r="359" spans="1:29">
      <c r="A359">
        <v>357</v>
      </c>
      <c r="B359" s="12">
        <f>IF(AND('uij calcs'!$AD359=0,'Distance Matrix'!B359=MIN('Distance Matrix'!$B359:$AC359)),'Model Set Up'!B$4,'Distance Matrix'!B359)</f>
        <v>49</v>
      </c>
      <c r="C359" s="12">
        <f>IF(AND('uij calcs'!$AD359=0,'Distance Matrix'!C359=MIN('Distance Matrix'!$B359:$AC359)),'Model Set Up'!C$4,'Distance Matrix'!C359)</f>
        <v>70</v>
      </c>
      <c r="D359" s="12">
        <f>IF(AND('uij calcs'!$AD359=0,'Distance Matrix'!D359=MIN('Distance Matrix'!$B359:$AC359)),'Model Set Up'!D$4,'Distance Matrix'!D359)</f>
        <v>173</v>
      </c>
      <c r="E359" s="12">
        <f>IF(AND('uij calcs'!$AD359=0,'Distance Matrix'!E359=MIN('Distance Matrix'!$B359:$AC359)),'Model Set Up'!E$4,'Distance Matrix'!E359)</f>
        <v>46</v>
      </c>
      <c r="F359" s="12">
        <f>IF(AND('uij calcs'!$AD359=0,'Distance Matrix'!F359=MIN('Distance Matrix'!$B359:$AC359)),'Model Set Up'!F$4,'Distance Matrix'!F359)</f>
        <v>230</v>
      </c>
      <c r="G359" s="12">
        <f>IF(AND('uij calcs'!$AD359=0,'Distance Matrix'!G359=MIN('Distance Matrix'!$B359:$AC359)),'Model Set Up'!G$4,'Distance Matrix'!G359)</f>
        <v>22</v>
      </c>
      <c r="H359" s="12">
        <f>IF(AND('uij calcs'!$AD359=0,'Distance Matrix'!H359=MIN('Distance Matrix'!$B359:$AC359)),'Model Set Up'!H$4,'Distance Matrix'!H359)</f>
        <v>169</v>
      </c>
      <c r="I359" s="12">
        <f>IF(AND('uij calcs'!$AD359=0,'Distance Matrix'!I359=MIN('Distance Matrix'!$B359:$AC359)),'Model Set Up'!I$4,'Distance Matrix'!I359)</f>
        <v>179</v>
      </c>
      <c r="J359" s="12">
        <f>IF(AND('uij calcs'!$AD359=0,'Distance Matrix'!J359=MIN('Distance Matrix'!$B359:$AC359)),'Model Set Up'!J$4,'Distance Matrix'!J359)</f>
        <v>49</v>
      </c>
      <c r="K359" s="12">
        <f>IF(AND('uij calcs'!$AD359=0,'Distance Matrix'!K359=MIN('Distance Matrix'!$B359:$AC359)),'Model Set Up'!K$4,'Distance Matrix'!K359)</f>
        <v>194</v>
      </c>
      <c r="L359" s="12">
        <f>IF(AND('uij calcs'!$AD359=0,'Distance Matrix'!L359=MIN('Distance Matrix'!$B359:$AC359)),'Model Set Up'!L$4,'Distance Matrix'!L359)</f>
        <v>281</v>
      </c>
      <c r="M359" s="12">
        <f>IF(AND('uij calcs'!$AD359=0,'Distance Matrix'!M359=MIN('Distance Matrix'!$B359:$AC359)),'Model Set Up'!M$4,'Distance Matrix'!M359)</f>
        <v>93</v>
      </c>
      <c r="N359" s="12">
        <f>IF(AND('uij calcs'!$AD359=0,'Distance Matrix'!N359=MIN('Distance Matrix'!$B359:$AC359)),'Model Set Up'!N$4,'Distance Matrix'!N359)</f>
        <v>157</v>
      </c>
      <c r="O359" s="12">
        <f>IF(AND('uij calcs'!$AD359=0,'Distance Matrix'!O359=MIN('Distance Matrix'!$B359:$AC359)),'Model Set Up'!O$4,'Distance Matrix'!O359)</f>
        <v>9</v>
      </c>
      <c r="P359" s="12">
        <f>IF(AND('uij calcs'!$AD359=0,'Distance Matrix'!P359=MIN('Distance Matrix'!$B359:$AC359)),'Model Set Up'!P$4,'Distance Matrix'!P359)</f>
        <v>129</v>
      </c>
      <c r="Q359" s="12">
        <f>IF(AND('uij calcs'!$AD359=0,'Distance Matrix'!Q359=MIN('Distance Matrix'!$B359:$AC359)),'Model Set Up'!Q$4,'Distance Matrix'!Q359)</f>
        <v>24</v>
      </c>
      <c r="R359" s="12">
        <f>IF(AND('uij calcs'!$AD359=0,'Distance Matrix'!R359=MIN('Distance Matrix'!$B359:$AC359)),'Model Set Up'!R$4,'Distance Matrix'!R359)</f>
        <v>167</v>
      </c>
      <c r="S359" s="12">
        <f>IF(AND('uij calcs'!$AD359=0,'Distance Matrix'!S359=MIN('Distance Matrix'!$B359:$AC359)),'Model Set Up'!S$4,'Distance Matrix'!S359)</f>
        <v>119</v>
      </c>
      <c r="T359" s="12">
        <f>IF(AND('uij calcs'!$AD359=0,'Distance Matrix'!T359=MIN('Distance Matrix'!$B359:$AC359)),'Model Set Up'!T$4,'Distance Matrix'!T359)</f>
        <v>90</v>
      </c>
      <c r="U359" s="12">
        <f>IF(AND('uij calcs'!$AD359=0,'Distance Matrix'!U359=MIN('Distance Matrix'!$B359:$AC359)),'Model Set Up'!U$4,'Distance Matrix'!U359)</f>
        <v>257</v>
      </c>
      <c r="V359" s="12">
        <f>IF(AND('uij calcs'!$AD359=0,'Distance Matrix'!V359=MIN('Distance Matrix'!$B359:$AC359)),'Model Set Up'!V$4,'Distance Matrix'!V359)</f>
        <v>210</v>
      </c>
      <c r="W359" s="12">
        <f>IF(AND('uij calcs'!$AD359=0,'Distance Matrix'!W359=MIN('Distance Matrix'!$B359:$AC359)),'Model Set Up'!W$4,'Distance Matrix'!W359)</f>
        <v>247</v>
      </c>
      <c r="X359" s="12">
        <f>IF(AND('uij calcs'!$AD359=0,'Distance Matrix'!X359=MIN('Distance Matrix'!$B359:$AC359)),'Model Set Up'!X$4,'Distance Matrix'!X359)</f>
        <v>203</v>
      </c>
      <c r="Y359" s="12">
        <f>IF(AND('uij calcs'!$AD359=0,'Distance Matrix'!Y359=MIN('Distance Matrix'!$B359:$AC359)),'Model Set Up'!Y$4,'Distance Matrix'!Y359)</f>
        <v>97</v>
      </c>
      <c r="Z359" s="12">
        <f>IF(AND('uij calcs'!$AD359=0,'Distance Matrix'!Z359=MIN('Distance Matrix'!$B359:$AC359)),'Model Set Up'!Z$4,'Distance Matrix'!Z359)</f>
        <v>88</v>
      </c>
      <c r="AA359" s="12">
        <f>IF(AND('uij calcs'!$AD359=0,'Distance Matrix'!AA359=MIN('Distance Matrix'!$B359:$AC359)),'Model Set Up'!AA$4,'Distance Matrix'!AA359)</f>
        <v>242</v>
      </c>
      <c r="AB359" s="12">
        <f>IF(AND('uij calcs'!$AD359=0,'Distance Matrix'!AB359=MIN('Distance Matrix'!$B359:$AC359)),'Model Set Up'!AB$4,'Distance Matrix'!AB359)</f>
        <v>122</v>
      </c>
      <c r="AC359" s="12">
        <f>IF(AND('uij calcs'!$AD359=0,'Distance Matrix'!AC359=MIN('Distance Matrix'!$B359:$AC359)),'Model Set Up'!AC$4,'Distance Matrix'!AC359)</f>
        <v>142</v>
      </c>
    </row>
    <row r="360" spans="1:29">
      <c r="A360">
        <v>358</v>
      </c>
      <c r="B360" s="12">
        <f>IF(AND('uij calcs'!$AD360=0,'Distance Matrix'!B360=MIN('Distance Matrix'!$B360:$AC360)),'Model Set Up'!B$4,'Distance Matrix'!B360)</f>
        <v>121</v>
      </c>
      <c r="C360" s="12">
        <f>IF(AND('uij calcs'!$AD360=0,'Distance Matrix'!C360=MIN('Distance Matrix'!$B360:$AC360)),'Model Set Up'!C$4,'Distance Matrix'!C360)</f>
        <v>235</v>
      </c>
      <c r="D360" s="12">
        <f>IF(AND('uij calcs'!$AD360=0,'Distance Matrix'!D360=MIN('Distance Matrix'!$B360:$AC360)),'Model Set Up'!D$4,'Distance Matrix'!D360)</f>
        <v>90</v>
      </c>
      <c r="E360" s="12">
        <f>IF(AND('uij calcs'!$AD360=0,'Distance Matrix'!E360=MIN('Distance Matrix'!$B360:$AC360)),'Model Set Up'!E$4,'Distance Matrix'!E360)</f>
        <v>172</v>
      </c>
      <c r="F360" s="12">
        <f>IF(AND('uij calcs'!$AD360=0,'Distance Matrix'!F360=MIN('Distance Matrix'!$B360:$AC360)),'Model Set Up'!F$4,'Distance Matrix'!F360)</f>
        <v>254</v>
      </c>
      <c r="G360" s="12">
        <f>IF(AND('uij calcs'!$AD360=0,'Distance Matrix'!G360=MIN('Distance Matrix'!$B360:$AC360)),'Model Set Up'!G$4,'Distance Matrix'!G360)</f>
        <v>42</v>
      </c>
      <c r="H360" s="12">
        <f>IF(AND('uij calcs'!$AD360=0,'Distance Matrix'!H360=MIN('Distance Matrix'!$B360:$AC360)),'Model Set Up'!H$4,'Distance Matrix'!H360)</f>
        <v>10</v>
      </c>
      <c r="I360" s="12">
        <f>IF(AND('uij calcs'!$AD360=0,'Distance Matrix'!I360=MIN('Distance Matrix'!$B360:$AC360)),'Model Set Up'!I$4,'Distance Matrix'!I360)</f>
        <v>72</v>
      </c>
      <c r="J360" s="12">
        <f>IF(AND('uij calcs'!$AD360=0,'Distance Matrix'!J360=MIN('Distance Matrix'!$B360:$AC360)),'Model Set Up'!J$4,'Distance Matrix'!J360)</f>
        <v>189</v>
      </c>
      <c r="K360" s="12">
        <f>IF(AND('uij calcs'!$AD360=0,'Distance Matrix'!K360=MIN('Distance Matrix'!$B360:$AC360)),'Model Set Up'!K$4,'Distance Matrix'!K360)</f>
        <v>158</v>
      </c>
      <c r="L360" s="12">
        <f>IF(AND('uij calcs'!$AD360=0,'Distance Matrix'!L360=MIN('Distance Matrix'!$B360:$AC360)),'Model Set Up'!L$4,'Distance Matrix'!L360)</f>
        <v>145</v>
      </c>
      <c r="M360" s="12">
        <f>IF(AND('uij calcs'!$AD360=0,'Distance Matrix'!M360=MIN('Distance Matrix'!$B360:$AC360)),'Model Set Up'!M$4,'Distance Matrix'!M360)</f>
        <v>300</v>
      </c>
      <c r="N360" s="12">
        <f>IF(AND('uij calcs'!$AD360=0,'Distance Matrix'!N360=MIN('Distance Matrix'!$B360:$AC360)),'Model Set Up'!N$4,'Distance Matrix'!N360)</f>
        <v>86</v>
      </c>
      <c r="O360" s="12">
        <f>IF(AND('uij calcs'!$AD360=0,'Distance Matrix'!O360=MIN('Distance Matrix'!$B360:$AC360)),'Model Set Up'!O$4,'Distance Matrix'!O360)</f>
        <v>21</v>
      </c>
      <c r="P360" s="12">
        <f>IF(AND('uij calcs'!$AD360=0,'Distance Matrix'!P360=MIN('Distance Matrix'!$B360:$AC360)),'Model Set Up'!P$4,'Distance Matrix'!P360)</f>
        <v>237</v>
      </c>
      <c r="Q360" s="12">
        <f>IF(AND('uij calcs'!$AD360=0,'Distance Matrix'!Q360=MIN('Distance Matrix'!$B360:$AC360)),'Model Set Up'!Q$4,'Distance Matrix'!Q360)</f>
        <v>152</v>
      </c>
      <c r="R360" s="12">
        <f>IF(AND('uij calcs'!$AD360=0,'Distance Matrix'!R360=MIN('Distance Matrix'!$B360:$AC360)),'Model Set Up'!R$4,'Distance Matrix'!R360)</f>
        <v>10</v>
      </c>
      <c r="S360" s="12">
        <f>IF(AND('uij calcs'!$AD360=0,'Distance Matrix'!S360=MIN('Distance Matrix'!$B360:$AC360)),'Model Set Up'!S$4,'Distance Matrix'!S360)</f>
        <v>132</v>
      </c>
      <c r="T360" s="12">
        <f>IF(AND('uij calcs'!$AD360=0,'Distance Matrix'!T360=MIN('Distance Matrix'!$B360:$AC360)),'Model Set Up'!T$4,'Distance Matrix'!T360)</f>
        <v>39</v>
      </c>
      <c r="U360" s="12">
        <f>IF(AND('uij calcs'!$AD360=0,'Distance Matrix'!U360=MIN('Distance Matrix'!$B360:$AC360)),'Model Set Up'!U$4,'Distance Matrix'!U360)</f>
        <v>15</v>
      </c>
      <c r="V360" s="12">
        <f>IF(AND('uij calcs'!$AD360=0,'Distance Matrix'!V360=MIN('Distance Matrix'!$B360:$AC360)),'Model Set Up'!V$4,'Distance Matrix'!V360)</f>
        <v>286</v>
      </c>
      <c r="W360" s="12">
        <f>IF(AND('uij calcs'!$AD360=0,'Distance Matrix'!W360=MIN('Distance Matrix'!$B360:$AC360)),'Model Set Up'!W$4,'Distance Matrix'!W360)</f>
        <v>197</v>
      </c>
      <c r="X360" s="12">
        <f>IF(AND('uij calcs'!$AD360=0,'Distance Matrix'!X360=MIN('Distance Matrix'!$B360:$AC360)),'Model Set Up'!X$4,'Distance Matrix'!X360)</f>
        <v>223</v>
      </c>
      <c r="Y360" s="12">
        <f>IF(AND('uij calcs'!$AD360=0,'Distance Matrix'!Y360=MIN('Distance Matrix'!$B360:$AC360)),'Model Set Up'!Y$4,'Distance Matrix'!Y360)</f>
        <v>268</v>
      </c>
      <c r="Z360" s="12">
        <f>IF(AND('uij calcs'!$AD360=0,'Distance Matrix'!Z360=MIN('Distance Matrix'!$B360:$AC360)),'Model Set Up'!Z$4,'Distance Matrix'!Z360)</f>
        <v>94</v>
      </c>
      <c r="AA360" s="12">
        <f>IF(AND('uij calcs'!$AD360=0,'Distance Matrix'!AA360=MIN('Distance Matrix'!$B360:$AC360)),'Model Set Up'!AA$4,'Distance Matrix'!AA360)</f>
        <v>199</v>
      </c>
      <c r="AB360" s="12">
        <f>IF(AND('uij calcs'!$AD360=0,'Distance Matrix'!AB360=MIN('Distance Matrix'!$B360:$AC360)),'Model Set Up'!AB$4,'Distance Matrix'!AB360)</f>
        <v>163</v>
      </c>
      <c r="AC360" s="12">
        <f>IF(AND('uij calcs'!$AD360=0,'Distance Matrix'!AC360=MIN('Distance Matrix'!$B360:$AC360)),'Model Set Up'!AC$4,'Distance Matrix'!AC360)</f>
        <v>85</v>
      </c>
    </row>
    <row r="361" spans="1:29">
      <c r="A361">
        <v>359</v>
      </c>
      <c r="B361" s="12">
        <f>IF(AND('uij calcs'!$AD361=0,'Distance Matrix'!B361=MIN('Distance Matrix'!$B361:$AC361)),'Model Set Up'!B$4,'Distance Matrix'!B361)</f>
        <v>267</v>
      </c>
      <c r="C361" s="12">
        <f>IF(AND('uij calcs'!$AD361=0,'Distance Matrix'!C361=MIN('Distance Matrix'!$B361:$AC361)),'Model Set Up'!C$4,'Distance Matrix'!C361)</f>
        <v>239</v>
      </c>
      <c r="D361" s="12">
        <f>IF(AND('uij calcs'!$AD361=0,'Distance Matrix'!D361=MIN('Distance Matrix'!$B361:$AC361)),'Model Set Up'!D$4,'Distance Matrix'!D361)</f>
        <v>13</v>
      </c>
      <c r="E361" s="12">
        <f>IF(AND('uij calcs'!$AD361=0,'Distance Matrix'!E361=MIN('Distance Matrix'!$B361:$AC361)),'Model Set Up'!E$4,'Distance Matrix'!E361)</f>
        <v>207</v>
      </c>
      <c r="F361" s="12">
        <f>IF(AND('uij calcs'!$AD361=0,'Distance Matrix'!F361=MIN('Distance Matrix'!$B361:$AC361)),'Model Set Up'!F$4,'Distance Matrix'!F361)</f>
        <v>72</v>
      </c>
      <c r="G361" s="12">
        <f>IF(AND('uij calcs'!$AD361=0,'Distance Matrix'!G361=MIN('Distance Matrix'!$B361:$AC361)),'Model Set Up'!G$4,'Distance Matrix'!G361)</f>
        <v>233</v>
      </c>
      <c r="H361" s="12">
        <f>IF(AND('uij calcs'!$AD361=0,'Distance Matrix'!H361=MIN('Distance Matrix'!$B361:$AC361)),'Model Set Up'!H$4,'Distance Matrix'!H361)</f>
        <v>287</v>
      </c>
      <c r="I361" s="12">
        <f>IF(AND('uij calcs'!$AD361=0,'Distance Matrix'!I361=MIN('Distance Matrix'!$B361:$AC361)),'Model Set Up'!I$4,'Distance Matrix'!I361)</f>
        <v>51</v>
      </c>
      <c r="J361" s="12">
        <f>IF(AND('uij calcs'!$AD361=0,'Distance Matrix'!J361=MIN('Distance Matrix'!$B361:$AC361)),'Model Set Up'!J$4,'Distance Matrix'!J361)</f>
        <v>181</v>
      </c>
      <c r="K361" s="12">
        <f>IF(AND('uij calcs'!$AD361=0,'Distance Matrix'!K361=MIN('Distance Matrix'!$B361:$AC361)),'Model Set Up'!K$4,'Distance Matrix'!K361)</f>
        <v>64</v>
      </c>
      <c r="L361" s="12">
        <f>IF(AND('uij calcs'!$AD361=0,'Distance Matrix'!L361=MIN('Distance Matrix'!$B361:$AC361)),'Model Set Up'!L$4,'Distance Matrix'!L361)</f>
        <v>149</v>
      </c>
      <c r="M361" s="12">
        <f>IF(AND('uij calcs'!$AD361=0,'Distance Matrix'!M361=MIN('Distance Matrix'!$B361:$AC361)),'Model Set Up'!M$4,'Distance Matrix'!M361)</f>
        <v>108</v>
      </c>
      <c r="N361" s="12">
        <f>IF(AND('uij calcs'!$AD361=0,'Distance Matrix'!N361=MIN('Distance Matrix'!$B361:$AC361)),'Model Set Up'!N$4,'Distance Matrix'!N361)</f>
        <v>205</v>
      </c>
      <c r="O361" s="12">
        <f>IF(AND('uij calcs'!$AD361=0,'Distance Matrix'!O361=MIN('Distance Matrix'!$B361:$AC361)),'Model Set Up'!O$4,'Distance Matrix'!O361)</f>
        <v>58</v>
      </c>
      <c r="P361" s="12">
        <f>IF(AND('uij calcs'!$AD361=0,'Distance Matrix'!P361=MIN('Distance Matrix'!$B361:$AC361)),'Model Set Up'!P$4,'Distance Matrix'!P361)</f>
        <v>175</v>
      </c>
      <c r="Q361" s="12">
        <f>IF(AND('uij calcs'!$AD361=0,'Distance Matrix'!Q361=MIN('Distance Matrix'!$B361:$AC361)),'Model Set Up'!Q$4,'Distance Matrix'!Q361)</f>
        <v>116</v>
      </c>
      <c r="R361" s="12">
        <f>IF(AND('uij calcs'!$AD361=0,'Distance Matrix'!R361=MIN('Distance Matrix'!$B361:$AC361)),'Model Set Up'!R$4,'Distance Matrix'!R361)</f>
        <v>4</v>
      </c>
      <c r="S361" s="12">
        <f>IF(AND('uij calcs'!$AD361=0,'Distance Matrix'!S361=MIN('Distance Matrix'!$B361:$AC361)),'Model Set Up'!S$4,'Distance Matrix'!S361)</f>
        <v>219</v>
      </c>
      <c r="T361" s="12">
        <f>IF(AND('uij calcs'!$AD361=0,'Distance Matrix'!T361=MIN('Distance Matrix'!$B361:$AC361)),'Model Set Up'!T$4,'Distance Matrix'!T361)</f>
        <v>186</v>
      </c>
      <c r="U361" s="12">
        <f>IF(AND('uij calcs'!$AD361=0,'Distance Matrix'!U361=MIN('Distance Matrix'!$B361:$AC361)),'Model Set Up'!U$4,'Distance Matrix'!U361)</f>
        <v>245</v>
      </c>
      <c r="V361" s="12">
        <f>IF(AND('uij calcs'!$AD361=0,'Distance Matrix'!V361=MIN('Distance Matrix'!$B361:$AC361)),'Model Set Up'!V$4,'Distance Matrix'!V361)</f>
        <v>297</v>
      </c>
      <c r="W361" s="12">
        <f>IF(AND('uij calcs'!$AD361=0,'Distance Matrix'!W361=MIN('Distance Matrix'!$B361:$AC361)),'Model Set Up'!W$4,'Distance Matrix'!W361)</f>
        <v>161</v>
      </c>
      <c r="X361" s="12">
        <f>IF(AND('uij calcs'!$AD361=0,'Distance Matrix'!X361=MIN('Distance Matrix'!$B361:$AC361)),'Model Set Up'!X$4,'Distance Matrix'!X361)</f>
        <v>65</v>
      </c>
      <c r="Y361" s="12">
        <f>IF(AND('uij calcs'!$AD361=0,'Distance Matrix'!Y361=MIN('Distance Matrix'!$B361:$AC361)),'Model Set Up'!Y$4,'Distance Matrix'!Y361)</f>
        <v>240</v>
      </c>
      <c r="Z361" s="12">
        <f>IF(AND('uij calcs'!$AD361=0,'Distance Matrix'!Z361=MIN('Distance Matrix'!$B361:$AC361)),'Model Set Up'!Z$4,'Distance Matrix'!Z361)</f>
        <v>3</v>
      </c>
      <c r="AA361" s="12">
        <f>IF(AND('uij calcs'!$AD361=0,'Distance Matrix'!AA361=MIN('Distance Matrix'!$B361:$AC361)),'Model Set Up'!AA$4,'Distance Matrix'!AA361)</f>
        <v>56</v>
      </c>
      <c r="AB361" s="12">
        <f>IF(AND('uij calcs'!$AD361=0,'Distance Matrix'!AB361=MIN('Distance Matrix'!$B361:$AC361)),'Model Set Up'!AB$4,'Distance Matrix'!AB361)</f>
        <v>262</v>
      </c>
      <c r="AC361" s="12">
        <f>IF(AND('uij calcs'!$AD361=0,'Distance Matrix'!AC361=MIN('Distance Matrix'!$B361:$AC361)),'Model Set Up'!AC$4,'Distance Matrix'!AC361)</f>
        <v>189</v>
      </c>
    </row>
    <row r="362" spans="1:29">
      <c r="A362">
        <v>360</v>
      </c>
      <c r="B362" s="12">
        <f>IF(AND('uij calcs'!$AD362=0,'Distance Matrix'!B362=MIN('Distance Matrix'!$B362:$AC362)),'Model Set Up'!B$4,'Distance Matrix'!B362)</f>
        <v>180</v>
      </c>
      <c r="C362" s="12">
        <f>IF(AND('uij calcs'!$AD362=0,'Distance Matrix'!C362=MIN('Distance Matrix'!$B362:$AC362)),'Model Set Up'!C$4,'Distance Matrix'!C362)</f>
        <v>29</v>
      </c>
      <c r="D362" s="12">
        <f>IF(AND('uij calcs'!$AD362=0,'Distance Matrix'!D362=MIN('Distance Matrix'!$B362:$AC362)),'Model Set Up'!D$4,'Distance Matrix'!D362)</f>
        <v>87</v>
      </c>
      <c r="E362" s="12">
        <f>IF(AND('uij calcs'!$AD362=0,'Distance Matrix'!E362=MIN('Distance Matrix'!$B362:$AC362)),'Model Set Up'!E$4,'Distance Matrix'!E362)</f>
        <v>158</v>
      </c>
      <c r="F362" s="12">
        <f>IF(AND('uij calcs'!$AD362=0,'Distance Matrix'!F362=MIN('Distance Matrix'!$B362:$AC362)),'Model Set Up'!F$4,'Distance Matrix'!F362)</f>
        <v>11</v>
      </c>
      <c r="G362" s="12">
        <f>IF(AND('uij calcs'!$AD362=0,'Distance Matrix'!G362=MIN('Distance Matrix'!$B362:$AC362)),'Model Set Up'!G$4,'Distance Matrix'!G362)</f>
        <v>257</v>
      </c>
      <c r="H362" s="12">
        <f>IF(AND('uij calcs'!$AD362=0,'Distance Matrix'!H362=MIN('Distance Matrix'!$B362:$AC362)),'Model Set Up'!H$4,'Distance Matrix'!H362)</f>
        <v>83</v>
      </c>
      <c r="I362" s="12">
        <f>IF(AND('uij calcs'!$AD362=0,'Distance Matrix'!I362=MIN('Distance Matrix'!$B362:$AC362)),'Model Set Up'!I$4,'Distance Matrix'!I362)</f>
        <v>39</v>
      </c>
      <c r="J362" s="12">
        <f>IF(AND('uij calcs'!$AD362=0,'Distance Matrix'!J362=MIN('Distance Matrix'!$B362:$AC362)),'Model Set Up'!J$4,'Distance Matrix'!J362)</f>
        <v>152</v>
      </c>
      <c r="K362" s="12">
        <f>IF(AND('uij calcs'!$AD362=0,'Distance Matrix'!K362=MIN('Distance Matrix'!$B362:$AC362)),'Model Set Up'!K$4,'Distance Matrix'!K362)</f>
        <v>66</v>
      </c>
      <c r="L362" s="12">
        <f>IF(AND('uij calcs'!$AD362=0,'Distance Matrix'!L362=MIN('Distance Matrix'!$B362:$AC362)),'Model Set Up'!L$4,'Distance Matrix'!L362)</f>
        <v>268</v>
      </c>
      <c r="M362" s="12">
        <f>IF(AND('uij calcs'!$AD362=0,'Distance Matrix'!M362=MIN('Distance Matrix'!$B362:$AC362)),'Model Set Up'!M$4,'Distance Matrix'!M362)</f>
        <v>58</v>
      </c>
      <c r="N362" s="12">
        <f>IF(AND('uij calcs'!$AD362=0,'Distance Matrix'!N362=MIN('Distance Matrix'!$B362:$AC362)),'Model Set Up'!N$4,'Distance Matrix'!N362)</f>
        <v>112</v>
      </c>
      <c r="O362" s="12">
        <f>IF(AND('uij calcs'!$AD362=0,'Distance Matrix'!O362=MIN('Distance Matrix'!$B362:$AC362)),'Model Set Up'!O$4,'Distance Matrix'!O362)</f>
        <v>6</v>
      </c>
      <c r="P362" s="12">
        <f>IF(AND('uij calcs'!$AD362=0,'Distance Matrix'!P362=MIN('Distance Matrix'!$B362:$AC362)),'Model Set Up'!P$4,'Distance Matrix'!P362)</f>
        <v>25</v>
      </c>
      <c r="Q362" s="12">
        <f>IF(AND('uij calcs'!$AD362=0,'Distance Matrix'!Q362=MIN('Distance Matrix'!$B362:$AC362)),'Model Set Up'!Q$4,'Distance Matrix'!Q362)</f>
        <v>64</v>
      </c>
      <c r="R362" s="12">
        <f>IF(AND('uij calcs'!$AD362=0,'Distance Matrix'!R362=MIN('Distance Matrix'!$B362:$AC362)),'Model Set Up'!R$4,'Distance Matrix'!R362)</f>
        <v>55</v>
      </c>
      <c r="S362" s="12">
        <f>IF(AND('uij calcs'!$AD362=0,'Distance Matrix'!S362=MIN('Distance Matrix'!$B362:$AC362)),'Model Set Up'!S$4,'Distance Matrix'!S362)</f>
        <v>156</v>
      </c>
      <c r="T362" s="12">
        <f>IF(AND('uij calcs'!$AD362=0,'Distance Matrix'!T362=MIN('Distance Matrix'!$B362:$AC362)),'Model Set Up'!T$4,'Distance Matrix'!T362)</f>
        <v>250</v>
      </c>
      <c r="U362" s="12">
        <f>IF(AND('uij calcs'!$AD362=0,'Distance Matrix'!U362=MIN('Distance Matrix'!$B362:$AC362)),'Model Set Up'!U$4,'Distance Matrix'!U362)</f>
        <v>247</v>
      </c>
      <c r="V362" s="12">
        <f>IF(AND('uij calcs'!$AD362=0,'Distance Matrix'!V362=MIN('Distance Matrix'!$B362:$AC362)),'Model Set Up'!V$4,'Distance Matrix'!V362)</f>
        <v>9</v>
      </c>
      <c r="W362" s="12">
        <f>IF(AND('uij calcs'!$AD362=0,'Distance Matrix'!W362=MIN('Distance Matrix'!$B362:$AC362)),'Model Set Up'!W$4,'Distance Matrix'!W362)</f>
        <v>114</v>
      </c>
      <c r="X362" s="12">
        <f>IF(AND('uij calcs'!$AD362=0,'Distance Matrix'!X362=MIN('Distance Matrix'!$B362:$AC362)),'Model Set Up'!X$4,'Distance Matrix'!X362)</f>
        <v>176</v>
      </c>
      <c r="Y362" s="12">
        <f>IF(AND('uij calcs'!$AD362=0,'Distance Matrix'!Y362=MIN('Distance Matrix'!$B362:$AC362)),'Model Set Up'!Y$4,'Distance Matrix'!Y362)</f>
        <v>193</v>
      </c>
      <c r="Z362" s="12">
        <f>IF(AND('uij calcs'!$AD362=0,'Distance Matrix'!Z362=MIN('Distance Matrix'!$B362:$AC362)),'Model Set Up'!Z$4,'Distance Matrix'!Z362)</f>
        <v>58</v>
      </c>
      <c r="AA362" s="12">
        <f>IF(AND('uij calcs'!$AD362=0,'Distance Matrix'!AA362=MIN('Distance Matrix'!$B362:$AC362)),'Model Set Up'!AA$4,'Distance Matrix'!AA362)</f>
        <v>32</v>
      </c>
      <c r="AB362" s="12">
        <f>IF(AND('uij calcs'!$AD362=0,'Distance Matrix'!AB362=MIN('Distance Matrix'!$B362:$AC362)),'Model Set Up'!AB$4,'Distance Matrix'!AB362)</f>
        <v>24</v>
      </c>
      <c r="AC362" s="12">
        <f>IF(AND('uij calcs'!$AD362=0,'Distance Matrix'!AC362=MIN('Distance Matrix'!$B362:$AC362)),'Model Set Up'!AC$4,'Distance Matrix'!AC362)</f>
        <v>285</v>
      </c>
    </row>
    <row r="363" spans="1:29">
      <c r="A363">
        <v>361</v>
      </c>
      <c r="B363" s="12">
        <f>IF(AND('uij calcs'!$AD363=0,'Distance Matrix'!B363=MIN('Distance Matrix'!$B363:$AC363)),'Model Set Up'!B$4,'Distance Matrix'!B363)</f>
        <v>7</v>
      </c>
      <c r="C363" s="12">
        <f>IF(AND('uij calcs'!$AD363=0,'Distance Matrix'!C363=MIN('Distance Matrix'!$B363:$AC363)),'Model Set Up'!C$4,'Distance Matrix'!C363)</f>
        <v>222</v>
      </c>
      <c r="D363" s="12">
        <f>IF(AND('uij calcs'!$AD363=0,'Distance Matrix'!D363=MIN('Distance Matrix'!$B363:$AC363)),'Model Set Up'!D$4,'Distance Matrix'!D363)</f>
        <v>230</v>
      </c>
      <c r="E363" s="12">
        <f>IF(AND('uij calcs'!$AD363=0,'Distance Matrix'!E363=MIN('Distance Matrix'!$B363:$AC363)),'Model Set Up'!E$4,'Distance Matrix'!E363)</f>
        <v>262</v>
      </c>
      <c r="F363" s="12">
        <f>IF(AND('uij calcs'!$AD363=0,'Distance Matrix'!F363=MIN('Distance Matrix'!$B363:$AC363)),'Model Set Up'!F$4,'Distance Matrix'!F363)</f>
        <v>92</v>
      </c>
      <c r="G363" s="12">
        <f>IF(AND('uij calcs'!$AD363=0,'Distance Matrix'!G363=MIN('Distance Matrix'!$B363:$AC363)),'Model Set Up'!G$4,'Distance Matrix'!G363)</f>
        <v>108</v>
      </c>
      <c r="H363" s="12">
        <f>IF(AND('uij calcs'!$AD363=0,'Distance Matrix'!H363=MIN('Distance Matrix'!$B363:$AC363)),'Model Set Up'!H$4,'Distance Matrix'!H363)</f>
        <v>80</v>
      </c>
      <c r="I363" s="12">
        <f>IF(AND('uij calcs'!$AD363=0,'Distance Matrix'!I363=MIN('Distance Matrix'!$B363:$AC363)),'Model Set Up'!I$4,'Distance Matrix'!I363)</f>
        <v>179</v>
      </c>
      <c r="J363" s="12">
        <f>IF(AND('uij calcs'!$AD363=0,'Distance Matrix'!J363=MIN('Distance Matrix'!$B363:$AC363)),'Model Set Up'!J$4,'Distance Matrix'!J363)</f>
        <v>151</v>
      </c>
      <c r="K363" s="12">
        <f>IF(AND('uij calcs'!$AD363=0,'Distance Matrix'!K363=MIN('Distance Matrix'!$B363:$AC363)),'Model Set Up'!K$4,'Distance Matrix'!K363)</f>
        <v>300</v>
      </c>
      <c r="L363" s="12">
        <f>IF(AND('uij calcs'!$AD363=0,'Distance Matrix'!L363=MIN('Distance Matrix'!$B363:$AC363)),'Model Set Up'!L$4,'Distance Matrix'!L363)</f>
        <v>239</v>
      </c>
      <c r="M363" s="12">
        <f>IF(AND('uij calcs'!$AD363=0,'Distance Matrix'!M363=MIN('Distance Matrix'!$B363:$AC363)),'Model Set Up'!M$4,'Distance Matrix'!M363)</f>
        <v>32</v>
      </c>
      <c r="N363" s="12">
        <f>IF(AND('uij calcs'!$AD363=0,'Distance Matrix'!N363=MIN('Distance Matrix'!$B363:$AC363)),'Model Set Up'!N$4,'Distance Matrix'!N363)</f>
        <v>196</v>
      </c>
      <c r="O363" s="12">
        <f>IF(AND('uij calcs'!$AD363=0,'Distance Matrix'!O363=MIN('Distance Matrix'!$B363:$AC363)),'Model Set Up'!O$4,'Distance Matrix'!O363)</f>
        <v>46</v>
      </c>
      <c r="P363" s="12">
        <f>IF(AND('uij calcs'!$AD363=0,'Distance Matrix'!P363=MIN('Distance Matrix'!$B363:$AC363)),'Model Set Up'!P$4,'Distance Matrix'!P363)</f>
        <v>266</v>
      </c>
      <c r="Q363" s="12">
        <f>IF(AND('uij calcs'!$AD363=0,'Distance Matrix'!Q363=MIN('Distance Matrix'!$B363:$AC363)),'Model Set Up'!Q$4,'Distance Matrix'!Q363)</f>
        <v>110</v>
      </c>
      <c r="R363" s="12">
        <f>IF(AND('uij calcs'!$AD363=0,'Distance Matrix'!R363=MIN('Distance Matrix'!$B363:$AC363)),'Model Set Up'!R$4,'Distance Matrix'!R363)</f>
        <v>107</v>
      </c>
      <c r="S363" s="12">
        <f>IF(AND('uij calcs'!$AD363=0,'Distance Matrix'!S363=MIN('Distance Matrix'!$B363:$AC363)),'Model Set Up'!S$4,'Distance Matrix'!S363)</f>
        <v>79</v>
      </c>
      <c r="T363" s="12">
        <f>IF(AND('uij calcs'!$AD363=0,'Distance Matrix'!T363=MIN('Distance Matrix'!$B363:$AC363)),'Model Set Up'!T$4,'Distance Matrix'!T363)</f>
        <v>179</v>
      </c>
      <c r="U363" s="12">
        <f>IF(AND('uij calcs'!$AD363=0,'Distance Matrix'!U363=MIN('Distance Matrix'!$B363:$AC363)),'Model Set Up'!U$4,'Distance Matrix'!U363)</f>
        <v>227</v>
      </c>
      <c r="V363" s="12">
        <f>IF(AND('uij calcs'!$AD363=0,'Distance Matrix'!V363=MIN('Distance Matrix'!$B363:$AC363)),'Model Set Up'!V$4,'Distance Matrix'!V363)</f>
        <v>179</v>
      </c>
      <c r="W363" s="12">
        <f>IF(AND('uij calcs'!$AD363=0,'Distance Matrix'!W363=MIN('Distance Matrix'!$B363:$AC363)),'Model Set Up'!W$4,'Distance Matrix'!W363)</f>
        <v>57</v>
      </c>
      <c r="X363" s="12">
        <f>IF(AND('uij calcs'!$AD363=0,'Distance Matrix'!X363=MIN('Distance Matrix'!$B363:$AC363)),'Model Set Up'!X$4,'Distance Matrix'!X363)</f>
        <v>93</v>
      </c>
      <c r="Y363" s="12">
        <f>IF(AND('uij calcs'!$AD363=0,'Distance Matrix'!Y363=MIN('Distance Matrix'!$B363:$AC363)),'Model Set Up'!Y$4,'Distance Matrix'!Y363)</f>
        <v>150</v>
      </c>
      <c r="Z363" s="12">
        <f>IF(AND('uij calcs'!$AD363=0,'Distance Matrix'!Z363=MIN('Distance Matrix'!$B363:$AC363)),'Model Set Up'!Z$4,'Distance Matrix'!Z363)</f>
        <v>227</v>
      </c>
      <c r="AA363" s="12">
        <f>IF(AND('uij calcs'!$AD363=0,'Distance Matrix'!AA363=MIN('Distance Matrix'!$B363:$AC363)),'Model Set Up'!AA$4,'Distance Matrix'!AA363)</f>
        <v>11</v>
      </c>
      <c r="AB363" s="12">
        <f>IF(AND('uij calcs'!$AD363=0,'Distance Matrix'!AB363=MIN('Distance Matrix'!$B363:$AC363)),'Model Set Up'!AB$4,'Distance Matrix'!AB363)</f>
        <v>11</v>
      </c>
      <c r="AC363" s="12">
        <f>IF(AND('uij calcs'!$AD363=0,'Distance Matrix'!AC363=MIN('Distance Matrix'!$B363:$AC363)),'Model Set Up'!AC$4,'Distance Matrix'!AC363)</f>
        <v>62</v>
      </c>
    </row>
    <row r="364" spans="1:29">
      <c r="A364">
        <v>362</v>
      </c>
      <c r="B364" s="12">
        <f>IF(AND('uij calcs'!$AD364=0,'Distance Matrix'!B364=MIN('Distance Matrix'!$B364:$AC364)),'Model Set Up'!B$4,'Distance Matrix'!B364)</f>
        <v>221</v>
      </c>
      <c r="C364" s="12">
        <f>IF(AND('uij calcs'!$AD364=0,'Distance Matrix'!C364=MIN('Distance Matrix'!$B364:$AC364)),'Model Set Up'!C$4,'Distance Matrix'!C364)</f>
        <v>235</v>
      </c>
      <c r="D364" s="12">
        <f>IF(AND('uij calcs'!$AD364=0,'Distance Matrix'!D364=MIN('Distance Matrix'!$B364:$AC364)),'Model Set Up'!D$4,'Distance Matrix'!D364)</f>
        <v>100</v>
      </c>
      <c r="E364" s="12">
        <f>IF(AND('uij calcs'!$AD364=0,'Distance Matrix'!E364=MIN('Distance Matrix'!$B364:$AC364)),'Model Set Up'!E$4,'Distance Matrix'!E364)</f>
        <v>50</v>
      </c>
      <c r="F364" s="12">
        <f>IF(AND('uij calcs'!$AD364=0,'Distance Matrix'!F364=MIN('Distance Matrix'!$B364:$AC364)),'Model Set Up'!F$4,'Distance Matrix'!F364)</f>
        <v>165</v>
      </c>
      <c r="G364" s="12">
        <f>IF(AND('uij calcs'!$AD364=0,'Distance Matrix'!G364=MIN('Distance Matrix'!$B364:$AC364)),'Model Set Up'!G$4,'Distance Matrix'!G364)</f>
        <v>114</v>
      </c>
      <c r="H364" s="12">
        <f>IF(AND('uij calcs'!$AD364=0,'Distance Matrix'!H364=MIN('Distance Matrix'!$B364:$AC364)),'Model Set Up'!H$4,'Distance Matrix'!H364)</f>
        <v>114</v>
      </c>
      <c r="I364" s="12">
        <f>IF(AND('uij calcs'!$AD364=0,'Distance Matrix'!I364=MIN('Distance Matrix'!$B364:$AC364)),'Model Set Up'!I$4,'Distance Matrix'!I364)</f>
        <v>247</v>
      </c>
      <c r="J364" s="12">
        <f>IF(AND('uij calcs'!$AD364=0,'Distance Matrix'!J364=MIN('Distance Matrix'!$B364:$AC364)),'Model Set Up'!J$4,'Distance Matrix'!J364)</f>
        <v>147</v>
      </c>
      <c r="K364" s="12">
        <f>IF(AND('uij calcs'!$AD364=0,'Distance Matrix'!K364=MIN('Distance Matrix'!$B364:$AC364)),'Model Set Up'!K$4,'Distance Matrix'!K364)</f>
        <v>200</v>
      </c>
      <c r="L364" s="12">
        <f>IF(AND('uij calcs'!$AD364=0,'Distance Matrix'!L364=MIN('Distance Matrix'!$B364:$AC364)),'Model Set Up'!L$4,'Distance Matrix'!L364)</f>
        <v>27</v>
      </c>
      <c r="M364" s="12">
        <f>IF(AND('uij calcs'!$AD364=0,'Distance Matrix'!M364=MIN('Distance Matrix'!$B364:$AC364)),'Model Set Up'!M$4,'Distance Matrix'!M364)</f>
        <v>149</v>
      </c>
      <c r="N364" s="12">
        <f>IF(AND('uij calcs'!$AD364=0,'Distance Matrix'!N364=MIN('Distance Matrix'!$B364:$AC364)),'Model Set Up'!N$4,'Distance Matrix'!N364)</f>
        <v>216</v>
      </c>
      <c r="O364" s="12">
        <f>IF(AND('uij calcs'!$AD364=0,'Distance Matrix'!O364=MIN('Distance Matrix'!$B364:$AC364)),'Model Set Up'!O$4,'Distance Matrix'!O364)</f>
        <v>126</v>
      </c>
      <c r="P364" s="12">
        <f>IF(AND('uij calcs'!$AD364=0,'Distance Matrix'!P364=MIN('Distance Matrix'!$B364:$AC364)),'Model Set Up'!P$4,'Distance Matrix'!P364)</f>
        <v>107</v>
      </c>
      <c r="Q364" s="12">
        <f>IF(AND('uij calcs'!$AD364=0,'Distance Matrix'!Q364=MIN('Distance Matrix'!$B364:$AC364)),'Model Set Up'!Q$4,'Distance Matrix'!Q364)</f>
        <v>176</v>
      </c>
      <c r="R364" s="12">
        <f>IF(AND('uij calcs'!$AD364=0,'Distance Matrix'!R364=MIN('Distance Matrix'!$B364:$AC364)),'Model Set Up'!R$4,'Distance Matrix'!R364)</f>
        <v>234</v>
      </c>
      <c r="S364" s="12">
        <f>IF(AND('uij calcs'!$AD364=0,'Distance Matrix'!S364=MIN('Distance Matrix'!$B364:$AC364)),'Model Set Up'!S$4,'Distance Matrix'!S364)</f>
        <v>248</v>
      </c>
      <c r="T364" s="12">
        <f>IF(AND('uij calcs'!$AD364=0,'Distance Matrix'!T364=MIN('Distance Matrix'!$B364:$AC364)),'Model Set Up'!T$4,'Distance Matrix'!T364)</f>
        <v>51</v>
      </c>
      <c r="U364" s="12">
        <f>IF(AND('uij calcs'!$AD364=0,'Distance Matrix'!U364=MIN('Distance Matrix'!$B364:$AC364)),'Model Set Up'!U$4,'Distance Matrix'!U364)</f>
        <v>74</v>
      </c>
      <c r="V364" s="12">
        <f>IF(AND('uij calcs'!$AD364=0,'Distance Matrix'!V364=MIN('Distance Matrix'!$B364:$AC364)),'Model Set Up'!V$4,'Distance Matrix'!V364)</f>
        <v>171</v>
      </c>
      <c r="W364" s="12">
        <f>IF(AND('uij calcs'!$AD364=0,'Distance Matrix'!W364=MIN('Distance Matrix'!$B364:$AC364)),'Model Set Up'!W$4,'Distance Matrix'!W364)</f>
        <v>38</v>
      </c>
      <c r="X364" s="12">
        <f>IF(AND('uij calcs'!$AD364=0,'Distance Matrix'!X364=MIN('Distance Matrix'!$B364:$AC364)),'Model Set Up'!X$4,'Distance Matrix'!X364)</f>
        <v>106</v>
      </c>
      <c r="Y364" s="12">
        <f>IF(AND('uij calcs'!$AD364=0,'Distance Matrix'!Y364=MIN('Distance Matrix'!$B364:$AC364)),'Model Set Up'!Y$4,'Distance Matrix'!Y364)</f>
        <v>146</v>
      </c>
      <c r="Z364" s="12">
        <f>IF(AND('uij calcs'!$AD364=0,'Distance Matrix'!Z364=MIN('Distance Matrix'!$B364:$AC364)),'Model Set Up'!Z$4,'Distance Matrix'!Z364)</f>
        <v>134</v>
      </c>
      <c r="AA364" s="12">
        <f>IF(AND('uij calcs'!$AD364=0,'Distance Matrix'!AA364=MIN('Distance Matrix'!$B364:$AC364)),'Model Set Up'!AA$4,'Distance Matrix'!AA364)</f>
        <v>3</v>
      </c>
      <c r="AB364" s="12">
        <f>IF(AND('uij calcs'!$AD364=0,'Distance Matrix'!AB364=MIN('Distance Matrix'!$B364:$AC364)),'Model Set Up'!AB$4,'Distance Matrix'!AB364)</f>
        <v>221</v>
      </c>
      <c r="AC364" s="12">
        <f>IF(AND('uij calcs'!$AD364=0,'Distance Matrix'!AC364=MIN('Distance Matrix'!$B364:$AC364)),'Model Set Up'!AC$4,'Distance Matrix'!AC364)</f>
        <v>287</v>
      </c>
    </row>
    <row r="365" spans="1:29">
      <c r="A365">
        <v>363</v>
      </c>
      <c r="B365" s="12">
        <f>IF(AND('uij calcs'!$AD365=0,'Distance Matrix'!B365=MIN('Distance Matrix'!$B365:$AC365)),'Model Set Up'!B$4,'Distance Matrix'!B365)</f>
        <v>143</v>
      </c>
      <c r="C365" s="12">
        <f>IF(AND('uij calcs'!$AD365=0,'Distance Matrix'!C365=MIN('Distance Matrix'!$B365:$AC365)),'Model Set Up'!C$4,'Distance Matrix'!C365)</f>
        <v>283</v>
      </c>
      <c r="D365" s="12">
        <f>IF(AND('uij calcs'!$AD365=0,'Distance Matrix'!D365=MIN('Distance Matrix'!$B365:$AC365)),'Model Set Up'!D$4,'Distance Matrix'!D365)</f>
        <v>234</v>
      </c>
      <c r="E365" s="12">
        <f>IF(AND('uij calcs'!$AD365=0,'Distance Matrix'!E365=MIN('Distance Matrix'!$B365:$AC365)),'Model Set Up'!E$4,'Distance Matrix'!E365)</f>
        <v>153</v>
      </c>
      <c r="F365" s="12">
        <f>IF(AND('uij calcs'!$AD365=0,'Distance Matrix'!F365=MIN('Distance Matrix'!$B365:$AC365)),'Model Set Up'!F$4,'Distance Matrix'!F365)</f>
        <v>212</v>
      </c>
      <c r="G365" s="12">
        <f>IF(AND('uij calcs'!$AD365=0,'Distance Matrix'!G365=MIN('Distance Matrix'!$B365:$AC365)),'Model Set Up'!G$4,'Distance Matrix'!G365)</f>
        <v>291</v>
      </c>
      <c r="H365" s="12">
        <f>IF(AND('uij calcs'!$AD365=0,'Distance Matrix'!H365=MIN('Distance Matrix'!$B365:$AC365)),'Model Set Up'!H$4,'Distance Matrix'!H365)</f>
        <v>178</v>
      </c>
      <c r="I365" s="12">
        <f>IF(AND('uij calcs'!$AD365=0,'Distance Matrix'!I365=MIN('Distance Matrix'!$B365:$AC365)),'Model Set Up'!I$4,'Distance Matrix'!I365)</f>
        <v>271</v>
      </c>
      <c r="J365" s="12">
        <f>IF(AND('uij calcs'!$AD365=0,'Distance Matrix'!J365=MIN('Distance Matrix'!$B365:$AC365)),'Model Set Up'!J$4,'Distance Matrix'!J365)</f>
        <v>113</v>
      </c>
      <c r="K365" s="12">
        <f>IF(AND('uij calcs'!$AD365=0,'Distance Matrix'!K365=MIN('Distance Matrix'!$B365:$AC365)),'Model Set Up'!K$4,'Distance Matrix'!K365)</f>
        <v>254</v>
      </c>
      <c r="L365" s="12">
        <f>IF(AND('uij calcs'!$AD365=0,'Distance Matrix'!L365=MIN('Distance Matrix'!$B365:$AC365)),'Model Set Up'!L$4,'Distance Matrix'!L365)</f>
        <v>46</v>
      </c>
      <c r="M365" s="12">
        <f>IF(AND('uij calcs'!$AD365=0,'Distance Matrix'!M365=MIN('Distance Matrix'!$B365:$AC365)),'Model Set Up'!M$4,'Distance Matrix'!M365)</f>
        <v>12</v>
      </c>
      <c r="N365" s="12">
        <f>IF(AND('uij calcs'!$AD365=0,'Distance Matrix'!N365=MIN('Distance Matrix'!$B365:$AC365)),'Model Set Up'!N$4,'Distance Matrix'!N365)</f>
        <v>63</v>
      </c>
      <c r="O365" s="12">
        <f>IF(AND('uij calcs'!$AD365=0,'Distance Matrix'!O365=MIN('Distance Matrix'!$B365:$AC365)),'Model Set Up'!O$4,'Distance Matrix'!O365)</f>
        <v>217</v>
      </c>
      <c r="P365" s="12">
        <f>IF(AND('uij calcs'!$AD365=0,'Distance Matrix'!P365=MIN('Distance Matrix'!$B365:$AC365)),'Model Set Up'!P$4,'Distance Matrix'!P365)</f>
        <v>142</v>
      </c>
      <c r="Q365" s="12">
        <f>IF(AND('uij calcs'!$AD365=0,'Distance Matrix'!Q365=MIN('Distance Matrix'!$B365:$AC365)),'Model Set Up'!Q$4,'Distance Matrix'!Q365)</f>
        <v>12</v>
      </c>
      <c r="R365" s="12">
        <f>IF(AND('uij calcs'!$AD365=0,'Distance Matrix'!R365=MIN('Distance Matrix'!$B365:$AC365)),'Model Set Up'!R$4,'Distance Matrix'!R365)</f>
        <v>4</v>
      </c>
      <c r="S365" s="12">
        <f>IF(AND('uij calcs'!$AD365=0,'Distance Matrix'!S365=MIN('Distance Matrix'!$B365:$AC365)),'Model Set Up'!S$4,'Distance Matrix'!S365)</f>
        <v>243</v>
      </c>
      <c r="T365" s="12">
        <f>IF(AND('uij calcs'!$AD365=0,'Distance Matrix'!T365=MIN('Distance Matrix'!$B365:$AC365)),'Model Set Up'!T$4,'Distance Matrix'!T365)</f>
        <v>22</v>
      </c>
      <c r="U365" s="12">
        <f>IF(AND('uij calcs'!$AD365=0,'Distance Matrix'!U365=MIN('Distance Matrix'!$B365:$AC365)),'Model Set Up'!U$4,'Distance Matrix'!U365)</f>
        <v>157</v>
      </c>
      <c r="V365" s="12">
        <f>IF(AND('uij calcs'!$AD365=0,'Distance Matrix'!V365=MIN('Distance Matrix'!$B365:$AC365)),'Model Set Up'!V$4,'Distance Matrix'!V365)</f>
        <v>217</v>
      </c>
      <c r="W365" s="12">
        <f>IF(AND('uij calcs'!$AD365=0,'Distance Matrix'!W365=MIN('Distance Matrix'!$B365:$AC365)),'Model Set Up'!W$4,'Distance Matrix'!W365)</f>
        <v>119</v>
      </c>
      <c r="X365" s="12">
        <f>IF(AND('uij calcs'!$AD365=0,'Distance Matrix'!X365=MIN('Distance Matrix'!$B365:$AC365)),'Model Set Up'!X$4,'Distance Matrix'!X365)</f>
        <v>138</v>
      </c>
      <c r="Y365" s="12">
        <f>IF(AND('uij calcs'!$AD365=0,'Distance Matrix'!Y365=MIN('Distance Matrix'!$B365:$AC365)),'Model Set Up'!Y$4,'Distance Matrix'!Y365)</f>
        <v>185</v>
      </c>
      <c r="Z365" s="12">
        <f>IF(AND('uij calcs'!$AD365=0,'Distance Matrix'!Z365=MIN('Distance Matrix'!$B365:$AC365)),'Model Set Up'!Z$4,'Distance Matrix'!Z365)</f>
        <v>9</v>
      </c>
      <c r="AA365" s="12">
        <f>IF(AND('uij calcs'!$AD365=0,'Distance Matrix'!AA365=MIN('Distance Matrix'!$B365:$AC365)),'Model Set Up'!AA$4,'Distance Matrix'!AA365)</f>
        <v>122</v>
      </c>
      <c r="AB365" s="12">
        <f>IF(AND('uij calcs'!$AD365=0,'Distance Matrix'!AB365=MIN('Distance Matrix'!$B365:$AC365)),'Model Set Up'!AB$4,'Distance Matrix'!AB365)</f>
        <v>3</v>
      </c>
      <c r="AC365" s="12">
        <f>IF(AND('uij calcs'!$AD365=0,'Distance Matrix'!AC365=MIN('Distance Matrix'!$B365:$AC365)),'Model Set Up'!AC$4,'Distance Matrix'!AC365)</f>
        <v>117</v>
      </c>
    </row>
    <row r="366" spans="1:29">
      <c r="A366">
        <v>364</v>
      </c>
      <c r="B366" s="12">
        <f>IF(AND('uij calcs'!$AD366=0,'Distance Matrix'!B366=MIN('Distance Matrix'!$B366:$AC366)),'Model Set Up'!B$4,'Distance Matrix'!B366)</f>
        <v>292</v>
      </c>
      <c r="C366" s="12">
        <f>IF(AND('uij calcs'!$AD366=0,'Distance Matrix'!C366=MIN('Distance Matrix'!$B366:$AC366)),'Model Set Up'!C$4,'Distance Matrix'!C366)</f>
        <v>96</v>
      </c>
      <c r="D366" s="12">
        <f>IF(AND('uij calcs'!$AD366=0,'Distance Matrix'!D366=MIN('Distance Matrix'!$B366:$AC366)),'Model Set Up'!D$4,'Distance Matrix'!D366)</f>
        <v>131</v>
      </c>
      <c r="E366" s="12">
        <f>IF(AND('uij calcs'!$AD366=0,'Distance Matrix'!E366=MIN('Distance Matrix'!$B366:$AC366)),'Model Set Up'!E$4,'Distance Matrix'!E366)</f>
        <v>140</v>
      </c>
      <c r="F366" s="12">
        <f>IF(AND('uij calcs'!$AD366=0,'Distance Matrix'!F366=MIN('Distance Matrix'!$B366:$AC366)),'Model Set Up'!F$4,'Distance Matrix'!F366)</f>
        <v>289</v>
      </c>
      <c r="G366" s="12">
        <f>IF(AND('uij calcs'!$AD366=0,'Distance Matrix'!G366=MIN('Distance Matrix'!$B366:$AC366)),'Model Set Up'!G$4,'Distance Matrix'!G366)</f>
        <v>1</v>
      </c>
      <c r="H366" s="12">
        <f>IF(AND('uij calcs'!$AD366=0,'Distance Matrix'!H366=MIN('Distance Matrix'!$B366:$AC366)),'Model Set Up'!H$4,'Distance Matrix'!H366)</f>
        <v>290</v>
      </c>
      <c r="I366" s="12">
        <f>IF(AND('uij calcs'!$AD366=0,'Distance Matrix'!I366=MIN('Distance Matrix'!$B366:$AC366)),'Model Set Up'!I$4,'Distance Matrix'!I366)</f>
        <v>158</v>
      </c>
      <c r="J366" s="12">
        <f>IF(AND('uij calcs'!$AD366=0,'Distance Matrix'!J366=MIN('Distance Matrix'!$B366:$AC366)),'Model Set Up'!J$4,'Distance Matrix'!J366)</f>
        <v>47</v>
      </c>
      <c r="K366" s="12">
        <f>IF(AND('uij calcs'!$AD366=0,'Distance Matrix'!K366=MIN('Distance Matrix'!$B366:$AC366)),'Model Set Up'!K$4,'Distance Matrix'!K366)</f>
        <v>205</v>
      </c>
      <c r="L366" s="12">
        <f>IF(AND('uij calcs'!$AD366=0,'Distance Matrix'!L366=MIN('Distance Matrix'!$B366:$AC366)),'Model Set Up'!L$4,'Distance Matrix'!L366)</f>
        <v>122</v>
      </c>
      <c r="M366" s="12">
        <f>IF(AND('uij calcs'!$AD366=0,'Distance Matrix'!M366=MIN('Distance Matrix'!$B366:$AC366)),'Model Set Up'!M$4,'Distance Matrix'!M366)</f>
        <v>162</v>
      </c>
      <c r="N366" s="12">
        <f>IF(AND('uij calcs'!$AD366=0,'Distance Matrix'!N366=MIN('Distance Matrix'!$B366:$AC366)),'Model Set Up'!N$4,'Distance Matrix'!N366)</f>
        <v>224</v>
      </c>
      <c r="O366" s="12">
        <f>IF(AND('uij calcs'!$AD366=0,'Distance Matrix'!O366=MIN('Distance Matrix'!$B366:$AC366)),'Model Set Up'!O$4,'Distance Matrix'!O366)</f>
        <v>74</v>
      </c>
      <c r="P366" s="12">
        <f>IF(AND('uij calcs'!$AD366=0,'Distance Matrix'!P366=MIN('Distance Matrix'!$B366:$AC366)),'Model Set Up'!P$4,'Distance Matrix'!P366)</f>
        <v>241</v>
      </c>
      <c r="Q366" s="12">
        <f>IF(AND('uij calcs'!$AD366=0,'Distance Matrix'!Q366=MIN('Distance Matrix'!$B366:$AC366)),'Model Set Up'!Q$4,'Distance Matrix'!Q366)</f>
        <v>289</v>
      </c>
      <c r="R366" s="12">
        <f>IF(AND('uij calcs'!$AD366=0,'Distance Matrix'!R366=MIN('Distance Matrix'!$B366:$AC366)),'Model Set Up'!R$4,'Distance Matrix'!R366)</f>
        <v>41</v>
      </c>
      <c r="S366" s="12">
        <f>IF(AND('uij calcs'!$AD366=0,'Distance Matrix'!S366=MIN('Distance Matrix'!$B366:$AC366)),'Model Set Up'!S$4,'Distance Matrix'!S366)</f>
        <v>141</v>
      </c>
      <c r="T366" s="12">
        <f>IF(AND('uij calcs'!$AD366=0,'Distance Matrix'!T366=MIN('Distance Matrix'!$B366:$AC366)),'Model Set Up'!T$4,'Distance Matrix'!T366)</f>
        <v>177</v>
      </c>
      <c r="U366" s="12">
        <f>IF(AND('uij calcs'!$AD366=0,'Distance Matrix'!U366=MIN('Distance Matrix'!$B366:$AC366)),'Model Set Up'!U$4,'Distance Matrix'!U366)</f>
        <v>86</v>
      </c>
      <c r="V366" s="12">
        <f>IF(AND('uij calcs'!$AD366=0,'Distance Matrix'!V366=MIN('Distance Matrix'!$B366:$AC366)),'Model Set Up'!V$4,'Distance Matrix'!V366)</f>
        <v>202</v>
      </c>
      <c r="W366" s="12">
        <f>IF(AND('uij calcs'!$AD366=0,'Distance Matrix'!W366=MIN('Distance Matrix'!$B366:$AC366)),'Model Set Up'!W$4,'Distance Matrix'!W366)</f>
        <v>238</v>
      </c>
      <c r="X366" s="12">
        <f>IF(AND('uij calcs'!$AD366=0,'Distance Matrix'!X366=MIN('Distance Matrix'!$B366:$AC366)),'Model Set Up'!X$4,'Distance Matrix'!X366)</f>
        <v>170</v>
      </c>
      <c r="Y366" s="12">
        <f>IF(AND('uij calcs'!$AD366=0,'Distance Matrix'!Y366=MIN('Distance Matrix'!$B366:$AC366)),'Model Set Up'!Y$4,'Distance Matrix'!Y366)</f>
        <v>272</v>
      </c>
      <c r="Z366" s="12">
        <f>IF(AND('uij calcs'!$AD366=0,'Distance Matrix'!Z366=MIN('Distance Matrix'!$B366:$AC366)),'Model Set Up'!Z$4,'Distance Matrix'!Z366)</f>
        <v>112</v>
      </c>
      <c r="AA366" s="12">
        <f>IF(AND('uij calcs'!$AD366=0,'Distance Matrix'!AA366=MIN('Distance Matrix'!$B366:$AC366)),'Model Set Up'!AA$4,'Distance Matrix'!AA366)</f>
        <v>52</v>
      </c>
      <c r="AB366" s="12">
        <f>IF(AND('uij calcs'!$AD366=0,'Distance Matrix'!AB366=MIN('Distance Matrix'!$B366:$AC366)),'Model Set Up'!AB$4,'Distance Matrix'!AB366)</f>
        <v>164</v>
      </c>
      <c r="AC366" s="12">
        <f>IF(AND('uij calcs'!$AD366=0,'Distance Matrix'!AC366=MIN('Distance Matrix'!$B366:$AC366)),'Model Set Up'!AC$4,'Distance Matrix'!AC366)</f>
        <v>265</v>
      </c>
    </row>
    <row r="367" spans="1:29">
      <c r="A367">
        <v>365</v>
      </c>
      <c r="B367" s="12">
        <f>IF(AND('uij calcs'!$AD367=0,'Distance Matrix'!B367=MIN('Distance Matrix'!$B367:$AC367)),'Model Set Up'!B$4,'Distance Matrix'!B367)</f>
        <v>256</v>
      </c>
      <c r="C367" s="12">
        <f>IF(AND('uij calcs'!$AD367=0,'Distance Matrix'!C367=MIN('Distance Matrix'!$B367:$AC367)),'Model Set Up'!C$4,'Distance Matrix'!C367)</f>
        <v>48</v>
      </c>
      <c r="D367" s="12">
        <f>IF(AND('uij calcs'!$AD367=0,'Distance Matrix'!D367=MIN('Distance Matrix'!$B367:$AC367)),'Model Set Up'!D$4,'Distance Matrix'!D367)</f>
        <v>14</v>
      </c>
      <c r="E367" s="12">
        <f>IF(AND('uij calcs'!$AD367=0,'Distance Matrix'!E367=MIN('Distance Matrix'!$B367:$AC367)),'Model Set Up'!E$4,'Distance Matrix'!E367)</f>
        <v>54</v>
      </c>
      <c r="F367" s="12">
        <f>IF(AND('uij calcs'!$AD367=0,'Distance Matrix'!F367=MIN('Distance Matrix'!$B367:$AC367)),'Model Set Up'!F$4,'Distance Matrix'!F367)</f>
        <v>98</v>
      </c>
      <c r="G367" s="12">
        <f>IF(AND('uij calcs'!$AD367=0,'Distance Matrix'!G367=MIN('Distance Matrix'!$B367:$AC367)),'Model Set Up'!G$4,'Distance Matrix'!G367)</f>
        <v>95</v>
      </c>
      <c r="H367" s="12">
        <f>IF(AND('uij calcs'!$AD367=0,'Distance Matrix'!H367=MIN('Distance Matrix'!$B367:$AC367)),'Model Set Up'!H$4,'Distance Matrix'!H367)</f>
        <v>74</v>
      </c>
      <c r="I367" s="12">
        <f>IF(AND('uij calcs'!$AD367=0,'Distance Matrix'!I367=MIN('Distance Matrix'!$B367:$AC367)),'Model Set Up'!I$4,'Distance Matrix'!I367)</f>
        <v>292</v>
      </c>
      <c r="J367" s="12">
        <f>IF(AND('uij calcs'!$AD367=0,'Distance Matrix'!J367=MIN('Distance Matrix'!$B367:$AC367)),'Model Set Up'!J$4,'Distance Matrix'!J367)</f>
        <v>266</v>
      </c>
      <c r="K367" s="12">
        <f>IF(AND('uij calcs'!$AD367=0,'Distance Matrix'!K367=MIN('Distance Matrix'!$B367:$AC367)),'Model Set Up'!K$4,'Distance Matrix'!K367)</f>
        <v>169</v>
      </c>
      <c r="L367" s="12">
        <f>IF(AND('uij calcs'!$AD367=0,'Distance Matrix'!L367=MIN('Distance Matrix'!$B367:$AC367)),'Model Set Up'!L$4,'Distance Matrix'!L367)</f>
        <v>229</v>
      </c>
      <c r="M367" s="12">
        <f>IF(AND('uij calcs'!$AD367=0,'Distance Matrix'!M367=MIN('Distance Matrix'!$B367:$AC367)),'Model Set Up'!M$4,'Distance Matrix'!M367)</f>
        <v>16</v>
      </c>
      <c r="N367" s="12">
        <f>IF(AND('uij calcs'!$AD367=0,'Distance Matrix'!N367=MIN('Distance Matrix'!$B367:$AC367)),'Model Set Up'!N$4,'Distance Matrix'!N367)</f>
        <v>38</v>
      </c>
      <c r="O367" s="12">
        <f>IF(AND('uij calcs'!$AD367=0,'Distance Matrix'!O367=MIN('Distance Matrix'!$B367:$AC367)),'Model Set Up'!O$4,'Distance Matrix'!O367)</f>
        <v>119</v>
      </c>
      <c r="P367" s="12">
        <f>IF(AND('uij calcs'!$AD367=0,'Distance Matrix'!P367=MIN('Distance Matrix'!$B367:$AC367)),'Model Set Up'!P$4,'Distance Matrix'!P367)</f>
        <v>151</v>
      </c>
      <c r="Q367" s="12">
        <f>IF(AND('uij calcs'!$AD367=0,'Distance Matrix'!Q367=MIN('Distance Matrix'!$B367:$AC367)),'Model Set Up'!Q$4,'Distance Matrix'!Q367)</f>
        <v>60</v>
      </c>
      <c r="R367" s="12">
        <f>IF(AND('uij calcs'!$AD367=0,'Distance Matrix'!R367=MIN('Distance Matrix'!$B367:$AC367)),'Model Set Up'!R$4,'Distance Matrix'!R367)</f>
        <v>123</v>
      </c>
      <c r="S367" s="12">
        <f>IF(AND('uij calcs'!$AD367=0,'Distance Matrix'!S367=MIN('Distance Matrix'!$B367:$AC367)),'Model Set Up'!S$4,'Distance Matrix'!S367)</f>
        <v>215</v>
      </c>
      <c r="T367" s="12">
        <f>IF(AND('uij calcs'!$AD367=0,'Distance Matrix'!T367=MIN('Distance Matrix'!$B367:$AC367)),'Model Set Up'!T$4,'Distance Matrix'!T367)</f>
        <v>36</v>
      </c>
      <c r="U367" s="12">
        <f>IF(AND('uij calcs'!$AD367=0,'Distance Matrix'!U367=MIN('Distance Matrix'!$B367:$AC367)),'Model Set Up'!U$4,'Distance Matrix'!U367)</f>
        <v>173</v>
      </c>
      <c r="V367" s="12">
        <f>IF(AND('uij calcs'!$AD367=0,'Distance Matrix'!V367=MIN('Distance Matrix'!$B367:$AC367)),'Model Set Up'!V$4,'Distance Matrix'!V367)</f>
        <v>296</v>
      </c>
      <c r="W367" s="12">
        <f>IF(AND('uij calcs'!$AD367=0,'Distance Matrix'!W367=MIN('Distance Matrix'!$B367:$AC367)),'Model Set Up'!W$4,'Distance Matrix'!W367)</f>
        <v>52</v>
      </c>
      <c r="X367" s="12">
        <f>IF(AND('uij calcs'!$AD367=0,'Distance Matrix'!X367=MIN('Distance Matrix'!$B367:$AC367)),'Model Set Up'!X$4,'Distance Matrix'!X367)</f>
        <v>233</v>
      </c>
      <c r="Y367" s="12">
        <f>IF(AND('uij calcs'!$AD367=0,'Distance Matrix'!Y367=MIN('Distance Matrix'!$B367:$AC367)),'Model Set Up'!Y$4,'Distance Matrix'!Y367)</f>
        <v>279</v>
      </c>
      <c r="Z367" s="12">
        <f>IF(AND('uij calcs'!$AD367=0,'Distance Matrix'!Z367=MIN('Distance Matrix'!$B367:$AC367)),'Model Set Up'!Z$4,'Distance Matrix'!Z367)</f>
        <v>206</v>
      </c>
      <c r="AA367" s="12">
        <f>IF(AND('uij calcs'!$AD367=0,'Distance Matrix'!AA367=MIN('Distance Matrix'!$B367:$AC367)),'Model Set Up'!AA$4,'Distance Matrix'!AA367)</f>
        <v>141</v>
      </c>
      <c r="AB367" s="12">
        <f>IF(AND('uij calcs'!$AD367=0,'Distance Matrix'!AB367=MIN('Distance Matrix'!$B367:$AC367)),'Model Set Up'!AB$4,'Distance Matrix'!AB367)</f>
        <v>134</v>
      </c>
      <c r="AC367" s="12">
        <f>IF(AND('uij calcs'!$AD367=0,'Distance Matrix'!AC367=MIN('Distance Matrix'!$B367:$AC367)),'Model Set Up'!AC$4,'Distance Matrix'!AC367)</f>
        <v>284</v>
      </c>
    </row>
    <row r="368" spans="1:29">
      <c r="A368">
        <v>366</v>
      </c>
      <c r="B368" s="12">
        <f>IF(AND('uij calcs'!$AD368=0,'Distance Matrix'!B368=MIN('Distance Matrix'!$B368:$AC368)),'Model Set Up'!B$4,'Distance Matrix'!B368)</f>
        <v>184</v>
      </c>
      <c r="C368" s="12">
        <f>IF(AND('uij calcs'!$AD368=0,'Distance Matrix'!C368=MIN('Distance Matrix'!$B368:$AC368)),'Model Set Up'!C$4,'Distance Matrix'!C368)</f>
        <v>84</v>
      </c>
      <c r="D368" s="12">
        <f>IF(AND('uij calcs'!$AD368=0,'Distance Matrix'!D368=MIN('Distance Matrix'!$B368:$AC368)),'Model Set Up'!D$4,'Distance Matrix'!D368)</f>
        <v>189</v>
      </c>
      <c r="E368" s="12">
        <f>IF(AND('uij calcs'!$AD368=0,'Distance Matrix'!E368=MIN('Distance Matrix'!$B368:$AC368)),'Model Set Up'!E$4,'Distance Matrix'!E368)</f>
        <v>34</v>
      </c>
      <c r="F368" s="12">
        <f>IF(AND('uij calcs'!$AD368=0,'Distance Matrix'!F368=MIN('Distance Matrix'!$B368:$AC368)),'Model Set Up'!F$4,'Distance Matrix'!F368)</f>
        <v>114</v>
      </c>
      <c r="G368" s="12">
        <f>IF(AND('uij calcs'!$AD368=0,'Distance Matrix'!G368=MIN('Distance Matrix'!$B368:$AC368)),'Model Set Up'!G$4,'Distance Matrix'!G368)</f>
        <v>287</v>
      </c>
      <c r="H368" s="12">
        <f>IF(AND('uij calcs'!$AD368=0,'Distance Matrix'!H368=MIN('Distance Matrix'!$B368:$AC368)),'Model Set Up'!H$4,'Distance Matrix'!H368)</f>
        <v>232</v>
      </c>
      <c r="I368" s="12">
        <f>IF(AND('uij calcs'!$AD368=0,'Distance Matrix'!I368=MIN('Distance Matrix'!$B368:$AC368)),'Model Set Up'!I$4,'Distance Matrix'!I368)</f>
        <v>43</v>
      </c>
      <c r="J368" s="12">
        <f>IF(AND('uij calcs'!$AD368=0,'Distance Matrix'!J368=MIN('Distance Matrix'!$B368:$AC368)),'Model Set Up'!J$4,'Distance Matrix'!J368)</f>
        <v>288</v>
      </c>
      <c r="K368" s="12">
        <f>IF(AND('uij calcs'!$AD368=0,'Distance Matrix'!K368=MIN('Distance Matrix'!$B368:$AC368)),'Model Set Up'!K$4,'Distance Matrix'!K368)</f>
        <v>245</v>
      </c>
      <c r="L368" s="12">
        <f>IF(AND('uij calcs'!$AD368=0,'Distance Matrix'!L368=MIN('Distance Matrix'!$B368:$AC368)),'Model Set Up'!L$4,'Distance Matrix'!L368)</f>
        <v>189</v>
      </c>
      <c r="M368" s="12">
        <f>IF(AND('uij calcs'!$AD368=0,'Distance Matrix'!M368=MIN('Distance Matrix'!$B368:$AC368)),'Model Set Up'!M$4,'Distance Matrix'!M368)</f>
        <v>140</v>
      </c>
      <c r="N368" s="12">
        <f>IF(AND('uij calcs'!$AD368=0,'Distance Matrix'!N368=MIN('Distance Matrix'!$B368:$AC368)),'Model Set Up'!N$4,'Distance Matrix'!N368)</f>
        <v>261</v>
      </c>
      <c r="O368" s="12">
        <f>IF(AND('uij calcs'!$AD368=0,'Distance Matrix'!O368=MIN('Distance Matrix'!$B368:$AC368)),'Model Set Up'!O$4,'Distance Matrix'!O368)</f>
        <v>217</v>
      </c>
      <c r="P368" s="12">
        <f>IF(AND('uij calcs'!$AD368=0,'Distance Matrix'!P368=MIN('Distance Matrix'!$B368:$AC368)),'Model Set Up'!P$4,'Distance Matrix'!P368)</f>
        <v>4</v>
      </c>
      <c r="Q368" s="12">
        <f>IF(AND('uij calcs'!$AD368=0,'Distance Matrix'!Q368=MIN('Distance Matrix'!$B368:$AC368)),'Model Set Up'!Q$4,'Distance Matrix'!Q368)</f>
        <v>85</v>
      </c>
      <c r="R368" s="12">
        <f>IF(AND('uij calcs'!$AD368=0,'Distance Matrix'!R368=MIN('Distance Matrix'!$B368:$AC368)),'Model Set Up'!R$4,'Distance Matrix'!R368)</f>
        <v>191</v>
      </c>
      <c r="S368" s="12">
        <f>IF(AND('uij calcs'!$AD368=0,'Distance Matrix'!S368=MIN('Distance Matrix'!$B368:$AC368)),'Model Set Up'!S$4,'Distance Matrix'!S368)</f>
        <v>83</v>
      </c>
      <c r="T368" s="12">
        <f>IF(AND('uij calcs'!$AD368=0,'Distance Matrix'!T368=MIN('Distance Matrix'!$B368:$AC368)),'Model Set Up'!T$4,'Distance Matrix'!T368)</f>
        <v>200</v>
      </c>
      <c r="U368" s="12">
        <f>IF(AND('uij calcs'!$AD368=0,'Distance Matrix'!U368=MIN('Distance Matrix'!$B368:$AC368)),'Model Set Up'!U$4,'Distance Matrix'!U368)</f>
        <v>122</v>
      </c>
      <c r="V368" s="12">
        <f>IF(AND('uij calcs'!$AD368=0,'Distance Matrix'!V368=MIN('Distance Matrix'!$B368:$AC368)),'Model Set Up'!V$4,'Distance Matrix'!V368)</f>
        <v>136</v>
      </c>
      <c r="W368" s="12">
        <f>IF(AND('uij calcs'!$AD368=0,'Distance Matrix'!W368=MIN('Distance Matrix'!$B368:$AC368)),'Model Set Up'!W$4,'Distance Matrix'!W368)</f>
        <v>157</v>
      </c>
      <c r="X368" s="12">
        <f>IF(AND('uij calcs'!$AD368=0,'Distance Matrix'!X368=MIN('Distance Matrix'!$B368:$AC368)),'Model Set Up'!X$4,'Distance Matrix'!X368)</f>
        <v>120</v>
      </c>
      <c r="Y368" s="12">
        <f>IF(AND('uij calcs'!$AD368=0,'Distance Matrix'!Y368=MIN('Distance Matrix'!$B368:$AC368)),'Model Set Up'!Y$4,'Distance Matrix'!Y368)</f>
        <v>215</v>
      </c>
      <c r="Z368" s="12">
        <f>IF(AND('uij calcs'!$AD368=0,'Distance Matrix'!Z368=MIN('Distance Matrix'!$B368:$AC368)),'Model Set Up'!Z$4,'Distance Matrix'!Z368)</f>
        <v>87</v>
      </c>
      <c r="AA368" s="12">
        <f>IF(AND('uij calcs'!$AD368=0,'Distance Matrix'!AA368=MIN('Distance Matrix'!$B368:$AC368)),'Model Set Up'!AA$4,'Distance Matrix'!AA368)</f>
        <v>243</v>
      </c>
      <c r="AB368" s="12">
        <f>IF(AND('uij calcs'!$AD368=0,'Distance Matrix'!AB368=MIN('Distance Matrix'!$B368:$AC368)),'Model Set Up'!AB$4,'Distance Matrix'!AB368)</f>
        <v>267</v>
      </c>
      <c r="AC368" s="12">
        <f>IF(AND('uij calcs'!$AD368=0,'Distance Matrix'!AC368=MIN('Distance Matrix'!$B368:$AC368)),'Model Set Up'!AC$4,'Distance Matrix'!AC368)</f>
        <v>184</v>
      </c>
    </row>
    <row r="369" spans="1:29">
      <c r="A369">
        <v>367</v>
      </c>
      <c r="B369" s="12">
        <f>IF(AND('uij calcs'!$AD369=0,'Distance Matrix'!B369=MIN('Distance Matrix'!$B369:$AC369)),'Model Set Up'!B$4,'Distance Matrix'!B369)</f>
        <v>148</v>
      </c>
      <c r="C369" s="12">
        <f>IF(AND('uij calcs'!$AD369=0,'Distance Matrix'!C369=MIN('Distance Matrix'!$B369:$AC369)),'Model Set Up'!C$4,'Distance Matrix'!C369)</f>
        <v>34</v>
      </c>
      <c r="D369" s="12">
        <f>IF(AND('uij calcs'!$AD369=0,'Distance Matrix'!D369=MIN('Distance Matrix'!$B369:$AC369)),'Model Set Up'!D$4,'Distance Matrix'!D369)</f>
        <v>201</v>
      </c>
      <c r="E369" s="12">
        <f>IF(AND('uij calcs'!$AD369=0,'Distance Matrix'!E369=MIN('Distance Matrix'!$B369:$AC369)),'Model Set Up'!E$4,'Distance Matrix'!E369)</f>
        <v>140</v>
      </c>
      <c r="F369" s="12">
        <f>IF(AND('uij calcs'!$AD369=0,'Distance Matrix'!F369=MIN('Distance Matrix'!$B369:$AC369)),'Model Set Up'!F$4,'Distance Matrix'!F369)</f>
        <v>95</v>
      </c>
      <c r="G369" s="12">
        <f>IF(AND('uij calcs'!$AD369=0,'Distance Matrix'!G369=MIN('Distance Matrix'!$B369:$AC369)),'Model Set Up'!G$4,'Distance Matrix'!G369)</f>
        <v>272</v>
      </c>
      <c r="H369" s="12">
        <f>IF(AND('uij calcs'!$AD369=0,'Distance Matrix'!H369=MIN('Distance Matrix'!$B369:$AC369)),'Model Set Up'!H$4,'Distance Matrix'!H369)</f>
        <v>200</v>
      </c>
      <c r="I369" s="12">
        <f>IF(AND('uij calcs'!$AD369=0,'Distance Matrix'!I369=MIN('Distance Matrix'!$B369:$AC369)),'Model Set Up'!I$4,'Distance Matrix'!I369)</f>
        <v>22</v>
      </c>
      <c r="J369" s="12">
        <f>IF(AND('uij calcs'!$AD369=0,'Distance Matrix'!J369=MIN('Distance Matrix'!$B369:$AC369)),'Model Set Up'!J$4,'Distance Matrix'!J369)</f>
        <v>37</v>
      </c>
      <c r="K369" s="12">
        <f>IF(AND('uij calcs'!$AD369=0,'Distance Matrix'!K369=MIN('Distance Matrix'!$B369:$AC369)),'Model Set Up'!K$4,'Distance Matrix'!K369)</f>
        <v>277</v>
      </c>
      <c r="L369" s="12">
        <f>IF(AND('uij calcs'!$AD369=0,'Distance Matrix'!L369=MIN('Distance Matrix'!$B369:$AC369)),'Model Set Up'!L$4,'Distance Matrix'!L369)</f>
        <v>165</v>
      </c>
      <c r="M369" s="12">
        <f>IF(AND('uij calcs'!$AD369=0,'Distance Matrix'!M369=MIN('Distance Matrix'!$B369:$AC369)),'Model Set Up'!M$4,'Distance Matrix'!M369)</f>
        <v>10</v>
      </c>
      <c r="N369" s="12">
        <f>IF(AND('uij calcs'!$AD369=0,'Distance Matrix'!N369=MIN('Distance Matrix'!$B369:$AC369)),'Model Set Up'!N$4,'Distance Matrix'!N369)</f>
        <v>25</v>
      </c>
      <c r="O369" s="12">
        <f>IF(AND('uij calcs'!$AD369=0,'Distance Matrix'!O369=MIN('Distance Matrix'!$B369:$AC369)),'Model Set Up'!O$4,'Distance Matrix'!O369)</f>
        <v>238</v>
      </c>
      <c r="P369" s="12">
        <f>IF(AND('uij calcs'!$AD369=0,'Distance Matrix'!P369=MIN('Distance Matrix'!$B369:$AC369)),'Model Set Up'!P$4,'Distance Matrix'!P369)</f>
        <v>235</v>
      </c>
      <c r="Q369" s="12">
        <f>IF(AND('uij calcs'!$AD369=0,'Distance Matrix'!Q369=MIN('Distance Matrix'!$B369:$AC369)),'Model Set Up'!Q$4,'Distance Matrix'!Q369)</f>
        <v>290</v>
      </c>
      <c r="R369" s="12">
        <f>IF(AND('uij calcs'!$AD369=0,'Distance Matrix'!R369=MIN('Distance Matrix'!$B369:$AC369)),'Model Set Up'!R$4,'Distance Matrix'!R369)</f>
        <v>127</v>
      </c>
      <c r="S369" s="12">
        <f>IF(AND('uij calcs'!$AD369=0,'Distance Matrix'!S369=MIN('Distance Matrix'!$B369:$AC369)),'Model Set Up'!S$4,'Distance Matrix'!S369)</f>
        <v>16</v>
      </c>
      <c r="T369" s="12">
        <f>IF(AND('uij calcs'!$AD369=0,'Distance Matrix'!T369=MIN('Distance Matrix'!$B369:$AC369)),'Model Set Up'!T$4,'Distance Matrix'!T369)</f>
        <v>78</v>
      </c>
      <c r="U369" s="12">
        <f>IF(AND('uij calcs'!$AD369=0,'Distance Matrix'!U369=MIN('Distance Matrix'!$B369:$AC369)),'Model Set Up'!U$4,'Distance Matrix'!U369)</f>
        <v>176</v>
      </c>
      <c r="V369" s="12">
        <f>IF(AND('uij calcs'!$AD369=0,'Distance Matrix'!V369=MIN('Distance Matrix'!$B369:$AC369)),'Model Set Up'!V$4,'Distance Matrix'!V369)</f>
        <v>58</v>
      </c>
      <c r="W369" s="12">
        <f>IF(AND('uij calcs'!$AD369=0,'Distance Matrix'!W369=MIN('Distance Matrix'!$B369:$AC369)),'Model Set Up'!W$4,'Distance Matrix'!W369)</f>
        <v>196</v>
      </c>
      <c r="X369" s="12">
        <f>IF(AND('uij calcs'!$AD369=0,'Distance Matrix'!X369=MIN('Distance Matrix'!$B369:$AC369)),'Model Set Up'!X$4,'Distance Matrix'!X369)</f>
        <v>117</v>
      </c>
      <c r="Y369" s="12">
        <f>IF(AND('uij calcs'!$AD369=0,'Distance Matrix'!Y369=MIN('Distance Matrix'!$B369:$AC369)),'Model Set Up'!Y$4,'Distance Matrix'!Y369)</f>
        <v>102</v>
      </c>
      <c r="Z369" s="12">
        <f>IF(AND('uij calcs'!$AD369=0,'Distance Matrix'!Z369=MIN('Distance Matrix'!$B369:$AC369)),'Model Set Up'!Z$4,'Distance Matrix'!Z369)</f>
        <v>149</v>
      </c>
      <c r="AA369" s="12">
        <f>IF(AND('uij calcs'!$AD369=0,'Distance Matrix'!AA369=MIN('Distance Matrix'!$B369:$AC369)),'Model Set Up'!AA$4,'Distance Matrix'!AA369)</f>
        <v>300</v>
      </c>
      <c r="AB369" s="12">
        <f>IF(AND('uij calcs'!$AD369=0,'Distance Matrix'!AB369=MIN('Distance Matrix'!$B369:$AC369)),'Model Set Up'!AB$4,'Distance Matrix'!AB369)</f>
        <v>82</v>
      </c>
      <c r="AC369" s="12">
        <f>IF(AND('uij calcs'!$AD369=0,'Distance Matrix'!AC369=MIN('Distance Matrix'!$B369:$AC369)),'Model Set Up'!AC$4,'Distance Matrix'!AC369)</f>
        <v>296</v>
      </c>
    </row>
    <row r="370" spans="1:29">
      <c r="A370">
        <v>368</v>
      </c>
      <c r="B370" s="12">
        <f>IF(AND('uij calcs'!$AD370=0,'Distance Matrix'!B370=MIN('Distance Matrix'!$B370:$AC370)),'Model Set Up'!B$4,'Distance Matrix'!B370)</f>
        <v>44</v>
      </c>
      <c r="C370" s="12">
        <f>IF(AND('uij calcs'!$AD370=0,'Distance Matrix'!C370=MIN('Distance Matrix'!$B370:$AC370)),'Model Set Up'!C$4,'Distance Matrix'!C370)</f>
        <v>131</v>
      </c>
      <c r="D370" s="12">
        <f>IF(AND('uij calcs'!$AD370=0,'Distance Matrix'!D370=MIN('Distance Matrix'!$B370:$AC370)),'Model Set Up'!D$4,'Distance Matrix'!D370)</f>
        <v>123</v>
      </c>
      <c r="E370" s="12">
        <f>IF(AND('uij calcs'!$AD370=0,'Distance Matrix'!E370=MIN('Distance Matrix'!$B370:$AC370)),'Model Set Up'!E$4,'Distance Matrix'!E370)</f>
        <v>167</v>
      </c>
      <c r="F370" s="12">
        <f>IF(AND('uij calcs'!$AD370=0,'Distance Matrix'!F370=MIN('Distance Matrix'!$B370:$AC370)),'Model Set Up'!F$4,'Distance Matrix'!F370)</f>
        <v>165</v>
      </c>
      <c r="G370" s="12">
        <f>IF(AND('uij calcs'!$AD370=0,'Distance Matrix'!G370=MIN('Distance Matrix'!$B370:$AC370)),'Model Set Up'!G$4,'Distance Matrix'!G370)</f>
        <v>198</v>
      </c>
      <c r="H370" s="12">
        <f>IF(AND('uij calcs'!$AD370=0,'Distance Matrix'!H370=MIN('Distance Matrix'!$B370:$AC370)),'Model Set Up'!H$4,'Distance Matrix'!H370)</f>
        <v>167</v>
      </c>
      <c r="I370" s="12">
        <f>IF(AND('uij calcs'!$AD370=0,'Distance Matrix'!I370=MIN('Distance Matrix'!$B370:$AC370)),'Model Set Up'!I$4,'Distance Matrix'!I370)</f>
        <v>166</v>
      </c>
      <c r="J370" s="12">
        <f>IF(AND('uij calcs'!$AD370=0,'Distance Matrix'!J370=MIN('Distance Matrix'!$B370:$AC370)),'Model Set Up'!J$4,'Distance Matrix'!J370)</f>
        <v>137</v>
      </c>
      <c r="K370" s="12">
        <f>IF(AND('uij calcs'!$AD370=0,'Distance Matrix'!K370=MIN('Distance Matrix'!$B370:$AC370)),'Model Set Up'!K$4,'Distance Matrix'!K370)</f>
        <v>265</v>
      </c>
      <c r="L370" s="12">
        <f>IF(AND('uij calcs'!$AD370=0,'Distance Matrix'!L370=MIN('Distance Matrix'!$B370:$AC370)),'Model Set Up'!L$4,'Distance Matrix'!L370)</f>
        <v>230</v>
      </c>
      <c r="M370" s="12">
        <f>IF(AND('uij calcs'!$AD370=0,'Distance Matrix'!M370=MIN('Distance Matrix'!$B370:$AC370)),'Model Set Up'!M$4,'Distance Matrix'!M370)</f>
        <v>13</v>
      </c>
      <c r="N370" s="12">
        <f>IF(AND('uij calcs'!$AD370=0,'Distance Matrix'!N370=MIN('Distance Matrix'!$B370:$AC370)),'Model Set Up'!N$4,'Distance Matrix'!N370)</f>
        <v>237</v>
      </c>
      <c r="O370" s="12">
        <f>IF(AND('uij calcs'!$AD370=0,'Distance Matrix'!O370=MIN('Distance Matrix'!$B370:$AC370)),'Model Set Up'!O$4,'Distance Matrix'!O370)</f>
        <v>26</v>
      </c>
      <c r="P370" s="12">
        <f>IF(AND('uij calcs'!$AD370=0,'Distance Matrix'!P370=MIN('Distance Matrix'!$B370:$AC370)),'Model Set Up'!P$4,'Distance Matrix'!P370)</f>
        <v>214</v>
      </c>
      <c r="Q370" s="12">
        <f>IF(AND('uij calcs'!$AD370=0,'Distance Matrix'!Q370=MIN('Distance Matrix'!$B370:$AC370)),'Model Set Up'!Q$4,'Distance Matrix'!Q370)</f>
        <v>54</v>
      </c>
      <c r="R370" s="12">
        <f>IF(AND('uij calcs'!$AD370=0,'Distance Matrix'!R370=MIN('Distance Matrix'!$B370:$AC370)),'Model Set Up'!R$4,'Distance Matrix'!R370)</f>
        <v>14</v>
      </c>
      <c r="S370" s="12">
        <f>IF(AND('uij calcs'!$AD370=0,'Distance Matrix'!S370=MIN('Distance Matrix'!$B370:$AC370)),'Model Set Up'!S$4,'Distance Matrix'!S370)</f>
        <v>187</v>
      </c>
      <c r="T370" s="12">
        <f>IF(AND('uij calcs'!$AD370=0,'Distance Matrix'!T370=MIN('Distance Matrix'!$B370:$AC370)),'Model Set Up'!T$4,'Distance Matrix'!T370)</f>
        <v>123</v>
      </c>
      <c r="U370" s="12">
        <f>IF(AND('uij calcs'!$AD370=0,'Distance Matrix'!U370=MIN('Distance Matrix'!$B370:$AC370)),'Model Set Up'!U$4,'Distance Matrix'!U370)</f>
        <v>136</v>
      </c>
      <c r="V370" s="12">
        <f>IF(AND('uij calcs'!$AD370=0,'Distance Matrix'!V370=MIN('Distance Matrix'!$B370:$AC370)),'Model Set Up'!V$4,'Distance Matrix'!V370)</f>
        <v>84</v>
      </c>
      <c r="W370" s="12">
        <f>IF(AND('uij calcs'!$AD370=0,'Distance Matrix'!W370=MIN('Distance Matrix'!$B370:$AC370)),'Model Set Up'!W$4,'Distance Matrix'!W370)</f>
        <v>48</v>
      </c>
      <c r="X370" s="12">
        <f>IF(AND('uij calcs'!$AD370=0,'Distance Matrix'!X370=MIN('Distance Matrix'!$B370:$AC370)),'Model Set Up'!X$4,'Distance Matrix'!X370)</f>
        <v>172</v>
      </c>
      <c r="Y370" s="12">
        <f>IF(AND('uij calcs'!$AD370=0,'Distance Matrix'!Y370=MIN('Distance Matrix'!$B370:$AC370)),'Model Set Up'!Y$4,'Distance Matrix'!Y370)</f>
        <v>237</v>
      </c>
      <c r="Z370" s="12">
        <f>IF(AND('uij calcs'!$AD370=0,'Distance Matrix'!Z370=MIN('Distance Matrix'!$B370:$AC370)),'Model Set Up'!Z$4,'Distance Matrix'!Z370)</f>
        <v>70</v>
      </c>
      <c r="AA370" s="12">
        <f>IF(AND('uij calcs'!$AD370=0,'Distance Matrix'!AA370=MIN('Distance Matrix'!$B370:$AC370)),'Model Set Up'!AA$4,'Distance Matrix'!AA370)</f>
        <v>127</v>
      </c>
      <c r="AB370" s="12">
        <f>IF(AND('uij calcs'!$AD370=0,'Distance Matrix'!AB370=MIN('Distance Matrix'!$B370:$AC370)),'Model Set Up'!AB$4,'Distance Matrix'!AB370)</f>
        <v>150</v>
      </c>
      <c r="AC370" s="12">
        <f>IF(AND('uij calcs'!$AD370=0,'Distance Matrix'!AC370=MIN('Distance Matrix'!$B370:$AC370)),'Model Set Up'!AC$4,'Distance Matrix'!AC370)</f>
        <v>33</v>
      </c>
    </row>
    <row r="371" spans="1:29">
      <c r="A371">
        <v>369</v>
      </c>
      <c r="B371" s="12">
        <f>IF(AND('uij calcs'!$AD371=0,'Distance Matrix'!B371=MIN('Distance Matrix'!$B371:$AC371)),'Model Set Up'!B$4,'Distance Matrix'!B371)</f>
        <v>140</v>
      </c>
      <c r="C371" s="12">
        <f>IF(AND('uij calcs'!$AD371=0,'Distance Matrix'!C371=MIN('Distance Matrix'!$B371:$AC371)),'Model Set Up'!C$4,'Distance Matrix'!C371)</f>
        <v>236</v>
      </c>
      <c r="D371" s="12">
        <f>IF(AND('uij calcs'!$AD371=0,'Distance Matrix'!D371=MIN('Distance Matrix'!$B371:$AC371)),'Model Set Up'!D$4,'Distance Matrix'!D371)</f>
        <v>264</v>
      </c>
      <c r="E371" s="12">
        <f>IF(AND('uij calcs'!$AD371=0,'Distance Matrix'!E371=MIN('Distance Matrix'!$B371:$AC371)),'Model Set Up'!E$4,'Distance Matrix'!E371)</f>
        <v>55</v>
      </c>
      <c r="F371" s="12">
        <f>IF(AND('uij calcs'!$AD371=0,'Distance Matrix'!F371=MIN('Distance Matrix'!$B371:$AC371)),'Model Set Up'!F$4,'Distance Matrix'!F371)</f>
        <v>26</v>
      </c>
      <c r="G371" s="12">
        <f>IF(AND('uij calcs'!$AD371=0,'Distance Matrix'!G371=MIN('Distance Matrix'!$B371:$AC371)),'Model Set Up'!G$4,'Distance Matrix'!G371)</f>
        <v>153</v>
      </c>
      <c r="H371" s="12">
        <f>IF(AND('uij calcs'!$AD371=0,'Distance Matrix'!H371=MIN('Distance Matrix'!$B371:$AC371)),'Model Set Up'!H$4,'Distance Matrix'!H371)</f>
        <v>26</v>
      </c>
      <c r="I371" s="12">
        <f>IF(AND('uij calcs'!$AD371=0,'Distance Matrix'!I371=MIN('Distance Matrix'!$B371:$AC371)),'Model Set Up'!I$4,'Distance Matrix'!I371)</f>
        <v>181</v>
      </c>
      <c r="J371" s="12">
        <f>IF(AND('uij calcs'!$AD371=0,'Distance Matrix'!J371=MIN('Distance Matrix'!$B371:$AC371)),'Model Set Up'!J$4,'Distance Matrix'!J371)</f>
        <v>68</v>
      </c>
      <c r="K371" s="12">
        <f>IF(AND('uij calcs'!$AD371=0,'Distance Matrix'!K371=MIN('Distance Matrix'!$B371:$AC371)),'Model Set Up'!K$4,'Distance Matrix'!K371)</f>
        <v>21</v>
      </c>
      <c r="L371" s="12">
        <f>IF(AND('uij calcs'!$AD371=0,'Distance Matrix'!L371=MIN('Distance Matrix'!$B371:$AC371)),'Model Set Up'!L$4,'Distance Matrix'!L371)</f>
        <v>213</v>
      </c>
      <c r="M371" s="12">
        <f>IF(AND('uij calcs'!$AD371=0,'Distance Matrix'!M371=MIN('Distance Matrix'!$B371:$AC371)),'Model Set Up'!M$4,'Distance Matrix'!M371)</f>
        <v>42</v>
      </c>
      <c r="N371" s="12">
        <f>IF(AND('uij calcs'!$AD371=0,'Distance Matrix'!N371=MIN('Distance Matrix'!$B371:$AC371)),'Model Set Up'!N$4,'Distance Matrix'!N371)</f>
        <v>34</v>
      </c>
      <c r="O371" s="12">
        <f>IF(AND('uij calcs'!$AD371=0,'Distance Matrix'!O371=MIN('Distance Matrix'!$B371:$AC371)),'Model Set Up'!O$4,'Distance Matrix'!O371)</f>
        <v>228</v>
      </c>
      <c r="P371" s="12">
        <f>IF(AND('uij calcs'!$AD371=0,'Distance Matrix'!P371=MIN('Distance Matrix'!$B371:$AC371)),'Model Set Up'!P$4,'Distance Matrix'!P371)</f>
        <v>287</v>
      </c>
      <c r="Q371" s="12">
        <f>IF(AND('uij calcs'!$AD371=0,'Distance Matrix'!Q371=MIN('Distance Matrix'!$B371:$AC371)),'Model Set Up'!Q$4,'Distance Matrix'!Q371)</f>
        <v>147</v>
      </c>
      <c r="R371" s="12">
        <f>IF(AND('uij calcs'!$AD371=0,'Distance Matrix'!R371=MIN('Distance Matrix'!$B371:$AC371)),'Model Set Up'!R$4,'Distance Matrix'!R371)</f>
        <v>163</v>
      </c>
      <c r="S371" s="12">
        <f>IF(AND('uij calcs'!$AD371=0,'Distance Matrix'!S371=MIN('Distance Matrix'!$B371:$AC371)),'Model Set Up'!S$4,'Distance Matrix'!S371)</f>
        <v>273</v>
      </c>
      <c r="T371" s="12">
        <f>IF(AND('uij calcs'!$AD371=0,'Distance Matrix'!T371=MIN('Distance Matrix'!$B371:$AC371)),'Model Set Up'!T$4,'Distance Matrix'!T371)</f>
        <v>140</v>
      </c>
      <c r="U371" s="12">
        <f>IF(AND('uij calcs'!$AD371=0,'Distance Matrix'!U371=MIN('Distance Matrix'!$B371:$AC371)),'Model Set Up'!U$4,'Distance Matrix'!U371)</f>
        <v>211</v>
      </c>
      <c r="V371" s="12">
        <f>IF(AND('uij calcs'!$AD371=0,'Distance Matrix'!V371=MIN('Distance Matrix'!$B371:$AC371)),'Model Set Up'!V$4,'Distance Matrix'!V371)</f>
        <v>33</v>
      </c>
      <c r="W371" s="12">
        <f>IF(AND('uij calcs'!$AD371=0,'Distance Matrix'!W371=MIN('Distance Matrix'!$B371:$AC371)),'Model Set Up'!W$4,'Distance Matrix'!W371)</f>
        <v>38</v>
      </c>
      <c r="X371" s="12">
        <f>IF(AND('uij calcs'!$AD371=0,'Distance Matrix'!X371=MIN('Distance Matrix'!$B371:$AC371)),'Model Set Up'!X$4,'Distance Matrix'!X371)</f>
        <v>260</v>
      </c>
      <c r="Y371" s="12">
        <f>IF(AND('uij calcs'!$AD371=0,'Distance Matrix'!Y371=MIN('Distance Matrix'!$B371:$AC371)),'Model Set Up'!Y$4,'Distance Matrix'!Y371)</f>
        <v>68</v>
      </c>
      <c r="Z371" s="12">
        <f>IF(AND('uij calcs'!$AD371=0,'Distance Matrix'!Z371=MIN('Distance Matrix'!$B371:$AC371)),'Model Set Up'!Z$4,'Distance Matrix'!Z371)</f>
        <v>96</v>
      </c>
      <c r="AA371" s="12">
        <f>IF(AND('uij calcs'!$AD371=0,'Distance Matrix'!AA371=MIN('Distance Matrix'!$B371:$AC371)),'Model Set Up'!AA$4,'Distance Matrix'!AA371)</f>
        <v>156</v>
      </c>
      <c r="AB371" s="12">
        <f>IF(AND('uij calcs'!$AD371=0,'Distance Matrix'!AB371=MIN('Distance Matrix'!$B371:$AC371)),'Model Set Up'!AB$4,'Distance Matrix'!AB371)</f>
        <v>120</v>
      </c>
      <c r="AC371" s="12">
        <f>IF(AND('uij calcs'!$AD371=0,'Distance Matrix'!AC371=MIN('Distance Matrix'!$B371:$AC371)),'Model Set Up'!AC$4,'Distance Matrix'!AC371)</f>
        <v>68</v>
      </c>
    </row>
    <row r="372" spans="1:29">
      <c r="A372">
        <v>370</v>
      </c>
      <c r="B372" s="12">
        <f>IF(AND('uij calcs'!$AD372=0,'Distance Matrix'!B372=MIN('Distance Matrix'!$B372:$AC372)),'Model Set Up'!B$4,'Distance Matrix'!B372)</f>
        <v>259</v>
      </c>
      <c r="C372" s="12">
        <f>IF(AND('uij calcs'!$AD372=0,'Distance Matrix'!C372=MIN('Distance Matrix'!$B372:$AC372)),'Model Set Up'!C$4,'Distance Matrix'!C372)</f>
        <v>232</v>
      </c>
      <c r="D372" s="12">
        <f>IF(AND('uij calcs'!$AD372=0,'Distance Matrix'!D372=MIN('Distance Matrix'!$B372:$AC372)),'Model Set Up'!D$4,'Distance Matrix'!D372)</f>
        <v>248</v>
      </c>
      <c r="E372" s="12">
        <f>IF(AND('uij calcs'!$AD372=0,'Distance Matrix'!E372=MIN('Distance Matrix'!$B372:$AC372)),'Model Set Up'!E$4,'Distance Matrix'!E372)</f>
        <v>230</v>
      </c>
      <c r="F372" s="12">
        <f>IF(AND('uij calcs'!$AD372=0,'Distance Matrix'!F372=MIN('Distance Matrix'!$B372:$AC372)),'Model Set Up'!F$4,'Distance Matrix'!F372)</f>
        <v>39</v>
      </c>
      <c r="G372" s="12">
        <f>IF(AND('uij calcs'!$AD372=0,'Distance Matrix'!G372=MIN('Distance Matrix'!$B372:$AC372)),'Model Set Up'!G$4,'Distance Matrix'!G372)</f>
        <v>83</v>
      </c>
      <c r="H372" s="12">
        <f>IF(AND('uij calcs'!$AD372=0,'Distance Matrix'!H372=MIN('Distance Matrix'!$B372:$AC372)),'Model Set Up'!H$4,'Distance Matrix'!H372)</f>
        <v>117</v>
      </c>
      <c r="I372" s="12">
        <f>IF(AND('uij calcs'!$AD372=0,'Distance Matrix'!I372=MIN('Distance Matrix'!$B372:$AC372)),'Model Set Up'!I$4,'Distance Matrix'!I372)</f>
        <v>203</v>
      </c>
      <c r="J372" s="12">
        <f>IF(AND('uij calcs'!$AD372=0,'Distance Matrix'!J372=MIN('Distance Matrix'!$B372:$AC372)),'Model Set Up'!J$4,'Distance Matrix'!J372)</f>
        <v>52</v>
      </c>
      <c r="K372" s="12">
        <f>IF(AND('uij calcs'!$AD372=0,'Distance Matrix'!K372=MIN('Distance Matrix'!$B372:$AC372)),'Model Set Up'!K$4,'Distance Matrix'!K372)</f>
        <v>111</v>
      </c>
      <c r="L372" s="12">
        <f>IF(AND('uij calcs'!$AD372=0,'Distance Matrix'!L372=MIN('Distance Matrix'!$B372:$AC372)),'Model Set Up'!L$4,'Distance Matrix'!L372)</f>
        <v>206</v>
      </c>
      <c r="M372" s="12">
        <f>IF(AND('uij calcs'!$AD372=0,'Distance Matrix'!M372=MIN('Distance Matrix'!$B372:$AC372)),'Model Set Up'!M$4,'Distance Matrix'!M372)</f>
        <v>152</v>
      </c>
      <c r="N372" s="12">
        <f>IF(AND('uij calcs'!$AD372=0,'Distance Matrix'!N372=MIN('Distance Matrix'!$B372:$AC372)),'Model Set Up'!N$4,'Distance Matrix'!N372)</f>
        <v>257</v>
      </c>
      <c r="O372" s="12">
        <f>IF(AND('uij calcs'!$AD372=0,'Distance Matrix'!O372=MIN('Distance Matrix'!$B372:$AC372)),'Model Set Up'!O$4,'Distance Matrix'!O372)</f>
        <v>240</v>
      </c>
      <c r="P372" s="12">
        <f>IF(AND('uij calcs'!$AD372=0,'Distance Matrix'!P372=MIN('Distance Matrix'!$B372:$AC372)),'Model Set Up'!P$4,'Distance Matrix'!P372)</f>
        <v>25</v>
      </c>
      <c r="Q372" s="12">
        <f>IF(AND('uij calcs'!$AD372=0,'Distance Matrix'!Q372=MIN('Distance Matrix'!$B372:$AC372)),'Model Set Up'!Q$4,'Distance Matrix'!Q372)</f>
        <v>75</v>
      </c>
      <c r="R372" s="12">
        <f>IF(AND('uij calcs'!$AD372=0,'Distance Matrix'!R372=MIN('Distance Matrix'!$B372:$AC372)),'Model Set Up'!R$4,'Distance Matrix'!R372)</f>
        <v>122</v>
      </c>
      <c r="S372" s="12">
        <f>IF(AND('uij calcs'!$AD372=0,'Distance Matrix'!S372=MIN('Distance Matrix'!$B372:$AC372)),'Model Set Up'!S$4,'Distance Matrix'!S372)</f>
        <v>210</v>
      </c>
      <c r="T372" s="12">
        <f>IF(AND('uij calcs'!$AD372=0,'Distance Matrix'!T372=MIN('Distance Matrix'!$B372:$AC372)),'Model Set Up'!T$4,'Distance Matrix'!T372)</f>
        <v>104</v>
      </c>
      <c r="U372" s="12">
        <f>IF(AND('uij calcs'!$AD372=0,'Distance Matrix'!U372=MIN('Distance Matrix'!$B372:$AC372)),'Model Set Up'!U$4,'Distance Matrix'!U372)</f>
        <v>217</v>
      </c>
      <c r="V372" s="12">
        <f>IF(AND('uij calcs'!$AD372=0,'Distance Matrix'!V372=MIN('Distance Matrix'!$B372:$AC372)),'Model Set Up'!V$4,'Distance Matrix'!V372)</f>
        <v>142</v>
      </c>
      <c r="W372" s="12">
        <f>IF(AND('uij calcs'!$AD372=0,'Distance Matrix'!W372=MIN('Distance Matrix'!$B372:$AC372)),'Model Set Up'!W$4,'Distance Matrix'!W372)</f>
        <v>134</v>
      </c>
      <c r="X372" s="12">
        <f>IF(AND('uij calcs'!$AD372=0,'Distance Matrix'!X372=MIN('Distance Matrix'!$B372:$AC372)),'Model Set Up'!X$4,'Distance Matrix'!X372)</f>
        <v>256</v>
      </c>
      <c r="Y372" s="12">
        <f>IF(AND('uij calcs'!$AD372=0,'Distance Matrix'!Y372=MIN('Distance Matrix'!$B372:$AC372)),'Model Set Up'!Y$4,'Distance Matrix'!Y372)</f>
        <v>240</v>
      </c>
      <c r="Z372" s="12">
        <f>IF(AND('uij calcs'!$AD372=0,'Distance Matrix'!Z372=MIN('Distance Matrix'!$B372:$AC372)),'Model Set Up'!Z$4,'Distance Matrix'!Z372)</f>
        <v>33</v>
      </c>
      <c r="AA372" s="12">
        <f>IF(AND('uij calcs'!$AD372=0,'Distance Matrix'!AA372=MIN('Distance Matrix'!$B372:$AC372)),'Model Set Up'!AA$4,'Distance Matrix'!AA372)</f>
        <v>75</v>
      </c>
      <c r="AB372" s="12">
        <f>IF(AND('uij calcs'!$AD372=0,'Distance Matrix'!AB372=MIN('Distance Matrix'!$B372:$AC372)),'Model Set Up'!AB$4,'Distance Matrix'!AB372)</f>
        <v>13</v>
      </c>
      <c r="AC372" s="12">
        <f>IF(AND('uij calcs'!$AD372=0,'Distance Matrix'!AC372=MIN('Distance Matrix'!$B372:$AC372)),'Model Set Up'!AC$4,'Distance Matrix'!AC372)</f>
        <v>74</v>
      </c>
    </row>
    <row r="373" spans="1:29">
      <c r="A373">
        <v>371</v>
      </c>
      <c r="B373" s="12">
        <f>IF(AND('uij calcs'!$AD373=0,'Distance Matrix'!B373=MIN('Distance Matrix'!$B373:$AC373)),'Model Set Up'!B$4,'Distance Matrix'!B373)</f>
        <v>10</v>
      </c>
      <c r="C373" s="12">
        <f>IF(AND('uij calcs'!$AD373=0,'Distance Matrix'!C373=MIN('Distance Matrix'!$B373:$AC373)),'Model Set Up'!C$4,'Distance Matrix'!C373)</f>
        <v>66</v>
      </c>
      <c r="D373" s="12">
        <f>IF(AND('uij calcs'!$AD373=0,'Distance Matrix'!D373=MIN('Distance Matrix'!$B373:$AC373)),'Model Set Up'!D$4,'Distance Matrix'!D373)</f>
        <v>94</v>
      </c>
      <c r="E373" s="12">
        <f>IF(AND('uij calcs'!$AD373=0,'Distance Matrix'!E373=MIN('Distance Matrix'!$B373:$AC373)),'Model Set Up'!E$4,'Distance Matrix'!E373)</f>
        <v>265</v>
      </c>
      <c r="F373" s="12">
        <f>IF(AND('uij calcs'!$AD373=0,'Distance Matrix'!F373=MIN('Distance Matrix'!$B373:$AC373)),'Model Set Up'!F$4,'Distance Matrix'!F373)</f>
        <v>69</v>
      </c>
      <c r="G373" s="12">
        <f>IF(AND('uij calcs'!$AD373=0,'Distance Matrix'!G373=MIN('Distance Matrix'!$B373:$AC373)),'Model Set Up'!G$4,'Distance Matrix'!G373)</f>
        <v>218</v>
      </c>
      <c r="H373" s="12">
        <f>IF(AND('uij calcs'!$AD373=0,'Distance Matrix'!H373=MIN('Distance Matrix'!$B373:$AC373)),'Model Set Up'!H$4,'Distance Matrix'!H373)</f>
        <v>296</v>
      </c>
      <c r="I373" s="12">
        <f>IF(AND('uij calcs'!$AD373=0,'Distance Matrix'!I373=MIN('Distance Matrix'!$B373:$AC373)),'Model Set Up'!I$4,'Distance Matrix'!I373)</f>
        <v>172</v>
      </c>
      <c r="J373" s="12">
        <f>IF(AND('uij calcs'!$AD373=0,'Distance Matrix'!J373=MIN('Distance Matrix'!$B373:$AC373)),'Model Set Up'!J$4,'Distance Matrix'!J373)</f>
        <v>157</v>
      </c>
      <c r="K373" s="12">
        <f>IF(AND('uij calcs'!$AD373=0,'Distance Matrix'!K373=MIN('Distance Matrix'!$B373:$AC373)),'Model Set Up'!K$4,'Distance Matrix'!K373)</f>
        <v>208</v>
      </c>
      <c r="L373" s="12">
        <f>IF(AND('uij calcs'!$AD373=0,'Distance Matrix'!L373=MIN('Distance Matrix'!$B373:$AC373)),'Model Set Up'!L$4,'Distance Matrix'!L373)</f>
        <v>143</v>
      </c>
      <c r="M373" s="12">
        <f>IF(AND('uij calcs'!$AD373=0,'Distance Matrix'!M373=MIN('Distance Matrix'!$B373:$AC373)),'Model Set Up'!M$4,'Distance Matrix'!M373)</f>
        <v>141</v>
      </c>
      <c r="N373" s="12">
        <f>IF(AND('uij calcs'!$AD373=0,'Distance Matrix'!N373=MIN('Distance Matrix'!$B373:$AC373)),'Model Set Up'!N$4,'Distance Matrix'!N373)</f>
        <v>110</v>
      </c>
      <c r="O373" s="12">
        <f>IF(AND('uij calcs'!$AD373=0,'Distance Matrix'!O373=MIN('Distance Matrix'!$B373:$AC373)),'Model Set Up'!O$4,'Distance Matrix'!O373)</f>
        <v>256</v>
      </c>
      <c r="P373" s="12">
        <f>IF(AND('uij calcs'!$AD373=0,'Distance Matrix'!P373=MIN('Distance Matrix'!$B373:$AC373)),'Model Set Up'!P$4,'Distance Matrix'!P373)</f>
        <v>199</v>
      </c>
      <c r="Q373" s="12">
        <f>IF(AND('uij calcs'!$AD373=0,'Distance Matrix'!Q373=MIN('Distance Matrix'!$B373:$AC373)),'Model Set Up'!Q$4,'Distance Matrix'!Q373)</f>
        <v>73</v>
      </c>
      <c r="R373" s="12">
        <f>IF(AND('uij calcs'!$AD373=0,'Distance Matrix'!R373=MIN('Distance Matrix'!$B373:$AC373)),'Model Set Up'!R$4,'Distance Matrix'!R373)</f>
        <v>121</v>
      </c>
      <c r="S373" s="12">
        <f>IF(AND('uij calcs'!$AD373=0,'Distance Matrix'!S373=MIN('Distance Matrix'!$B373:$AC373)),'Model Set Up'!S$4,'Distance Matrix'!S373)</f>
        <v>91</v>
      </c>
      <c r="T373" s="12">
        <f>IF(AND('uij calcs'!$AD373=0,'Distance Matrix'!T373=MIN('Distance Matrix'!$B373:$AC373)),'Model Set Up'!T$4,'Distance Matrix'!T373)</f>
        <v>91</v>
      </c>
      <c r="U373" s="12">
        <f>IF(AND('uij calcs'!$AD373=0,'Distance Matrix'!U373=MIN('Distance Matrix'!$B373:$AC373)),'Model Set Up'!U$4,'Distance Matrix'!U373)</f>
        <v>237</v>
      </c>
      <c r="V373" s="12">
        <f>IF(AND('uij calcs'!$AD373=0,'Distance Matrix'!V373=MIN('Distance Matrix'!$B373:$AC373)),'Model Set Up'!V$4,'Distance Matrix'!V373)</f>
        <v>223</v>
      </c>
      <c r="W373" s="12">
        <f>IF(AND('uij calcs'!$AD373=0,'Distance Matrix'!W373=MIN('Distance Matrix'!$B373:$AC373)),'Model Set Up'!W$4,'Distance Matrix'!W373)</f>
        <v>51</v>
      </c>
      <c r="X373" s="12">
        <f>IF(AND('uij calcs'!$AD373=0,'Distance Matrix'!X373=MIN('Distance Matrix'!$B373:$AC373)),'Model Set Up'!X$4,'Distance Matrix'!X373)</f>
        <v>289</v>
      </c>
      <c r="Y373" s="12">
        <f>IF(AND('uij calcs'!$AD373=0,'Distance Matrix'!Y373=MIN('Distance Matrix'!$B373:$AC373)),'Model Set Up'!Y$4,'Distance Matrix'!Y373)</f>
        <v>141</v>
      </c>
      <c r="Z373" s="12">
        <f>IF(AND('uij calcs'!$AD373=0,'Distance Matrix'!Z373=MIN('Distance Matrix'!$B373:$AC373)),'Model Set Up'!Z$4,'Distance Matrix'!Z373)</f>
        <v>94</v>
      </c>
      <c r="AA373" s="12">
        <f>IF(AND('uij calcs'!$AD373=0,'Distance Matrix'!AA373=MIN('Distance Matrix'!$B373:$AC373)),'Model Set Up'!AA$4,'Distance Matrix'!AA373)</f>
        <v>82</v>
      </c>
      <c r="AB373" s="12">
        <f>IF(AND('uij calcs'!$AD373=0,'Distance Matrix'!AB373=MIN('Distance Matrix'!$B373:$AC373)),'Model Set Up'!AB$4,'Distance Matrix'!AB373)</f>
        <v>192</v>
      </c>
      <c r="AC373" s="12">
        <f>IF(AND('uij calcs'!$AD373=0,'Distance Matrix'!AC373=MIN('Distance Matrix'!$B373:$AC373)),'Model Set Up'!AC$4,'Distance Matrix'!AC373)</f>
        <v>290</v>
      </c>
    </row>
    <row r="374" spans="1:29">
      <c r="A374">
        <v>372</v>
      </c>
      <c r="B374" s="12">
        <f>IF(AND('uij calcs'!$AD374=0,'Distance Matrix'!B374=MIN('Distance Matrix'!$B374:$AC374)),'Model Set Up'!B$4,'Distance Matrix'!B374)</f>
        <v>254</v>
      </c>
      <c r="C374" s="12">
        <f>IF(AND('uij calcs'!$AD374=0,'Distance Matrix'!C374=MIN('Distance Matrix'!$B374:$AC374)),'Model Set Up'!C$4,'Distance Matrix'!C374)</f>
        <v>155</v>
      </c>
      <c r="D374" s="12">
        <f>IF(AND('uij calcs'!$AD374=0,'Distance Matrix'!D374=MIN('Distance Matrix'!$B374:$AC374)),'Model Set Up'!D$4,'Distance Matrix'!D374)</f>
        <v>220</v>
      </c>
      <c r="E374" s="12">
        <f>IF(AND('uij calcs'!$AD374=0,'Distance Matrix'!E374=MIN('Distance Matrix'!$B374:$AC374)),'Model Set Up'!E$4,'Distance Matrix'!E374)</f>
        <v>244</v>
      </c>
      <c r="F374" s="12">
        <f>IF(AND('uij calcs'!$AD374=0,'Distance Matrix'!F374=MIN('Distance Matrix'!$B374:$AC374)),'Model Set Up'!F$4,'Distance Matrix'!F374)</f>
        <v>254</v>
      </c>
      <c r="G374" s="12">
        <f>IF(AND('uij calcs'!$AD374=0,'Distance Matrix'!G374=MIN('Distance Matrix'!$B374:$AC374)),'Model Set Up'!G$4,'Distance Matrix'!G374)</f>
        <v>79</v>
      </c>
      <c r="H374" s="12">
        <f>IF(AND('uij calcs'!$AD374=0,'Distance Matrix'!H374=MIN('Distance Matrix'!$B374:$AC374)),'Model Set Up'!H$4,'Distance Matrix'!H374)</f>
        <v>198</v>
      </c>
      <c r="I374" s="12">
        <f>IF(AND('uij calcs'!$AD374=0,'Distance Matrix'!I374=MIN('Distance Matrix'!$B374:$AC374)),'Model Set Up'!I$4,'Distance Matrix'!I374)</f>
        <v>241</v>
      </c>
      <c r="J374" s="12">
        <f>IF(AND('uij calcs'!$AD374=0,'Distance Matrix'!J374=MIN('Distance Matrix'!$B374:$AC374)),'Model Set Up'!J$4,'Distance Matrix'!J374)</f>
        <v>118</v>
      </c>
      <c r="K374" s="12">
        <f>IF(AND('uij calcs'!$AD374=0,'Distance Matrix'!K374=MIN('Distance Matrix'!$B374:$AC374)),'Model Set Up'!K$4,'Distance Matrix'!K374)</f>
        <v>22</v>
      </c>
      <c r="L374" s="12">
        <f>IF(AND('uij calcs'!$AD374=0,'Distance Matrix'!L374=MIN('Distance Matrix'!$B374:$AC374)),'Model Set Up'!L$4,'Distance Matrix'!L374)</f>
        <v>94</v>
      </c>
      <c r="M374" s="12">
        <f>IF(AND('uij calcs'!$AD374=0,'Distance Matrix'!M374=MIN('Distance Matrix'!$B374:$AC374)),'Model Set Up'!M$4,'Distance Matrix'!M374)</f>
        <v>5</v>
      </c>
      <c r="N374" s="12">
        <f>IF(AND('uij calcs'!$AD374=0,'Distance Matrix'!N374=MIN('Distance Matrix'!$B374:$AC374)),'Model Set Up'!N$4,'Distance Matrix'!N374)</f>
        <v>24</v>
      </c>
      <c r="O374" s="12">
        <f>IF(AND('uij calcs'!$AD374=0,'Distance Matrix'!O374=MIN('Distance Matrix'!$B374:$AC374)),'Model Set Up'!O$4,'Distance Matrix'!O374)</f>
        <v>206</v>
      </c>
      <c r="P374" s="12">
        <f>IF(AND('uij calcs'!$AD374=0,'Distance Matrix'!P374=MIN('Distance Matrix'!$B374:$AC374)),'Model Set Up'!P$4,'Distance Matrix'!P374)</f>
        <v>294</v>
      </c>
      <c r="Q374" s="12">
        <f>IF(AND('uij calcs'!$AD374=0,'Distance Matrix'!Q374=MIN('Distance Matrix'!$B374:$AC374)),'Model Set Up'!Q$4,'Distance Matrix'!Q374)</f>
        <v>110</v>
      </c>
      <c r="R374" s="12">
        <f>IF(AND('uij calcs'!$AD374=0,'Distance Matrix'!R374=MIN('Distance Matrix'!$B374:$AC374)),'Model Set Up'!R$4,'Distance Matrix'!R374)</f>
        <v>161</v>
      </c>
      <c r="S374" s="12">
        <f>IF(AND('uij calcs'!$AD374=0,'Distance Matrix'!S374=MIN('Distance Matrix'!$B374:$AC374)),'Model Set Up'!S$4,'Distance Matrix'!S374)</f>
        <v>232</v>
      </c>
      <c r="T374" s="12">
        <f>IF(AND('uij calcs'!$AD374=0,'Distance Matrix'!T374=MIN('Distance Matrix'!$B374:$AC374)),'Model Set Up'!T$4,'Distance Matrix'!T374)</f>
        <v>63</v>
      </c>
      <c r="U374" s="12">
        <f>IF(AND('uij calcs'!$AD374=0,'Distance Matrix'!U374=MIN('Distance Matrix'!$B374:$AC374)),'Model Set Up'!U$4,'Distance Matrix'!U374)</f>
        <v>147</v>
      </c>
      <c r="V374" s="12">
        <f>IF(AND('uij calcs'!$AD374=0,'Distance Matrix'!V374=MIN('Distance Matrix'!$B374:$AC374)),'Model Set Up'!V$4,'Distance Matrix'!V374)</f>
        <v>257</v>
      </c>
      <c r="W374" s="12">
        <f>IF(AND('uij calcs'!$AD374=0,'Distance Matrix'!W374=MIN('Distance Matrix'!$B374:$AC374)),'Model Set Up'!W$4,'Distance Matrix'!W374)</f>
        <v>114</v>
      </c>
      <c r="X374" s="12">
        <f>IF(AND('uij calcs'!$AD374=0,'Distance Matrix'!X374=MIN('Distance Matrix'!$B374:$AC374)),'Model Set Up'!X$4,'Distance Matrix'!X374)</f>
        <v>259</v>
      </c>
      <c r="Y374" s="12">
        <f>IF(AND('uij calcs'!$AD374=0,'Distance Matrix'!Y374=MIN('Distance Matrix'!$B374:$AC374)),'Model Set Up'!Y$4,'Distance Matrix'!Y374)</f>
        <v>265</v>
      </c>
      <c r="Z374" s="12">
        <f>IF(AND('uij calcs'!$AD374=0,'Distance Matrix'!Z374=MIN('Distance Matrix'!$B374:$AC374)),'Model Set Up'!Z$4,'Distance Matrix'!Z374)</f>
        <v>209</v>
      </c>
      <c r="AA374" s="12">
        <f>IF(AND('uij calcs'!$AD374=0,'Distance Matrix'!AA374=MIN('Distance Matrix'!$B374:$AC374)),'Model Set Up'!AA$4,'Distance Matrix'!AA374)</f>
        <v>224</v>
      </c>
      <c r="AB374" s="12">
        <f>IF(AND('uij calcs'!$AD374=0,'Distance Matrix'!AB374=MIN('Distance Matrix'!$B374:$AC374)),'Model Set Up'!AB$4,'Distance Matrix'!AB374)</f>
        <v>224</v>
      </c>
      <c r="AC374" s="12">
        <f>IF(AND('uij calcs'!$AD374=0,'Distance Matrix'!AC374=MIN('Distance Matrix'!$B374:$AC374)),'Model Set Up'!AC$4,'Distance Matrix'!AC374)</f>
        <v>77</v>
      </c>
    </row>
    <row r="375" spans="1:29">
      <c r="A375">
        <v>373</v>
      </c>
      <c r="B375" s="12">
        <f>IF(AND('uij calcs'!$AD375=0,'Distance Matrix'!B375=MIN('Distance Matrix'!$B375:$AC375)),'Model Set Up'!B$4,'Distance Matrix'!B375)</f>
        <v>244</v>
      </c>
      <c r="C375" s="12">
        <f>IF(AND('uij calcs'!$AD375=0,'Distance Matrix'!C375=MIN('Distance Matrix'!$B375:$AC375)),'Model Set Up'!C$4,'Distance Matrix'!C375)</f>
        <v>18</v>
      </c>
      <c r="D375" s="12">
        <f>IF(AND('uij calcs'!$AD375=0,'Distance Matrix'!D375=MIN('Distance Matrix'!$B375:$AC375)),'Model Set Up'!D$4,'Distance Matrix'!D375)</f>
        <v>285</v>
      </c>
      <c r="E375" s="12">
        <f>IF(AND('uij calcs'!$AD375=0,'Distance Matrix'!E375=MIN('Distance Matrix'!$B375:$AC375)),'Model Set Up'!E$4,'Distance Matrix'!E375)</f>
        <v>179</v>
      </c>
      <c r="F375" s="12">
        <f>IF(AND('uij calcs'!$AD375=0,'Distance Matrix'!F375=MIN('Distance Matrix'!$B375:$AC375)),'Model Set Up'!F$4,'Distance Matrix'!F375)</f>
        <v>244</v>
      </c>
      <c r="G375" s="12">
        <f>IF(AND('uij calcs'!$AD375=0,'Distance Matrix'!G375=MIN('Distance Matrix'!$B375:$AC375)),'Model Set Up'!G$4,'Distance Matrix'!G375)</f>
        <v>50</v>
      </c>
      <c r="H375" s="12">
        <f>IF(AND('uij calcs'!$AD375=0,'Distance Matrix'!H375=MIN('Distance Matrix'!$B375:$AC375)),'Model Set Up'!H$4,'Distance Matrix'!H375)</f>
        <v>263</v>
      </c>
      <c r="I375" s="12">
        <f>IF(AND('uij calcs'!$AD375=0,'Distance Matrix'!I375=MIN('Distance Matrix'!$B375:$AC375)),'Model Set Up'!I$4,'Distance Matrix'!I375)</f>
        <v>170</v>
      </c>
      <c r="J375" s="12">
        <f>IF(AND('uij calcs'!$AD375=0,'Distance Matrix'!J375=MIN('Distance Matrix'!$B375:$AC375)),'Model Set Up'!J$4,'Distance Matrix'!J375)</f>
        <v>254</v>
      </c>
      <c r="K375" s="12">
        <f>IF(AND('uij calcs'!$AD375=0,'Distance Matrix'!K375=MIN('Distance Matrix'!$B375:$AC375)),'Model Set Up'!K$4,'Distance Matrix'!K375)</f>
        <v>278</v>
      </c>
      <c r="L375" s="12">
        <f>IF(AND('uij calcs'!$AD375=0,'Distance Matrix'!L375=MIN('Distance Matrix'!$B375:$AC375)),'Model Set Up'!L$4,'Distance Matrix'!L375)</f>
        <v>263</v>
      </c>
      <c r="M375" s="12">
        <f>IF(AND('uij calcs'!$AD375=0,'Distance Matrix'!M375=MIN('Distance Matrix'!$B375:$AC375)),'Model Set Up'!M$4,'Distance Matrix'!M375)</f>
        <v>193</v>
      </c>
      <c r="N375" s="12">
        <f>IF(AND('uij calcs'!$AD375=0,'Distance Matrix'!N375=MIN('Distance Matrix'!$B375:$AC375)),'Model Set Up'!N$4,'Distance Matrix'!N375)</f>
        <v>103</v>
      </c>
      <c r="O375" s="12">
        <f>IF(AND('uij calcs'!$AD375=0,'Distance Matrix'!O375=MIN('Distance Matrix'!$B375:$AC375)),'Model Set Up'!O$4,'Distance Matrix'!O375)</f>
        <v>96</v>
      </c>
      <c r="P375" s="12">
        <f>IF(AND('uij calcs'!$AD375=0,'Distance Matrix'!P375=MIN('Distance Matrix'!$B375:$AC375)),'Model Set Up'!P$4,'Distance Matrix'!P375)</f>
        <v>256</v>
      </c>
      <c r="Q375" s="12">
        <f>IF(AND('uij calcs'!$AD375=0,'Distance Matrix'!Q375=MIN('Distance Matrix'!$B375:$AC375)),'Model Set Up'!Q$4,'Distance Matrix'!Q375)</f>
        <v>22</v>
      </c>
      <c r="R375" s="12">
        <f>IF(AND('uij calcs'!$AD375=0,'Distance Matrix'!R375=MIN('Distance Matrix'!$B375:$AC375)),'Model Set Up'!R$4,'Distance Matrix'!R375)</f>
        <v>155</v>
      </c>
      <c r="S375" s="12">
        <f>IF(AND('uij calcs'!$AD375=0,'Distance Matrix'!S375=MIN('Distance Matrix'!$B375:$AC375)),'Model Set Up'!S$4,'Distance Matrix'!S375)</f>
        <v>146</v>
      </c>
      <c r="T375" s="12">
        <f>IF(AND('uij calcs'!$AD375=0,'Distance Matrix'!T375=MIN('Distance Matrix'!$B375:$AC375)),'Model Set Up'!T$4,'Distance Matrix'!T375)</f>
        <v>269</v>
      </c>
      <c r="U375" s="12">
        <f>IF(AND('uij calcs'!$AD375=0,'Distance Matrix'!U375=MIN('Distance Matrix'!$B375:$AC375)),'Model Set Up'!U$4,'Distance Matrix'!U375)</f>
        <v>156</v>
      </c>
      <c r="V375" s="12">
        <f>IF(AND('uij calcs'!$AD375=0,'Distance Matrix'!V375=MIN('Distance Matrix'!$B375:$AC375)),'Model Set Up'!V$4,'Distance Matrix'!V375)</f>
        <v>294</v>
      </c>
      <c r="W375" s="12">
        <f>IF(AND('uij calcs'!$AD375=0,'Distance Matrix'!W375=MIN('Distance Matrix'!$B375:$AC375)),'Model Set Up'!W$4,'Distance Matrix'!W375)</f>
        <v>248</v>
      </c>
      <c r="X375" s="12">
        <f>IF(AND('uij calcs'!$AD375=0,'Distance Matrix'!X375=MIN('Distance Matrix'!$B375:$AC375)),'Model Set Up'!X$4,'Distance Matrix'!X375)</f>
        <v>216</v>
      </c>
      <c r="Y375" s="12">
        <f>IF(AND('uij calcs'!$AD375=0,'Distance Matrix'!Y375=MIN('Distance Matrix'!$B375:$AC375)),'Model Set Up'!Y$4,'Distance Matrix'!Y375)</f>
        <v>144</v>
      </c>
      <c r="Z375" s="12">
        <f>IF(AND('uij calcs'!$AD375=0,'Distance Matrix'!Z375=MIN('Distance Matrix'!$B375:$AC375)),'Model Set Up'!Z$4,'Distance Matrix'!Z375)</f>
        <v>260</v>
      </c>
      <c r="AA375" s="12">
        <f>IF(AND('uij calcs'!$AD375=0,'Distance Matrix'!AA375=MIN('Distance Matrix'!$B375:$AC375)),'Model Set Up'!AA$4,'Distance Matrix'!AA375)</f>
        <v>206</v>
      </c>
      <c r="AB375" s="12">
        <f>IF(AND('uij calcs'!$AD375=0,'Distance Matrix'!AB375=MIN('Distance Matrix'!$B375:$AC375)),'Model Set Up'!AB$4,'Distance Matrix'!AB375)</f>
        <v>3</v>
      </c>
      <c r="AC375" s="12">
        <f>IF(AND('uij calcs'!$AD375=0,'Distance Matrix'!AC375=MIN('Distance Matrix'!$B375:$AC375)),'Model Set Up'!AC$4,'Distance Matrix'!AC375)</f>
        <v>72</v>
      </c>
    </row>
    <row r="376" spans="1:29">
      <c r="A376">
        <v>374</v>
      </c>
      <c r="B376" s="12">
        <f>IF(AND('uij calcs'!$AD376=0,'Distance Matrix'!B376=MIN('Distance Matrix'!$B376:$AC376)),'Model Set Up'!B$4,'Distance Matrix'!B376)</f>
        <v>284</v>
      </c>
      <c r="C376" s="12">
        <f>IF(AND('uij calcs'!$AD376=0,'Distance Matrix'!C376=MIN('Distance Matrix'!$B376:$AC376)),'Model Set Up'!C$4,'Distance Matrix'!C376)</f>
        <v>227</v>
      </c>
      <c r="D376" s="12">
        <f>IF(AND('uij calcs'!$AD376=0,'Distance Matrix'!D376=MIN('Distance Matrix'!$B376:$AC376)),'Model Set Up'!D$4,'Distance Matrix'!D376)</f>
        <v>112</v>
      </c>
      <c r="E376" s="12">
        <f>IF(AND('uij calcs'!$AD376=0,'Distance Matrix'!E376=MIN('Distance Matrix'!$B376:$AC376)),'Model Set Up'!E$4,'Distance Matrix'!E376)</f>
        <v>208</v>
      </c>
      <c r="F376" s="12">
        <f>IF(AND('uij calcs'!$AD376=0,'Distance Matrix'!F376=MIN('Distance Matrix'!$B376:$AC376)),'Model Set Up'!F$4,'Distance Matrix'!F376)</f>
        <v>256</v>
      </c>
      <c r="G376" s="12">
        <f>IF(AND('uij calcs'!$AD376=0,'Distance Matrix'!G376=MIN('Distance Matrix'!$B376:$AC376)),'Model Set Up'!G$4,'Distance Matrix'!G376)</f>
        <v>103</v>
      </c>
      <c r="H376" s="12">
        <f>IF(AND('uij calcs'!$AD376=0,'Distance Matrix'!H376=MIN('Distance Matrix'!$B376:$AC376)),'Model Set Up'!H$4,'Distance Matrix'!H376)</f>
        <v>145</v>
      </c>
      <c r="I376" s="12">
        <f>IF(AND('uij calcs'!$AD376=0,'Distance Matrix'!I376=MIN('Distance Matrix'!$B376:$AC376)),'Model Set Up'!I$4,'Distance Matrix'!I376)</f>
        <v>161</v>
      </c>
      <c r="J376" s="12">
        <f>IF(AND('uij calcs'!$AD376=0,'Distance Matrix'!J376=MIN('Distance Matrix'!$B376:$AC376)),'Model Set Up'!J$4,'Distance Matrix'!J376)</f>
        <v>200</v>
      </c>
      <c r="K376" s="12">
        <f>IF(AND('uij calcs'!$AD376=0,'Distance Matrix'!K376=MIN('Distance Matrix'!$B376:$AC376)),'Model Set Up'!K$4,'Distance Matrix'!K376)</f>
        <v>6</v>
      </c>
      <c r="L376" s="12">
        <f>IF(AND('uij calcs'!$AD376=0,'Distance Matrix'!L376=MIN('Distance Matrix'!$B376:$AC376)),'Model Set Up'!L$4,'Distance Matrix'!L376)</f>
        <v>148</v>
      </c>
      <c r="M376" s="12">
        <f>IF(AND('uij calcs'!$AD376=0,'Distance Matrix'!M376=MIN('Distance Matrix'!$B376:$AC376)),'Model Set Up'!M$4,'Distance Matrix'!M376)</f>
        <v>85</v>
      </c>
      <c r="N376" s="12">
        <f>IF(AND('uij calcs'!$AD376=0,'Distance Matrix'!N376=MIN('Distance Matrix'!$B376:$AC376)),'Model Set Up'!N$4,'Distance Matrix'!N376)</f>
        <v>117</v>
      </c>
      <c r="O376" s="12">
        <f>IF(AND('uij calcs'!$AD376=0,'Distance Matrix'!O376=MIN('Distance Matrix'!$B376:$AC376)),'Model Set Up'!O$4,'Distance Matrix'!O376)</f>
        <v>245</v>
      </c>
      <c r="P376" s="12">
        <f>IF(AND('uij calcs'!$AD376=0,'Distance Matrix'!P376=MIN('Distance Matrix'!$B376:$AC376)),'Model Set Up'!P$4,'Distance Matrix'!P376)</f>
        <v>49</v>
      </c>
      <c r="Q376" s="12">
        <f>IF(AND('uij calcs'!$AD376=0,'Distance Matrix'!Q376=MIN('Distance Matrix'!$B376:$AC376)),'Model Set Up'!Q$4,'Distance Matrix'!Q376)</f>
        <v>165</v>
      </c>
      <c r="R376" s="12">
        <f>IF(AND('uij calcs'!$AD376=0,'Distance Matrix'!R376=MIN('Distance Matrix'!$B376:$AC376)),'Model Set Up'!R$4,'Distance Matrix'!R376)</f>
        <v>280</v>
      </c>
      <c r="S376" s="12">
        <f>IF(AND('uij calcs'!$AD376=0,'Distance Matrix'!S376=MIN('Distance Matrix'!$B376:$AC376)),'Model Set Up'!S$4,'Distance Matrix'!S376)</f>
        <v>61</v>
      </c>
      <c r="T376" s="12">
        <f>IF(AND('uij calcs'!$AD376=0,'Distance Matrix'!T376=MIN('Distance Matrix'!$B376:$AC376)),'Model Set Up'!T$4,'Distance Matrix'!T376)</f>
        <v>103</v>
      </c>
      <c r="U376" s="12">
        <f>IF(AND('uij calcs'!$AD376=0,'Distance Matrix'!U376=MIN('Distance Matrix'!$B376:$AC376)),'Model Set Up'!U$4,'Distance Matrix'!U376)</f>
        <v>282</v>
      </c>
      <c r="V376" s="12">
        <f>IF(AND('uij calcs'!$AD376=0,'Distance Matrix'!V376=MIN('Distance Matrix'!$B376:$AC376)),'Model Set Up'!V$4,'Distance Matrix'!V376)</f>
        <v>102</v>
      </c>
      <c r="W376" s="12">
        <f>IF(AND('uij calcs'!$AD376=0,'Distance Matrix'!W376=MIN('Distance Matrix'!$B376:$AC376)),'Model Set Up'!W$4,'Distance Matrix'!W376)</f>
        <v>269</v>
      </c>
      <c r="X376" s="12">
        <f>IF(AND('uij calcs'!$AD376=0,'Distance Matrix'!X376=MIN('Distance Matrix'!$B376:$AC376)),'Model Set Up'!X$4,'Distance Matrix'!X376)</f>
        <v>58</v>
      </c>
      <c r="Y376" s="12">
        <f>IF(AND('uij calcs'!$AD376=0,'Distance Matrix'!Y376=MIN('Distance Matrix'!$B376:$AC376)),'Model Set Up'!Y$4,'Distance Matrix'!Y376)</f>
        <v>248</v>
      </c>
      <c r="Z376" s="12">
        <f>IF(AND('uij calcs'!$AD376=0,'Distance Matrix'!Z376=MIN('Distance Matrix'!$B376:$AC376)),'Model Set Up'!Z$4,'Distance Matrix'!Z376)</f>
        <v>191</v>
      </c>
      <c r="AA376" s="12">
        <f>IF(AND('uij calcs'!$AD376=0,'Distance Matrix'!AA376=MIN('Distance Matrix'!$B376:$AC376)),'Model Set Up'!AA$4,'Distance Matrix'!AA376)</f>
        <v>2</v>
      </c>
      <c r="AB376" s="12">
        <f>IF(AND('uij calcs'!$AD376=0,'Distance Matrix'!AB376=MIN('Distance Matrix'!$B376:$AC376)),'Model Set Up'!AB$4,'Distance Matrix'!AB376)</f>
        <v>292</v>
      </c>
      <c r="AC376" s="12">
        <f>IF(AND('uij calcs'!$AD376=0,'Distance Matrix'!AC376=MIN('Distance Matrix'!$B376:$AC376)),'Model Set Up'!AC$4,'Distance Matrix'!AC376)</f>
        <v>159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379"/>
  <sheetViews>
    <sheetView zoomScale="70" zoomScaleNormal="70" workbookViewId="0">
      <pane ySplit="2" topLeftCell="A3" activePane="bottomLeft" state="frozen"/>
      <selection pane="bottomLeft"/>
    </sheetView>
  </sheetViews>
  <sheetFormatPr defaultRowHeight="14.4"/>
  <cols>
    <col min="1" max="1" width="5.5546875" bestFit="1" customWidth="1"/>
    <col min="2" max="3" width="12.21875" bestFit="1" customWidth="1"/>
    <col min="4" max="5" width="11.77734375" bestFit="1" customWidth="1"/>
    <col min="6" max="6" width="12.21875" bestFit="1" customWidth="1"/>
    <col min="7" max="7" width="11.33203125" bestFit="1" customWidth="1"/>
    <col min="8" max="8" width="12.21875" bestFit="1" customWidth="1"/>
    <col min="9" max="9" width="11.77734375" bestFit="1" customWidth="1"/>
    <col min="10" max="10" width="12.21875" bestFit="1" customWidth="1"/>
    <col min="11" max="13" width="11.77734375" bestFit="1" customWidth="1"/>
    <col min="14" max="14" width="12.21875" bestFit="1" customWidth="1"/>
    <col min="15" max="16" width="11.77734375" bestFit="1" customWidth="1"/>
    <col min="17" max="18" width="12.21875" bestFit="1" customWidth="1"/>
    <col min="19" max="19" width="11.77734375" bestFit="1" customWidth="1"/>
    <col min="20" max="20" width="12.21875" bestFit="1" customWidth="1"/>
    <col min="21" max="22" width="11.77734375" bestFit="1" customWidth="1"/>
    <col min="23" max="23" width="12.21875" bestFit="1" customWidth="1"/>
    <col min="24" max="25" width="11.77734375" bestFit="1" customWidth="1"/>
    <col min="26" max="26" width="12.21875" bestFit="1" customWidth="1"/>
    <col min="27" max="27" width="11.33203125" bestFit="1" customWidth="1"/>
    <col min="28" max="28" width="12.21875" bestFit="1" customWidth="1"/>
    <col min="29" max="29" width="14.44140625" bestFit="1" customWidth="1"/>
    <col min="30" max="30" width="11.109375" customWidth="1"/>
  </cols>
  <sheetData>
    <row r="1" spans="1:29">
      <c r="B1" s="1" t="s">
        <v>11</v>
      </c>
    </row>
    <row r="2" spans="1:29" s="7" customFormat="1" ht="14.25" customHeight="1">
      <c r="A2" s="9" t="s">
        <v>13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14</v>
      </c>
      <c r="P2" s="3">
        <v>15</v>
      </c>
      <c r="Q2" s="3">
        <v>16</v>
      </c>
      <c r="R2" s="3">
        <v>17</v>
      </c>
      <c r="S2" s="3">
        <v>18</v>
      </c>
      <c r="T2" s="3">
        <v>19</v>
      </c>
      <c r="U2" s="3">
        <v>20</v>
      </c>
      <c r="V2" s="3">
        <v>21</v>
      </c>
      <c r="W2" s="3">
        <v>22</v>
      </c>
      <c r="X2" s="3">
        <v>23</v>
      </c>
      <c r="Y2" s="3">
        <v>24</v>
      </c>
      <c r="Z2" s="3">
        <v>25</v>
      </c>
      <c r="AA2" s="3">
        <v>26</v>
      </c>
      <c r="AB2" s="3">
        <v>27</v>
      </c>
      <c r="AC2" s="3">
        <v>28</v>
      </c>
    </row>
    <row r="3" spans="1:29">
      <c r="A3" s="8">
        <v>1</v>
      </c>
      <c r="B3" s="20">
        <f>ABS('actual # captures'!B3-'expected # capture'!B3)</f>
        <v>5.5087430549045395</v>
      </c>
      <c r="C3" s="20">
        <f>ABS('actual # captures'!C3-'expected # capture'!C3)</f>
        <v>59</v>
      </c>
      <c r="D3" s="20">
        <f>ABS('actual # captures'!D3-'expected # capture'!D3)</f>
        <v>901.70218795273752</v>
      </c>
      <c r="E3" s="20">
        <f>ABS('actual # captures'!E3-'expected # capture'!E3)</f>
        <v>29.156445858265712</v>
      </c>
      <c r="F3" s="20">
        <f>ABS('actual # captures'!F3-'expected # capture'!F3)</f>
        <v>73</v>
      </c>
      <c r="G3" s="20">
        <f>ABS('actual # captures'!G3-'expected # capture'!G3)</f>
        <v>24</v>
      </c>
      <c r="H3" s="20">
        <f>ABS('actual # captures'!H3-'expected # capture'!H3)</f>
        <v>8.6947297305529503</v>
      </c>
      <c r="I3" s="20">
        <f>ABS('actual # captures'!I3-'expected # capture'!I3)</f>
        <v>89</v>
      </c>
      <c r="J3" s="20">
        <f>ABS('actual # captures'!J3-'expected # capture'!J3)</f>
        <v>47</v>
      </c>
      <c r="K3" s="20">
        <f>ABS('actual # captures'!K3-'expected # capture'!K3)</f>
        <v>14</v>
      </c>
      <c r="L3" s="20">
        <f>ABS('actual # captures'!L3-'expected # capture'!L3)</f>
        <v>10</v>
      </c>
      <c r="M3" s="20">
        <f>ABS('actual # captures'!M3-'expected # capture'!M3)</f>
        <v>59</v>
      </c>
      <c r="N3" s="20">
        <f>ABS('actual # captures'!N3-'expected # capture'!N3)</f>
        <v>40.600947302917632</v>
      </c>
      <c r="O3" s="20">
        <f>ABS('actual # captures'!O3-'expected # capture'!O3)</f>
        <v>85</v>
      </c>
      <c r="P3" s="20">
        <f>ABS('actual # captures'!P3-'expected # capture'!P3)</f>
        <v>84</v>
      </c>
      <c r="Q3" s="20">
        <f>ABS('actual # captures'!Q3-'expected # capture'!Q3)</f>
        <v>0.12195999974589</v>
      </c>
      <c r="R3" s="20">
        <f>ABS('actual # captures'!R3-'expected # capture'!R3)</f>
        <v>1</v>
      </c>
      <c r="S3" s="20">
        <f>ABS('actual # captures'!S3-'expected # capture'!S3)</f>
        <v>23</v>
      </c>
      <c r="T3" s="20">
        <f>ABS('actual # captures'!T3-'expected # capture'!T3)</f>
        <v>23.78521203603205</v>
      </c>
      <c r="U3" s="20">
        <f>ABS('actual # captures'!U3-'expected # capture'!U3)</f>
        <v>25.814978093731867</v>
      </c>
      <c r="V3" s="20">
        <f>ABS('actual # captures'!V3-'expected # capture'!V3)</f>
        <v>43</v>
      </c>
      <c r="W3" s="20">
        <f>ABS('actual # captures'!W3-'expected # capture'!W3)</f>
        <v>52</v>
      </c>
      <c r="X3" s="20">
        <f>ABS('actual # captures'!X3-'expected # capture'!X3)</f>
        <v>73</v>
      </c>
      <c r="Y3" s="20">
        <f>ABS('actual # captures'!Y3-'expected # capture'!Y3)</f>
        <v>35</v>
      </c>
      <c r="Z3" s="20">
        <f>ABS('actual # captures'!Z3-'expected # capture'!Z3)</f>
        <v>28</v>
      </c>
      <c r="AA3" s="20">
        <f>ABS('actual # captures'!AA3-'expected # capture'!AA3)</f>
        <v>17.40783438590903</v>
      </c>
      <c r="AB3" s="20">
        <f>ABS('actual # captures'!AB3-'expected # capture'!AB3)</f>
        <v>71</v>
      </c>
      <c r="AC3" s="20">
        <f>ABS('actual # captures'!AC3-'expected # capture'!AC3)</f>
        <v>72</v>
      </c>
    </row>
    <row r="4" spans="1:29">
      <c r="A4" s="8">
        <v>2</v>
      </c>
      <c r="B4" s="20">
        <f>ABS('actual # captures'!B4-'expected # capture'!B4)</f>
        <v>79.595063779426638</v>
      </c>
      <c r="C4" s="20">
        <f>ABS('actual # captures'!C4-'expected # capture'!C4)</f>
        <v>72</v>
      </c>
      <c r="D4" s="20">
        <f>ABS('actual # captures'!D4-'expected # capture'!D4)</f>
        <v>191.91813212247854</v>
      </c>
      <c r="E4" s="20">
        <f>ABS('actual # captures'!E4-'expected # capture'!E4)</f>
        <v>26</v>
      </c>
      <c r="F4" s="20">
        <f>ABS('actual # captures'!F4-'expected # capture'!F4)</f>
        <v>47</v>
      </c>
      <c r="G4" s="20">
        <f>ABS('actual # captures'!G4-'expected # capture'!G4)</f>
        <v>56</v>
      </c>
      <c r="H4" s="20">
        <f>ABS('actual # captures'!H4-'expected # capture'!H4)</f>
        <v>96</v>
      </c>
      <c r="I4" s="20">
        <f>ABS('actual # captures'!I4-'expected # capture'!I4)</f>
        <v>6</v>
      </c>
      <c r="J4" s="20">
        <f>ABS('actual # captures'!J4-'expected # capture'!J4)</f>
        <v>13</v>
      </c>
      <c r="K4" s="20">
        <f>ABS('actual # captures'!K4-'expected # capture'!K4)</f>
        <v>2</v>
      </c>
      <c r="L4" s="20">
        <f>ABS('actual # captures'!L4-'expected # capture'!L4)</f>
        <v>24</v>
      </c>
      <c r="M4" s="20">
        <f>ABS('actual # captures'!M4-'expected # capture'!M4)</f>
        <v>15</v>
      </c>
      <c r="N4" s="20">
        <f>ABS('actual # captures'!N4-'expected # capture'!N4)</f>
        <v>7</v>
      </c>
      <c r="O4" s="20">
        <f>ABS('actual # captures'!O4-'expected # capture'!O4)</f>
        <v>71</v>
      </c>
      <c r="P4" s="20">
        <f>ABS('actual # captures'!P4-'expected # capture'!P4)</f>
        <v>71</v>
      </c>
      <c r="Q4" s="20">
        <f>ABS('actual # captures'!Q4-'expected # capture'!Q4)</f>
        <v>158.79581117144281</v>
      </c>
      <c r="R4" s="20">
        <f>ABS('actual # captures'!R4-'expected # capture'!R4)</f>
        <v>574.69099292665203</v>
      </c>
      <c r="S4" s="20">
        <f>ABS('actual # captures'!S4-'expected # capture'!S4)</f>
        <v>9</v>
      </c>
      <c r="T4" s="20">
        <f>ABS('actual # captures'!T4-'expected # capture'!T4)</f>
        <v>47</v>
      </c>
      <c r="U4" s="20">
        <f>ABS('actual # captures'!U4-'expected # capture'!U4)</f>
        <v>53</v>
      </c>
      <c r="V4" s="20">
        <f>ABS('actual # captures'!V4-'expected # capture'!V4)</f>
        <v>65</v>
      </c>
      <c r="W4" s="20">
        <f>ABS('actual # captures'!W4-'expected # capture'!W4)</f>
        <v>9</v>
      </c>
      <c r="X4" s="20">
        <f>ABS('actual # captures'!X4-'expected # capture'!X4)</f>
        <v>48</v>
      </c>
      <c r="Y4" s="20">
        <f>ABS('actual # captures'!Y4-'expected # capture'!Y4)</f>
        <v>96</v>
      </c>
      <c r="Z4" s="20">
        <f>ABS('actual # captures'!Z4-'expected # capture'!Z4)</f>
        <v>78</v>
      </c>
      <c r="AA4" s="20">
        <f>ABS('actual # captures'!AA4-'expected # capture'!AA4)</f>
        <v>2</v>
      </c>
      <c r="AB4" s="20">
        <f>ABS('actual # captures'!AB4-'expected # capture'!AB4)</f>
        <v>20</v>
      </c>
      <c r="AC4" s="20">
        <f>ABS('actual # captures'!AC4-'expected # capture'!AC4)</f>
        <v>72</v>
      </c>
    </row>
    <row r="5" spans="1:29">
      <c r="A5" s="8">
        <v>3</v>
      </c>
      <c r="B5" s="20">
        <f>ABS('actual # captures'!B5-'expected # capture'!B5)</f>
        <v>24.721959117013142</v>
      </c>
      <c r="C5" s="20">
        <f>ABS('actual # captures'!C5-'expected # capture'!C5)</f>
        <v>6</v>
      </c>
      <c r="D5" s="20">
        <f>ABS('actual # captures'!D5-'expected # capture'!D5)</f>
        <v>20</v>
      </c>
      <c r="E5" s="20">
        <f>ABS('actual # captures'!E5-'expected # capture'!E5)</f>
        <v>58.414244463758735</v>
      </c>
      <c r="F5" s="20">
        <f>ABS('actual # captures'!F5-'expected # capture'!F5)</f>
        <v>6</v>
      </c>
      <c r="G5" s="20">
        <f>ABS('actual # captures'!G5-'expected # capture'!G5)</f>
        <v>60</v>
      </c>
      <c r="H5" s="20">
        <f>ABS('actual # captures'!H5-'expected # capture'!H5)</f>
        <v>56</v>
      </c>
      <c r="I5" s="20">
        <f>ABS('actual # captures'!I5-'expected # capture'!I5)</f>
        <v>89</v>
      </c>
      <c r="J5" s="20">
        <f>ABS('actual # captures'!J5-'expected # capture'!J5)</f>
        <v>37</v>
      </c>
      <c r="K5" s="20">
        <f>ABS('actual # captures'!K5-'expected # capture'!K5)</f>
        <v>50</v>
      </c>
      <c r="L5" s="20">
        <f>ABS('actual # captures'!L5-'expected # capture'!L5)</f>
        <v>7</v>
      </c>
      <c r="M5" s="20">
        <f>ABS('actual # captures'!M5-'expected # capture'!M5)</f>
        <v>236.72971145701973</v>
      </c>
      <c r="N5" s="20">
        <f>ABS('actual # captures'!N5-'expected # capture'!N5)</f>
        <v>105.25722435981152</v>
      </c>
      <c r="O5" s="20">
        <f>ABS('actual # captures'!O5-'expected # capture'!O5)</f>
        <v>72</v>
      </c>
      <c r="P5" s="20">
        <f>ABS('actual # captures'!P5-'expected # capture'!P5)</f>
        <v>29</v>
      </c>
      <c r="Q5" s="20">
        <f>ABS('actual # captures'!Q5-'expected # capture'!Q5)</f>
        <v>72</v>
      </c>
      <c r="R5" s="20">
        <f>ABS('actual # captures'!R5-'expected # capture'!R5)</f>
        <v>36.679861353330637</v>
      </c>
      <c r="S5" s="20">
        <f>ABS('actual # captures'!S5-'expected # capture'!S5)</f>
        <v>78</v>
      </c>
      <c r="T5" s="20">
        <f>ABS('actual # captures'!T5-'expected # capture'!T5)</f>
        <v>17</v>
      </c>
      <c r="U5" s="20">
        <f>ABS('actual # captures'!U5-'expected # capture'!U5)</f>
        <v>5</v>
      </c>
      <c r="V5" s="20">
        <f>ABS('actual # captures'!V5-'expected # capture'!V5)</f>
        <v>77</v>
      </c>
      <c r="W5" s="20">
        <f>ABS('actual # captures'!W5-'expected # capture'!W5)</f>
        <v>611.00064018975377</v>
      </c>
      <c r="X5" s="20">
        <f>ABS('actual # captures'!X5-'expected # capture'!X5)</f>
        <v>38</v>
      </c>
      <c r="Y5" s="20">
        <f>ABS('actual # captures'!Y5-'expected # capture'!Y5)</f>
        <v>41</v>
      </c>
      <c r="Z5" s="20">
        <f>ABS('actual # captures'!Z5-'expected # capture'!Z5)</f>
        <v>94</v>
      </c>
      <c r="AA5" s="20">
        <f>ABS('actual # captures'!AA5-'expected # capture'!AA5)</f>
        <v>73</v>
      </c>
      <c r="AB5" s="20">
        <f>ABS('actual # captures'!AB5-'expected # capture'!AB5)</f>
        <v>7</v>
      </c>
      <c r="AC5" s="20">
        <f>ABS('actual # captures'!AC5-'expected # capture'!AC5)</f>
        <v>16</v>
      </c>
    </row>
    <row r="6" spans="1:29">
      <c r="A6" s="8">
        <v>4</v>
      </c>
      <c r="B6" s="20">
        <f>ABS('actual # captures'!B6-'expected # capture'!B6)</f>
        <v>90</v>
      </c>
      <c r="C6" s="20">
        <f>ABS('actual # captures'!C6-'expected # capture'!C6)</f>
        <v>408.7640302160334</v>
      </c>
      <c r="D6" s="20">
        <f>ABS('actual # captures'!D6-'expected # capture'!D6)</f>
        <v>17</v>
      </c>
      <c r="E6" s="20">
        <f>ABS('actual # captures'!E6-'expected # capture'!E6)</f>
        <v>7</v>
      </c>
      <c r="F6" s="20">
        <f>ABS('actual # captures'!F6-'expected # capture'!F6)</f>
        <v>54.293803062991756</v>
      </c>
      <c r="G6" s="20">
        <f>ABS('actual # captures'!G6-'expected # capture'!G6)</f>
        <v>425.7640302160334</v>
      </c>
      <c r="H6" s="20">
        <f>ABS('actual # captures'!H6-'expected # capture'!H6)</f>
        <v>7.9100358818733483</v>
      </c>
      <c r="I6" s="20">
        <f>ABS('actual # captures'!I6-'expected # capture'!I6)</f>
        <v>95</v>
      </c>
      <c r="J6" s="20">
        <f>ABS('actual # captures'!J6-'expected # capture'!J6)</f>
        <v>17.324824209351419</v>
      </c>
      <c r="K6" s="20">
        <f>ABS('actual # captures'!K6-'expected # capture'!K6)</f>
        <v>19</v>
      </c>
      <c r="L6" s="20">
        <f>ABS('actual # captures'!L6-'expected # capture'!L6)</f>
        <v>72</v>
      </c>
      <c r="M6" s="20">
        <f>ABS('actual # captures'!M6-'expected # capture'!M6)</f>
        <v>18</v>
      </c>
      <c r="N6" s="20">
        <f>ABS('actual # captures'!N6-'expected # capture'!N6)</f>
        <v>19</v>
      </c>
      <c r="O6" s="20">
        <f>ABS('actual # captures'!O6-'expected # capture'!O6)</f>
        <v>9</v>
      </c>
      <c r="P6" s="20">
        <f>ABS('actual # captures'!P6-'expected # capture'!P6)</f>
        <v>19</v>
      </c>
      <c r="Q6" s="20">
        <f>ABS('actual # captures'!Q6-'expected # capture'!Q6)</f>
        <v>27.063519795762293</v>
      </c>
      <c r="R6" s="20">
        <f>ABS('actual # captures'!R6-'expected # capture'!R6)</f>
        <v>35</v>
      </c>
      <c r="S6" s="20">
        <f>ABS('actual # captures'!S6-'expected # capture'!S6)</f>
        <v>19</v>
      </c>
      <c r="T6" s="20">
        <f>ABS('actual # captures'!T6-'expected # capture'!T6)</f>
        <v>53.136774268560572</v>
      </c>
      <c r="U6" s="20">
        <f>ABS('actual # captures'!U6-'expected # capture'!U6)</f>
        <v>49</v>
      </c>
      <c r="V6" s="20">
        <f>ABS('actual # captures'!V6-'expected # capture'!V6)</f>
        <v>60</v>
      </c>
      <c r="W6" s="20">
        <f>ABS('actual # captures'!W6-'expected # capture'!W6)</f>
        <v>57</v>
      </c>
      <c r="X6" s="20">
        <f>ABS('actual # captures'!X6-'expected # capture'!X6)</f>
        <v>100</v>
      </c>
      <c r="Y6" s="20">
        <f>ABS('actual # captures'!Y6-'expected # capture'!Y6)</f>
        <v>13</v>
      </c>
      <c r="Z6" s="20">
        <f>ABS('actual # captures'!Z6-'expected # capture'!Z6)</f>
        <v>61</v>
      </c>
      <c r="AA6" s="20">
        <f>ABS('actual # captures'!AA6-'expected # capture'!AA6)</f>
        <v>38.542371933098067</v>
      </c>
      <c r="AB6" s="20">
        <f>ABS('actual # captures'!AB6-'expected # capture'!AB6)</f>
        <v>28</v>
      </c>
      <c r="AC6" s="20">
        <f>ABS('actual # captures'!AC6-'expected # capture'!AC6)</f>
        <v>6</v>
      </c>
    </row>
    <row r="7" spans="1:29">
      <c r="A7" s="8">
        <v>5</v>
      </c>
      <c r="B7" s="20">
        <f>ABS('actual # captures'!B7-'expected # capture'!B7)</f>
        <v>78</v>
      </c>
      <c r="C7" s="20">
        <f>ABS('actual # captures'!C7-'expected # capture'!C7)</f>
        <v>24.20704203116</v>
      </c>
      <c r="D7" s="20">
        <f>ABS('actual # captures'!D7-'expected # capture'!D7)</f>
        <v>31</v>
      </c>
      <c r="E7" s="20">
        <f>ABS('actual # captures'!E7-'expected # capture'!E7)</f>
        <v>55</v>
      </c>
      <c r="F7" s="20">
        <f>ABS('actual # captures'!F7-'expected # capture'!F7)</f>
        <v>2.9572280954094268</v>
      </c>
      <c r="G7" s="20">
        <f>ABS('actual # captures'!G7-'expected # capture'!G7)</f>
        <v>47.591555546781905</v>
      </c>
      <c r="H7" s="20">
        <f>ABS('actual # captures'!H7-'expected # capture'!H7)</f>
        <v>83</v>
      </c>
      <c r="I7" s="20">
        <f>ABS('actual # captures'!I7-'expected # capture'!I7)</f>
        <v>28</v>
      </c>
      <c r="J7" s="20">
        <f>ABS('actual # captures'!J7-'expected # capture'!J7)</f>
        <v>23</v>
      </c>
      <c r="K7" s="20">
        <f>ABS('actual # captures'!K7-'expected # capture'!K7)</f>
        <v>32</v>
      </c>
      <c r="L7" s="20">
        <f>ABS('actual # captures'!L7-'expected # capture'!L7)</f>
        <v>13</v>
      </c>
      <c r="M7" s="20">
        <f>ABS('actual # captures'!M7-'expected # capture'!M7)</f>
        <v>4</v>
      </c>
      <c r="N7" s="20">
        <f>ABS('actual # captures'!N7-'expected # capture'!N7)</f>
        <v>4</v>
      </c>
      <c r="O7" s="20">
        <f>ABS('actual # captures'!O7-'expected # capture'!O7)</f>
        <v>63</v>
      </c>
      <c r="P7" s="20">
        <f>ABS('actual # captures'!P7-'expected # capture'!P7)</f>
        <v>20</v>
      </c>
      <c r="Q7" s="20">
        <f>ABS('actual # captures'!Q7-'expected # capture'!Q7)</f>
        <v>47</v>
      </c>
      <c r="R7" s="20">
        <f>ABS('actual # captures'!R7-'expected # capture'!R7)</f>
        <v>54</v>
      </c>
      <c r="S7" s="20">
        <f>ABS('actual # captures'!S7-'expected # capture'!S7)</f>
        <v>42.26532991705723</v>
      </c>
      <c r="T7" s="20">
        <f>ABS('actual # captures'!T7-'expected # capture'!T7)</f>
        <v>38.877186436043289</v>
      </c>
      <c r="U7" s="20">
        <f>ABS('actual # captures'!U7-'expected # capture'!U7)</f>
        <v>264.05556923672077</v>
      </c>
      <c r="V7" s="20">
        <f>ABS('actual # captures'!V7-'expected # capture'!V7)</f>
        <v>436.84323351350452</v>
      </c>
      <c r="W7" s="20">
        <f>ABS('actual # captures'!W7-'expected # capture'!W7)</f>
        <v>45</v>
      </c>
      <c r="X7" s="20">
        <f>ABS('actual # captures'!X7-'expected # capture'!X7)</f>
        <v>10</v>
      </c>
      <c r="Y7" s="20">
        <f>ABS('actual # captures'!Y7-'expected # capture'!Y7)</f>
        <v>20</v>
      </c>
      <c r="Z7" s="20">
        <f>ABS('actual # captures'!Z7-'expected # capture'!Z7)</f>
        <v>74</v>
      </c>
      <c r="AA7" s="20">
        <f>ABS('actual # captures'!AA7-'expected # capture'!AA7)</f>
        <v>48.957228095409427</v>
      </c>
      <c r="AB7" s="20">
        <f>ABS('actual # captures'!AB7-'expected # capture'!AB7)</f>
        <v>94</v>
      </c>
      <c r="AC7" s="20">
        <f>ABS('actual # captures'!AC7-'expected # capture'!AC7)</f>
        <v>50</v>
      </c>
    </row>
    <row r="8" spans="1:29">
      <c r="A8" s="8">
        <v>6</v>
      </c>
      <c r="B8" s="20">
        <f>ABS('actual # captures'!B8-'expected # capture'!B8)</f>
        <v>5.0610870845499534</v>
      </c>
      <c r="C8" s="20">
        <f>ABS('actual # captures'!C8-'expected # capture'!C8)</f>
        <v>14.187288982714463</v>
      </c>
      <c r="D8" s="20">
        <f>ABS('actual # captures'!D8-'expected # capture'!D8)</f>
        <v>477.23467530918708</v>
      </c>
      <c r="E8" s="20">
        <f>ABS('actual # captures'!E8-'expected # capture'!E8)</f>
        <v>19.965120387150463</v>
      </c>
      <c r="F8" s="20">
        <f>ABS('actual # captures'!F8-'expected # capture'!F8)</f>
        <v>34.048804223048634</v>
      </c>
      <c r="G8" s="20">
        <f>ABS('actual # captures'!G8-'expected # capture'!G8)</f>
        <v>5</v>
      </c>
      <c r="H8" s="20">
        <f>ABS('actual # captures'!H8-'expected # capture'!H8)</f>
        <v>85</v>
      </c>
      <c r="I8" s="20">
        <f>ABS('actual # captures'!I8-'expected # capture'!I8)</f>
        <v>229.89609262440683</v>
      </c>
      <c r="J8" s="20">
        <f>ABS('actual # captures'!J8-'expected # capture'!J8)</f>
        <v>99</v>
      </c>
      <c r="K8" s="20">
        <f>ABS('actual # captures'!K8-'expected # capture'!K8)</f>
        <v>60.74870538451971</v>
      </c>
      <c r="L8" s="20">
        <f>ABS('actual # captures'!L8-'expected # capture'!L8)</f>
        <v>70</v>
      </c>
      <c r="M8" s="20">
        <f>ABS('actual # captures'!M8-'expected # capture'!M8)</f>
        <v>151.06483797421339</v>
      </c>
      <c r="N8" s="20">
        <f>ABS('actual # captures'!N8-'expected # capture'!N8)</f>
        <v>49</v>
      </c>
      <c r="O8" s="20">
        <f>ABS('actual # captures'!O8-'expected # capture'!O8)</f>
        <v>53</v>
      </c>
      <c r="P8" s="20">
        <f>ABS('actual # captures'!P8-'expected # capture'!P8)</f>
        <v>83</v>
      </c>
      <c r="Q8" s="20">
        <f>ABS('actual # captures'!Q8-'expected # capture'!Q8)</f>
        <v>16.808218096556978</v>
      </c>
      <c r="R8" s="20">
        <f>ABS('actual # captures'!R8-'expected # capture'!R8)</f>
        <v>44</v>
      </c>
      <c r="S8" s="20">
        <f>ABS('actual # captures'!S8-'expected # capture'!S8)</f>
        <v>14</v>
      </c>
      <c r="T8" s="20">
        <f>ABS('actual # captures'!T8-'expected # capture'!T8)</f>
        <v>30</v>
      </c>
      <c r="U8" s="20">
        <f>ABS('actual # captures'!U8-'expected # capture'!U8)</f>
        <v>127.81875533167386</v>
      </c>
      <c r="V8" s="20">
        <f>ABS('actual # captures'!V8-'expected # capture'!V8)</f>
        <v>8</v>
      </c>
      <c r="W8" s="20">
        <f>ABS('actual # captures'!W8-'expected # capture'!W8)</f>
        <v>43</v>
      </c>
      <c r="X8" s="20">
        <f>ABS('actual # captures'!X8-'expected # capture'!X8)</f>
        <v>96</v>
      </c>
      <c r="Y8" s="20">
        <f>ABS('actual # captures'!Y8-'expected # capture'!Y8)</f>
        <v>87</v>
      </c>
      <c r="Z8" s="20">
        <f>ABS('actual # captures'!Z8-'expected # capture'!Z8)</f>
        <v>61</v>
      </c>
      <c r="AA8" s="20">
        <f>ABS('actual # captures'!AA8-'expected # capture'!AA8)</f>
        <v>76</v>
      </c>
      <c r="AB8" s="20">
        <f>ABS('actual # captures'!AB8-'expected # capture'!AB8)</f>
        <v>63</v>
      </c>
      <c r="AC8" s="20">
        <f>ABS('actual # captures'!AC8-'expected # capture'!AC8)</f>
        <v>62.707254472961509</v>
      </c>
    </row>
    <row r="9" spans="1:29">
      <c r="A9" s="8">
        <v>7</v>
      </c>
      <c r="B9" s="20">
        <f>ABS('actual # captures'!B9-'expected # capture'!B9)</f>
        <v>78</v>
      </c>
      <c r="C9" s="20">
        <f>ABS('actual # captures'!C9-'expected # capture'!C9)</f>
        <v>5</v>
      </c>
      <c r="D9" s="20">
        <f>ABS('actual # captures'!D9-'expected # capture'!D9)</f>
        <v>46</v>
      </c>
      <c r="E9" s="20">
        <f>ABS('actual # captures'!E9-'expected # capture'!E9)</f>
        <v>42</v>
      </c>
      <c r="F9" s="20">
        <f>ABS('actual # captures'!F9-'expected # capture'!F9)</f>
        <v>10</v>
      </c>
      <c r="G9" s="20">
        <f>ABS('actual # captures'!G9-'expected # capture'!G9)</f>
        <v>96</v>
      </c>
      <c r="H9" s="20">
        <f>ABS('actual # captures'!H9-'expected # capture'!H9)</f>
        <v>72</v>
      </c>
      <c r="I9" s="20">
        <f>ABS('actual # captures'!I9-'expected # capture'!I9)</f>
        <v>58</v>
      </c>
      <c r="J9" s="20">
        <f>ABS('actual # captures'!J9-'expected # capture'!J9)</f>
        <v>35</v>
      </c>
      <c r="K9" s="20">
        <f>ABS('actual # captures'!K9-'expected # capture'!K9)</f>
        <v>58</v>
      </c>
      <c r="L9" s="20">
        <f>ABS('actual # captures'!L9-'expected # capture'!L9)</f>
        <v>83</v>
      </c>
      <c r="M9" s="20">
        <f>ABS('actual # captures'!M9-'expected # capture'!M9)</f>
        <v>36</v>
      </c>
      <c r="N9" s="20">
        <f>ABS('actual # captures'!N9-'expected # capture'!N9)</f>
        <v>1164.6127277997125</v>
      </c>
      <c r="O9" s="20">
        <f>ABS('actual # captures'!O9-'expected # capture'!O9)</f>
        <v>2</v>
      </c>
      <c r="P9" s="20">
        <f>ABS('actual # captures'!P9-'expected # capture'!P9)</f>
        <v>55.566032781880224</v>
      </c>
      <c r="Q9" s="20">
        <f>ABS('actual # captures'!Q9-'expected # capture'!Q9)</f>
        <v>46</v>
      </c>
      <c r="R9" s="20">
        <f>ABS('actual # captures'!R9-'expected # capture'!R9)</f>
        <v>43.588963064064735</v>
      </c>
      <c r="S9" s="20">
        <f>ABS('actual # captures'!S9-'expected # capture'!S9)</f>
        <v>83</v>
      </c>
      <c r="T9" s="20">
        <f>ABS('actual # captures'!T9-'expected # capture'!T9)</f>
        <v>57</v>
      </c>
      <c r="U9" s="20">
        <f>ABS('actual # captures'!U9-'expected # capture'!U9)</f>
        <v>0</v>
      </c>
      <c r="V9" s="20">
        <f>ABS('actual # captures'!V9-'expected # capture'!V9)</f>
        <v>55</v>
      </c>
      <c r="W9" s="20">
        <f>ABS('actual # captures'!W9-'expected # capture'!W9)</f>
        <v>2</v>
      </c>
      <c r="X9" s="20">
        <f>ABS('actual # captures'!X9-'expected # capture'!X9)</f>
        <v>13</v>
      </c>
      <c r="Y9" s="20">
        <f>ABS('actual # captures'!Y9-'expected # capture'!Y9)</f>
        <v>97</v>
      </c>
      <c r="Z9" s="20">
        <f>ABS('actual # captures'!Z9-'expected # capture'!Z9)</f>
        <v>27</v>
      </c>
      <c r="AA9" s="20">
        <f>ABS('actual # captures'!AA9-'expected # capture'!AA9)</f>
        <v>8.5422680462325218</v>
      </c>
      <c r="AB9" s="20">
        <f>ABS('actual # captures'!AB9-'expected # capture'!AB9)</f>
        <v>11</v>
      </c>
      <c r="AC9" s="20">
        <f>ABS('actual # captures'!AC9-'expected # capture'!AC9)</f>
        <v>62</v>
      </c>
    </row>
    <row r="10" spans="1:29">
      <c r="A10" s="8">
        <v>8</v>
      </c>
      <c r="B10" s="20">
        <f>ABS('actual # captures'!B10-'expected # capture'!B10)</f>
        <v>96</v>
      </c>
      <c r="C10" s="20">
        <f>ABS('actual # captures'!C10-'expected # capture'!C10)</f>
        <v>0.15834839709748794</v>
      </c>
      <c r="D10" s="20">
        <f>ABS('actual # captures'!D10-'expected # capture'!D10)</f>
        <v>18.231459574854448</v>
      </c>
      <c r="E10" s="20">
        <f>ABS('actual # captures'!E10-'expected # capture'!E10)</f>
        <v>55.305076060992498</v>
      </c>
      <c r="F10" s="20">
        <f>ABS('actual # captures'!F10-'expected # capture'!F10)</f>
        <v>21.872570368226462</v>
      </c>
      <c r="G10" s="20">
        <f>ABS('actual # captures'!G10-'expected # capture'!G10)</f>
        <v>78</v>
      </c>
      <c r="H10" s="20">
        <f>ABS('actual # captures'!H10-'expected # capture'!H10)</f>
        <v>67</v>
      </c>
      <c r="I10" s="20">
        <f>ABS('actual # captures'!I10-'expected # capture'!I10)</f>
        <v>1205.1492842346313</v>
      </c>
      <c r="J10" s="20">
        <f>ABS('actual # captures'!J10-'expected # capture'!J10)</f>
        <v>39.360952755903902</v>
      </c>
      <c r="K10" s="20">
        <f>ABS('actual # captures'!K10-'expected # capture'!K10)</f>
        <v>64.182626116818412</v>
      </c>
      <c r="L10" s="20">
        <f>ABS('actual # captures'!L10-'expected # capture'!L10)</f>
        <v>82</v>
      </c>
      <c r="M10" s="20">
        <f>ABS('actual # captures'!M10-'expected # capture'!M10)</f>
        <v>10</v>
      </c>
      <c r="N10" s="20">
        <f>ABS('actual # captures'!N10-'expected # capture'!N10)</f>
        <v>12</v>
      </c>
      <c r="O10" s="20">
        <f>ABS('actual # captures'!O10-'expected # capture'!O10)</f>
        <v>64</v>
      </c>
      <c r="P10" s="20">
        <f>ABS('actual # captures'!P10-'expected # capture'!P10)</f>
        <v>98</v>
      </c>
      <c r="Q10" s="20">
        <f>ABS('actual # captures'!Q10-'expected # capture'!Q10)</f>
        <v>19</v>
      </c>
      <c r="R10" s="20">
        <f>ABS('actual # captures'!R10-'expected # capture'!R10)</f>
        <v>0</v>
      </c>
      <c r="S10" s="20">
        <f>ABS('actual # captures'!S10-'expected # capture'!S10)</f>
        <v>82</v>
      </c>
      <c r="T10" s="20">
        <f>ABS('actual # captures'!T10-'expected # capture'!T10)</f>
        <v>49</v>
      </c>
      <c r="U10" s="20">
        <f>ABS('actual # captures'!U10-'expected # capture'!U10)</f>
        <v>41</v>
      </c>
      <c r="V10" s="20">
        <f>ABS('actual # captures'!V10-'expected # capture'!V10)</f>
        <v>40.402787291540029</v>
      </c>
      <c r="W10" s="20">
        <f>ABS('actual # captures'!W10-'expected # capture'!W10)</f>
        <v>11.843825543818514</v>
      </c>
      <c r="X10" s="20">
        <f>ABS('actual # captures'!X10-'expected # capture'!X10)</f>
        <v>75</v>
      </c>
      <c r="Y10" s="20">
        <f>ABS('actual # captures'!Y10-'expected # capture'!Y10)</f>
        <v>25.597212708459971</v>
      </c>
      <c r="Z10" s="20">
        <f>ABS('actual # captures'!Z10-'expected # capture'!Z10)</f>
        <v>84</v>
      </c>
      <c r="AA10" s="20">
        <f>ABS('actual # captures'!AA10-'expected # capture'!AA10)</f>
        <v>18</v>
      </c>
      <c r="AB10" s="20">
        <f>ABS('actual # captures'!AB10-'expected # capture'!AB10)</f>
        <v>58</v>
      </c>
      <c r="AC10" s="20">
        <f>ABS('actual # captures'!AC10-'expected # capture'!AC10)</f>
        <v>76</v>
      </c>
    </row>
    <row r="11" spans="1:29">
      <c r="A11" s="8">
        <v>9</v>
      </c>
      <c r="B11" s="20">
        <f>ABS('actual # captures'!B11-'expected # capture'!B11)</f>
        <v>81.031126015572838</v>
      </c>
      <c r="C11" s="20">
        <f>ABS('actual # captures'!C11-'expected # capture'!C11)</f>
        <v>63</v>
      </c>
      <c r="D11" s="20">
        <f>ABS('actual # captures'!D11-'expected # capture'!D11)</f>
        <v>80</v>
      </c>
      <c r="E11" s="20">
        <f>ABS('actual # captures'!E11-'expected # capture'!E11)</f>
        <v>80</v>
      </c>
      <c r="F11" s="20">
        <f>ABS('actual # captures'!F11-'expected # capture'!F11)</f>
        <v>949.38354469495687</v>
      </c>
      <c r="G11" s="20">
        <f>ABS('actual # captures'!G11-'expected # capture'!G11)</f>
        <v>38</v>
      </c>
      <c r="H11" s="20">
        <f>ABS('actual # captures'!H11-'expected # capture'!H11)</f>
        <v>29</v>
      </c>
      <c r="I11" s="20">
        <f>ABS('actual # captures'!I11-'expected # capture'!I11)</f>
        <v>26</v>
      </c>
      <c r="J11" s="20">
        <f>ABS('actual # captures'!J11-'expected # capture'!J11)</f>
        <v>48</v>
      </c>
      <c r="K11" s="20">
        <f>ABS('actual # captures'!K11-'expected # capture'!K11)</f>
        <v>50.031126015572838</v>
      </c>
      <c r="L11" s="20">
        <f>ABS('actual # captures'!L11-'expected # capture'!L11)</f>
        <v>313.46766352280014</v>
      </c>
      <c r="M11" s="20">
        <f>ABS('actual # captures'!M11-'expected # capture'!M11)</f>
        <v>33</v>
      </c>
      <c r="N11" s="20">
        <f>ABS('actual # captures'!N11-'expected # capture'!N11)</f>
        <v>61</v>
      </c>
      <c r="O11" s="20">
        <f>ABS('actual # captures'!O11-'expected # capture'!O11)</f>
        <v>80</v>
      </c>
      <c r="P11" s="20">
        <f>ABS('actual # captures'!P11-'expected # capture'!P11)</f>
        <v>68</v>
      </c>
      <c r="Q11" s="20">
        <f>ABS('actual # captures'!Q11-'expected # capture'!Q11)</f>
        <v>30</v>
      </c>
      <c r="R11" s="20">
        <f>ABS('actual # captures'!R11-'expected # capture'!R11)</f>
        <v>3.6529371558404193</v>
      </c>
      <c r="S11" s="20">
        <f>ABS('actual # captures'!S11-'expected # capture'!S11)</f>
        <v>21</v>
      </c>
      <c r="T11" s="20">
        <f>ABS('actual # captures'!T11-'expected # capture'!T11)</f>
        <v>5.5581066575483824</v>
      </c>
      <c r="U11" s="20">
        <f>ABS('actual # captures'!U11-'expected # capture'!U11)</f>
        <v>10</v>
      </c>
      <c r="V11" s="20">
        <f>ABS('actual # captures'!V11-'expected # capture'!V11)</f>
        <v>95</v>
      </c>
      <c r="W11" s="20">
        <f>ABS('actual # captures'!W11-'expected # capture'!W11)</f>
        <v>41</v>
      </c>
      <c r="X11" s="20">
        <f>ABS('actual # captures'!X11-'expected # capture'!X11)</f>
        <v>33</v>
      </c>
      <c r="Y11" s="20">
        <f>ABS('actual # captures'!Y11-'expected # capture'!Y11)</f>
        <v>35</v>
      </c>
      <c r="Z11" s="20">
        <f>ABS('actual # captures'!Z11-'expected # capture'!Z11)</f>
        <v>84</v>
      </c>
      <c r="AA11" s="20">
        <f>ABS('actual # captures'!AA11-'expected # capture'!AA11)</f>
        <v>99</v>
      </c>
      <c r="AB11" s="20">
        <f>ABS('actual # captures'!AB11-'expected # capture'!AB11)</f>
        <v>30</v>
      </c>
      <c r="AC11" s="20">
        <f>ABS('actual # captures'!AC11-'expected # capture'!AC11)</f>
        <v>57</v>
      </c>
    </row>
    <row r="12" spans="1:29">
      <c r="A12" s="8">
        <v>10</v>
      </c>
      <c r="B12" s="20">
        <f>ABS('actual # captures'!B12-'expected # capture'!B12)</f>
        <v>74.873277266365761</v>
      </c>
      <c r="C12" s="20">
        <f>ABS('actual # captures'!C12-'expected # capture'!C12)</f>
        <v>89</v>
      </c>
      <c r="D12" s="20">
        <f>ABS('actual # captures'!D12-'expected # capture'!D12)</f>
        <v>3</v>
      </c>
      <c r="E12" s="20">
        <f>ABS('actual # captures'!E12-'expected # capture'!E12)</f>
        <v>2.0868853747563207</v>
      </c>
      <c r="F12" s="20">
        <f>ABS('actual # captures'!F12-'expected # capture'!F12)</f>
        <v>69</v>
      </c>
      <c r="G12" s="20">
        <f>ABS('actual # captures'!G12-'expected # capture'!G12)</f>
        <v>65</v>
      </c>
      <c r="H12" s="20">
        <f>ABS('actual # captures'!H12-'expected # capture'!H12)</f>
        <v>34.911016891304754</v>
      </c>
      <c r="I12" s="20">
        <f>ABS('actual # captures'!I12-'expected # capture'!I12)</f>
        <v>98</v>
      </c>
      <c r="J12" s="20">
        <f>ABS('actual # captures'!J12-'expected # capture'!J12)</f>
        <v>96</v>
      </c>
      <c r="K12" s="20">
        <f>ABS('actual # captures'!K12-'expected # capture'!K12)</f>
        <v>65</v>
      </c>
      <c r="L12" s="20">
        <f>ABS('actual # captures'!L12-'expected # capture'!L12)</f>
        <v>34</v>
      </c>
      <c r="M12" s="20">
        <f>ABS('actual # captures'!M12-'expected # capture'!M12)</f>
        <v>9</v>
      </c>
      <c r="N12" s="20">
        <f>ABS('actual # captures'!N12-'expected # capture'!N12)</f>
        <v>94</v>
      </c>
      <c r="O12" s="20">
        <f>ABS('actual # captures'!O12-'expected # capture'!O12)</f>
        <v>38</v>
      </c>
      <c r="P12" s="20">
        <f>ABS('actual # captures'!P12-'expected # capture'!P12)</f>
        <v>50</v>
      </c>
      <c r="Q12" s="20">
        <f>ABS('actual # captures'!Q12-'expected # capture'!Q12)</f>
        <v>34</v>
      </c>
      <c r="R12" s="20">
        <f>ABS('actual # captures'!R12-'expected # capture'!R12)</f>
        <v>29</v>
      </c>
      <c r="S12" s="20">
        <f>ABS('actual # captures'!S12-'expected # capture'!S12)</f>
        <v>64</v>
      </c>
      <c r="T12" s="20">
        <f>ABS('actual # captures'!T12-'expected # capture'!T12)</f>
        <v>16</v>
      </c>
      <c r="U12" s="20">
        <f>ABS('actual # captures'!U12-'expected # capture'!U12)</f>
        <v>91</v>
      </c>
      <c r="V12" s="20">
        <f>ABS('actual # captures'!V12-'expected # capture'!V12)</f>
        <v>1</v>
      </c>
      <c r="W12" s="20">
        <f>ABS('actual # captures'!W12-'expected # capture'!W12)</f>
        <v>71</v>
      </c>
      <c r="X12" s="20">
        <f>ABS('actual # captures'!X12-'expected # capture'!X12)</f>
        <v>86</v>
      </c>
      <c r="Y12" s="20">
        <f>ABS('actual # captures'!Y12-'expected # capture'!Y12)</f>
        <v>6</v>
      </c>
      <c r="Z12" s="20">
        <f>ABS('actual # captures'!Z12-'expected # capture'!Z12)</f>
        <v>41</v>
      </c>
      <c r="AA12" s="20">
        <f>ABS('actual # captures'!AA12-'expected # capture'!AA12)</f>
        <v>1058.9556813972681</v>
      </c>
      <c r="AB12" s="20">
        <f>ABS('actual # captures'!AB12-'expected # capture'!AB12)</f>
        <v>87.995172852914592</v>
      </c>
      <c r="AC12" s="20">
        <f>ABS('actual # captures'!AC12-'expected # capture'!AC12)</f>
        <v>40</v>
      </c>
    </row>
    <row r="13" spans="1:29">
      <c r="A13" s="8">
        <v>11</v>
      </c>
      <c r="B13" s="20">
        <f>ABS('actual # captures'!B13-'expected # capture'!B13)</f>
        <v>75.849336322288792</v>
      </c>
      <c r="C13" s="20">
        <f>ABS('actual # captures'!C13-'expected # capture'!C13)</f>
        <v>24</v>
      </c>
      <c r="D13" s="20">
        <f>ABS('actual # captures'!D13-'expected # capture'!D13)</f>
        <v>19</v>
      </c>
      <c r="E13" s="20">
        <f>ABS('actual # captures'!E13-'expected # capture'!E13)</f>
        <v>18</v>
      </c>
      <c r="F13" s="20">
        <f>ABS('actual # captures'!F13-'expected # capture'!F13)</f>
        <v>89</v>
      </c>
      <c r="G13" s="20">
        <f>ABS('actual # captures'!G13-'expected # capture'!G13)</f>
        <v>88</v>
      </c>
      <c r="H13" s="20">
        <f>ABS('actual # captures'!H13-'expected # capture'!H13)</f>
        <v>67.256327990788463</v>
      </c>
      <c r="I13" s="20">
        <f>ABS('actual # captures'!I13-'expected # capture'!I13)</f>
        <v>76</v>
      </c>
      <c r="J13" s="20">
        <f>ABS('actual # captures'!J13-'expected # capture'!J13)</f>
        <v>92</v>
      </c>
      <c r="K13" s="20">
        <f>ABS('actual # captures'!K13-'expected # capture'!K13)</f>
        <v>77</v>
      </c>
      <c r="L13" s="20">
        <f>ABS('actual # captures'!L13-'expected # capture'!L13)</f>
        <v>830.58584192706826</v>
      </c>
      <c r="M13" s="20">
        <f>ABS('actual # captures'!M13-'expected # capture'!M13)</f>
        <v>98</v>
      </c>
      <c r="N13" s="20">
        <f>ABS('actual # captures'!N13-'expected # capture'!N13)</f>
        <v>58</v>
      </c>
      <c r="O13" s="20">
        <f>ABS('actual # captures'!O13-'expected # capture'!O13)</f>
        <v>18.591026341361356</v>
      </c>
      <c r="P13" s="20">
        <f>ABS('actual # captures'!P13-'expected # capture'!P13)</f>
        <v>72</v>
      </c>
      <c r="Q13" s="20">
        <f>ABS('actual # captures'!Q13-'expected # capture'!Q13)</f>
        <v>23</v>
      </c>
      <c r="R13" s="20">
        <f>ABS('actual # captures'!R13-'expected # capture'!R13)</f>
        <v>5</v>
      </c>
      <c r="S13" s="20">
        <f>ABS('actual # captures'!S13-'expected # capture'!S13)</f>
        <v>100.23758807940243</v>
      </c>
      <c r="T13" s="20">
        <f>ABS('actual # captures'!T13-'expected # capture'!T13)</f>
        <v>38</v>
      </c>
      <c r="U13" s="20">
        <f>ABS('actual # captures'!U13-'expected # capture'!U13)</f>
        <v>91.382198076081721</v>
      </c>
      <c r="V13" s="20">
        <f>ABS('actual # captures'!V13-'expected # capture'!V13)</f>
        <v>74</v>
      </c>
      <c r="W13" s="20">
        <f>ABS('actual # captures'!W13-'expected # capture'!W13)</f>
        <v>59</v>
      </c>
      <c r="X13" s="20">
        <f>ABS('actual # captures'!X13-'expected # capture'!X13)</f>
        <v>204.67166529911964</v>
      </c>
      <c r="Y13" s="20">
        <f>ABS('actual # captures'!Y13-'expected # capture'!Y13)</f>
        <v>52</v>
      </c>
      <c r="Z13" s="20">
        <f>ABS('actual # captures'!Z13-'expected # capture'!Z13)</f>
        <v>78</v>
      </c>
      <c r="AA13" s="20">
        <f>ABS('actual # captures'!AA13-'expected # capture'!AA13)</f>
        <v>3.63734459004408</v>
      </c>
      <c r="AB13" s="20">
        <f>ABS('actual # captures'!AB13-'expected # capture'!AB13)</f>
        <v>49</v>
      </c>
      <c r="AC13" s="20">
        <f>ABS('actual # captures'!AC13-'expected # capture'!AC13)</f>
        <v>17</v>
      </c>
    </row>
    <row r="14" spans="1:29">
      <c r="A14" s="8">
        <v>12</v>
      </c>
      <c r="B14" s="20">
        <f>ABS('actual # captures'!B14-'expected # capture'!B14)</f>
        <v>63</v>
      </c>
      <c r="C14" s="20">
        <f>ABS('actual # captures'!C14-'expected # capture'!C14)</f>
        <v>27.96514594288767</v>
      </c>
      <c r="D14" s="20">
        <f>ABS('actual # captures'!D14-'expected # capture'!D14)</f>
        <v>75</v>
      </c>
      <c r="E14" s="20">
        <f>ABS('actual # captures'!E14-'expected # capture'!E14)</f>
        <v>60</v>
      </c>
      <c r="F14" s="20">
        <f>ABS('actual # captures'!F14-'expected # capture'!F14)</f>
        <v>66.49040727752822</v>
      </c>
      <c r="G14" s="20">
        <f>ABS('actual # captures'!G14-'expected # capture'!G14)</f>
        <v>3</v>
      </c>
      <c r="H14" s="20">
        <f>ABS('actual # captures'!H14-'expected # capture'!H14)</f>
        <v>71.873650255453981</v>
      </c>
      <c r="I14" s="20">
        <f>ABS('actual # captures'!I14-'expected # capture'!I14)</f>
        <v>8.1506115070854896</v>
      </c>
      <c r="J14" s="20">
        <f>ABS('actual # captures'!J14-'expected # capture'!J14)</f>
        <v>99</v>
      </c>
      <c r="K14" s="20">
        <f>ABS('actual # captures'!K14-'expected # capture'!K14)</f>
        <v>68.551911023168643</v>
      </c>
      <c r="L14" s="20">
        <f>ABS('actual # captures'!L14-'expected # capture'!L14)</f>
        <v>78</v>
      </c>
      <c r="M14" s="20">
        <f>ABS('actual # captures'!M14-'expected # capture'!M14)</f>
        <v>3.4886080983824321</v>
      </c>
      <c r="N14" s="20">
        <f>ABS('actual # captures'!N14-'expected # capture'!N14)</f>
        <v>22</v>
      </c>
      <c r="O14" s="20">
        <f>ABS('actual # captures'!O14-'expected # capture'!O14)</f>
        <v>39</v>
      </c>
      <c r="P14" s="20">
        <f>ABS('actual # captures'!P14-'expected # capture'!P14)</f>
        <v>39</v>
      </c>
      <c r="Q14" s="20">
        <f>ABS('actual # captures'!Q14-'expected # capture'!Q14)</f>
        <v>19</v>
      </c>
      <c r="R14" s="20">
        <f>ABS('actual # captures'!R14-'expected # capture'!R14)</f>
        <v>94.854166993420179</v>
      </c>
      <c r="S14" s="20">
        <f>ABS('actual # captures'!S14-'expected # capture'!S14)</f>
        <v>63.170355658682283</v>
      </c>
      <c r="T14" s="20">
        <f>ABS('actual # captures'!T14-'expected # capture'!T14)</f>
        <v>61</v>
      </c>
      <c r="U14" s="20">
        <f>ABS('actual # captures'!U14-'expected # capture'!U14)</f>
        <v>43</v>
      </c>
      <c r="V14" s="20">
        <f>ABS('actual # captures'!V14-'expected # capture'!V14)</f>
        <v>41</v>
      </c>
      <c r="W14" s="20">
        <f>ABS('actual # captures'!W14-'expected # capture'!W14)</f>
        <v>1181.3075648361746</v>
      </c>
      <c r="X14" s="20">
        <f>ABS('actual # captures'!X14-'expected # capture'!X14)</f>
        <v>35</v>
      </c>
      <c r="Y14" s="20">
        <f>ABS('actual # captures'!Y14-'expected # capture'!Y14)</f>
        <v>25.979426354749286</v>
      </c>
      <c r="Z14" s="20">
        <f>ABS('actual # captures'!Z14-'expected # capture'!Z14)</f>
        <v>74</v>
      </c>
      <c r="AA14" s="20">
        <f>ABS('actual # captures'!AA14-'expected # capture'!AA14)</f>
        <v>48</v>
      </c>
      <c r="AB14" s="20">
        <f>ABS('actual # captures'!AB14-'expected # capture'!AB14)</f>
        <v>42.979426354749286</v>
      </c>
      <c r="AC14" s="20">
        <f>ABS('actual # captures'!AC14-'expected # capture'!AC14)</f>
        <v>70</v>
      </c>
    </row>
    <row r="15" spans="1:29">
      <c r="A15" s="8">
        <v>13</v>
      </c>
      <c r="B15" s="20">
        <f>ABS('actual # captures'!B15-'expected # capture'!B15)</f>
        <v>660.22513140542662</v>
      </c>
      <c r="C15" s="20">
        <f>ABS('actual # captures'!C15-'expected # capture'!C15)</f>
        <v>5.2388320277861293</v>
      </c>
      <c r="D15" s="20">
        <f>ABS('actual # captures'!D15-'expected # capture'!D15)</f>
        <v>7</v>
      </c>
      <c r="E15" s="20">
        <f>ABS('actual # captures'!E15-'expected # capture'!E15)</f>
        <v>25</v>
      </c>
      <c r="F15" s="20">
        <f>ABS('actual # captures'!F15-'expected # capture'!F15)</f>
        <v>75</v>
      </c>
      <c r="G15" s="20">
        <f>ABS('actual # captures'!G15-'expected # capture'!G15)</f>
        <v>88</v>
      </c>
      <c r="H15" s="20">
        <f>ABS('actual # captures'!H15-'expected # capture'!H15)</f>
        <v>68</v>
      </c>
      <c r="I15" s="20">
        <f>ABS('actual # captures'!I15-'expected # capture'!I15)</f>
        <v>2</v>
      </c>
      <c r="J15" s="20">
        <f>ABS('actual # captures'!J15-'expected # capture'!J15)</f>
        <v>99</v>
      </c>
      <c r="K15" s="20">
        <f>ABS('actual # captures'!K15-'expected # capture'!K15)</f>
        <v>88</v>
      </c>
      <c r="L15" s="20">
        <f>ABS('actual # captures'!L15-'expected # capture'!L15)</f>
        <v>77</v>
      </c>
      <c r="M15" s="20">
        <f>ABS('actual # captures'!M15-'expected # capture'!M15)</f>
        <v>4</v>
      </c>
      <c r="N15" s="20">
        <f>ABS('actual # captures'!N15-'expected # capture'!N15)</f>
        <v>33.632179127581466</v>
      </c>
      <c r="O15" s="20">
        <f>ABS('actual # captures'!O15-'expected # capture'!O15)</f>
        <v>28</v>
      </c>
      <c r="P15" s="20">
        <f>ABS('actual # captures'!P15-'expected # capture'!P15)</f>
        <v>34</v>
      </c>
      <c r="Q15" s="20">
        <f>ABS('actual # captures'!Q15-'expected # capture'!Q15)</f>
        <v>72</v>
      </c>
      <c r="R15" s="20">
        <f>ABS('actual # captures'!R15-'expected # capture'!R15)</f>
        <v>92</v>
      </c>
      <c r="S15" s="20">
        <f>ABS('actual # captures'!S15-'expected # capture'!S15)</f>
        <v>18.146086981043773</v>
      </c>
      <c r="T15" s="20">
        <f>ABS('actual # captures'!T15-'expected # capture'!T15)</f>
        <v>68</v>
      </c>
      <c r="U15" s="20">
        <f>ABS('actual # captures'!U15-'expected # capture'!U15)</f>
        <v>38</v>
      </c>
      <c r="V15" s="20">
        <f>ABS('actual # captures'!V15-'expected # capture'!V15)</f>
        <v>261.67214910533858</v>
      </c>
      <c r="W15" s="20">
        <f>ABS('actual # captures'!W15-'expected # capture'!W15)</f>
        <v>32</v>
      </c>
      <c r="X15" s="20">
        <f>ABS('actual # captures'!X15-'expected # capture'!X15)</f>
        <v>140.24265017228777</v>
      </c>
      <c r="Y15" s="20">
        <f>ABS('actual # captures'!Y15-'expected # capture'!Y15)</f>
        <v>26</v>
      </c>
      <c r="Z15" s="20">
        <f>ABS('actual # captures'!Z15-'expected # capture'!Z15)</f>
        <v>33</v>
      </c>
      <c r="AA15" s="20">
        <f>ABS('actual # captures'!AA15-'expected # capture'!AA15)</f>
        <v>20.399503397786503</v>
      </c>
      <c r="AB15" s="20">
        <f>ABS('actual # captures'!AB15-'expected # capture'!AB15)</f>
        <v>69</v>
      </c>
      <c r="AC15" s="20">
        <f>ABS('actual # captures'!AC15-'expected # capture'!AC15)</f>
        <v>11</v>
      </c>
    </row>
    <row r="16" spans="1:29">
      <c r="A16" s="8">
        <v>14</v>
      </c>
      <c r="B16" s="20">
        <f>ABS('actual # captures'!B16-'expected # capture'!B16)</f>
        <v>207.65088009520207</v>
      </c>
      <c r="C16" s="20">
        <f>ABS('actual # captures'!C16-'expected # capture'!C16)</f>
        <v>220.17066058639699</v>
      </c>
      <c r="D16" s="20">
        <f>ABS('actual # captures'!D16-'expected # capture'!D16)</f>
        <v>23</v>
      </c>
      <c r="E16" s="20">
        <f>ABS('actual # captures'!E16-'expected # capture'!E16)</f>
        <v>12</v>
      </c>
      <c r="F16" s="20">
        <f>ABS('actual # captures'!F16-'expected # capture'!F16)</f>
        <v>22</v>
      </c>
      <c r="G16" s="20">
        <f>ABS('actual # captures'!G16-'expected # capture'!G16)</f>
        <v>63</v>
      </c>
      <c r="H16" s="20">
        <f>ABS('actual # captures'!H16-'expected # capture'!H16)</f>
        <v>22</v>
      </c>
      <c r="I16" s="20">
        <f>ABS('actual # captures'!I16-'expected # capture'!I16)</f>
        <v>45</v>
      </c>
      <c r="J16" s="20">
        <f>ABS('actual # captures'!J16-'expected # capture'!J16)</f>
        <v>14</v>
      </c>
      <c r="K16" s="20">
        <f>ABS('actual # captures'!K16-'expected # capture'!K16)</f>
        <v>252.37432842433475</v>
      </c>
      <c r="L16" s="20">
        <f>ABS('actual # captures'!L16-'expected # capture'!L16)</f>
        <v>31</v>
      </c>
      <c r="M16" s="20">
        <f>ABS('actual # captures'!M16-'expected # capture'!M16)</f>
        <v>21</v>
      </c>
      <c r="N16" s="20">
        <f>ABS('actual # captures'!N16-'expected # capture'!N16)</f>
        <v>181.80413089406628</v>
      </c>
      <c r="O16" s="20">
        <f>ABS('actual # captures'!O16-'expected # capture'!O16)</f>
        <v>56</v>
      </c>
      <c r="P16" s="20">
        <f>ABS('actual # captures'!P16-'expected # capture'!P16)</f>
        <v>67</v>
      </c>
      <c r="Q16" s="20">
        <f>ABS('actual # captures'!Q16-'expected # capture'!Q16)</f>
        <v>89</v>
      </c>
      <c r="R16" s="20">
        <f>ABS('actual # captures'!R16-'expected # capture'!R16)</f>
        <v>82</v>
      </c>
      <c r="S16" s="20">
        <f>ABS('actual # captures'!S16-'expected # capture'!S16)</f>
        <v>51</v>
      </c>
      <c r="T16" s="20">
        <f>ABS('actual # captures'!T16-'expected # capture'!T16)</f>
        <v>29</v>
      </c>
      <c r="U16" s="20">
        <f>ABS('actual # captures'!U16-'expected # capture'!U16)</f>
        <v>56</v>
      </c>
      <c r="V16" s="20">
        <f>ABS('actual # captures'!V16-'expected # capture'!V16)</f>
        <v>23</v>
      </c>
      <c r="W16" s="20">
        <f>ABS('actual # captures'!W16-'expected # capture'!W16)</f>
        <v>3</v>
      </c>
      <c r="X16" s="20">
        <f>ABS('actual # captures'!X16-'expected # capture'!X16)</f>
        <v>14</v>
      </c>
      <c r="Y16" s="20">
        <f>ABS('actual # captures'!Y16-'expected # capture'!Y16)</f>
        <v>21</v>
      </c>
      <c r="Z16" s="20">
        <f>ABS('actual # captures'!Z16-'expected # capture'!Z16)</f>
        <v>78</v>
      </c>
      <c r="AA16" s="20">
        <f>ABS('actual # captures'!AA16-'expected # capture'!AA16)</f>
        <v>28</v>
      </c>
      <c r="AB16" s="20">
        <f>ABS('actual # captures'!AB16-'expected # capture'!AB16)</f>
        <v>11</v>
      </c>
      <c r="AC16" s="20">
        <f>ABS('actual # captures'!AC16-'expected # capture'!AC16)</f>
        <v>1</v>
      </c>
    </row>
    <row r="17" spans="1:29">
      <c r="A17" s="8">
        <v>15</v>
      </c>
      <c r="B17" s="20">
        <f>ABS('actual # captures'!B17-'expected # capture'!B17)</f>
        <v>42.063665516838341</v>
      </c>
      <c r="C17" s="20">
        <f>ABS('actual # captures'!C17-'expected # capture'!C17)</f>
        <v>74</v>
      </c>
      <c r="D17" s="20">
        <f>ABS('actual # captures'!D17-'expected # capture'!D17)</f>
        <v>70</v>
      </c>
      <c r="E17" s="20">
        <f>ABS('actual # captures'!E17-'expected # capture'!E17)</f>
        <v>91</v>
      </c>
      <c r="F17" s="20">
        <f>ABS('actual # captures'!F17-'expected # capture'!F17)</f>
        <v>14</v>
      </c>
      <c r="G17" s="20">
        <f>ABS('actual # captures'!G17-'expected # capture'!G17)</f>
        <v>31.825347196579067</v>
      </c>
      <c r="H17" s="20">
        <f>ABS('actual # captures'!H17-'expected # capture'!H17)</f>
        <v>8</v>
      </c>
      <c r="I17" s="20">
        <f>ABS('actual # captures'!I17-'expected # capture'!I17)</f>
        <v>18</v>
      </c>
      <c r="J17" s="20">
        <f>ABS('actual # captures'!J17-'expected # capture'!J17)</f>
        <v>5</v>
      </c>
      <c r="K17" s="20">
        <f>ABS('actual # captures'!K17-'expected # capture'!K17)</f>
        <v>95</v>
      </c>
      <c r="L17" s="20">
        <f>ABS('actual # captures'!L17-'expected # capture'!L17)</f>
        <v>98</v>
      </c>
      <c r="M17" s="20">
        <f>ABS('actual # captures'!M17-'expected # capture'!M17)</f>
        <v>72</v>
      </c>
      <c r="N17" s="20">
        <f>ABS('actual # captures'!N17-'expected # capture'!N17)</f>
        <v>57</v>
      </c>
      <c r="O17" s="20">
        <f>ABS('actual # captures'!O17-'expected # capture'!O17)</f>
        <v>13</v>
      </c>
      <c r="P17" s="20">
        <f>ABS('actual # captures'!P17-'expected # capture'!P17)</f>
        <v>72.077814455359999</v>
      </c>
      <c r="Q17" s="20">
        <f>ABS('actual # captures'!Q17-'expected # capture'!Q17)</f>
        <v>46.374899272507299</v>
      </c>
      <c r="R17" s="20">
        <f>ABS('actual # captures'!R17-'expected # capture'!R17)</f>
        <v>67</v>
      </c>
      <c r="S17" s="20">
        <f>ABS('actual # captures'!S17-'expected # capture'!S17)</f>
        <v>56</v>
      </c>
      <c r="T17" s="20">
        <f>ABS('actual # captures'!T17-'expected # capture'!T17)</f>
        <v>291.54697870227068</v>
      </c>
      <c r="U17" s="20">
        <f>ABS('actual # captures'!U17-'expected # capture'!U17)</f>
        <v>29</v>
      </c>
      <c r="V17" s="20">
        <f>ABS('actual # captures'!V17-'expected # capture'!V17)</f>
        <v>38</v>
      </c>
      <c r="W17" s="20">
        <f>ABS('actual # captures'!W17-'expected # capture'!W17)</f>
        <v>15</v>
      </c>
      <c r="X17" s="20">
        <f>ABS('actual # captures'!X17-'expected # capture'!X17)</f>
        <v>50</v>
      </c>
      <c r="Y17" s="20">
        <f>ABS('actual # captures'!Y17-'expected # capture'!Y17)</f>
        <v>70</v>
      </c>
      <c r="Z17" s="20">
        <f>ABS('actual # captures'!Z17-'expected # capture'!Z17)</f>
        <v>58.963620652409318</v>
      </c>
      <c r="AA17" s="20">
        <f>ABS('actual # captures'!AA17-'expected # capture'!AA17)</f>
        <v>44.467109472659821</v>
      </c>
      <c r="AB17" s="20">
        <f>ABS('actual # captures'!AB17-'expected # capture'!AB17)</f>
        <v>68</v>
      </c>
      <c r="AC17" s="20">
        <f>ABS('actual # captures'!AC17-'expected # capture'!AC17)</f>
        <v>868.06984895336313</v>
      </c>
    </row>
    <row r="18" spans="1:29">
      <c r="A18" s="8">
        <v>16</v>
      </c>
      <c r="B18" s="20">
        <f>ABS('actual # captures'!B18-'expected # capture'!B18)</f>
        <v>29.222239104253795</v>
      </c>
      <c r="C18" s="20">
        <f>ABS('actual # captures'!C18-'expected # capture'!C18)</f>
        <v>53</v>
      </c>
      <c r="D18" s="20">
        <f>ABS('actual # captures'!D18-'expected # capture'!D18)</f>
        <v>93</v>
      </c>
      <c r="E18" s="20">
        <f>ABS('actual # captures'!E18-'expected # capture'!E18)</f>
        <v>37</v>
      </c>
      <c r="F18" s="20">
        <f>ABS('actual # captures'!F18-'expected # capture'!F18)</f>
        <v>97</v>
      </c>
      <c r="G18" s="20">
        <f>ABS('actual # captures'!G18-'expected # capture'!G18)</f>
        <v>19.653347942029257</v>
      </c>
      <c r="H18" s="20">
        <f>ABS('actual # captures'!H18-'expected # capture'!H18)</f>
        <v>6</v>
      </c>
      <c r="I18" s="20">
        <f>ABS('actual # captures'!I18-'expected # capture'!I18)</f>
        <v>3</v>
      </c>
      <c r="J18" s="20">
        <f>ABS('actual # captures'!J18-'expected # capture'!J18)</f>
        <v>72</v>
      </c>
      <c r="K18" s="20">
        <f>ABS('actual # captures'!K18-'expected # capture'!K18)</f>
        <v>254.17488191333121</v>
      </c>
      <c r="L18" s="20">
        <f>ABS('actual # captures'!L18-'expected # capture'!L18)</f>
        <v>41</v>
      </c>
      <c r="M18" s="20">
        <f>ABS('actual # captures'!M18-'expected # capture'!M18)</f>
        <v>24.755808569456349</v>
      </c>
      <c r="N18" s="20">
        <f>ABS('actual # captures'!N18-'expected # capture'!N18)</f>
        <v>12.093638170862175</v>
      </c>
      <c r="O18" s="20">
        <f>ABS('actual # captures'!O18-'expected # capture'!O18)</f>
        <v>49</v>
      </c>
      <c r="P18" s="20">
        <f>ABS('actual # captures'!P18-'expected # capture'!P18)</f>
        <v>8</v>
      </c>
      <c r="Q18" s="20">
        <f>ABS('actual # captures'!Q18-'expected # capture'!Q18)</f>
        <v>82</v>
      </c>
      <c r="R18" s="20">
        <f>ABS('actual # captures'!R18-'expected # capture'!R18)</f>
        <v>142.14834175162585</v>
      </c>
      <c r="S18" s="20">
        <f>ABS('actual # captures'!S18-'expected # capture'!S18)</f>
        <v>29</v>
      </c>
      <c r="T18" s="20">
        <f>ABS('actual # captures'!T18-'expected # capture'!T18)</f>
        <v>33</v>
      </c>
      <c r="U18" s="20">
        <f>ABS('actual # captures'!U18-'expected # capture'!U18)</f>
        <v>437.10490276833144</v>
      </c>
      <c r="V18" s="20">
        <f>ABS('actual # captures'!V18-'expected # capture'!V18)</f>
        <v>66</v>
      </c>
      <c r="W18" s="20">
        <f>ABS('actual # captures'!W18-'expected # capture'!W18)</f>
        <v>71</v>
      </c>
      <c r="X18" s="20">
        <f>ABS('actual # captures'!X18-'expected # capture'!X18)</f>
        <v>255.47859433034176</v>
      </c>
      <c r="Y18" s="20">
        <f>ABS('actual # captures'!Y18-'expected # capture'!Y18)</f>
        <v>99</v>
      </c>
      <c r="Z18" s="20">
        <f>ABS('actual # captures'!Z18-'expected # capture'!Z18)</f>
        <v>52</v>
      </c>
      <c r="AA18" s="20">
        <f>ABS('actual # captures'!AA18-'expected # capture'!AA18)</f>
        <v>23</v>
      </c>
      <c r="AB18" s="20">
        <f>ABS('actual # captures'!AB18-'expected # capture'!AB18)</f>
        <v>89</v>
      </c>
      <c r="AC18" s="20">
        <f>ABS('actual # captures'!AC18-'expected # capture'!AC18)</f>
        <v>89</v>
      </c>
    </row>
    <row r="19" spans="1:29">
      <c r="A19" s="8">
        <v>17</v>
      </c>
      <c r="B19" s="20">
        <f>ABS('actual # captures'!B19-'expected # capture'!B19)</f>
        <v>53.753931430810269</v>
      </c>
      <c r="C19" s="20">
        <f>ABS('actual # captures'!C19-'expected # capture'!C19)</f>
        <v>165.12546697670729</v>
      </c>
      <c r="D19" s="20">
        <f>ABS('actual # captures'!D19-'expected # capture'!D19)</f>
        <v>32.453853718341065</v>
      </c>
      <c r="E19" s="20">
        <f>ABS('actual # captures'!E19-'expected # capture'!E19)</f>
        <v>21</v>
      </c>
      <c r="F19" s="20">
        <f>ABS('actual # captures'!F19-'expected # capture'!F19)</f>
        <v>29</v>
      </c>
      <c r="G19" s="20">
        <f>ABS('actual # captures'!G19-'expected # capture'!G19)</f>
        <v>89</v>
      </c>
      <c r="H19" s="20">
        <f>ABS('actual # captures'!H19-'expected # capture'!H19)</f>
        <v>84.608463532096309</v>
      </c>
      <c r="I19" s="20">
        <f>ABS('actual # captures'!I19-'expected # capture'!I19)</f>
        <v>920.55790112759576</v>
      </c>
      <c r="J19" s="20">
        <f>ABS('actual # captures'!J19-'expected # capture'!J19)</f>
        <v>77</v>
      </c>
      <c r="K19" s="20">
        <f>ABS('actual # captures'!K19-'expected # capture'!K19)</f>
        <v>56</v>
      </c>
      <c r="L19" s="20">
        <f>ABS('actual # captures'!L19-'expected # capture'!L19)</f>
        <v>36</v>
      </c>
      <c r="M19" s="20">
        <f>ABS('actual # captures'!M19-'expected # capture'!M19)</f>
        <v>66</v>
      </c>
      <c r="N19" s="20">
        <f>ABS('actual # captures'!N19-'expected # capture'!N19)</f>
        <v>27.222331604724701</v>
      </c>
      <c r="O19" s="20">
        <f>ABS('actual # captures'!O19-'expected # capture'!O19)</f>
        <v>97</v>
      </c>
      <c r="P19" s="20">
        <f>ABS('actual # captures'!P19-'expected # capture'!P19)</f>
        <v>69</v>
      </c>
      <c r="Q19" s="20">
        <f>ABS('actual # captures'!Q19-'expected # capture'!Q19)</f>
        <v>88</v>
      </c>
      <c r="R19" s="20">
        <f>ABS('actual # captures'!R19-'expected # capture'!R19)</f>
        <v>38</v>
      </c>
      <c r="S19" s="20">
        <f>ABS('actual # captures'!S19-'expected # capture'!S19)</f>
        <v>56.800767061199281</v>
      </c>
      <c r="T19" s="20">
        <f>ABS('actual # captures'!T19-'expected # capture'!T19)</f>
        <v>12</v>
      </c>
      <c r="U19" s="20">
        <f>ABS('actual # captures'!U19-'expected # capture'!U19)</f>
        <v>15</v>
      </c>
      <c r="V19" s="20">
        <f>ABS('actual # captures'!V19-'expected # capture'!V19)</f>
        <v>47</v>
      </c>
      <c r="W19" s="20">
        <f>ABS('actual # captures'!W19-'expected # capture'!W19)</f>
        <v>29</v>
      </c>
      <c r="X19" s="20">
        <f>ABS('actual # captures'!X19-'expected # capture'!X19)</f>
        <v>34</v>
      </c>
      <c r="Y19" s="20">
        <f>ABS('actual # captures'!Y19-'expected # capture'!Y19)</f>
        <v>44</v>
      </c>
      <c r="Z19" s="20">
        <f>ABS('actual # captures'!Z19-'expected # capture'!Z19)</f>
        <v>23</v>
      </c>
      <c r="AA19" s="20">
        <f>ABS('actual # captures'!AA19-'expected # capture'!AA19)</f>
        <v>39</v>
      </c>
      <c r="AB19" s="20">
        <f>ABS('actual # captures'!AB19-'expected # capture'!AB19)</f>
        <v>72.953417741150446</v>
      </c>
      <c r="AC19" s="20">
        <f>ABS('actual # captures'!AC19-'expected # capture'!AC19)</f>
        <v>70</v>
      </c>
    </row>
    <row r="20" spans="1:29">
      <c r="A20" s="8">
        <v>18</v>
      </c>
      <c r="B20" s="20">
        <f>ABS('actual # captures'!B20-'expected # capture'!B20)</f>
        <v>122.09512800469241</v>
      </c>
      <c r="C20" s="20">
        <f>ABS('actual # captures'!C20-'expected # capture'!C20)</f>
        <v>19</v>
      </c>
      <c r="D20" s="20">
        <f>ABS('actual # captures'!D20-'expected # capture'!D20)</f>
        <v>7</v>
      </c>
      <c r="E20" s="20">
        <f>ABS('actual # captures'!E20-'expected # capture'!E20)</f>
        <v>17</v>
      </c>
      <c r="F20" s="20">
        <f>ABS('actual # captures'!F20-'expected # capture'!F20)</f>
        <v>0</v>
      </c>
      <c r="G20" s="20">
        <f>ABS('actual # captures'!G20-'expected # capture'!G20)</f>
        <v>78</v>
      </c>
      <c r="H20" s="20">
        <f>ABS('actual # captures'!H20-'expected # capture'!H20)</f>
        <v>414.49107752086076</v>
      </c>
      <c r="I20" s="20">
        <f>ABS('actual # captures'!I20-'expected # capture'!I20)</f>
        <v>48</v>
      </c>
      <c r="J20" s="20">
        <f>ABS('actual # captures'!J20-'expected # capture'!J20)</f>
        <v>69</v>
      </c>
      <c r="K20" s="20">
        <f>ABS('actual # captures'!K20-'expected # capture'!K20)</f>
        <v>141.09054542072619</v>
      </c>
      <c r="L20" s="20">
        <f>ABS('actual # captures'!L20-'expected # capture'!L20)</f>
        <v>49</v>
      </c>
      <c r="M20" s="20">
        <f>ABS('actual # captures'!M20-'expected # capture'!M20)</f>
        <v>46</v>
      </c>
      <c r="N20" s="20">
        <f>ABS('actual # captures'!N20-'expected # capture'!N20)</f>
        <v>73</v>
      </c>
      <c r="O20" s="20">
        <f>ABS('actual # captures'!O20-'expected # capture'!O20)</f>
        <v>4.3078402151487438</v>
      </c>
      <c r="P20" s="20">
        <f>ABS('actual # captures'!P20-'expected # capture'!P20)</f>
        <v>55</v>
      </c>
      <c r="Q20" s="20">
        <f>ABS('actual # captures'!Q20-'expected # capture'!Q20)</f>
        <v>46.816410311439093</v>
      </c>
      <c r="R20" s="20">
        <f>ABS('actual # captures'!R20-'expected # capture'!R20)</f>
        <v>80</v>
      </c>
      <c r="S20" s="20">
        <f>ABS('actual # captures'!S20-'expected # capture'!S20)</f>
        <v>79</v>
      </c>
      <c r="T20" s="20">
        <f>ABS('actual # captures'!T20-'expected # capture'!T20)</f>
        <v>37</v>
      </c>
      <c r="U20" s="20">
        <f>ABS('actual # captures'!U20-'expected # capture'!U20)</f>
        <v>10</v>
      </c>
      <c r="V20" s="20">
        <f>ABS('actual # captures'!V20-'expected # capture'!V20)</f>
        <v>96</v>
      </c>
      <c r="W20" s="20">
        <f>ABS('actual # captures'!W20-'expected # capture'!W20)</f>
        <v>67</v>
      </c>
      <c r="X20" s="20">
        <f>ABS('actual # captures'!X20-'expected # capture'!X20)</f>
        <v>56</v>
      </c>
      <c r="Y20" s="20">
        <f>ABS('actual # captures'!Y20-'expected # capture'!Y20)</f>
        <v>80</v>
      </c>
      <c r="Z20" s="20">
        <f>ABS('actual # captures'!Z20-'expected # capture'!Z20)</f>
        <v>95</v>
      </c>
      <c r="AA20" s="20">
        <f>ABS('actual # captures'!AA20-'expected # capture'!AA20)</f>
        <v>57</v>
      </c>
      <c r="AB20" s="20">
        <f>ABS('actual # captures'!AB20-'expected # capture'!AB20)</f>
        <v>150.27282018548269</v>
      </c>
      <c r="AC20" s="20">
        <f>ABS('actual # captures'!AC20-'expected # capture'!AC20)</f>
        <v>238.92617834165026</v>
      </c>
    </row>
    <row r="21" spans="1:29">
      <c r="A21" s="8">
        <v>19</v>
      </c>
      <c r="B21" s="20">
        <f>ABS('actual # captures'!B21-'expected # capture'!B21)</f>
        <v>50.42279284926984</v>
      </c>
      <c r="C21" s="20">
        <f>ABS('actual # captures'!C21-'expected # capture'!C21)</f>
        <v>11</v>
      </c>
      <c r="D21" s="20">
        <f>ABS('actual # captures'!D21-'expected # capture'!D21)</f>
        <v>24</v>
      </c>
      <c r="E21" s="20">
        <f>ABS('actual # captures'!E21-'expected # capture'!E21)</f>
        <v>29</v>
      </c>
      <c r="F21" s="20">
        <f>ABS('actual # captures'!F21-'expected # capture'!F21)</f>
        <v>70</v>
      </c>
      <c r="G21" s="20">
        <f>ABS('actual # captures'!G21-'expected # capture'!G21)</f>
        <v>23</v>
      </c>
      <c r="H21" s="20">
        <f>ABS('actual # captures'!H21-'expected # capture'!H21)</f>
        <v>33</v>
      </c>
      <c r="I21" s="20">
        <f>ABS('actual # captures'!I21-'expected # capture'!I21)</f>
        <v>333.19053878498181</v>
      </c>
      <c r="J21" s="20">
        <f>ABS('actual # captures'!J21-'expected # capture'!J21)</f>
        <v>39</v>
      </c>
      <c r="K21" s="20">
        <f>ABS('actual # captures'!K21-'expected # capture'!K21)</f>
        <v>59</v>
      </c>
      <c r="L21" s="20">
        <f>ABS('actual # captures'!L21-'expected # capture'!L21)</f>
        <v>247.87302645757353</v>
      </c>
      <c r="M21" s="20">
        <f>ABS('actual # captures'!M21-'expected # capture'!M21)</f>
        <v>31</v>
      </c>
      <c r="N21" s="20">
        <f>ABS('actual # captures'!N21-'expected # capture'!N21)</f>
        <v>14</v>
      </c>
      <c r="O21" s="20">
        <f>ABS('actual # captures'!O21-'expected # capture'!O21)</f>
        <v>96</v>
      </c>
      <c r="P21" s="20">
        <f>ABS('actual # captures'!P21-'expected # capture'!P21)</f>
        <v>55</v>
      </c>
      <c r="Q21" s="20">
        <f>ABS('actual # captures'!Q21-'expected # capture'!Q21)</f>
        <v>140.35922760671448</v>
      </c>
      <c r="R21" s="20">
        <f>ABS('actual # captures'!R21-'expected # capture'!R21)</f>
        <v>1</v>
      </c>
      <c r="S21" s="20">
        <f>ABS('actual # captures'!S21-'expected # capture'!S21)</f>
        <v>9</v>
      </c>
      <c r="T21" s="20">
        <f>ABS('actual # captures'!T21-'expected # capture'!T21)</f>
        <v>27</v>
      </c>
      <c r="U21" s="20">
        <f>ABS('actual # captures'!U21-'expected # capture'!U21)</f>
        <v>9</v>
      </c>
      <c r="V21" s="20">
        <f>ABS('actual # captures'!V21-'expected # capture'!V21)</f>
        <v>2</v>
      </c>
      <c r="W21" s="20">
        <f>ABS('actual # captures'!W21-'expected # capture'!W21)</f>
        <v>21</v>
      </c>
      <c r="X21" s="20">
        <f>ABS('actual # captures'!X21-'expected # capture'!X21)</f>
        <v>56</v>
      </c>
      <c r="Y21" s="20">
        <f>ABS('actual # captures'!Y21-'expected # capture'!Y21)</f>
        <v>4</v>
      </c>
      <c r="Z21" s="20">
        <f>ABS('actual # captures'!Z21-'expected # capture'!Z21)</f>
        <v>12</v>
      </c>
      <c r="AA21" s="20">
        <f>ABS('actual # captures'!AA21-'expected # capture'!AA21)</f>
        <v>14</v>
      </c>
      <c r="AB21" s="20">
        <f>ABS('actual # captures'!AB21-'expected # capture'!AB21)</f>
        <v>7</v>
      </c>
      <c r="AC21" s="20">
        <f>ABS('actual # captures'!AC21-'expected # capture'!AC21)</f>
        <v>25</v>
      </c>
    </row>
    <row r="22" spans="1:29">
      <c r="A22" s="8">
        <v>20</v>
      </c>
      <c r="B22" s="20">
        <f>ABS('actual # captures'!B22-'expected # capture'!B22)</f>
        <v>59.672635907701554</v>
      </c>
      <c r="C22" s="20">
        <f>ABS('actual # captures'!C22-'expected # capture'!C22)</f>
        <v>70.52230771104432</v>
      </c>
      <c r="D22" s="20">
        <f>ABS('actual # captures'!D22-'expected # capture'!D22)</f>
        <v>28</v>
      </c>
      <c r="E22" s="20">
        <f>ABS('actual # captures'!E22-'expected # capture'!E22)</f>
        <v>85</v>
      </c>
      <c r="F22" s="20">
        <f>ABS('actual # captures'!F22-'expected # capture'!F22)</f>
        <v>67</v>
      </c>
      <c r="G22" s="20">
        <f>ABS('actual # captures'!G22-'expected # capture'!G22)</f>
        <v>47</v>
      </c>
      <c r="H22" s="20">
        <f>ABS('actual # captures'!H22-'expected # capture'!H22)</f>
        <v>1104.3532804649499</v>
      </c>
      <c r="I22" s="20">
        <f>ABS('actual # captures'!I22-'expected # capture'!I22)</f>
        <v>50</v>
      </c>
      <c r="J22" s="20">
        <f>ABS('actual # captures'!J22-'expected # capture'!J22)</f>
        <v>55.046077273451289</v>
      </c>
      <c r="K22" s="20">
        <f>ABS('actual # captures'!K22-'expected # capture'!K22)</f>
        <v>96</v>
      </c>
      <c r="L22" s="20">
        <f>ABS('actual # captures'!L22-'expected # capture'!L22)</f>
        <v>13</v>
      </c>
      <c r="M22" s="20">
        <f>ABS('actual # captures'!M22-'expected # capture'!M22)</f>
        <v>9.196029469579841</v>
      </c>
      <c r="N22" s="20">
        <f>ABS('actual # captures'!N22-'expected # capture'!N22)</f>
        <v>27</v>
      </c>
      <c r="O22" s="20">
        <f>ABS('actual # captures'!O22-'expected # capture'!O22)</f>
        <v>14</v>
      </c>
      <c r="P22" s="20">
        <f>ABS('actual # captures'!P22-'expected # capture'!P22)</f>
        <v>81</v>
      </c>
      <c r="Q22" s="20">
        <f>ABS('actual # captures'!Q22-'expected # capture'!Q22)</f>
        <v>47</v>
      </c>
      <c r="R22" s="20">
        <f>ABS('actual # captures'!R22-'expected # capture'!R22)</f>
        <v>63</v>
      </c>
      <c r="S22" s="20">
        <f>ABS('actual # captures'!S22-'expected # capture'!S22)</f>
        <v>99</v>
      </c>
      <c r="T22" s="20">
        <f>ABS('actual # captures'!T22-'expected # capture'!T22)</f>
        <v>55.035607898531012</v>
      </c>
      <c r="U22" s="20">
        <f>ABS('actual # captures'!U22-'expected # capture'!U22)</f>
        <v>86</v>
      </c>
      <c r="V22" s="20">
        <f>ABS('actual # captures'!V22-'expected # capture'!V22)</f>
        <v>45</v>
      </c>
      <c r="W22" s="20">
        <f>ABS('actual # captures'!W22-'expected # capture'!W22)</f>
        <v>51</v>
      </c>
      <c r="X22" s="20">
        <f>ABS('actual # captures'!X22-'expected # capture'!X22)</f>
        <v>207.64247746068847</v>
      </c>
      <c r="Y22" s="20">
        <f>ABS('actual # captures'!Y22-'expected # capture'!Y22)</f>
        <v>93</v>
      </c>
      <c r="Z22" s="20">
        <f>ABS('actual # captures'!Z22-'expected # capture'!Z22)</f>
        <v>6</v>
      </c>
      <c r="AA22" s="20">
        <f>ABS('actual # captures'!AA22-'expected # capture'!AA22)</f>
        <v>84.869081331038544</v>
      </c>
      <c r="AB22" s="20">
        <f>ABS('actual # captures'!AB22-'expected # capture'!AB22)</f>
        <v>8</v>
      </c>
      <c r="AC22" s="20">
        <f>ABS('actual # captures'!AC22-'expected # capture'!AC22)</f>
        <v>9.9539227265487149</v>
      </c>
    </row>
    <row r="23" spans="1:29">
      <c r="A23" s="8">
        <v>21</v>
      </c>
      <c r="B23" s="20">
        <f>ABS('actual # captures'!B23-'expected # capture'!B23)</f>
        <v>43.915933607793519</v>
      </c>
      <c r="C23" s="20">
        <f>ABS('actual # captures'!C23-'expected # capture'!C23)</f>
        <v>4</v>
      </c>
      <c r="D23" s="20">
        <f>ABS('actual # captures'!D23-'expected # capture'!D23)</f>
        <v>44</v>
      </c>
      <c r="E23" s="20">
        <f>ABS('actual # captures'!E23-'expected # capture'!E23)</f>
        <v>95.47802101142824</v>
      </c>
      <c r="F23" s="20">
        <f>ABS('actual # captures'!F23-'expected # capture'!F23)</f>
        <v>416.37803778502786</v>
      </c>
      <c r="G23" s="20">
        <f>ABS('actual # captures'!G23-'expected # capture'!G23)</f>
        <v>47</v>
      </c>
      <c r="H23" s="20">
        <f>ABS('actual # captures'!H23-'expected # capture'!H23)</f>
        <v>66.63571053961951</v>
      </c>
      <c r="I23" s="20">
        <f>ABS('actual # captures'!I23-'expected # capture'!I23)</f>
        <v>25</v>
      </c>
      <c r="J23" s="20">
        <f>ABS('actual # captures'!J23-'expected # capture'!J23)</f>
        <v>43</v>
      </c>
      <c r="K23" s="20">
        <f>ABS('actual # captures'!K23-'expected # capture'!K23)</f>
        <v>23</v>
      </c>
      <c r="L23" s="20">
        <f>ABS('actual # captures'!L23-'expected # capture'!L23)</f>
        <v>44</v>
      </c>
      <c r="M23" s="20">
        <f>ABS('actual # captures'!M23-'expected # capture'!M23)</f>
        <v>37</v>
      </c>
      <c r="N23" s="20">
        <f>ABS('actual # captures'!N23-'expected # capture'!N23)</f>
        <v>347.38502569208424</v>
      </c>
      <c r="O23" s="20">
        <f>ABS('actual # captures'!O23-'expected # capture'!O23)</f>
        <v>74.670358828558435</v>
      </c>
      <c r="P23" s="20">
        <f>ABS('actual # captures'!P23-'expected # capture'!P23)</f>
        <v>95</v>
      </c>
      <c r="Q23" s="20">
        <f>ABS('actual # captures'!Q23-'expected # capture'!Q23)</f>
        <v>26</v>
      </c>
      <c r="R23" s="20">
        <f>ABS('actual # captures'!R23-'expected # capture'!R23)</f>
        <v>26</v>
      </c>
      <c r="S23" s="20">
        <f>ABS('actual # captures'!S23-'expected # capture'!S23)</f>
        <v>50</v>
      </c>
      <c r="T23" s="20">
        <f>ABS('actual # captures'!T23-'expected # capture'!T23)</f>
        <v>48.368779751075351</v>
      </c>
      <c r="U23" s="20">
        <f>ABS('actual # captures'!U23-'expected # capture'!U23)</f>
        <v>87</v>
      </c>
      <c r="V23" s="20">
        <f>ABS('actual # captures'!V23-'expected # capture'!V23)</f>
        <v>40</v>
      </c>
      <c r="W23" s="20">
        <f>ABS('actual # captures'!W23-'expected # capture'!W23)</f>
        <v>61</v>
      </c>
      <c r="X23" s="20">
        <f>ABS('actual # captures'!X23-'expected # capture'!X23)</f>
        <v>28</v>
      </c>
      <c r="Y23" s="20">
        <f>ABS('actual # captures'!Y23-'expected # capture'!Y23)</f>
        <v>73</v>
      </c>
      <c r="Z23" s="20">
        <f>ABS('actual # captures'!Z23-'expected # capture'!Z23)</f>
        <v>49</v>
      </c>
      <c r="AA23" s="20">
        <f>ABS('actual # captures'!AA23-'expected # capture'!AA23)</f>
        <v>56</v>
      </c>
      <c r="AB23" s="20">
        <f>ABS('actual # captures'!AB23-'expected # capture'!AB23)</f>
        <v>86</v>
      </c>
      <c r="AC23" s="20">
        <f>ABS('actual # captures'!AC23-'expected # capture'!AC23)</f>
        <v>61</v>
      </c>
    </row>
    <row r="24" spans="1:29">
      <c r="A24" s="8">
        <v>22</v>
      </c>
      <c r="B24" s="20">
        <f>ABS('actual # captures'!B24-'expected # capture'!B24)</f>
        <v>12</v>
      </c>
      <c r="C24" s="20">
        <f>ABS('actual # captures'!C24-'expected # capture'!C24)</f>
        <v>6.1924116876725073</v>
      </c>
      <c r="D24" s="20">
        <f>ABS('actual # captures'!D24-'expected # capture'!D24)</f>
        <v>76</v>
      </c>
      <c r="E24" s="20">
        <f>ABS('actual # captures'!E24-'expected # capture'!E24)</f>
        <v>82</v>
      </c>
      <c r="F24" s="20">
        <f>ABS('actual # captures'!F24-'expected # capture'!F24)</f>
        <v>68</v>
      </c>
      <c r="G24" s="20">
        <f>ABS('actual # captures'!G24-'expected # capture'!G24)</f>
        <v>80</v>
      </c>
      <c r="H24" s="20">
        <f>ABS('actual # captures'!H24-'expected # capture'!H24)</f>
        <v>0.35633602360597383</v>
      </c>
      <c r="I24" s="20">
        <f>ABS('actual # captures'!I24-'expected # capture'!I24)</f>
        <v>40.684875738445584</v>
      </c>
      <c r="J24" s="20">
        <f>ABS('actual # captures'!J24-'expected # capture'!J24)</f>
        <v>24</v>
      </c>
      <c r="K24" s="20">
        <f>ABS('actual # captures'!K24-'expected # capture'!K24)</f>
        <v>82</v>
      </c>
      <c r="L24" s="20">
        <f>ABS('actual # captures'!L24-'expected # capture'!L24)</f>
        <v>39</v>
      </c>
      <c r="M24" s="20">
        <f>ABS('actual # captures'!M24-'expected # capture'!M24)</f>
        <v>64</v>
      </c>
      <c r="N24" s="20">
        <f>ABS('actual # captures'!N24-'expected # capture'!N24)</f>
        <v>38.792929566610873</v>
      </c>
      <c r="O24" s="20">
        <f>ABS('actual # captures'!O24-'expected # capture'!O24)</f>
        <v>18</v>
      </c>
      <c r="P24" s="20">
        <f>ABS('actual # captures'!P24-'expected # capture'!P24)</f>
        <v>1172.282394610917</v>
      </c>
      <c r="Q24" s="20">
        <f>ABS('actual # captures'!Q24-'expected # capture'!Q24)</f>
        <v>48.197782793345326</v>
      </c>
      <c r="R24" s="20">
        <f>ABS('actual # captures'!R24-'expected # capture'!R24)</f>
        <v>39.643917934458557</v>
      </c>
      <c r="S24" s="20">
        <f>ABS('actual # captures'!S24-'expected # capture'!S24)</f>
        <v>84</v>
      </c>
      <c r="T24" s="20">
        <f>ABS('actual # captures'!T24-'expected # capture'!T24)</f>
        <v>25</v>
      </c>
      <c r="U24" s="20">
        <f>ABS('actual # captures'!U24-'expected # capture'!U24)</f>
        <v>72</v>
      </c>
      <c r="V24" s="20">
        <f>ABS('actual # captures'!V24-'expected # capture'!V24)</f>
        <v>53</v>
      </c>
      <c r="W24" s="20">
        <f>ABS('actual # captures'!W24-'expected # capture'!W24)</f>
        <v>7</v>
      </c>
      <c r="X24" s="20">
        <f>ABS('actual # captures'!X24-'expected # capture'!X24)</f>
        <v>44</v>
      </c>
      <c r="Y24" s="20">
        <f>ABS('actual # captures'!Y24-'expected # capture'!Y24)</f>
        <v>27</v>
      </c>
      <c r="Z24" s="20">
        <f>ABS('actual # captures'!Z24-'expected # capture'!Z24)</f>
        <v>53</v>
      </c>
      <c r="AA24" s="20">
        <f>ABS('actual # captures'!AA24-'expected # capture'!AA24)</f>
        <v>6</v>
      </c>
      <c r="AB24" s="20">
        <f>ABS('actual # captures'!AB24-'expected # capture'!AB24)</f>
        <v>91</v>
      </c>
      <c r="AC24" s="20">
        <f>ABS('actual # captures'!AC24-'expected # capture'!AC24)</f>
        <v>69</v>
      </c>
    </row>
    <row r="25" spans="1:29">
      <c r="A25" s="8">
        <v>23</v>
      </c>
      <c r="B25" s="20">
        <f>ABS('actual # captures'!B25-'expected # capture'!B25)</f>
        <v>14</v>
      </c>
      <c r="C25" s="20">
        <f>ABS('actual # captures'!C25-'expected # capture'!C25)</f>
        <v>23</v>
      </c>
      <c r="D25" s="20">
        <f>ABS('actual # captures'!D25-'expected # capture'!D25)</f>
        <v>90</v>
      </c>
      <c r="E25" s="20">
        <f>ABS('actual # captures'!E25-'expected # capture'!E25)</f>
        <v>58</v>
      </c>
      <c r="F25" s="20">
        <f>ABS('actual # captures'!F25-'expected # capture'!F25)</f>
        <v>48.324106250038128</v>
      </c>
      <c r="G25" s="20">
        <f>ABS('actual # captures'!G25-'expected # capture'!G25)</f>
        <v>186.86903024865774</v>
      </c>
      <c r="H25" s="20">
        <f>ABS('actual # captures'!H25-'expected # capture'!H25)</f>
        <v>19.436674902970971</v>
      </c>
      <c r="I25" s="20">
        <f>ABS('actual # captures'!I25-'expected # capture'!I25)</f>
        <v>153.17873366316758</v>
      </c>
      <c r="J25" s="20">
        <f>ABS('actual # captures'!J25-'expected # capture'!J25)</f>
        <v>68</v>
      </c>
      <c r="K25" s="20">
        <f>ABS('actual # captures'!K25-'expected # capture'!K25)</f>
        <v>51</v>
      </c>
      <c r="L25" s="20">
        <f>ABS('actual # captures'!L25-'expected # capture'!L25)</f>
        <v>31.900556920032798</v>
      </c>
      <c r="M25" s="20">
        <f>ABS('actual # captures'!M25-'expected # capture'!M25)</f>
        <v>42</v>
      </c>
      <c r="N25" s="20">
        <f>ABS('actual # captures'!N25-'expected # capture'!N25)</f>
        <v>18</v>
      </c>
      <c r="O25" s="20">
        <f>ABS('actual # captures'!O25-'expected # capture'!O25)</f>
        <v>44</v>
      </c>
      <c r="P25" s="20">
        <f>ABS('actual # captures'!P25-'expected # capture'!P25)</f>
        <v>6</v>
      </c>
      <c r="Q25" s="20">
        <f>ABS('actual # captures'!Q25-'expected # capture'!Q25)</f>
        <v>39</v>
      </c>
      <c r="R25" s="20">
        <f>ABS('actual # captures'!R25-'expected # capture'!R25)</f>
        <v>92.046384510788243</v>
      </c>
      <c r="S25" s="20">
        <f>ABS('actual # captures'!S25-'expected # capture'!S25)</f>
        <v>62</v>
      </c>
      <c r="T25" s="20">
        <f>ABS('actual # captures'!T25-'expected # capture'!T25)</f>
        <v>39</v>
      </c>
      <c r="U25" s="20">
        <f>ABS('actual # captures'!U25-'expected # capture'!U25)</f>
        <v>63</v>
      </c>
      <c r="V25" s="20">
        <f>ABS('actual # captures'!V25-'expected # capture'!V25)</f>
        <v>99</v>
      </c>
      <c r="W25" s="20">
        <f>ABS('actual # captures'!W25-'expected # capture'!W25)</f>
        <v>7</v>
      </c>
      <c r="X25" s="20">
        <f>ABS('actual # captures'!X25-'expected # capture'!X25)</f>
        <v>464.24451350434447</v>
      </c>
      <c r="Y25" s="20">
        <f>ABS('actual # captures'!Y25-'expected # capture'!Y25)</f>
        <v>62</v>
      </c>
      <c r="Z25" s="20">
        <f>ABS('actual # captures'!Z25-'expected # capture'!Z25)</f>
        <v>68</v>
      </c>
      <c r="AA25" s="20">
        <f>ABS('actual # captures'!AA25-'expected # capture'!AA25)</f>
        <v>28</v>
      </c>
      <c r="AB25" s="20">
        <f>ABS('actual # captures'!AB25-'expected # capture'!AB25)</f>
        <v>28</v>
      </c>
      <c r="AC25" s="20">
        <f>ABS('actual # captures'!AC25-'expected # capture'!AC25)</f>
        <v>87</v>
      </c>
    </row>
    <row r="26" spans="1:29">
      <c r="A26" s="8">
        <v>24</v>
      </c>
      <c r="B26" s="20">
        <f>ABS('actual # captures'!B26-'expected # capture'!B26)</f>
        <v>61</v>
      </c>
      <c r="C26" s="20">
        <f>ABS('actual # captures'!C26-'expected # capture'!C26)</f>
        <v>68</v>
      </c>
      <c r="D26" s="20">
        <f>ABS('actual # captures'!D26-'expected # capture'!D26)</f>
        <v>21</v>
      </c>
      <c r="E26" s="20">
        <f>ABS('actual # captures'!E26-'expected # capture'!E26)</f>
        <v>58</v>
      </c>
      <c r="F26" s="20">
        <f>ABS('actual # captures'!F26-'expected # capture'!F26)</f>
        <v>50</v>
      </c>
      <c r="G26" s="20">
        <f>ABS('actual # captures'!G26-'expected # capture'!G26)</f>
        <v>57</v>
      </c>
      <c r="H26" s="20">
        <f>ABS('actual # captures'!H26-'expected # capture'!H26)</f>
        <v>71</v>
      </c>
      <c r="I26" s="20">
        <f>ABS('actual # captures'!I26-'expected # capture'!I26)</f>
        <v>91</v>
      </c>
      <c r="J26" s="20">
        <f>ABS('actual # captures'!J26-'expected # capture'!J26)</f>
        <v>85</v>
      </c>
      <c r="K26" s="20">
        <f>ABS('actual # captures'!K26-'expected # capture'!K26)</f>
        <v>80.247899953197717</v>
      </c>
      <c r="L26" s="20">
        <f>ABS('actual # captures'!L26-'expected # capture'!L26)</f>
        <v>69</v>
      </c>
      <c r="M26" s="20">
        <f>ABS('actual # captures'!M26-'expected # capture'!M26)</f>
        <v>24.599252160724461</v>
      </c>
      <c r="N26" s="20">
        <f>ABS('actual # captures'!N26-'expected # capture'!N26)</f>
        <v>78</v>
      </c>
      <c r="O26" s="20">
        <f>ABS('actual # captures'!O26-'expected # capture'!O26)</f>
        <v>26</v>
      </c>
      <c r="P26" s="20">
        <f>ABS('actual # captures'!P26-'expected # capture'!P26)</f>
        <v>2</v>
      </c>
      <c r="Q26" s="20">
        <f>ABS('actual # captures'!Q26-'expected # capture'!Q26)</f>
        <v>51.670843729624991</v>
      </c>
      <c r="R26" s="20">
        <f>ABS('actual # captures'!R26-'expected # capture'!R26)</f>
        <v>14</v>
      </c>
      <c r="S26" s="20">
        <f>ABS('actual # captures'!S26-'expected # capture'!S26)</f>
        <v>5</v>
      </c>
      <c r="T26" s="20">
        <f>ABS('actual # captures'!T26-'expected # capture'!T26)</f>
        <v>12.777712607587944</v>
      </c>
      <c r="U26" s="20">
        <f>ABS('actual # captures'!U26-'expected # capture'!U26)</f>
        <v>3</v>
      </c>
      <c r="V26" s="20">
        <f>ABS('actual # captures'!V26-'expected # capture'!V26)</f>
        <v>72.570965729693</v>
      </c>
      <c r="W26" s="20">
        <f>ABS('actual # captures'!W26-'expected # capture'!W26)</f>
        <v>71</v>
      </c>
      <c r="X26" s="20">
        <f>ABS('actual # captures'!X26-'expected # capture'!X26)</f>
        <v>26</v>
      </c>
      <c r="Y26" s="20">
        <f>ABS('actual # captures'!Y26-'expected # capture'!Y26)</f>
        <v>1016.3926826260888</v>
      </c>
      <c r="Z26" s="20">
        <f>ABS('actual # captures'!Z26-'expected # capture'!Z26)</f>
        <v>74</v>
      </c>
      <c r="AA26" s="20">
        <f>ABS('actual # captures'!AA26-'expected # capture'!AA26)</f>
        <v>44</v>
      </c>
      <c r="AB26" s="20">
        <f>ABS('actual # captures'!AB26-'expected # capture'!AB26)</f>
        <v>84.332060095353214</v>
      </c>
      <c r="AC26" s="20">
        <f>ABS('actual # captures'!AC26-'expected # capture'!AC26)</f>
        <v>30</v>
      </c>
    </row>
    <row r="27" spans="1:29">
      <c r="A27" s="8">
        <v>25</v>
      </c>
      <c r="B27" s="20">
        <f>ABS('actual # captures'!B27-'expected # capture'!B27)</f>
        <v>29</v>
      </c>
      <c r="C27" s="20">
        <f>ABS('actual # captures'!C27-'expected # capture'!C27)</f>
        <v>18</v>
      </c>
      <c r="D27" s="20">
        <f>ABS('actual # captures'!D27-'expected # capture'!D27)</f>
        <v>80</v>
      </c>
      <c r="E27" s="20">
        <f>ABS('actual # captures'!E27-'expected # capture'!E27)</f>
        <v>11</v>
      </c>
      <c r="F27" s="20">
        <f>ABS('actual # captures'!F27-'expected # capture'!F27)</f>
        <v>15</v>
      </c>
      <c r="G27" s="20">
        <f>ABS('actual # captures'!G27-'expected # capture'!G27)</f>
        <v>53</v>
      </c>
      <c r="H27" s="20">
        <f>ABS('actual # captures'!H27-'expected # capture'!H27)</f>
        <v>60</v>
      </c>
      <c r="I27" s="20">
        <f>ABS('actual # captures'!I27-'expected # capture'!I27)</f>
        <v>17</v>
      </c>
      <c r="J27" s="20">
        <f>ABS('actual # captures'!J27-'expected # capture'!J27)</f>
        <v>929.54530862832655</v>
      </c>
      <c r="K27" s="20">
        <f>ABS('actual # captures'!K27-'expected # capture'!K27)</f>
        <v>133.00194477102164</v>
      </c>
      <c r="L27" s="20">
        <f>ABS('actual # captures'!L27-'expected # capture'!L27)</f>
        <v>61</v>
      </c>
      <c r="M27" s="20">
        <f>ABS('actual # captures'!M27-'expected # capture'!M27)</f>
        <v>83.588746676301852</v>
      </c>
      <c r="N27" s="20">
        <f>ABS('actual # captures'!N27-'expected # capture'!N27)</f>
        <v>23</v>
      </c>
      <c r="O27" s="20">
        <f>ABS('actual # captures'!O27-'expected # capture'!O27)</f>
        <v>87</v>
      </c>
      <c r="P27" s="20">
        <f>ABS('actual # captures'!P27-'expected # capture'!P27)</f>
        <v>93</v>
      </c>
      <c r="Q27" s="20">
        <f>ABS('actual # captures'!Q27-'expected # capture'!Q27)</f>
        <v>77</v>
      </c>
      <c r="R27" s="20">
        <f>ABS('actual # captures'!R27-'expected # capture'!R27)</f>
        <v>46</v>
      </c>
      <c r="S27" s="20">
        <f>ABS('actual # captures'!S27-'expected # capture'!S27)</f>
        <v>65</v>
      </c>
      <c r="T27" s="20">
        <f>ABS('actual # captures'!T27-'expected # capture'!T27)</f>
        <v>54.863999924349883</v>
      </c>
      <c r="U27" s="20">
        <f>ABS('actual # captures'!U27-'expected # capture'!U27)</f>
        <v>11</v>
      </c>
      <c r="V27" s="20">
        <f>ABS('actual # captures'!V27-'expected # capture'!V27)</f>
        <v>35</v>
      </c>
      <c r="W27" s="20">
        <f>ABS('actual # captures'!W27-'expected # capture'!W27)</f>
        <v>34</v>
      </c>
      <c r="X27" s="20">
        <f>ABS('actual # captures'!X27-'expected # capture'!X27)</f>
        <v>74</v>
      </c>
      <c r="Y27" s="20">
        <f>ABS('actual # captures'!Y27-'expected # capture'!Y27)</f>
        <v>50</v>
      </c>
      <c r="Z27" s="20">
        <f>ABS('actual # captures'!Z27-'expected # capture'!Z27)</f>
        <v>52</v>
      </c>
      <c r="AA27" s="20">
        <f>ABS('actual # captures'!AA27-'expected # capture'!AA27)</f>
        <v>61</v>
      </c>
      <c r="AB27" s="20">
        <f>ABS('actual # captures'!AB27-'expected # capture'!AB27)</f>
        <v>80</v>
      </c>
      <c r="AC27" s="20">
        <f>ABS('actual # captures'!AC27-'expected # capture'!AC27)</f>
        <v>69</v>
      </c>
    </row>
    <row r="28" spans="1:29">
      <c r="A28" s="8">
        <v>26</v>
      </c>
      <c r="B28" s="20">
        <f>ABS('actual # captures'!B28-'expected # capture'!B28)</f>
        <v>18</v>
      </c>
      <c r="C28" s="20">
        <f>ABS('actual # captures'!C28-'expected # capture'!C28)</f>
        <v>66.287209642473442</v>
      </c>
      <c r="D28" s="20">
        <f>ABS('actual # captures'!D28-'expected # capture'!D28)</f>
        <v>35</v>
      </c>
      <c r="E28" s="20">
        <f>ABS('actual # captures'!E28-'expected # capture'!E28)</f>
        <v>8</v>
      </c>
      <c r="F28" s="20">
        <f>ABS('actual # captures'!F28-'expected # capture'!F28)</f>
        <v>61</v>
      </c>
      <c r="G28" s="20">
        <f>ABS('actual # captures'!G28-'expected # capture'!G28)</f>
        <v>19</v>
      </c>
      <c r="H28" s="20">
        <f>ABS('actual # captures'!H28-'expected # capture'!H28)</f>
        <v>156.8689088496215</v>
      </c>
      <c r="I28" s="20">
        <f>ABS('actual # captures'!I28-'expected # capture'!I28)</f>
        <v>47</v>
      </c>
      <c r="J28" s="20">
        <f>ABS('actual # captures'!J28-'expected # capture'!J28)</f>
        <v>4</v>
      </c>
      <c r="K28" s="20">
        <f>ABS('actual # captures'!K28-'expected # capture'!K28)</f>
        <v>89</v>
      </c>
      <c r="L28" s="20">
        <f>ABS('actual # captures'!L28-'expected # capture'!L28)</f>
        <v>35</v>
      </c>
      <c r="M28" s="20">
        <f>ABS('actual # captures'!M28-'expected # capture'!M28)</f>
        <v>54</v>
      </c>
      <c r="N28" s="20">
        <f>ABS('actual # captures'!N28-'expected # capture'!N28)</f>
        <v>12</v>
      </c>
      <c r="O28" s="20">
        <f>ABS('actual # captures'!O28-'expected # capture'!O28)</f>
        <v>308.28800642746586</v>
      </c>
      <c r="P28" s="20">
        <f>ABS('actual # captures'!P28-'expected # capture'!P28)</f>
        <v>46</v>
      </c>
      <c r="Q28" s="20">
        <f>ABS('actual # captures'!Q28-'expected # capture'!Q28)</f>
        <v>59</v>
      </c>
      <c r="R28" s="20">
        <f>ABS('actual # captures'!R28-'expected # capture'!R28)</f>
        <v>28.914791421381878</v>
      </c>
      <c r="S28" s="20">
        <f>ABS('actual # captures'!S28-'expected # capture'!S28)</f>
        <v>58</v>
      </c>
      <c r="T28" s="20">
        <f>ABS('actual # captures'!T28-'expected # capture'!T28)</f>
        <v>254.67018667089519</v>
      </c>
      <c r="U28" s="20">
        <f>ABS('actual # captures'!U28-'expected # capture'!U28)</f>
        <v>2</v>
      </c>
      <c r="V28" s="20">
        <f>ABS('actual # captures'!V28-'expected # capture'!V28)</f>
        <v>24</v>
      </c>
      <c r="W28" s="20">
        <f>ABS('actual # captures'!W28-'expected # capture'!W28)</f>
        <v>12</v>
      </c>
      <c r="X28" s="20">
        <f>ABS('actual # captures'!X28-'expected # capture'!X28)</f>
        <v>52</v>
      </c>
      <c r="Y28" s="20">
        <f>ABS('actual # captures'!Y28-'expected # capture'!Y28)</f>
        <v>73</v>
      </c>
      <c r="Z28" s="20">
        <f>ABS('actual # captures'!Z28-'expected # capture'!Z28)</f>
        <v>47</v>
      </c>
      <c r="AA28" s="20">
        <f>ABS('actual # captures'!AA28-'expected # capture'!AA28)</f>
        <v>97</v>
      </c>
      <c r="AB28" s="20">
        <f>ABS('actual # captures'!AB28-'expected # capture'!AB28)</f>
        <v>31</v>
      </c>
      <c r="AC28" s="20">
        <f>ABS('actual # captures'!AC28-'expected # capture'!AC28)</f>
        <v>67.970896988162281</v>
      </c>
    </row>
    <row r="29" spans="1:29">
      <c r="A29" s="8">
        <v>27</v>
      </c>
      <c r="B29" s="20">
        <f>ABS('actual # captures'!B29-'expected # capture'!B29)</f>
        <v>32</v>
      </c>
      <c r="C29" s="20">
        <f>ABS('actual # captures'!C29-'expected # capture'!C29)</f>
        <v>17.253571059963392</v>
      </c>
      <c r="D29" s="20">
        <f>ABS('actual # captures'!D29-'expected # capture'!D29)</f>
        <v>54</v>
      </c>
      <c r="E29" s="20">
        <f>ABS('actual # captures'!E29-'expected # capture'!E29)</f>
        <v>42.280070595194914</v>
      </c>
      <c r="F29" s="20">
        <f>ABS('actual # captures'!F29-'expected # capture'!F29)</f>
        <v>258.15718201199581</v>
      </c>
      <c r="G29" s="20">
        <f>ABS('actual # captures'!G29-'expected # capture'!G29)</f>
        <v>57</v>
      </c>
      <c r="H29" s="20">
        <f>ABS('actual # captures'!H29-'expected # capture'!H29)</f>
        <v>100</v>
      </c>
      <c r="I29" s="20">
        <f>ABS('actual # captures'!I29-'expected # capture'!I29)</f>
        <v>21</v>
      </c>
      <c r="J29" s="20">
        <f>ABS('actual # captures'!J29-'expected # capture'!J29)</f>
        <v>71</v>
      </c>
      <c r="K29" s="20">
        <f>ABS('actual # captures'!K29-'expected # capture'!K29)</f>
        <v>25</v>
      </c>
      <c r="L29" s="20">
        <f>ABS('actual # captures'!L29-'expected # capture'!L29)</f>
        <v>40</v>
      </c>
      <c r="M29" s="20">
        <f>ABS('actual # captures'!M29-'expected # capture'!M29)</f>
        <v>84</v>
      </c>
      <c r="N29" s="20">
        <f>ABS('actual # captures'!N29-'expected # capture'!N29)</f>
        <v>45.873103146473532</v>
      </c>
      <c r="O29" s="20">
        <f>ABS('actual # captures'!O29-'expected # capture'!O29)</f>
        <v>99.143354883844211</v>
      </c>
      <c r="P29" s="20">
        <f>ABS('actual # captures'!P29-'expected # capture'!P29)</f>
        <v>4</v>
      </c>
      <c r="Q29" s="20">
        <f>ABS('actual # captures'!Q29-'expected # capture'!Q29)</f>
        <v>34</v>
      </c>
      <c r="R29" s="20">
        <f>ABS('actual # captures'!R29-'expected # capture'!R29)</f>
        <v>44</v>
      </c>
      <c r="S29" s="20">
        <f>ABS('actual # captures'!S29-'expected # capture'!S29)</f>
        <v>84</v>
      </c>
      <c r="T29" s="20">
        <f>ABS('actual # captures'!T29-'expected # capture'!T29)</f>
        <v>94</v>
      </c>
      <c r="U29" s="20">
        <f>ABS('actual # captures'!U29-'expected # capture'!U29)</f>
        <v>40</v>
      </c>
      <c r="V29" s="20">
        <f>ABS('actual # captures'!V29-'expected # capture'!V29)</f>
        <v>13</v>
      </c>
      <c r="W29" s="20">
        <f>ABS('actual # captures'!W29-'expected # capture'!W29)</f>
        <v>44</v>
      </c>
      <c r="X29" s="20">
        <f>ABS('actual # captures'!X29-'expected # capture'!X29)</f>
        <v>754.14872631725984</v>
      </c>
      <c r="Y29" s="20">
        <f>ABS('actual # captures'!Y29-'expected # capture'!Y29)</f>
        <v>97</v>
      </c>
      <c r="Z29" s="20">
        <f>ABS('actual # captures'!Z29-'expected # capture'!Z29)</f>
        <v>28.397340398142305</v>
      </c>
      <c r="AA29" s="20">
        <f>ABS('actual # captures'!AA29-'expected # capture'!AA29)</f>
        <v>80</v>
      </c>
      <c r="AB29" s="20">
        <f>ABS('actual # captures'!AB29-'expected # capture'!AB29)</f>
        <v>62</v>
      </c>
      <c r="AC29" s="20">
        <f>ABS('actual # captures'!AC29-'expected # capture'!AC29)</f>
        <v>39</v>
      </c>
    </row>
    <row r="30" spans="1:29">
      <c r="A30" s="8">
        <v>28</v>
      </c>
      <c r="B30" s="20">
        <f>ABS('actual # captures'!B30-'expected # capture'!B30)</f>
        <v>33</v>
      </c>
      <c r="C30" s="20">
        <f>ABS('actual # captures'!C30-'expected # capture'!C30)</f>
        <v>27</v>
      </c>
      <c r="D30" s="20">
        <f>ABS('actual # captures'!D30-'expected # capture'!D30)</f>
        <v>92</v>
      </c>
      <c r="E30" s="20">
        <f>ABS('actual # captures'!E30-'expected # capture'!E30)</f>
        <v>82</v>
      </c>
      <c r="F30" s="20">
        <f>ABS('actual # captures'!F30-'expected # capture'!F30)</f>
        <v>72</v>
      </c>
      <c r="G30" s="20">
        <f>ABS('actual # captures'!G30-'expected # capture'!G30)</f>
        <v>31.160114319656785</v>
      </c>
      <c r="H30" s="20">
        <f>ABS('actual # captures'!H30-'expected # capture'!H30)</f>
        <v>11.31383565571344</v>
      </c>
      <c r="I30" s="20">
        <f>ABS('actual # captures'!I30-'expected # capture'!I30)</f>
        <v>1404.9920399801476</v>
      </c>
      <c r="J30" s="20">
        <f>ABS('actual # captures'!J30-'expected # capture'!J30)</f>
        <v>76</v>
      </c>
      <c r="K30" s="20">
        <f>ABS('actual # captures'!K30-'expected # capture'!K30)</f>
        <v>47</v>
      </c>
      <c r="L30" s="20">
        <f>ABS('actual # captures'!L30-'expected # capture'!L30)</f>
        <v>83</v>
      </c>
      <c r="M30" s="20">
        <f>ABS('actual # captures'!M30-'expected # capture'!M30)</f>
        <v>41.835686597180633</v>
      </c>
      <c r="N30" s="20">
        <f>ABS('actual # captures'!N30-'expected # capture'!N30)</f>
        <v>79</v>
      </c>
      <c r="O30" s="20">
        <f>ABS('actual # captures'!O30-'expected # capture'!O30)</f>
        <v>92</v>
      </c>
      <c r="P30" s="20">
        <f>ABS('actual # captures'!P30-'expected # capture'!P30)</f>
        <v>10</v>
      </c>
      <c r="Q30" s="20">
        <f>ABS('actual # captures'!Q30-'expected # capture'!Q30)</f>
        <v>67.392779151072631</v>
      </c>
      <c r="R30" s="20">
        <f>ABS('actual # captures'!R30-'expected # capture'!R30)</f>
        <v>72</v>
      </c>
      <c r="S30" s="20">
        <f>ABS('actual # captures'!S30-'expected # capture'!S30)</f>
        <v>30</v>
      </c>
      <c r="T30" s="20">
        <f>ABS('actual # captures'!T30-'expected # capture'!T30)</f>
        <v>56.109162705311128</v>
      </c>
      <c r="U30" s="20">
        <f>ABS('actual # captures'!U30-'expected # capture'!U30)</f>
        <v>62</v>
      </c>
      <c r="V30" s="20">
        <f>ABS('actual # captures'!V30-'expected # capture'!V30)</f>
        <v>62</v>
      </c>
      <c r="W30" s="20">
        <f>ABS('actual # captures'!W30-'expected # capture'!W30)</f>
        <v>7</v>
      </c>
      <c r="X30" s="20">
        <f>ABS('actual # captures'!X30-'expected # capture'!X30)</f>
        <v>5.1918671373601768</v>
      </c>
      <c r="Y30" s="20">
        <f>ABS('actual # captures'!Y30-'expected # capture'!Y30)</f>
        <v>78</v>
      </c>
      <c r="Z30" s="20">
        <f>ABS('actual # captures'!Z30-'expected # capture'!Z30)</f>
        <v>44</v>
      </c>
      <c r="AA30" s="20">
        <f>ABS('actual # captures'!AA30-'expected # capture'!AA30)</f>
        <v>41</v>
      </c>
      <c r="AB30" s="20">
        <f>ABS('actual # captures'!AB30-'expected # capture'!AB30)</f>
        <v>39</v>
      </c>
      <c r="AC30" s="20">
        <f>ABS('actual # captures'!AC30-'expected # capture'!AC30)</f>
        <v>97</v>
      </c>
    </row>
    <row r="31" spans="1:29">
      <c r="A31" s="8">
        <v>29</v>
      </c>
      <c r="B31" s="20">
        <f>ABS('actual # captures'!B31-'expected # capture'!B31)</f>
        <v>1107.0918876220319</v>
      </c>
      <c r="C31" s="20">
        <f>ABS('actual # captures'!C31-'expected # capture'!C31)</f>
        <v>68.571899608472577</v>
      </c>
      <c r="D31" s="20">
        <f>ABS('actual # captures'!D31-'expected # capture'!D31)</f>
        <v>39</v>
      </c>
      <c r="E31" s="20">
        <f>ABS('actual # captures'!E31-'expected # capture'!E31)</f>
        <v>86.292391841477354</v>
      </c>
      <c r="F31" s="20">
        <f>ABS('actual # captures'!F31-'expected # capture'!F31)</f>
        <v>97</v>
      </c>
      <c r="G31" s="20">
        <f>ABS('actual # captures'!G31-'expected # capture'!G31)</f>
        <v>45</v>
      </c>
      <c r="H31" s="20">
        <f>ABS('actual # captures'!H31-'expected # capture'!H31)</f>
        <v>12</v>
      </c>
      <c r="I31" s="20">
        <f>ABS('actual # captures'!I31-'expected # capture'!I31)</f>
        <v>88</v>
      </c>
      <c r="J31" s="20">
        <f>ABS('actual # captures'!J31-'expected # capture'!J31)</f>
        <v>53</v>
      </c>
      <c r="K31" s="20">
        <f>ABS('actual # captures'!K31-'expected # capture'!K31)</f>
        <v>3.1888267592027901</v>
      </c>
      <c r="L31" s="20">
        <f>ABS('actual # captures'!L31-'expected # capture'!L31)</f>
        <v>40</v>
      </c>
      <c r="M31" s="20">
        <f>ABS('actual # captures'!M31-'expected # capture'!M31)</f>
        <v>41</v>
      </c>
      <c r="N31" s="20">
        <f>ABS('actual # captures'!N31-'expected # capture'!N31)</f>
        <v>44.093163648009579</v>
      </c>
      <c r="O31" s="20">
        <f>ABS('actual # captures'!O31-'expected # capture'!O31)</f>
        <v>56</v>
      </c>
      <c r="P31" s="20">
        <f>ABS('actual # captures'!P31-'expected # capture'!P31)</f>
        <v>87</v>
      </c>
      <c r="Q31" s="20">
        <f>ABS('actual # captures'!Q31-'expected # capture'!Q31)</f>
        <v>16</v>
      </c>
      <c r="R31" s="20">
        <f>ABS('actual # captures'!R31-'expected # capture'!R31)</f>
        <v>30</v>
      </c>
      <c r="S31" s="20">
        <f>ABS('actual # captures'!S31-'expected # capture'!S31)</f>
        <v>39.139905314560366</v>
      </c>
      <c r="T31" s="20">
        <f>ABS('actual # captures'!T31-'expected # capture'!T31)</f>
        <v>7.0261134337878639</v>
      </c>
      <c r="U31" s="20">
        <f>ABS('actual # captures'!U31-'expected # capture'!U31)</f>
        <v>92</v>
      </c>
      <c r="V31" s="20">
        <f>ABS('actual # captures'!V31-'expected # capture'!V31)</f>
        <v>63</v>
      </c>
      <c r="W31" s="20">
        <f>ABS('actual # captures'!W31-'expected # capture'!W31)</f>
        <v>4</v>
      </c>
      <c r="X31" s="20">
        <f>ABS('actual # captures'!X31-'expected # capture'!X31)</f>
        <v>59</v>
      </c>
      <c r="Y31" s="20">
        <f>ABS('actual # captures'!Y31-'expected # capture'!Y31)</f>
        <v>39</v>
      </c>
      <c r="Z31" s="20">
        <f>ABS('actual # captures'!Z31-'expected # capture'!Z31)</f>
        <v>12.397125542728652</v>
      </c>
      <c r="AA31" s="20">
        <f>ABS('actual # captures'!AA31-'expected # capture'!AA31)</f>
        <v>91</v>
      </c>
      <c r="AB31" s="20">
        <f>ABS('actual # captures'!AB31-'expected # capture'!AB31)</f>
        <v>49.397125542728652</v>
      </c>
      <c r="AC31" s="20">
        <f>ABS('actual # captures'!AC31-'expected # capture'!AC31)</f>
        <v>38</v>
      </c>
    </row>
    <row r="32" spans="1:29">
      <c r="A32" s="8">
        <v>30</v>
      </c>
      <c r="B32" s="20">
        <f>ABS('actual # captures'!B32-'expected # capture'!B32)</f>
        <v>4.7369974615062489</v>
      </c>
      <c r="C32" s="20">
        <f>ABS('actual # captures'!C32-'expected # capture'!C32)</f>
        <v>71</v>
      </c>
      <c r="D32" s="20">
        <f>ABS('actual # captures'!D32-'expected # capture'!D32)</f>
        <v>7</v>
      </c>
      <c r="E32" s="20">
        <f>ABS('actual # captures'!E32-'expected # capture'!E32)</f>
        <v>59.271410481293984</v>
      </c>
      <c r="F32" s="20">
        <f>ABS('actual # captures'!F32-'expected # capture'!F32)</f>
        <v>754.9931379999897</v>
      </c>
      <c r="G32" s="20">
        <f>ABS('actual # captures'!G32-'expected # capture'!G32)</f>
        <v>27</v>
      </c>
      <c r="H32" s="20">
        <f>ABS('actual # captures'!H32-'expected # capture'!H32)</f>
        <v>59.996337149232943</v>
      </c>
      <c r="I32" s="20">
        <f>ABS('actual # captures'!I32-'expected # capture'!I32)</f>
        <v>57</v>
      </c>
      <c r="J32" s="20">
        <f>ABS('actual # captures'!J32-'expected # capture'!J32)</f>
        <v>42</v>
      </c>
      <c r="K32" s="20">
        <f>ABS('actual # captures'!K32-'expected # capture'!K32)</f>
        <v>3.8524147377139375</v>
      </c>
      <c r="L32" s="20">
        <f>ABS('actual # captures'!L32-'expected # capture'!L32)</f>
        <v>34.971416258365551</v>
      </c>
      <c r="M32" s="20">
        <f>ABS('actual # captures'!M32-'expected # capture'!M32)</f>
        <v>9</v>
      </c>
      <c r="N32" s="20">
        <f>ABS('actual # captures'!N32-'expected # capture'!N32)</f>
        <v>57</v>
      </c>
      <c r="O32" s="20">
        <f>ABS('actual # captures'!O32-'expected # capture'!O32)</f>
        <v>80</v>
      </c>
      <c r="P32" s="20">
        <f>ABS('actual # captures'!P32-'expected # capture'!P32)</f>
        <v>11.67505270271603</v>
      </c>
      <c r="Q32" s="20">
        <f>ABS('actual # captures'!Q32-'expected # capture'!Q32)</f>
        <v>110.16335183853855</v>
      </c>
      <c r="R32" s="20">
        <f>ABS('actual # captures'!R32-'expected # capture'!R32)</f>
        <v>42</v>
      </c>
      <c r="S32" s="20">
        <f>ABS('actual # captures'!S32-'expected # capture'!S32)</f>
        <v>17</v>
      </c>
      <c r="T32" s="20">
        <f>ABS('actual # captures'!T32-'expected # capture'!T32)</f>
        <v>54.870526563071472</v>
      </c>
      <c r="U32" s="20">
        <f>ABS('actual # captures'!U32-'expected # capture'!U32)</f>
        <v>0.14925577566049597</v>
      </c>
      <c r="V32" s="20">
        <f>ABS('actual # captures'!V32-'expected # capture'!V32)</f>
        <v>40</v>
      </c>
      <c r="W32" s="20">
        <f>ABS('actual # captures'!W32-'expected # capture'!W32)</f>
        <v>20</v>
      </c>
      <c r="X32" s="20">
        <f>ABS('actual # captures'!X32-'expected # capture'!X32)</f>
        <v>60</v>
      </c>
      <c r="Y32" s="20">
        <f>ABS('actual # captures'!Y32-'expected # capture'!Y32)</f>
        <v>24</v>
      </c>
      <c r="Z32" s="20">
        <f>ABS('actual # captures'!Z32-'expected # capture'!Z32)</f>
        <v>85</v>
      </c>
      <c r="AA32" s="20">
        <f>ABS('actual # captures'!AA32-'expected # capture'!AA32)</f>
        <v>40</v>
      </c>
      <c r="AB32" s="20">
        <f>ABS('actual # captures'!AB32-'expected # capture'!AB32)</f>
        <v>9</v>
      </c>
      <c r="AC32" s="20">
        <f>ABS('actual # captures'!AC32-'expected # capture'!AC32)</f>
        <v>100</v>
      </c>
    </row>
    <row r="33" spans="1:29">
      <c r="A33" s="8">
        <v>31</v>
      </c>
      <c r="B33" s="20">
        <f>ABS('actual # captures'!B33-'expected # capture'!B33)</f>
        <v>7.343835306601731</v>
      </c>
      <c r="C33" s="20">
        <f>ABS('actual # captures'!C33-'expected # capture'!C33)</f>
        <v>58</v>
      </c>
      <c r="D33" s="20">
        <f>ABS('actual # captures'!D33-'expected # capture'!D33)</f>
        <v>59</v>
      </c>
      <c r="E33" s="20">
        <f>ABS('actual # captures'!E33-'expected # capture'!E33)</f>
        <v>1276.8301543802363</v>
      </c>
      <c r="F33" s="20">
        <f>ABS('actual # captures'!F33-'expected # capture'!F33)</f>
        <v>67</v>
      </c>
      <c r="G33" s="20">
        <f>ABS('actual # captures'!G33-'expected # capture'!G33)</f>
        <v>30.296130536766249</v>
      </c>
      <c r="H33" s="20">
        <f>ABS('actual # captures'!H33-'expected # capture'!H33)</f>
        <v>89</v>
      </c>
      <c r="I33" s="20">
        <f>ABS('actual # captures'!I33-'expected # capture'!I33)</f>
        <v>11</v>
      </c>
      <c r="J33" s="20">
        <f>ABS('actual # captures'!J33-'expected # capture'!J33)</f>
        <v>49</v>
      </c>
      <c r="K33" s="20">
        <f>ABS('actual # captures'!K33-'expected # capture'!K33)</f>
        <v>25.009776871421238</v>
      </c>
      <c r="L33" s="20">
        <f>ABS('actual # captures'!L33-'expected # capture'!L33)</f>
        <v>88</v>
      </c>
      <c r="M33" s="20">
        <f>ABS('actual # captures'!M33-'expected # capture'!M33)</f>
        <v>43</v>
      </c>
      <c r="N33" s="20">
        <f>ABS('actual # captures'!N33-'expected # capture'!N33)</f>
        <v>80</v>
      </c>
      <c r="O33" s="20">
        <f>ABS('actual # captures'!O33-'expected # capture'!O33)</f>
        <v>10.525114261931378</v>
      </c>
      <c r="P33" s="20">
        <f>ABS('actual # captures'!P33-'expected # capture'!P33)</f>
        <v>30</v>
      </c>
      <c r="Q33" s="20">
        <f>ABS('actual # captures'!Q33-'expected # capture'!Q33)</f>
        <v>53.006944901556828</v>
      </c>
      <c r="R33" s="20">
        <f>ABS('actual # captures'!R33-'expected # capture'!R33)</f>
        <v>22</v>
      </c>
      <c r="S33" s="20">
        <f>ABS('actual # captures'!S33-'expected # capture'!S33)</f>
        <v>30</v>
      </c>
      <c r="T33" s="20">
        <f>ABS('actual # captures'!T33-'expected # capture'!T33)</f>
        <v>85.983315932062155</v>
      </c>
      <c r="U33" s="20">
        <f>ABS('actual # captures'!U33-'expected # capture'!U33)</f>
        <v>68</v>
      </c>
      <c r="V33" s="20">
        <f>ABS('actual # captures'!V33-'expected # capture'!V33)</f>
        <v>50</v>
      </c>
      <c r="W33" s="20">
        <f>ABS('actual # captures'!W33-'expected # capture'!W33)</f>
        <v>25</v>
      </c>
      <c r="X33" s="20">
        <f>ABS('actual # captures'!X33-'expected # capture'!X33)</f>
        <v>17.525712508326293</v>
      </c>
      <c r="Y33" s="20">
        <f>ABS('actual # captures'!Y33-'expected # capture'!Y33)</f>
        <v>51</v>
      </c>
      <c r="Z33" s="20">
        <f>ABS('actual # captures'!Z33-'expected # capture'!Z33)</f>
        <v>62.190749078222716</v>
      </c>
      <c r="AA33" s="20">
        <f>ABS('actual # captures'!AA33-'expected # capture'!AA33)</f>
        <v>27</v>
      </c>
      <c r="AB33" s="20">
        <f>ABS('actual # captures'!AB33-'expected # capture'!AB33)</f>
        <v>98</v>
      </c>
      <c r="AC33" s="20">
        <f>ABS('actual # captures'!AC33-'expected # capture'!AC33)</f>
        <v>75</v>
      </c>
    </row>
    <row r="34" spans="1:29">
      <c r="A34" s="8">
        <v>32</v>
      </c>
      <c r="B34" s="20">
        <f>ABS('actual # captures'!B34-'expected # capture'!B34)</f>
        <v>45</v>
      </c>
      <c r="C34" s="20">
        <f>ABS('actual # captures'!C34-'expected # capture'!C34)</f>
        <v>61</v>
      </c>
      <c r="D34" s="20">
        <f>ABS('actual # captures'!D34-'expected # capture'!D34)</f>
        <v>5</v>
      </c>
      <c r="E34" s="20">
        <f>ABS('actual # captures'!E34-'expected # capture'!E34)</f>
        <v>66</v>
      </c>
      <c r="F34" s="20">
        <f>ABS('actual # captures'!F34-'expected # capture'!F34)</f>
        <v>274.58161884032756</v>
      </c>
      <c r="G34" s="20">
        <f>ABS('actual # captures'!G34-'expected # capture'!G34)</f>
        <v>83</v>
      </c>
      <c r="H34" s="20">
        <f>ABS('actual # captures'!H34-'expected # capture'!H34)</f>
        <v>62</v>
      </c>
      <c r="I34" s="20">
        <f>ABS('actual # captures'!I34-'expected # capture'!I34)</f>
        <v>18</v>
      </c>
      <c r="J34" s="20">
        <f>ABS('actual # captures'!J34-'expected # capture'!J34)</f>
        <v>0</v>
      </c>
      <c r="K34" s="20">
        <f>ABS('actual # captures'!K34-'expected # capture'!K34)</f>
        <v>44.227438849208923</v>
      </c>
      <c r="L34" s="20">
        <f>ABS('actual # captures'!L34-'expected # capture'!L34)</f>
        <v>0</v>
      </c>
      <c r="M34" s="20">
        <f>ABS('actual # captures'!M34-'expected # capture'!M34)</f>
        <v>326.63794548875956</v>
      </c>
      <c r="N34" s="20">
        <f>ABS('actual # captures'!N34-'expected # capture'!N34)</f>
        <v>71</v>
      </c>
      <c r="O34" s="20">
        <f>ABS('actual # captures'!O34-'expected # capture'!O34)</f>
        <v>23</v>
      </c>
      <c r="P34" s="20">
        <f>ABS('actual # captures'!P34-'expected # capture'!P34)</f>
        <v>56</v>
      </c>
      <c r="Q34" s="20">
        <f>ABS('actual # captures'!Q34-'expected # capture'!Q34)</f>
        <v>341.63794548875956</v>
      </c>
      <c r="R34" s="20">
        <f>ABS('actual # captures'!R34-'expected # capture'!R34)</f>
        <v>87</v>
      </c>
      <c r="S34" s="20">
        <f>ABS('actual # captures'!S34-'expected # capture'!S34)</f>
        <v>20.721035875086049</v>
      </c>
      <c r="T34" s="20">
        <f>ABS('actual # captures'!T34-'expected # capture'!T34)</f>
        <v>29</v>
      </c>
      <c r="U34" s="20">
        <f>ABS('actual # captures'!U34-'expected # capture'!U34)</f>
        <v>26</v>
      </c>
      <c r="V34" s="20">
        <f>ABS('actual # captures'!V34-'expected # capture'!V34)</f>
        <v>69</v>
      </c>
      <c r="W34" s="20">
        <f>ABS('actual # captures'!W34-'expected # capture'!W34)</f>
        <v>26</v>
      </c>
      <c r="X34" s="20">
        <f>ABS('actual # captures'!X34-'expected # capture'!X34)</f>
        <v>48</v>
      </c>
      <c r="Y34" s="20">
        <f>ABS('actual # captures'!Y34-'expected # capture'!Y34)</f>
        <v>13</v>
      </c>
      <c r="Z34" s="20">
        <f>ABS('actual # captures'!Z34-'expected # capture'!Z34)</f>
        <v>58.589521116684828</v>
      </c>
      <c r="AA34" s="20">
        <f>ABS('actual # captures'!AA34-'expected # capture'!AA34)</f>
        <v>78</v>
      </c>
      <c r="AB34" s="20">
        <f>ABS('actual # captures'!AB34-'expected # capture'!AB34)</f>
        <v>12</v>
      </c>
      <c r="AC34" s="20">
        <f>ABS('actual # captures'!AC34-'expected # capture'!AC34)</f>
        <v>17.23841427296113</v>
      </c>
    </row>
    <row r="35" spans="1:29">
      <c r="A35" s="8">
        <v>33</v>
      </c>
      <c r="B35" s="20">
        <f>ABS('actual # captures'!B35-'expected # capture'!B35)</f>
        <v>12.042097739937919</v>
      </c>
      <c r="C35" s="20">
        <f>ABS('actual # captures'!C35-'expected # capture'!C35)</f>
        <v>7.930521320010115</v>
      </c>
      <c r="D35" s="20">
        <f>ABS('actual # captures'!D35-'expected # capture'!D35)</f>
        <v>37</v>
      </c>
      <c r="E35" s="20">
        <f>ABS('actual # captures'!E35-'expected # capture'!E35)</f>
        <v>28</v>
      </c>
      <c r="F35" s="20">
        <f>ABS('actual # captures'!F35-'expected # capture'!F35)</f>
        <v>49</v>
      </c>
      <c r="G35" s="20">
        <f>ABS('actual # captures'!G35-'expected # capture'!G35)</f>
        <v>81</v>
      </c>
      <c r="H35" s="20">
        <f>ABS('actual # captures'!H35-'expected # capture'!H35)</f>
        <v>17.383017421697488</v>
      </c>
      <c r="I35" s="20">
        <f>ABS('actual # captures'!I35-'expected # capture'!I35)</f>
        <v>42.383017421697488</v>
      </c>
      <c r="J35" s="20">
        <f>ABS('actual # captures'!J35-'expected # capture'!J35)</f>
        <v>33</v>
      </c>
      <c r="K35" s="20">
        <f>ABS('actual # captures'!K35-'expected # capture'!K35)</f>
        <v>75.390485677383595</v>
      </c>
      <c r="L35" s="20">
        <f>ABS('actual # captures'!L35-'expected # capture'!L35)</f>
        <v>27</v>
      </c>
      <c r="M35" s="20">
        <f>ABS('actual # captures'!M35-'expected # capture'!M35)</f>
        <v>56.726611170312054</v>
      </c>
      <c r="N35" s="20">
        <f>ABS('actual # captures'!N35-'expected # capture'!N35)</f>
        <v>87</v>
      </c>
      <c r="O35" s="20">
        <f>ABS('actual # captures'!O35-'expected # capture'!O35)</f>
        <v>68</v>
      </c>
      <c r="P35" s="20">
        <f>ABS('actual # captures'!P35-'expected # capture'!P35)</f>
        <v>84</v>
      </c>
      <c r="Q35" s="20">
        <f>ABS('actual # captures'!Q35-'expected # capture'!Q35)</f>
        <v>13.265152932516301</v>
      </c>
      <c r="R35" s="20">
        <f>ABS('actual # captures'!R35-'expected # capture'!R35)</f>
        <v>30</v>
      </c>
      <c r="S35" s="20">
        <f>ABS('actual # captures'!S35-'expected # capture'!S35)</f>
        <v>945.11890304040287</v>
      </c>
      <c r="T35" s="20">
        <f>ABS('actual # captures'!T35-'expected # capture'!T35)</f>
        <v>70</v>
      </c>
      <c r="U35" s="20">
        <f>ABS('actual # captures'!U35-'expected # capture'!U35)</f>
        <v>23</v>
      </c>
      <c r="V35" s="20">
        <f>ABS('actual # captures'!V35-'expected # capture'!V35)</f>
        <v>10</v>
      </c>
      <c r="W35" s="20">
        <f>ABS('actual # captures'!W35-'expected # capture'!W35)</f>
        <v>38</v>
      </c>
      <c r="X35" s="20">
        <f>ABS('actual # captures'!X35-'expected # capture'!X35)</f>
        <v>62</v>
      </c>
      <c r="Y35" s="20">
        <f>ABS('actual # captures'!Y35-'expected # capture'!Y35)</f>
        <v>7</v>
      </c>
      <c r="Z35" s="20">
        <f>ABS('actual # captures'!Z35-'expected # capture'!Z35)</f>
        <v>84</v>
      </c>
      <c r="AA35" s="20">
        <f>ABS('actual # captures'!AA35-'expected # capture'!AA35)</f>
        <v>32</v>
      </c>
      <c r="AB35" s="20">
        <f>ABS('actual # captures'!AB35-'expected # capture'!AB35)</f>
        <v>29</v>
      </c>
      <c r="AC35" s="20">
        <f>ABS('actual # captures'!AC35-'expected # capture'!AC35)</f>
        <v>19.018472437495433</v>
      </c>
    </row>
    <row r="36" spans="1:29">
      <c r="A36" s="8">
        <v>34</v>
      </c>
      <c r="B36" s="20">
        <f>ABS('actual # captures'!B36-'expected # capture'!B36)</f>
        <v>18</v>
      </c>
      <c r="C36" s="20">
        <f>ABS('actual # captures'!C36-'expected # capture'!C36)</f>
        <v>1070.0610909884022</v>
      </c>
      <c r="D36" s="20">
        <f>ABS('actual # captures'!D36-'expected # capture'!D36)</f>
        <v>14</v>
      </c>
      <c r="E36" s="20">
        <f>ABS('actual # captures'!E36-'expected # capture'!E36)</f>
        <v>99</v>
      </c>
      <c r="F36" s="20">
        <f>ABS('actual # captures'!F36-'expected # capture'!F36)</f>
        <v>37</v>
      </c>
      <c r="G36" s="20">
        <f>ABS('actual # captures'!G36-'expected # capture'!G36)</f>
        <v>94</v>
      </c>
      <c r="H36" s="20">
        <f>ABS('actual # captures'!H36-'expected # capture'!H36)</f>
        <v>55</v>
      </c>
      <c r="I36" s="20">
        <f>ABS('actual # captures'!I36-'expected # capture'!I36)</f>
        <v>100</v>
      </c>
      <c r="J36" s="20">
        <f>ABS('actual # captures'!J36-'expected # capture'!J36)</f>
        <v>81</v>
      </c>
      <c r="K36" s="20">
        <f>ABS('actual # captures'!K36-'expected # capture'!K36)</f>
        <v>15.392617768058123</v>
      </c>
      <c r="L36" s="20">
        <f>ABS('actual # captures'!L36-'expected # capture'!L36)</f>
        <v>72</v>
      </c>
      <c r="M36" s="20">
        <f>ABS('actual # captures'!M36-'expected # capture'!M36)</f>
        <v>252.77324832231466</v>
      </c>
      <c r="N36" s="20">
        <f>ABS('actual # captures'!N36-'expected # capture'!N36)</f>
        <v>45.818667513240989</v>
      </c>
      <c r="O36" s="20">
        <f>ABS('actual # captures'!O36-'expected # capture'!O36)</f>
        <v>59</v>
      </c>
      <c r="P36" s="20">
        <f>ABS('actual # captures'!P36-'expected # capture'!P36)</f>
        <v>87</v>
      </c>
      <c r="Q36" s="20">
        <f>ABS('actual # captures'!Q36-'expected # capture'!Q36)</f>
        <v>54.305751051414894</v>
      </c>
      <c r="R36" s="20">
        <f>ABS('actual # captures'!R36-'expected # capture'!R36)</f>
        <v>8</v>
      </c>
      <c r="S36" s="20">
        <f>ABS('actual # captures'!S36-'expected # capture'!S36)</f>
        <v>84</v>
      </c>
      <c r="T36" s="20">
        <f>ABS('actual # captures'!T36-'expected # capture'!T36)</f>
        <v>26.541808086619803</v>
      </c>
      <c r="U36" s="20">
        <f>ABS('actual # captures'!U36-'expected # capture'!U36)</f>
        <v>18</v>
      </c>
      <c r="V36" s="20">
        <f>ABS('actual # captures'!V36-'expected # capture'!V36)</f>
        <v>2.8076719925078635</v>
      </c>
      <c r="W36" s="20">
        <f>ABS('actual # captures'!W36-'expected # capture'!W36)</f>
        <v>72</v>
      </c>
      <c r="X36" s="20">
        <f>ABS('actual # captures'!X36-'expected # capture'!X36)</f>
        <v>83</v>
      </c>
      <c r="Y36" s="20">
        <f>ABS('actual # captures'!Y36-'expected # capture'!Y36)</f>
        <v>37.967822898874815</v>
      </c>
      <c r="Z36" s="20">
        <f>ABS('actual # captures'!Z36-'expected # capture'!Z36)</f>
        <v>6</v>
      </c>
      <c r="AA36" s="20">
        <f>ABS('actual # captures'!AA36-'expected # capture'!AA36)</f>
        <v>52</v>
      </c>
      <c r="AB36" s="20">
        <f>ABS('actual # captures'!AB36-'expected # capture'!AB36)</f>
        <v>50</v>
      </c>
      <c r="AC36" s="20">
        <f>ABS('actual # captures'!AC36-'expected # capture'!AC36)</f>
        <v>51</v>
      </c>
    </row>
    <row r="37" spans="1:29">
      <c r="A37" s="8">
        <v>35</v>
      </c>
      <c r="B37" s="20">
        <f>ABS('actual # captures'!B37-'expected # capture'!B37)</f>
        <v>44.479812446829747</v>
      </c>
      <c r="C37" s="20">
        <f>ABS('actual # captures'!C37-'expected # capture'!C37)</f>
        <v>39.013705507234178</v>
      </c>
      <c r="D37" s="20">
        <f>ABS('actual # captures'!D37-'expected # capture'!D37)</f>
        <v>1.8182716349523531</v>
      </c>
      <c r="E37" s="20">
        <f>ABS('actual # captures'!E37-'expected # capture'!E37)</f>
        <v>17</v>
      </c>
      <c r="F37" s="20">
        <f>ABS('actual # captures'!F37-'expected # capture'!F37)</f>
        <v>45</v>
      </c>
      <c r="G37" s="20">
        <f>ABS('actual # captures'!G37-'expected # capture'!G37)</f>
        <v>91</v>
      </c>
      <c r="H37" s="20">
        <f>ABS('actual # captures'!H37-'expected # capture'!H37)</f>
        <v>23.536648441778361</v>
      </c>
      <c r="I37" s="20">
        <f>ABS('actual # captures'!I37-'expected # capture'!I37)</f>
        <v>92</v>
      </c>
      <c r="J37" s="20">
        <f>ABS('actual # captures'!J37-'expected # capture'!J37)</f>
        <v>61</v>
      </c>
      <c r="K37" s="20">
        <f>ABS('actual # captures'!K37-'expected # capture'!K37)</f>
        <v>28.966761133482166</v>
      </c>
      <c r="L37" s="20">
        <f>ABS('actual # captures'!L37-'expected # capture'!L37)</f>
        <v>8</v>
      </c>
      <c r="M37" s="20">
        <f>ABS('actual # captures'!M37-'expected # capture'!M37)</f>
        <v>8</v>
      </c>
      <c r="N37" s="20">
        <f>ABS('actual # captures'!N37-'expected # capture'!N37)</f>
        <v>66.013705507234178</v>
      </c>
      <c r="O37" s="20">
        <f>ABS('actual # captures'!O37-'expected # capture'!O37)</f>
        <v>96</v>
      </c>
      <c r="P37" s="20">
        <f>ABS('actual # captures'!P37-'expected # capture'!P37)</f>
        <v>38</v>
      </c>
      <c r="Q37" s="20">
        <f>ABS('actual # captures'!Q37-'expected # capture'!Q37)</f>
        <v>9.1795542052203203</v>
      </c>
      <c r="R37" s="20">
        <f>ABS('actual # captures'!R37-'expected # capture'!R37)</f>
        <v>5</v>
      </c>
      <c r="S37" s="20">
        <f>ABS('actual # captures'!S37-'expected # capture'!S37)</f>
        <v>19</v>
      </c>
      <c r="T37" s="20">
        <f>ABS('actual # captures'!T37-'expected # capture'!T37)</f>
        <v>16.482790235739586</v>
      </c>
      <c r="U37" s="20">
        <f>ABS('actual # captures'!U37-'expected # capture'!U37)</f>
        <v>72</v>
      </c>
      <c r="V37" s="20">
        <f>ABS('actual # captures'!V37-'expected # capture'!V37)</f>
        <v>58</v>
      </c>
      <c r="W37" s="20">
        <f>ABS('actual # captures'!W37-'expected # capture'!W37)</f>
        <v>60</v>
      </c>
      <c r="X37" s="20">
        <f>ABS('actual # captures'!X37-'expected # capture'!X37)</f>
        <v>5</v>
      </c>
      <c r="Y37" s="20">
        <f>ABS('actual # captures'!Y37-'expected # capture'!Y37)</f>
        <v>715.48243768763598</v>
      </c>
      <c r="Z37" s="20">
        <f>ABS('actual # captures'!Z37-'expected # capture'!Z37)</f>
        <v>69</v>
      </c>
      <c r="AA37" s="20">
        <f>ABS('actual # captures'!AA37-'expected # capture'!AA37)</f>
        <v>59.315989959737166</v>
      </c>
      <c r="AB37" s="20">
        <f>ABS('actual # captures'!AB37-'expected # capture'!AB37)</f>
        <v>269.92681561909558</v>
      </c>
      <c r="AC37" s="20">
        <f>ABS('actual # captures'!AC37-'expected # capture'!AC37)</f>
        <v>51</v>
      </c>
    </row>
    <row r="38" spans="1:29">
      <c r="A38" s="8">
        <v>36</v>
      </c>
      <c r="B38" s="20">
        <f>ABS('actual # captures'!B38-'expected # capture'!B38)</f>
        <v>33.477078587307901</v>
      </c>
      <c r="C38" s="20">
        <f>ABS('actual # captures'!C38-'expected # capture'!C38)</f>
        <v>72</v>
      </c>
      <c r="D38" s="20">
        <f>ABS('actual # captures'!D38-'expected # capture'!D38)</f>
        <v>36</v>
      </c>
      <c r="E38" s="20">
        <f>ABS('actual # captures'!E38-'expected # capture'!E38)</f>
        <v>92</v>
      </c>
      <c r="F38" s="20">
        <f>ABS('actual # captures'!F38-'expected # capture'!F38)</f>
        <v>90</v>
      </c>
      <c r="G38" s="20">
        <f>ABS('actual # captures'!G38-'expected # capture'!G38)</f>
        <v>45</v>
      </c>
      <c r="H38" s="20">
        <f>ABS('actual # captures'!H38-'expected # capture'!H38)</f>
        <v>319.31577742624518</v>
      </c>
      <c r="I38" s="20">
        <f>ABS('actual # captures'!I38-'expected # capture'!I38)</f>
        <v>86</v>
      </c>
      <c r="J38" s="20">
        <f>ABS('actual # captures'!J38-'expected # capture'!J38)</f>
        <v>566.58326683836663</v>
      </c>
      <c r="K38" s="20">
        <f>ABS('actual # captures'!K38-'expected # capture'!K38)</f>
        <v>76</v>
      </c>
      <c r="L38" s="20">
        <f>ABS('actual # captures'!L38-'expected # capture'!L38)</f>
        <v>27</v>
      </c>
      <c r="M38" s="20">
        <f>ABS('actual # captures'!M38-'expected # capture'!M38)</f>
        <v>100.01843168849786</v>
      </c>
      <c r="N38" s="20">
        <f>ABS('actual # captures'!N38-'expected # capture'!N38)</f>
        <v>8</v>
      </c>
      <c r="O38" s="20">
        <f>ABS('actual # captures'!O38-'expected # capture'!O38)</f>
        <v>33.493156222555569</v>
      </c>
      <c r="P38" s="20">
        <f>ABS('actual # captures'!P38-'expected # capture'!P38)</f>
        <v>5.6793503761013895</v>
      </c>
      <c r="Q38" s="20">
        <f>ABS('actual # captures'!Q38-'expected # capture'!Q38)</f>
        <v>1</v>
      </c>
      <c r="R38" s="20">
        <f>ABS('actual # captures'!R38-'expected # capture'!R38)</f>
        <v>38</v>
      </c>
      <c r="S38" s="20">
        <f>ABS('actual # captures'!S38-'expected # capture'!S38)</f>
        <v>29.795698678513801</v>
      </c>
      <c r="T38" s="20">
        <f>ABS('actual # captures'!T38-'expected # capture'!T38)</f>
        <v>5.2043013214861986</v>
      </c>
      <c r="U38" s="20">
        <f>ABS('actual # captures'!U38-'expected # capture'!U38)</f>
        <v>19.204301321486199</v>
      </c>
      <c r="V38" s="20">
        <f>ABS('actual # captures'!V38-'expected # capture'!V38)</f>
        <v>13</v>
      </c>
      <c r="W38" s="20">
        <f>ABS('actual # captures'!W38-'expected # capture'!W38)</f>
        <v>80</v>
      </c>
      <c r="X38" s="20">
        <f>ABS('actual # captures'!X38-'expected # capture'!X38)</f>
        <v>55</v>
      </c>
      <c r="Y38" s="20">
        <f>ABS('actual # captures'!Y38-'expected # capture'!Y38)</f>
        <v>52</v>
      </c>
      <c r="Z38" s="20">
        <f>ABS('actual # captures'!Z38-'expected # capture'!Z38)</f>
        <v>57</v>
      </c>
      <c r="AA38" s="20">
        <f>ABS('actual # captures'!AA38-'expected # capture'!AA38)</f>
        <v>57</v>
      </c>
      <c r="AB38" s="20">
        <f>ABS('actual # captures'!AB38-'expected # capture'!AB38)</f>
        <v>78</v>
      </c>
      <c r="AC38" s="20">
        <f>ABS('actual # captures'!AC38-'expected # capture'!AC38)</f>
        <v>34</v>
      </c>
    </row>
    <row r="39" spans="1:29">
      <c r="A39" s="8">
        <v>37</v>
      </c>
      <c r="B39" s="20">
        <f>ABS('actual # captures'!B39-'expected # capture'!B39)</f>
        <v>67</v>
      </c>
      <c r="C39" s="20">
        <f>ABS('actual # captures'!C39-'expected # capture'!C39)</f>
        <v>127.55941224069892</v>
      </c>
      <c r="D39" s="20">
        <f>ABS('actual # captures'!D39-'expected # capture'!D39)</f>
        <v>71</v>
      </c>
      <c r="E39" s="20">
        <f>ABS('actual # captures'!E39-'expected # capture'!E39)</f>
        <v>52</v>
      </c>
      <c r="F39" s="20">
        <f>ABS('actual # captures'!F39-'expected # capture'!F39)</f>
        <v>16</v>
      </c>
      <c r="G39" s="20">
        <f>ABS('actual # captures'!G39-'expected # capture'!G39)</f>
        <v>20</v>
      </c>
      <c r="H39" s="20">
        <f>ABS('actual # captures'!H39-'expected # capture'!H39)</f>
        <v>87</v>
      </c>
      <c r="I39" s="20">
        <f>ABS('actual # captures'!I39-'expected # capture'!I39)</f>
        <v>11</v>
      </c>
      <c r="J39" s="20">
        <f>ABS('actual # captures'!J39-'expected # capture'!J39)</f>
        <v>80</v>
      </c>
      <c r="K39" s="20">
        <f>ABS('actual # captures'!K39-'expected # capture'!K39)</f>
        <v>103.85556840093759</v>
      </c>
      <c r="L39" s="20">
        <f>ABS('actual # captures'!L39-'expected # capture'!L39)</f>
        <v>38</v>
      </c>
      <c r="M39" s="20">
        <f>ABS('actual # captures'!M39-'expected # capture'!M39)</f>
        <v>215.32792004490227</v>
      </c>
      <c r="N39" s="20">
        <f>ABS('actual # captures'!N39-'expected # capture'!N39)</f>
        <v>9</v>
      </c>
      <c r="O39" s="20">
        <f>ABS('actual # captures'!O39-'expected # capture'!O39)</f>
        <v>16</v>
      </c>
      <c r="P39" s="20">
        <f>ABS('actual # captures'!P39-'expected # capture'!P39)</f>
        <v>25</v>
      </c>
      <c r="Q39" s="20">
        <f>ABS('actual # captures'!Q39-'expected # capture'!Q39)</f>
        <v>499.42485436608172</v>
      </c>
      <c r="R39" s="20">
        <f>ABS('actual # captures'!R39-'expected # capture'!R39)</f>
        <v>85</v>
      </c>
      <c r="S39" s="20">
        <f>ABS('actual # captures'!S39-'expected # capture'!S39)</f>
        <v>96</v>
      </c>
      <c r="T39" s="20">
        <f>ABS('actual # captures'!T39-'expected # capture'!T39)</f>
        <v>61</v>
      </c>
      <c r="U39" s="20">
        <f>ABS('actual # captures'!U39-'expected # capture'!U39)</f>
        <v>69</v>
      </c>
      <c r="V39" s="20">
        <f>ABS('actual # captures'!V39-'expected # capture'!V39)</f>
        <v>91</v>
      </c>
      <c r="W39" s="20">
        <f>ABS('actual # captures'!W39-'expected # capture'!W39)</f>
        <v>69</v>
      </c>
      <c r="X39" s="20">
        <f>ABS('actual # captures'!X39-'expected # capture'!X39)</f>
        <v>73</v>
      </c>
      <c r="Y39" s="20">
        <f>ABS('actual # captures'!Y39-'expected # capture'!Y39)</f>
        <v>99</v>
      </c>
      <c r="Z39" s="20">
        <f>ABS('actual # captures'!Z39-'expected # capture'!Z39)</f>
        <v>61</v>
      </c>
      <c r="AA39" s="20">
        <f>ABS('actual # captures'!AA39-'expected # capture'!AA39)</f>
        <v>45</v>
      </c>
      <c r="AB39" s="20">
        <f>ABS('actual # captures'!AB39-'expected # capture'!AB39)</f>
        <v>51</v>
      </c>
      <c r="AC39" s="20">
        <f>ABS('actual # captures'!AC39-'expected # capture'!AC39)</f>
        <v>345.83224494737948</v>
      </c>
    </row>
    <row r="40" spans="1:29">
      <c r="A40" s="8">
        <v>38</v>
      </c>
      <c r="B40" s="20">
        <f>ABS('actual # captures'!B40-'expected # capture'!B40)</f>
        <v>21.592137772737388</v>
      </c>
      <c r="C40" s="20">
        <f>ABS('actual # captures'!C40-'expected # capture'!C40)</f>
        <v>79</v>
      </c>
      <c r="D40" s="20">
        <f>ABS('actual # captures'!D40-'expected # capture'!D40)</f>
        <v>81</v>
      </c>
      <c r="E40" s="20">
        <f>ABS('actual # captures'!E40-'expected # capture'!E40)</f>
        <v>20</v>
      </c>
      <c r="F40" s="20">
        <f>ABS('actual # captures'!F40-'expected # capture'!F40)</f>
        <v>94</v>
      </c>
      <c r="G40" s="20">
        <f>ABS('actual # captures'!G40-'expected # capture'!G40)</f>
        <v>62</v>
      </c>
      <c r="H40" s="20">
        <f>ABS('actual # captures'!H40-'expected # capture'!H40)</f>
        <v>31.372747461649908</v>
      </c>
      <c r="I40" s="20">
        <f>ABS('actual # captures'!I40-'expected # capture'!I40)</f>
        <v>115.45753824543209</v>
      </c>
      <c r="J40" s="20">
        <f>ABS('actual # captures'!J40-'expected # capture'!J40)</f>
        <v>100</v>
      </c>
      <c r="K40" s="20">
        <f>ABS('actual # captures'!K40-'expected # capture'!K40)</f>
        <v>82</v>
      </c>
      <c r="L40" s="20">
        <f>ABS('actual # captures'!L40-'expected # capture'!L40)</f>
        <v>570.74269545481184</v>
      </c>
      <c r="M40" s="20">
        <f>ABS('actual # captures'!M40-'expected # capture'!M40)</f>
        <v>34</v>
      </c>
      <c r="N40" s="20">
        <f>ABS('actual # captures'!N40-'expected # capture'!N40)</f>
        <v>26</v>
      </c>
      <c r="O40" s="20">
        <f>ABS('actual # captures'!O40-'expected # capture'!O40)</f>
        <v>22.366031975850206</v>
      </c>
      <c r="P40" s="20">
        <f>ABS('actual # captures'!P40-'expected # capture'!P40)</f>
        <v>5.6225583369854917</v>
      </c>
      <c r="Q40" s="20">
        <f>ABS('actual # captures'!Q40-'expected # capture'!Q40)</f>
        <v>40</v>
      </c>
      <c r="R40" s="20">
        <f>ABS('actual # captures'!R40-'expected # capture'!R40)</f>
        <v>56</v>
      </c>
      <c r="S40" s="20">
        <f>ABS('actual # captures'!S40-'expected # capture'!S40)</f>
        <v>49</v>
      </c>
      <c r="T40" s="20">
        <f>ABS('actual # captures'!T40-'expected # capture'!T40)</f>
        <v>61</v>
      </c>
      <c r="U40" s="20">
        <f>ABS('actual # captures'!U40-'expected # capture'!U40)</f>
        <v>13</v>
      </c>
      <c r="V40" s="20">
        <f>ABS('actual # captures'!V40-'expected # capture'!V40)</f>
        <v>77</v>
      </c>
      <c r="W40" s="20">
        <f>ABS('actual # captures'!W40-'expected # capture'!W40)</f>
        <v>7</v>
      </c>
      <c r="X40" s="20">
        <f>ABS('actual # captures'!X40-'expected # capture'!X40)</f>
        <v>18</v>
      </c>
      <c r="Y40" s="20">
        <f>ABS('actual # captures'!Y40-'expected # capture'!Y40)</f>
        <v>219.58013623622344</v>
      </c>
      <c r="Z40" s="20">
        <f>ABS('actual # captures'!Z40-'expected # capture'!Z40)</f>
        <v>16</v>
      </c>
      <c r="AA40" s="20">
        <f>ABS('actual # captures'!AA40-'expected # capture'!AA40)</f>
        <v>29.243335141980857</v>
      </c>
      <c r="AB40" s="20">
        <f>ABS('actual # captures'!AB40-'expected # capture'!AB40)</f>
        <v>21</v>
      </c>
      <c r="AC40" s="20">
        <f>ABS('actual # captures'!AC40-'expected # capture'!AC40)</f>
        <v>24</v>
      </c>
    </row>
    <row r="41" spans="1:29">
      <c r="A41" s="8">
        <v>39</v>
      </c>
      <c r="B41" s="20">
        <f>ABS('actual # captures'!B41-'expected # capture'!B41)</f>
        <v>83</v>
      </c>
      <c r="C41" s="20">
        <f>ABS('actual # captures'!C41-'expected # capture'!C41)</f>
        <v>30</v>
      </c>
      <c r="D41" s="20">
        <f>ABS('actual # captures'!D41-'expected # capture'!D41)</f>
        <v>692.1180633413403</v>
      </c>
      <c r="E41" s="20">
        <f>ABS('actual # captures'!E41-'expected # capture'!E41)</f>
        <v>31.043627949841948</v>
      </c>
      <c r="F41" s="20">
        <f>ABS('actual # captures'!F41-'expected # capture'!F41)</f>
        <v>2</v>
      </c>
      <c r="G41" s="20">
        <f>ABS('actual # captures'!G41-'expected # capture'!G41)</f>
        <v>62</v>
      </c>
      <c r="H41" s="20">
        <f>ABS('actual # captures'!H41-'expected # capture'!H41)</f>
        <v>10.920197905680844</v>
      </c>
      <c r="I41" s="20">
        <f>ABS('actual # captures'!I41-'expected # capture'!I41)</f>
        <v>71</v>
      </c>
      <c r="J41" s="20">
        <f>ABS('actual # captures'!J41-'expected # capture'!J41)</f>
        <v>96</v>
      </c>
      <c r="K41" s="20">
        <f>ABS('actual # captures'!K41-'expected # capture'!K41)</f>
        <v>86</v>
      </c>
      <c r="L41" s="20">
        <f>ABS('actual # captures'!L41-'expected # capture'!L41)</f>
        <v>263.23896056269712</v>
      </c>
      <c r="M41" s="20">
        <f>ABS('actual # captures'!M41-'expected # capture'!M41)</f>
        <v>86</v>
      </c>
      <c r="N41" s="20">
        <f>ABS('actual # captures'!N41-'expected # capture'!N41)</f>
        <v>5.7931377549125926</v>
      </c>
      <c r="O41" s="20">
        <f>ABS('actual # captures'!O41-'expected # capture'!O41)</f>
        <v>29</v>
      </c>
      <c r="P41" s="20">
        <f>ABS('actual # captures'!P41-'expected # capture'!P41)</f>
        <v>39</v>
      </c>
      <c r="Q41" s="20">
        <f>ABS('actual # captures'!Q41-'expected # capture'!Q41)</f>
        <v>97</v>
      </c>
      <c r="R41" s="20">
        <f>ABS('actual # captures'!R41-'expected # capture'!R41)</f>
        <v>49.213758985323615</v>
      </c>
      <c r="S41" s="20">
        <f>ABS('actual # captures'!S41-'expected # capture'!S41)</f>
        <v>87</v>
      </c>
      <c r="T41" s="20">
        <f>ABS('actual # captures'!T41-'expected # capture'!T41)</f>
        <v>63.854313046575186</v>
      </c>
      <c r="U41" s="20">
        <f>ABS('actual # captures'!U41-'expected # capture'!U41)</f>
        <v>43</v>
      </c>
      <c r="V41" s="20">
        <f>ABS('actual # captures'!V41-'expected # capture'!V41)</f>
        <v>178.26370364689058</v>
      </c>
      <c r="W41" s="20">
        <f>ABS('actual # captures'!W41-'expected # capture'!W41)</f>
        <v>40</v>
      </c>
      <c r="X41" s="20">
        <f>ABS('actual # captures'!X41-'expected # capture'!X41)</f>
        <v>45</v>
      </c>
      <c r="Y41" s="20">
        <f>ABS('actual # captures'!Y41-'expected # capture'!Y41)</f>
        <v>13</v>
      </c>
      <c r="Z41" s="20">
        <f>ABS('actual # captures'!Z41-'expected # capture'!Z41)</f>
        <v>51.434089739004925</v>
      </c>
      <c r="AA41" s="20">
        <f>ABS('actual # captures'!AA41-'expected # capture'!AA41)</f>
        <v>33.215791461422938</v>
      </c>
      <c r="AB41" s="20">
        <f>ABS('actual # captures'!AB41-'expected # capture'!AB41)</f>
        <v>67</v>
      </c>
      <c r="AC41" s="20">
        <f>ABS('actual # captures'!AC41-'expected # capture'!AC41)</f>
        <v>44</v>
      </c>
    </row>
    <row r="42" spans="1:29">
      <c r="A42" s="8">
        <v>40</v>
      </c>
      <c r="B42" s="20">
        <f>ABS('actual # captures'!B42-'expected # capture'!B42)</f>
        <v>81</v>
      </c>
      <c r="C42" s="20">
        <f>ABS('actual # captures'!C42-'expected # capture'!C42)</f>
        <v>43.945713770643152</v>
      </c>
      <c r="D42" s="20">
        <f>ABS('actual # captures'!D42-'expected # capture'!D42)</f>
        <v>45.80116591691236</v>
      </c>
      <c r="E42" s="20">
        <f>ABS('actual # captures'!E42-'expected # capture'!E42)</f>
        <v>65</v>
      </c>
      <c r="F42" s="20">
        <f>ABS('actual # captures'!F42-'expected # capture'!F42)</f>
        <v>267.10673986815505</v>
      </c>
      <c r="G42" s="20">
        <f>ABS('actual # captures'!G42-'expected # capture'!G42)</f>
        <v>47</v>
      </c>
      <c r="H42" s="20">
        <f>ABS('actual # captures'!H42-'expected # capture'!H42)</f>
        <v>180.20449030599269</v>
      </c>
      <c r="I42" s="20">
        <f>ABS('actual # captures'!I42-'expected # capture'!I42)</f>
        <v>29</v>
      </c>
      <c r="J42" s="20">
        <f>ABS('actual # captures'!J42-'expected # capture'!J42)</f>
        <v>47</v>
      </c>
      <c r="K42" s="20">
        <f>ABS('actual # captures'!K42-'expected # capture'!K42)</f>
        <v>73.742337007951164</v>
      </c>
      <c r="L42" s="20">
        <f>ABS('actual # captures'!L42-'expected # capture'!L42)</f>
        <v>17.41005578438412</v>
      </c>
      <c r="M42" s="20">
        <f>ABS('actual # captures'!M42-'expected # capture'!M42)</f>
        <v>34</v>
      </c>
      <c r="N42" s="20">
        <f>ABS('actual # captures'!N42-'expected # capture'!N42)</f>
        <v>439.79211233656912</v>
      </c>
      <c r="O42" s="20">
        <f>ABS('actual # captures'!O42-'expected # capture'!O42)</f>
        <v>13</v>
      </c>
      <c r="P42" s="20">
        <f>ABS('actual # captures'!P42-'expected # capture'!P42)</f>
        <v>28</v>
      </c>
      <c r="Q42" s="20">
        <f>ABS('actual # captures'!Q42-'expected # capture'!Q42)</f>
        <v>98</v>
      </c>
      <c r="R42" s="20">
        <f>ABS('actual # captures'!R42-'expected # capture'!R42)</f>
        <v>57</v>
      </c>
      <c r="S42" s="20">
        <f>ABS('actual # captures'!S42-'expected # capture'!S42)</f>
        <v>18</v>
      </c>
      <c r="T42" s="20">
        <f>ABS('actual # captures'!T42-'expected # capture'!T42)</f>
        <v>9</v>
      </c>
      <c r="U42" s="20">
        <f>ABS('actual # captures'!U42-'expected # capture'!U42)</f>
        <v>48</v>
      </c>
      <c r="V42" s="20">
        <f>ABS('actual # captures'!V42-'expected # capture'!V42)</f>
        <v>7</v>
      </c>
      <c r="W42" s="20">
        <f>ABS('actual # captures'!W42-'expected # capture'!W42)</f>
        <v>52</v>
      </c>
      <c r="X42" s="20">
        <f>ABS('actual # captures'!X42-'expected # capture'!X42)</f>
        <v>7.3557437312252247</v>
      </c>
      <c r="Y42" s="20">
        <f>ABS('actual # captures'!Y42-'expected # capture'!Y42)</f>
        <v>77</v>
      </c>
      <c r="Z42" s="20">
        <f>ABS('actual # captures'!Z42-'expected # capture'!Z42)</f>
        <v>19</v>
      </c>
      <c r="AA42" s="20">
        <f>ABS('actual # captures'!AA42-'expected # capture'!AA42)</f>
        <v>11</v>
      </c>
      <c r="AB42" s="20">
        <f>ABS('actual # captures'!AB42-'expected # capture'!AB42)</f>
        <v>51.076008690925676</v>
      </c>
      <c r="AC42" s="20">
        <f>ABS('actual # captures'!AC42-'expected # capture'!AC42)</f>
        <v>9.9243349905264395</v>
      </c>
    </row>
    <row r="43" spans="1:29">
      <c r="A43" s="8">
        <v>41</v>
      </c>
      <c r="B43" s="20">
        <f>ABS('actual # captures'!B43-'expected # capture'!B43)</f>
        <v>49.865985258400315</v>
      </c>
      <c r="C43" s="20">
        <f>ABS('actual # captures'!C43-'expected # capture'!C43)</f>
        <v>19.695401548693361</v>
      </c>
      <c r="D43" s="20">
        <f>ABS('actual # captures'!D43-'expected # capture'!D43)</f>
        <v>240.49435095029031</v>
      </c>
      <c r="E43" s="20">
        <f>ABS('actual # captures'!E43-'expected # capture'!E43)</f>
        <v>16.933854872052407</v>
      </c>
      <c r="F43" s="20">
        <f>ABS('actual # captures'!F43-'expected # capture'!F43)</f>
        <v>12</v>
      </c>
      <c r="G43" s="20">
        <f>ABS('actual # captures'!G43-'expected # capture'!G43)</f>
        <v>73</v>
      </c>
      <c r="H43" s="20">
        <f>ABS('actual # captures'!H43-'expected # capture'!H43)</f>
        <v>9</v>
      </c>
      <c r="I43" s="20">
        <f>ABS('actual # captures'!I43-'expected # capture'!I43)</f>
        <v>15</v>
      </c>
      <c r="J43" s="20">
        <f>ABS('actual # captures'!J43-'expected # capture'!J43)</f>
        <v>24</v>
      </c>
      <c r="K43" s="20">
        <f>ABS('actual # captures'!K43-'expected # capture'!K43)</f>
        <v>82</v>
      </c>
      <c r="L43" s="20">
        <f>ABS('actual # captures'!L43-'expected # capture'!L43)</f>
        <v>48</v>
      </c>
      <c r="M43" s="20">
        <f>ABS('actual # captures'!M43-'expected # capture'!M43)</f>
        <v>10</v>
      </c>
      <c r="N43" s="20">
        <f>ABS('actual # captures'!N43-'expected # capture'!N43)</f>
        <v>39</v>
      </c>
      <c r="O43" s="20">
        <f>ABS('actual # captures'!O43-'expected # capture'!O43)</f>
        <v>22</v>
      </c>
      <c r="P43" s="20">
        <f>ABS('actual # captures'!P43-'expected # capture'!P43)</f>
        <v>42</v>
      </c>
      <c r="Q43" s="20">
        <f>ABS('actual # captures'!Q43-'expected # capture'!Q43)</f>
        <v>0</v>
      </c>
      <c r="R43" s="20">
        <f>ABS('actual # captures'!R43-'expected # capture'!R43)</f>
        <v>97</v>
      </c>
      <c r="S43" s="20">
        <f>ABS('actual # captures'!S43-'expected # capture'!S43)</f>
        <v>98</v>
      </c>
      <c r="T43" s="20">
        <f>ABS('actual # captures'!T43-'expected # capture'!T43)</f>
        <v>96</v>
      </c>
      <c r="U43" s="20">
        <f>ABS('actual # captures'!U43-'expected # capture'!U43)</f>
        <v>12</v>
      </c>
      <c r="V43" s="20">
        <f>ABS('actual # captures'!V43-'expected # capture'!V43)</f>
        <v>69</v>
      </c>
      <c r="W43" s="20">
        <f>ABS('actual # captures'!W43-'expected # capture'!W43)</f>
        <v>91</v>
      </c>
      <c r="X43" s="20">
        <f>ABS('actual # captures'!X43-'expected # capture'!X43)</f>
        <v>83</v>
      </c>
      <c r="Y43" s="20">
        <f>ABS('actual # captures'!Y43-'expected # capture'!Y43)</f>
        <v>250.18060838794838</v>
      </c>
      <c r="Z43" s="20">
        <f>ABS('actual # captures'!Z43-'expected # capture'!Z43)</f>
        <v>514.22060208000187</v>
      </c>
      <c r="AA43" s="20">
        <f>ABS('actual # captures'!AA43-'expected # capture'!AA43)</f>
        <v>32</v>
      </c>
      <c r="AB43" s="20">
        <f>ABS('actual # captures'!AB43-'expected # capture'!AB43)</f>
        <v>65</v>
      </c>
      <c r="AC43" s="20">
        <f>ABS('actual # captures'!AC43-'expected # capture'!AC43)</f>
        <v>33</v>
      </c>
    </row>
    <row r="44" spans="1:29">
      <c r="A44" s="8">
        <v>42</v>
      </c>
      <c r="B44" s="20">
        <f>ABS('actual # captures'!B44-'expected # capture'!B44)</f>
        <v>338.77395784135888</v>
      </c>
      <c r="C44" s="20">
        <f>ABS('actual # captures'!C44-'expected # capture'!C44)</f>
        <v>15</v>
      </c>
      <c r="D44" s="20">
        <f>ABS('actual # captures'!D44-'expected # capture'!D44)</f>
        <v>40</v>
      </c>
      <c r="E44" s="20">
        <f>ABS('actual # captures'!E44-'expected # capture'!E44)</f>
        <v>40</v>
      </c>
      <c r="F44" s="20">
        <f>ABS('actual # captures'!F44-'expected # capture'!F44)</f>
        <v>9</v>
      </c>
      <c r="G44" s="20">
        <f>ABS('actual # captures'!G44-'expected # capture'!G44)</f>
        <v>23</v>
      </c>
      <c r="H44" s="20">
        <f>ABS('actual # captures'!H44-'expected # capture'!H44)</f>
        <v>533.32409882537013</v>
      </c>
      <c r="I44" s="20">
        <f>ABS('actual # captures'!I44-'expected # capture'!I44)</f>
        <v>34</v>
      </c>
      <c r="J44" s="20">
        <f>ABS('actual # captures'!J44-'expected # capture'!J44)</f>
        <v>34.828586668497564</v>
      </c>
      <c r="K44" s="20">
        <f>ABS('actual # captures'!K44-'expected # capture'!K44)</f>
        <v>90</v>
      </c>
      <c r="L44" s="20">
        <f>ABS('actual # captures'!L44-'expected # capture'!L44)</f>
        <v>4</v>
      </c>
      <c r="M44" s="20">
        <f>ABS('actual # captures'!M44-'expected # capture'!M44)</f>
        <v>146.72814440663907</v>
      </c>
      <c r="N44" s="20">
        <f>ABS('actual # captures'!N44-'expected # capture'!N44)</f>
        <v>42</v>
      </c>
      <c r="O44" s="20">
        <f>ABS('actual # captures'!O44-'expected # capture'!O44)</f>
        <v>47</v>
      </c>
      <c r="P44" s="20">
        <f>ABS('actual # captures'!P44-'expected # capture'!P44)</f>
        <v>11</v>
      </c>
      <c r="Q44" s="20">
        <f>ABS('actual # captures'!Q44-'expected # capture'!Q44)</f>
        <v>39</v>
      </c>
      <c r="R44" s="20">
        <f>ABS('actual # captures'!R44-'expected # capture'!R44)</f>
        <v>72</v>
      </c>
      <c r="S44" s="20">
        <f>ABS('actual # captures'!S44-'expected # capture'!S44)</f>
        <v>45</v>
      </c>
      <c r="T44" s="20">
        <f>ABS('actual # captures'!T44-'expected # capture'!T44)</f>
        <v>53.654787741865682</v>
      </c>
      <c r="U44" s="20">
        <f>ABS('actual # captures'!U44-'expected # capture'!U44)</f>
        <v>11</v>
      </c>
      <c r="V44" s="20">
        <f>ABS('actual # captures'!V44-'expected # capture'!V44)</f>
        <v>24</v>
      </c>
      <c r="W44" s="20">
        <f>ABS('actual # captures'!W44-'expected # capture'!W44)</f>
        <v>100</v>
      </c>
      <c r="X44" s="20">
        <f>ABS('actual # captures'!X44-'expected # capture'!X44)</f>
        <v>84</v>
      </c>
      <c r="Y44" s="20">
        <f>ABS('actual # captures'!Y44-'expected # capture'!Y44)</f>
        <v>79</v>
      </c>
      <c r="Z44" s="20">
        <f>ABS('actual # captures'!Z44-'expected # capture'!Z44)</f>
        <v>55</v>
      </c>
      <c r="AA44" s="20">
        <f>ABS('actual # captures'!AA44-'expected # capture'!AA44)</f>
        <v>10</v>
      </c>
      <c r="AB44" s="20">
        <f>ABS('actual # captures'!AB44-'expected # capture'!AB44)</f>
        <v>55</v>
      </c>
      <c r="AC44" s="20">
        <f>ABS('actual # captures'!AC44-'expected # capture'!AC44)</f>
        <v>71</v>
      </c>
    </row>
    <row r="45" spans="1:29">
      <c r="A45" s="8">
        <v>43</v>
      </c>
      <c r="B45" s="20">
        <f>ABS('actual # captures'!B45-'expected # capture'!B45)</f>
        <v>51</v>
      </c>
      <c r="C45" s="20">
        <f>ABS('actual # captures'!C45-'expected # capture'!C45)</f>
        <v>91</v>
      </c>
      <c r="D45" s="20">
        <f>ABS('actual # captures'!D45-'expected # capture'!D45)</f>
        <v>87</v>
      </c>
      <c r="E45" s="20">
        <f>ABS('actual # captures'!E45-'expected # capture'!E45)</f>
        <v>91.987925040677524</v>
      </c>
      <c r="F45" s="20">
        <f>ABS('actual # captures'!F45-'expected # capture'!F45)</f>
        <v>100</v>
      </c>
      <c r="G45" s="20">
        <f>ABS('actual # captures'!G45-'expected # capture'!G45)</f>
        <v>66</v>
      </c>
      <c r="H45" s="20">
        <f>ABS('actual # captures'!H45-'expected # capture'!H45)</f>
        <v>0</v>
      </c>
      <c r="I45" s="20">
        <f>ABS('actual # captures'!I45-'expected # capture'!I45)</f>
        <v>169.50463397997621</v>
      </c>
      <c r="J45" s="20">
        <f>ABS('actual # captures'!J45-'expected # capture'!J45)</f>
        <v>80</v>
      </c>
      <c r="K45" s="20">
        <f>ABS('actual # captures'!K45-'expected # capture'!K45)</f>
        <v>30</v>
      </c>
      <c r="L45" s="20">
        <f>ABS('actual # captures'!L45-'expected # capture'!L45)</f>
        <v>161.50463397997621</v>
      </c>
      <c r="M45" s="20">
        <f>ABS('actual # captures'!M45-'expected # capture'!M45)</f>
        <v>7.0048365858978343</v>
      </c>
      <c r="N45" s="20">
        <f>ABS('actual # captures'!N45-'expected # capture'!N45)</f>
        <v>261.19834901902942</v>
      </c>
      <c r="O45" s="20">
        <f>ABS('actual # captures'!O45-'expected # capture'!O45)</f>
        <v>130.81648587096242</v>
      </c>
      <c r="P45" s="20">
        <f>ABS('actual # captures'!P45-'expected # capture'!P45)</f>
        <v>3</v>
      </c>
      <c r="Q45" s="20">
        <f>ABS('actual # captures'!Q45-'expected # capture'!Q45)</f>
        <v>14.783860211582052</v>
      </c>
      <c r="R45" s="20">
        <f>ABS('actual # captures'!R45-'expected # capture'!R45)</f>
        <v>61.004836585897834</v>
      </c>
      <c r="S45" s="20">
        <f>ABS('actual # captures'!S45-'expected # capture'!S45)</f>
        <v>83</v>
      </c>
      <c r="T45" s="20">
        <f>ABS('actual # captures'!T45-'expected # capture'!T45)</f>
        <v>247.76215914916446</v>
      </c>
      <c r="U45" s="20">
        <f>ABS('actual # captures'!U45-'expected # capture'!U45)</f>
        <v>57</v>
      </c>
      <c r="V45" s="20">
        <f>ABS('actual # captures'!V45-'expected # capture'!V45)</f>
        <v>52</v>
      </c>
      <c r="W45" s="20">
        <f>ABS('actual # captures'!W45-'expected # capture'!W45)</f>
        <v>42</v>
      </c>
      <c r="X45" s="20">
        <f>ABS('actual # captures'!X45-'expected # capture'!X45)</f>
        <v>64</v>
      </c>
      <c r="Y45" s="20">
        <f>ABS('actual # captures'!Y45-'expected # capture'!Y45)</f>
        <v>25</v>
      </c>
      <c r="Z45" s="20">
        <f>ABS('actual # captures'!Z45-'expected # capture'!Z45)</f>
        <v>39</v>
      </c>
      <c r="AA45" s="20">
        <f>ABS('actual # captures'!AA45-'expected # capture'!AA45)</f>
        <v>87</v>
      </c>
      <c r="AB45" s="20">
        <f>ABS('actual # captures'!AB45-'expected # capture'!AB45)</f>
        <v>85</v>
      </c>
      <c r="AC45" s="20">
        <f>ABS('actual # captures'!AC45-'expected # capture'!AC45)</f>
        <v>74</v>
      </c>
    </row>
    <row r="46" spans="1:29">
      <c r="A46" s="8">
        <v>44</v>
      </c>
      <c r="B46" s="20">
        <f>ABS('actual # captures'!B46-'expected # capture'!B46)</f>
        <v>231.62902207333619</v>
      </c>
      <c r="C46" s="20">
        <f>ABS('actual # captures'!C46-'expected # capture'!C46)</f>
        <v>60.537458382218865</v>
      </c>
      <c r="D46" s="20">
        <f>ABS('actual # captures'!D46-'expected # capture'!D46)</f>
        <v>83</v>
      </c>
      <c r="E46" s="20">
        <f>ABS('actual # captures'!E46-'expected # capture'!E46)</f>
        <v>30.648652791484771</v>
      </c>
      <c r="F46" s="20">
        <f>ABS('actual # captures'!F46-'expected # capture'!F46)</f>
        <v>48</v>
      </c>
      <c r="G46" s="20">
        <f>ABS('actual # captures'!G46-'expected # capture'!G46)</f>
        <v>60</v>
      </c>
      <c r="H46" s="20">
        <f>ABS('actual # captures'!H46-'expected # capture'!H46)</f>
        <v>80.746355002496756</v>
      </c>
      <c r="I46" s="20">
        <f>ABS('actual # captures'!I46-'expected # capture'!I46)</f>
        <v>69</v>
      </c>
      <c r="J46" s="20">
        <f>ABS('actual # captures'!J46-'expected # capture'!J46)</f>
        <v>62</v>
      </c>
      <c r="K46" s="20">
        <f>ABS('actual # captures'!K46-'expected # capture'!K46)</f>
        <v>31</v>
      </c>
      <c r="L46" s="20">
        <f>ABS('actual # captures'!L46-'expected # capture'!L46)</f>
        <v>24.520025585877598</v>
      </c>
      <c r="M46" s="20">
        <f>ABS('actual # captures'!M46-'expected # capture'!M46)</f>
        <v>25.034149914573803</v>
      </c>
      <c r="N46" s="20">
        <f>ABS('actual # captures'!N46-'expected # capture'!N46)</f>
        <v>45</v>
      </c>
      <c r="O46" s="20">
        <f>ABS('actual # captures'!O46-'expected # capture'!O46)</f>
        <v>14</v>
      </c>
      <c r="P46" s="20">
        <f>ABS('actual # captures'!P46-'expected # capture'!P46)</f>
        <v>79</v>
      </c>
      <c r="Q46" s="20">
        <f>ABS('actual # captures'!Q46-'expected # capture'!Q46)</f>
        <v>3.7844908381417248</v>
      </c>
      <c r="R46" s="20">
        <f>ABS('actual # captures'!R46-'expected # capture'!R46)</f>
        <v>441.3620118151585</v>
      </c>
      <c r="S46" s="20">
        <f>ABS('actual # captures'!S46-'expected # capture'!S46)</f>
        <v>78.816266600930021</v>
      </c>
      <c r="T46" s="20">
        <f>ABS('actual # captures'!T46-'expected # capture'!T46)</f>
        <v>22.57110664150111</v>
      </c>
      <c r="U46" s="20">
        <f>ABS('actual # captures'!U46-'expected # capture'!U46)</f>
        <v>86</v>
      </c>
      <c r="V46" s="20">
        <f>ABS('actual # captures'!V46-'expected # capture'!V46)</f>
        <v>4</v>
      </c>
      <c r="W46" s="20">
        <f>ABS('actual # captures'!W46-'expected # capture'!W46)</f>
        <v>63</v>
      </c>
      <c r="X46" s="20">
        <f>ABS('actual # captures'!X46-'expected # capture'!X46)</f>
        <v>57</v>
      </c>
      <c r="Y46" s="20">
        <f>ABS('actual # captures'!Y46-'expected # capture'!Y46)</f>
        <v>52</v>
      </c>
      <c r="Z46" s="20">
        <f>ABS('actual # captures'!Z46-'expected # capture'!Z46)</f>
        <v>9.2761425240308455</v>
      </c>
      <c r="AA46" s="20">
        <f>ABS('actual # captures'!AA46-'expected # capture'!AA46)</f>
        <v>41</v>
      </c>
      <c r="AB46" s="20">
        <f>ABS('actual # captures'!AB46-'expected # capture'!AB46)</f>
        <v>79</v>
      </c>
      <c r="AC46" s="20">
        <f>ABS('actual # captures'!AC46-'expected # capture'!AC46)</f>
        <v>24.479974414122402</v>
      </c>
    </row>
    <row r="47" spans="1:29">
      <c r="A47" s="8">
        <v>45</v>
      </c>
      <c r="B47" s="20">
        <f>ABS('actual # captures'!B47-'expected # capture'!B47)</f>
        <v>60</v>
      </c>
      <c r="C47" s="20">
        <f>ABS('actual # captures'!C47-'expected # capture'!C47)</f>
        <v>16.839229036850316</v>
      </c>
      <c r="D47" s="20">
        <f>ABS('actual # captures'!D47-'expected # capture'!D47)</f>
        <v>459.58646107184046</v>
      </c>
      <c r="E47" s="20">
        <f>ABS('actual # captures'!E47-'expected # capture'!E47)</f>
        <v>4</v>
      </c>
      <c r="F47" s="20">
        <f>ABS('actual # captures'!F47-'expected # capture'!F47)</f>
        <v>66</v>
      </c>
      <c r="G47" s="20">
        <f>ABS('actual # captures'!G47-'expected # capture'!G47)</f>
        <v>77</v>
      </c>
      <c r="H47" s="20">
        <f>ABS('actual # captures'!H47-'expected # capture'!H47)</f>
        <v>26</v>
      </c>
      <c r="I47" s="20">
        <f>ABS('actual # captures'!I47-'expected # capture'!I47)</f>
        <v>285.61470770390042</v>
      </c>
      <c r="J47" s="20">
        <f>ABS('actual # captures'!J47-'expected # capture'!J47)</f>
        <v>185.79215229621224</v>
      </c>
      <c r="K47" s="20">
        <f>ABS('actual # captures'!K47-'expected # capture'!K47)</f>
        <v>100</v>
      </c>
      <c r="L47" s="20">
        <f>ABS('actual # captures'!L47-'expected # capture'!L47)</f>
        <v>28.096704482801584</v>
      </c>
      <c r="M47" s="20">
        <f>ABS('actual # captures'!M47-'expected # capture'!M47)</f>
        <v>62</v>
      </c>
      <c r="N47" s="20">
        <f>ABS('actual # captures'!N47-'expected # capture'!N47)</f>
        <v>65.554562086952544</v>
      </c>
      <c r="O47" s="20">
        <f>ABS('actual # captures'!O47-'expected # capture'!O47)</f>
        <v>4</v>
      </c>
      <c r="P47" s="20">
        <f>ABS('actual # captures'!P47-'expected # capture'!P47)</f>
        <v>9</v>
      </c>
      <c r="Q47" s="20">
        <f>ABS('actual # captures'!Q47-'expected # capture'!Q47)</f>
        <v>39</v>
      </c>
      <c r="R47" s="20">
        <f>ABS('actual # captures'!R47-'expected # capture'!R47)</f>
        <v>69</v>
      </c>
      <c r="S47" s="20">
        <f>ABS('actual # captures'!S47-'expected # capture'!S47)</f>
        <v>97</v>
      </c>
      <c r="T47" s="20">
        <f>ABS('actual # captures'!T47-'expected # capture'!T47)</f>
        <v>0.47356014733708207</v>
      </c>
      <c r="U47" s="20">
        <f>ABS('actual # captures'!U47-'expected # capture'!U47)</f>
        <v>79</v>
      </c>
      <c r="V47" s="20">
        <f>ABS('actual # captures'!V47-'expected # capture'!V47)</f>
        <v>28</v>
      </c>
      <c r="W47" s="20">
        <f>ABS('actual # captures'!W47-'expected # capture'!W47)</f>
        <v>1</v>
      </c>
      <c r="X47" s="20">
        <f>ABS('actual # captures'!X47-'expected # capture'!X47)</f>
        <v>24</v>
      </c>
      <c r="Y47" s="20">
        <f>ABS('actual # captures'!Y47-'expected # capture'!Y47)</f>
        <v>65</v>
      </c>
      <c r="Z47" s="20">
        <f>ABS('actual # captures'!Z47-'expected # capture'!Z47)</f>
        <v>49.848252651989569</v>
      </c>
      <c r="AA47" s="20">
        <f>ABS('actual # captures'!AA47-'expected # capture'!AA47)</f>
        <v>17</v>
      </c>
      <c r="AB47" s="20">
        <f>ABS('actual # captures'!AB47-'expected # capture'!AB47)</f>
        <v>20</v>
      </c>
      <c r="AC47" s="20">
        <f>ABS('actual # captures'!AC47-'expected # capture'!AC47)</f>
        <v>14</v>
      </c>
    </row>
    <row r="48" spans="1:29">
      <c r="A48" s="8">
        <v>46</v>
      </c>
      <c r="B48" s="20">
        <f>ABS('actual # captures'!B48-'expected # capture'!B48)</f>
        <v>7</v>
      </c>
      <c r="C48" s="20">
        <f>ABS('actual # captures'!C48-'expected # capture'!C48)</f>
        <v>18</v>
      </c>
      <c r="D48" s="20">
        <f>ABS('actual # captures'!D48-'expected # capture'!D48)</f>
        <v>11</v>
      </c>
      <c r="E48" s="20">
        <f>ABS('actual # captures'!E48-'expected # capture'!E48)</f>
        <v>29</v>
      </c>
      <c r="F48" s="20">
        <f>ABS('actual # captures'!F48-'expected # capture'!F48)</f>
        <v>11.955015940368128</v>
      </c>
      <c r="G48" s="20">
        <f>ABS('actual # captures'!G48-'expected # capture'!G48)</f>
        <v>90</v>
      </c>
      <c r="H48" s="20">
        <f>ABS('actual # captures'!H48-'expected # capture'!H48)</f>
        <v>78</v>
      </c>
      <c r="I48" s="20">
        <f>ABS('actual # captures'!I48-'expected # capture'!I48)</f>
        <v>53</v>
      </c>
      <c r="J48" s="20">
        <f>ABS('actual # captures'!J48-'expected # capture'!J48)</f>
        <v>62</v>
      </c>
      <c r="K48" s="20">
        <f>ABS('actual # captures'!K48-'expected # capture'!K48)</f>
        <v>69.739751135859365</v>
      </c>
      <c r="L48" s="20">
        <f>ABS('actual # captures'!L48-'expected # capture'!L48)</f>
        <v>96</v>
      </c>
      <c r="M48" s="20">
        <f>ABS('actual # captures'!M48-'expected # capture'!M48)</f>
        <v>29.510706963804985</v>
      </c>
      <c r="N48" s="20">
        <f>ABS('actual # captures'!N48-'expected # capture'!N48)</f>
        <v>20.424598701103744</v>
      </c>
      <c r="O48" s="20">
        <f>ABS('actual # captures'!O48-'expected # capture'!O48)</f>
        <v>509.83923817366531</v>
      </c>
      <c r="P48" s="20">
        <f>ABS('actual # captures'!P48-'expected # capture'!P48)</f>
        <v>11</v>
      </c>
      <c r="Q48" s="20">
        <f>ABS('actual # captures'!Q48-'expected # capture'!Q48)</f>
        <v>78</v>
      </c>
      <c r="R48" s="20">
        <f>ABS('actual # captures'!R48-'expected # capture'!R48)</f>
        <v>63</v>
      </c>
      <c r="S48" s="20">
        <f>ABS('actual # captures'!S48-'expected # capture'!S48)</f>
        <v>36.209417203165202</v>
      </c>
      <c r="T48" s="20">
        <f>ABS('actual # captures'!T48-'expected # capture'!T48)</f>
        <v>56</v>
      </c>
      <c r="U48" s="20">
        <f>ABS('actual # captures'!U48-'expected # capture'!U48)</f>
        <v>16</v>
      </c>
      <c r="V48" s="20">
        <f>ABS('actual # captures'!V48-'expected # capture'!V48)</f>
        <v>25</v>
      </c>
      <c r="W48" s="20">
        <f>ABS('actual # captures'!W48-'expected # capture'!W48)</f>
        <v>62</v>
      </c>
      <c r="X48" s="20">
        <f>ABS('actual # captures'!X48-'expected # capture'!X48)</f>
        <v>435.62572602555178</v>
      </c>
      <c r="Y48" s="20">
        <f>ABS('actual # captures'!Y48-'expected # capture'!Y48)</f>
        <v>23</v>
      </c>
      <c r="Z48" s="20">
        <f>ABS('actual # captures'!Z48-'expected # capture'!Z48)</f>
        <v>12</v>
      </c>
      <c r="AA48" s="20">
        <f>ABS('actual # captures'!AA48-'expected # capture'!AA48)</f>
        <v>52.163757745147308</v>
      </c>
      <c r="AB48" s="20">
        <f>ABS('actual # captures'!AB48-'expected # capture'!AB48)</f>
        <v>1.7905827968347978</v>
      </c>
      <c r="AC48" s="20">
        <f>ABS('actual # captures'!AC48-'expected # capture'!AC48)</f>
        <v>30</v>
      </c>
    </row>
    <row r="49" spans="1:29">
      <c r="A49" s="8">
        <v>47</v>
      </c>
      <c r="B49" s="20">
        <f>ABS('actual # captures'!B49-'expected # capture'!B49)</f>
        <v>0.85265520564036024</v>
      </c>
      <c r="C49" s="20">
        <f>ABS('actual # captures'!C49-'expected # capture'!C49)</f>
        <v>14</v>
      </c>
      <c r="D49" s="20">
        <f>ABS('actual # captures'!D49-'expected # capture'!D49)</f>
        <v>27</v>
      </c>
      <c r="E49" s="20">
        <f>ABS('actual # captures'!E49-'expected # capture'!E49)</f>
        <v>6.9427201383981725</v>
      </c>
      <c r="F49" s="20">
        <f>ABS('actual # captures'!F49-'expected # capture'!F49)</f>
        <v>51</v>
      </c>
      <c r="G49" s="20">
        <f>ABS('actual # captures'!G49-'expected # capture'!G49)</f>
        <v>54</v>
      </c>
      <c r="H49" s="20">
        <f>ABS('actual # captures'!H49-'expected # capture'!H49)</f>
        <v>17.947573002597139</v>
      </c>
      <c r="I49" s="20">
        <f>ABS('actual # captures'!I49-'expected # capture'!I49)</f>
        <v>190.757531329887</v>
      </c>
      <c r="J49" s="20">
        <f>ABS('actual # captures'!J49-'expected # capture'!J49)</f>
        <v>16</v>
      </c>
      <c r="K49" s="20">
        <f>ABS('actual # captures'!K49-'expected # capture'!K49)</f>
        <v>3</v>
      </c>
      <c r="L49" s="20">
        <f>ABS('actual # captures'!L49-'expected # capture'!L49)</f>
        <v>90</v>
      </c>
      <c r="M49" s="20">
        <f>ABS('actual # captures'!M49-'expected # capture'!M49)</f>
        <v>229.67186255718266</v>
      </c>
      <c r="N49" s="20">
        <f>ABS('actual # captures'!N49-'expected # capture'!N49)</f>
        <v>38</v>
      </c>
      <c r="O49" s="20">
        <f>ABS('actual # captures'!O49-'expected # capture'!O49)</f>
        <v>44</v>
      </c>
      <c r="P49" s="20">
        <f>ABS('actual # captures'!P49-'expected # capture'!P49)</f>
        <v>76</v>
      </c>
      <c r="Q49" s="20">
        <f>ABS('actual # captures'!Q49-'expected # capture'!Q49)</f>
        <v>93</v>
      </c>
      <c r="R49" s="20">
        <f>ABS('actual # captures'!R49-'expected # capture'!R49)</f>
        <v>3</v>
      </c>
      <c r="S49" s="20">
        <f>ABS('actual # captures'!S49-'expected # capture'!S49)</f>
        <v>17.022038661432369</v>
      </c>
      <c r="T49" s="20">
        <f>ABS('actual # captures'!T49-'expected # capture'!T49)</f>
        <v>7</v>
      </c>
      <c r="U49" s="20">
        <f>ABS('actual # captures'!U49-'expected # capture'!U49)</f>
        <v>88</v>
      </c>
      <c r="V49" s="20">
        <f>ABS('actual # captures'!V49-'expected # capture'!V49)</f>
        <v>3</v>
      </c>
      <c r="W49" s="20">
        <f>ABS('actual # captures'!W49-'expected # capture'!W49)</f>
        <v>28</v>
      </c>
      <c r="X49" s="20">
        <f>ABS('actual # captures'!X49-'expected # capture'!X49)</f>
        <v>82</v>
      </c>
      <c r="Y49" s="20">
        <f>ABS('actual # captures'!Y49-'expected # capture'!Y49)</f>
        <v>53</v>
      </c>
      <c r="Z49" s="20">
        <f>ABS('actual # captures'!Z49-'expected # capture'!Z49)</f>
        <v>17</v>
      </c>
      <c r="AA49" s="20">
        <f>ABS('actual # captures'!AA49-'expected # capture'!AA49)</f>
        <v>38</v>
      </c>
      <c r="AB49" s="20">
        <f>ABS('actual # captures'!AB49-'expected # capture'!AB49)</f>
        <v>256.88314428182508</v>
      </c>
      <c r="AC49" s="20">
        <f>ABS('actual # captures'!AC49-'expected # capture'!AC49)</f>
        <v>140.67186255718266</v>
      </c>
    </row>
    <row r="50" spans="1:29">
      <c r="A50" s="8">
        <v>48</v>
      </c>
      <c r="B50" s="20">
        <f>ABS('actual # captures'!B50-'expected # capture'!B50)</f>
        <v>217.08990206365894</v>
      </c>
      <c r="C50" s="20">
        <f>ABS('actual # captures'!C50-'expected # capture'!C50)</f>
        <v>3.1822427568557003</v>
      </c>
      <c r="D50" s="20">
        <f>ABS('actual # captures'!D50-'expected # capture'!D50)</f>
        <v>62</v>
      </c>
      <c r="E50" s="20">
        <f>ABS('actual # captures'!E50-'expected # capture'!E50)</f>
        <v>28</v>
      </c>
      <c r="F50" s="20">
        <f>ABS('actual # captures'!F50-'expected # capture'!F50)</f>
        <v>74.902872656901764</v>
      </c>
      <c r="G50" s="20">
        <f>ABS('actual # captures'!G50-'expected # capture'!G50)</f>
        <v>44</v>
      </c>
      <c r="H50" s="20">
        <f>ABS('actual # captures'!H50-'expected # capture'!H50)</f>
        <v>57.888155030538627</v>
      </c>
      <c r="I50" s="20">
        <f>ABS('actual # captures'!I50-'expected # capture'!I50)</f>
        <v>834.09019967313793</v>
      </c>
      <c r="J50" s="20">
        <f>ABS('actual # captures'!J50-'expected # capture'!J50)</f>
        <v>15.866530158513811</v>
      </c>
      <c r="K50" s="20">
        <f>ABS('actual # captures'!K50-'expected # capture'!K50)</f>
        <v>58</v>
      </c>
      <c r="L50" s="20">
        <f>ABS('actual # captures'!L50-'expected # capture'!L50)</f>
        <v>73</v>
      </c>
      <c r="M50" s="20">
        <f>ABS('actual # captures'!M50-'expected # capture'!M50)</f>
        <v>42.807193006380125</v>
      </c>
      <c r="N50" s="20">
        <f>ABS('actual # captures'!N50-'expected # capture'!N50)</f>
        <v>80</v>
      </c>
      <c r="O50" s="20">
        <f>ABS('actual # captures'!O50-'expected # capture'!O50)</f>
        <v>18</v>
      </c>
      <c r="P50" s="20">
        <f>ABS('actual # captures'!P50-'expected # capture'!P50)</f>
        <v>16</v>
      </c>
      <c r="Q50" s="20">
        <f>ABS('actual # captures'!Q50-'expected # capture'!Q50)</f>
        <v>81</v>
      </c>
      <c r="R50" s="20">
        <f>ABS('actual # captures'!R50-'expected # capture'!R50)</f>
        <v>61.588088013743878</v>
      </c>
      <c r="S50" s="20">
        <f>ABS('actual # captures'!S50-'expected # capture'!S50)</f>
        <v>85</v>
      </c>
      <c r="T50" s="20">
        <f>ABS('actual # captures'!T50-'expected # capture'!T50)</f>
        <v>32</v>
      </c>
      <c r="U50" s="20">
        <f>ABS('actual # captures'!U50-'expected # capture'!U50)</f>
        <v>82</v>
      </c>
      <c r="V50" s="20">
        <f>ABS('actual # captures'!V50-'expected # capture'!V50)</f>
        <v>5</v>
      </c>
      <c r="W50" s="20">
        <f>ABS('actual # captures'!W50-'expected # capture'!W50)</f>
        <v>33</v>
      </c>
      <c r="X50" s="20">
        <f>ABS('actual # captures'!X50-'expected # capture'!X50)</f>
        <v>76</v>
      </c>
      <c r="Y50" s="20">
        <f>ABS('actual # captures'!Y50-'expected # capture'!Y50)</f>
        <v>28.91916245691025</v>
      </c>
      <c r="Z50" s="20">
        <f>ABS('actual # captures'!Z50-'expected # capture'!Z50)</f>
        <v>33</v>
      </c>
      <c r="AA50" s="20">
        <f>ABS('actual # captures'!AA50-'expected # capture'!AA50)</f>
        <v>32</v>
      </c>
      <c r="AB50" s="20">
        <f>ABS('actual # captures'!AB50-'expected # capture'!AB50)</f>
        <v>8.1683970292435291</v>
      </c>
      <c r="AC50" s="20">
        <f>ABS('actual # captures'!AC50-'expected # capture'!AC50)</f>
        <v>86</v>
      </c>
    </row>
    <row r="51" spans="1:29">
      <c r="A51" s="8">
        <v>49</v>
      </c>
      <c r="B51" s="20">
        <f>ABS('actual # captures'!B51-'expected # capture'!B51)</f>
        <v>12</v>
      </c>
      <c r="C51" s="20">
        <f>ABS('actual # captures'!C51-'expected # capture'!C51)</f>
        <v>77</v>
      </c>
      <c r="D51" s="20">
        <f>ABS('actual # captures'!D51-'expected # capture'!D51)</f>
        <v>3</v>
      </c>
      <c r="E51" s="20">
        <f>ABS('actual # captures'!E51-'expected # capture'!E51)</f>
        <v>17</v>
      </c>
      <c r="F51" s="20">
        <f>ABS('actual # captures'!F51-'expected # capture'!F51)</f>
        <v>41</v>
      </c>
      <c r="G51" s="20">
        <f>ABS('actual # captures'!G51-'expected # capture'!G51)</f>
        <v>32</v>
      </c>
      <c r="H51" s="20">
        <f>ABS('actual # captures'!H51-'expected # capture'!H51)</f>
        <v>21</v>
      </c>
      <c r="I51" s="20">
        <f>ABS('actual # captures'!I51-'expected # capture'!I51)</f>
        <v>562.77499205527226</v>
      </c>
      <c r="J51" s="20">
        <f>ABS('actual # captures'!J51-'expected # capture'!J51)</f>
        <v>90</v>
      </c>
      <c r="K51" s="20">
        <f>ABS('actual # captures'!K51-'expected # capture'!K51)</f>
        <v>39.065017617018114</v>
      </c>
      <c r="L51" s="20">
        <f>ABS('actual # captures'!L51-'expected # capture'!L51)</f>
        <v>53</v>
      </c>
      <c r="M51" s="20">
        <f>ABS('actual # captures'!M51-'expected # capture'!M51)</f>
        <v>13</v>
      </c>
      <c r="N51" s="20">
        <f>ABS('actual # captures'!N51-'expected # capture'!N51)</f>
        <v>18</v>
      </c>
      <c r="O51" s="20">
        <f>ABS('actual # captures'!O51-'expected # capture'!O51)</f>
        <v>1</v>
      </c>
      <c r="P51" s="20">
        <f>ABS('actual # captures'!P51-'expected # capture'!P51)</f>
        <v>130.83764380770975</v>
      </c>
      <c r="Q51" s="20">
        <f>ABS('actual # captures'!Q51-'expected # capture'!Q51)</f>
        <v>40</v>
      </c>
      <c r="R51" s="20">
        <f>ABS('actual # captures'!R51-'expected # capture'!R51)</f>
        <v>76</v>
      </c>
      <c r="S51" s="20">
        <f>ABS('actual # captures'!S51-'expected # capture'!S51)</f>
        <v>45</v>
      </c>
      <c r="T51" s="20">
        <f>ABS('actual # captures'!T51-'expected # capture'!T51)</f>
        <v>22.647998638137743</v>
      </c>
      <c r="U51" s="20">
        <f>ABS('actual # captures'!U51-'expected # capture'!U51)</f>
        <v>7</v>
      </c>
      <c r="V51" s="20">
        <f>ABS('actual # captures'!V51-'expected # capture'!V51)</f>
        <v>242.55805560124844</v>
      </c>
      <c r="W51" s="20">
        <f>ABS('actual # captures'!W51-'expected # capture'!W51)</f>
        <v>69</v>
      </c>
      <c r="X51" s="20">
        <f>ABS('actual # captures'!X51-'expected # capture'!X51)</f>
        <v>47</v>
      </c>
      <c r="Y51" s="20">
        <f>ABS('actual # captures'!Y51-'expected # capture'!Y51)</f>
        <v>73</v>
      </c>
      <c r="Z51" s="20">
        <f>ABS('actual # captures'!Z51-'expected # capture'!Z51)</f>
        <v>75</v>
      </c>
      <c r="AA51" s="20">
        <f>ABS('actual # captures'!AA51-'expected # capture'!AA51)</f>
        <v>54.246327514650034</v>
      </c>
      <c r="AB51" s="20">
        <f>ABS('actual # captures'!AB51-'expected # capture'!AB51)</f>
        <v>64</v>
      </c>
      <c r="AC51" s="20">
        <f>ABS('actual # captures'!AC51-'expected # capture'!AC51)</f>
        <v>100</v>
      </c>
    </row>
    <row r="52" spans="1:29">
      <c r="A52" s="8">
        <v>50</v>
      </c>
      <c r="B52" s="20">
        <f>ABS('actual # captures'!B52-'expected # capture'!B52)</f>
        <v>9</v>
      </c>
      <c r="C52" s="20">
        <f>ABS('actual # captures'!C52-'expected # capture'!C52)</f>
        <v>1</v>
      </c>
      <c r="D52" s="20">
        <f>ABS('actual # captures'!D52-'expected # capture'!D52)</f>
        <v>80</v>
      </c>
      <c r="E52" s="20">
        <f>ABS('actual # captures'!E52-'expected # capture'!E52)</f>
        <v>239.93389788680599</v>
      </c>
      <c r="F52" s="20">
        <f>ABS('actual # captures'!F52-'expected # capture'!F52)</f>
        <v>96.941995891339616</v>
      </c>
      <c r="G52" s="20">
        <f>ABS('actual # captures'!G52-'expected # capture'!G52)</f>
        <v>46</v>
      </c>
      <c r="H52" s="20">
        <f>ABS('actual # captures'!H52-'expected # capture'!H52)</f>
        <v>15.749032780641514</v>
      </c>
      <c r="I52" s="20">
        <f>ABS('actual # captures'!I52-'expected # capture'!I52)</f>
        <v>46</v>
      </c>
      <c r="J52" s="20">
        <f>ABS('actual # captures'!J52-'expected # capture'!J52)</f>
        <v>68</v>
      </c>
      <c r="K52" s="20">
        <f>ABS('actual # captures'!K52-'expected # capture'!K52)</f>
        <v>7.3679004862345394</v>
      </c>
      <c r="L52" s="20">
        <f>ABS('actual # captures'!L52-'expected # capture'!L52)</f>
        <v>7</v>
      </c>
      <c r="M52" s="20">
        <f>ABS('actual # captures'!M52-'expected # capture'!M52)</f>
        <v>100</v>
      </c>
      <c r="N52" s="20">
        <f>ABS('actual # captures'!N52-'expected # capture'!N52)</f>
        <v>104.91181066601897</v>
      </c>
      <c r="O52" s="20">
        <f>ABS('actual # captures'!O52-'expected # capture'!O52)</f>
        <v>54</v>
      </c>
      <c r="P52" s="20">
        <f>ABS('actual # captures'!P52-'expected # capture'!P52)</f>
        <v>1</v>
      </c>
      <c r="Q52" s="20">
        <f>ABS('actual # captures'!Q52-'expected # capture'!Q52)</f>
        <v>53.240697080064251</v>
      </c>
      <c r="R52" s="20">
        <f>ABS('actual # captures'!R52-'expected # capture'!R52)</f>
        <v>81</v>
      </c>
      <c r="S52" s="20">
        <f>ABS('actual # captures'!S52-'expected # capture'!S52)</f>
        <v>132.051522574438</v>
      </c>
      <c r="T52" s="20">
        <f>ABS('actual # captures'!T52-'expected # capture'!T52)</f>
        <v>432.28453679458568</v>
      </c>
      <c r="U52" s="20">
        <f>ABS('actual # captures'!U52-'expected # capture'!U52)</f>
        <v>82</v>
      </c>
      <c r="V52" s="20">
        <f>ABS('actual # captures'!V52-'expected # capture'!V52)</f>
        <v>77</v>
      </c>
      <c r="W52" s="20">
        <f>ABS('actual # captures'!W52-'expected # capture'!W52)</f>
        <v>80</v>
      </c>
      <c r="X52" s="20">
        <f>ABS('actual # captures'!X52-'expected # capture'!X52)</f>
        <v>48</v>
      </c>
      <c r="Y52" s="20">
        <f>ABS('actual # captures'!Y52-'expected # capture'!Y52)</f>
        <v>63</v>
      </c>
      <c r="Z52" s="20">
        <f>ABS('actual # captures'!Z52-'expected # capture'!Z52)</f>
        <v>77</v>
      </c>
      <c r="AA52" s="20">
        <f>ABS('actual # captures'!AA52-'expected # capture'!AA52)</f>
        <v>28</v>
      </c>
      <c r="AB52" s="20">
        <f>ABS('actual # captures'!AB52-'expected # capture'!AB52)</f>
        <v>27</v>
      </c>
      <c r="AC52" s="20">
        <f>ABS('actual # captures'!AC52-'expected # capture'!AC52)</f>
        <v>1</v>
      </c>
    </row>
    <row r="53" spans="1:29">
      <c r="A53" s="8">
        <v>51</v>
      </c>
      <c r="B53" s="20">
        <f>ABS('actual # captures'!B53-'expected # capture'!B53)</f>
        <v>59.055096002781887</v>
      </c>
      <c r="C53" s="20">
        <f>ABS('actual # captures'!C53-'expected # capture'!C53)</f>
        <v>74.777354173040578</v>
      </c>
      <c r="D53" s="20">
        <f>ABS('actual # captures'!D53-'expected # capture'!D53)</f>
        <v>2</v>
      </c>
      <c r="E53" s="20">
        <f>ABS('actual # captures'!E53-'expected # capture'!E53)</f>
        <v>23</v>
      </c>
      <c r="F53" s="20">
        <f>ABS('actual # captures'!F53-'expected # capture'!F53)</f>
        <v>69</v>
      </c>
      <c r="G53" s="20">
        <f>ABS('actual # captures'!G53-'expected # capture'!G53)</f>
        <v>8</v>
      </c>
      <c r="H53" s="20">
        <f>ABS('actual # captures'!H53-'expected # capture'!H53)</f>
        <v>204.64145450401523</v>
      </c>
      <c r="I53" s="20">
        <f>ABS('actual # captures'!I53-'expected # capture'!I53)</f>
        <v>29.718329533026392</v>
      </c>
      <c r="J53" s="20">
        <f>ABS('actual # captures'!J53-'expected # capture'!J53)</f>
        <v>29</v>
      </c>
      <c r="K53" s="20">
        <f>ABS('actual # captures'!K53-'expected # capture'!K53)</f>
        <v>5.5666911591369725</v>
      </c>
      <c r="L53" s="20">
        <f>ABS('actual # captures'!L53-'expected # capture'!L53)</f>
        <v>693.73101648275338</v>
      </c>
      <c r="M53" s="20">
        <f>ABS('actual # captures'!M53-'expected # capture'!M53)</f>
        <v>50</v>
      </c>
      <c r="N53" s="20">
        <f>ABS('actual # captures'!N53-'expected # capture'!N53)</f>
        <v>43</v>
      </c>
      <c r="O53" s="20">
        <f>ABS('actual # captures'!O53-'expected # capture'!O53)</f>
        <v>20</v>
      </c>
      <c r="P53" s="20">
        <f>ABS('actual # captures'!P53-'expected # capture'!P53)</f>
        <v>87</v>
      </c>
      <c r="Q53" s="20">
        <f>ABS('actual # captures'!Q53-'expected # capture'!Q53)</f>
        <v>81</v>
      </c>
      <c r="R53" s="20">
        <f>ABS('actual # captures'!R53-'expected # capture'!R53)</f>
        <v>90</v>
      </c>
      <c r="S53" s="20">
        <f>ABS('actual # captures'!S53-'expected # capture'!S53)</f>
        <v>8</v>
      </c>
      <c r="T53" s="20">
        <f>ABS('actual # captures'!T53-'expected # capture'!T53)</f>
        <v>76</v>
      </c>
      <c r="U53" s="20">
        <f>ABS('actual # captures'!U53-'expected # capture'!U53)</f>
        <v>71</v>
      </c>
      <c r="V53" s="20">
        <f>ABS('actual # captures'!V53-'expected # capture'!V53)</f>
        <v>59</v>
      </c>
      <c r="W53" s="20">
        <f>ABS('actual # captures'!W53-'expected # capture'!W53)</f>
        <v>62</v>
      </c>
      <c r="X53" s="20">
        <f>ABS('actual # captures'!X53-'expected # capture'!X53)</f>
        <v>102.51176154957392</v>
      </c>
      <c r="Y53" s="20">
        <f>ABS('actual # captures'!Y53-'expected # capture'!Y53)</f>
        <v>64.81818554639554</v>
      </c>
      <c r="Z53" s="20">
        <f>ABS('actual # captures'!Z53-'expected # capture'!Z53)</f>
        <v>49</v>
      </c>
      <c r="AA53" s="20">
        <f>ABS('actual # captures'!AA53-'expected # capture'!AA53)</f>
        <v>34.718329533026392</v>
      </c>
      <c r="AB53" s="20">
        <f>ABS('actual # captures'!AB53-'expected # capture'!AB53)</f>
        <v>11</v>
      </c>
      <c r="AC53" s="20">
        <f>ABS('actual # captures'!AC53-'expected # capture'!AC53)</f>
        <v>35</v>
      </c>
    </row>
    <row r="54" spans="1:29">
      <c r="A54" s="8">
        <v>52</v>
      </c>
      <c r="B54" s="20">
        <f>ABS('actual # captures'!B54-'expected # capture'!B54)</f>
        <v>44</v>
      </c>
      <c r="C54" s="20">
        <f>ABS('actual # captures'!C54-'expected # capture'!C54)</f>
        <v>194.22888528611776</v>
      </c>
      <c r="D54" s="20">
        <f>ABS('actual # captures'!D54-'expected # capture'!D54)</f>
        <v>45</v>
      </c>
      <c r="E54" s="20">
        <f>ABS('actual # captures'!E54-'expected # capture'!E54)</f>
        <v>336.95819963878637</v>
      </c>
      <c r="F54" s="20">
        <f>ABS('actual # captures'!F54-'expected # capture'!F54)</f>
        <v>91</v>
      </c>
      <c r="G54" s="20">
        <f>ABS('actual # captures'!G54-'expected # capture'!G54)</f>
        <v>37</v>
      </c>
      <c r="H54" s="20">
        <f>ABS('actual # captures'!H54-'expected # capture'!H54)</f>
        <v>71</v>
      </c>
      <c r="I54" s="20">
        <f>ABS('actual # captures'!I54-'expected # capture'!I54)</f>
        <v>88</v>
      </c>
      <c r="J54" s="20">
        <f>ABS('actual # captures'!J54-'expected # capture'!J54)</f>
        <v>22</v>
      </c>
      <c r="K54" s="20">
        <f>ABS('actual # captures'!K54-'expected # capture'!K54)</f>
        <v>56</v>
      </c>
      <c r="L54" s="20">
        <f>ABS('actual # captures'!L54-'expected # capture'!L54)</f>
        <v>177.76245230688573</v>
      </c>
      <c r="M54" s="20">
        <f>ABS('actual # captures'!M54-'expected # capture'!M54)</f>
        <v>31</v>
      </c>
      <c r="N54" s="20">
        <f>ABS('actual # captures'!N54-'expected # capture'!N54)</f>
        <v>5</v>
      </c>
      <c r="O54" s="20">
        <f>ABS('actual # captures'!O54-'expected # capture'!O54)</f>
        <v>54</v>
      </c>
      <c r="P54" s="20">
        <f>ABS('actual # captures'!P54-'expected # capture'!P54)</f>
        <v>12</v>
      </c>
      <c r="Q54" s="20">
        <f>ABS('actual # captures'!Q54-'expected # capture'!Q54)</f>
        <v>8</v>
      </c>
      <c r="R54" s="20">
        <f>ABS('actual # captures'!R54-'expected # capture'!R54)</f>
        <v>43</v>
      </c>
      <c r="S54" s="20">
        <f>ABS('actual # captures'!S54-'expected # capture'!S54)</f>
        <v>26</v>
      </c>
      <c r="T54" s="20">
        <f>ABS('actual # captures'!T54-'expected # capture'!T54)</f>
        <v>44</v>
      </c>
      <c r="U54" s="20">
        <f>ABS('actual # captures'!U54-'expected # capture'!U54)</f>
        <v>74</v>
      </c>
      <c r="V54" s="20">
        <f>ABS('actual # captures'!V54-'expected # capture'!V54)</f>
        <v>78</v>
      </c>
      <c r="W54" s="20">
        <f>ABS('actual # captures'!W54-'expected # capture'!W54)</f>
        <v>59</v>
      </c>
      <c r="X54" s="20">
        <f>ABS('actual # captures'!X54-'expected # capture'!X54)</f>
        <v>92</v>
      </c>
      <c r="Y54" s="20">
        <f>ABS('actual # captures'!Y54-'expected # capture'!Y54)</f>
        <v>17</v>
      </c>
      <c r="Z54" s="20">
        <f>ABS('actual # captures'!Z54-'expected # capture'!Z54)</f>
        <v>48</v>
      </c>
      <c r="AA54" s="20">
        <f>ABS('actual # captures'!AA54-'expected # capture'!AA54)</f>
        <v>53.975730438560987</v>
      </c>
      <c r="AB54" s="20">
        <f>ABS('actual # captures'!AB54-'expected # capture'!AB54)</f>
        <v>24</v>
      </c>
      <c r="AC54" s="20">
        <f>ABS('actual # captures'!AC54-'expected # capture'!AC54)</f>
        <v>306.07473232964918</v>
      </c>
    </row>
    <row r="55" spans="1:29">
      <c r="A55" s="8">
        <v>53</v>
      </c>
      <c r="B55" s="20">
        <f>ABS('actual # captures'!B55-'expected # capture'!B55)</f>
        <v>99</v>
      </c>
      <c r="C55" s="20">
        <f>ABS('actual # captures'!C55-'expected # capture'!C55)</f>
        <v>21</v>
      </c>
      <c r="D55" s="20">
        <f>ABS('actual # captures'!D55-'expected # capture'!D55)</f>
        <v>54</v>
      </c>
      <c r="E55" s="20">
        <f>ABS('actual # captures'!E55-'expected # capture'!E55)</f>
        <v>24</v>
      </c>
      <c r="F55" s="20">
        <f>ABS('actual # captures'!F55-'expected # capture'!F55)</f>
        <v>13</v>
      </c>
      <c r="G55" s="20">
        <f>ABS('actual # captures'!G55-'expected # capture'!G55)</f>
        <v>69</v>
      </c>
      <c r="H55" s="20">
        <f>ABS('actual # captures'!H55-'expected # capture'!H55)</f>
        <v>28.081950765727143</v>
      </c>
      <c r="I55" s="20">
        <f>ABS('actual # captures'!I55-'expected # capture'!I55)</f>
        <v>71</v>
      </c>
      <c r="J55" s="20">
        <f>ABS('actual # captures'!J55-'expected # capture'!J55)</f>
        <v>497.53582426082244</v>
      </c>
      <c r="K55" s="20">
        <f>ABS('actual # captures'!K55-'expected # capture'!K55)</f>
        <v>73</v>
      </c>
      <c r="L55" s="20">
        <f>ABS('actual # captures'!L55-'expected # capture'!L55)</f>
        <v>98</v>
      </c>
      <c r="M55" s="20">
        <f>ABS('actual # captures'!M55-'expected # capture'!M55)</f>
        <v>5</v>
      </c>
      <c r="N55" s="20">
        <f>ABS('actual # captures'!N55-'expected # capture'!N55)</f>
        <v>391.53477969192414</v>
      </c>
      <c r="O55" s="20">
        <f>ABS('actual # captures'!O55-'expected # capture'!O55)</f>
        <v>30</v>
      </c>
      <c r="P55" s="20">
        <f>ABS('actual # captures'!P55-'expected # capture'!P55)</f>
        <v>62</v>
      </c>
      <c r="Q55" s="20">
        <f>ABS('actual # captures'!Q55-'expected # capture'!Q55)</f>
        <v>97.690264333305663</v>
      </c>
      <c r="R55" s="20">
        <f>ABS('actual # captures'!R55-'expected # capture'!R55)</f>
        <v>80</v>
      </c>
      <c r="S55" s="20">
        <f>ABS('actual # captures'!S55-'expected # capture'!S55)</f>
        <v>72</v>
      </c>
      <c r="T55" s="20">
        <f>ABS('actual # captures'!T55-'expected # capture'!T55)</f>
        <v>98</v>
      </c>
      <c r="U55" s="20">
        <f>ABS('actual # captures'!U55-'expected # capture'!U55)</f>
        <v>170.90332421950816</v>
      </c>
      <c r="V55" s="20">
        <f>ABS('actual # captures'!V55-'expected # capture'!V55)</f>
        <v>83</v>
      </c>
      <c r="W55" s="20">
        <f>ABS('actual # captures'!W55-'expected # capture'!W55)</f>
        <v>60</v>
      </c>
      <c r="X55" s="20">
        <f>ABS('actual # captures'!X55-'expected # capture'!X55)</f>
        <v>67</v>
      </c>
      <c r="Y55" s="20">
        <f>ABS('actual # captures'!Y55-'expected # capture'!Y55)</f>
        <v>35</v>
      </c>
      <c r="Z55" s="20">
        <f>ABS('actual # captures'!Z55-'expected # capture'!Z55)</f>
        <v>53</v>
      </c>
      <c r="AA55" s="20">
        <f>ABS('actual # captures'!AA55-'expected # capture'!AA55)</f>
        <v>71.253856728712734</v>
      </c>
      <c r="AB55" s="20">
        <f>ABS('actual # captures'!AB55-'expected # capture'!AB55)</f>
        <v>76</v>
      </c>
      <c r="AC55" s="20">
        <f>ABS('actual # captures'!AC55-'expected # capture'!AC55)</f>
        <v>14</v>
      </c>
    </row>
    <row r="56" spans="1:29">
      <c r="A56" s="8">
        <v>54</v>
      </c>
      <c r="B56" s="20">
        <f>ABS('actual # captures'!B56-'expected # capture'!B56)</f>
        <v>55.493761386639108</v>
      </c>
      <c r="C56" s="20">
        <f>ABS('actual # captures'!C56-'expected # capture'!C56)</f>
        <v>14.250755449608805</v>
      </c>
      <c r="D56" s="20">
        <f>ABS('actual # captures'!D56-'expected # capture'!D56)</f>
        <v>20</v>
      </c>
      <c r="E56" s="20">
        <f>ABS('actual # captures'!E56-'expected # capture'!E56)</f>
        <v>35</v>
      </c>
      <c r="F56" s="20">
        <f>ABS('actual # captures'!F56-'expected # capture'!F56)</f>
        <v>87</v>
      </c>
      <c r="G56" s="20">
        <f>ABS('actual # captures'!G56-'expected # capture'!G56)</f>
        <v>51</v>
      </c>
      <c r="H56" s="20">
        <f>ABS('actual # captures'!H56-'expected # capture'!H56)</f>
        <v>87</v>
      </c>
      <c r="I56" s="20">
        <f>ABS('actual # captures'!I56-'expected # capture'!I56)</f>
        <v>77</v>
      </c>
      <c r="J56" s="20">
        <f>ABS('actual # captures'!J56-'expected # capture'!J56)</f>
        <v>47.239650681452261</v>
      </c>
      <c r="K56" s="20">
        <f>ABS('actual # captures'!K56-'expected # capture'!K56)</f>
        <v>53</v>
      </c>
      <c r="L56" s="20">
        <f>ABS('actual # captures'!L56-'expected # capture'!L56)</f>
        <v>6</v>
      </c>
      <c r="M56" s="20">
        <f>ABS('actual # captures'!M56-'expected # capture'!M56)</f>
        <v>22.088738784480881</v>
      </c>
      <c r="N56" s="20">
        <f>ABS('actual # captures'!N56-'expected # capture'!N56)</f>
        <v>33.407936630760254</v>
      </c>
      <c r="O56" s="20">
        <f>ABS('actual # captures'!O56-'expected # capture'!O56)</f>
        <v>76</v>
      </c>
      <c r="P56" s="20">
        <f>ABS('actual # captures'!P56-'expected # capture'!P56)</f>
        <v>47</v>
      </c>
      <c r="Q56" s="20">
        <f>ABS('actual # captures'!Q56-'expected # capture'!Q56)</f>
        <v>17.207258445674842</v>
      </c>
      <c r="R56" s="20">
        <f>ABS('actual # captures'!R56-'expected # capture'!R56)</f>
        <v>1270.2317450510507</v>
      </c>
      <c r="S56" s="20">
        <f>ABS('actual # captures'!S56-'expected # capture'!S56)</f>
        <v>90</v>
      </c>
      <c r="T56" s="20">
        <f>ABS('actual # captures'!T56-'expected # capture'!T56)</f>
        <v>46</v>
      </c>
      <c r="U56" s="20">
        <f>ABS('actual # captures'!U56-'expected # capture'!U56)</f>
        <v>44</v>
      </c>
      <c r="V56" s="20">
        <f>ABS('actual # captures'!V56-'expected # capture'!V56)</f>
        <v>61</v>
      </c>
      <c r="W56" s="20">
        <f>ABS('actual # captures'!W56-'expected # capture'!W56)</f>
        <v>48</v>
      </c>
      <c r="X56" s="20">
        <f>ABS('actual # captures'!X56-'expected # capture'!X56)</f>
        <v>29</v>
      </c>
      <c r="Y56" s="20">
        <f>ABS('actual # captures'!Y56-'expected # capture'!Y56)</f>
        <v>50.75020209789065</v>
      </c>
      <c r="Z56" s="20">
        <f>ABS('actual # captures'!Z56-'expected # capture'!Z56)</f>
        <v>35</v>
      </c>
      <c r="AA56" s="20">
        <f>ABS('actual # captures'!AA56-'expected # capture'!AA56)</f>
        <v>83</v>
      </c>
      <c r="AB56" s="20">
        <f>ABS('actual # captures'!AB56-'expected # capture'!AB56)</f>
        <v>28.833972020508028</v>
      </c>
      <c r="AC56" s="20">
        <f>ABS('actual # captures'!AC56-'expected # capture'!AC56)</f>
        <v>25.959469554036101</v>
      </c>
    </row>
    <row r="57" spans="1:29">
      <c r="A57" s="8">
        <v>55</v>
      </c>
      <c r="B57" s="20">
        <f>ABS('actual # captures'!B57-'expected # capture'!B57)</f>
        <v>21.930574022878009</v>
      </c>
      <c r="C57" s="20">
        <f>ABS('actual # captures'!C57-'expected # capture'!C57)</f>
        <v>59</v>
      </c>
      <c r="D57" s="20">
        <f>ABS('actual # captures'!D57-'expected # capture'!D57)</f>
        <v>342.86195185075388</v>
      </c>
      <c r="E57" s="20">
        <f>ABS('actual # captures'!E57-'expected # capture'!E57)</f>
        <v>120.48862237215693</v>
      </c>
      <c r="F57" s="20">
        <f>ABS('actual # captures'!F57-'expected # capture'!F57)</f>
        <v>486.72479584604503</v>
      </c>
      <c r="G57" s="20">
        <f>ABS('actual # captures'!G57-'expected # capture'!G57)</f>
        <v>9</v>
      </c>
      <c r="H57" s="20">
        <f>ABS('actual # captures'!H57-'expected # capture'!H57)</f>
        <v>90.366791540939658</v>
      </c>
      <c r="I57" s="20">
        <f>ABS('actual # captures'!I57-'expected # capture'!I57)</f>
        <v>32</v>
      </c>
      <c r="J57" s="20">
        <f>ABS('actual # captures'!J57-'expected # capture'!J57)</f>
        <v>95</v>
      </c>
      <c r="K57" s="20">
        <f>ABS('actual # captures'!K57-'expected # capture'!K57)</f>
        <v>25</v>
      </c>
      <c r="L57" s="20">
        <f>ABS('actual # captures'!L57-'expected # capture'!L57)</f>
        <v>8</v>
      </c>
      <c r="M57" s="20">
        <f>ABS('actual # captures'!M57-'expected # capture'!M57)</f>
        <v>70</v>
      </c>
      <c r="N57" s="20">
        <f>ABS('actual # captures'!N57-'expected # capture'!N57)</f>
        <v>22</v>
      </c>
      <c r="O57" s="20">
        <f>ABS('actual # captures'!O57-'expected # capture'!O57)</f>
        <v>53</v>
      </c>
      <c r="P57" s="20">
        <f>ABS('actual # captures'!P57-'expected # capture'!P57)</f>
        <v>90</v>
      </c>
      <c r="Q57" s="20">
        <f>ABS('actual # captures'!Q57-'expected # capture'!Q57)</f>
        <v>31</v>
      </c>
      <c r="R57" s="20">
        <f>ABS('actual # captures'!R57-'expected # capture'!R57)</f>
        <v>44</v>
      </c>
      <c r="S57" s="20">
        <f>ABS('actual # captures'!S57-'expected # capture'!S57)</f>
        <v>50</v>
      </c>
      <c r="T57" s="20">
        <f>ABS('actual # captures'!T57-'expected # capture'!T57)</f>
        <v>57</v>
      </c>
      <c r="U57" s="20">
        <f>ABS('actual # captures'!U57-'expected # capture'!U57)</f>
        <v>72</v>
      </c>
      <c r="V57" s="20">
        <f>ABS('actual # captures'!V57-'expected # capture'!V57)</f>
        <v>77</v>
      </c>
      <c r="W57" s="20">
        <f>ABS('actual # captures'!W57-'expected # capture'!W57)</f>
        <v>3</v>
      </c>
      <c r="X57" s="20">
        <f>ABS('actual # captures'!X57-'expected # capture'!X57)</f>
        <v>28</v>
      </c>
      <c r="Y57" s="20">
        <f>ABS('actual # captures'!Y57-'expected # capture'!Y57)</f>
        <v>21</v>
      </c>
      <c r="Z57" s="20">
        <f>ABS('actual # captures'!Z57-'expected # capture'!Z57)</f>
        <v>54.511587587017729</v>
      </c>
      <c r="AA57" s="20">
        <f>ABS('actual # captures'!AA57-'expected # capture'!AA57)</f>
        <v>20</v>
      </c>
      <c r="AB57" s="20">
        <f>ABS('actual # captures'!AB57-'expected # capture'!AB57)</f>
        <v>6</v>
      </c>
      <c r="AC57" s="20">
        <f>ABS('actual # captures'!AC57-'expected # capture'!AC57)</f>
        <v>92</v>
      </c>
    </row>
    <row r="58" spans="1:29">
      <c r="A58" s="8">
        <v>56</v>
      </c>
      <c r="B58" s="20">
        <f>ABS('actual # captures'!B58-'expected # capture'!B58)</f>
        <v>18.048796989862712</v>
      </c>
      <c r="C58" s="20">
        <f>ABS('actual # captures'!C58-'expected # capture'!C58)</f>
        <v>33.809682072426313</v>
      </c>
      <c r="D58" s="20">
        <f>ABS('actual # captures'!D58-'expected # capture'!D58)</f>
        <v>64</v>
      </c>
      <c r="E58" s="20">
        <f>ABS('actual # captures'!E58-'expected # capture'!E58)</f>
        <v>55.738617812833624</v>
      </c>
      <c r="F58" s="20">
        <f>ABS('actual # captures'!F58-'expected # capture'!F58)</f>
        <v>45.165946864426544</v>
      </c>
      <c r="G58" s="20">
        <f>ABS('actual # captures'!G58-'expected # capture'!G58)</f>
        <v>45</v>
      </c>
      <c r="H58" s="20">
        <f>ABS('actual # captures'!H58-'expected # capture'!H58)</f>
        <v>14</v>
      </c>
      <c r="I58" s="20">
        <f>ABS('actual # captures'!I58-'expected # capture'!I58)</f>
        <v>83</v>
      </c>
      <c r="J58" s="20">
        <f>ABS('actual # captures'!J58-'expected # capture'!J58)</f>
        <v>70</v>
      </c>
      <c r="K58" s="20">
        <f>ABS('actual # captures'!K58-'expected # capture'!K58)</f>
        <v>68.231633470023624</v>
      </c>
      <c r="L58" s="20">
        <f>ABS('actual # captures'!L58-'expected # capture'!L58)</f>
        <v>51.167692297846017</v>
      </c>
      <c r="M58" s="20">
        <f>ABS('actual # captures'!M58-'expected # capture'!M58)</f>
        <v>20</v>
      </c>
      <c r="N58" s="20">
        <f>ABS('actual # captures'!N58-'expected # capture'!N58)</f>
        <v>2</v>
      </c>
      <c r="O58" s="20">
        <f>ABS('actual # captures'!O58-'expected # capture'!O58)</f>
        <v>26</v>
      </c>
      <c r="P58" s="20">
        <f>ABS('actual # captures'!P58-'expected # capture'!P58)</f>
        <v>54</v>
      </c>
      <c r="Q58" s="20">
        <f>ABS('actual # captures'!Q58-'expected # capture'!Q58)</f>
        <v>15</v>
      </c>
      <c r="R58" s="20">
        <f>ABS('actual # captures'!R58-'expected # capture'!R58)</f>
        <v>60</v>
      </c>
      <c r="S58" s="20">
        <f>ABS('actual # captures'!S58-'expected # capture'!S58)</f>
        <v>64</v>
      </c>
      <c r="T58" s="20">
        <f>ABS('actual # captures'!T58-'expected # capture'!T58)</f>
        <v>14.768816886048517</v>
      </c>
      <c r="U58" s="20">
        <f>ABS('actual # captures'!U58-'expected # capture'!U58)</f>
        <v>110.94356393551755</v>
      </c>
      <c r="V58" s="20">
        <f>ABS('actual # captures'!V58-'expected # capture'!V58)</f>
        <v>109.00412094381338</v>
      </c>
      <c r="W58" s="20">
        <f>ABS('actual # captures'!W58-'expected # capture'!W58)</f>
        <v>14.014486485208224</v>
      </c>
      <c r="X58" s="20">
        <f>ABS('actual # captures'!X58-'expected # capture'!X58)</f>
        <v>39</v>
      </c>
      <c r="Y58" s="20">
        <f>ABS('actual # captures'!Y58-'expected # capture'!Y58)</f>
        <v>52.390058087221277</v>
      </c>
      <c r="Z58" s="20">
        <f>ABS('actual # captures'!Z58-'expected # capture'!Z58)</f>
        <v>676.64392312533244</v>
      </c>
      <c r="AA58" s="20">
        <f>ABS('actual # captures'!AA58-'expected # capture'!AA58)</f>
        <v>66</v>
      </c>
      <c r="AB58" s="20">
        <f>ABS('actual # captures'!AB58-'expected # capture'!AB58)</f>
        <v>53</v>
      </c>
      <c r="AC58" s="20">
        <f>ABS('actual # captures'!AC58-'expected # capture'!AC58)</f>
        <v>1.3797653951250055</v>
      </c>
    </row>
    <row r="59" spans="1:29">
      <c r="A59" s="8">
        <v>57</v>
      </c>
      <c r="B59" s="20">
        <f>ABS('actual # captures'!B59-'expected # capture'!B59)</f>
        <v>96</v>
      </c>
      <c r="C59" s="20">
        <f>ABS('actual # captures'!C59-'expected # capture'!C59)</f>
        <v>1378.2368825057267</v>
      </c>
      <c r="D59" s="20">
        <f>ABS('actual # captures'!D59-'expected # capture'!D59)</f>
        <v>82</v>
      </c>
      <c r="E59" s="20">
        <f>ABS('actual # captures'!E59-'expected # capture'!E59)</f>
        <v>29</v>
      </c>
      <c r="F59" s="20">
        <f>ABS('actual # captures'!F59-'expected # capture'!F59)</f>
        <v>74</v>
      </c>
      <c r="G59" s="20">
        <f>ABS('actual # captures'!G59-'expected # capture'!G59)</f>
        <v>99</v>
      </c>
      <c r="H59" s="20">
        <f>ABS('actual # captures'!H59-'expected # capture'!H59)</f>
        <v>89.567866233798171</v>
      </c>
      <c r="I59" s="20">
        <f>ABS('actual # captures'!I59-'expected # capture'!I59)</f>
        <v>80.879042878849333</v>
      </c>
      <c r="J59" s="20">
        <f>ABS('actual # captures'!J59-'expected # capture'!J59)</f>
        <v>91</v>
      </c>
      <c r="K59" s="20">
        <f>ABS('actual # captures'!K59-'expected # capture'!K59)</f>
        <v>51</v>
      </c>
      <c r="L59" s="20">
        <f>ABS('actual # captures'!L59-'expected # capture'!L59)</f>
        <v>83</v>
      </c>
      <c r="M59" s="20">
        <f>ABS('actual # captures'!M59-'expected # capture'!M59)</f>
        <v>26</v>
      </c>
      <c r="N59" s="20">
        <f>ABS('actual # captures'!N59-'expected # capture'!N59)</f>
        <v>8.2884383365991088</v>
      </c>
      <c r="O59" s="20">
        <f>ABS('actual # captures'!O59-'expected # capture'!O59)</f>
        <v>58.008965687275015</v>
      </c>
      <c r="P59" s="20">
        <f>ABS('actual # captures'!P59-'expected # capture'!P59)</f>
        <v>2</v>
      </c>
      <c r="Q59" s="20">
        <f>ABS('actual # captures'!Q59-'expected # capture'!Q59)</f>
        <v>47.142541510453952</v>
      </c>
      <c r="R59" s="20">
        <f>ABS('actual # captures'!R59-'expected # capture'!R59)</f>
        <v>61</v>
      </c>
      <c r="S59" s="20">
        <f>ABS('actual # captures'!S59-'expected # capture'!S59)</f>
        <v>9</v>
      </c>
      <c r="T59" s="20">
        <f>ABS('actual # captures'!T59-'expected # capture'!T59)</f>
        <v>21.459809977362717</v>
      </c>
      <c r="U59" s="20">
        <f>ABS('actual # captures'!U59-'expected # capture'!U59)</f>
        <v>77</v>
      </c>
      <c r="V59" s="20">
        <f>ABS('actual # captures'!V59-'expected # capture'!V59)</f>
        <v>14</v>
      </c>
      <c r="W59" s="20">
        <f>ABS('actual # captures'!W59-'expected # capture'!W59)</f>
        <v>4</v>
      </c>
      <c r="X59" s="20">
        <f>ABS('actual # captures'!X59-'expected # capture'!X59)</f>
        <v>59</v>
      </c>
      <c r="Y59" s="20">
        <f>ABS('actual # captures'!Y59-'expected # capture'!Y59)</f>
        <v>93</v>
      </c>
      <c r="Z59" s="20">
        <f>ABS('actual # captures'!Z59-'expected # capture'!Z59)</f>
        <v>80</v>
      </c>
      <c r="AA59" s="20">
        <f>ABS('actual # captures'!AA59-'expected # capture'!AA59)</f>
        <v>76</v>
      </c>
      <c r="AB59" s="20">
        <f>ABS('actual # captures'!AB59-'expected # capture'!AB59)</f>
        <v>79</v>
      </c>
      <c r="AC59" s="20">
        <f>ABS('actual # captures'!AC59-'expected # capture'!AC59)</f>
        <v>17.824699097703782</v>
      </c>
    </row>
    <row r="60" spans="1:29">
      <c r="A60" s="8">
        <v>58</v>
      </c>
      <c r="B60" s="20">
        <f>ABS('actual # captures'!B60-'expected # capture'!B60)</f>
        <v>60</v>
      </c>
      <c r="C60" s="20">
        <f>ABS('actual # captures'!C60-'expected # capture'!C60)</f>
        <v>27</v>
      </c>
      <c r="D60" s="20">
        <f>ABS('actual # captures'!D60-'expected # capture'!D60)</f>
        <v>61</v>
      </c>
      <c r="E60" s="20">
        <f>ABS('actual # captures'!E60-'expected # capture'!E60)</f>
        <v>13</v>
      </c>
      <c r="F60" s="20">
        <f>ABS('actual # captures'!F60-'expected # capture'!F60)</f>
        <v>0</v>
      </c>
      <c r="G60" s="20">
        <f>ABS('actual # captures'!G60-'expected # capture'!G60)</f>
        <v>93</v>
      </c>
      <c r="H60" s="20">
        <f>ABS('actual # captures'!H60-'expected # capture'!H60)</f>
        <v>103.3233953151817</v>
      </c>
      <c r="I60" s="20">
        <f>ABS('actual # captures'!I60-'expected # capture'!I60)</f>
        <v>3</v>
      </c>
      <c r="J60" s="20">
        <f>ABS('actual # captures'!J60-'expected # capture'!J60)</f>
        <v>19</v>
      </c>
      <c r="K60" s="20">
        <f>ABS('actual # captures'!K60-'expected # capture'!K60)</f>
        <v>2</v>
      </c>
      <c r="L60" s="20">
        <f>ABS('actual # captures'!L60-'expected # capture'!L60)</f>
        <v>276.95467619133422</v>
      </c>
      <c r="M60" s="20">
        <f>ABS('actual # captures'!M60-'expected # capture'!M60)</f>
        <v>78</v>
      </c>
      <c r="N60" s="20">
        <f>ABS('actual # captures'!N60-'expected # capture'!N60)</f>
        <v>5.4416167761297149</v>
      </c>
      <c r="O60" s="20">
        <f>ABS('actual # captures'!O60-'expected # capture'!O60)</f>
        <v>55</v>
      </c>
      <c r="P60" s="20">
        <f>ABS('actual # captures'!P60-'expected # capture'!P60)</f>
        <v>88</v>
      </c>
      <c r="Q60" s="20">
        <f>ABS('actual # captures'!Q60-'expected # capture'!Q60)</f>
        <v>33.728638594789395</v>
      </c>
      <c r="R60" s="20">
        <f>ABS('actual # captures'!R60-'expected # capture'!R60)</f>
        <v>71</v>
      </c>
      <c r="S60" s="20">
        <f>ABS('actual # captures'!S60-'expected # capture'!S60)</f>
        <v>35</v>
      </c>
      <c r="T60" s="20">
        <f>ABS('actual # captures'!T60-'expected # capture'!T60)</f>
        <v>97</v>
      </c>
      <c r="U60" s="20">
        <f>ABS('actual # captures'!U60-'expected # capture'!U60)</f>
        <v>25</v>
      </c>
      <c r="V60" s="20">
        <f>ABS('actual # captures'!V60-'expected # capture'!V60)</f>
        <v>66</v>
      </c>
      <c r="W60" s="20">
        <f>ABS('actual # captures'!W60-'expected # capture'!W60)</f>
        <v>77</v>
      </c>
      <c r="X60" s="20">
        <f>ABS('actual # captures'!X60-'expected # capture'!X60)</f>
        <v>73</v>
      </c>
      <c r="Y60" s="20">
        <f>ABS('actual # captures'!Y60-'expected # capture'!Y60)</f>
        <v>693.50782748402276</v>
      </c>
      <c r="Z60" s="20">
        <f>ABS('actual # captures'!Z60-'expected # capture'!Z60)</f>
        <v>3</v>
      </c>
      <c r="AA60" s="20">
        <f>ABS('actual # captures'!AA60-'expected # capture'!AA60)</f>
        <v>40.956154361457976</v>
      </c>
      <c r="AB60" s="20">
        <f>ABS('actual # captures'!AB60-'expected # capture'!AB60)</f>
        <v>100</v>
      </c>
      <c r="AC60" s="20">
        <f>ABS('actual # captures'!AC60-'expected # capture'!AC60)</f>
        <v>26</v>
      </c>
    </row>
    <row r="61" spans="1:29">
      <c r="A61" s="8">
        <v>59</v>
      </c>
      <c r="B61" s="20">
        <f>ABS('actual # captures'!B61-'expected # capture'!B61)</f>
        <v>44.303307479005426</v>
      </c>
      <c r="C61" s="20">
        <f>ABS('actual # captures'!C61-'expected # capture'!C61)</f>
        <v>4</v>
      </c>
      <c r="D61" s="20">
        <f>ABS('actual # captures'!D61-'expected # capture'!D61)</f>
        <v>12</v>
      </c>
      <c r="E61" s="20">
        <f>ABS('actual # captures'!E61-'expected # capture'!E61)</f>
        <v>23</v>
      </c>
      <c r="F61" s="20">
        <f>ABS('actual # captures'!F61-'expected # capture'!F61)</f>
        <v>50</v>
      </c>
      <c r="G61" s="20">
        <f>ABS('actual # captures'!G61-'expected # capture'!G61)</f>
        <v>20</v>
      </c>
      <c r="H61" s="20">
        <f>ABS('actual # captures'!H61-'expected # capture'!H61)</f>
        <v>147.73520546470559</v>
      </c>
      <c r="I61" s="20">
        <f>ABS('actual # captures'!I61-'expected # capture'!I61)</f>
        <v>79</v>
      </c>
      <c r="J61" s="20">
        <f>ABS('actual # captures'!J61-'expected # capture'!J61)</f>
        <v>59</v>
      </c>
      <c r="K61" s="20">
        <f>ABS('actual # captures'!K61-'expected # capture'!K61)</f>
        <v>50</v>
      </c>
      <c r="L61" s="20">
        <f>ABS('actual # captures'!L61-'expected # capture'!L61)</f>
        <v>45</v>
      </c>
      <c r="M61" s="20">
        <f>ABS('actual # captures'!M61-'expected # capture'!M61)</f>
        <v>87</v>
      </c>
      <c r="N61" s="20">
        <f>ABS('actual # captures'!N61-'expected # capture'!N61)</f>
        <v>11</v>
      </c>
      <c r="O61" s="20">
        <f>ABS('actual # captures'!O61-'expected # capture'!O61)</f>
        <v>8</v>
      </c>
      <c r="P61" s="20">
        <f>ABS('actual # captures'!P61-'expected # capture'!P61)</f>
        <v>252.93647608930507</v>
      </c>
      <c r="Q61" s="20">
        <f>ABS('actual # captures'!Q61-'expected # capture'!Q61)</f>
        <v>0</v>
      </c>
      <c r="R61" s="20">
        <f>ABS('actual # captures'!R61-'expected # capture'!R61)</f>
        <v>265.37699922185504</v>
      </c>
      <c r="S61" s="20">
        <f>ABS('actual # captures'!S61-'expected # capture'!S61)</f>
        <v>257.4471915815588</v>
      </c>
      <c r="T61" s="20">
        <f>ABS('actual # captures'!T61-'expected # capture'!T61)</f>
        <v>74</v>
      </c>
      <c r="U61" s="20">
        <f>ABS('actual # captures'!U61-'expected # capture'!U61)</f>
        <v>90</v>
      </c>
      <c r="V61" s="20">
        <f>ABS('actual # captures'!V61-'expected # capture'!V61)</f>
        <v>89</v>
      </c>
      <c r="W61" s="20">
        <f>ABS('actual # captures'!W61-'expected # capture'!W61)</f>
        <v>31</v>
      </c>
      <c r="X61" s="20">
        <f>ABS('actual # captures'!X61-'expected # capture'!X61)</f>
        <v>52</v>
      </c>
      <c r="Y61" s="20">
        <f>ABS('actual # captures'!Y61-'expected # capture'!Y61)</f>
        <v>90</v>
      </c>
      <c r="Z61" s="20">
        <f>ABS('actual # captures'!Z61-'expected # capture'!Z61)</f>
        <v>36</v>
      </c>
      <c r="AA61" s="20">
        <f>ABS('actual # captures'!AA61-'expected # capture'!AA61)</f>
        <v>24.200820163570029</v>
      </c>
      <c r="AB61" s="20">
        <f>ABS('actual # captures'!AB61-'expected # capture'!AB61)</f>
        <v>65</v>
      </c>
      <c r="AC61" s="20">
        <f>ABS('actual # captures'!AC61-'expected # capture'!AC61)</f>
        <v>17</v>
      </c>
    </row>
    <row r="62" spans="1:29">
      <c r="A62" s="8">
        <v>60</v>
      </c>
      <c r="B62" s="20">
        <f>ABS('actual # captures'!B62-'expected # capture'!B62)</f>
        <v>96</v>
      </c>
      <c r="C62" s="20">
        <f>ABS('actual # captures'!C62-'expected # capture'!C62)</f>
        <v>36.592341676887578</v>
      </c>
      <c r="D62" s="20">
        <f>ABS('actual # captures'!D62-'expected # capture'!D62)</f>
        <v>78</v>
      </c>
      <c r="E62" s="20">
        <f>ABS('actual # captures'!E62-'expected # capture'!E62)</f>
        <v>1</v>
      </c>
      <c r="F62" s="20">
        <f>ABS('actual # captures'!F62-'expected # capture'!F62)</f>
        <v>41.146802264508324</v>
      </c>
      <c r="G62" s="20">
        <f>ABS('actual # captures'!G62-'expected # capture'!G62)</f>
        <v>6</v>
      </c>
      <c r="H62" s="20">
        <f>ABS('actual # captures'!H62-'expected # capture'!H62)</f>
        <v>74</v>
      </c>
      <c r="I62" s="20">
        <f>ABS('actual # captures'!I62-'expected # capture'!I62)</f>
        <v>82</v>
      </c>
      <c r="J62" s="20">
        <f>ABS('actual # captures'!J62-'expected # capture'!J62)</f>
        <v>4</v>
      </c>
      <c r="K62" s="20">
        <f>ABS('actual # captures'!K62-'expected # capture'!K62)</f>
        <v>115.14680226450832</v>
      </c>
      <c r="L62" s="20">
        <f>ABS('actual # captures'!L62-'expected # capture'!L62)</f>
        <v>65</v>
      </c>
      <c r="M62" s="20">
        <f>ABS('actual # captures'!M62-'expected # capture'!M62)</f>
        <v>92</v>
      </c>
      <c r="N62" s="20">
        <f>ABS('actual # captures'!N62-'expected # capture'!N62)</f>
        <v>40</v>
      </c>
      <c r="O62" s="20">
        <f>ABS('actual # captures'!O62-'expected # capture'!O62)</f>
        <v>20</v>
      </c>
      <c r="P62" s="20">
        <f>ABS('actual # captures'!P62-'expected # capture'!P62)</f>
        <v>15</v>
      </c>
      <c r="Q62" s="20">
        <f>ABS('actual # captures'!Q62-'expected # capture'!Q62)</f>
        <v>77</v>
      </c>
      <c r="R62" s="20">
        <f>ABS('actual # captures'!R62-'expected # capture'!R62)</f>
        <v>19.778316982789391</v>
      </c>
      <c r="S62" s="20">
        <f>ABS('actual # captures'!S62-'expected # capture'!S62)</f>
        <v>25</v>
      </c>
      <c r="T62" s="20">
        <f>ABS('actual # captures'!T62-'expected # capture'!T62)</f>
        <v>93</v>
      </c>
      <c r="U62" s="20">
        <f>ABS('actual # captures'!U62-'expected # capture'!U62)</f>
        <v>84</v>
      </c>
      <c r="V62" s="20">
        <f>ABS('actual # captures'!V62-'expected # capture'!V62)</f>
        <v>3</v>
      </c>
      <c r="W62" s="20">
        <f>ABS('actual # captures'!W62-'expected # capture'!W62)</f>
        <v>52</v>
      </c>
      <c r="X62" s="20">
        <f>ABS('actual # captures'!X62-'expected # capture'!X62)</f>
        <v>6</v>
      </c>
      <c r="Y62" s="20">
        <f>ABS('actual # captures'!Y62-'expected # capture'!Y62)</f>
        <v>65</v>
      </c>
      <c r="Z62" s="20">
        <f>ABS('actual # captures'!Z62-'expected # capture'!Z62)</f>
        <v>64</v>
      </c>
      <c r="AA62" s="20">
        <f>ABS('actual # captures'!AA62-'expected # capture'!AA62)</f>
        <v>63.778316982789391</v>
      </c>
      <c r="AB62" s="20">
        <f>ABS('actual # captures'!AB62-'expected # capture'!AB62)</f>
        <v>38</v>
      </c>
      <c r="AC62" s="20">
        <f>ABS('actual # captures'!AC62-'expected # capture'!AC62)</f>
        <v>803.55741982851703</v>
      </c>
    </row>
    <row r="63" spans="1:29">
      <c r="A63" s="8">
        <v>61</v>
      </c>
      <c r="B63" s="20">
        <f>ABS('actual # captures'!B63-'expected # capture'!B63)</f>
        <v>19</v>
      </c>
      <c r="C63" s="20">
        <f>ABS('actual # captures'!C63-'expected # capture'!C63)</f>
        <v>4</v>
      </c>
      <c r="D63" s="20">
        <f>ABS('actual # captures'!D63-'expected # capture'!D63)</f>
        <v>80</v>
      </c>
      <c r="E63" s="20">
        <f>ABS('actual # captures'!E63-'expected # capture'!E63)</f>
        <v>38</v>
      </c>
      <c r="F63" s="20">
        <f>ABS('actual # captures'!F63-'expected # capture'!F63)</f>
        <v>150.51195495754476</v>
      </c>
      <c r="G63" s="20">
        <f>ABS('actual # captures'!G63-'expected # capture'!G63)</f>
        <v>60</v>
      </c>
      <c r="H63" s="20">
        <f>ABS('actual # captures'!H63-'expected # capture'!H63)</f>
        <v>26</v>
      </c>
      <c r="I63" s="20">
        <f>ABS('actual # captures'!I63-'expected # capture'!I63)</f>
        <v>4</v>
      </c>
      <c r="J63" s="20">
        <f>ABS('actual # captures'!J63-'expected # capture'!J63)</f>
        <v>43</v>
      </c>
      <c r="K63" s="20">
        <f>ABS('actual # captures'!K63-'expected # capture'!K63)</f>
        <v>38.171334357294491</v>
      </c>
      <c r="L63" s="20">
        <f>ABS('actual # captures'!L63-'expected # capture'!L63)</f>
        <v>60</v>
      </c>
      <c r="M63" s="20">
        <f>ABS('actual # captures'!M63-'expected # capture'!M63)</f>
        <v>20</v>
      </c>
      <c r="N63" s="20">
        <f>ABS('actual # captures'!N63-'expected # capture'!N63)</f>
        <v>85</v>
      </c>
      <c r="O63" s="20">
        <f>ABS('actual # captures'!O63-'expected # capture'!O63)</f>
        <v>100</v>
      </c>
      <c r="P63" s="20">
        <f>ABS('actual # captures'!P63-'expected # capture'!P63)</f>
        <v>23</v>
      </c>
      <c r="Q63" s="20">
        <f>ABS('actual # captures'!Q63-'expected # capture'!Q63)</f>
        <v>55</v>
      </c>
      <c r="R63" s="20">
        <f>ABS('actual # captures'!R63-'expected # capture'!R63)</f>
        <v>80</v>
      </c>
      <c r="S63" s="20">
        <f>ABS('actual # captures'!S63-'expected # capture'!S63)</f>
        <v>50</v>
      </c>
      <c r="T63" s="20">
        <f>ABS('actual # captures'!T63-'expected # capture'!T63)</f>
        <v>28.286850202815501</v>
      </c>
      <c r="U63" s="20">
        <f>ABS('actual # captures'!U63-'expected # capture'!U63)</f>
        <v>84</v>
      </c>
      <c r="V63" s="20">
        <f>ABS('actual # captures'!V63-'expected # capture'!V63)</f>
        <v>509.1791145106821</v>
      </c>
      <c r="W63" s="20">
        <f>ABS('actual # captures'!W63-'expected # capture'!W63)</f>
        <v>18</v>
      </c>
      <c r="X63" s="20">
        <f>ABS('actual # captures'!X63-'expected # capture'!X63)</f>
        <v>25</v>
      </c>
      <c r="Y63" s="20">
        <f>ABS('actual # captures'!Y63-'expected # capture'!Y63)</f>
        <v>50</v>
      </c>
      <c r="Z63" s="20">
        <f>ABS('actual # captures'!Z63-'expected # capture'!Z63)</f>
        <v>96.272604049806915</v>
      </c>
      <c r="AA63" s="20">
        <f>ABS('actual # captures'!AA63-'expected # capture'!AA63)</f>
        <v>88.789070960928115</v>
      </c>
      <c r="AB63" s="20">
        <f>ABS('actual # captures'!AB63-'expected # capture'!AB63)</f>
        <v>69</v>
      </c>
      <c r="AC63" s="20">
        <f>ABS('actual # captures'!AC63-'expected # capture'!AC63)</f>
        <v>81.789070960928115</v>
      </c>
    </row>
    <row r="64" spans="1:29">
      <c r="A64" s="8">
        <v>62</v>
      </c>
      <c r="B64" s="20">
        <f>ABS('actual # captures'!B64-'expected # capture'!B64)</f>
        <v>92.35330718562858</v>
      </c>
      <c r="C64" s="20">
        <f>ABS('actual # captures'!C64-'expected # capture'!C64)</f>
        <v>20.985767343330025</v>
      </c>
      <c r="D64" s="20">
        <f>ABS('actual # captures'!D64-'expected # capture'!D64)</f>
        <v>100</v>
      </c>
      <c r="E64" s="20">
        <f>ABS('actual # captures'!E64-'expected # capture'!E64)</f>
        <v>12.259124689837485</v>
      </c>
      <c r="F64" s="20">
        <f>ABS('actual # captures'!F64-'expected # capture'!F64)</f>
        <v>38</v>
      </c>
      <c r="G64" s="20">
        <f>ABS('actual # captures'!G64-'expected # capture'!G64)</f>
        <v>27</v>
      </c>
      <c r="H64" s="20">
        <f>ABS('actual # captures'!H64-'expected # capture'!H64)</f>
        <v>66</v>
      </c>
      <c r="I64" s="20">
        <f>ABS('actual # captures'!I64-'expected # capture'!I64)</f>
        <v>564.86067396630619</v>
      </c>
      <c r="J64" s="20">
        <f>ABS('actual # captures'!J64-'expected # capture'!J64)</f>
        <v>42.65256744193227</v>
      </c>
      <c r="K64" s="20">
        <f>ABS('actual # captures'!K64-'expected # capture'!K64)</f>
        <v>21</v>
      </c>
      <c r="L64" s="20">
        <f>ABS('actual # captures'!L64-'expected # capture'!L64)</f>
        <v>10</v>
      </c>
      <c r="M64" s="20">
        <f>ABS('actual # captures'!M64-'expected # capture'!M64)</f>
        <v>42</v>
      </c>
      <c r="N64" s="20">
        <f>ABS('actual # captures'!N64-'expected # capture'!N64)</f>
        <v>56</v>
      </c>
      <c r="O64" s="20">
        <f>ABS('actual # captures'!O64-'expected # capture'!O64)</f>
        <v>73</v>
      </c>
      <c r="P64" s="20">
        <f>ABS('actual # captures'!P64-'expected # capture'!P64)</f>
        <v>42</v>
      </c>
      <c r="Q64" s="20">
        <f>ABS('actual # captures'!Q64-'expected # capture'!Q64)</f>
        <v>43</v>
      </c>
      <c r="R64" s="20">
        <f>ABS('actual # captures'!R64-'expected # capture'!R64)</f>
        <v>46</v>
      </c>
      <c r="S64" s="20">
        <f>ABS('actual # captures'!S64-'expected # capture'!S64)</f>
        <v>99</v>
      </c>
      <c r="T64" s="20">
        <f>ABS('actual # captures'!T64-'expected # capture'!T64)</f>
        <v>182.52764223134525</v>
      </c>
      <c r="U64" s="20">
        <f>ABS('actual # captures'!U64-'expected # capture'!U64)</f>
        <v>2</v>
      </c>
      <c r="V64" s="20">
        <f>ABS('actual # captures'!V64-'expected # capture'!V64)</f>
        <v>34</v>
      </c>
      <c r="W64" s="20">
        <f>ABS('actual # captures'!W64-'expected # capture'!W64)</f>
        <v>70</v>
      </c>
      <c r="X64" s="20">
        <f>ABS('actual # captures'!X64-'expected # capture'!X64)</f>
        <v>39</v>
      </c>
      <c r="Y64" s="20">
        <f>ABS('actual # captures'!Y64-'expected # capture'!Y64)</f>
        <v>29.068706619664454</v>
      </c>
      <c r="Z64" s="20">
        <f>ABS('actual # captures'!Z64-'expected # capture'!Z64)</f>
        <v>90</v>
      </c>
      <c r="AA64" s="20">
        <f>ABS('actual # captures'!AA64-'expected # capture'!AA64)</f>
        <v>9.8104599016307716</v>
      </c>
      <c r="AB64" s="20">
        <f>ABS('actual # captures'!AB64-'expected # capture'!AB64)</f>
        <v>18</v>
      </c>
      <c r="AC64" s="20">
        <f>ABS('actual # captures'!AC64-'expected # capture'!AC64)</f>
        <v>14</v>
      </c>
    </row>
    <row r="65" spans="1:29">
      <c r="A65" s="8">
        <v>63</v>
      </c>
      <c r="B65" s="20">
        <f>ABS('actual # captures'!B65-'expected # capture'!B65)</f>
        <v>90</v>
      </c>
      <c r="C65" s="20">
        <f>ABS('actual # captures'!C65-'expected # capture'!C65)</f>
        <v>10.325651913723206</v>
      </c>
      <c r="D65" s="20">
        <f>ABS('actual # captures'!D65-'expected # capture'!D65)</f>
        <v>65</v>
      </c>
      <c r="E65" s="20">
        <f>ABS('actual # captures'!E65-'expected # capture'!E65)</f>
        <v>96</v>
      </c>
      <c r="F65" s="20">
        <f>ABS('actual # captures'!F65-'expected # capture'!F65)</f>
        <v>77</v>
      </c>
      <c r="G65" s="20">
        <f>ABS('actual # captures'!G65-'expected # capture'!G65)</f>
        <v>29</v>
      </c>
      <c r="H65" s="20">
        <f>ABS('actual # captures'!H65-'expected # capture'!H65)</f>
        <v>165.26097416352559</v>
      </c>
      <c r="I65" s="20">
        <f>ABS('actual # captures'!I65-'expected # capture'!I65)</f>
        <v>22</v>
      </c>
      <c r="J65" s="20">
        <f>ABS('actual # captures'!J65-'expected # capture'!J65)</f>
        <v>78</v>
      </c>
      <c r="K65" s="20">
        <f>ABS('actual # captures'!K65-'expected # capture'!K65)</f>
        <v>73</v>
      </c>
      <c r="L65" s="20">
        <f>ABS('actual # captures'!L65-'expected # capture'!L65)</f>
        <v>87</v>
      </c>
      <c r="M65" s="20">
        <f>ABS('actual # captures'!M65-'expected # capture'!M65)</f>
        <v>29</v>
      </c>
      <c r="N65" s="20">
        <f>ABS('actual # captures'!N65-'expected # capture'!N65)</f>
        <v>103.5414653805602</v>
      </c>
      <c r="O65" s="20">
        <f>ABS('actual # captures'!O65-'expected # capture'!O65)</f>
        <v>74</v>
      </c>
      <c r="P65" s="20">
        <f>ABS('actual # captures'!P65-'expected # capture'!P65)</f>
        <v>61</v>
      </c>
      <c r="Q65" s="20">
        <f>ABS('actual # captures'!Q65-'expected # capture'!Q65)</f>
        <v>77</v>
      </c>
      <c r="R65" s="20">
        <f>ABS('actual # captures'!R65-'expected # capture'!R65)</f>
        <v>122.00107195436638</v>
      </c>
      <c r="S65" s="20">
        <f>ABS('actual # captures'!S65-'expected # capture'!S65)</f>
        <v>72</v>
      </c>
      <c r="T65" s="20">
        <f>ABS('actual # captures'!T65-'expected # capture'!T65)</f>
        <v>12</v>
      </c>
      <c r="U65" s="20">
        <f>ABS('actual # captures'!U65-'expected # capture'!U65)</f>
        <v>4</v>
      </c>
      <c r="V65" s="20">
        <f>ABS('actual # captures'!V65-'expected # capture'!V65)</f>
        <v>54</v>
      </c>
      <c r="W65" s="20">
        <f>ABS('actual # captures'!W65-'expected # capture'!W65)</f>
        <v>82</v>
      </c>
      <c r="X65" s="20">
        <f>ABS('actual # captures'!X65-'expected # capture'!X65)</f>
        <v>11</v>
      </c>
      <c r="Y65" s="20">
        <f>ABS('actual # captures'!Y65-'expected # capture'!Y65)</f>
        <v>749.83178775588669</v>
      </c>
      <c r="Z65" s="20">
        <f>ABS('actual # captures'!Z65-'expected # capture'!Z65)</f>
        <v>205.0390488319382</v>
      </c>
      <c r="AA65" s="20">
        <f>ABS('actual # captures'!AA65-'expected # capture'!AA65)</f>
        <v>92</v>
      </c>
      <c r="AB65" s="20">
        <f>ABS('actual # captures'!AB65-'expected # capture'!AB65)</f>
        <v>93</v>
      </c>
      <c r="AC65" s="20">
        <f>ABS('actual # captures'!AC65-'expected # capture'!AC65)</f>
        <v>78</v>
      </c>
    </row>
    <row r="66" spans="1:29">
      <c r="A66" s="8">
        <v>64</v>
      </c>
      <c r="B66" s="20">
        <f>ABS('actual # captures'!B66-'expected # capture'!B66)</f>
        <v>80.715298837982928</v>
      </c>
      <c r="C66" s="20">
        <f>ABS('actual # captures'!C66-'expected # capture'!C66)</f>
        <v>14.714603785151279</v>
      </c>
      <c r="D66" s="20">
        <f>ABS('actual # captures'!D66-'expected # capture'!D66)</f>
        <v>66</v>
      </c>
      <c r="E66" s="20">
        <f>ABS('actual # captures'!E66-'expected # capture'!E66)</f>
        <v>8.381495269983219</v>
      </c>
      <c r="F66" s="20">
        <f>ABS('actual # captures'!F66-'expected # capture'!F66)</f>
        <v>51</v>
      </c>
      <c r="G66" s="20">
        <f>ABS('actual # captures'!G66-'expected # capture'!G66)</f>
        <v>28</v>
      </c>
      <c r="H66" s="20">
        <f>ABS('actual # captures'!H66-'expected # capture'!H66)</f>
        <v>51</v>
      </c>
      <c r="I66" s="20">
        <f>ABS('actual # captures'!I66-'expected # capture'!I66)</f>
        <v>58</v>
      </c>
      <c r="J66" s="20">
        <f>ABS('actual # captures'!J66-'expected # capture'!J66)</f>
        <v>49</v>
      </c>
      <c r="K66" s="20">
        <f>ABS('actual # captures'!K66-'expected # capture'!K66)</f>
        <v>57</v>
      </c>
      <c r="L66" s="20">
        <f>ABS('actual # captures'!L66-'expected # capture'!L66)</f>
        <v>52</v>
      </c>
      <c r="M66" s="20">
        <f>ABS('actual # captures'!M66-'expected # capture'!M66)</f>
        <v>19</v>
      </c>
      <c r="N66" s="20">
        <f>ABS('actual # captures'!N66-'expected # capture'!N66)</f>
        <v>14</v>
      </c>
      <c r="O66" s="20">
        <f>ABS('actual # captures'!O66-'expected # capture'!O66)</f>
        <v>290.58534114913238</v>
      </c>
      <c r="P66" s="20">
        <f>ABS('actual # captures'!P66-'expected # capture'!P66)</f>
        <v>99</v>
      </c>
      <c r="Q66" s="20">
        <f>ABS('actual # captures'!Q66-'expected # capture'!Q66)</f>
        <v>58</v>
      </c>
      <c r="R66" s="20">
        <f>ABS('actual # captures'!R66-'expected # capture'!R66)</f>
        <v>73.129900714355472</v>
      </c>
      <c r="S66" s="20">
        <f>ABS('actual # captures'!S66-'expected # capture'!S66)</f>
        <v>4</v>
      </c>
      <c r="T66" s="20">
        <f>ABS('actual # captures'!T66-'expected # capture'!T66)</f>
        <v>50.736611873438122</v>
      </c>
      <c r="U66" s="20">
        <f>ABS('actual # captures'!U66-'expected # capture'!U66)</f>
        <v>78</v>
      </c>
      <c r="V66" s="20">
        <f>ABS('actual # captures'!V66-'expected # capture'!V66)</f>
        <v>3</v>
      </c>
      <c r="W66" s="20">
        <f>ABS('actual # captures'!W66-'expected # capture'!W66)</f>
        <v>679.85931280184082</v>
      </c>
      <c r="X66" s="20">
        <f>ABS('actual # captures'!X66-'expected # capture'!X66)</f>
        <v>44</v>
      </c>
      <c r="Y66" s="20">
        <f>ABS('actual # captures'!Y66-'expected # capture'!Y66)</f>
        <v>100</v>
      </c>
      <c r="Z66" s="20">
        <f>ABS('actual # captures'!Z66-'expected # capture'!Z66)</f>
        <v>13</v>
      </c>
      <c r="AA66" s="20">
        <f>ABS('actual # captures'!AA66-'expected # capture'!AA66)</f>
        <v>6.2187430090420293</v>
      </c>
      <c r="AB66" s="20">
        <f>ABS('actual # captures'!AB66-'expected # capture'!AB66)</f>
        <v>76</v>
      </c>
      <c r="AC66" s="20">
        <f>ABS('actual # captures'!AC66-'expected # capture'!AC66)</f>
        <v>9</v>
      </c>
    </row>
    <row r="67" spans="1:29">
      <c r="A67" s="8">
        <v>65</v>
      </c>
      <c r="B67" s="20">
        <f>ABS('actual # captures'!B67-'expected # capture'!B67)</f>
        <v>74</v>
      </c>
      <c r="C67" s="20">
        <f>ABS('actual # captures'!C67-'expected # capture'!C67)</f>
        <v>96</v>
      </c>
      <c r="D67" s="20">
        <f>ABS('actual # captures'!D67-'expected # capture'!D67)</f>
        <v>94</v>
      </c>
      <c r="E67" s="20">
        <f>ABS('actual # captures'!E67-'expected # capture'!E67)</f>
        <v>20</v>
      </c>
      <c r="F67" s="20">
        <f>ABS('actual # captures'!F67-'expected # capture'!F67)</f>
        <v>36</v>
      </c>
      <c r="G67" s="20">
        <f>ABS('actual # captures'!G67-'expected # capture'!G67)</f>
        <v>98</v>
      </c>
      <c r="H67" s="20">
        <f>ABS('actual # captures'!H67-'expected # capture'!H67)</f>
        <v>94</v>
      </c>
      <c r="I67" s="20">
        <f>ABS('actual # captures'!I67-'expected # capture'!I67)</f>
        <v>154.39164626090914</v>
      </c>
      <c r="J67" s="20">
        <f>ABS('actual # captures'!J67-'expected # capture'!J67)</f>
        <v>139.48624757001548</v>
      </c>
      <c r="K67" s="20">
        <f>ABS('actual # captures'!K67-'expected # capture'!K67)</f>
        <v>5</v>
      </c>
      <c r="L67" s="20">
        <f>ABS('actual # captures'!L67-'expected # capture'!L67)</f>
        <v>64</v>
      </c>
      <c r="M67" s="20">
        <f>ABS('actual # captures'!M67-'expected # capture'!M67)</f>
        <v>86</v>
      </c>
      <c r="N67" s="20">
        <f>ABS('actual # captures'!N67-'expected # capture'!N67)</f>
        <v>31.155707092709648</v>
      </c>
      <c r="O67" s="20">
        <f>ABS('actual # captures'!O67-'expected # capture'!O67)</f>
        <v>60</v>
      </c>
      <c r="P67" s="20">
        <f>ABS('actual # captures'!P67-'expected # capture'!P67)</f>
        <v>31</v>
      </c>
      <c r="Q67" s="20">
        <f>ABS('actual # captures'!Q67-'expected # capture'!Q67)</f>
        <v>79</v>
      </c>
      <c r="R67" s="20">
        <f>ABS('actual # captures'!R67-'expected # capture'!R67)</f>
        <v>251.17015397801293</v>
      </c>
      <c r="S67" s="20">
        <f>ABS('actual # captures'!S67-'expected # capture'!S67)</f>
        <v>386.93300272918617</v>
      </c>
      <c r="T67" s="20">
        <f>ABS('actual # captures'!T67-'expected # capture'!T67)</f>
        <v>38.455066356055184</v>
      </c>
      <c r="U67" s="20">
        <f>ABS('actual # captures'!U67-'expected # capture'!U67)</f>
        <v>16</v>
      </c>
      <c r="V67" s="20">
        <f>ABS('actual # captures'!V67-'expected # capture'!V67)</f>
        <v>37</v>
      </c>
      <c r="W67" s="20">
        <f>ABS('actual # captures'!W67-'expected # capture'!W67)</f>
        <v>30</v>
      </c>
      <c r="X67" s="20">
        <f>ABS('actual # captures'!X67-'expected # capture'!X67)</f>
        <v>42</v>
      </c>
      <c r="Y67" s="20">
        <f>ABS('actual # captures'!Y67-'expected # capture'!Y67)</f>
        <v>10</v>
      </c>
      <c r="Z67" s="20">
        <f>ABS('actual # captures'!Z67-'expected # capture'!Z67)</f>
        <v>86</v>
      </c>
      <c r="AA67" s="20">
        <f>ABS('actual # captures'!AA67-'expected # capture'!AA67)</f>
        <v>32</v>
      </c>
      <c r="AB67" s="20">
        <f>ABS('actual # captures'!AB67-'expected # capture'!AB67)</f>
        <v>21</v>
      </c>
      <c r="AC67" s="20">
        <f>ABS('actual # captures'!AC67-'expected # capture'!AC67)</f>
        <v>109.40817601311132</v>
      </c>
    </row>
    <row r="68" spans="1:29">
      <c r="A68" s="8">
        <v>66</v>
      </c>
      <c r="B68" s="20">
        <f>ABS('actual # captures'!B68-'expected # capture'!B68)</f>
        <v>32</v>
      </c>
      <c r="C68" s="20">
        <f>ABS('actual # captures'!C68-'expected # capture'!C68)</f>
        <v>44</v>
      </c>
      <c r="D68" s="20">
        <f>ABS('actual # captures'!D68-'expected # capture'!D68)</f>
        <v>73</v>
      </c>
      <c r="E68" s="20">
        <f>ABS('actual # captures'!E68-'expected # capture'!E68)</f>
        <v>46.383999386170991</v>
      </c>
      <c r="F68" s="20">
        <f>ABS('actual # captures'!F68-'expected # capture'!F68)</f>
        <v>76</v>
      </c>
      <c r="G68" s="20">
        <f>ABS('actual # captures'!G68-'expected # capture'!G68)</f>
        <v>50</v>
      </c>
      <c r="H68" s="20">
        <f>ABS('actual # captures'!H68-'expected # capture'!H68)</f>
        <v>13</v>
      </c>
      <c r="I68" s="20">
        <f>ABS('actual # captures'!I68-'expected # capture'!I68)</f>
        <v>79</v>
      </c>
      <c r="J68" s="20">
        <f>ABS('actual # captures'!J68-'expected # capture'!J68)</f>
        <v>92</v>
      </c>
      <c r="K68" s="20">
        <f>ABS('actual # captures'!K68-'expected # capture'!K68)</f>
        <v>22.530010352489853</v>
      </c>
      <c r="L68" s="20">
        <f>ABS('actual # captures'!L68-'expected # capture'!L68)</f>
        <v>9</v>
      </c>
      <c r="M68" s="20">
        <f>ABS('actual # captures'!M68-'expected # capture'!M68)</f>
        <v>126.53502538724553</v>
      </c>
      <c r="N68" s="20">
        <f>ABS('actual # captures'!N68-'expected # capture'!N68)</f>
        <v>43.961544796109123</v>
      </c>
      <c r="O68" s="20">
        <f>ABS('actual # captures'!O68-'expected # capture'!O68)</f>
        <v>48</v>
      </c>
      <c r="P68" s="20">
        <f>ABS('actual # captures'!P68-'expected # capture'!P68)</f>
        <v>81</v>
      </c>
      <c r="Q68" s="20">
        <f>ABS('actual # captures'!Q68-'expected # capture'!Q68)</f>
        <v>14.380146056106824</v>
      </c>
      <c r="R68" s="20">
        <f>ABS('actual # captures'!R68-'expected # capture'!R68)</f>
        <v>33</v>
      </c>
      <c r="S68" s="20">
        <f>ABS('actual # captures'!S68-'expected # capture'!S68)</f>
        <v>34</v>
      </c>
      <c r="T68" s="20">
        <f>ABS('actual # captures'!T68-'expected # capture'!T68)</f>
        <v>37</v>
      </c>
      <c r="U68" s="20">
        <f>ABS('actual # captures'!U68-'expected # capture'!U68)</f>
        <v>11.716144112896686</v>
      </c>
      <c r="V68" s="20">
        <f>ABS('actual # captures'!V68-'expected # capture'!V68)</f>
        <v>77</v>
      </c>
      <c r="W68" s="20">
        <f>ABS('actual # captures'!W68-'expected # capture'!W68)</f>
        <v>85</v>
      </c>
      <c r="X68" s="20">
        <f>ABS('actual # captures'!X68-'expected # capture'!X68)</f>
        <v>12</v>
      </c>
      <c r="Y68" s="20">
        <f>ABS('actual # captures'!Y68-'expected # capture'!Y68)</f>
        <v>57</v>
      </c>
      <c r="Z68" s="20">
        <f>ABS('actual # captures'!Z68-'expected # capture'!Z68)</f>
        <v>18.176395493905169</v>
      </c>
      <c r="AA68" s="20">
        <f>ABS('actual # captures'!AA68-'expected # capture'!AA68)</f>
        <v>37.492575950840198</v>
      </c>
      <c r="AB68" s="20">
        <f>ABS('actual # captures'!AB68-'expected # capture'!AB68)</f>
        <v>31</v>
      </c>
      <c r="AC68" s="20">
        <f>ABS('actual # captures'!AC68-'expected # capture'!AC68)</f>
        <v>949.69297906848328</v>
      </c>
    </row>
    <row r="69" spans="1:29">
      <c r="A69" s="8">
        <v>67</v>
      </c>
      <c r="B69" s="20">
        <f>ABS('actual # captures'!B69-'expected # capture'!B69)</f>
        <v>26</v>
      </c>
      <c r="C69" s="20">
        <f>ABS('actual # captures'!C69-'expected # capture'!C69)</f>
        <v>53</v>
      </c>
      <c r="D69" s="20">
        <f>ABS('actual # captures'!D69-'expected # capture'!D69)</f>
        <v>21</v>
      </c>
      <c r="E69" s="20">
        <f>ABS('actual # captures'!E69-'expected # capture'!E69)</f>
        <v>13.582860915494006</v>
      </c>
      <c r="F69" s="20">
        <f>ABS('actual # captures'!F69-'expected # capture'!F69)</f>
        <v>43</v>
      </c>
      <c r="G69" s="20">
        <f>ABS('actual # captures'!G69-'expected # capture'!G69)</f>
        <v>94</v>
      </c>
      <c r="H69" s="20">
        <f>ABS('actual # captures'!H69-'expected # capture'!H69)</f>
        <v>74</v>
      </c>
      <c r="I69" s="20">
        <f>ABS('actual # captures'!I69-'expected # capture'!I69)</f>
        <v>36</v>
      </c>
      <c r="J69" s="20">
        <f>ABS('actual # captures'!J69-'expected # capture'!J69)</f>
        <v>12</v>
      </c>
      <c r="K69" s="20">
        <f>ABS('actual # captures'!K69-'expected # capture'!K69)</f>
        <v>4.4934820844137162</v>
      </c>
      <c r="L69" s="20">
        <f>ABS('actual # captures'!L69-'expected # capture'!L69)</f>
        <v>7.3616011749922734</v>
      </c>
      <c r="M69" s="20">
        <f>ABS('actual # captures'!M69-'expected # capture'!M69)</f>
        <v>50.885106157859084</v>
      </c>
      <c r="N69" s="20">
        <f>ABS('actual # captures'!N69-'expected # capture'!N69)</f>
        <v>18.527459811940673</v>
      </c>
      <c r="O69" s="20">
        <f>ABS('actual # captures'!O69-'expected # capture'!O69)</f>
        <v>39.59821784321273</v>
      </c>
      <c r="P69" s="20">
        <f>ABS('actual # captures'!P69-'expected # capture'!P69)</f>
        <v>44</v>
      </c>
      <c r="Q69" s="20">
        <f>ABS('actual # captures'!Q69-'expected # capture'!Q69)</f>
        <v>76</v>
      </c>
      <c r="R69" s="20">
        <f>ABS('actual # captures'!R69-'expected # capture'!R69)</f>
        <v>4.0199764701409642</v>
      </c>
      <c r="S69" s="20">
        <f>ABS('actual # captures'!S69-'expected # capture'!S69)</f>
        <v>80</v>
      </c>
      <c r="T69" s="20">
        <f>ABS('actual # captures'!T69-'expected # capture'!T69)</f>
        <v>5.4171390845059939</v>
      </c>
      <c r="U69" s="20">
        <f>ABS('actual # captures'!U69-'expected # capture'!U69)</f>
        <v>30</v>
      </c>
      <c r="V69" s="20">
        <f>ABS('actual # captures'!V69-'expected # capture'!V69)</f>
        <v>33</v>
      </c>
      <c r="W69" s="20">
        <f>ABS('actual # captures'!W69-'expected # capture'!W69)</f>
        <v>1</v>
      </c>
      <c r="X69" s="20">
        <f>ABS('actual # captures'!X69-'expected # capture'!X69)</f>
        <v>35.525218319419388</v>
      </c>
      <c r="Y69" s="20">
        <f>ABS('actual # captures'!Y69-'expected # capture'!Y69)</f>
        <v>12.777990706614052</v>
      </c>
      <c r="Z69" s="20">
        <f>ABS('actual # captures'!Z69-'expected # capture'!Z69)</f>
        <v>24</v>
      </c>
      <c r="AA69" s="20">
        <f>ABS('actual # captures'!AA69-'expected # capture'!AA69)</f>
        <v>21</v>
      </c>
      <c r="AB69" s="20">
        <f>ABS('actual # captures'!AB69-'expected # capture'!AB69)</f>
        <v>9</v>
      </c>
      <c r="AC69" s="20">
        <f>ABS('actual # captures'!AC69-'expected # capture'!AC69)</f>
        <v>693.6387907116723</v>
      </c>
    </row>
    <row r="70" spans="1:29">
      <c r="A70" s="8">
        <v>68</v>
      </c>
      <c r="B70" s="20">
        <f>ABS('actual # captures'!B70-'expected # capture'!B70)</f>
        <v>3</v>
      </c>
      <c r="C70" s="20">
        <f>ABS('actual # captures'!C70-'expected # capture'!C70)</f>
        <v>34</v>
      </c>
      <c r="D70" s="20">
        <f>ABS('actual # captures'!D70-'expected # capture'!D70)</f>
        <v>62</v>
      </c>
      <c r="E70" s="20">
        <f>ABS('actual # captures'!E70-'expected # capture'!E70)</f>
        <v>1085.1603835496862</v>
      </c>
      <c r="F70" s="20">
        <f>ABS('actual # captures'!F70-'expected # capture'!F70)</f>
        <v>8</v>
      </c>
      <c r="G70" s="20">
        <f>ABS('actual # captures'!G70-'expected # capture'!G70)</f>
        <v>95</v>
      </c>
      <c r="H70" s="20">
        <f>ABS('actual # captures'!H70-'expected # capture'!H70)</f>
        <v>64.335810428754556</v>
      </c>
      <c r="I70" s="20">
        <f>ABS('actual # captures'!I70-'expected # capture'!I70)</f>
        <v>49</v>
      </c>
      <c r="J70" s="20">
        <f>ABS('actual # captures'!J70-'expected # capture'!J70)</f>
        <v>76</v>
      </c>
      <c r="K70" s="20">
        <f>ABS('actual # captures'!K70-'expected # capture'!K70)</f>
        <v>38.728029879244055</v>
      </c>
      <c r="L70" s="20">
        <f>ABS('actual # captures'!L70-'expected # capture'!L70)</f>
        <v>5</v>
      </c>
      <c r="M70" s="20">
        <f>ABS('actual # captures'!M70-'expected # capture'!M70)</f>
        <v>53.755606082969756</v>
      </c>
      <c r="N70" s="20">
        <f>ABS('actual # captures'!N70-'expected # capture'!N70)</f>
        <v>53.998747003518069</v>
      </c>
      <c r="O70" s="20">
        <f>ABS('actual # captures'!O70-'expected # capture'!O70)</f>
        <v>13</v>
      </c>
      <c r="P70" s="20">
        <f>ABS('actual # captures'!P70-'expected # capture'!P70)</f>
        <v>14</v>
      </c>
      <c r="Q70" s="20">
        <f>ABS('actual # captures'!Q70-'expected # capture'!Q70)</f>
        <v>69</v>
      </c>
      <c r="R70" s="20">
        <f>ABS('actual # captures'!R70-'expected # capture'!R70)</f>
        <v>19.401783248985112</v>
      </c>
      <c r="S70" s="20">
        <f>ABS('actual # captures'!S70-'expected # capture'!S70)</f>
        <v>52</v>
      </c>
      <c r="T70" s="20">
        <f>ABS('actual # captures'!T70-'expected # capture'!T70)</f>
        <v>79</v>
      </c>
      <c r="U70" s="20">
        <f>ABS('actual # captures'!U70-'expected # capture'!U70)</f>
        <v>47</v>
      </c>
      <c r="V70" s="20">
        <f>ABS('actual # captures'!V70-'expected # capture'!V70)</f>
        <v>91</v>
      </c>
      <c r="W70" s="20">
        <f>ABS('actual # captures'!W70-'expected # capture'!W70)</f>
        <v>64</v>
      </c>
      <c r="X70" s="20">
        <f>ABS('actual # captures'!X70-'expected # capture'!X70)</f>
        <v>98.535489271252388</v>
      </c>
      <c r="Y70" s="20">
        <f>ABS('actual # captures'!Y70-'expected # capture'!Y70)</f>
        <v>36.475896177466844</v>
      </c>
      <c r="Z70" s="20">
        <f>ABS('actual # captures'!Z70-'expected # capture'!Z70)</f>
        <v>50</v>
      </c>
      <c r="AA70" s="20">
        <f>ABS('actual # captures'!AA70-'expected # capture'!AA70)</f>
        <v>10</v>
      </c>
      <c r="AB70" s="20">
        <f>ABS('actual # captures'!AB70-'expected # capture'!AB70)</f>
        <v>52</v>
      </c>
      <c r="AC70" s="20">
        <f>ABS('actual # captures'!AC70-'expected # capture'!AC70)</f>
        <v>44</v>
      </c>
    </row>
    <row r="71" spans="1:29">
      <c r="A71" s="8">
        <v>69</v>
      </c>
      <c r="B71" s="20">
        <f>ABS('actual # captures'!B71-'expected # capture'!B71)</f>
        <v>87</v>
      </c>
      <c r="C71" s="20">
        <f>ABS('actual # captures'!C71-'expected # capture'!C71)</f>
        <v>37</v>
      </c>
      <c r="D71" s="20">
        <f>ABS('actual # captures'!D71-'expected # capture'!D71)</f>
        <v>59</v>
      </c>
      <c r="E71" s="20">
        <f>ABS('actual # captures'!E71-'expected # capture'!E71)</f>
        <v>92</v>
      </c>
      <c r="F71" s="20">
        <f>ABS('actual # captures'!F71-'expected # capture'!F71)</f>
        <v>92</v>
      </c>
      <c r="G71" s="20">
        <f>ABS('actual # captures'!G71-'expected # capture'!G71)</f>
        <v>59</v>
      </c>
      <c r="H71" s="20">
        <f>ABS('actual # captures'!H71-'expected # capture'!H71)</f>
        <v>13.885543947925164</v>
      </c>
      <c r="I71" s="20">
        <f>ABS('actual # captures'!I71-'expected # capture'!I71)</f>
        <v>1.055652667061068</v>
      </c>
      <c r="J71" s="20">
        <f>ABS('actual # captures'!J71-'expected # capture'!J71)</f>
        <v>98</v>
      </c>
      <c r="K71" s="20">
        <f>ABS('actual # captures'!K71-'expected # capture'!K71)</f>
        <v>13.060881676782177</v>
      </c>
      <c r="L71" s="20">
        <f>ABS('actual # captures'!L71-'expected # capture'!L71)</f>
        <v>89</v>
      </c>
      <c r="M71" s="20">
        <f>ABS('actual # captures'!M71-'expected # capture'!M71)</f>
        <v>25</v>
      </c>
      <c r="N71" s="20">
        <f>ABS('actual # captures'!N71-'expected # capture'!N71)</f>
        <v>57.103331982550422</v>
      </c>
      <c r="O71" s="20">
        <f>ABS('actual # captures'!O71-'expected # capture'!O71)</f>
        <v>69</v>
      </c>
      <c r="P71" s="20">
        <f>ABS('actual # captures'!P71-'expected # capture'!P71)</f>
        <v>97</v>
      </c>
      <c r="Q71" s="20">
        <f>ABS('actual # captures'!Q71-'expected # capture'!Q71)</f>
        <v>580.17650463645725</v>
      </c>
      <c r="R71" s="20">
        <f>ABS('actual # captures'!R71-'expected # capture'!R71)</f>
        <v>425.80985699330319</v>
      </c>
      <c r="S71" s="20">
        <f>ABS('actual # captures'!S71-'expected # capture'!S71)</f>
        <v>38</v>
      </c>
      <c r="T71" s="20">
        <f>ABS('actual # captures'!T71-'expected # capture'!T71)</f>
        <v>60</v>
      </c>
      <c r="U71" s="20">
        <f>ABS('actual # captures'!U71-'expected # capture'!U71)</f>
        <v>61</v>
      </c>
      <c r="V71" s="20">
        <f>ABS('actual # captures'!V71-'expected # capture'!V71)</f>
        <v>88</v>
      </c>
      <c r="W71" s="20">
        <f>ABS('actual # captures'!W71-'expected # capture'!W71)</f>
        <v>282.21017150445817</v>
      </c>
      <c r="X71" s="20">
        <f>ABS('actual # captures'!X71-'expected # capture'!X71)</f>
        <v>65</v>
      </c>
      <c r="Y71" s="20">
        <f>ABS('actual # captures'!Y71-'expected # capture'!Y71)</f>
        <v>81</v>
      </c>
      <c r="Z71" s="20">
        <f>ABS('actual # captures'!Z71-'expected # capture'!Z71)</f>
        <v>52.58044982143511</v>
      </c>
      <c r="AA71" s="20">
        <f>ABS('actual # captures'!AA71-'expected # capture'!AA71)</f>
        <v>89</v>
      </c>
      <c r="AB71" s="20">
        <f>ABS('actual # captures'!AB71-'expected # capture'!AB71)</f>
        <v>25</v>
      </c>
      <c r="AC71" s="20">
        <f>ABS('actual # captures'!AC71-'expected # capture'!AC71)</f>
        <v>85</v>
      </c>
    </row>
    <row r="72" spans="1:29">
      <c r="A72" s="8">
        <v>70</v>
      </c>
      <c r="B72" s="20">
        <f>ABS('actual # captures'!B72-'expected # capture'!B72)</f>
        <v>72</v>
      </c>
      <c r="C72" s="20">
        <f>ABS('actual # captures'!C72-'expected # capture'!C72)</f>
        <v>40</v>
      </c>
      <c r="D72" s="20">
        <f>ABS('actual # captures'!D72-'expected # capture'!D72)</f>
        <v>93</v>
      </c>
      <c r="E72" s="20">
        <f>ABS('actual # captures'!E72-'expected # capture'!E72)</f>
        <v>52.624212938853603</v>
      </c>
      <c r="F72" s="20">
        <f>ABS('actual # captures'!F72-'expected # capture'!F72)</f>
        <v>97</v>
      </c>
      <c r="G72" s="20">
        <f>ABS('actual # captures'!G72-'expected # capture'!G72)</f>
        <v>49</v>
      </c>
      <c r="H72" s="20">
        <f>ABS('actual # captures'!H72-'expected # capture'!H72)</f>
        <v>86</v>
      </c>
      <c r="I72" s="20">
        <f>ABS('actual # captures'!I72-'expected # capture'!I72)</f>
        <v>14</v>
      </c>
      <c r="J72" s="20">
        <f>ABS('actual # captures'!J72-'expected # capture'!J72)</f>
        <v>43</v>
      </c>
      <c r="K72" s="20">
        <f>ABS('actual # captures'!K72-'expected # capture'!K72)</f>
        <v>12.235245256570323</v>
      </c>
      <c r="L72" s="20">
        <f>ABS('actual # captures'!L72-'expected # capture'!L72)</f>
        <v>16</v>
      </c>
      <c r="M72" s="20">
        <f>ABS('actual # captures'!M72-'expected # capture'!M72)</f>
        <v>69</v>
      </c>
      <c r="N72" s="20">
        <f>ABS('actual # captures'!N72-'expected # capture'!N72)</f>
        <v>91</v>
      </c>
      <c r="O72" s="20">
        <f>ABS('actual # captures'!O72-'expected # capture'!O72)</f>
        <v>4</v>
      </c>
      <c r="P72" s="20">
        <f>ABS('actual # captures'!P72-'expected # capture'!P72)</f>
        <v>82</v>
      </c>
      <c r="Q72" s="20">
        <f>ABS('actual # captures'!Q72-'expected # capture'!Q72)</f>
        <v>12</v>
      </c>
      <c r="R72" s="20">
        <f>ABS('actual # captures'!R72-'expected # capture'!R72)</f>
        <v>460.88151465977614</v>
      </c>
      <c r="S72" s="20">
        <f>ABS('actual # captures'!S72-'expected # capture'!S72)</f>
        <v>52</v>
      </c>
      <c r="T72" s="20">
        <f>ABS('actual # captures'!T72-'expected # capture'!T72)</f>
        <v>224.06461609578849</v>
      </c>
      <c r="U72" s="20">
        <f>ABS('actual # captures'!U72-'expected # capture'!U72)</f>
        <v>15</v>
      </c>
      <c r="V72" s="20">
        <f>ABS('actual # captures'!V72-'expected # capture'!V72)</f>
        <v>98</v>
      </c>
      <c r="W72" s="20">
        <f>ABS('actual # captures'!W72-'expected # capture'!W72)</f>
        <v>40</v>
      </c>
      <c r="X72" s="20">
        <f>ABS('actual # captures'!X72-'expected # capture'!X72)</f>
        <v>3</v>
      </c>
      <c r="Y72" s="20">
        <f>ABS('actual # captures'!Y72-'expected # capture'!Y72)</f>
        <v>475.19441104901136</v>
      </c>
      <c r="Z72" s="20">
        <f>ABS('actual # captures'!Z72-'expected # capture'!Z72)</f>
        <v>36</v>
      </c>
      <c r="AA72" s="20">
        <f>ABS('actual # captures'!AA72-'expected # capture'!AA72)</f>
        <v>36</v>
      </c>
      <c r="AB72" s="20">
        <f>ABS('actual # captures'!AB72-'expected # capture'!AB72)</f>
        <v>98</v>
      </c>
      <c r="AC72" s="20">
        <f>ABS('actual # captures'!AC72-'expected # capture'!AC72)</f>
        <v>79</v>
      </c>
    </row>
    <row r="73" spans="1:29">
      <c r="A73" s="8">
        <v>71</v>
      </c>
      <c r="B73" s="20">
        <f>ABS('actual # captures'!B73-'expected # capture'!B73)</f>
        <v>11</v>
      </c>
      <c r="C73" s="20">
        <f>ABS('actual # captures'!C73-'expected # capture'!C73)</f>
        <v>0</v>
      </c>
      <c r="D73" s="20">
        <f>ABS('actual # captures'!D73-'expected # capture'!D73)</f>
        <v>79</v>
      </c>
      <c r="E73" s="20">
        <f>ABS('actual # captures'!E73-'expected # capture'!E73)</f>
        <v>43</v>
      </c>
      <c r="F73" s="20">
        <f>ABS('actual # captures'!F73-'expected # capture'!F73)</f>
        <v>7</v>
      </c>
      <c r="G73" s="20">
        <f>ABS('actual # captures'!G73-'expected # capture'!G73)</f>
        <v>4</v>
      </c>
      <c r="H73" s="20">
        <f>ABS('actual # captures'!H73-'expected # capture'!H73)</f>
        <v>7</v>
      </c>
      <c r="I73" s="20">
        <f>ABS('actual # captures'!I73-'expected # capture'!I73)</f>
        <v>64</v>
      </c>
      <c r="J73" s="20">
        <f>ABS('actual # captures'!J73-'expected # capture'!J73)</f>
        <v>447.49871414267784</v>
      </c>
      <c r="K73" s="20">
        <f>ABS('actual # captures'!K73-'expected # capture'!K73)</f>
        <v>27.373731953731877</v>
      </c>
      <c r="L73" s="20">
        <f>ABS('actual # captures'!L73-'expected # capture'!L73)</f>
        <v>76</v>
      </c>
      <c r="M73" s="20">
        <f>ABS('actual # captures'!M73-'expected # capture'!M73)</f>
        <v>5</v>
      </c>
      <c r="N73" s="20">
        <f>ABS('actual # captures'!N73-'expected # capture'!N73)</f>
        <v>30.971104874596229</v>
      </c>
      <c r="O73" s="20">
        <f>ABS('actual # captures'!O73-'expected # capture'!O73)</f>
        <v>96</v>
      </c>
      <c r="P73" s="20">
        <f>ABS('actual # captures'!P73-'expected # capture'!P73)</f>
        <v>95</v>
      </c>
      <c r="Q73" s="20">
        <f>ABS('actual # captures'!Q73-'expected # capture'!Q73)</f>
        <v>53.251246945457567</v>
      </c>
      <c r="R73" s="20">
        <f>ABS('actual # captures'!R73-'expected # capture'!R73)</f>
        <v>100</v>
      </c>
      <c r="S73" s="20">
        <f>ABS('actual # captures'!S73-'expected # capture'!S73)</f>
        <v>56</v>
      </c>
      <c r="T73" s="20">
        <f>ABS('actual # captures'!T73-'expected # capture'!T73)</f>
        <v>39</v>
      </c>
      <c r="U73" s="20">
        <f>ABS('actual # captures'!U73-'expected # capture'!U73)</f>
        <v>29</v>
      </c>
      <c r="V73" s="20">
        <f>ABS('actual # captures'!V73-'expected # capture'!V73)</f>
        <v>25</v>
      </c>
      <c r="W73" s="20">
        <f>ABS('actual # captures'!W73-'expected # capture'!W73)</f>
        <v>99</v>
      </c>
      <c r="X73" s="20">
        <f>ABS('actual # captures'!X73-'expected # capture'!X73)</f>
        <v>97</v>
      </c>
      <c r="Y73" s="20">
        <f>ABS('actual # captures'!Y73-'expected # capture'!Y73)</f>
        <v>720.34990572364393</v>
      </c>
      <c r="Z73" s="20">
        <f>ABS('actual # captures'!Z73-'expected # capture'!Z73)</f>
        <v>24</v>
      </c>
      <c r="AA73" s="20">
        <f>ABS('actual # captures'!AA73-'expected # capture'!AA73)</f>
        <v>63</v>
      </c>
      <c r="AB73" s="20">
        <f>ABS('actual # captures'!AB73-'expected # capture'!AB73)</f>
        <v>23</v>
      </c>
      <c r="AC73" s="20">
        <f>ABS('actual # captures'!AC73-'expected # capture'!AC73)</f>
        <v>69</v>
      </c>
    </row>
    <row r="74" spans="1:29">
      <c r="A74" s="8">
        <v>72</v>
      </c>
      <c r="B74" s="20">
        <f>ABS('actual # captures'!B74-'expected # capture'!B74)</f>
        <v>25</v>
      </c>
      <c r="C74" s="20">
        <f>ABS('actual # captures'!C74-'expected # capture'!C74)</f>
        <v>98.194622919943811</v>
      </c>
      <c r="D74" s="20">
        <f>ABS('actual # captures'!D74-'expected # capture'!D74)</f>
        <v>28</v>
      </c>
      <c r="E74" s="20">
        <f>ABS('actual # captures'!E74-'expected # capture'!E74)</f>
        <v>92</v>
      </c>
      <c r="F74" s="20">
        <f>ABS('actual # captures'!F74-'expected # capture'!F74)</f>
        <v>31</v>
      </c>
      <c r="G74" s="20">
        <f>ABS('actual # captures'!G74-'expected # capture'!G74)</f>
        <v>50.596446925520496</v>
      </c>
      <c r="H74" s="20">
        <f>ABS('actual # captures'!H74-'expected # capture'!H74)</f>
        <v>14.104875458307344</v>
      </c>
      <c r="I74" s="20">
        <f>ABS('actual # captures'!I74-'expected # capture'!I74)</f>
        <v>72</v>
      </c>
      <c r="J74" s="20">
        <f>ABS('actual # captures'!J74-'expected # capture'!J74)</f>
        <v>11</v>
      </c>
      <c r="K74" s="20">
        <f>ABS('actual # captures'!K74-'expected # capture'!K74)</f>
        <v>11.134527192230784</v>
      </c>
      <c r="L74" s="20">
        <f>ABS('actual # captures'!L74-'expected # capture'!L74)</f>
        <v>99</v>
      </c>
      <c r="M74" s="20">
        <f>ABS('actual # captures'!M74-'expected # capture'!M74)</f>
        <v>71</v>
      </c>
      <c r="N74" s="20">
        <f>ABS('actual # captures'!N74-'expected # capture'!N74)</f>
        <v>73</v>
      </c>
      <c r="O74" s="20">
        <f>ABS('actual # captures'!O74-'expected # capture'!O74)</f>
        <v>386.38634094942302</v>
      </c>
      <c r="P74" s="20">
        <f>ABS('actual # captures'!P74-'expected # capture'!P74)</f>
        <v>50</v>
      </c>
      <c r="Q74" s="20">
        <f>ABS('actual # captures'!Q74-'expected # capture'!Q74)</f>
        <v>26</v>
      </c>
      <c r="R74" s="20">
        <f>ABS('actual # captures'!R74-'expected # capture'!R74)</f>
        <v>27</v>
      </c>
      <c r="S74" s="20">
        <f>ABS('actual # captures'!S74-'expected # capture'!S74)</f>
        <v>79</v>
      </c>
      <c r="T74" s="20">
        <f>ABS('actual # captures'!T74-'expected # capture'!T74)</f>
        <v>36.588181702165443</v>
      </c>
      <c r="U74" s="20">
        <f>ABS('actual # captures'!U74-'expected # capture'!U74)</f>
        <v>95</v>
      </c>
      <c r="V74" s="20">
        <f>ABS('actual # captures'!V74-'expected # capture'!V74)</f>
        <v>94</v>
      </c>
      <c r="W74" s="20">
        <f>ABS('actual # captures'!W74-'expected # capture'!W74)</f>
        <v>77</v>
      </c>
      <c r="X74" s="20">
        <f>ABS('actual # captures'!X74-'expected # capture'!X74)</f>
        <v>60.588181702165443</v>
      </c>
      <c r="Y74" s="20">
        <f>ABS('actual # captures'!Y74-'expected # capture'!Y74)</f>
        <v>33.067289806848578</v>
      </c>
      <c r="Z74" s="20">
        <f>ABS('actual # captures'!Z74-'expected # capture'!Z74)</f>
        <v>407.83777856702437</v>
      </c>
      <c r="AA74" s="20">
        <f>ABS('actual # captures'!AA74-'expected # capture'!AA74)</f>
        <v>58.162890262822131</v>
      </c>
      <c r="AB74" s="20">
        <f>ABS('actual # captures'!AB74-'expected # capture'!AB74)</f>
        <v>45.067289806848578</v>
      </c>
      <c r="AC74" s="20">
        <f>ABS('actual # captures'!AC74-'expected # capture'!AC74)</f>
        <v>6</v>
      </c>
    </row>
    <row r="75" spans="1:29">
      <c r="A75" s="8">
        <v>73</v>
      </c>
      <c r="B75" s="20">
        <f>ABS('actual # captures'!B75-'expected # capture'!B75)</f>
        <v>72</v>
      </c>
      <c r="C75" s="20">
        <f>ABS('actual # captures'!C75-'expected # capture'!C75)</f>
        <v>24.266685741562029</v>
      </c>
      <c r="D75" s="20">
        <f>ABS('actual # captures'!D75-'expected # capture'!D75)</f>
        <v>188.94476523045731</v>
      </c>
      <c r="E75" s="20">
        <f>ABS('actual # captures'!E75-'expected # capture'!E75)</f>
        <v>56.903581065273684</v>
      </c>
      <c r="F75" s="20">
        <f>ABS('actual # captures'!F75-'expected # capture'!F75)</f>
        <v>55</v>
      </c>
      <c r="G75" s="20">
        <f>ABS('actual # captures'!G75-'expected # capture'!G75)</f>
        <v>8</v>
      </c>
      <c r="H75" s="20">
        <f>ABS('actual # captures'!H75-'expected # capture'!H75)</f>
        <v>28</v>
      </c>
      <c r="I75" s="20">
        <f>ABS('actual # captures'!I75-'expected # capture'!I75)</f>
        <v>25.38680747095448</v>
      </c>
      <c r="J75" s="20">
        <f>ABS('actual # captures'!J75-'expected # capture'!J75)</f>
        <v>99</v>
      </c>
      <c r="K75" s="20">
        <f>ABS('actual # captures'!K75-'expected # capture'!K75)</f>
        <v>99</v>
      </c>
      <c r="L75" s="20">
        <f>ABS('actual # captures'!L75-'expected # capture'!L75)</f>
        <v>96</v>
      </c>
      <c r="M75" s="20">
        <f>ABS('actual # captures'!M75-'expected # capture'!M75)</f>
        <v>23</v>
      </c>
      <c r="N75" s="20">
        <f>ABS('actual # captures'!N75-'expected # capture'!N75)</f>
        <v>71</v>
      </c>
      <c r="O75" s="20">
        <f>ABS('actual # captures'!O75-'expected # capture'!O75)</f>
        <v>46.158200782639568</v>
      </c>
      <c r="P75" s="20">
        <f>ABS('actual # captures'!P75-'expected # capture'!P75)</f>
        <v>17.904260450607886</v>
      </c>
      <c r="Q75" s="20">
        <f>ABS('actual # captures'!Q75-'expected # capture'!Q75)</f>
        <v>5</v>
      </c>
      <c r="R75" s="20">
        <f>ABS('actual # captures'!R75-'expected # capture'!R75)</f>
        <v>34</v>
      </c>
      <c r="S75" s="20">
        <f>ABS('actual # captures'!S75-'expected # capture'!S75)</f>
        <v>94</v>
      </c>
      <c r="T75" s="20">
        <f>ABS('actual # captures'!T75-'expected # capture'!T75)</f>
        <v>49.095739549392114</v>
      </c>
      <c r="U75" s="20">
        <f>ABS('actual # captures'!U75-'expected # capture'!U75)</f>
        <v>568.87335640077674</v>
      </c>
      <c r="V75" s="20">
        <f>ABS('actual # captures'!V75-'expected # capture'!V75)</f>
        <v>77</v>
      </c>
      <c r="W75" s="20">
        <f>ABS('actual # captures'!W75-'expected # capture'!W75)</f>
        <v>33</v>
      </c>
      <c r="X75" s="20">
        <f>ABS('actual # captures'!X75-'expected # capture'!X75)</f>
        <v>0</v>
      </c>
      <c r="Y75" s="20">
        <f>ABS('actual # captures'!Y75-'expected # capture'!Y75)</f>
        <v>28</v>
      </c>
      <c r="Z75" s="20">
        <f>ABS('actual # captures'!Z75-'expected # capture'!Z75)</f>
        <v>208.46524453766773</v>
      </c>
      <c r="AA75" s="20">
        <f>ABS('actual # captures'!AA75-'expected # capture'!AA75)</f>
        <v>55</v>
      </c>
      <c r="AB75" s="20">
        <f>ABS('actual # captures'!AB75-'expected # capture'!AB75)</f>
        <v>21</v>
      </c>
      <c r="AC75" s="20">
        <f>ABS('actual # captures'!AC75-'expected # capture'!AC75)</f>
        <v>76</v>
      </c>
    </row>
    <row r="76" spans="1:29">
      <c r="A76" s="8">
        <v>74</v>
      </c>
      <c r="B76" s="20">
        <f>ABS('actual # captures'!B76-'expected # capture'!B76)</f>
        <v>58.988235955052062</v>
      </c>
      <c r="C76" s="20">
        <f>ABS('actual # captures'!C76-'expected # capture'!C76)</f>
        <v>350.67989263265099</v>
      </c>
      <c r="D76" s="20">
        <f>ABS('actual # captures'!D76-'expected # capture'!D76)</f>
        <v>32.594605356966397</v>
      </c>
      <c r="E76" s="20">
        <f>ABS('actual # captures'!E76-'expected # capture'!E76)</f>
        <v>24.688631630160881</v>
      </c>
      <c r="F76" s="20">
        <f>ABS('actual # captures'!F76-'expected # capture'!F76)</f>
        <v>32</v>
      </c>
      <c r="G76" s="20">
        <f>ABS('actual # captures'!G76-'expected # capture'!G76)</f>
        <v>4</v>
      </c>
      <c r="H76" s="20">
        <f>ABS('actual # captures'!H76-'expected # capture'!H76)</f>
        <v>56</v>
      </c>
      <c r="I76" s="20">
        <f>ABS('actual # captures'!I76-'expected # capture'!I76)</f>
        <v>145.95523843894134</v>
      </c>
      <c r="J76" s="20">
        <f>ABS('actual # captures'!J76-'expected # capture'!J76)</f>
        <v>57</v>
      </c>
      <c r="K76" s="20">
        <f>ABS('actual # captures'!K76-'expected # capture'!K76)</f>
        <v>14</v>
      </c>
      <c r="L76" s="20">
        <f>ABS('actual # captures'!L76-'expected # capture'!L76)</f>
        <v>35</v>
      </c>
      <c r="M76" s="20">
        <f>ABS('actual # captures'!M76-'expected # capture'!M76)</f>
        <v>44</v>
      </c>
      <c r="N76" s="20">
        <f>ABS('actual # captures'!N76-'expected # capture'!N76)</f>
        <v>49</v>
      </c>
      <c r="O76" s="20">
        <f>ABS('actual # captures'!O76-'expected # capture'!O76)</f>
        <v>187.58698538556615</v>
      </c>
      <c r="P76" s="20">
        <f>ABS('actual # captures'!P76-'expected # capture'!P76)</f>
        <v>34</v>
      </c>
      <c r="Q76" s="20">
        <f>ABS('actual # captures'!Q76-'expected # capture'!Q76)</f>
        <v>96</v>
      </c>
      <c r="R76" s="20">
        <f>ABS('actual # captures'!R76-'expected # capture'!R76)</f>
        <v>55</v>
      </c>
      <c r="S76" s="20">
        <f>ABS('actual # captures'!S76-'expected # capture'!S76)</f>
        <v>32</v>
      </c>
      <c r="T76" s="20">
        <f>ABS('actual # captures'!T76-'expected # capture'!T76)</f>
        <v>9</v>
      </c>
      <c r="U76" s="20">
        <f>ABS('actual # captures'!U76-'expected # capture'!U76)</f>
        <v>69</v>
      </c>
      <c r="V76" s="20">
        <f>ABS('actual # captures'!V76-'expected # capture'!V76)</f>
        <v>27</v>
      </c>
      <c r="W76" s="20">
        <f>ABS('actual # captures'!W76-'expected # capture'!W76)</f>
        <v>29</v>
      </c>
      <c r="X76" s="20">
        <f>ABS('actual # captures'!X76-'expected # capture'!X76)</f>
        <v>1</v>
      </c>
      <c r="Y76" s="20">
        <f>ABS('actual # captures'!Y76-'expected # capture'!Y76)</f>
        <v>82</v>
      </c>
      <c r="Z76" s="20">
        <f>ABS('actual # captures'!Z76-'expected # capture'!Z76)</f>
        <v>194.92906940740374</v>
      </c>
      <c r="AA76" s="20">
        <f>ABS('actual # captures'!AA76-'expected # capture'!AA76)</f>
        <v>4</v>
      </c>
      <c r="AB76" s="20">
        <f>ABS('actual # captures'!AB76-'expected # capture'!AB76)</f>
        <v>18</v>
      </c>
      <c r="AC76" s="20">
        <f>ABS('actual # captures'!AC76-'expected # capture'!AC76)</f>
        <v>65.25697618270452</v>
      </c>
    </row>
    <row r="77" spans="1:29">
      <c r="A77" s="8">
        <v>75</v>
      </c>
      <c r="B77" s="20">
        <f>ABS('actual # captures'!B77-'expected # capture'!B77)</f>
        <v>12</v>
      </c>
      <c r="C77" s="20">
        <f>ABS('actual # captures'!C77-'expected # capture'!C77)</f>
        <v>12.064377869486762</v>
      </c>
      <c r="D77" s="20">
        <f>ABS('actual # captures'!D77-'expected # capture'!D77)</f>
        <v>3.7738575325000063</v>
      </c>
      <c r="E77" s="20">
        <f>ABS('actual # captures'!E77-'expected # capture'!E77)</f>
        <v>37.244254427034406</v>
      </c>
      <c r="F77" s="20">
        <f>ABS('actual # captures'!F77-'expected # capture'!F77)</f>
        <v>95</v>
      </c>
      <c r="G77" s="20">
        <f>ABS('actual # captures'!G77-'expected # capture'!G77)</f>
        <v>65.918874715521824</v>
      </c>
      <c r="H77" s="20">
        <f>ABS('actual # captures'!H77-'expected # capture'!H77)</f>
        <v>45</v>
      </c>
      <c r="I77" s="20">
        <f>ABS('actual # captures'!I77-'expected # capture'!I77)</f>
        <v>2</v>
      </c>
      <c r="J77" s="20">
        <f>ABS('actual # captures'!J77-'expected # capture'!J77)</f>
        <v>87</v>
      </c>
      <c r="K77" s="20">
        <f>ABS('actual # captures'!K77-'expected # capture'!K77)</f>
        <v>58.754078344258716</v>
      </c>
      <c r="L77" s="20">
        <f>ABS('actual # captures'!L77-'expected # capture'!L77)</f>
        <v>85</v>
      </c>
      <c r="M77" s="20">
        <f>ABS('actual # captures'!M77-'expected # capture'!M77)</f>
        <v>62</v>
      </c>
      <c r="N77" s="20">
        <f>ABS('actual # captures'!N77-'expected # capture'!N77)</f>
        <v>89</v>
      </c>
      <c r="O77" s="20">
        <f>ABS('actual # captures'!O77-'expected # capture'!O77)</f>
        <v>40.244254427034406</v>
      </c>
      <c r="P77" s="20">
        <f>ABS('actual # captures'!P77-'expected # capture'!P77)</f>
        <v>100</v>
      </c>
      <c r="Q77" s="20">
        <f>ABS('actual # captures'!Q77-'expected # capture'!Q77)</f>
        <v>10</v>
      </c>
      <c r="R77" s="20">
        <f>ABS('actual # captures'!R77-'expected # capture'!R77)</f>
        <v>46</v>
      </c>
      <c r="S77" s="20">
        <f>ABS('actual # captures'!S77-'expected # capture'!S77)</f>
        <v>76</v>
      </c>
      <c r="T77" s="20">
        <f>ABS('actual # captures'!T77-'expected # capture'!T77)</f>
        <v>13</v>
      </c>
      <c r="U77" s="20">
        <f>ABS('actual # captures'!U77-'expected # capture'!U77)</f>
        <v>67.322897606172674</v>
      </c>
      <c r="V77" s="20">
        <f>ABS('actual # captures'!V77-'expected # capture'!V77)</f>
        <v>47</v>
      </c>
      <c r="W77" s="20">
        <f>ABS('actual # captures'!W77-'expected # capture'!W77)</f>
        <v>15</v>
      </c>
      <c r="X77" s="20">
        <f>ABS('actual # captures'!X77-'expected # capture'!X77)</f>
        <v>16</v>
      </c>
      <c r="Y77" s="20">
        <f>ABS('actual # captures'!Y77-'expected # capture'!Y77)</f>
        <v>25</v>
      </c>
      <c r="Z77" s="20">
        <f>ABS('actual # captures'!Z77-'expected # capture'!Z77)</f>
        <v>71</v>
      </c>
      <c r="AA77" s="20">
        <f>ABS('actual # captures'!AA77-'expected # capture'!AA77)</f>
        <v>1079.6691064098977</v>
      </c>
      <c r="AB77" s="20">
        <f>ABS('actual # captures'!AB77-'expected # capture'!AB77)</f>
        <v>20</v>
      </c>
      <c r="AC77" s="20">
        <f>ABS('actual # captures'!AC77-'expected # capture'!AC77)</f>
        <v>65</v>
      </c>
    </row>
    <row r="78" spans="1:29">
      <c r="A78" s="8">
        <v>76</v>
      </c>
      <c r="B78" s="20">
        <f>ABS('actual # captures'!B78-'expected # capture'!B78)</f>
        <v>100</v>
      </c>
      <c r="C78" s="20">
        <f>ABS('actual # captures'!C78-'expected # capture'!C78)</f>
        <v>91</v>
      </c>
      <c r="D78" s="20">
        <f>ABS('actual # captures'!D78-'expected # capture'!D78)</f>
        <v>27</v>
      </c>
      <c r="E78" s="20">
        <f>ABS('actual # captures'!E78-'expected # capture'!E78)</f>
        <v>7.6438835664625699</v>
      </c>
      <c r="F78" s="20">
        <f>ABS('actual # captures'!F78-'expected # capture'!F78)</f>
        <v>13.464585742585299</v>
      </c>
      <c r="G78" s="20">
        <f>ABS('actual # captures'!G78-'expected # capture'!G78)</f>
        <v>41</v>
      </c>
      <c r="H78" s="20">
        <f>ABS('actual # captures'!H78-'expected # capture'!H78)</f>
        <v>5.231060604302435</v>
      </c>
      <c r="I78" s="20">
        <f>ABS('actual # captures'!I78-'expected # capture'!I78)</f>
        <v>6.1043180759546374</v>
      </c>
      <c r="J78" s="20">
        <f>ABS('actual # captures'!J78-'expected # capture'!J78)</f>
        <v>95</v>
      </c>
      <c r="K78" s="20">
        <f>ABS('actual # captures'!K78-'expected # capture'!K78)</f>
        <v>66.399315921601627</v>
      </c>
      <c r="L78" s="20">
        <f>ABS('actual # captures'!L78-'expected # capture'!L78)</f>
        <v>50</v>
      </c>
      <c r="M78" s="20">
        <f>ABS('actual # captures'!M78-'expected # capture'!M78)</f>
        <v>57</v>
      </c>
      <c r="N78" s="20">
        <f>ABS('actual # captures'!N78-'expected # capture'!N78)</f>
        <v>28.815861527377777</v>
      </c>
      <c r="O78" s="20">
        <f>ABS('actual # captures'!O78-'expected # capture'!O78)</f>
        <v>37</v>
      </c>
      <c r="P78" s="20">
        <f>ABS('actual # captures'!P78-'expected # capture'!P78)</f>
        <v>26</v>
      </c>
      <c r="Q78" s="20">
        <f>ABS('actual # captures'!Q78-'expected # capture'!Q78)</f>
        <v>26</v>
      </c>
      <c r="R78" s="20">
        <f>ABS('actual # captures'!R78-'expected # capture'!R78)</f>
        <v>56</v>
      </c>
      <c r="S78" s="20">
        <f>ABS('actual # captures'!S78-'expected # capture'!S78)</f>
        <v>15.643654591246246</v>
      </c>
      <c r="T78" s="20">
        <f>ABS('actual # captures'!T78-'expected # capture'!T78)</f>
        <v>96.942700792341498</v>
      </c>
      <c r="U78" s="20">
        <f>ABS('actual # captures'!U78-'expected # capture'!U78)</f>
        <v>77</v>
      </c>
      <c r="V78" s="20">
        <f>ABS('actual # captures'!V78-'expected # capture'!V78)</f>
        <v>98</v>
      </c>
      <c r="W78" s="20">
        <f>ABS('actual # captures'!W78-'expected # capture'!W78)</f>
        <v>78</v>
      </c>
      <c r="X78" s="20">
        <f>ABS('actual # captures'!X78-'expected # capture'!X78)</f>
        <v>472.57174928476297</v>
      </c>
      <c r="Y78" s="20">
        <f>ABS('actual # captures'!Y78-'expected # capture'!Y78)</f>
        <v>28</v>
      </c>
      <c r="Z78" s="20">
        <f>ABS('actual # captures'!Z78-'expected # capture'!Z78)</f>
        <v>510.57174928476297</v>
      </c>
      <c r="AA78" s="20">
        <f>ABS('actual # captures'!AA78-'expected # capture'!AA78)</f>
        <v>12</v>
      </c>
      <c r="AB78" s="20">
        <f>ABS('actual # captures'!AB78-'expected # capture'!AB78)</f>
        <v>86</v>
      </c>
      <c r="AC78" s="20">
        <f>ABS('actual # captures'!AC78-'expected # capture'!AC78)</f>
        <v>10</v>
      </c>
    </row>
    <row r="79" spans="1:29">
      <c r="A79" s="8">
        <v>77</v>
      </c>
      <c r="B79" s="20">
        <f>ABS('actual # captures'!B79-'expected # capture'!B79)</f>
        <v>86.765410635906576</v>
      </c>
      <c r="C79" s="20">
        <f>ABS('actual # captures'!C79-'expected # capture'!C79)</f>
        <v>24</v>
      </c>
      <c r="D79" s="20">
        <f>ABS('actual # captures'!D79-'expected # capture'!D79)</f>
        <v>14</v>
      </c>
      <c r="E79" s="20">
        <f>ABS('actual # captures'!E79-'expected # capture'!E79)</f>
        <v>85</v>
      </c>
      <c r="F79" s="20">
        <f>ABS('actual # captures'!F79-'expected # capture'!F79)</f>
        <v>71</v>
      </c>
      <c r="G79" s="20">
        <f>ABS('actual # captures'!G79-'expected # capture'!G79)</f>
        <v>47</v>
      </c>
      <c r="H79" s="20">
        <f>ABS('actual # captures'!H79-'expected # capture'!H79)</f>
        <v>37</v>
      </c>
      <c r="I79" s="20">
        <f>ABS('actual # captures'!I79-'expected # capture'!I79)</f>
        <v>7</v>
      </c>
      <c r="J79" s="20">
        <f>ABS('actual # captures'!J79-'expected # capture'!J79)</f>
        <v>12.597982271803488</v>
      </c>
      <c r="K79" s="20">
        <f>ABS('actual # captures'!K79-'expected # capture'!K79)</f>
        <v>45</v>
      </c>
      <c r="L79" s="20">
        <f>ABS('actual # captures'!L79-'expected # capture'!L79)</f>
        <v>0.72344801400496905</v>
      </c>
      <c r="M79" s="20">
        <f>ABS('actual # captures'!M79-'expected # capture'!M79)</f>
        <v>32</v>
      </c>
      <c r="N79" s="20">
        <f>ABS('actual # captures'!N79-'expected # capture'!N79)</f>
        <v>7.4020177281965118</v>
      </c>
      <c r="O79" s="20">
        <f>ABS('actual # captures'!O79-'expected # capture'!O79)</f>
        <v>0</v>
      </c>
      <c r="P79" s="20">
        <f>ABS('actual # captures'!P79-'expected # capture'!P79)</f>
        <v>1083.5483919189071</v>
      </c>
      <c r="Q79" s="20">
        <f>ABS('actual # captures'!Q79-'expected # capture'!Q79)</f>
        <v>61.090271573811421</v>
      </c>
      <c r="R79" s="20">
        <f>ABS('actual # captures'!R79-'expected # capture'!R79)</f>
        <v>33.335892031739562</v>
      </c>
      <c r="S79" s="20">
        <f>ABS('actual # captures'!S79-'expected # capture'!S79)</f>
        <v>41</v>
      </c>
      <c r="T79" s="20">
        <f>ABS('actual # captures'!T79-'expected # capture'!T79)</f>
        <v>56</v>
      </c>
      <c r="U79" s="20">
        <f>ABS('actual # captures'!U79-'expected # capture'!U79)</f>
        <v>57</v>
      </c>
      <c r="V79" s="20">
        <f>ABS('actual # captures'!V79-'expected # capture'!V79)</f>
        <v>86</v>
      </c>
      <c r="W79" s="20">
        <f>ABS('actual # captures'!W79-'expected # capture'!W79)</f>
        <v>62</v>
      </c>
      <c r="X79" s="20">
        <f>ABS('actual # captures'!X79-'expected # capture'!X79)</f>
        <v>38</v>
      </c>
      <c r="Y79" s="20">
        <f>ABS('actual # captures'!Y79-'expected # capture'!Y79)</f>
        <v>96</v>
      </c>
      <c r="Z79" s="20">
        <f>ABS('actual # captures'!Z79-'expected # capture'!Z79)</f>
        <v>38</v>
      </c>
      <c r="AA79" s="20">
        <f>ABS('actual # captures'!AA79-'expected # capture'!AA79)</f>
        <v>53</v>
      </c>
      <c r="AB79" s="20">
        <f>ABS('actual # captures'!AB79-'expected # capture'!AB79)</f>
        <v>1.8908108166832793</v>
      </c>
      <c r="AC79" s="20">
        <f>ABS('actual # captures'!AC79-'expected # capture'!AC79)</f>
        <v>76</v>
      </c>
    </row>
    <row r="80" spans="1:29">
      <c r="A80" s="8">
        <v>78</v>
      </c>
      <c r="B80" s="20">
        <f>ABS('actual # captures'!B80-'expected # capture'!B80)</f>
        <v>5.6490263308580744</v>
      </c>
      <c r="C80" s="20">
        <f>ABS('actual # captures'!C80-'expected # capture'!C80)</f>
        <v>46</v>
      </c>
      <c r="D80" s="20">
        <f>ABS('actual # captures'!D80-'expected # capture'!D80)</f>
        <v>63</v>
      </c>
      <c r="E80" s="20">
        <f>ABS('actual # captures'!E80-'expected # capture'!E80)</f>
        <v>66.424716100343915</v>
      </c>
      <c r="F80" s="20">
        <f>ABS('actual # captures'!F80-'expected # capture'!F80)</f>
        <v>921.20673198548388</v>
      </c>
      <c r="G80" s="20">
        <f>ABS('actual # captures'!G80-'expected # capture'!G80)</f>
        <v>30</v>
      </c>
      <c r="H80" s="20">
        <f>ABS('actual # captures'!H80-'expected # capture'!H80)</f>
        <v>49</v>
      </c>
      <c r="I80" s="20">
        <f>ABS('actual # captures'!I80-'expected # capture'!I80)</f>
        <v>14</v>
      </c>
      <c r="J80" s="20">
        <f>ABS('actual # captures'!J80-'expected # capture'!J80)</f>
        <v>40.310237951426615</v>
      </c>
      <c r="K80" s="20">
        <f>ABS('actual # captures'!K80-'expected # capture'!K80)</f>
        <v>48</v>
      </c>
      <c r="L80" s="20">
        <f>ABS('actual # captures'!L80-'expected # capture'!L80)</f>
        <v>38</v>
      </c>
      <c r="M80" s="20">
        <f>ABS('actual # captures'!M80-'expected # capture'!M80)</f>
        <v>3</v>
      </c>
      <c r="N80" s="20">
        <f>ABS('actual # captures'!N80-'expected # capture'!N80)</f>
        <v>11</v>
      </c>
      <c r="O80" s="20">
        <f>ABS('actual # captures'!O80-'expected # capture'!O80)</f>
        <v>0</v>
      </c>
      <c r="P80" s="20">
        <f>ABS('actual # captures'!P80-'expected # capture'!P80)</f>
        <v>84</v>
      </c>
      <c r="Q80" s="20">
        <f>ABS('actual # captures'!Q80-'expected # capture'!Q80)</f>
        <v>53.229634834536505</v>
      </c>
      <c r="R80" s="20">
        <f>ABS('actual # captures'!R80-'expected # capture'!R80)</f>
        <v>98</v>
      </c>
      <c r="S80" s="20">
        <f>ABS('actual # captures'!S80-'expected # capture'!S80)</f>
        <v>67</v>
      </c>
      <c r="T80" s="20">
        <f>ABS('actual # captures'!T80-'expected # capture'!T80)</f>
        <v>108.48835466711211</v>
      </c>
      <c r="U80" s="20">
        <f>ABS('actual # captures'!U80-'expected # capture'!U80)</f>
        <v>71</v>
      </c>
      <c r="V80" s="20">
        <f>ABS('actual # captures'!V80-'expected # capture'!V80)</f>
        <v>47</v>
      </c>
      <c r="W80" s="20">
        <f>ABS('actual # captures'!W80-'expected # capture'!W80)</f>
        <v>4</v>
      </c>
      <c r="X80" s="20">
        <f>ABS('actual # captures'!X80-'expected # capture'!X80)</f>
        <v>82</v>
      </c>
      <c r="Y80" s="20">
        <f>ABS('actual # captures'!Y80-'expected # capture'!Y80)</f>
        <v>1</v>
      </c>
      <c r="Z80" s="20">
        <f>ABS('actual # captures'!Z80-'expected # capture'!Z80)</f>
        <v>69</v>
      </c>
      <c r="AA80" s="20">
        <f>ABS('actual # captures'!AA80-'expected # capture'!AA80)</f>
        <v>40</v>
      </c>
      <c r="AB80" s="20">
        <f>ABS('actual # captures'!AB80-'expected # capture'!AB80)</f>
        <v>56</v>
      </c>
      <c r="AC80" s="20">
        <f>ABS('actual # captures'!AC80-'expected # capture'!AC80)</f>
        <v>35</v>
      </c>
    </row>
    <row r="81" spans="1:29">
      <c r="A81" s="8">
        <v>79</v>
      </c>
      <c r="B81" s="20">
        <f>ABS('actual # captures'!B81-'expected # capture'!B81)</f>
        <v>90.677079317892222</v>
      </c>
      <c r="C81" s="20">
        <f>ABS('actual # captures'!C81-'expected # capture'!C81)</f>
        <v>329.63711296105487</v>
      </c>
      <c r="D81" s="20">
        <f>ABS('actual # captures'!D81-'expected # capture'!D81)</f>
        <v>312.63711296105487</v>
      </c>
      <c r="E81" s="20">
        <f>ABS('actual # captures'!E81-'expected # capture'!E81)</f>
        <v>54</v>
      </c>
      <c r="F81" s="20">
        <f>ABS('actual # captures'!F81-'expected # capture'!F81)</f>
        <v>7</v>
      </c>
      <c r="G81" s="20">
        <f>ABS('actual # captures'!G81-'expected # capture'!G81)</f>
        <v>13</v>
      </c>
      <c r="H81" s="20">
        <f>ABS('actual # captures'!H81-'expected # capture'!H81)</f>
        <v>0.15842451330686735</v>
      </c>
      <c r="I81" s="20">
        <f>ABS('actual # captures'!I81-'expected # capture'!I81)</f>
        <v>80</v>
      </c>
      <c r="J81" s="20">
        <f>ABS('actual # captures'!J81-'expected # capture'!J81)</f>
        <v>9</v>
      </c>
      <c r="K81" s="20">
        <f>ABS('actual # captures'!K81-'expected # capture'!K81)</f>
        <v>33.498078871730748</v>
      </c>
      <c r="L81" s="20">
        <f>ABS('actual # captures'!L81-'expected # capture'!L81)</f>
        <v>0</v>
      </c>
      <c r="M81" s="20">
        <f>ABS('actual # captures'!M81-'expected # capture'!M81)</f>
        <v>236.55699704048482</v>
      </c>
      <c r="N81" s="20">
        <f>ABS('actual # captures'!N81-'expected # capture'!N81)</f>
        <v>70.569599929874087</v>
      </c>
      <c r="O81" s="20">
        <f>ABS('actual # captures'!O81-'expected # capture'!O81)</f>
        <v>70</v>
      </c>
      <c r="P81" s="20">
        <f>ABS('actual # captures'!P81-'expected # capture'!P81)</f>
        <v>88</v>
      </c>
      <c r="Q81" s="20">
        <f>ABS('actual # captures'!Q81-'expected # capture'!Q81)</f>
        <v>49</v>
      </c>
      <c r="R81" s="20">
        <f>ABS('actual # captures'!R81-'expected # capture'!R81)</f>
        <v>7</v>
      </c>
      <c r="S81" s="20">
        <f>ABS('actual # captures'!S81-'expected # capture'!S81)</f>
        <v>58</v>
      </c>
      <c r="T81" s="20">
        <f>ABS('actual # captures'!T81-'expected # capture'!T81)</f>
        <v>29</v>
      </c>
      <c r="U81" s="20">
        <f>ABS('actual # captures'!U81-'expected # capture'!U81)</f>
        <v>58</v>
      </c>
      <c r="V81" s="20">
        <f>ABS('actual # captures'!V81-'expected # capture'!V81)</f>
        <v>75</v>
      </c>
      <c r="W81" s="20">
        <f>ABS('actual # captures'!W81-'expected # capture'!W81)</f>
        <v>45.866620237112215</v>
      </c>
      <c r="X81" s="20">
        <f>ABS('actual # captures'!X81-'expected # capture'!X81)</f>
        <v>4</v>
      </c>
      <c r="Y81" s="20">
        <f>ABS('actual # captures'!Y81-'expected # capture'!Y81)</f>
        <v>78</v>
      </c>
      <c r="Z81" s="20">
        <f>ABS('actual # captures'!Z81-'expected # capture'!Z81)</f>
        <v>14.273525930859066</v>
      </c>
      <c r="AA81" s="20">
        <f>ABS('actual # captures'!AA81-'expected # capture'!AA81)</f>
        <v>55</v>
      </c>
      <c r="AB81" s="20">
        <f>ABS('actual # captures'!AB81-'expected # capture'!AB81)</f>
        <v>15</v>
      </c>
      <c r="AC81" s="20">
        <f>ABS('actual # captures'!AC81-'expected # capture'!AC81)</f>
        <v>4.6149644756243049</v>
      </c>
    </row>
    <row r="82" spans="1:29">
      <c r="A82" s="8">
        <v>80</v>
      </c>
      <c r="B82" s="20">
        <f>ABS('actual # captures'!B82-'expected # capture'!B82)</f>
        <v>15.238368571981795</v>
      </c>
      <c r="C82" s="20">
        <f>ABS('actual # captures'!C82-'expected # capture'!C82)</f>
        <v>301.64510525120426</v>
      </c>
      <c r="D82" s="20">
        <f>ABS('actual # captures'!D82-'expected # capture'!D82)</f>
        <v>45</v>
      </c>
      <c r="E82" s="20">
        <f>ABS('actual # captures'!E82-'expected # capture'!E82)</f>
        <v>49</v>
      </c>
      <c r="F82" s="20">
        <f>ABS('actual # captures'!F82-'expected # capture'!F82)</f>
        <v>82</v>
      </c>
      <c r="G82" s="20">
        <f>ABS('actual # captures'!G82-'expected # capture'!G82)</f>
        <v>136.73773269384918</v>
      </c>
      <c r="H82" s="20">
        <f>ABS('actual # captures'!H82-'expected # capture'!H82)</f>
        <v>2.2106929500111718</v>
      </c>
      <c r="I82" s="20">
        <f>ABS('actual # captures'!I82-'expected # capture'!I82)</f>
        <v>86</v>
      </c>
      <c r="J82" s="20">
        <f>ABS('actual # captures'!J82-'expected # capture'!J82)</f>
        <v>42</v>
      </c>
      <c r="K82" s="20">
        <f>ABS('actual # captures'!K82-'expected # capture'!K82)</f>
        <v>59.527195824336843</v>
      </c>
      <c r="L82" s="20">
        <f>ABS('actual # captures'!L82-'expected # capture'!L82)</f>
        <v>23</v>
      </c>
      <c r="M82" s="20">
        <f>ABS('actual # captures'!M82-'expected # capture'!M82)</f>
        <v>89</v>
      </c>
      <c r="N82" s="20">
        <f>ABS('actual # captures'!N82-'expected # capture'!N82)</f>
        <v>41</v>
      </c>
      <c r="O82" s="20">
        <f>ABS('actual # captures'!O82-'expected # capture'!O82)</f>
        <v>82</v>
      </c>
      <c r="P82" s="20">
        <f>ABS('actual # captures'!P82-'expected # capture'!P82)</f>
        <v>74</v>
      </c>
      <c r="Q82" s="20">
        <f>ABS('actual # captures'!Q82-'expected # capture'!Q82)</f>
        <v>56.069177560150194</v>
      </c>
      <c r="R82" s="20">
        <f>ABS('actual # captures'!R82-'expected # capture'!R82)</f>
        <v>4</v>
      </c>
      <c r="S82" s="20">
        <f>ABS('actual # captures'!S82-'expected # capture'!S82)</f>
        <v>81</v>
      </c>
      <c r="T82" s="20">
        <f>ABS('actual # captures'!T82-'expected # capture'!T82)</f>
        <v>83</v>
      </c>
      <c r="U82" s="20">
        <f>ABS('actual # captures'!U82-'expected # capture'!U82)</f>
        <v>34</v>
      </c>
      <c r="V82" s="20">
        <f>ABS('actual # captures'!V82-'expected # capture'!V82)</f>
        <v>92</v>
      </c>
      <c r="W82" s="20">
        <f>ABS('actual # captures'!W82-'expected # capture'!W82)</f>
        <v>1</v>
      </c>
      <c r="X82" s="20">
        <f>ABS('actual # captures'!X82-'expected # capture'!X82)</f>
        <v>36.108141492751543</v>
      </c>
      <c r="Y82" s="20">
        <f>ABS('actual # captures'!Y82-'expected # capture'!Y82)</f>
        <v>52</v>
      </c>
      <c r="Z82" s="20">
        <f>ABS('actual # captures'!Z82-'expected # capture'!Z82)</f>
        <v>240.64510525120426</v>
      </c>
      <c r="AA82" s="20">
        <f>ABS('actual # captures'!AA82-'expected # capture'!AA82)</f>
        <v>25.521422712578779</v>
      </c>
      <c r="AB82" s="20">
        <f>ABS('actual # captures'!AB82-'expected # capture'!AB82)</f>
        <v>199.33990311708959</v>
      </c>
      <c r="AC82" s="20">
        <f>ABS('actual # captures'!AC82-'expected # capture'!AC82)</f>
        <v>62</v>
      </c>
    </row>
    <row r="83" spans="1:29">
      <c r="A83" s="8">
        <v>81</v>
      </c>
      <c r="B83" s="20">
        <f>ABS('actual # captures'!B83-'expected # capture'!B83)</f>
        <v>61</v>
      </c>
      <c r="C83" s="20">
        <f>ABS('actual # captures'!C83-'expected # capture'!C83)</f>
        <v>16.944692442085469</v>
      </c>
      <c r="D83" s="20">
        <f>ABS('actual # captures'!D83-'expected # capture'!D83)</f>
        <v>89</v>
      </c>
      <c r="E83" s="20">
        <f>ABS('actual # captures'!E83-'expected # capture'!E83)</f>
        <v>3.5549898979207413</v>
      </c>
      <c r="F83" s="20">
        <f>ABS('actual # captures'!F83-'expected # capture'!F83)</f>
        <v>1</v>
      </c>
      <c r="G83" s="20">
        <f>ABS('actual # captures'!G83-'expected # capture'!G83)</f>
        <v>63.256193392756686</v>
      </c>
      <c r="H83" s="20">
        <f>ABS('actual # captures'!H83-'expected # capture'!H83)</f>
        <v>16</v>
      </c>
      <c r="I83" s="20">
        <f>ABS('actual # captures'!I83-'expected # capture'!I83)</f>
        <v>95</v>
      </c>
      <c r="J83" s="20">
        <f>ABS('actual # captures'!J83-'expected # capture'!J83)</f>
        <v>67</v>
      </c>
      <c r="K83" s="20">
        <f>ABS('actual # captures'!K83-'expected # capture'!K83)</f>
        <v>77</v>
      </c>
      <c r="L83" s="20">
        <f>ABS('actual # captures'!L83-'expected # capture'!L83)</f>
        <v>45</v>
      </c>
      <c r="M83" s="20">
        <f>ABS('actual # captures'!M83-'expected # capture'!M83)</f>
        <v>77</v>
      </c>
      <c r="N83" s="20">
        <f>ABS('actual # captures'!N83-'expected # capture'!N83)</f>
        <v>94</v>
      </c>
      <c r="O83" s="20">
        <f>ABS('actual # captures'!O83-'expected # capture'!O83)</f>
        <v>82</v>
      </c>
      <c r="P83" s="20">
        <f>ABS('actual # captures'!P83-'expected # capture'!P83)</f>
        <v>17.01111607238844</v>
      </c>
      <c r="Q83" s="20">
        <f>ABS('actual # captures'!Q83-'expected # capture'!Q83)</f>
        <v>43</v>
      </c>
      <c r="R83" s="20">
        <f>ABS('actual # captures'!R83-'expected # capture'!R83)</f>
        <v>96</v>
      </c>
      <c r="S83" s="20">
        <f>ABS('actual # captures'!S83-'expected # capture'!S83)</f>
        <v>297.37424948378469</v>
      </c>
      <c r="T83" s="20">
        <f>ABS('actual # captures'!T83-'expected # capture'!T83)</f>
        <v>100</v>
      </c>
      <c r="U83" s="20">
        <f>ABS('actual # captures'!U83-'expected # capture'!U83)</f>
        <v>59</v>
      </c>
      <c r="V83" s="20">
        <f>ABS('actual # captures'!V83-'expected # capture'!V83)</f>
        <v>93.852506283920434</v>
      </c>
      <c r="W83" s="20">
        <f>ABS('actual # captures'!W83-'expected # capture'!W83)</f>
        <v>14</v>
      </c>
      <c r="X83" s="20">
        <f>ABS('actual # captures'!X83-'expected # capture'!X83)</f>
        <v>59</v>
      </c>
      <c r="Y83" s="20">
        <f>ABS('actual # captures'!Y83-'expected # capture'!Y83)</f>
        <v>222.89576147630049</v>
      </c>
      <c r="Z83" s="20">
        <f>ABS('actual # captures'!Z83-'expected # capture'!Z83)</f>
        <v>33.151351972781463</v>
      </c>
      <c r="AA83" s="20">
        <f>ABS('actual # captures'!AA83-'expected # capture'!AA83)</f>
        <v>49</v>
      </c>
      <c r="AB83" s="20">
        <f>ABS('actual # captures'!AB83-'expected # capture'!AB83)</f>
        <v>582.58150555941666</v>
      </c>
      <c r="AC83" s="20">
        <f>ABS('actual # captures'!AC83-'expected # capture'!AC83)</f>
        <v>73</v>
      </c>
    </row>
    <row r="84" spans="1:29">
      <c r="A84" s="8">
        <v>82</v>
      </c>
      <c r="B84" s="20">
        <f>ABS('actual # captures'!B84-'expected # capture'!B84)</f>
        <v>22</v>
      </c>
      <c r="C84" s="20">
        <f>ABS('actual # captures'!C84-'expected # capture'!C84)</f>
        <v>88</v>
      </c>
      <c r="D84" s="20">
        <f>ABS('actual # captures'!D84-'expected # capture'!D84)</f>
        <v>38</v>
      </c>
      <c r="E84" s="20">
        <f>ABS('actual # captures'!E84-'expected # capture'!E84)</f>
        <v>3</v>
      </c>
      <c r="F84" s="20">
        <f>ABS('actual # captures'!F84-'expected # capture'!F84)</f>
        <v>93</v>
      </c>
      <c r="G84" s="20">
        <f>ABS('actual # captures'!G84-'expected # capture'!G84)</f>
        <v>18</v>
      </c>
      <c r="H84" s="20">
        <f>ABS('actual # captures'!H84-'expected # capture'!H84)</f>
        <v>49</v>
      </c>
      <c r="I84" s="20">
        <f>ABS('actual # captures'!I84-'expected # capture'!I84)</f>
        <v>37</v>
      </c>
      <c r="J84" s="20">
        <f>ABS('actual # captures'!J84-'expected # capture'!J84)</f>
        <v>88</v>
      </c>
      <c r="K84" s="20">
        <f>ABS('actual # captures'!K84-'expected # capture'!K84)</f>
        <v>21</v>
      </c>
      <c r="L84" s="20">
        <f>ABS('actual # captures'!L84-'expected # capture'!L84)</f>
        <v>52</v>
      </c>
      <c r="M84" s="20">
        <f>ABS('actual # captures'!M84-'expected # capture'!M84)</f>
        <v>67</v>
      </c>
      <c r="N84" s="20">
        <f>ABS('actual # captures'!N84-'expected # capture'!N84)</f>
        <v>100</v>
      </c>
      <c r="O84" s="20">
        <f>ABS('actual # captures'!O84-'expected # capture'!O84)</f>
        <v>43.901508922412745</v>
      </c>
      <c r="P84" s="20">
        <f>ABS('actual # captures'!P84-'expected # capture'!P84)</f>
        <v>33</v>
      </c>
      <c r="Q84" s="20">
        <f>ABS('actual # captures'!Q84-'expected # capture'!Q84)</f>
        <v>91</v>
      </c>
      <c r="R84" s="20">
        <f>ABS('actual # captures'!R84-'expected # capture'!R84)</f>
        <v>6</v>
      </c>
      <c r="S84" s="20">
        <f>ABS('actual # captures'!S84-'expected # capture'!S84)</f>
        <v>5</v>
      </c>
      <c r="T84" s="20">
        <f>ABS('actual # captures'!T84-'expected # capture'!T84)</f>
        <v>55</v>
      </c>
      <c r="U84" s="20">
        <f>ABS('actual # captures'!U84-'expected # capture'!U84)</f>
        <v>17</v>
      </c>
      <c r="V84" s="20">
        <f>ABS('actual # captures'!V84-'expected # capture'!V84)</f>
        <v>1023.9959685052004</v>
      </c>
      <c r="W84" s="20">
        <f>ABS('actual # captures'!W84-'expected # capture'!W84)</f>
        <v>104.1025225723867</v>
      </c>
      <c r="X84" s="20">
        <f>ABS('actual # captures'!X84-'expected # capture'!X84)</f>
        <v>96</v>
      </c>
      <c r="Y84" s="20">
        <f>ABS('actual # captures'!Y84-'expected # capture'!Y84)</f>
        <v>41</v>
      </c>
      <c r="Z84" s="20">
        <f>ABS('actual # captures'!Z84-'expected # capture'!Z84)</f>
        <v>56</v>
      </c>
      <c r="AA84" s="20">
        <f>ABS('actual # captures'!AA84-'expected # capture'!AA84)</f>
        <v>21</v>
      </c>
      <c r="AB84" s="20">
        <f>ABS('actual # captures'!AB84-'expected # capture'!AB84)</f>
        <v>41</v>
      </c>
      <c r="AC84" s="20">
        <f>ABS('actual # captures'!AC84-'expected # capture'!AC84)</f>
        <v>34</v>
      </c>
    </row>
    <row r="85" spans="1:29">
      <c r="A85" s="8">
        <v>83</v>
      </c>
      <c r="B85" s="20">
        <f>ABS('actual # captures'!B85-'expected # capture'!B85)</f>
        <v>62.975879161026377</v>
      </c>
      <c r="C85" s="20">
        <f>ABS('actual # captures'!C85-'expected # capture'!C85)</f>
        <v>58</v>
      </c>
      <c r="D85" s="20">
        <f>ABS('actual # captures'!D85-'expected # capture'!D85)</f>
        <v>81</v>
      </c>
      <c r="E85" s="20">
        <f>ABS('actual # captures'!E85-'expected # capture'!E85)</f>
        <v>62</v>
      </c>
      <c r="F85" s="20">
        <f>ABS('actual # captures'!F85-'expected # capture'!F85)</f>
        <v>55</v>
      </c>
      <c r="G85" s="20">
        <f>ABS('actual # captures'!G85-'expected # capture'!G85)</f>
        <v>16</v>
      </c>
      <c r="H85" s="20">
        <f>ABS('actual # captures'!H85-'expected # capture'!H85)</f>
        <v>82</v>
      </c>
      <c r="I85" s="20">
        <f>ABS('actual # captures'!I85-'expected # capture'!I85)</f>
        <v>50</v>
      </c>
      <c r="J85" s="20">
        <f>ABS('actual # captures'!J85-'expected # capture'!J85)</f>
        <v>39</v>
      </c>
      <c r="K85" s="20">
        <f>ABS('actual # captures'!K85-'expected # capture'!K85)</f>
        <v>95.097310834726002</v>
      </c>
      <c r="L85" s="20">
        <f>ABS('actual # captures'!L85-'expected # capture'!L85)</f>
        <v>96</v>
      </c>
      <c r="M85" s="20">
        <f>ABS('actual # captures'!M85-'expected # capture'!M85)</f>
        <v>6</v>
      </c>
      <c r="N85" s="20">
        <f>ABS('actual # captures'!N85-'expected # capture'!N85)</f>
        <v>69</v>
      </c>
      <c r="O85" s="20">
        <f>ABS('actual # captures'!O85-'expected # capture'!O85)</f>
        <v>63.658252054021375</v>
      </c>
      <c r="P85" s="20">
        <f>ABS('actual # captures'!P85-'expected # capture'!P85)</f>
        <v>40</v>
      </c>
      <c r="Q85" s="20">
        <f>ABS('actual # captures'!Q85-'expected # capture'!Q85)</f>
        <v>700.09910820782352</v>
      </c>
      <c r="R85" s="20">
        <f>ABS('actual # captures'!R85-'expected # capture'!R85)</f>
        <v>11</v>
      </c>
      <c r="S85" s="20">
        <f>ABS('actual # captures'!S85-'expected # capture'!S85)</f>
        <v>64</v>
      </c>
      <c r="T85" s="20">
        <f>ABS('actual # captures'!T85-'expected # capture'!T85)</f>
        <v>73.668924036026894</v>
      </c>
      <c r="U85" s="20">
        <f>ABS('actual # captures'!U85-'expected # capture'!U85)</f>
        <v>68.753618125961637</v>
      </c>
      <c r="V85" s="20">
        <f>ABS('actual # captures'!V85-'expected # capture'!V85)</f>
        <v>35</v>
      </c>
      <c r="W85" s="20">
        <f>ABS('actual # captures'!W85-'expected # capture'!W85)</f>
        <v>88</v>
      </c>
      <c r="X85" s="20">
        <f>ABS('actual # captures'!X85-'expected # capture'!X85)</f>
        <v>253.66688326906615</v>
      </c>
      <c r="Y85" s="20">
        <f>ABS('actual # captures'!Y85-'expected # capture'!Y85)</f>
        <v>25</v>
      </c>
      <c r="Z85" s="20">
        <f>ABS('actual # captures'!Z85-'expected # capture'!Z85)</f>
        <v>5.9352834812509769</v>
      </c>
      <c r="AA85" s="20">
        <f>ABS('actual # captures'!AA85-'expected # capture'!AA85)</f>
        <v>27</v>
      </c>
      <c r="AB85" s="20">
        <f>ABS('actual # captures'!AB85-'expected # capture'!AB85)</f>
        <v>54</v>
      </c>
      <c r="AC85" s="20">
        <f>ABS('actual # captures'!AC85-'expected # capture'!AC85)</f>
        <v>99.668924036026894</v>
      </c>
    </row>
    <row r="86" spans="1:29">
      <c r="A86" s="8">
        <v>84</v>
      </c>
      <c r="B86" s="20">
        <f>ABS('actual # captures'!B86-'expected # capture'!B86)</f>
        <v>6.2836201722528742</v>
      </c>
      <c r="C86" s="20">
        <f>ABS('actual # captures'!C86-'expected # capture'!C86)</f>
        <v>70.4265492159046</v>
      </c>
      <c r="D86" s="20">
        <f>ABS('actual # captures'!D86-'expected # capture'!D86)</f>
        <v>26.24681467876567</v>
      </c>
      <c r="E86" s="20">
        <f>ABS('actual # captures'!E86-'expected # capture'!E86)</f>
        <v>34</v>
      </c>
      <c r="F86" s="20">
        <f>ABS('actual # captures'!F86-'expected # capture'!F86)</f>
        <v>748.75781110674268</v>
      </c>
      <c r="G86" s="20">
        <f>ABS('actual # captures'!G86-'expected # capture'!G86)</f>
        <v>83</v>
      </c>
      <c r="H86" s="20">
        <f>ABS('actual # captures'!H86-'expected # capture'!H86)</f>
        <v>43</v>
      </c>
      <c r="I86" s="20">
        <f>ABS('actual # captures'!I86-'expected # capture'!I86)</f>
        <v>99</v>
      </c>
      <c r="J86" s="20">
        <f>ABS('actual # captures'!J86-'expected # capture'!J86)</f>
        <v>10</v>
      </c>
      <c r="K86" s="20">
        <f>ABS('actual # captures'!K86-'expected # capture'!K86)</f>
        <v>26.844270255503641</v>
      </c>
      <c r="L86" s="20">
        <f>ABS('actual # captures'!L86-'expected # capture'!L86)</f>
        <v>72</v>
      </c>
      <c r="M86" s="20">
        <f>ABS('actual # captures'!M86-'expected # capture'!M86)</f>
        <v>56</v>
      </c>
      <c r="N86" s="20">
        <f>ABS('actual # captures'!N86-'expected # capture'!N86)</f>
        <v>95</v>
      </c>
      <c r="O86" s="20">
        <f>ABS('actual # captures'!O86-'expected # capture'!O86)</f>
        <v>16.978769754430999</v>
      </c>
      <c r="P86" s="20">
        <f>ABS('actual # captures'!P86-'expected # capture'!P86)</f>
        <v>93.894348306903254</v>
      </c>
      <c r="Q86" s="20">
        <f>ABS('actual # captures'!Q86-'expected # capture'!Q86)</f>
        <v>92</v>
      </c>
      <c r="R86" s="20">
        <f>ABS('actual # captures'!R86-'expected # capture'!R86)</f>
        <v>95</v>
      </c>
      <c r="S86" s="20">
        <f>ABS('actual # captures'!S86-'expected # capture'!S86)</f>
        <v>96</v>
      </c>
      <c r="T86" s="20">
        <f>ABS('actual # captures'!T86-'expected # capture'!T86)</f>
        <v>8.5317386316956245</v>
      </c>
      <c r="U86" s="20">
        <f>ABS('actual # captures'!U86-'expected # capture'!U86)</f>
        <v>400.67276747882727</v>
      </c>
      <c r="V86" s="20">
        <f>ABS('actual # captures'!V86-'expected # capture'!V86)</f>
        <v>80</v>
      </c>
      <c r="W86" s="20">
        <f>ABS('actual # captures'!W86-'expected # capture'!W86)</f>
        <v>24.835396478929056</v>
      </c>
      <c r="X86" s="20">
        <f>ABS('actual # captures'!X86-'expected # capture'!X86)</f>
        <v>66</v>
      </c>
      <c r="Y86" s="20">
        <f>ABS('actual # captures'!Y86-'expected # capture'!Y86)</f>
        <v>18</v>
      </c>
      <c r="Z86" s="20">
        <f>ABS('actual # captures'!Z86-'expected # capture'!Z86)</f>
        <v>49</v>
      </c>
      <c r="AA86" s="20">
        <f>ABS('actual # captures'!AA86-'expected # capture'!AA86)</f>
        <v>34.373340516216544</v>
      </c>
      <c r="AB86" s="20">
        <f>ABS('actual # captures'!AB86-'expected # capture'!AB86)</f>
        <v>62</v>
      </c>
      <c r="AC86" s="20">
        <f>ABS('actual # captures'!AC86-'expected # capture'!AC86)</f>
        <v>75</v>
      </c>
    </row>
    <row r="87" spans="1:29">
      <c r="A87" s="8">
        <v>85</v>
      </c>
      <c r="B87" s="20">
        <f>ABS('actual # captures'!B87-'expected # capture'!B87)</f>
        <v>389.78876705681085</v>
      </c>
      <c r="C87" s="20">
        <f>ABS('actual # captures'!C87-'expected # capture'!C87)</f>
        <v>2</v>
      </c>
      <c r="D87" s="20">
        <f>ABS('actual # captures'!D87-'expected # capture'!D87)</f>
        <v>25</v>
      </c>
      <c r="E87" s="20">
        <f>ABS('actual # captures'!E87-'expected # capture'!E87)</f>
        <v>30</v>
      </c>
      <c r="F87" s="20">
        <f>ABS('actual # captures'!F87-'expected # capture'!F87)</f>
        <v>67</v>
      </c>
      <c r="G87" s="20">
        <f>ABS('actual # captures'!G87-'expected # capture'!G87)</f>
        <v>21</v>
      </c>
      <c r="H87" s="20">
        <f>ABS('actual # captures'!H87-'expected # capture'!H87)</f>
        <v>92</v>
      </c>
      <c r="I87" s="20">
        <f>ABS('actual # captures'!I87-'expected # capture'!I87)</f>
        <v>16</v>
      </c>
      <c r="J87" s="20">
        <f>ABS('actual # captures'!J87-'expected # capture'!J87)</f>
        <v>40.164650733819705</v>
      </c>
      <c r="K87" s="20">
        <f>ABS('actual # captures'!K87-'expected # capture'!K87)</f>
        <v>34.365868396850516</v>
      </c>
      <c r="L87" s="20">
        <f>ABS('actual # captures'!L87-'expected # capture'!L87)</f>
        <v>56</v>
      </c>
      <c r="M87" s="20">
        <f>ABS('actual # captures'!M87-'expected # capture'!M87)</f>
        <v>28</v>
      </c>
      <c r="N87" s="20">
        <f>ABS('actual # captures'!N87-'expected # capture'!N87)</f>
        <v>2</v>
      </c>
      <c r="O87" s="20">
        <f>ABS('actual # captures'!O87-'expected # capture'!O87)</f>
        <v>53</v>
      </c>
      <c r="P87" s="20">
        <f>ABS('actual # captures'!P87-'expected # capture'!P87)</f>
        <v>170.11862730118048</v>
      </c>
      <c r="Q87" s="20">
        <f>ABS('actual # captures'!Q87-'expected # capture'!Q87)</f>
        <v>97</v>
      </c>
      <c r="R87" s="20">
        <f>ABS('actual # captures'!R87-'expected # capture'!R87)</f>
        <v>98</v>
      </c>
      <c r="S87" s="20">
        <f>ABS('actual # captures'!S87-'expected # capture'!S87)</f>
        <v>105.9908945107944</v>
      </c>
      <c r="T87" s="20">
        <f>ABS('actual # captures'!T87-'expected # capture'!T87)</f>
        <v>43.668476744295901</v>
      </c>
      <c r="U87" s="20">
        <f>ABS('actual # captures'!U87-'expected # capture'!U87)</f>
        <v>14</v>
      </c>
      <c r="V87" s="20">
        <f>ABS('actual # captures'!V87-'expected # capture'!V87)</f>
        <v>7</v>
      </c>
      <c r="W87" s="20">
        <f>ABS('actual # captures'!W87-'expected # capture'!W87)</f>
        <v>65</v>
      </c>
      <c r="X87" s="20">
        <f>ABS('actual # captures'!X87-'expected # capture'!X87)</f>
        <v>21</v>
      </c>
      <c r="Y87" s="20">
        <f>ABS('actual # captures'!Y87-'expected # capture'!Y87)</f>
        <v>100</v>
      </c>
      <c r="Z87" s="20">
        <f>ABS('actual # captures'!Z87-'expected # capture'!Z87)</f>
        <v>37</v>
      </c>
      <c r="AA87" s="20">
        <f>ABS('actual # captures'!AA87-'expected # capture'!AA87)</f>
        <v>35.988524231848452</v>
      </c>
      <c r="AB87" s="20">
        <f>ABS('actual # captures'!AB87-'expected # capture'!AB87)</f>
        <v>320.5574944443278</v>
      </c>
      <c r="AC87" s="20">
        <f>ABS('actual # captures'!AC87-'expected # capture'!AC87)</f>
        <v>70</v>
      </c>
    </row>
    <row r="88" spans="1:29">
      <c r="A88" s="8">
        <v>86</v>
      </c>
      <c r="B88" s="20">
        <f>ABS('actual # captures'!B88-'expected # capture'!B88)</f>
        <v>64</v>
      </c>
      <c r="C88" s="20">
        <f>ABS('actual # captures'!C88-'expected # capture'!C88)</f>
        <v>33</v>
      </c>
      <c r="D88" s="20">
        <f>ABS('actual # captures'!D88-'expected # capture'!D88)</f>
        <v>77</v>
      </c>
      <c r="E88" s="20">
        <f>ABS('actual # captures'!E88-'expected # capture'!E88)</f>
        <v>53.337878157505443</v>
      </c>
      <c r="F88" s="20">
        <f>ABS('actual # captures'!F88-'expected # capture'!F88)</f>
        <v>50</v>
      </c>
      <c r="G88" s="20">
        <f>ABS('actual # captures'!G88-'expected # capture'!G88)</f>
        <v>36</v>
      </c>
      <c r="H88" s="20">
        <f>ABS('actual # captures'!H88-'expected # capture'!H88)</f>
        <v>755.19873179754154</v>
      </c>
      <c r="I88" s="20">
        <f>ABS('actual # captures'!I88-'expected # capture'!I88)</f>
        <v>50</v>
      </c>
      <c r="J88" s="20">
        <f>ABS('actual # captures'!J88-'expected # capture'!J88)</f>
        <v>47</v>
      </c>
      <c r="K88" s="20">
        <f>ABS('actual # captures'!K88-'expected # capture'!K88)</f>
        <v>3.3805065408265778</v>
      </c>
      <c r="L88" s="20">
        <f>ABS('actual # captures'!L88-'expected # capture'!L88)</f>
        <v>41</v>
      </c>
      <c r="M88" s="20">
        <f>ABS('actual # captures'!M88-'expected # capture'!M88)</f>
        <v>38</v>
      </c>
      <c r="N88" s="20">
        <f>ABS('actual # captures'!N88-'expected # capture'!N88)</f>
        <v>5.8968849078317023</v>
      </c>
      <c r="O88" s="20">
        <f>ABS('actual # captures'!O88-'expected # capture'!O88)</f>
        <v>43</v>
      </c>
      <c r="P88" s="20">
        <f>ABS('actual # captures'!P88-'expected # capture'!P88)</f>
        <v>151.01865846811134</v>
      </c>
      <c r="Q88" s="20">
        <f>ABS('actual # captures'!Q88-'expected # capture'!Q88)</f>
        <v>11.795615604162453</v>
      </c>
      <c r="R88" s="20">
        <f>ABS('actual # captures'!R88-'expected # capture'!R88)</f>
        <v>44</v>
      </c>
      <c r="S88" s="20">
        <f>ABS('actual # captures'!S88-'expected # capture'!S88)</f>
        <v>7</v>
      </c>
      <c r="T88" s="20">
        <f>ABS('actual # captures'!T88-'expected # capture'!T88)</f>
        <v>34.777809003022746</v>
      </c>
      <c r="U88" s="20">
        <f>ABS('actual # captures'!U88-'expected # capture'!U88)</f>
        <v>66</v>
      </c>
      <c r="V88" s="20">
        <f>ABS('actual # captures'!V88-'expected # capture'!V88)</f>
        <v>94</v>
      </c>
      <c r="W88" s="20">
        <f>ABS('actual # captures'!W88-'expected # capture'!W88)</f>
        <v>41.052280611669389</v>
      </c>
      <c r="X88" s="20">
        <f>ABS('actual # captures'!X88-'expected # capture'!X88)</f>
        <v>19</v>
      </c>
      <c r="Y88" s="20">
        <f>ABS('actual # captures'!Y88-'expected # capture'!Y88)</f>
        <v>14.170212267700762</v>
      </c>
      <c r="Z88" s="20">
        <f>ABS('actual # captures'!Z88-'expected # capture'!Z88)</f>
        <v>51</v>
      </c>
      <c r="AA88" s="20">
        <f>ABS('actual # captures'!AA88-'expected # capture'!AA88)</f>
        <v>58.603433221652324</v>
      </c>
      <c r="AB88" s="20">
        <f>ABS('actual # captures'!AB88-'expected # capture'!AB88)</f>
        <v>42</v>
      </c>
      <c r="AC88" s="20">
        <f>ABS('actual # captures'!AC88-'expected # capture'!AC88)</f>
        <v>22</v>
      </c>
    </row>
    <row r="89" spans="1:29">
      <c r="A89" s="8">
        <v>87</v>
      </c>
      <c r="B89" s="20">
        <f>ABS('actual # captures'!B89-'expected # capture'!B89)</f>
        <v>66.048786821048537</v>
      </c>
      <c r="C89" s="20">
        <f>ABS('actual # captures'!C89-'expected # capture'!C89)</f>
        <v>97</v>
      </c>
      <c r="D89" s="20">
        <f>ABS('actual # captures'!D89-'expected # capture'!D89)</f>
        <v>156.26319953589612</v>
      </c>
      <c r="E89" s="20">
        <f>ABS('actual # captures'!E89-'expected # capture'!E89)</f>
        <v>15</v>
      </c>
      <c r="F89" s="20">
        <f>ABS('actual # captures'!F89-'expected # capture'!F89)</f>
        <v>38</v>
      </c>
      <c r="G89" s="20">
        <f>ABS('actual # captures'!G89-'expected # capture'!G89)</f>
        <v>59</v>
      </c>
      <c r="H89" s="20">
        <f>ABS('actual # captures'!H89-'expected # capture'!H89)</f>
        <v>124.58776334386434</v>
      </c>
      <c r="I89" s="20">
        <f>ABS('actual # captures'!I89-'expected # capture'!I89)</f>
        <v>138.46437730363337</v>
      </c>
      <c r="J89" s="20">
        <f>ABS('actual # captures'!J89-'expected # capture'!J89)</f>
        <v>63</v>
      </c>
      <c r="K89" s="20">
        <f>ABS('actual # captures'!K89-'expected # capture'!K89)</f>
        <v>41</v>
      </c>
      <c r="L89" s="20">
        <f>ABS('actual # captures'!L89-'expected # capture'!L89)</f>
        <v>29</v>
      </c>
      <c r="M89" s="20">
        <f>ABS('actual # captures'!M89-'expected # capture'!M89)</f>
        <v>39.459658906658333</v>
      </c>
      <c r="N89" s="20">
        <f>ABS('actual # captures'!N89-'expected # capture'!N89)</f>
        <v>93.832028063024694</v>
      </c>
      <c r="O89" s="20">
        <f>ABS('actual # captures'!O89-'expected # capture'!O89)</f>
        <v>50.222777750273977</v>
      </c>
      <c r="P89" s="20">
        <f>ABS('actual # captures'!P89-'expected # capture'!P89)</f>
        <v>17</v>
      </c>
      <c r="Q89" s="20">
        <f>ABS('actual # captures'!Q89-'expected # capture'!Q89)</f>
        <v>23.416553552254044</v>
      </c>
      <c r="R89" s="20">
        <f>ABS('actual # captures'!R89-'expected # capture'!R89)</f>
        <v>95</v>
      </c>
      <c r="S89" s="20">
        <f>ABS('actual # captures'!S89-'expected # capture'!S89)</f>
        <v>99</v>
      </c>
      <c r="T89" s="20">
        <f>ABS('actual # captures'!T89-'expected # capture'!T89)</f>
        <v>96</v>
      </c>
      <c r="U89" s="20">
        <f>ABS('actual # captures'!U89-'expected # capture'!U89)</f>
        <v>75</v>
      </c>
      <c r="V89" s="20">
        <f>ABS('actual # captures'!V89-'expected # capture'!V89)</f>
        <v>39</v>
      </c>
      <c r="W89" s="20">
        <f>ABS('actual # captures'!W89-'expected # capture'!W89)</f>
        <v>296.79670184233555</v>
      </c>
      <c r="X89" s="20">
        <f>ABS('actual # captures'!X89-'expected # capture'!X89)</f>
        <v>86</v>
      </c>
      <c r="Y89" s="20">
        <f>ABS('actual # captures'!Y89-'expected # capture'!Y89)</f>
        <v>21.227766160867318</v>
      </c>
      <c r="Z89" s="20">
        <f>ABS('actual # captures'!Z89-'expected # capture'!Z89)</f>
        <v>9.1338910197176517</v>
      </c>
      <c r="AA89" s="20">
        <f>ABS('actual # captures'!AA89-'expected # capture'!AA89)</f>
        <v>46.744958486466722</v>
      </c>
      <c r="AB89" s="20">
        <f>ABS('actual # captures'!AB89-'expected # capture'!AB89)</f>
        <v>10</v>
      </c>
      <c r="AC89" s="20">
        <f>ABS('actual # captures'!AC89-'expected # capture'!AC89)</f>
        <v>10</v>
      </c>
    </row>
    <row r="90" spans="1:29">
      <c r="A90" s="8">
        <v>88</v>
      </c>
      <c r="B90" s="20">
        <f>ABS('actual # captures'!B90-'expected # capture'!B90)</f>
        <v>93</v>
      </c>
      <c r="C90" s="20">
        <f>ABS('actual # captures'!C90-'expected # capture'!C90)</f>
        <v>13.596187032292946</v>
      </c>
      <c r="D90" s="20">
        <f>ABS('actual # captures'!D90-'expected # capture'!D90)</f>
        <v>44</v>
      </c>
      <c r="E90" s="20">
        <f>ABS('actual # captures'!E90-'expected # capture'!E90)</f>
        <v>63</v>
      </c>
      <c r="F90" s="20">
        <f>ABS('actual # captures'!F90-'expected # capture'!F90)</f>
        <v>5</v>
      </c>
      <c r="G90" s="20">
        <f>ABS('actual # captures'!G90-'expected # capture'!G90)</f>
        <v>73</v>
      </c>
      <c r="H90" s="20">
        <f>ABS('actual # captures'!H90-'expected # capture'!H90)</f>
        <v>94</v>
      </c>
      <c r="I90" s="20">
        <f>ABS('actual # captures'!I90-'expected # capture'!I90)</f>
        <v>50</v>
      </c>
      <c r="J90" s="20">
        <f>ABS('actual # captures'!J90-'expected # capture'!J90)</f>
        <v>0</v>
      </c>
      <c r="K90" s="20">
        <f>ABS('actual # captures'!K90-'expected # capture'!K90)</f>
        <v>107.49016323018253</v>
      </c>
      <c r="L90" s="20">
        <f>ABS('actual # captures'!L90-'expected # capture'!L90)</f>
        <v>6</v>
      </c>
      <c r="M90" s="20">
        <f>ABS('actual # captures'!M90-'expected # capture'!M90)</f>
        <v>97</v>
      </c>
      <c r="N90" s="20">
        <f>ABS('actual # captures'!N90-'expected # capture'!N90)</f>
        <v>44.251211869144356</v>
      </c>
      <c r="O90" s="20">
        <f>ABS('actual # captures'!O90-'expected # capture'!O90)</f>
        <v>21</v>
      </c>
      <c r="P90" s="20">
        <f>ABS('actual # captures'!P90-'expected # capture'!P90)</f>
        <v>24</v>
      </c>
      <c r="Q90" s="20">
        <f>ABS('actual # captures'!Q90-'expected # capture'!Q90)</f>
        <v>2.3221930880314687</v>
      </c>
      <c r="R90" s="20">
        <f>ABS('actual # captures'!R90-'expected # capture'!R90)</f>
        <v>24.542918721972171</v>
      </c>
      <c r="S90" s="20">
        <f>ABS('actual # captures'!S90-'expected # capture'!S90)</f>
        <v>20</v>
      </c>
      <c r="T90" s="20">
        <f>ABS('actual # captures'!T90-'expected # capture'!T90)</f>
        <v>34</v>
      </c>
      <c r="U90" s="20">
        <f>ABS('actual # captures'!U90-'expected # capture'!U90)</f>
        <v>23</v>
      </c>
      <c r="V90" s="20">
        <f>ABS('actual # captures'!V90-'expected # capture'!V90)</f>
        <v>75</v>
      </c>
      <c r="W90" s="20">
        <f>ABS('actual # captures'!W90-'expected # capture'!W90)</f>
        <v>14</v>
      </c>
      <c r="X90" s="20">
        <f>ABS('actual # captures'!X90-'expected # capture'!X90)</f>
        <v>31</v>
      </c>
      <c r="Y90" s="20">
        <f>ABS('actual # captures'!Y90-'expected # capture'!Y90)</f>
        <v>269.08928626858903</v>
      </c>
      <c r="Z90" s="20">
        <f>ABS('actual # captures'!Z90-'expected # capture'!Z90)</f>
        <v>10</v>
      </c>
      <c r="AA90" s="20">
        <f>ABS('actual # captures'!AA90-'expected # capture'!AA90)</f>
        <v>475.85484970413916</v>
      </c>
      <c r="AB90" s="20">
        <f>ABS('actual # captures'!AB90-'expected # capture'!AB90)</f>
        <v>0</v>
      </c>
      <c r="AC90" s="20">
        <f>ABS('actual # captures'!AC90-'expected # capture'!AC90)</f>
        <v>67</v>
      </c>
    </row>
    <row r="91" spans="1:29">
      <c r="A91" s="8">
        <v>89</v>
      </c>
      <c r="B91" s="20">
        <f>ABS('actual # captures'!B91-'expected # capture'!B91)</f>
        <v>35.961246682329246</v>
      </c>
      <c r="C91" s="20">
        <f>ABS('actual # captures'!C91-'expected # capture'!C91)</f>
        <v>18</v>
      </c>
      <c r="D91" s="20">
        <f>ABS('actual # captures'!D91-'expected # capture'!D91)</f>
        <v>63</v>
      </c>
      <c r="E91" s="20">
        <f>ABS('actual # captures'!E91-'expected # capture'!E91)</f>
        <v>75</v>
      </c>
      <c r="F91" s="20">
        <f>ABS('actual # captures'!F91-'expected # capture'!F91)</f>
        <v>66</v>
      </c>
      <c r="G91" s="20">
        <f>ABS('actual # captures'!G91-'expected # capture'!G91)</f>
        <v>27</v>
      </c>
      <c r="H91" s="20">
        <f>ABS('actual # captures'!H91-'expected # capture'!H91)</f>
        <v>72.222468988261028</v>
      </c>
      <c r="I91" s="20">
        <f>ABS('actual # captures'!I91-'expected # capture'!I91)</f>
        <v>81</v>
      </c>
      <c r="J91" s="20">
        <f>ABS('actual # captures'!J91-'expected # capture'!J91)</f>
        <v>94</v>
      </c>
      <c r="K91" s="20">
        <f>ABS('actual # captures'!K91-'expected # capture'!K91)</f>
        <v>85</v>
      </c>
      <c r="L91" s="20">
        <f>ABS('actual # captures'!L91-'expected # capture'!L91)</f>
        <v>82</v>
      </c>
      <c r="M91" s="20">
        <f>ABS('actual # captures'!M91-'expected # capture'!M91)</f>
        <v>336.01387761789272</v>
      </c>
      <c r="N91" s="20">
        <f>ABS('actual # captures'!N91-'expected # capture'!N91)</f>
        <v>37</v>
      </c>
      <c r="O91" s="20">
        <f>ABS('actual # captures'!O91-'expected # capture'!O91)</f>
        <v>15</v>
      </c>
      <c r="P91" s="20">
        <f>ABS('actual # captures'!P91-'expected # capture'!P91)</f>
        <v>2</v>
      </c>
      <c r="Q91" s="20">
        <f>ABS('actual # captures'!Q91-'expected # capture'!Q91)</f>
        <v>111.1916469870639</v>
      </c>
      <c r="R91" s="20">
        <f>ABS('actual # captures'!R91-'expected # capture'!R91)</f>
        <v>497.47073227998396</v>
      </c>
      <c r="S91" s="20">
        <f>ABS('actual # captures'!S91-'expected # capture'!S91)</f>
        <v>17</v>
      </c>
      <c r="T91" s="20">
        <f>ABS('actual # captures'!T91-'expected # capture'!T91)</f>
        <v>76</v>
      </c>
      <c r="U91" s="20">
        <f>ABS('actual # captures'!U91-'expected # capture'!U91)</f>
        <v>66</v>
      </c>
      <c r="V91" s="20">
        <f>ABS('actual # captures'!V91-'expected # capture'!V91)</f>
        <v>41</v>
      </c>
      <c r="W91" s="20">
        <f>ABS('actual # captures'!W91-'expected # capture'!W91)</f>
        <v>8</v>
      </c>
      <c r="X91" s="20">
        <f>ABS('actual # captures'!X91-'expected # capture'!X91)</f>
        <v>82</v>
      </c>
      <c r="Y91" s="20">
        <f>ABS('actual # captures'!Y91-'expected # capture'!Y91)</f>
        <v>56</v>
      </c>
      <c r="Z91" s="20">
        <f>ABS('actual # captures'!Z91-'expected # capture'!Z91)</f>
        <v>65</v>
      </c>
      <c r="AA91" s="20">
        <f>ABS('actual # captures'!AA91-'expected # capture'!AA91)</f>
        <v>96.140027444469069</v>
      </c>
      <c r="AB91" s="20">
        <f>ABS('actual # captures'!AB91-'expected # capture'!AB91)</f>
        <v>89</v>
      </c>
      <c r="AC91" s="20">
        <f>ABS('actual # captures'!AC91-'expected # capture'!AC91)</f>
        <v>4</v>
      </c>
    </row>
    <row r="92" spans="1:29">
      <c r="A92" s="8">
        <v>90</v>
      </c>
      <c r="B92" s="20">
        <f>ABS('actual # captures'!B92-'expected # capture'!B92)</f>
        <v>55.832439853919098</v>
      </c>
      <c r="C92" s="20">
        <f>ABS('actual # captures'!C92-'expected # capture'!C92)</f>
        <v>17.086793244610863</v>
      </c>
      <c r="D92" s="20">
        <f>ABS('actual # captures'!D92-'expected # capture'!D92)</f>
        <v>8</v>
      </c>
      <c r="E92" s="20">
        <f>ABS('actual # captures'!E92-'expected # capture'!E92)</f>
        <v>71</v>
      </c>
      <c r="F92" s="20">
        <f>ABS('actual # captures'!F92-'expected # capture'!F92)</f>
        <v>16.969240834720964</v>
      </c>
      <c r="G92" s="20">
        <f>ABS('actual # captures'!G92-'expected # capture'!G92)</f>
        <v>34</v>
      </c>
      <c r="H92" s="20">
        <f>ABS('actual # captures'!H92-'expected # capture'!H92)</f>
        <v>78</v>
      </c>
      <c r="I92" s="20">
        <f>ABS('actual # captures'!I92-'expected # capture'!I92)</f>
        <v>36</v>
      </c>
      <c r="J92" s="20">
        <f>ABS('actual # captures'!J92-'expected # capture'!J92)</f>
        <v>3</v>
      </c>
      <c r="K92" s="20">
        <f>ABS('actual # captures'!K92-'expected # capture'!K92)</f>
        <v>188.81986700650566</v>
      </c>
      <c r="L92" s="20">
        <f>ABS('actual # captures'!L92-'expected # capture'!L92)</f>
        <v>50</v>
      </c>
      <c r="M92" s="20">
        <f>ABS('actual # captures'!M92-'expected # capture'!M92)</f>
        <v>97</v>
      </c>
      <c r="N92" s="20">
        <f>ABS('actual # captures'!N92-'expected # capture'!N92)</f>
        <v>538.62072140993894</v>
      </c>
      <c r="O92" s="20">
        <f>ABS('actual # captures'!O92-'expected # capture'!O92)</f>
        <v>76</v>
      </c>
      <c r="P92" s="20">
        <f>ABS('actual # captures'!P92-'expected # capture'!P92)</f>
        <v>4</v>
      </c>
      <c r="Q92" s="20">
        <f>ABS('actual # captures'!Q92-'expected # capture'!Q92)</f>
        <v>64</v>
      </c>
      <c r="R92" s="20">
        <f>ABS('actual # captures'!R92-'expected # capture'!R92)</f>
        <v>98</v>
      </c>
      <c r="S92" s="20">
        <f>ABS('actual # captures'!S92-'expected # capture'!S92)</f>
        <v>30</v>
      </c>
      <c r="T92" s="20">
        <f>ABS('actual # captures'!T92-'expected # capture'!T92)</f>
        <v>42</v>
      </c>
      <c r="U92" s="20">
        <f>ABS('actual # captures'!U92-'expected # capture'!U92)</f>
        <v>52</v>
      </c>
      <c r="V92" s="20">
        <f>ABS('actual # captures'!V92-'expected # capture'!V92)</f>
        <v>51</v>
      </c>
      <c r="W92" s="20">
        <f>ABS('actual # captures'!W92-'expected # capture'!W92)</f>
        <v>65</v>
      </c>
      <c r="X92" s="20">
        <f>ABS('actual # captures'!X92-'expected # capture'!X92)</f>
        <v>32</v>
      </c>
      <c r="Y92" s="20">
        <f>ABS('actual # captures'!Y92-'expected # capture'!Y92)</f>
        <v>30.195989444857034</v>
      </c>
      <c r="Z92" s="20">
        <f>ABS('actual # captures'!Z92-'expected # capture'!Z92)</f>
        <v>15.545624698107915</v>
      </c>
      <c r="AA92" s="20">
        <f>ABS('actual # captures'!AA92-'expected # capture'!AA92)</f>
        <v>95</v>
      </c>
      <c r="AB92" s="20">
        <f>ABS('actual # captures'!AB92-'expected # capture'!AB92)</f>
        <v>337.70627137384156</v>
      </c>
      <c r="AC92" s="20">
        <f>ABS('actual # captures'!AC92-'expected # capture'!AC92)</f>
        <v>35</v>
      </c>
    </row>
    <row r="93" spans="1:29">
      <c r="A93" s="8">
        <v>91</v>
      </c>
      <c r="B93" s="20">
        <f>ABS('actual # captures'!B93-'expected # capture'!B93)</f>
        <v>80</v>
      </c>
      <c r="C93" s="20">
        <f>ABS('actual # captures'!C93-'expected # capture'!C93)</f>
        <v>29.595115516454946</v>
      </c>
      <c r="D93" s="20">
        <f>ABS('actual # captures'!D93-'expected # capture'!D93)</f>
        <v>3</v>
      </c>
      <c r="E93" s="20">
        <f>ABS('actual # captures'!E93-'expected # capture'!E93)</f>
        <v>0</v>
      </c>
      <c r="F93" s="20">
        <f>ABS('actual # captures'!F93-'expected # capture'!F93)</f>
        <v>24.405863105888812</v>
      </c>
      <c r="G93" s="20">
        <f>ABS('actual # captures'!G93-'expected # capture'!G93)</f>
        <v>78</v>
      </c>
      <c r="H93" s="20">
        <f>ABS('actual # captures'!H93-'expected # capture'!H93)</f>
        <v>13</v>
      </c>
      <c r="I93" s="20">
        <f>ABS('actual # captures'!I93-'expected # capture'!I93)</f>
        <v>17</v>
      </c>
      <c r="J93" s="20">
        <f>ABS('actual # captures'!J93-'expected # capture'!J93)</f>
        <v>85</v>
      </c>
      <c r="K93" s="20">
        <f>ABS('actual # captures'!K93-'expected # capture'!K93)</f>
        <v>14</v>
      </c>
      <c r="L93" s="20">
        <f>ABS('actual # captures'!L93-'expected # capture'!L93)</f>
        <v>85.090213060371269</v>
      </c>
      <c r="M93" s="20">
        <f>ABS('actual # captures'!M93-'expected # capture'!M93)</f>
        <v>77</v>
      </c>
      <c r="N93" s="20">
        <f>ABS('actual # captures'!N93-'expected # capture'!N93)</f>
        <v>21</v>
      </c>
      <c r="O93" s="20">
        <f>ABS('actual # captures'!O93-'expected # capture'!O93)</f>
        <v>4</v>
      </c>
      <c r="P93" s="20">
        <f>ABS('actual # captures'!P93-'expected # capture'!P93)</f>
        <v>80</v>
      </c>
      <c r="Q93" s="20">
        <f>ABS('actual # captures'!Q93-'expected # capture'!Q93)</f>
        <v>81</v>
      </c>
      <c r="R93" s="20">
        <f>ABS('actual # captures'!R93-'expected # capture'!R93)</f>
        <v>73</v>
      </c>
      <c r="S93" s="20">
        <f>ABS('actual # captures'!S93-'expected # capture'!S93)</f>
        <v>25.786179064619077</v>
      </c>
      <c r="T93" s="20">
        <f>ABS('actual # captures'!T93-'expected # capture'!T93)</f>
        <v>784.76148565977155</v>
      </c>
      <c r="U93" s="20">
        <f>ABS('actual # captures'!U93-'expected # capture'!U93)</f>
        <v>174.17286980467188</v>
      </c>
      <c r="V93" s="20">
        <f>ABS('actual # captures'!V93-'expected # capture'!V93)</f>
        <v>49</v>
      </c>
      <c r="W93" s="20">
        <f>ABS('actual # captures'!W93-'expected # capture'!W93)</f>
        <v>95</v>
      </c>
      <c r="X93" s="20">
        <f>ABS('actual # captures'!X93-'expected # capture'!X93)</f>
        <v>13</v>
      </c>
      <c r="Y93" s="20">
        <f>ABS('actual # captures'!Y93-'expected # capture'!Y93)</f>
        <v>25</v>
      </c>
      <c r="Z93" s="20">
        <f>ABS('actual # captures'!Z93-'expected # capture'!Z93)</f>
        <v>44</v>
      </c>
      <c r="AA93" s="20">
        <f>ABS('actual # captures'!AA93-'expected # capture'!AA93)</f>
        <v>72</v>
      </c>
      <c r="AB93" s="20">
        <f>ABS('actual # captures'!AB93-'expected # capture'!AB93)</f>
        <v>85</v>
      </c>
      <c r="AC93" s="20">
        <f>ABS('actual # captures'!AC93-'expected # capture'!AC93)</f>
        <v>66</v>
      </c>
    </row>
    <row r="94" spans="1:29">
      <c r="A94" s="8">
        <v>92</v>
      </c>
      <c r="B94" s="20">
        <f>ABS('actual # captures'!B94-'expected # capture'!B94)</f>
        <v>86.295494558705684</v>
      </c>
      <c r="C94" s="20">
        <f>ABS('actual # captures'!C94-'expected # capture'!C94)</f>
        <v>19.638778375581559</v>
      </c>
      <c r="D94" s="20">
        <f>ABS('actual # captures'!D94-'expected # capture'!D94)</f>
        <v>0</v>
      </c>
      <c r="E94" s="20">
        <f>ABS('actual # captures'!E94-'expected # capture'!E94)</f>
        <v>62</v>
      </c>
      <c r="F94" s="20">
        <f>ABS('actual # captures'!F94-'expected # capture'!F94)</f>
        <v>8</v>
      </c>
      <c r="G94" s="20">
        <f>ABS('actual # captures'!G94-'expected # capture'!G94)</f>
        <v>84</v>
      </c>
      <c r="H94" s="20">
        <f>ABS('actual # captures'!H94-'expected # capture'!H94)</f>
        <v>5.803289542683963</v>
      </c>
      <c r="I94" s="20">
        <f>ABS('actual # captures'!I94-'expected # capture'!I94)</f>
        <v>83</v>
      </c>
      <c r="J94" s="20">
        <f>ABS('actual # captures'!J94-'expected # capture'!J94)</f>
        <v>59</v>
      </c>
      <c r="K94" s="20">
        <f>ABS('actual # captures'!K94-'expected # capture'!K94)</f>
        <v>55</v>
      </c>
      <c r="L94" s="20">
        <f>ABS('actual # captures'!L94-'expected # capture'!L94)</f>
        <v>8</v>
      </c>
      <c r="M94" s="20">
        <f>ABS('actual # captures'!M94-'expected # capture'!M94)</f>
        <v>51</v>
      </c>
      <c r="N94" s="20">
        <f>ABS('actual # captures'!N94-'expected # capture'!N94)</f>
        <v>94</v>
      </c>
      <c r="O94" s="20">
        <f>ABS('actual # captures'!O94-'expected # capture'!O94)</f>
        <v>91</v>
      </c>
      <c r="P94" s="20">
        <f>ABS('actual # captures'!P94-'expected # capture'!P94)</f>
        <v>11</v>
      </c>
      <c r="Q94" s="20">
        <f>ABS('actual # captures'!Q94-'expected # capture'!Q94)</f>
        <v>38</v>
      </c>
      <c r="R94" s="20">
        <f>ABS('actual # captures'!R94-'expected # capture'!R94)</f>
        <v>76</v>
      </c>
      <c r="S94" s="20">
        <f>ABS('actual # captures'!S94-'expected # capture'!S94)</f>
        <v>57</v>
      </c>
      <c r="T94" s="20">
        <f>ABS('actual # captures'!T94-'expected # capture'!T94)</f>
        <v>16.175576284238318</v>
      </c>
      <c r="U94" s="20">
        <f>ABS('actual # captures'!U94-'expected # capture'!U94)</f>
        <v>90</v>
      </c>
      <c r="V94" s="20">
        <f>ABS('actual # captures'!V94-'expected # capture'!V94)</f>
        <v>83</v>
      </c>
      <c r="W94" s="20">
        <f>ABS('actual # captures'!W94-'expected # capture'!W94)</f>
        <v>25</v>
      </c>
      <c r="X94" s="20">
        <f>ABS('actual # captures'!X94-'expected # capture'!X94)</f>
        <v>1068.6934403241585</v>
      </c>
      <c r="Y94" s="20">
        <f>ABS('actual # captures'!Y94-'expected # capture'!Y94)</f>
        <v>42</v>
      </c>
      <c r="Z94" s="20">
        <f>ABS('actual # captures'!Z94-'expected # capture'!Z94)</f>
        <v>30</v>
      </c>
      <c r="AA94" s="20">
        <f>ABS('actual # captures'!AA94-'expected # capture'!AA94)</f>
        <v>46</v>
      </c>
      <c r="AB94" s="20">
        <f>ABS('actual # captures'!AB94-'expected # capture'!AB94)</f>
        <v>8</v>
      </c>
      <c r="AC94" s="20">
        <f>ABS('actual # captures'!AC94-'expected # capture'!AC94)</f>
        <v>84</v>
      </c>
    </row>
    <row r="95" spans="1:29">
      <c r="A95" s="8">
        <v>93</v>
      </c>
      <c r="B95" s="20">
        <f>ABS('actual # captures'!B95-'expected # capture'!B95)</f>
        <v>64</v>
      </c>
      <c r="C95" s="20">
        <f>ABS('actual # captures'!C95-'expected # capture'!C95)</f>
        <v>86.11771245555731</v>
      </c>
      <c r="D95" s="20">
        <f>ABS('actual # captures'!D95-'expected # capture'!D95)</f>
        <v>69</v>
      </c>
      <c r="E95" s="20">
        <f>ABS('actual # captures'!E95-'expected # capture'!E95)</f>
        <v>43.798104274377224</v>
      </c>
      <c r="F95" s="20">
        <f>ABS('actual # captures'!F95-'expected # capture'!F95)</f>
        <v>42</v>
      </c>
      <c r="G95" s="20">
        <f>ABS('actual # captures'!G95-'expected # capture'!G95)</f>
        <v>79</v>
      </c>
      <c r="H95" s="20">
        <f>ABS('actual # captures'!H95-'expected # capture'!H95)</f>
        <v>217.07765125666657</v>
      </c>
      <c r="I95" s="20">
        <f>ABS('actual # captures'!I95-'expected # capture'!I95)</f>
        <v>31</v>
      </c>
      <c r="J95" s="20">
        <f>ABS('actual # captures'!J95-'expected # capture'!J95)</f>
        <v>56.523003080844859</v>
      </c>
      <c r="K95" s="20">
        <f>ABS('actual # captures'!K95-'expected # capture'!K95)</f>
        <v>93</v>
      </c>
      <c r="L95" s="20">
        <f>ABS('actual # captures'!L95-'expected # capture'!L95)</f>
        <v>6</v>
      </c>
      <c r="M95" s="20">
        <f>ABS('actual # captures'!M95-'expected # capture'!M95)</f>
        <v>60</v>
      </c>
      <c r="N95" s="20">
        <f>ABS('actual # captures'!N95-'expected # capture'!N95)</f>
        <v>50.938451798899777</v>
      </c>
      <c r="O95" s="20">
        <f>ABS('actual # captures'!O95-'expected # capture'!O95)</f>
        <v>46</v>
      </c>
      <c r="P95" s="20">
        <f>ABS('actual # captures'!P95-'expected # capture'!P95)</f>
        <v>14</v>
      </c>
      <c r="Q95" s="20">
        <f>ABS('actual # captures'!Q95-'expected # capture'!Q95)</f>
        <v>97</v>
      </c>
      <c r="R95" s="20">
        <f>ABS('actual # captures'!R95-'expected # capture'!R95)</f>
        <v>99</v>
      </c>
      <c r="S95" s="20">
        <f>ABS('actual # captures'!S95-'expected # capture'!S95)</f>
        <v>77.65462925967303</v>
      </c>
      <c r="T95" s="20">
        <f>ABS('actual # captures'!T95-'expected # capture'!T95)</f>
        <v>96</v>
      </c>
      <c r="U95" s="20">
        <f>ABS('actual # captures'!U95-'expected # capture'!U95)</f>
        <v>22</v>
      </c>
      <c r="V95" s="20">
        <f>ABS('actual # captures'!V95-'expected # capture'!V95)</f>
        <v>17</v>
      </c>
      <c r="W95" s="20">
        <f>ABS('actual # captures'!W95-'expected # capture'!W95)</f>
        <v>50</v>
      </c>
      <c r="X95" s="20">
        <f>ABS('actual # captures'!X95-'expected # capture'!X95)</f>
        <v>22</v>
      </c>
      <c r="Y95" s="20">
        <f>ABS('actual # captures'!Y95-'expected # capture'!Y95)</f>
        <v>38.81973086831843</v>
      </c>
      <c r="Z95" s="20">
        <f>ABS('actual # captures'!Z95-'expected # capture'!Z95)</f>
        <v>54</v>
      </c>
      <c r="AA95" s="20">
        <f>ABS('actual # captures'!AA95-'expected # capture'!AA95)</f>
        <v>119.46808065638476</v>
      </c>
      <c r="AB95" s="20">
        <f>ABS('actual # captures'!AB95-'expected # capture'!AB95)</f>
        <v>3</v>
      </c>
      <c r="AC95" s="20">
        <f>ABS('actual # captures'!AC95-'expected # capture'!AC95)</f>
        <v>375.47953994707746</v>
      </c>
    </row>
    <row r="96" spans="1:29">
      <c r="A96" s="8">
        <v>94</v>
      </c>
      <c r="B96" s="20">
        <f>ABS('actual # captures'!B96-'expected # capture'!B96)</f>
        <v>27</v>
      </c>
      <c r="C96" s="20">
        <f>ABS('actual # captures'!C96-'expected # capture'!C96)</f>
        <v>9</v>
      </c>
      <c r="D96" s="20">
        <f>ABS('actual # captures'!D96-'expected # capture'!D96)</f>
        <v>39.792078747856934</v>
      </c>
      <c r="E96" s="20">
        <f>ABS('actual # captures'!E96-'expected # capture'!E96)</f>
        <v>45.752211355084654</v>
      </c>
      <c r="F96" s="20">
        <f>ABS('actual # captures'!F96-'expected # capture'!F96)</f>
        <v>70</v>
      </c>
      <c r="G96" s="20">
        <f>ABS('actual # captures'!G96-'expected # capture'!G96)</f>
        <v>90</v>
      </c>
      <c r="H96" s="20">
        <f>ABS('actual # captures'!H96-'expected # capture'!H96)</f>
        <v>14</v>
      </c>
      <c r="I96" s="20">
        <f>ABS('actual # captures'!I96-'expected # capture'!I96)</f>
        <v>85</v>
      </c>
      <c r="J96" s="20">
        <f>ABS('actual # captures'!J96-'expected # capture'!J96)</f>
        <v>87</v>
      </c>
      <c r="K96" s="20">
        <f>ABS('actual # captures'!K96-'expected # capture'!K96)</f>
        <v>4.2346007519697011</v>
      </c>
      <c r="L96" s="20">
        <f>ABS('actual # captures'!L96-'expected # capture'!L96)</f>
        <v>79</v>
      </c>
      <c r="M96" s="20">
        <f>ABS('actual # captures'!M96-'expected # capture'!M96)</f>
        <v>49</v>
      </c>
      <c r="N96" s="20">
        <f>ABS('actual # captures'!N96-'expected # capture'!N96)</f>
        <v>31.723658876220941</v>
      </c>
      <c r="O96" s="20">
        <f>ABS('actual # captures'!O96-'expected # capture'!O96)</f>
        <v>8</v>
      </c>
      <c r="P96" s="20">
        <f>ABS('actual # captures'!P96-'expected # capture'!P96)</f>
        <v>48</v>
      </c>
      <c r="Q96" s="20">
        <f>ABS('actual # captures'!Q96-'expected # capture'!Q96)</f>
        <v>34.951122977936002</v>
      </c>
      <c r="R96" s="20">
        <f>ABS('actual # captures'!R96-'expected # capture'!R96)</f>
        <v>59</v>
      </c>
      <c r="S96" s="20">
        <f>ABS('actual # captures'!S96-'expected # capture'!S96)</f>
        <v>85</v>
      </c>
      <c r="T96" s="20">
        <f>ABS('actual # captures'!T96-'expected # capture'!T96)</f>
        <v>93</v>
      </c>
      <c r="U96" s="20">
        <f>ABS('actual # captures'!U96-'expected # capture'!U96)</f>
        <v>228.47420790713704</v>
      </c>
      <c r="V96" s="20">
        <f>ABS('actual # captures'!V96-'expected # capture'!V96)</f>
        <v>510.5305160565797</v>
      </c>
      <c r="W96" s="20">
        <f>ABS('actual # captures'!W96-'expected # capture'!W96)</f>
        <v>8</v>
      </c>
      <c r="X96" s="20">
        <f>ABS('actual # captures'!X96-'expected # capture'!X96)</f>
        <v>90.821415855709859</v>
      </c>
      <c r="Y96" s="20">
        <f>ABS('actual # captures'!Y96-'expected # capture'!Y96)</f>
        <v>35</v>
      </c>
      <c r="Z96" s="20">
        <f>ABS('actual # captures'!Z96-'expected # capture'!Z96)</f>
        <v>54</v>
      </c>
      <c r="AA96" s="20">
        <f>ABS('actual # captures'!AA96-'expected # capture'!AA96)</f>
        <v>2.7201874715053691</v>
      </c>
      <c r="AB96" s="20">
        <f>ABS('actual # captures'!AB96-'expected # capture'!AB96)</f>
        <v>11</v>
      </c>
      <c r="AC96" s="20">
        <f>ABS('actual # captures'!AC96-'expected # capture'!AC96)</f>
        <v>78</v>
      </c>
    </row>
    <row r="97" spans="1:29">
      <c r="A97" s="8">
        <v>95</v>
      </c>
      <c r="B97" s="20">
        <f>ABS('actual # captures'!B97-'expected # capture'!B97)</f>
        <v>40</v>
      </c>
      <c r="C97" s="20">
        <f>ABS('actual # captures'!C97-'expected # capture'!C97)</f>
        <v>17.124638856897729</v>
      </c>
      <c r="D97" s="20">
        <f>ABS('actual # captures'!D97-'expected # capture'!D97)</f>
        <v>52</v>
      </c>
      <c r="E97" s="20">
        <f>ABS('actual # captures'!E97-'expected # capture'!E97)</f>
        <v>14.951006472858545</v>
      </c>
      <c r="F97" s="20">
        <f>ABS('actual # captures'!F97-'expected # capture'!F97)</f>
        <v>68</v>
      </c>
      <c r="G97" s="20">
        <f>ABS('actual # captures'!G97-'expected # capture'!G97)</f>
        <v>74</v>
      </c>
      <c r="H97" s="20">
        <f>ABS('actual # captures'!H97-'expected # capture'!H97)</f>
        <v>8.2194444050756346</v>
      </c>
      <c r="I97" s="20">
        <f>ABS('actual # captures'!I97-'expected # capture'!I97)</f>
        <v>74</v>
      </c>
      <c r="J97" s="20">
        <f>ABS('actual # captures'!J97-'expected # capture'!J97)</f>
        <v>17</v>
      </c>
      <c r="K97" s="20">
        <f>ABS('actual # captures'!K97-'expected # capture'!K97)</f>
        <v>12.860130835688395</v>
      </c>
      <c r="L97" s="20">
        <f>ABS('actual # captures'!L97-'expected # capture'!L97)</f>
        <v>82</v>
      </c>
      <c r="M97" s="20">
        <f>ABS('actual # captures'!M97-'expected # capture'!M97)</f>
        <v>40</v>
      </c>
      <c r="N97" s="20">
        <f>ABS('actual # captures'!N97-'expected # capture'!N97)</f>
        <v>11.274560329042117</v>
      </c>
      <c r="O97" s="20">
        <f>ABS('actual # captures'!O97-'expected # capture'!O97)</f>
        <v>13.594997786355073</v>
      </c>
      <c r="P97" s="20">
        <f>ABS('actual # captures'!P97-'expected # capture'!P97)</f>
        <v>1080.6409541462672</v>
      </c>
      <c r="Q97" s="20">
        <f>ABS('actual # captures'!Q97-'expected # capture'!Q97)</f>
        <v>90</v>
      </c>
      <c r="R97" s="20">
        <f>ABS('actual # captures'!R97-'expected # capture'!R97)</f>
        <v>20</v>
      </c>
      <c r="S97" s="20">
        <f>ABS('actual # captures'!S97-'expected # capture'!S97)</f>
        <v>96</v>
      </c>
      <c r="T97" s="20">
        <f>ABS('actual # captures'!T97-'expected # capture'!T97)</f>
        <v>4.9231906197116473</v>
      </c>
      <c r="U97" s="20">
        <f>ABS('actual # captures'!U97-'expected # capture'!U97)</f>
        <v>25</v>
      </c>
      <c r="V97" s="20">
        <f>ABS('actual # captures'!V97-'expected # capture'!V97)</f>
        <v>31.405002213644927</v>
      </c>
      <c r="W97" s="20">
        <f>ABS('actual # captures'!W97-'expected # capture'!W97)</f>
        <v>94</v>
      </c>
      <c r="X97" s="20">
        <f>ABS('actual # captures'!X97-'expected # capture'!X97)</f>
        <v>71</v>
      </c>
      <c r="Y97" s="20">
        <f>ABS('actual # captures'!Y97-'expected # capture'!Y97)</f>
        <v>1</v>
      </c>
      <c r="Z97" s="20">
        <f>ABS('actual # captures'!Z97-'expected # capture'!Z97)</f>
        <v>68</v>
      </c>
      <c r="AA97" s="20">
        <f>ABS('actual # captures'!AA97-'expected # capture'!AA97)</f>
        <v>75</v>
      </c>
      <c r="AB97" s="20">
        <f>ABS('actual # captures'!AB97-'expected # capture'!AB97)</f>
        <v>40</v>
      </c>
      <c r="AC97" s="20">
        <f>ABS('actual # captures'!AC97-'expected # capture'!AC97)</f>
        <v>32</v>
      </c>
    </row>
    <row r="98" spans="1:29">
      <c r="A98" s="8">
        <v>96</v>
      </c>
      <c r="B98" s="20">
        <f>ABS('actual # captures'!B98-'expected # capture'!B98)</f>
        <v>52</v>
      </c>
      <c r="C98" s="20">
        <f>ABS('actual # captures'!C98-'expected # capture'!C98)</f>
        <v>22</v>
      </c>
      <c r="D98" s="20">
        <f>ABS('actual # captures'!D98-'expected # capture'!D98)</f>
        <v>70</v>
      </c>
      <c r="E98" s="20">
        <f>ABS('actual # captures'!E98-'expected # capture'!E98)</f>
        <v>20.842100395946815</v>
      </c>
      <c r="F98" s="20">
        <f>ABS('actual # captures'!F98-'expected # capture'!F98)</f>
        <v>96</v>
      </c>
      <c r="G98" s="20">
        <f>ABS('actual # captures'!G98-'expected # capture'!G98)</f>
        <v>48</v>
      </c>
      <c r="H98" s="20">
        <f>ABS('actual # captures'!H98-'expected # capture'!H98)</f>
        <v>106.54861689085344</v>
      </c>
      <c r="I98" s="20">
        <f>ABS('actual # captures'!I98-'expected # capture'!I98)</f>
        <v>53</v>
      </c>
      <c r="J98" s="20">
        <f>ABS('actual # captures'!J98-'expected # capture'!J98)</f>
        <v>79</v>
      </c>
      <c r="K98" s="20">
        <f>ABS('actual # captures'!K98-'expected # capture'!K98)</f>
        <v>6.0758243307788788</v>
      </c>
      <c r="L98" s="20">
        <f>ABS('actual # captures'!L98-'expected # capture'!L98)</f>
        <v>30</v>
      </c>
      <c r="M98" s="20">
        <f>ABS('actual # captures'!M98-'expected # capture'!M98)</f>
        <v>70</v>
      </c>
      <c r="N98" s="20">
        <f>ABS('actual # captures'!N98-'expected # capture'!N98)</f>
        <v>1035.4576340516421</v>
      </c>
      <c r="O98" s="20">
        <f>ABS('actual # captures'!O98-'expected # capture'!O98)</f>
        <v>58</v>
      </c>
      <c r="P98" s="20">
        <f>ABS('actual # captures'!P98-'expected # capture'!P98)</f>
        <v>63</v>
      </c>
      <c r="Q98" s="20">
        <f>ABS('actual # captures'!Q98-'expected # capture'!Q98)</f>
        <v>36</v>
      </c>
      <c r="R98" s="20">
        <f>ABS('actual # captures'!R98-'expected # capture'!R98)</f>
        <v>100</v>
      </c>
      <c r="S98" s="20">
        <f>ABS('actual # captures'!S98-'expected # capture'!S98)</f>
        <v>8</v>
      </c>
      <c r="T98" s="20">
        <f>ABS('actual # captures'!T98-'expected # capture'!T98)</f>
        <v>54</v>
      </c>
      <c r="U98" s="20">
        <f>ABS('actual # captures'!U98-'expected # capture'!U98)</f>
        <v>6</v>
      </c>
      <c r="V98" s="20">
        <f>ABS('actual # captures'!V98-'expected # capture'!V98)</f>
        <v>60</v>
      </c>
      <c r="W98" s="20">
        <f>ABS('actual # captures'!W98-'expected # capture'!W98)</f>
        <v>37</v>
      </c>
      <c r="X98" s="20">
        <f>ABS('actual # captures'!X98-'expected # capture'!X98)</f>
        <v>62</v>
      </c>
      <c r="Y98" s="20">
        <f>ABS('actual # captures'!Y98-'expected # capture'!Y98)</f>
        <v>3</v>
      </c>
      <c r="Z98" s="20">
        <f>ABS('actual # captures'!Z98-'expected # capture'!Z98)</f>
        <v>87</v>
      </c>
      <c r="AA98" s="20">
        <f>ABS('actual # captures'!AA98-'expected # capture'!AA98)</f>
        <v>25.924175669221121</v>
      </c>
      <c r="AB98" s="20">
        <f>ABS('actual # captures'!AB98-'expected # capture'!AB98)</f>
        <v>15</v>
      </c>
      <c r="AC98" s="20">
        <f>ABS('actual # captures'!AC98-'expected # capture'!AC98)</f>
        <v>34</v>
      </c>
    </row>
    <row r="99" spans="1:29">
      <c r="A99" s="8">
        <v>97</v>
      </c>
      <c r="B99" s="20">
        <f>ABS('actual # captures'!B99-'expected # capture'!B99)</f>
        <v>37</v>
      </c>
      <c r="C99" s="20">
        <f>ABS('actual # captures'!C99-'expected # capture'!C99)</f>
        <v>94</v>
      </c>
      <c r="D99" s="20">
        <f>ABS('actual # captures'!D99-'expected # capture'!D99)</f>
        <v>25</v>
      </c>
      <c r="E99" s="20">
        <f>ABS('actual # captures'!E99-'expected # capture'!E99)</f>
        <v>24</v>
      </c>
      <c r="F99" s="20">
        <f>ABS('actual # captures'!F99-'expected # capture'!F99)</f>
        <v>46</v>
      </c>
      <c r="G99" s="20">
        <f>ABS('actual # captures'!G99-'expected # capture'!G99)</f>
        <v>10</v>
      </c>
      <c r="H99" s="20">
        <f>ABS('actual # captures'!H99-'expected # capture'!H99)</f>
        <v>1.1881471184757535</v>
      </c>
      <c r="I99" s="20">
        <f>ABS('actual # captures'!I99-'expected # capture'!I99)</f>
        <v>24</v>
      </c>
      <c r="J99" s="20">
        <f>ABS('actual # captures'!J99-'expected # capture'!J99)</f>
        <v>1.6374833164238751</v>
      </c>
      <c r="K99" s="20">
        <f>ABS('actual # captures'!K99-'expected # capture'!K99)</f>
        <v>66.77796444454728</v>
      </c>
      <c r="L99" s="20">
        <f>ABS('actual # captures'!L99-'expected # capture'!L99)</f>
        <v>68</v>
      </c>
      <c r="M99" s="20">
        <f>ABS('actual # captures'!M99-'expected # capture'!M99)</f>
        <v>71.59647703815385</v>
      </c>
      <c r="N99" s="20">
        <f>ABS('actual # captures'!N99-'expected # capture'!N99)</f>
        <v>9.4035229618461553</v>
      </c>
      <c r="O99" s="20">
        <f>ABS('actual # captures'!O99-'expected # capture'!O99)</f>
        <v>52</v>
      </c>
      <c r="P99" s="20">
        <f>ABS('actual # captures'!P99-'expected # capture'!P99)</f>
        <v>41</v>
      </c>
      <c r="Q99" s="20">
        <f>ABS('actual # captures'!Q99-'expected # capture'!Q99)</f>
        <v>65</v>
      </c>
      <c r="R99" s="20">
        <f>ABS('actual # captures'!R99-'expected # capture'!R99)</f>
        <v>25.580702946822335</v>
      </c>
      <c r="S99" s="20">
        <f>ABS('actual # captures'!S99-'expected # capture'!S99)</f>
        <v>143.78021302344706</v>
      </c>
      <c r="T99" s="20">
        <f>ABS('actual # captures'!T99-'expected # capture'!T99)</f>
        <v>91</v>
      </c>
      <c r="U99" s="20">
        <f>ABS('actual # captures'!U99-'expected # capture'!U99)</f>
        <v>93</v>
      </c>
      <c r="V99" s="20">
        <f>ABS('actual # captures'!V99-'expected # capture'!V99)</f>
        <v>90</v>
      </c>
      <c r="W99" s="20">
        <f>ABS('actual # captures'!W99-'expected # capture'!W99)</f>
        <v>5</v>
      </c>
      <c r="X99" s="20">
        <f>ABS('actual # captures'!X99-'expected # capture'!X99)</f>
        <v>6</v>
      </c>
      <c r="Y99" s="20">
        <f>ABS('actual # captures'!Y99-'expected # capture'!Y99)</f>
        <v>912.91716883510321</v>
      </c>
      <c r="Z99" s="20">
        <f>ABS('actual # captures'!Z99-'expected # capture'!Z99)</f>
        <v>93</v>
      </c>
      <c r="AA99" s="20">
        <f>ABS('actual # captures'!AA99-'expected # capture'!AA99)</f>
        <v>36.404903411179035</v>
      </c>
      <c r="AB99" s="20">
        <f>ABS('actual # captures'!AB99-'expected # capture'!AB99)</f>
        <v>48</v>
      </c>
      <c r="AC99" s="20">
        <f>ABS('actual # captures'!AC99-'expected # capture'!AC99)</f>
        <v>27</v>
      </c>
    </row>
    <row r="100" spans="1:29">
      <c r="A100" s="8">
        <v>98</v>
      </c>
      <c r="B100" s="20">
        <f>ABS('actual # captures'!B100-'expected # capture'!B100)</f>
        <v>15</v>
      </c>
      <c r="C100" s="20">
        <f>ABS('actual # captures'!C100-'expected # capture'!C100)</f>
        <v>53</v>
      </c>
      <c r="D100" s="20">
        <f>ABS('actual # captures'!D100-'expected # capture'!D100)</f>
        <v>30</v>
      </c>
      <c r="E100" s="20">
        <f>ABS('actual # captures'!E100-'expected # capture'!E100)</f>
        <v>44</v>
      </c>
      <c r="F100" s="20">
        <f>ABS('actual # captures'!F100-'expected # capture'!F100)</f>
        <v>94</v>
      </c>
      <c r="G100" s="20">
        <f>ABS('actual # captures'!G100-'expected # capture'!G100)</f>
        <v>47.691692141940706</v>
      </c>
      <c r="H100" s="20">
        <f>ABS('actual # captures'!H100-'expected # capture'!H100)</f>
        <v>1079.8133800268176</v>
      </c>
      <c r="I100" s="20">
        <f>ABS('actual # captures'!I100-'expected # capture'!I100)</f>
        <v>53</v>
      </c>
      <c r="J100" s="20">
        <f>ABS('actual # captures'!J100-'expected # capture'!J100)</f>
        <v>21</v>
      </c>
      <c r="K100" s="20">
        <f>ABS('actual # captures'!K100-'expected # capture'!K100)</f>
        <v>56</v>
      </c>
      <c r="L100" s="20">
        <f>ABS('actual # captures'!L100-'expected # capture'!L100)</f>
        <v>88</v>
      </c>
      <c r="M100" s="20">
        <f>ABS('actual # captures'!M100-'expected # capture'!M100)</f>
        <v>196.61484208843288</v>
      </c>
      <c r="N100" s="20">
        <f>ABS('actual # captures'!N100-'expected # capture'!N100)</f>
        <v>80.191510692736458</v>
      </c>
      <c r="O100" s="20">
        <f>ABS('actual # captures'!O100-'expected # capture'!O100)</f>
        <v>17</v>
      </c>
      <c r="P100" s="20">
        <f>ABS('actual # captures'!P100-'expected # capture'!P100)</f>
        <v>51</v>
      </c>
      <c r="Q100" s="20">
        <f>ABS('actual # captures'!Q100-'expected # capture'!Q100)</f>
        <v>17</v>
      </c>
      <c r="R100" s="20">
        <f>ABS('actual # captures'!R100-'expected # capture'!R100)</f>
        <v>61</v>
      </c>
      <c r="S100" s="20">
        <f>ABS('actual # captures'!S100-'expected # capture'!S100)</f>
        <v>68.778047266329423</v>
      </c>
      <c r="T100" s="20">
        <f>ABS('actual # captures'!T100-'expected # capture'!T100)</f>
        <v>69.830034170139598</v>
      </c>
      <c r="U100" s="20">
        <f>ABS('actual # captures'!U100-'expected # capture'!U100)</f>
        <v>79</v>
      </c>
      <c r="V100" s="20">
        <f>ABS('actual # captures'!V100-'expected # capture'!V100)</f>
        <v>68</v>
      </c>
      <c r="W100" s="20">
        <f>ABS('actual # captures'!W100-'expected # capture'!W100)</f>
        <v>33</v>
      </c>
      <c r="X100" s="20">
        <f>ABS('actual # captures'!X100-'expected # capture'!X100)</f>
        <v>60</v>
      </c>
      <c r="Y100" s="20">
        <f>ABS('actual # captures'!Y100-'expected # capture'!Y100)</f>
        <v>94</v>
      </c>
      <c r="Z100" s="20">
        <f>ABS('actual # captures'!Z100-'expected # capture'!Z100)</f>
        <v>91</v>
      </c>
      <c r="AA100" s="20">
        <f>ABS('actual # captures'!AA100-'expected # capture'!AA100)</f>
        <v>48.876416660644708</v>
      </c>
      <c r="AB100" s="20">
        <f>ABS('actual # captures'!AB100-'expected # capture'!AB100)</f>
        <v>76</v>
      </c>
      <c r="AC100" s="20">
        <f>ABS('actual # captures'!AC100-'expected # capture'!AC100)</f>
        <v>93</v>
      </c>
    </row>
    <row r="101" spans="1:29">
      <c r="A101" s="8">
        <v>99</v>
      </c>
      <c r="B101" s="20">
        <f>ABS('actual # captures'!B101-'expected # capture'!B101)</f>
        <v>3.1518319730416335</v>
      </c>
      <c r="C101" s="20">
        <f>ABS('actual # captures'!C101-'expected # capture'!C101)</f>
        <v>67</v>
      </c>
      <c r="D101" s="20">
        <f>ABS('actual # captures'!D101-'expected # capture'!D101)</f>
        <v>50</v>
      </c>
      <c r="E101" s="20">
        <f>ABS('actual # captures'!E101-'expected # capture'!E101)</f>
        <v>52</v>
      </c>
      <c r="F101" s="20">
        <f>ABS('actual # captures'!F101-'expected # capture'!F101)</f>
        <v>34</v>
      </c>
      <c r="G101" s="20">
        <f>ABS('actual # captures'!G101-'expected # capture'!G101)</f>
        <v>94</v>
      </c>
      <c r="H101" s="20">
        <f>ABS('actual # captures'!H101-'expected # capture'!H101)</f>
        <v>47</v>
      </c>
      <c r="I101" s="20">
        <f>ABS('actual # captures'!I101-'expected # capture'!I101)</f>
        <v>97</v>
      </c>
      <c r="J101" s="20">
        <f>ABS('actual # captures'!J101-'expected # capture'!J101)</f>
        <v>14</v>
      </c>
      <c r="K101" s="20">
        <f>ABS('actual # captures'!K101-'expected # capture'!K101)</f>
        <v>69</v>
      </c>
      <c r="L101" s="20">
        <f>ABS('actual # captures'!L101-'expected # capture'!L101)</f>
        <v>13</v>
      </c>
      <c r="M101" s="20">
        <f>ABS('actual # captures'!M101-'expected # capture'!M101)</f>
        <v>40.72194611845763</v>
      </c>
      <c r="N101" s="20">
        <f>ABS('actual # captures'!N101-'expected # capture'!N101)</f>
        <v>32</v>
      </c>
      <c r="O101" s="20">
        <f>ABS('actual # captures'!O101-'expected # capture'!O101)</f>
        <v>535.16015024182013</v>
      </c>
      <c r="P101" s="20">
        <f>ABS('actual # captures'!P101-'expected # capture'!P101)</f>
        <v>157.07067456161721</v>
      </c>
      <c r="Q101" s="20">
        <f>ABS('actual # captures'!Q101-'expected # capture'!Q101)</f>
        <v>91</v>
      </c>
      <c r="R101" s="20">
        <f>ABS('actual # captures'!R101-'expected # capture'!R101)</f>
        <v>20</v>
      </c>
      <c r="S101" s="20">
        <f>ABS('actual # captures'!S101-'expected # capture'!S101)</f>
        <v>50</v>
      </c>
      <c r="T101" s="20">
        <f>ABS('actual # captures'!T101-'expected # capture'!T101)</f>
        <v>81</v>
      </c>
      <c r="U101" s="20">
        <f>ABS('actual # captures'!U101-'expected # capture'!U101)</f>
        <v>136.41111275200575</v>
      </c>
      <c r="V101" s="20">
        <f>ABS('actual # captures'!V101-'expected # capture'!V101)</f>
        <v>32</v>
      </c>
      <c r="W101" s="20">
        <f>ABS('actual # captures'!W101-'expected # capture'!W101)</f>
        <v>35</v>
      </c>
      <c r="X101" s="20">
        <f>ABS('actual # captures'!X101-'expected # capture'!X101)</f>
        <v>9</v>
      </c>
      <c r="Y101" s="20">
        <f>ABS('actual # captures'!Y101-'expected # capture'!Y101)</f>
        <v>19.820727784050376</v>
      </c>
      <c r="Z101" s="20">
        <f>ABS('actual # captures'!Z101-'expected # capture'!Z101)</f>
        <v>21</v>
      </c>
      <c r="AA101" s="20">
        <f>ABS('actual # captures'!AA101-'expected # capture'!AA101)</f>
        <v>170.41111275200575</v>
      </c>
      <c r="AB101" s="20">
        <f>ABS('actual # captures'!AB101-'expected # capture'!AB101)</f>
        <v>58</v>
      </c>
      <c r="AC101" s="20">
        <f>ABS('actual # captures'!AC101-'expected # capture'!AC101)</f>
        <v>9</v>
      </c>
    </row>
    <row r="102" spans="1:29">
      <c r="A102" s="8">
        <v>100</v>
      </c>
      <c r="B102" s="20">
        <f>ABS('actual # captures'!B102-'expected # capture'!B102)</f>
        <v>81</v>
      </c>
      <c r="C102" s="20">
        <f>ABS('actual # captures'!C102-'expected # capture'!C102)</f>
        <v>44.257957763884463</v>
      </c>
      <c r="D102" s="20">
        <f>ABS('actual # captures'!D102-'expected # capture'!D102)</f>
        <v>26</v>
      </c>
      <c r="E102" s="20">
        <f>ABS('actual # captures'!E102-'expected # capture'!E102)</f>
        <v>58</v>
      </c>
      <c r="F102" s="20">
        <f>ABS('actual # captures'!F102-'expected # capture'!F102)</f>
        <v>84</v>
      </c>
      <c r="G102" s="20">
        <f>ABS('actual # captures'!G102-'expected # capture'!G102)</f>
        <v>76</v>
      </c>
      <c r="H102" s="20">
        <f>ABS('actual # captures'!H102-'expected # capture'!H102)</f>
        <v>68</v>
      </c>
      <c r="I102" s="20">
        <f>ABS('actual # captures'!I102-'expected # capture'!I102)</f>
        <v>35</v>
      </c>
      <c r="J102" s="20">
        <f>ABS('actual # captures'!J102-'expected # capture'!J102)</f>
        <v>86</v>
      </c>
      <c r="K102" s="20">
        <f>ABS('actual # captures'!K102-'expected # capture'!K102)</f>
        <v>36</v>
      </c>
      <c r="L102" s="20">
        <f>ABS('actual # captures'!L102-'expected # capture'!L102)</f>
        <v>98</v>
      </c>
      <c r="M102" s="20">
        <f>ABS('actual # captures'!M102-'expected # capture'!M102)</f>
        <v>49</v>
      </c>
      <c r="N102" s="20">
        <f>ABS('actual # captures'!N102-'expected # capture'!N102)</f>
        <v>14</v>
      </c>
      <c r="O102" s="20">
        <f>ABS('actual # captures'!O102-'expected # capture'!O102)</f>
        <v>39</v>
      </c>
      <c r="P102" s="20">
        <f>ABS('actual # captures'!P102-'expected # capture'!P102)</f>
        <v>14</v>
      </c>
      <c r="Q102" s="20">
        <f>ABS('actual # captures'!Q102-'expected # capture'!Q102)</f>
        <v>737.91378864305454</v>
      </c>
      <c r="R102" s="20">
        <f>ABS('actual # captures'!R102-'expected # capture'!R102)</f>
        <v>11</v>
      </c>
      <c r="S102" s="20">
        <f>ABS('actual # captures'!S102-'expected # capture'!S102)</f>
        <v>6</v>
      </c>
      <c r="T102" s="20">
        <f>ABS('actual # captures'!T102-'expected # capture'!T102)</f>
        <v>373.44105753001162</v>
      </c>
      <c r="U102" s="20">
        <f>ABS('actual # captures'!U102-'expected # capture'!U102)</f>
        <v>90</v>
      </c>
      <c r="V102" s="20">
        <f>ABS('actual # captures'!V102-'expected # capture'!V102)</f>
        <v>89</v>
      </c>
      <c r="W102" s="20">
        <f>ABS('actual # captures'!W102-'expected # capture'!W102)</f>
        <v>37</v>
      </c>
      <c r="X102" s="20">
        <f>ABS('actual # captures'!X102-'expected # capture'!X102)</f>
        <v>44.434785257869947</v>
      </c>
      <c r="Y102" s="20">
        <f>ABS('actual # captures'!Y102-'expected # capture'!Y102)</f>
        <v>19</v>
      </c>
      <c r="Z102" s="20">
        <f>ABS('actual # captures'!Z102-'expected # capture'!Z102)</f>
        <v>47</v>
      </c>
      <c r="AA102" s="20">
        <f>ABS('actual # captures'!AA102-'expected # capture'!AA102)</f>
        <v>28</v>
      </c>
      <c r="AB102" s="20">
        <f>ABS('actual # captures'!AB102-'expected # capture'!AB102)</f>
        <v>83</v>
      </c>
      <c r="AC102" s="20">
        <f>ABS('actual # captures'!AC102-'expected # capture'!AC102)</f>
        <v>62.468326332948436</v>
      </c>
    </row>
    <row r="103" spans="1:29">
      <c r="A103" s="8">
        <v>101</v>
      </c>
      <c r="B103" s="20">
        <f>ABS('actual # captures'!B103-'expected # capture'!B103)</f>
        <v>25.401497760804745</v>
      </c>
      <c r="C103" s="20">
        <f>ABS('actual # captures'!C103-'expected # capture'!C103)</f>
        <v>74</v>
      </c>
      <c r="D103" s="20">
        <f>ABS('actual # captures'!D103-'expected # capture'!D103)</f>
        <v>26</v>
      </c>
      <c r="E103" s="20">
        <f>ABS('actual # captures'!E103-'expected # capture'!E103)</f>
        <v>165.82384854384159</v>
      </c>
      <c r="F103" s="20">
        <f>ABS('actual # captures'!F103-'expected # capture'!F103)</f>
        <v>81</v>
      </c>
      <c r="G103" s="20">
        <f>ABS('actual # captures'!G103-'expected # capture'!G103)</f>
        <v>128.31646820991949</v>
      </c>
      <c r="H103" s="20">
        <f>ABS('actual # captures'!H103-'expected # capture'!H103)</f>
        <v>21.90297929553865</v>
      </c>
      <c r="I103" s="20">
        <f>ABS('actual # captures'!I103-'expected # capture'!I103)</f>
        <v>62</v>
      </c>
      <c r="J103" s="20">
        <f>ABS('actual # captures'!J103-'expected # capture'!J103)</f>
        <v>15</v>
      </c>
      <c r="K103" s="20">
        <f>ABS('actual # captures'!K103-'expected # capture'!K103)</f>
        <v>1.2416760380847833</v>
      </c>
      <c r="L103" s="20">
        <f>ABS('actual # captures'!L103-'expected # capture'!L103)</f>
        <v>83</v>
      </c>
      <c r="M103" s="20">
        <f>ABS('actual # captures'!M103-'expected # capture'!M103)</f>
        <v>32</v>
      </c>
      <c r="N103" s="20">
        <f>ABS('actual # captures'!N103-'expected # capture'!N103)</f>
        <v>572.89893069119887</v>
      </c>
      <c r="O103" s="20">
        <f>ABS('actual # captures'!O103-'expected # capture'!O103)</f>
        <v>100</v>
      </c>
      <c r="P103" s="20">
        <f>ABS('actual # captures'!P103-'expected # capture'!P103)</f>
        <v>38</v>
      </c>
      <c r="Q103" s="20">
        <f>ABS('actual # captures'!Q103-'expected # capture'!Q103)</f>
        <v>17</v>
      </c>
      <c r="R103" s="20">
        <f>ABS('actual # captures'!R103-'expected # capture'!R103)</f>
        <v>1</v>
      </c>
      <c r="S103" s="20">
        <f>ABS('actual # captures'!S103-'expected # capture'!S103)</f>
        <v>12</v>
      </c>
      <c r="T103" s="20">
        <f>ABS('actual # captures'!T103-'expected # capture'!T103)</f>
        <v>1</v>
      </c>
      <c r="U103" s="20">
        <f>ABS('actual # captures'!U103-'expected # capture'!U103)</f>
        <v>36</v>
      </c>
      <c r="V103" s="20">
        <f>ABS('actual # captures'!V103-'expected # capture'!V103)</f>
        <v>84</v>
      </c>
      <c r="W103" s="20">
        <f>ABS('actual # captures'!W103-'expected # capture'!W103)</f>
        <v>42</v>
      </c>
      <c r="X103" s="20">
        <f>ABS('actual # captures'!X103-'expected # capture'!X103)</f>
        <v>88</v>
      </c>
      <c r="Y103" s="20">
        <f>ABS('actual # captures'!Y103-'expected # capture'!Y103)</f>
        <v>38</v>
      </c>
      <c r="Z103" s="20">
        <f>ABS('actual # captures'!Z103-'expected # capture'!Z103)</f>
        <v>28.758323961915217</v>
      </c>
      <c r="AA103" s="20">
        <f>ABS('actual # captures'!AA103-'expected # capture'!AA103)</f>
        <v>35</v>
      </c>
      <c r="AB103" s="20">
        <f>ABS('actual # captures'!AB103-'expected # capture'!AB103)</f>
        <v>46.748581687553127</v>
      </c>
      <c r="AC103" s="20">
        <f>ABS('actual # captures'!AC103-'expected # capture'!AC103)</f>
        <v>29</v>
      </c>
    </row>
    <row r="104" spans="1:29">
      <c r="A104" s="8">
        <v>102</v>
      </c>
      <c r="B104" s="20">
        <f>ABS('actual # captures'!B104-'expected # capture'!B104)</f>
        <v>30.954168727353277</v>
      </c>
      <c r="C104" s="20">
        <f>ABS('actual # captures'!C104-'expected # capture'!C104)</f>
        <v>11.935649887778681</v>
      </c>
      <c r="D104" s="20">
        <f>ABS('actual # captures'!D104-'expected # capture'!D104)</f>
        <v>67</v>
      </c>
      <c r="E104" s="20">
        <f>ABS('actual # captures'!E104-'expected # capture'!E104)</f>
        <v>286.63872969178601</v>
      </c>
      <c r="F104" s="20">
        <f>ABS('actual # captures'!F104-'expected # capture'!F104)</f>
        <v>23</v>
      </c>
      <c r="G104" s="20">
        <f>ABS('actual # captures'!G104-'expected # capture'!G104)</f>
        <v>4</v>
      </c>
      <c r="H104" s="20">
        <f>ABS('actual # captures'!H104-'expected # capture'!H104)</f>
        <v>26.604133281618417</v>
      </c>
      <c r="I104" s="20">
        <f>ABS('actual # captures'!I104-'expected # capture'!I104)</f>
        <v>72</v>
      </c>
      <c r="J104" s="20">
        <f>ABS('actual # captures'!J104-'expected # capture'!J104)</f>
        <v>67</v>
      </c>
      <c r="K104" s="20">
        <f>ABS('actual # captures'!K104-'expected # capture'!K104)</f>
        <v>62</v>
      </c>
      <c r="L104" s="20">
        <f>ABS('actual # captures'!L104-'expected # capture'!L104)</f>
        <v>98</v>
      </c>
      <c r="M104" s="20">
        <f>ABS('actual # captures'!M104-'expected # capture'!M104)</f>
        <v>254.64721543023705</v>
      </c>
      <c r="N104" s="20">
        <f>ABS('actual # captures'!N104-'expected # capture'!N104)</f>
        <v>50</v>
      </c>
      <c r="O104" s="20">
        <f>ABS('actual # captures'!O104-'expected # capture'!O104)</f>
        <v>14.798258743624515</v>
      </c>
      <c r="P104" s="20">
        <f>ABS('actual # captures'!P104-'expected # capture'!P104)</f>
        <v>16.510825726105622</v>
      </c>
      <c r="Q104" s="20">
        <f>ABS('actual # captures'!Q104-'expected # capture'!Q104)</f>
        <v>92</v>
      </c>
      <c r="R104" s="20">
        <f>ABS('actual # captures'!R104-'expected # capture'!R104)</f>
        <v>48</v>
      </c>
      <c r="S104" s="20">
        <f>ABS('actual # captures'!S104-'expected # capture'!S104)</f>
        <v>81</v>
      </c>
      <c r="T104" s="20">
        <f>ABS('actual # captures'!T104-'expected # capture'!T104)</f>
        <v>44.274949440254836</v>
      </c>
      <c r="U104" s="20">
        <f>ABS('actual # captures'!U104-'expected # capture'!U104)</f>
        <v>21</v>
      </c>
      <c r="V104" s="20">
        <f>ABS('actual # captures'!V104-'expected # capture'!V104)</f>
        <v>11</v>
      </c>
      <c r="W104" s="20">
        <f>ABS('actual # captures'!W104-'expected # capture'!W104)</f>
        <v>53</v>
      </c>
      <c r="X104" s="20">
        <f>ABS('actual # captures'!X104-'expected # capture'!X104)</f>
        <v>530.07891917951997</v>
      </c>
      <c r="Y104" s="20">
        <f>ABS('actual # captures'!Y104-'expected # capture'!Y104)</f>
        <v>29</v>
      </c>
      <c r="Z104" s="20">
        <f>ABS('actual # captures'!Z104-'expected # capture'!Z104)</f>
        <v>22</v>
      </c>
      <c r="AA104" s="20">
        <f>ABS('actual # captures'!AA104-'expected # capture'!AA104)</f>
        <v>95</v>
      </c>
      <c r="AB104" s="20">
        <f>ABS('actual # captures'!AB104-'expected # capture'!AB104)</f>
        <v>89</v>
      </c>
      <c r="AC104" s="20">
        <f>ABS('actual # captures'!AC104-'expected # capture'!AC104)</f>
        <v>87</v>
      </c>
    </row>
    <row r="105" spans="1:29">
      <c r="A105" s="8">
        <v>103</v>
      </c>
      <c r="B105" s="20">
        <f>ABS('actual # captures'!B105-'expected # capture'!B105)</f>
        <v>1.1156562569060782</v>
      </c>
      <c r="C105" s="20">
        <f>ABS('actual # captures'!C105-'expected # capture'!C105)</f>
        <v>32</v>
      </c>
      <c r="D105" s="20">
        <f>ABS('actual # captures'!D105-'expected # capture'!D105)</f>
        <v>38</v>
      </c>
      <c r="E105" s="20">
        <f>ABS('actual # captures'!E105-'expected # capture'!E105)</f>
        <v>77.262437156138688</v>
      </c>
      <c r="F105" s="20">
        <f>ABS('actual # captures'!F105-'expected # capture'!F105)</f>
        <v>40</v>
      </c>
      <c r="G105" s="20">
        <f>ABS('actual # captures'!G105-'expected # capture'!G105)</f>
        <v>95</v>
      </c>
      <c r="H105" s="20">
        <f>ABS('actual # captures'!H105-'expected # capture'!H105)</f>
        <v>62.546094457382921</v>
      </c>
      <c r="I105" s="20">
        <f>ABS('actual # captures'!I105-'expected # capture'!I105)</f>
        <v>95</v>
      </c>
      <c r="J105" s="20">
        <f>ABS('actual # captures'!J105-'expected # capture'!J105)</f>
        <v>91</v>
      </c>
      <c r="K105" s="20">
        <f>ABS('actual # captures'!K105-'expected # capture'!K105)</f>
        <v>87</v>
      </c>
      <c r="L105" s="20">
        <f>ABS('actual # captures'!L105-'expected # capture'!L105)</f>
        <v>90</v>
      </c>
      <c r="M105" s="20">
        <f>ABS('actual # captures'!M105-'expected # capture'!M105)</f>
        <v>9</v>
      </c>
      <c r="N105" s="20">
        <f>ABS('actual # captures'!N105-'expected # capture'!N105)</f>
        <v>29.115656256906078</v>
      </c>
      <c r="O105" s="20">
        <f>ABS('actual # captures'!O105-'expected # capture'!O105)</f>
        <v>60.116781028362482</v>
      </c>
      <c r="P105" s="20">
        <f>ABS('actual # captures'!P105-'expected # capture'!P105)</f>
        <v>45</v>
      </c>
      <c r="Q105" s="20">
        <f>ABS('actual # captures'!Q105-'expected # capture'!Q105)</f>
        <v>3.737562843861312</v>
      </c>
      <c r="R105" s="20">
        <f>ABS('actual # captures'!R105-'expected # capture'!R105)</f>
        <v>35.123269835561551</v>
      </c>
      <c r="S105" s="20">
        <f>ABS('actual # captures'!S105-'expected # capture'!S105)</f>
        <v>1231.6533097452341</v>
      </c>
      <c r="T105" s="20">
        <f>ABS('actual # captures'!T105-'expected # capture'!T105)</f>
        <v>46</v>
      </c>
      <c r="U105" s="20">
        <f>ABS('actual # captures'!U105-'expected # capture'!U105)</f>
        <v>37.344539654562624</v>
      </c>
      <c r="V105" s="20">
        <f>ABS('actual # captures'!V105-'expected # capture'!V105)</f>
        <v>35</v>
      </c>
      <c r="W105" s="20">
        <f>ABS('actual # captures'!W105-'expected # capture'!W105)</f>
        <v>22</v>
      </c>
      <c r="X105" s="20">
        <f>ABS('actual # captures'!X105-'expected # capture'!X105)</f>
        <v>74</v>
      </c>
      <c r="Y105" s="20">
        <f>ABS('actual # captures'!Y105-'expected # capture'!Y105)</f>
        <v>61</v>
      </c>
      <c r="Z105" s="20">
        <f>ABS('actual # captures'!Z105-'expected # capture'!Z105)</f>
        <v>15</v>
      </c>
      <c r="AA105" s="20">
        <f>ABS('actual # captures'!AA105-'expected # capture'!AA105)</f>
        <v>77</v>
      </c>
      <c r="AB105" s="20">
        <f>ABS('actual # captures'!AB105-'expected # capture'!AB105)</f>
        <v>35</v>
      </c>
      <c r="AC105" s="20">
        <f>ABS('actual # captures'!AC105-'expected # capture'!AC105)</f>
        <v>66</v>
      </c>
    </row>
    <row r="106" spans="1:29">
      <c r="A106" s="8">
        <v>104</v>
      </c>
      <c r="B106" s="20">
        <f>ABS('actual # captures'!B106-'expected # capture'!B106)</f>
        <v>60</v>
      </c>
      <c r="C106" s="20">
        <f>ABS('actual # captures'!C106-'expected # capture'!C106)</f>
        <v>75</v>
      </c>
      <c r="D106" s="20">
        <f>ABS('actual # captures'!D106-'expected # capture'!D106)</f>
        <v>29.549064489288838</v>
      </c>
      <c r="E106" s="20">
        <f>ABS('actual # captures'!E106-'expected # capture'!E106)</f>
        <v>57</v>
      </c>
      <c r="F106" s="20">
        <f>ABS('actual # captures'!F106-'expected # capture'!F106)</f>
        <v>56</v>
      </c>
      <c r="G106" s="20">
        <f>ABS('actual # captures'!G106-'expected # capture'!G106)</f>
        <v>92</v>
      </c>
      <c r="H106" s="20">
        <f>ABS('actual # captures'!H106-'expected # capture'!H106)</f>
        <v>58</v>
      </c>
      <c r="I106" s="20">
        <f>ABS('actual # captures'!I106-'expected # capture'!I106)</f>
        <v>64</v>
      </c>
      <c r="J106" s="20">
        <f>ABS('actual # captures'!J106-'expected # capture'!J106)</f>
        <v>27</v>
      </c>
      <c r="K106" s="20">
        <f>ABS('actual # captures'!K106-'expected # capture'!K106)</f>
        <v>33.136247448904626</v>
      </c>
      <c r="L106" s="20">
        <f>ABS('actual # captures'!L106-'expected # capture'!L106)</f>
        <v>39</v>
      </c>
      <c r="M106" s="20">
        <f>ABS('actual # captures'!M106-'expected # capture'!M106)</f>
        <v>730.99985051515296</v>
      </c>
      <c r="N106" s="20">
        <f>ABS('actual # captures'!N106-'expected # capture'!N106)</f>
        <v>22</v>
      </c>
      <c r="O106" s="20">
        <f>ABS('actual # captures'!O106-'expected # capture'!O106)</f>
        <v>93</v>
      </c>
      <c r="P106" s="20">
        <f>ABS('actual # captures'!P106-'expected # capture'!P106)</f>
        <v>42</v>
      </c>
      <c r="Q106" s="20">
        <f>ABS('actual # captures'!Q106-'expected # capture'!Q106)</f>
        <v>36.896982518213967</v>
      </c>
      <c r="R106" s="20">
        <f>ABS('actual # captures'!R106-'expected # capture'!R106)</f>
        <v>68</v>
      </c>
      <c r="S106" s="20">
        <f>ABS('actual # captures'!S106-'expected # capture'!S106)</f>
        <v>212.17090349977693</v>
      </c>
      <c r="T106" s="20">
        <f>ABS('actual # captures'!T106-'expected # capture'!T106)</f>
        <v>82</v>
      </c>
      <c r="U106" s="20">
        <f>ABS('actual # captures'!U106-'expected # capture'!U106)</f>
        <v>50</v>
      </c>
      <c r="V106" s="20">
        <f>ABS('actual # captures'!V106-'expected # capture'!V106)</f>
        <v>58</v>
      </c>
      <c r="W106" s="20">
        <f>ABS('actual # captures'!W106-'expected # capture'!W106)</f>
        <v>70</v>
      </c>
      <c r="X106" s="20">
        <f>ABS('actual # captures'!X106-'expected # capture'!X106)</f>
        <v>94</v>
      </c>
      <c r="Y106" s="20">
        <f>ABS('actual # captures'!Y106-'expected # capture'!Y106)</f>
        <v>90</v>
      </c>
      <c r="Z106" s="20">
        <f>ABS('actual # captures'!Z106-'expected # capture'!Z106)</f>
        <v>381.51053480926322</v>
      </c>
      <c r="AA106" s="20">
        <f>ABS('actual # captures'!AA106-'expected # capture'!AA106)</f>
        <v>35</v>
      </c>
      <c r="AB106" s="20">
        <f>ABS('actual # captures'!AB106-'expected # capture'!AB106)</f>
        <v>59.37148926559518</v>
      </c>
      <c r="AC106" s="20">
        <f>ABS('actual # captures'!AC106-'expected # capture'!AC106)</f>
        <v>0</v>
      </c>
    </row>
    <row r="107" spans="1:29">
      <c r="A107" s="8">
        <v>105</v>
      </c>
      <c r="B107" s="20">
        <f>ABS('actual # captures'!B107-'expected # capture'!B107)</f>
        <v>13.610215905421043</v>
      </c>
      <c r="C107" s="20">
        <f>ABS('actual # captures'!C107-'expected # capture'!C107)</f>
        <v>69</v>
      </c>
      <c r="D107" s="20">
        <f>ABS('actual # captures'!D107-'expected # capture'!D107)</f>
        <v>598.04619597478177</v>
      </c>
      <c r="E107" s="20">
        <f>ABS('actual # captures'!E107-'expected # capture'!E107)</f>
        <v>38</v>
      </c>
      <c r="F107" s="20">
        <f>ABS('actual # captures'!F107-'expected # capture'!F107)</f>
        <v>15.115324838980097</v>
      </c>
      <c r="G107" s="20">
        <f>ABS('actual # captures'!G107-'expected # capture'!G107)</f>
        <v>35</v>
      </c>
      <c r="H107" s="20">
        <f>ABS('actual # captures'!H107-'expected # capture'!H107)</f>
        <v>15</v>
      </c>
      <c r="I107" s="20">
        <f>ABS('actual # captures'!I107-'expected # capture'!I107)</f>
        <v>27</v>
      </c>
      <c r="J107" s="20">
        <f>ABS('actual # captures'!J107-'expected # capture'!J107)</f>
        <v>29</v>
      </c>
      <c r="K107" s="20">
        <f>ABS('actual # captures'!K107-'expected # capture'!K107)</f>
        <v>43.304067023380284</v>
      </c>
      <c r="L107" s="20">
        <f>ABS('actual # captures'!L107-'expected # capture'!L107)</f>
        <v>13</v>
      </c>
      <c r="M107" s="20">
        <f>ABS('actual # captures'!M107-'expected # capture'!M107)</f>
        <v>29</v>
      </c>
      <c r="N107" s="20">
        <f>ABS('actual # captures'!N107-'expected # capture'!N107)</f>
        <v>86</v>
      </c>
      <c r="O107" s="20">
        <f>ABS('actual # captures'!O107-'expected # capture'!O107)</f>
        <v>67</v>
      </c>
      <c r="P107" s="20">
        <f>ABS('actual # captures'!P107-'expected # capture'!P107)</f>
        <v>7</v>
      </c>
      <c r="Q107" s="20">
        <f>ABS('actual # captures'!Q107-'expected # capture'!Q107)</f>
        <v>9.3068572088310599</v>
      </c>
      <c r="R107" s="20">
        <f>ABS('actual # captures'!R107-'expected # capture'!R107)</f>
        <v>56</v>
      </c>
      <c r="S107" s="20">
        <f>ABS('actual # captures'!S107-'expected # capture'!S107)</f>
        <v>22</v>
      </c>
      <c r="T107" s="20">
        <f>ABS('actual # captures'!T107-'expected # capture'!T107)</f>
        <v>17</v>
      </c>
      <c r="U107" s="20">
        <f>ABS('actual # captures'!U107-'expected # capture'!U107)</f>
        <v>86</v>
      </c>
      <c r="V107" s="20">
        <f>ABS('actual # captures'!V107-'expected # capture'!V107)</f>
        <v>95</v>
      </c>
      <c r="W107" s="20">
        <f>ABS('actual # captures'!W107-'expected # capture'!W107)</f>
        <v>26</v>
      </c>
      <c r="X107" s="20">
        <f>ABS('actual # captures'!X107-'expected # capture'!X107)</f>
        <v>8</v>
      </c>
      <c r="Y107" s="20">
        <f>ABS('actual # captures'!Y107-'expected # capture'!Y107)</f>
        <v>27</v>
      </c>
      <c r="Z107" s="20">
        <f>ABS('actual # captures'!Z107-'expected # capture'!Z107)</f>
        <v>65</v>
      </c>
      <c r="AA107" s="20">
        <f>ABS('actual # captures'!AA107-'expected # capture'!AA107)</f>
        <v>16</v>
      </c>
      <c r="AB107" s="20">
        <f>ABS('actual # captures'!AB107-'expected # capture'!AB107)</f>
        <v>343.83918751302832</v>
      </c>
      <c r="AC107" s="20">
        <f>ABS('actual # captures'!AC107-'expected # capture'!AC107)</f>
        <v>85</v>
      </c>
    </row>
    <row r="108" spans="1:29">
      <c r="A108" s="8">
        <v>106</v>
      </c>
      <c r="B108" s="20">
        <f>ABS('actual # captures'!B108-'expected # capture'!B108)</f>
        <v>23.460119210107997</v>
      </c>
      <c r="C108" s="20">
        <f>ABS('actual # captures'!C108-'expected # capture'!C108)</f>
        <v>42</v>
      </c>
      <c r="D108" s="20">
        <f>ABS('actual # captures'!D108-'expected # capture'!D108)</f>
        <v>74.373946264109605</v>
      </c>
      <c r="E108" s="20">
        <f>ABS('actual # captures'!E108-'expected # capture'!E108)</f>
        <v>79</v>
      </c>
      <c r="F108" s="20">
        <f>ABS('actual # captures'!F108-'expected # capture'!F108)</f>
        <v>1011.9718681393758</v>
      </c>
      <c r="G108" s="20">
        <f>ABS('actual # captures'!G108-'expected # capture'!G108)</f>
        <v>15</v>
      </c>
      <c r="H108" s="20">
        <f>ABS('actual # captures'!H108-'expected # capture'!H108)</f>
        <v>24.853543688035849</v>
      </c>
      <c r="I108" s="20">
        <f>ABS('actual # captures'!I108-'expected # capture'!I108)</f>
        <v>85</v>
      </c>
      <c r="J108" s="20">
        <f>ABS('actual # captures'!J108-'expected # capture'!J108)</f>
        <v>9</v>
      </c>
      <c r="K108" s="20">
        <f>ABS('actual # captures'!K108-'expected # capture'!K108)</f>
        <v>65</v>
      </c>
      <c r="L108" s="20">
        <f>ABS('actual # captures'!L108-'expected # capture'!L108)</f>
        <v>52</v>
      </c>
      <c r="M108" s="20">
        <f>ABS('actual # captures'!M108-'expected # capture'!M108)</f>
        <v>70</v>
      </c>
      <c r="N108" s="20">
        <f>ABS('actual # captures'!N108-'expected # capture'!N108)</f>
        <v>32</v>
      </c>
      <c r="O108" s="20">
        <f>ABS('actual # captures'!O108-'expected # capture'!O108)</f>
        <v>97</v>
      </c>
      <c r="P108" s="20">
        <f>ABS('actual # captures'!P108-'expected # capture'!P108)</f>
        <v>53.8285906116039</v>
      </c>
      <c r="Q108" s="20">
        <f>ABS('actual # captures'!Q108-'expected # capture'!Q108)</f>
        <v>29.856259186182896</v>
      </c>
      <c r="R108" s="20">
        <f>ABS('actual # captures'!R108-'expected # capture'!R108)</f>
        <v>11</v>
      </c>
      <c r="S108" s="20">
        <f>ABS('actual # captures'!S108-'expected # capture'!S108)</f>
        <v>79</v>
      </c>
      <c r="T108" s="20">
        <f>ABS('actual # captures'!T108-'expected # capture'!T108)</f>
        <v>35</v>
      </c>
      <c r="U108" s="20">
        <f>ABS('actual # captures'!U108-'expected # capture'!U108)</f>
        <v>13.995517069237351</v>
      </c>
      <c r="V108" s="20">
        <f>ABS('actual # captures'!V108-'expected # capture'!V108)</f>
        <v>65</v>
      </c>
      <c r="W108" s="20">
        <f>ABS('actual # captures'!W108-'expected # capture'!W108)</f>
        <v>26</v>
      </c>
      <c r="X108" s="20">
        <f>ABS('actual # captures'!X108-'expected # capture'!X108)</f>
        <v>32</v>
      </c>
      <c r="Y108" s="20">
        <f>ABS('actual # captures'!Y108-'expected # capture'!Y108)</f>
        <v>54</v>
      </c>
      <c r="Z108" s="20">
        <f>ABS('actual # captures'!Z108-'expected # capture'!Z108)</f>
        <v>71</v>
      </c>
      <c r="AA108" s="20">
        <f>ABS('actual # captures'!AA108-'expected # capture'!AA108)</f>
        <v>13</v>
      </c>
      <c r="AB108" s="20">
        <f>ABS('actual # captures'!AB108-'expected # capture'!AB108)</f>
        <v>79</v>
      </c>
      <c r="AC108" s="20">
        <f>ABS('actual # captures'!AC108-'expected # capture'!AC108)</f>
        <v>65</v>
      </c>
    </row>
    <row r="109" spans="1:29">
      <c r="A109" s="8">
        <v>107</v>
      </c>
      <c r="B109" s="20">
        <f>ABS('actual # captures'!B109-'expected # capture'!B109)</f>
        <v>74</v>
      </c>
      <c r="C109" s="20">
        <f>ABS('actual # captures'!C109-'expected # capture'!C109)</f>
        <v>36</v>
      </c>
      <c r="D109" s="20">
        <f>ABS('actual # captures'!D109-'expected # capture'!D109)</f>
        <v>95</v>
      </c>
      <c r="E109" s="20">
        <f>ABS('actual # captures'!E109-'expected # capture'!E109)</f>
        <v>867.60599465398968</v>
      </c>
      <c r="F109" s="20">
        <f>ABS('actual # captures'!F109-'expected # capture'!F109)</f>
        <v>2.0410510848260373</v>
      </c>
      <c r="G109" s="20">
        <f>ABS('actual # captures'!G109-'expected # capture'!G109)</f>
        <v>74</v>
      </c>
      <c r="H109" s="20">
        <f>ABS('actual # captures'!H109-'expected # capture'!H109)</f>
        <v>68</v>
      </c>
      <c r="I109" s="20">
        <f>ABS('actual # captures'!I109-'expected # capture'!I109)</f>
        <v>74</v>
      </c>
      <c r="J109" s="20">
        <f>ABS('actual # captures'!J109-'expected # capture'!J109)</f>
        <v>37</v>
      </c>
      <c r="K109" s="20">
        <f>ABS('actual # captures'!K109-'expected # capture'!K109)</f>
        <v>16.5890156667657</v>
      </c>
      <c r="L109" s="20">
        <f>ABS('actual # captures'!L109-'expected # capture'!L109)</f>
        <v>85</v>
      </c>
      <c r="M109" s="20">
        <f>ABS('actual # captures'!M109-'expected # capture'!M109)</f>
        <v>77</v>
      </c>
      <c r="N109" s="20">
        <f>ABS('actual # captures'!N109-'expected # capture'!N109)</f>
        <v>41.442295091366709</v>
      </c>
      <c r="O109" s="20">
        <f>ABS('actual # captures'!O109-'expected # capture'!O109)</f>
        <v>33</v>
      </c>
      <c r="P109" s="20">
        <f>ABS('actual # captures'!P109-'expected # capture'!P109)</f>
        <v>72</v>
      </c>
      <c r="Q109" s="20">
        <f>ABS('actual # captures'!Q109-'expected # capture'!Q109)</f>
        <v>52</v>
      </c>
      <c r="R109" s="20">
        <f>ABS('actual # captures'!R109-'expected # capture'!R109)</f>
        <v>93</v>
      </c>
      <c r="S109" s="20">
        <f>ABS('actual # captures'!S109-'expected # capture'!S109)</f>
        <v>80</v>
      </c>
      <c r="T109" s="20">
        <f>ABS('actual # captures'!T109-'expected # capture'!T109)</f>
        <v>475.72236756542065</v>
      </c>
      <c r="U109" s="20">
        <f>ABS('actual # captures'!U109-'expected # capture'!U109)</f>
        <v>38</v>
      </c>
      <c r="V109" s="20">
        <f>ABS('actual # captures'!V109-'expected # capture'!V109)</f>
        <v>29</v>
      </c>
      <c r="W109" s="20">
        <f>ABS('actual # captures'!W109-'expected # capture'!W109)</f>
        <v>96</v>
      </c>
      <c r="X109" s="20">
        <f>ABS('actual # captures'!X109-'expected # capture'!X109)</f>
        <v>92</v>
      </c>
      <c r="Y109" s="20">
        <f>ABS('actual # captures'!Y109-'expected # capture'!Y109)</f>
        <v>53</v>
      </c>
      <c r="Z109" s="20">
        <f>ABS('actual # captures'!Z109-'expected # capture'!Z109)</f>
        <v>10.271249589622478</v>
      </c>
      <c r="AA109" s="20">
        <f>ABS('actual # captures'!AA109-'expected # capture'!AA109)</f>
        <v>23.472750033925493</v>
      </c>
      <c r="AB109" s="20">
        <f>ABS('actual # captures'!AB109-'expected # capture'!AB109)</f>
        <v>32</v>
      </c>
      <c r="AC109" s="20">
        <f>ABS('actual # captures'!AC109-'expected # capture'!AC109)</f>
        <v>27</v>
      </c>
    </row>
    <row r="110" spans="1:29">
      <c r="A110" s="8">
        <v>108</v>
      </c>
      <c r="B110" s="20">
        <f>ABS('actual # captures'!B110-'expected # capture'!B110)</f>
        <v>59.291093573851448</v>
      </c>
      <c r="C110" s="20">
        <f>ABS('actual # captures'!C110-'expected # capture'!C110)</f>
        <v>87.273738959813741</v>
      </c>
      <c r="D110" s="20">
        <f>ABS('actual # captures'!D110-'expected # capture'!D110)</f>
        <v>8</v>
      </c>
      <c r="E110" s="20">
        <f>ABS('actual # captures'!E110-'expected # capture'!E110)</f>
        <v>60.559408909253065</v>
      </c>
      <c r="F110" s="20">
        <f>ABS('actual # captures'!F110-'expected # capture'!F110)</f>
        <v>43.723465768403848</v>
      </c>
      <c r="G110" s="20">
        <f>ABS('actual # captures'!G110-'expected # capture'!G110)</f>
        <v>72</v>
      </c>
      <c r="H110" s="20">
        <f>ABS('actual # captures'!H110-'expected # capture'!H110)</f>
        <v>31.363733859540339</v>
      </c>
      <c r="I110" s="20">
        <f>ABS('actual # captures'!I110-'expected # capture'!I110)</f>
        <v>82</v>
      </c>
      <c r="J110" s="20">
        <f>ABS('actual # captures'!J110-'expected # capture'!J110)</f>
        <v>40</v>
      </c>
      <c r="K110" s="20">
        <f>ABS('actual # captures'!K110-'expected # capture'!K110)</f>
        <v>12</v>
      </c>
      <c r="L110" s="20">
        <f>ABS('actual # captures'!L110-'expected # capture'!L110)</f>
        <v>3</v>
      </c>
      <c r="M110" s="20">
        <f>ABS('actual # captures'!M110-'expected # capture'!M110)</f>
        <v>72</v>
      </c>
      <c r="N110" s="20">
        <f>ABS('actual # captures'!N110-'expected # capture'!N110)</f>
        <v>88</v>
      </c>
      <c r="O110" s="20">
        <f>ABS('actual # captures'!O110-'expected # capture'!O110)</f>
        <v>59</v>
      </c>
      <c r="P110" s="20">
        <f>ABS('actual # captures'!P110-'expected # capture'!P110)</f>
        <v>17.637242090528648</v>
      </c>
      <c r="Q110" s="20">
        <f>ABS('actual # captures'!Q110-'expected # capture'!Q110)</f>
        <v>55.732024590966049</v>
      </c>
      <c r="R110" s="20">
        <f>ABS('actual # captures'!R110-'expected # capture'!R110)</f>
        <v>26.160834542251195</v>
      </c>
      <c r="S110" s="20">
        <f>ABS('actual # captures'!S110-'expected # capture'!S110)</f>
        <v>872.66336630545936</v>
      </c>
      <c r="T110" s="20">
        <f>ABS('actual # captures'!T110-'expected # capture'!T110)</f>
        <v>73.017677959461267</v>
      </c>
      <c r="U110" s="20">
        <f>ABS('actual # captures'!U110-'expected # capture'!U110)</f>
        <v>31</v>
      </c>
      <c r="V110" s="20">
        <f>ABS('actual # captures'!V110-'expected # capture'!V110)</f>
        <v>98</v>
      </c>
      <c r="W110" s="20">
        <f>ABS('actual # captures'!W110-'expected # capture'!W110)</f>
        <v>95</v>
      </c>
      <c r="X110" s="20">
        <f>ABS('actual # captures'!X110-'expected # capture'!X110)</f>
        <v>2.5609445362770984</v>
      </c>
      <c r="Y110" s="20">
        <f>ABS('actual # captures'!Y110-'expected # capture'!Y110)</f>
        <v>36</v>
      </c>
      <c r="Z110" s="20">
        <f>ABS('actual # captures'!Z110-'expected # capture'!Z110)</f>
        <v>20</v>
      </c>
      <c r="AA110" s="20">
        <f>ABS('actual # captures'!AA110-'expected # capture'!AA110)</f>
        <v>40</v>
      </c>
      <c r="AB110" s="20">
        <f>ABS('actual # captures'!AB110-'expected # capture'!AB110)</f>
        <v>107.64749097251703</v>
      </c>
      <c r="AC110" s="20">
        <f>ABS('actual # captures'!AC110-'expected # capture'!AC110)</f>
        <v>33</v>
      </c>
    </row>
    <row r="111" spans="1:29">
      <c r="A111" s="8">
        <v>109</v>
      </c>
      <c r="B111" s="20">
        <f>ABS('actual # captures'!B111-'expected # capture'!B111)</f>
        <v>10</v>
      </c>
      <c r="C111" s="20">
        <f>ABS('actual # captures'!C111-'expected # capture'!C111)</f>
        <v>53</v>
      </c>
      <c r="D111" s="20">
        <f>ABS('actual # captures'!D111-'expected # capture'!D111)</f>
        <v>82</v>
      </c>
      <c r="E111" s="20">
        <f>ABS('actual # captures'!E111-'expected # capture'!E111)</f>
        <v>63</v>
      </c>
      <c r="F111" s="20">
        <f>ABS('actual # captures'!F111-'expected # capture'!F111)</f>
        <v>48</v>
      </c>
      <c r="G111" s="20">
        <f>ABS('actual # captures'!G111-'expected # capture'!G111)</f>
        <v>124.43530200567088</v>
      </c>
      <c r="H111" s="20">
        <f>ABS('actual # captures'!H111-'expected # capture'!H111)</f>
        <v>19.342917830059193</v>
      </c>
      <c r="I111" s="20">
        <f>ABS('actual # captures'!I111-'expected # capture'!I111)</f>
        <v>22</v>
      </c>
      <c r="J111" s="20">
        <f>ABS('actual # captures'!J111-'expected # capture'!J111)</f>
        <v>91</v>
      </c>
      <c r="K111" s="20">
        <f>ABS('actual # captures'!K111-'expected # capture'!K111)</f>
        <v>37</v>
      </c>
      <c r="L111" s="20">
        <f>ABS('actual # captures'!L111-'expected # capture'!L111)</f>
        <v>8</v>
      </c>
      <c r="M111" s="20">
        <f>ABS('actual # captures'!M111-'expected # capture'!M111)</f>
        <v>37</v>
      </c>
      <c r="N111" s="20">
        <f>ABS('actual # captures'!N111-'expected # capture'!N111)</f>
        <v>91</v>
      </c>
      <c r="O111" s="20">
        <f>ABS('actual # captures'!O111-'expected # capture'!O111)</f>
        <v>7</v>
      </c>
      <c r="P111" s="20">
        <f>ABS('actual # captures'!P111-'expected # capture'!P111)</f>
        <v>33</v>
      </c>
      <c r="Q111" s="20">
        <f>ABS('actual # captures'!Q111-'expected # capture'!Q111)</f>
        <v>982.2975055691702</v>
      </c>
      <c r="R111" s="20">
        <f>ABS('actual # captures'!R111-'expected # capture'!R111)</f>
        <v>93</v>
      </c>
      <c r="S111" s="20">
        <f>ABS('actual # captures'!S111-'expected # capture'!S111)</f>
        <v>18</v>
      </c>
      <c r="T111" s="20">
        <f>ABS('actual # captures'!T111-'expected # capture'!T111)</f>
        <v>7.5266343403827562</v>
      </c>
      <c r="U111" s="20">
        <f>ABS('actual # captures'!U111-'expected # capture'!U111)</f>
        <v>69</v>
      </c>
      <c r="V111" s="20">
        <f>ABS('actual # captures'!V111-'expected # capture'!V111)</f>
        <v>93</v>
      </c>
      <c r="W111" s="20">
        <f>ABS('actual # captures'!W111-'expected # capture'!W111)</f>
        <v>22</v>
      </c>
      <c r="X111" s="20">
        <f>ABS('actual # captures'!X111-'expected # capture'!X111)</f>
        <v>57</v>
      </c>
      <c r="Y111" s="20">
        <f>ABS('actual # captures'!Y111-'expected # capture'!Y111)</f>
        <v>95</v>
      </c>
      <c r="Z111" s="20">
        <f>ABS('actual # captures'!Z111-'expected # capture'!Z111)</f>
        <v>50</v>
      </c>
      <c r="AA111" s="20">
        <f>ABS('actual # captures'!AA111-'expected # capture'!AA111)</f>
        <v>37.397640254717032</v>
      </c>
      <c r="AB111" s="20">
        <f>ABS('actual # captures'!AB111-'expected # capture'!AB111)</f>
        <v>3</v>
      </c>
      <c r="AC111" s="20">
        <f>ABS('actual # captures'!AC111-'expected # capture'!AC111)</f>
        <v>89</v>
      </c>
    </row>
    <row r="112" spans="1:29">
      <c r="A112" s="8">
        <v>110</v>
      </c>
      <c r="B112" s="20">
        <f>ABS('actual # captures'!B112-'expected # capture'!B112)</f>
        <v>85.391040484135786</v>
      </c>
      <c r="C112" s="20">
        <f>ABS('actual # captures'!C112-'expected # capture'!C112)</f>
        <v>54.815915005869712</v>
      </c>
      <c r="D112" s="20">
        <f>ABS('actual # captures'!D112-'expected # capture'!D112)</f>
        <v>62.71906886955297</v>
      </c>
      <c r="E112" s="20">
        <f>ABS('actual # captures'!E112-'expected # capture'!E112)</f>
        <v>39</v>
      </c>
      <c r="F112" s="20">
        <f>ABS('actual # captures'!F112-'expected # capture'!F112)</f>
        <v>24</v>
      </c>
      <c r="G112" s="20">
        <f>ABS('actual # captures'!G112-'expected # capture'!G112)</f>
        <v>41</v>
      </c>
      <c r="H112" s="20">
        <f>ABS('actual # captures'!H112-'expected # capture'!H112)</f>
        <v>47.284890943024585</v>
      </c>
      <c r="I112" s="20">
        <f>ABS('actual # captures'!I112-'expected # capture'!I112)</f>
        <v>20</v>
      </c>
      <c r="J112" s="20">
        <f>ABS('actual # captures'!J112-'expected # capture'!J112)</f>
        <v>21</v>
      </c>
      <c r="K112" s="20">
        <f>ABS('actual # captures'!K112-'expected # capture'!K112)</f>
        <v>6</v>
      </c>
      <c r="L112" s="20">
        <f>ABS('actual # captures'!L112-'expected # capture'!L112)</f>
        <v>84</v>
      </c>
      <c r="M112" s="20">
        <f>ABS('actual # captures'!M112-'expected # capture'!M112)</f>
        <v>62</v>
      </c>
      <c r="N112" s="20">
        <f>ABS('actual # captures'!N112-'expected # capture'!N112)</f>
        <v>23.155476435335729</v>
      </c>
      <c r="O112" s="20">
        <f>ABS('actual # captures'!O112-'expected # capture'!O112)</f>
        <v>86</v>
      </c>
      <c r="P112" s="20">
        <f>ABS('actual # captures'!P112-'expected # capture'!P112)</f>
        <v>93</v>
      </c>
      <c r="Q112" s="20">
        <f>ABS('actual # captures'!Q112-'expected # capture'!Q112)</f>
        <v>89</v>
      </c>
      <c r="R112" s="20">
        <f>ABS('actual # captures'!R112-'expected # capture'!R112)</f>
        <v>26</v>
      </c>
      <c r="S112" s="20">
        <f>ABS('actual # captures'!S112-'expected # capture'!S112)</f>
        <v>49</v>
      </c>
      <c r="T112" s="20">
        <f>ABS('actual # captures'!T112-'expected # capture'!T112)</f>
        <v>32</v>
      </c>
      <c r="U112" s="20">
        <f>ABS('actual # captures'!U112-'expected # capture'!U112)</f>
        <v>40</v>
      </c>
      <c r="V112" s="20">
        <f>ABS('actual # captures'!V112-'expected # capture'!V112)</f>
        <v>339.30871291411916</v>
      </c>
      <c r="W112" s="20">
        <f>ABS('actual # captures'!W112-'expected # capture'!W112)</f>
        <v>89</v>
      </c>
      <c r="X112" s="20">
        <f>ABS('actual # captures'!X112-'expected # capture'!X112)</f>
        <v>5</v>
      </c>
      <c r="Y112" s="20">
        <f>ABS('actual # captures'!Y112-'expected # capture'!Y112)</f>
        <v>5.6188779599553555</v>
      </c>
      <c r="Z112" s="20">
        <f>ABS('actual # captures'!Z112-'expected # capture'!Z112)</f>
        <v>636.34155063151059</v>
      </c>
      <c r="AA112" s="20">
        <f>ABS('actual # captures'!AA112-'expected # capture'!AA112)</f>
        <v>48</v>
      </c>
      <c r="AB112" s="20">
        <f>ABS('actual # captures'!AB112-'expected # capture'!AB112)</f>
        <v>81</v>
      </c>
      <c r="AC112" s="20">
        <f>ABS('actual # captures'!AC112-'expected # capture'!AC112)</f>
        <v>66.58591554246695</v>
      </c>
    </row>
    <row r="113" spans="1:29">
      <c r="A113" s="8">
        <v>111</v>
      </c>
      <c r="B113" s="20">
        <f>ABS('actual # captures'!B113-'expected # capture'!B113)</f>
        <v>67.285929585583077</v>
      </c>
      <c r="C113" s="20">
        <f>ABS('actual # captures'!C113-'expected # capture'!C113)</f>
        <v>41</v>
      </c>
      <c r="D113" s="20">
        <f>ABS('actual # captures'!D113-'expected # capture'!D113)</f>
        <v>5</v>
      </c>
      <c r="E113" s="20">
        <f>ABS('actual # captures'!E113-'expected # capture'!E113)</f>
        <v>14.407305680631737</v>
      </c>
      <c r="F113" s="20">
        <f>ABS('actual # captures'!F113-'expected # capture'!F113)</f>
        <v>14</v>
      </c>
      <c r="G113" s="20">
        <f>ABS('actual # captures'!G113-'expected # capture'!G113)</f>
        <v>75</v>
      </c>
      <c r="H113" s="20">
        <f>ABS('actual # captures'!H113-'expected # capture'!H113)</f>
        <v>57</v>
      </c>
      <c r="I113" s="20">
        <f>ABS('actual # captures'!I113-'expected # capture'!I113)</f>
        <v>288.14906542610163</v>
      </c>
      <c r="J113" s="20">
        <f>ABS('actual # captures'!J113-'expected # capture'!J113)</f>
        <v>17</v>
      </c>
      <c r="K113" s="20">
        <f>ABS('actual # captures'!K113-'expected # capture'!K113)</f>
        <v>0</v>
      </c>
      <c r="L113" s="20">
        <f>ABS('actual # captures'!L113-'expected # capture'!L113)</f>
        <v>39</v>
      </c>
      <c r="M113" s="20">
        <f>ABS('actual # captures'!M113-'expected # capture'!M113)</f>
        <v>83</v>
      </c>
      <c r="N113" s="20">
        <f>ABS('actual # captures'!N113-'expected # capture'!N113)</f>
        <v>2</v>
      </c>
      <c r="O113" s="20">
        <f>ABS('actual # captures'!O113-'expected # capture'!O113)</f>
        <v>24</v>
      </c>
      <c r="P113" s="20">
        <f>ABS('actual # captures'!P113-'expected # capture'!P113)</f>
        <v>5</v>
      </c>
      <c r="Q113" s="20">
        <f>ABS('actual # captures'!Q113-'expected # capture'!Q113)</f>
        <v>50</v>
      </c>
      <c r="R113" s="20">
        <f>ABS('actual # captures'!R113-'expected # capture'!R113)</f>
        <v>26</v>
      </c>
      <c r="S113" s="20">
        <f>ABS('actual # captures'!S113-'expected # capture'!S113)</f>
        <v>95.578514101185448</v>
      </c>
      <c r="T113" s="20">
        <f>ABS('actual # captures'!T113-'expected # capture'!T113)</f>
        <v>11.706133490867543</v>
      </c>
      <c r="U113" s="20">
        <f>ABS('actual # captures'!U113-'expected # capture'!U113)</f>
        <v>33</v>
      </c>
      <c r="V113" s="20">
        <f>ABS('actual # captures'!V113-'expected # capture'!V113)</f>
        <v>78</v>
      </c>
      <c r="W113" s="20">
        <f>ABS('actual # captures'!W113-'expected # capture'!W113)</f>
        <v>15</v>
      </c>
      <c r="X113" s="20">
        <f>ABS('actual # captures'!X113-'expected # capture'!X113)</f>
        <v>263.81982205884879</v>
      </c>
      <c r="Y113" s="20">
        <f>ABS('actual # captures'!Y113-'expected # capture'!Y113)</f>
        <v>41</v>
      </c>
      <c r="Z113" s="20">
        <f>ABS('actual # captures'!Z113-'expected # capture'!Z113)</f>
        <v>122.01320280057925</v>
      </c>
      <c r="AA113" s="20">
        <f>ABS('actual # captures'!AA113-'expected # capture'!AA113)</f>
        <v>10</v>
      </c>
      <c r="AB113" s="20">
        <f>ABS('actual # captures'!AB113-'expected # capture'!AB113)</f>
        <v>22.838764370367358</v>
      </c>
      <c r="AC113" s="20">
        <f>ABS('actual # captures'!AC113-'expected # capture'!AC113)</f>
        <v>84</v>
      </c>
    </row>
    <row r="114" spans="1:29">
      <c r="A114" s="8">
        <v>112</v>
      </c>
      <c r="B114" s="20">
        <f>ABS('actual # captures'!B114-'expected # capture'!B114)</f>
        <v>125.6169448182919</v>
      </c>
      <c r="C114" s="20">
        <f>ABS('actual # captures'!C114-'expected # capture'!C114)</f>
        <v>68.037550708745272</v>
      </c>
      <c r="D114" s="20">
        <f>ABS('actual # captures'!D114-'expected # capture'!D114)</f>
        <v>71.001687758405239</v>
      </c>
      <c r="E114" s="20">
        <f>ABS('actual # captures'!E114-'expected # capture'!E114)</f>
        <v>14.818766931033373</v>
      </c>
      <c r="F114" s="20">
        <f>ABS('actual # captures'!F114-'expected # capture'!F114)</f>
        <v>87</v>
      </c>
      <c r="G114" s="20">
        <f>ABS('actual # captures'!G114-'expected # capture'!G114)</f>
        <v>60</v>
      </c>
      <c r="H114" s="20">
        <f>ABS('actual # captures'!H114-'expected # capture'!H114)</f>
        <v>68</v>
      </c>
      <c r="I114" s="20">
        <f>ABS('actual # captures'!I114-'expected # capture'!I114)</f>
        <v>992.13530669619695</v>
      </c>
      <c r="J114" s="20">
        <f>ABS('actual # captures'!J114-'expected # capture'!J114)</f>
        <v>13.14812796678774</v>
      </c>
      <c r="K114" s="20">
        <f>ABS('actual # captures'!K114-'expected # capture'!K114)</f>
        <v>4.5898054490366178</v>
      </c>
      <c r="L114" s="20">
        <f>ABS('actual # captures'!L114-'expected # capture'!L114)</f>
        <v>98</v>
      </c>
      <c r="M114" s="20">
        <f>ABS('actual # captures'!M114-'expected # capture'!M114)</f>
        <v>8.5402090797560355</v>
      </c>
      <c r="N114" s="20">
        <f>ABS('actual # captures'!N114-'expected # capture'!N114)</f>
        <v>62.174461406081569</v>
      </c>
      <c r="O114" s="20">
        <f>ABS('actual # captures'!O114-'expected # capture'!O114)</f>
        <v>48</v>
      </c>
      <c r="P114" s="20">
        <f>ABS('actual # captures'!P114-'expected # capture'!P114)</f>
        <v>49</v>
      </c>
      <c r="Q114" s="20">
        <f>ABS('actual # captures'!Q114-'expected # capture'!Q114)</f>
        <v>49.936996376803222</v>
      </c>
      <c r="R114" s="20">
        <f>ABS('actual # captures'!R114-'expected # capture'!R114)</f>
        <v>69</v>
      </c>
      <c r="S114" s="20">
        <f>ABS('actual # captures'!S114-'expected # capture'!S114)</f>
        <v>50</v>
      </c>
      <c r="T114" s="20">
        <f>ABS('actual # captures'!T114-'expected # capture'!T114)</f>
        <v>80</v>
      </c>
      <c r="U114" s="20">
        <f>ABS('actual # captures'!U114-'expected # capture'!U114)</f>
        <v>18</v>
      </c>
      <c r="V114" s="20">
        <f>ABS('actual # captures'!V114-'expected # capture'!V114)</f>
        <v>41</v>
      </c>
      <c r="W114" s="20">
        <f>ABS('actual # captures'!W114-'expected # capture'!W114)</f>
        <v>92</v>
      </c>
      <c r="X114" s="20">
        <f>ABS('actual # captures'!X114-'expected # capture'!X114)</f>
        <v>93</v>
      </c>
      <c r="Y114" s="20">
        <f>ABS('actual # captures'!Y114-'expected # capture'!Y114)</f>
        <v>9.511409562504582</v>
      </c>
      <c r="Z114" s="20">
        <f>ABS('actual # captures'!Z114-'expected # capture'!Z114)</f>
        <v>1.3734537507226392</v>
      </c>
      <c r="AA114" s="20">
        <f>ABS('actual # captures'!AA114-'expected # capture'!AA114)</f>
        <v>76</v>
      </c>
      <c r="AB114" s="20">
        <f>ABS('actual # captures'!AB114-'expected # capture'!AB114)</f>
        <v>18</v>
      </c>
      <c r="AC114" s="20">
        <f>ABS('actual # captures'!AC114-'expected # capture'!AC114)</f>
        <v>71.793346088793072</v>
      </c>
    </row>
    <row r="115" spans="1:29">
      <c r="A115" s="8">
        <v>113</v>
      </c>
      <c r="B115" s="20">
        <f>ABS('actual # captures'!B115-'expected # capture'!B115)</f>
        <v>72</v>
      </c>
      <c r="C115" s="20">
        <f>ABS('actual # captures'!C115-'expected # capture'!C115)</f>
        <v>18.019593423922117</v>
      </c>
      <c r="D115" s="20">
        <f>ABS('actual # captures'!D115-'expected # capture'!D115)</f>
        <v>40.007466626705636</v>
      </c>
      <c r="E115" s="20">
        <f>ABS('actual # captures'!E115-'expected # capture'!E115)</f>
        <v>90</v>
      </c>
      <c r="F115" s="20">
        <f>ABS('actual # captures'!F115-'expected # capture'!F115)</f>
        <v>40</v>
      </c>
      <c r="G115" s="20">
        <f>ABS('actual # captures'!G115-'expected # capture'!G115)</f>
        <v>69</v>
      </c>
      <c r="H115" s="20">
        <f>ABS('actual # captures'!H115-'expected # capture'!H115)</f>
        <v>28</v>
      </c>
      <c r="I115" s="20">
        <f>ABS('actual # captures'!I115-'expected # capture'!I115)</f>
        <v>61</v>
      </c>
      <c r="J115" s="20">
        <f>ABS('actual # captures'!J115-'expected # capture'!J115)</f>
        <v>96</v>
      </c>
      <c r="K115" s="20">
        <f>ABS('actual # captures'!K115-'expected # capture'!K115)</f>
        <v>78.555339502834087</v>
      </c>
      <c r="L115" s="20">
        <f>ABS('actual # captures'!L115-'expected # capture'!L115)</f>
        <v>88</v>
      </c>
      <c r="M115" s="20">
        <f>ABS('actual # captures'!M115-'expected # capture'!M115)</f>
        <v>36</v>
      </c>
      <c r="N115" s="20">
        <f>ABS('actual # captures'!N115-'expected # capture'!N115)</f>
        <v>75</v>
      </c>
      <c r="O115" s="20">
        <f>ABS('actual # captures'!O115-'expected # capture'!O115)</f>
        <v>952.92387871327082</v>
      </c>
      <c r="P115" s="20">
        <f>ABS('actual # captures'!P115-'expected # capture'!P115)</f>
        <v>69</v>
      </c>
      <c r="Q115" s="20">
        <f>ABS('actual # captures'!Q115-'expected # capture'!Q115)</f>
        <v>381.31887068946196</v>
      </c>
      <c r="R115" s="20">
        <f>ABS('actual # captures'!R115-'expected # capture'!R115)</f>
        <v>53.683269732825678</v>
      </c>
      <c r="S115" s="20">
        <f>ABS('actual # captures'!S115-'expected # capture'!S115)</f>
        <v>13</v>
      </c>
      <c r="T115" s="20">
        <f>ABS('actual # captures'!T115-'expected # capture'!T115)</f>
        <v>75</v>
      </c>
      <c r="U115" s="20">
        <f>ABS('actual # captures'!U115-'expected # capture'!U115)</f>
        <v>57</v>
      </c>
      <c r="V115" s="20">
        <f>ABS('actual # captures'!V115-'expected # capture'!V115)</f>
        <v>43</v>
      </c>
      <c r="W115" s="20">
        <f>ABS('actual # captures'!W115-'expected # capture'!W115)</f>
        <v>29.361387179291924</v>
      </c>
      <c r="X115" s="20">
        <f>ABS('actual # captures'!X115-'expected # capture'!X115)</f>
        <v>24</v>
      </c>
      <c r="Y115" s="20">
        <f>ABS('actual # captures'!Y115-'expected # capture'!Y115)</f>
        <v>93</v>
      </c>
      <c r="Z115" s="20">
        <f>ABS('actual # captures'!Z115-'expected # capture'!Z115)</f>
        <v>87</v>
      </c>
      <c r="AA115" s="20">
        <f>ABS('actual # captures'!AA115-'expected # capture'!AA115)</f>
        <v>84</v>
      </c>
      <c r="AB115" s="20">
        <f>ABS('actual # captures'!AB115-'expected # capture'!AB115)</f>
        <v>34</v>
      </c>
      <c r="AC115" s="20">
        <f>ABS('actual # captures'!AC115-'expected # capture'!AC115)</f>
        <v>24.622345856418377</v>
      </c>
    </row>
    <row r="116" spans="1:29">
      <c r="A116" s="8">
        <v>114</v>
      </c>
      <c r="B116" s="20">
        <f>ABS('actual # captures'!B116-'expected # capture'!B116)</f>
        <v>14.937233626119152</v>
      </c>
      <c r="C116" s="20">
        <f>ABS('actual # captures'!C116-'expected # capture'!C116)</f>
        <v>678.14195164771968</v>
      </c>
      <c r="D116" s="20">
        <f>ABS('actual # captures'!D116-'expected # capture'!D116)</f>
        <v>49</v>
      </c>
      <c r="E116" s="20">
        <f>ABS('actual # captures'!E116-'expected # capture'!E116)</f>
        <v>43.23301269527208</v>
      </c>
      <c r="F116" s="20">
        <f>ABS('actual # captures'!F116-'expected # capture'!F116)</f>
        <v>57</v>
      </c>
      <c r="G116" s="20">
        <f>ABS('actual # captures'!G116-'expected # capture'!G116)</f>
        <v>35</v>
      </c>
      <c r="H116" s="20">
        <f>ABS('actual # captures'!H116-'expected # capture'!H116)</f>
        <v>72</v>
      </c>
      <c r="I116" s="20">
        <f>ABS('actual # captures'!I116-'expected # capture'!I116)</f>
        <v>409.98956070842507</v>
      </c>
      <c r="J116" s="20">
        <f>ABS('actual # captures'!J116-'expected # capture'!J116)</f>
        <v>88</v>
      </c>
      <c r="K116" s="20">
        <f>ABS('actual # captures'!K116-'expected # capture'!K116)</f>
        <v>49.885252416999776</v>
      </c>
      <c r="L116" s="20">
        <f>ABS('actual # captures'!L116-'expected # capture'!L116)</f>
        <v>39</v>
      </c>
      <c r="M116" s="20">
        <f>ABS('actual # captures'!M116-'expected # capture'!M116)</f>
        <v>19</v>
      </c>
      <c r="N116" s="20">
        <f>ABS('actual # captures'!N116-'expected # capture'!N116)</f>
        <v>43.187011094535833</v>
      </c>
      <c r="O116" s="20">
        <f>ABS('actual # captures'!O116-'expected # capture'!O116)</f>
        <v>48</v>
      </c>
      <c r="P116" s="20">
        <f>ABS('actual # captures'!P116-'expected # capture'!P116)</f>
        <v>27</v>
      </c>
      <c r="Q116" s="20">
        <f>ABS('actual # captures'!Q116-'expected # capture'!Q116)</f>
        <v>76</v>
      </c>
      <c r="R116" s="20">
        <f>ABS('actual # captures'!R116-'expected # capture'!R116)</f>
        <v>32</v>
      </c>
      <c r="S116" s="20">
        <f>ABS('actual # captures'!S116-'expected # capture'!S116)</f>
        <v>34</v>
      </c>
      <c r="T116" s="20">
        <f>ABS('actual # captures'!T116-'expected # capture'!T116)</f>
        <v>84</v>
      </c>
      <c r="U116" s="20">
        <f>ABS('actual # captures'!U116-'expected # capture'!U116)</f>
        <v>29</v>
      </c>
      <c r="V116" s="20">
        <f>ABS('actual # captures'!V116-'expected # capture'!V116)</f>
        <v>25</v>
      </c>
      <c r="W116" s="20">
        <f>ABS('actual # captures'!W116-'expected # capture'!W116)</f>
        <v>97</v>
      </c>
      <c r="X116" s="20">
        <f>ABS('actual # captures'!X116-'expected # capture'!X116)</f>
        <v>69</v>
      </c>
      <c r="Y116" s="20">
        <f>ABS('actual # captures'!Y116-'expected # capture'!Y116)</f>
        <v>46</v>
      </c>
      <c r="Z116" s="20">
        <f>ABS('actual # captures'!Z116-'expected # capture'!Z116)</f>
        <v>24</v>
      </c>
      <c r="AA116" s="20">
        <f>ABS('actual # captures'!AA116-'expected # capture'!AA116)</f>
        <v>62</v>
      </c>
      <c r="AB116" s="20">
        <f>ABS('actual # captures'!AB116-'expected # capture'!AB116)</f>
        <v>63</v>
      </c>
      <c r="AC116" s="20">
        <f>ABS('actual # captures'!AC116-'expected # capture'!AC116)</f>
        <v>78</v>
      </c>
    </row>
    <row r="117" spans="1:29">
      <c r="A117" s="8">
        <v>115</v>
      </c>
      <c r="B117" s="20">
        <f>ABS('actual # captures'!B117-'expected # capture'!B117)</f>
        <v>37</v>
      </c>
      <c r="C117" s="20">
        <f>ABS('actual # captures'!C117-'expected # capture'!C117)</f>
        <v>1042.8349392321311</v>
      </c>
      <c r="D117" s="20">
        <f>ABS('actual # captures'!D117-'expected # capture'!D117)</f>
        <v>18.060006545224237</v>
      </c>
      <c r="E117" s="20">
        <f>ABS('actual # captures'!E117-'expected # capture'!E117)</f>
        <v>33</v>
      </c>
      <c r="F117" s="20">
        <f>ABS('actual # captures'!F117-'expected # capture'!F117)</f>
        <v>33</v>
      </c>
      <c r="G117" s="20">
        <f>ABS('actual # captures'!G117-'expected # capture'!G117)</f>
        <v>91</v>
      </c>
      <c r="H117" s="20">
        <f>ABS('actual # captures'!H117-'expected # capture'!H117)</f>
        <v>1.0585348915747375</v>
      </c>
      <c r="I117" s="20">
        <f>ABS('actual # captures'!I117-'expected # capture'!I117)</f>
        <v>16</v>
      </c>
      <c r="J117" s="20">
        <f>ABS('actual # captures'!J117-'expected # capture'!J117)</f>
        <v>39</v>
      </c>
      <c r="K117" s="20">
        <f>ABS('actual # captures'!K117-'expected # capture'!K117)</f>
        <v>69</v>
      </c>
      <c r="L117" s="20">
        <f>ABS('actual # captures'!L117-'expected # capture'!L117)</f>
        <v>21</v>
      </c>
      <c r="M117" s="20">
        <f>ABS('actual # captures'!M117-'expected # capture'!M117)</f>
        <v>92</v>
      </c>
      <c r="N117" s="20">
        <f>ABS('actual # captures'!N117-'expected # capture'!N117)</f>
        <v>60</v>
      </c>
      <c r="O117" s="20">
        <f>ABS('actual # captures'!O117-'expected # capture'!O117)</f>
        <v>87</v>
      </c>
      <c r="P117" s="20">
        <f>ABS('actual # captures'!P117-'expected # capture'!P117)</f>
        <v>54.832822634287197</v>
      </c>
      <c r="Q117" s="20">
        <f>ABS('actual # captures'!Q117-'expected # capture'!Q117)</f>
        <v>54</v>
      </c>
      <c r="R117" s="20">
        <f>ABS('actual # captures'!R117-'expected # capture'!R117)</f>
        <v>56</v>
      </c>
      <c r="S117" s="20">
        <f>ABS('actual # captures'!S117-'expected # capture'!S117)</f>
        <v>97</v>
      </c>
      <c r="T117" s="20">
        <f>ABS('actual # captures'!T117-'expected # capture'!T117)</f>
        <v>58.38294508298516</v>
      </c>
      <c r="U117" s="20">
        <f>ABS('actual # captures'!U117-'expected # capture'!U117)</f>
        <v>2</v>
      </c>
      <c r="V117" s="20">
        <f>ABS('actual # captures'!V117-'expected # capture'!V117)</f>
        <v>24.059436910653716</v>
      </c>
      <c r="W117" s="20">
        <f>ABS('actual # captures'!W117-'expected # capture'!W117)</f>
        <v>32</v>
      </c>
      <c r="X117" s="20">
        <f>ABS('actual # captures'!X117-'expected # capture'!X117)</f>
        <v>14.832822634287197</v>
      </c>
      <c r="Y117" s="20">
        <f>ABS('actual # captures'!Y117-'expected # capture'!Y117)</f>
        <v>52</v>
      </c>
      <c r="Z117" s="20">
        <f>ABS('actual # captures'!Z117-'expected # capture'!Z117)</f>
        <v>84</v>
      </c>
      <c r="AA117" s="20">
        <f>ABS('actual # captures'!AA117-'expected # capture'!AA117)</f>
        <v>71</v>
      </c>
      <c r="AB117" s="20">
        <f>ABS('actual # captures'!AB117-'expected # capture'!AB117)</f>
        <v>96</v>
      </c>
      <c r="AC117" s="20">
        <f>ABS('actual # captures'!AC117-'expected # capture'!AC117)</f>
        <v>62.941465108425263</v>
      </c>
    </row>
    <row r="118" spans="1:29">
      <c r="A118" s="8">
        <v>116</v>
      </c>
      <c r="B118" s="20">
        <f>ABS('actual # captures'!B118-'expected # capture'!B118)</f>
        <v>93</v>
      </c>
      <c r="C118" s="20">
        <f>ABS('actual # captures'!C118-'expected # capture'!C118)</f>
        <v>1.2733182459722769</v>
      </c>
      <c r="D118" s="20">
        <f>ABS('actual # captures'!D118-'expected # capture'!D118)</f>
        <v>22</v>
      </c>
      <c r="E118" s="20">
        <f>ABS('actual # captures'!E118-'expected # capture'!E118)</f>
        <v>88</v>
      </c>
      <c r="F118" s="20">
        <f>ABS('actual # captures'!F118-'expected # capture'!F118)</f>
        <v>2</v>
      </c>
      <c r="G118" s="20">
        <f>ABS('actual # captures'!G118-'expected # capture'!G118)</f>
        <v>28</v>
      </c>
      <c r="H118" s="20">
        <f>ABS('actual # captures'!H118-'expected # capture'!H118)</f>
        <v>90</v>
      </c>
      <c r="I118" s="20">
        <f>ABS('actual # captures'!I118-'expected # capture'!I118)</f>
        <v>20</v>
      </c>
      <c r="J118" s="20">
        <f>ABS('actual # captures'!J118-'expected # capture'!J118)</f>
        <v>70</v>
      </c>
      <c r="K118" s="20">
        <f>ABS('actual # captures'!K118-'expected # capture'!K118)</f>
        <v>0</v>
      </c>
      <c r="L118" s="20">
        <f>ABS('actual # captures'!L118-'expected # capture'!L118)</f>
        <v>76</v>
      </c>
      <c r="M118" s="20">
        <f>ABS('actual # captures'!M118-'expected # capture'!M118)</f>
        <v>58</v>
      </c>
      <c r="N118" s="20">
        <f>ABS('actual # captures'!N118-'expected # capture'!N118)</f>
        <v>2</v>
      </c>
      <c r="O118" s="20">
        <f>ABS('actual # captures'!O118-'expected # capture'!O118)</f>
        <v>24.442203095784883</v>
      </c>
      <c r="P118" s="20">
        <f>ABS('actual # captures'!P118-'expected # capture'!P118)</f>
        <v>24</v>
      </c>
      <c r="Q118" s="20">
        <f>ABS('actual # captures'!Q118-'expected # capture'!Q118)</f>
        <v>44</v>
      </c>
      <c r="R118" s="20">
        <f>ABS('actual # captures'!R118-'expected # capture'!R118)</f>
        <v>51</v>
      </c>
      <c r="S118" s="20">
        <f>ABS('actual # captures'!S118-'expected # capture'!S118)</f>
        <v>80</v>
      </c>
      <c r="T118" s="20">
        <f>ABS('actual # captures'!T118-'expected # capture'!T118)</f>
        <v>83</v>
      </c>
      <c r="U118" s="20">
        <f>ABS('actual # captures'!U118-'expected # capture'!U118)</f>
        <v>57.868917680005126</v>
      </c>
      <c r="V118" s="20">
        <f>ABS('actual # captures'!V118-'expected # capture'!V118)</f>
        <v>829.77829654605569</v>
      </c>
      <c r="W118" s="20">
        <f>ABS('actual # captures'!W118-'expected # capture'!W118)</f>
        <v>35</v>
      </c>
      <c r="X118" s="20">
        <f>ABS('actual # captures'!X118-'expected # capture'!X118)</f>
        <v>30</v>
      </c>
      <c r="Y118" s="20">
        <f>ABS('actual # captures'!Y118-'expected # capture'!Y118)</f>
        <v>29</v>
      </c>
      <c r="Z118" s="20">
        <f>ABS('actual # captures'!Z118-'expected # capture'!Z118)</f>
        <v>72</v>
      </c>
      <c r="AA118" s="20">
        <f>ABS('actual # captures'!AA118-'expected # capture'!AA118)</f>
        <v>37</v>
      </c>
      <c r="AB118" s="20">
        <f>ABS('actual # captures'!AB118-'expected # capture'!AB118)</f>
        <v>163.63726443218209</v>
      </c>
      <c r="AC118" s="20">
        <f>ABS('actual # captures'!AC118-'expected # capture'!AC118)</f>
        <v>43</v>
      </c>
    </row>
    <row r="119" spans="1:29">
      <c r="A119" s="8">
        <v>117</v>
      </c>
      <c r="B119" s="20">
        <f>ABS('actual # captures'!B119-'expected # capture'!B119)</f>
        <v>57.370133442823416</v>
      </c>
      <c r="C119" s="20">
        <f>ABS('actual # captures'!C119-'expected # capture'!C119)</f>
        <v>79.103611145934551</v>
      </c>
      <c r="D119" s="20">
        <f>ABS('actual # captures'!D119-'expected # capture'!D119)</f>
        <v>34.022349778383102</v>
      </c>
      <c r="E119" s="20">
        <f>ABS('actual # captures'!E119-'expected # capture'!E119)</f>
        <v>3.8055263216872781</v>
      </c>
      <c r="F119" s="20">
        <f>ABS('actual # captures'!F119-'expected # capture'!F119)</f>
        <v>185.19831454508582</v>
      </c>
      <c r="G119" s="20">
        <f>ABS('actual # captures'!G119-'expected # capture'!G119)</f>
        <v>0</v>
      </c>
      <c r="H119" s="20">
        <f>ABS('actual # captures'!H119-'expected # capture'!H119)</f>
        <v>88.286889082779112</v>
      </c>
      <c r="I119" s="20">
        <f>ABS('actual # captures'!I119-'expected # capture'!I119)</f>
        <v>45</v>
      </c>
      <c r="J119" s="20">
        <f>ABS('actual # captures'!J119-'expected # capture'!J119)</f>
        <v>42</v>
      </c>
      <c r="K119" s="20">
        <f>ABS('actual # captures'!K119-'expected # capture'!K119)</f>
        <v>63</v>
      </c>
      <c r="L119" s="20">
        <f>ABS('actual # captures'!L119-'expected # capture'!L119)</f>
        <v>56.885668452929551</v>
      </c>
      <c r="M119" s="20">
        <f>ABS('actual # captures'!M119-'expected # capture'!M119)</f>
        <v>14.114331547070453</v>
      </c>
      <c r="N119" s="20">
        <f>ABS('actual # captures'!N119-'expected # capture'!N119)</f>
        <v>143.6837697467333</v>
      </c>
      <c r="O119" s="20">
        <f>ABS('actual # captures'!O119-'expected # capture'!O119)</f>
        <v>15.145795233397326</v>
      </c>
      <c r="P119" s="20">
        <f>ABS('actual # captures'!P119-'expected # capture'!P119)</f>
        <v>396.80767542591622</v>
      </c>
      <c r="Q119" s="20">
        <f>ABS('actual # captures'!Q119-'expected # capture'!Q119)</f>
        <v>40</v>
      </c>
      <c r="R119" s="20">
        <f>ABS('actual # captures'!R119-'expected # capture'!R119)</f>
        <v>4</v>
      </c>
      <c r="S119" s="20">
        <f>ABS('actual # captures'!S119-'expected # capture'!S119)</f>
        <v>63</v>
      </c>
      <c r="T119" s="20">
        <f>ABS('actual # captures'!T119-'expected # capture'!T119)</f>
        <v>6.0297749036288382</v>
      </c>
      <c r="U119" s="20">
        <f>ABS('actual # captures'!U119-'expected # capture'!U119)</f>
        <v>76</v>
      </c>
      <c r="V119" s="20">
        <f>ABS('actual # captures'!V119-'expected # capture'!V119)</f>
        <v>86</v>
      </c>
      <c r="W119" s="20">
        <f>ABS('actual # captures'!W119-'expected # capture'!W119)</f>
        <v>86</v>
      </c>
      <c r="X119" s="20">
        <f>ABS('actual # captures'!X119-'expected # capture'!X119)</f>
        <v>95</v>
      </c>
      <c r="Y119" s="20">
        <f>ABS('actual # captures'!Y119-'expected # capture'!Y119)</f>
        <v>382.80767542591622</v>
      </c>
      <c r="Z119" s="20">
        <f>ABS('actual # captures'!Z119-'expected # capture'!Z119)</f>
        <v>71</v>
      </c>
      <c r="AA119" s="20">
        <f>ABS('actual # captures'!AA119-'expected # capture'!AA119)</f>
        <v>91</v>
      </c>
      <c r="AB119" s="20">
        <f>ABS('actual # captures'!AB119-'expected # capture'!AB119)</f>
        <v>12.135338560672103</v>
      </c>
      <c r="AC119" s="20">
        <f>ABS('actual # captures'!AC119-'expected # capture'!AC119)</f>
        <v>70</v>
      </c>
    </row>
    <row r="120" spans="1:29">
      <c r="A120" s="8">
        <v>118</v>
      </c>
      <c r="B120" s="20">
        <f>ABS('actual # captures'!B120-'expected # capture'!B120)</f>
        <v>67.660882878012274</v>
      </c>
      <c r="C120" s="20">
        <f>ABS('actual # captures'!C120-'expected # capture'!C120)</f>
        <v>42</v>
      </c>
      <c r="D120" s="20">
        <f>ABS('actual # captures'!D120-'expected # capture'!D120)</f>
        <v>64</v>
      </c>
      <c r="E120" s="20">
        <f>ABS('actual # captures'!E120-'expected # capture'!E120)</f>
        <v>24</v>
      </c>
      <c r="F120" s="20">
        <f>ABS('actual # captures'!F120-'expected # capture'!F120)</f>
        <v>78</v>
      </c>
      <c r="G120" s="20">
        <f>ABS('actual # captures'!G120-'expected # capture'!G120)</f>
        <v>60</v>
      </c>
      <c r="H120" s="20">
        <f>ABS('actual # captures'!H120-'expected # capture'!H120)</f>
        <v>43</v>
      </c>
      <c r="I120" s="20">
        <f>ABS('actual # captures'!I120-'expected # capture'!I120)</f>
        <v>43</v>
      </c>
      <c r="J120" s="20">
        <f>ABS('actual # captures'!J120-'expected # capture'!J120)</f>
        <v>795.24981925514157</v>
      </c>
      <c r="K120" s="20">
        <f>ABS('actual # captures'!K120-'expected # capture'!K120)</f>
        <v>297.597664581576</v>
      </c>
      <c r="L120" s="20">
        <f>ABS('actual # captures'!L120-'expected # capture'!L120)</f>
        <v>0</v>
      </c>
      <c r="M120" s="20">
        <f>ABS('actual # captures'!M120-'expected # capture'!M120)</f>
        <v>57</v>
      </c>
      <c r="N120" s="20">
        <f>ABS('actual # captures'!N120-'expected # capture'!N120)</f>
        <v>81</v>
      </c>
      <c r="O120" s="20">
        <f>ABS('actual # captures'!O120-'expected # capture'!O120)</f>
        <v>56.142043769391677</v>
      </c>
      <c r="P120" s="20">
        <f>ABS('actual # captures'!P120-'expected # capture'!P120)</f>
        <v>15</v>
      </c>
      <c r="Q120" s="20">
        <f>ABS('actual # captures'!Q120-'expected # capture'!Q120)</f>
        <v>44</v>
      </c>
      <c r="R120" s="20">
        <f>ABS('actual # captures'!R120-'expected # capture'!R120)</f>
        <v>54</v>
      </c>
      <c r="S120" s="20">
        <f>ABS('actual # captures'!S120-'expected # capture'!S120)</f>
        <v>71</v>
      </c>
      <c r="T120" s="20">
        <f>ABS('actual # captures'!T120-'expected # capture'!T120)</f>
        <v>84</v>
      </c>
      <c r="U120" s="20">
        <f>ABS('actual # captures'!U120-'expected # capture'!U120)</f>
        <v>92</v>
      </c>
      <c r="V120" s="20">
        <f>ABS('actual # captures'!V120-'expected # capture'!V120)</f>
        <v>50</v>
      </c>
      <c r="W120" s="20">
        <f>ABS('actual # captures'!W120-'expected # capture'!W120)</f>
        <v>10</v>
      </c>
      <c r="X120" s="20">
        <f>ABS('actual # captures'!X120-'expected # capture'!X120)</f>
        <v>77</v>
      </c>
      <c r="Y120" s="20">
        <f>ABS('actual # captures'!Y120-'expected # capture'!Y120)</f>
        <v>52</v>
      </c>
      <c r="Z120" s="20">
        <f>ABS('actual # captures'!Z120-'expected # capture'!Z120)</f>
        <v>81</v>
      </c>
      <c r="AA120" s="20">
        <f>ABS('actual # captures'!AA120-'expected # capture'!AA120)</f>
        <v>13.349589515878591</v>
      </c>
      <c r="AB120" s="20">
        <f>ABS('actual # captures'!AB120-'expected # capture'!AB120)</f>
        <v>91</v>
      </c>
      <c r="AC120" s="20">
        <f>ABS('actual # captures'!AC120-'expected # capture'!AC120)</f>
        <v>17</v>
      </c>
    </row>
    <row r="121" spans="1:29">
      <c r="A121" s="8">
        <v>119</v>
      </c>
      <c r="B121" s="20">
        <f>ABS('actual # captures'!B121-'expected # capture'!B121)</f>
        <v>64.562203284767222</v>
      </c>
      <c r="C121" s="20">
        <f>ABS('actual # captures'!C121-'expected # capture'!C121)</f>
        <v>36</v>
      </c>
      <c r="D121" s="20">
        <f>ABS('actual # captures'!D121-'expected # capture'!D121)</f>
        <v>34.790402760098445</v>
      </c>
      <c r="E121" s="20">
        <f>ABS('actual # captures'!E121-'expected # capture'!E121)</f>
        <v>649.64424450219951</v>
      </c>
      <c r="F121" s="20">
        <f>ABS('actual # captures'!F121-'expected # capture'!F121)</f>
        <v>51</v>
      </c>
      <c r="G121" s="20">
        <f>ABS('actual # captures'!G121-'expected # capture'!G121)</f>
        <v>26.582485045994183</v>
      </c>
      <c r="H121" s="20">
        <f>ABS('actual # captures'!H121-'expected # capture'!H121)</f>
        <v>6</v>
      </c>
      <c r="I121" s="20">
        <f>ABS('actual # captures'!I121-'expected # capture'!I121)</f>
        <v>47</v>
      </c>
      <c r="J121" s="20">
        <f>ABS('actual # captures'!J121-'expected # capture'!J121)</f>
        <v>17</v>
      </c>
      <c r="K121" s="20">
        <f>ABS('actual # captures'!K121-'expected # capture'!K121)</f>
        <v>8.8291093893881154</v>
      </c>
      <c r="L121" s="20">
        <f>ABS('actual # captures'!L121-'expected # capture'!L121)</f>
        <v>18</v>
      </c>
      <c r="M121" s="20">
        <f>ABS('actual # captures'!M121-'expected # capture'!M121)</f>
        <v>1</v>
      </c>
      <c r="N121" s="20">
        <f>ABS('actual # captures'!N121-'expected # capture'!N121)</f>
        <v>6.7129266493097077</v>
      </c>
      <c r="O121" s="20">
        <f>ABS('actual # captures'!O121-'expected # capture'!O121)</f>
        <v>44</v>
      </c>
      <c r="P121" s="20">
        <f>ABS('actual # captures'!P121-'expected # capture'!P121)</f>
        <v>23.154694814920383</v>
      </c>
      <c r="Q121" s="20">
        <f>ABS('actual # captures'!Q121-'expected # capture'!Q121)</f>
        <v>6</v>
      </c>
      <c r="R121" s="20">
        <f>ABS('actual # captures'!R121-'expected # capture'!R121)</f>
        <v>44</v>
      </c>
      <c r="S121" s="20">
        <f>ABS('actual # captures'!S121-'expected # capture'!S121)</f>
        <v>80</v>
      </c>
      <c r="T121" s="20">
        <f>ABS('actual # captures'!T121-'expected # capture'!T121)</f>
        <v>56</v>
      </c>
      <c r="U121" s="20">
        <f>ABS('actual # captures'!U121-'expected # capture'!U121)</f>
        <v>44</v>
      </c>
      <c r="V121" s="20">
        <f>ABS('actual # captures'!V121-'expected # capture'!V121)</f>
        <v>99</v>
      </c>
      <c r="W121" s="20">
        <f>ABS('actual # captures'!W121-'expected # capture'!W121)</f>
        <v>38.413603825096885</v>
      </c>
      <c r="X121" s="20">
        <f>ABS('actual # captures'!X121-'expected # capture'!X121)</f>
        <v>66</v>
      </c>
      <c r="Y121" s="20">
        <f>ABS('actual # captures'!Y121-'expected # capture'!Y121)</f>
        <v>2</v>
      </c>
      <c r="Z121" s="20">
        <f>ABS('actual # captures'!Z121-'expected # capture'!Z121)</f>
        <v>87</v>
      </c>
      <c r="AA121" s="20">
        <f>ABS('actual # captures'!AA121-'expected # capture'!AA121)</f>
        <v>26</v>
      </c>
      <c r="AB121" s="20">
        <f>ABS('actual # captures'!AB121-'expected # capture'!AB121)</f>
        <v>45</v>
      </c>
      <c r="AC121" s="20">
        <f>ABS('actual # captures'!AC121-'expected # capture'!AC121)</f>
        <v>6.559371897609708</v>
      </c>
    </row>
    <row r="122" spans="1:29">
      <c r="A122" s="8">
        <v>120</v>
      </c>
      <c r="B122" s="20">
        <f>ABS('actual # captures'!B122-'expected # capture'!B122)</f>
        <v>59.269911977392091</v>
      </c>
      <c r="C122" s="20">
        <f>ABS('actual # captures'!C122-'expected # capture'!C122)</f>
        <v>16</v>
      </c>
      <c r="D122" s="20">
        <f>ABS('actual # captures'!D122-'expected # capture'!D122)</f>
        <v>53</v>
      </c>
      <c r="E122" s="20">
        <f>ABS('actual # captures'!E122-'expected # capture'!E122)</f>
        <v>38</v>
      </c>
      <c r="F122" s="20">
        <f>ABS('actual # captures'!F122-'expected # capture'!F122)</f>
        <v>76.871184955561802</v>
      </c>
      <c r="G122" s="20">
        <f>ABS('actual # captures'!G122-'expected # capture'!G122)</f>
        <v>82</v>
      </c>
      <c r="H122" s="20">
        <f>ABS('actual # captures'!H122-'expected # capture'!H122)</f>
        <v>4</v>
      </c>
      <c r="I122" s="20">
        <f>ABS('actual # captures'!I122-'expected # capture'!I122)</f>
        <v>88</v>
      </c>
      <c r="J122" s="20">
        <f>ABS('actual # captures'!J122-'expected # capture'!J122)</f>
        <v>51</v>
      </c>
      <c r="K122" s="20">
        <f>ABS('actual # captures'!K122-'expected # capture'!K122)</f>
        <v>87.868741468504439</v>
      </c>
      <c r="L122" s="20">
        <f>ABS('actual # captures'!L122-'expected # capture'!L122)</f>
        <v>93</v>
      </c>
      <c r="M122" s="20">
        <f>ABS('actual # captures'!M122-'expected # capture'!M122)</f>
        <v>83</v>
      </c>
      <c r="N122" s="20">
        <f>ABS('actual # captures'!N122-'expected # capture'!N122)</f>
        <v>22</v>
      </c>
      <c r="O122" s="20">
        <f>ABS('actual # captures'!O122-'expected # capture'!O122)</f>
        <v>46</v>
      </c>
      <c r="P122" s="20">
        <f>ABS('actual # captures'!P122-'expected # capture'!P122)</f>
        <v>40.386183962987175</v>
      </c>
      <c r="Q122" s="20">
        <f>ABS('actual # captures'!Q122-'expected # capture'!Q122)</f>
        <v>3</v>
      </c>
      <c r="R122" s="20">
        <f>ABS('actual # captures'!R122-'expected # capture'!R122)</f>
        <v>43</v>
      </c>
      <c r="S122" s="20">
        <f>ABS('actual # captures'!S122-'expected # capture'!S122)</f>
        <v>122.42869737915683</v>
      </c>
      <c r="T122" s="20">
        <f>ABS('actual # captures'!T122-'expected # capture'!T122)</f>
        <v>89</v>
      </c>
      <c r="U122" s="20">
        <f>ABS('actual # captures'!U122-'expected # capture'!U122)</f>
        <v>1045.6462979146174</v>
      </c>
      <c r="V122" s="20">
        <f>ABS('actual # captures'!V122-'expected # capture'!V122)</f>
        <v>24</v>
      </c>
      <c r="W122" s="20">
        <f>ABS('actual # captures'!W122-'expected # capture'!W122)</f>
        <v>49</v>
      </c>
      <c r="X122" s="20">
        <f>ABS('actual # captures'!X122-'expected # capture'!X122)</f>
        <v>22</v>
      </c>
      <c r="Y122" s="20">
        <f>ABS('actual # captures'!Y122-'expected # capture'!Y122)</f>
        <v>45.388400722943807</v>
      </c>
      <c r="Z122" s="20">
        <f>ABS('actual # captures'!Z122-'expected # capture'!Z122)</f>
        <v>48</v>
      </c>
      <c r="AA122" s="20">
        <f>ABS('actual # captures'!AA122-'expected # capture'!AA122)</f>
        <v>51</v>
      </c>
      <c r="AB122" s="20">
        <f>ABS('actual # captures'!AB122-'expected # capture'!AB122)</f>
        <v>74</v>
      </c>
      <c r="AC122" s="20">
        <f>ABS('actual # captures'!AC122-'expected # capture'!AC122)</f>
        <v>39.937059867640656</v>
      </c>
    </row>
    <row r="123" spans="1:29">
      <c r="A123" s="8">
        <v>121</v>
      </c>
      <c r="B123" s="20">
        <f>ABS('actual # captures'!B123-'expected # capture'!B123)</f>
        <v>27</v>
      </c>
      <c r="C123" s="20">
        <f>ABS('actual # captures'!C123-'expected # capture'!C123)</f>
        <v>91.250941481872772</v>
      </c>
      <c r="D123" s="20">
        <f>ABS('actual # captures'!D123-'expected # capture'!D123)</f>
        <v>102.28485844744029</v>
      </c>
      <c r="E123" s="20">
        <f>ABS('actual # captures'!E123-'expected # capture'!E123)</f>
        <v>10.976953874992674</v>
      </c>
      <c r="F123" s="20">
        <f>ABS('actual # captures'!F123-'expected # capture'!F123)</f>
        <v>116.28485844744029</v>
      </c>
      <c r="G123" s="20">
        <f>ABS('actual # captures'!G123-'expected # capture'!G123)</f>
        <v>37</v>
      </c>
      <c r="H123" s="20">
        <f>ABS('actual # captures'!H123-'expected # capture'!H123)</f>
        <v>119.95832303015855</v>
      </c>
      <c r="I123" s="20">
        <f>ABS('actual # captures'!I123-'expected # capture'!I123)</f>
        <v>48</v>
      </c>
      <c r="J123" s="20">
        <f>ABS('actual # captures'!J123-'expected # capture'!J123)</f>
        <v>42</v>
      </c>
      <c r="K123" s="20">
        <f>ABS('actual # captures'!K123-'expected # capture'!K123)</f>
        <v>2.3153115506331119</v>
      </c>
      <c r="L123" s="20">
        <f>ABS('actual # captures'!L123-'expected # capture'!L123)</f>
        <v>59</v>
      </c>
      <c r="M123" s="20">
        <f>ABS('actual # captures'!M123-'expected # capture'!M123)</f>
        <v>57.773706486022007</v>
      </c>
      <c r="N123" s="20">
        <f>ABS('actual # captures'!N123-'expected # capture'!N123)</f>
        <v>89</v>
      </c>
      <c r="O123" s="20">
        <f>ABS('actual # captures'!O123-'expected # capture'!O123)</f>
        <v>36</v>
      </c>
      <c r="P123" s="20">
        <f>ABS('actual # captures'!P123-'expected # capture'!P123)</f>
        <v>32.10181013839923</v>
      </c>
      <c r="Q123" s="20">
        <f>ABS('actual # captures'!Q123-'expected # capture'!Q123)</f>
        <v>89</v>
      </c>
      <c r="R123" s="20">
        <f>ABS('actual # captures'!R123-'expected # capture'!R123)</f>
        <v>80</v>
      </c>
      <c r="S123" s="20">
        <f>ABS('actual # captures'!S123-'expected # capture'!S123)</f>
        <v>34</v>
      </c>
      <c r="T123" s="20">
        <f>ABS('actual # captures'!T123-'expected # capture'!T123)</f>
        <v>58</v>
      </c>
      <c r="U123" s="20">
        <f>ABS('actual # captures'!U123-'expected # capture'!U123)</f>
        <v>221.55132663614484</v>
      </c>
      <c r="V123" s="20">
        <f>ABS('actual # captures'!V123-'expected # capture'!V123)</f>
        <v>71</v>
      </c>
      <c r="W123" s="20">
        <f>ABS('actual # captures'!W123-'expected # capture'!W123)</f>
        <v>61</v>
      </c>
      <c r="X123" s="20">
        <f>ABS('actual # captures'!X123-'expected # capture'!X123)</f>
        <v>8</v>
      </c>
      <c r="Y123" s="20">
        <f>ABS('actual # captures'!Y123-'expected # capture'!Y123)</f>
        <v>175.28503054673595</v>
      </c>
      <c r="Z123" s="20">
        <f>ABS('actual # captures'!Z123-'expected # capture'!Z123)</f>
        <v>91</v>
      </c>
      <c r="AA123" s="20">
        <f>ABS('actual # captures'!AA123-'expected # capture'!AA123)</f>
        <v>19</v>
      </c>
      <c r="AB123" s="20">
        <f>ABS('actual # captures'!AB123-'expected # capture'!AB123)</f>
        <v>67.420499636958695</v>
      </c>
      <c r="AC123" s="20">
        <f>ABS('actual # captures'!AC123-'expected # capture'!AC123)</f>
        <v>84</v>
      </c>
    </row>
    <row r="124" spans="1:29">
      <c r="A124" s="8">
        <v>122</v>
      </c>
      <c r="B124" s="20">
        <f>ABS('actual # captures'!B124-'expected # capture'!B124)</f>
        <v>94</v>
      </c>
      <c r="C124" s="20">
        <f>ABS('actual # captures'!C124-'expected # capture'!C124)</f>
        <v>76</v>
      </c>
      <c r="D124" s="20">
        <f>ABS('actual # captures'!D124-'expected # capture'!D124)</f>
        <v>69</v>
      </c>
      <c r="E124" s="20">
        <f>ABS('actual # captures'!E124-'expected # capture'!E124)</f>
        <v>202.15237479988076</v>
      </c>
      <c r="F124" s="20">
        <f>ABS('actual # captures'!F124-'expected # capture'!F124)</f>
        <v>5</v>
      </c>
      <c r="G124" s="20">
        <f>ABS('actual # captures'!G124-'expected # capture'!G124)</f>
        <v>626.82570947375802</v>
      </c>
      <c r="H124" s="20">
        <f>ABS('actual # captures'!H124-'expected # capture'!H124)</f>
        <v>95</v>
      </c>
      <c r="I124" s="20">
        <f>ABS('actual # captures'!I124-'expected # capture'!I124)</f>
        <v>43</v>
      </c>
      <c r="J124" s="20">
        <f>ABS('actual # captures'!J124-'expected # capture'!J124)</f>
        <v>21</v>
      </c>
      <c r="K124" s="20">
        <f>ABS('actual # captures'!K124-'expected # capture'!K124)</f>
        <v>97</v>
      </c>
      <c r="L124" s="20">
        <f>ABS('actual # captures'!L124-'expected # capture'!L124)</f>
        <v>163.34691910604454</v>
      </c>
      <c r="M124" s="20">
        <f>ABS('actual # captures'!M124-'expected # capture'!M124)</f>
        <v>82</v>
      </c>
      <c r="N124" s="20">
        <f>ABS('actual # captures'!N124-'expected # capture'!N124)</f>
        <v>32.198175716866473</v>
      </c>
      <c r="O124" s="20">
        <f>ABS('actual # captures'!O124-'expected # capture'!O124)</f>
        <v>23</v>
      </c>
      <c r="P124" s="20">
        <f>ABS('actual # captures'!P124-'expected # capture'!P124)</f>
        <v>49</v>
      </c>
      <c r="Q124" s="20">
        <f>ABS('actual # captures'!Q124-'expected # capture'!Q124)</f>
        <v>3.3244461035694641</v>
      </c>
      <c r="R124" s="20">
        <f>ABS('actual # captures'!R124-'expected # capture'!R124)</f>
        <v>81</v>
      </c>
      <c r="S124" s="20">
        <f>ABS('actual # captures'!S124-'expected # capture'!S124)</f>
        <v>82</v>
      </c>
      <c r="T124" s="20">
        <f>ABS('actual # captures'!T124-'expected # capture'!T124)</f>
        <v>23</v>
      </c>
      <c r="U124" s="20">
        <f>ABS('actual # captures'!U124-'expected # capture'!U124)</f>
        <v>30</v>
      </c>
      <c r="V124" s="20">
        <f>ABS('actual # captures'!V124-'expected # capture'!V124)</f>
        <v>83</v>
      </c>
      <c r="W124" s="20">
        <f>ABS('actual # captures'!W124-'expected # capture'!W124)</f>
        <v>192.15237479988076</v>
      </c>
      <c r="X124" s="20">
        <f>ABS('actual # captures'!X124-'expected # capture'!X124)</f>
        <v>6</v>
      </c>
      <c r="Y124" s="20">
        <f>ABS('actual # captures'!Y124-'expected # capture'!Y124)</f>
        <v>75</v>
      </c>
      <c r="Z124" s="20">
        <f>ABS('actual # captures'!Z124-'expected # capture'!Z124)</f>
        <v>53</v>
      </c>
      <c r="AA124" s="20">
        <f>ABS('actual # captures'!AA124-'expected # capture'!AA124)</f>
        <v>57</v>
      </c>
      <c r="AB124" s="20">
        <f>ABS('actual # captures'!AB124-'expected # capture'!AB124)</f>
        <v>1</v>
      </c>
      <c r="AC124" s="20">
        <f>ABS('actual # captures'!AC124-'expected # capture'!AC124)</f>
        <v>75</v>
      </c>
    </row>
    <row r="125" spans="1:29">
      <c r="A125" s="8">
        <v>123</v>
      </c>
      <c r="B125" s="20">
        <f>ABS('actual # captures'!B125-'expected # capture'!B125)</f>
        <v>20.888181061078107</v>
      </c>
      <c r="C125" s="20">
        <f>ABS('actual # captures'!C125-'expected # capture'!C125)</f>
        <v>85</v>
      </c>
      <c r="D125" s="20">
        <f>ABS('actual # captures'!D125-'expected # capture'!D125)</f>
        <v>1.6300072190186654</v>
      </c>
      <c r="E125" s="20">
        <f>ABS('actual # captures'!E125-'expected # capture'!E125)</f>
        <v>11</v>
      </c>
      <c r="F125" s="20">
        <f>ABS('actual # captures'!F125-'expected # capture'!F125)</f>
        <v>9</v>
      </c>
      <c r="G125" s="20">
        <f>ABS('actual # captures'!G125-'expected # capture'!G125)</f>
        <v>267.22249862367494</v>
      </c>
      <c r="H125" s="20">
        <f>ABS('actual # captures'!H125-'expected # capture'!H125)</f>
        <v>99</v>
      </c>
      <c r="I125" s="20">
        <f>ABS('actual # captures'!I125-'expected # capture'!I125)</f>
        <v>211.22249862367494</v>
      </c>
      <c r="J125" s="20">
        <f>ABS('actual # captures'!J125-'expected # capture'!J125)</f>
        <v>17</v>
      </c>
      <c r="K125" s="20">
        <f>ABS('actual # captures'!K125-'expected # capture'!K125)</f>
        <v>32</v>
      </c>
      <c r="L125" s="20">
        <f>ABS('actual # captures'!L125-'expected # capture'!L125)</f>
        <v>85</v>
      </c>
      <c r="M125" s="20">
        <f>ABS('actual # captures'!M125-'expected # capture'!M125)</f>
        <v>35</v>
      </c>
      <c r="N125" s="20">
        <f>ABS('actual # captures'!N125-'expected # capture'!N125)</f>
        <v>35</v>
      </c>
      <c r="O125" s="20">
        <f>ABS('actual # captures'!O125-'expected # capture'!O125)</f>
        <v>100</v>
      </c>
      <c r="P125" s="20">
        <f>ABS('actual # captures'!P125-'expected # capture'!P125)</f>
        <v>37.201343376338755</v>
      </c>
      <c r="Q125" s="20">
        <f>ABS('actual # captures'!Q125-'expected # capture'!Q125)</f>
        <v>17</v>
      </c>
      <c r="R125" s="20">
        <f>ABS('actual # captures'!R125-'expected # capture'!R125)</f>
        <v>25.528985994524142</v>
      </c>
      <c r="S125" s="20">
        <f>ABS('actual # captures'!S125-'expected # capture'!S125)</f>
        <v>22.097554371598548</v>
      </c>
      <c r="T125" s="20">
        <f>ABS('actual # captures'!T125-'expected # capture'!T125)</f>
        <v>232.42739203728422</v>
      </c>
      <c r="U125" s="20">
        <f>ABS('actual # captures'!U125-'expected # capture'!U125)</f>
        <v>255.81098154720905</v>
      </c>
      <c r="V125" s="20">
        <f>ABS('actual # captures'!V125-'expected # capture'!V125)</f>
        <v>72</v>
      </c>
      <c r="W125" s="20">
        <f>ABS('actual # captures'!W125-'expected # capture'!W125)</f>
        <v>91</v>
      </c>
      <c r="X125" s="20">
        <f>ABS('actual # captures'!X125-'expected # capture'!X125)</f>
        <v>26</v>
      </c>
      <c r="Y125" s="20">
        <f>ABS('actual # captures'!Y125-'expected # capture'!Y125)</f>
        <v>46</v>
      </c>
      <c r="Z125" s="20">
        <f>ABS('actual # captures'!Z125-'expected # capture'!Z125)</f>
        <v>15</v>
      </c>
      <c r="AA125" s="20">
        <f>ABS('actual # captures'!AA125-'expected # capture'!AA125)</f>
        <v>35</v>
      </c>
      <c r="AB125" s="20">
        <f>ABS('actual # captures'!AB125-'expected # capture'!AB125)</f>
        <v>31</v>
      </c>
      <c r="AC125" s="20">
        <f>ABS('actual # captures'!AC125-'expected # capture'!AC125)</f>
        <v>96</v>
      </c>
    </row>
    <row r="126" spans="1:29">
      <c r="A126" s="8">
        <v>124</v>
      </c>
      <c r="B126" s="20">
        <f>ABS('actual # captures'!B126-'expected # capture'!B126)</f>
        <v>80</v>
      </c>
      <c r="C126" s="20">
        <f>ABS('actual # captures'!C126-'expected # capture'!C126)</f>
        <v>51</v>
      </c>
      <c r="D126" s="20">
        <f>ABS('actual # captures'!D126-'expected # capture'!D126)</f>
        <v>13</v>
      </c>
      <c r="E126" s="20">
        <f>ABS('actual # captures'!E126-'expected # capture'!E126)</f>
        <v>73</v>
      </c>
      <c r="F126" s="20">
        <f>ABS('actual # captures'!F126-'expected # capture'!F126)</f>
        <v>28.909734315449484</v>
      </c>
      <c r="G126" s="20">
        <f>ABS('actual # captures'!G126-'expected # capture'!G126)</f>
        <v>43.096653035814683</v>
      </c>
      <c r="H126" s="20">
        <f>ABS('actual # captures'!H126-'expected # capture'!H126)</f>
        <v>28</v>
      </c>
      <c r="I126" s="20">
        <f>ABS('actual # captures'!I126-'expected # capture'!I126)</f>
        <v>9</v>
      </c>
      <c r="J126" s="20">
        <f>ABS('actual # captures'!J126-'expected # capture'!J126)</f>
        <v>90</v>
      </c>
      <c r="K126" s="20">
        <f>ABS('actual # captures'!K126-'expected # capture'!K126)</f>
        <v>1</v>
      </c>
      <c r="L126" s="20">
        <f>ABS('actual # captures'!L126-'expected # capture'!L126)</f>
        <v>204.91742152190366</v>
      </c>
      <c r="M126" s="20">
        <f>ABS('actual # captures'!M126-'expected # capture'!M126)</f>
        <v>53</v>
      </c>
      <c r="N126" s="20">
        <f>ABS('actual # captures'!N126-'expected # capture'!N126)</f>
        <v>3</v>
      </c>
      <c r="O126" s="20">
        <f>ABS('actual # captures'!O126-'expected # capture'!O126)</f>
        <v>55</v>
      </c>
      <c r="P126" s="20">
        <f>ABS('actual # captures'!P126-'expected # capture'!P126)</f>
        <v>61</v>
      </c>
      <c r="Q126" s="20">
        <f>ABS('actual # captures'!Q126-'expected # capture'!Q126)</f>
        <v>661.63235902328324</v>
      </c>
      <c r="R126" s="20">
        <f>ABS('actual # captures'!R126-'expected # capture'!R126)</f>
        <v>3.0803219359969933</v>
      </c>
      <c r="S126" s="20">
        <f>ABS('actual # captures'!S126-'expected # capture'!S126)</f>
        <v>138.91742152190366</v>
      </c>
      <c r="T126" s="20">
        <f>ABS('actual # captures'!T126-'expected # capture'!T126)</f>
        <v>24.581506404823347</v>
      </c>
      <c r="U126" s="20">
        <f>ABS('actual # captures'!U126-'expected # capture'!U126)</f>
        <v>67</v>
      </c>
      <c r="V126" s="20">
        <f>ABS('actual # captures'!V126-'expected # capture'!V126)</f>
        <v>49</v>
      </c>
      <c r="W126" s="20">
        <f>ABS('actual # captures'!W126-'expected # capture'!W126)</f>
        <v>79</v>
      </c>
      <c r="X126" s="20">
        <f>ABS('actual # captures'!X126-'expected # capture'!X126)</f>
        <v>10</v>
      </c>
      <c r="Y126" s="20">
        <f>ABS('actual # captures'!Y126-'expected # capture'!Y126)</f>
        <v>41</v>
      </c>
      <c r="Z126" s="20">
        <f>ABS('actual # captures'!Z126-'expected # capture'!Z126)</f>
        <v>93</v>
      </c>
      <c r="AA126" s="20">
        <f>ABS('actual # captures'!AA126-'expected # capture'!AA126)</f>
        <v>11.847063681370777</v>
      </c>
      <c r="AB126" s="20">
        <f>ABS('actual # captures'!AB126-'expected # capture'!AB126)</f>
        <v>80</v>
      </c>
      <c r="AC126" s="20">
        <f>ABS('actual # captures'!AC126-'expected # capture'!AC126)</f>
        <v>74</v>
      </c>
    </row>
    <row r="127" spans="1:29">
      <c r="A127" s="8">
        <v>125</v>
      </c>
      <c r="B127" s="20">
        <f>ABS('actual # captures'!B127-'expected # capture'!B127)</f>
        <v>1</v>
      </c>
      <c r="C127" s="20">
        <f>ABS('actual # captures'!C127-'expected # capture'!C127)</f>
        <v>97</v>
      </c>
      <c r="D127" s="20">
        <f>ABS('actual # captures'!D127-'expected # capture'!D127)</f>
        <v>83</v>
      </c>
      <c r="E127" s="20">
        <f>ABS('actual # captures'!E127-'expected # capture'!E127)</f>
        <v>100</v>
      </c>
      <c r="F127" s="20">
        <f>ABS('actual # captures'!F127-'expected # capture'!F127)</f>
        <v>98</v>
      </c>
      <c r="G127" s="20">
        <f>ABS('actual # captures'!G127-'expected # capture'!G127)</f>
        <v>0</v>
      </c>
      <c r="H127" s="20">
        <f>ABS('actual # captures'!H127-'expected # capture'!H127)</f>
        <v>25</v>
      </c>
      <c r="I127" s="20">
        <f>ABS('actual # captures'!I127-'expected # capture'!I127)</f>
        <v>39</v>
      </c>
      <c r="J127" s="20">
        <f>ABS('actual # captures'!J127-'expected # capture'!J127)</f>
        <v>20</v>
      </c>
      <c r="K127" s="20">
        <f>ABS('actual # captures'!K127-'expected # capture'!K127)</f>
        <v>10</v>
      </c>
      <c r="L127" s="20">
        <f>ABS('actual # captures'!L127-'expected # capture'!L127)</f>
        <v>69</v>
      </c>
      <c r="M127" s="20">
        <f>ABS('actual # captures'!M127-'expected # capture'!M127)</f>
        <v>4.0853370738511678</v>
      </c>
      <c r="N127" s="20">
        <f>ABS('actual # captures'!N127-'expected # capture'!N127)</f>
        <v>34.038943138348692</v>
      </c>
      <c r="O127" s="20">
        <f>ABS('actual # captures'!O127-'expected # capture'!O127)</f>
        <v>87</v>
      </c>
      <c r="P127" s="20">
        <f>ABS('actual # captures'!P127-'expected # capture'!P127)</f>
        <v>7.0701651152826059</v>
      </c>
      <c r="Q127" s="20">
        <f>ABS('actual # captures'!Q127-'expected # capture'!Q127)</f>
        <v>49</v>
      </c>
      <c r="R127" s="20">
        <f>ABS('actual # captures'!R127-'expected # capture'!R127)</f>
        <v>47</v>
      </c>
      <c r="S127" s="20">
        <f>ABS('actual # captures'!S127-'expected # capture'!S127)</f>
        <v>1187.9762288202198</v>
      </c>
      <c r="T127" s="20">
        <f>ABS('actual # captures'!T127-'expected # capture'!T127)</f>
        <v>62</v>
      </c>
      <c r="U127" s="20">
        <f>ABS('actual # captures'!U127-'expected # capture'!U127)</f>
        <v>95</v>
      </c>
      <c r="V127" s="20">
        <f>ABS('actual # captures'!V127-'expected # capture'!V127)</f>
        <v>48</v>
      </c>
      <c r="W127" s="20">
        <f>ABS('actual # captures'!W127-'expected # capture'!W127)</f>
        <v>37</v>
      </c>
      <c r="X127" s="20">
        <f>ABS('actual # captures'!X127-'expected # capture'!X127)</f>
        <v>98</v>
      </c>
      <c r="Y127" s="20">
        <f>ABS('actual # captures'!Y127-'expected # capture'!Y127)</f>
        <v>41</v>
      </c>
      <c r="Z127" s="20">
        <f>ABS('actual # captures'!Z127-'expected # capture'!Z127)</f>
        <v>19</v>
      </c>
      <c r="AA127" s="20">
        <f>ABS('actual # captures'!AA127-'expected # capture'!AA127)</f>
        <v>32</v>
      </c>
      <c r="AB127" s="20">
        <f>ABS('actual # captures'!AB127-'expected # capture'!AB127)</f>
        <v>1</v>
      </c>
      <c r="AC127" s="20">
        <f>ABS('actual # captures'!AC127-'expected # capture'!AC127)</f>
        <v>67</v>
      </c>
    </row>
    <row r="128" spans="1:29">
      <c r="A128" s="8">
        <v>126</v>
      </c>
      <c r="B128" s="20">
        <f>ABS('actual # captures'!B128-'expected # capture'!B128)</f>
        <v>28.040865667050305</v>
      </c>
      <c r="C128" s="20">
        <f>ABS('actual # captures'!C128-'expected # capture'!C128)</f>
        <v>14</v>
      </c>
      <c r="D128" s="20">
        <f>ABS('actual # captures'!D128-'expected # capture'!D128)</f>
        <v>74</v>
      </c>
      <c r="E128" s="20">
        <f>ABS('actual # captures'!E128-'expected # capture'!E128)</f>
        <v>6</v>
      </c>
      <c r="F128" s="20">
        <f>ABS('actual # captures'!F128-'expected # capture'!F128)</f>
        <v>13.384602548521634</v>
      </c>
      <c r="G128" s="20">
        <f>ABS('actual # captures'!G128-'expected # capture'!G128)</f>
        <v>73</v>
      </c>
      <c r="H128" s="20">
        <f>ABS('actual # captures'!H128-'expected # capture'!H128)</f>
        <v>12.74700383754959</v>
      </c>
      <c r="I128" s="20">
        <f>ABS('actual # captures'!I128-'expected # capture'!I128)</f>
        <v>87</v>
      </c>
      <c r="J128" s="20">
        <f>ABS('actual # captures'!J128-'expected # capture'!J128)</f>
        <v>124.62103394956139</v>
      </c>
      <c r="K128" s="20">
        <f>ABS('actual # captures'!K128-'expected # capture'!K128)</f>
        <v>31</v>
      </c>
      <c r="L128" s="20">
        <f>ABS('actual # captures'!L128-'expected # capture'!L128)</f>
        <v>30</v>
      </c>
      <c r="M128" s="20">
        <f>ABS('actual # captures'!M128-'expected # capture'!M128)</f>
        <v>73</v>
      </c>
      <c r="N128" s="20">
        <f>ABS('actual # captures'!N128-'expected # capture'!N128)</f>
        <v>22.998417595668244</v>
      </c>
      <c r="O128" s="20">
        <f>ABS('actual # captures'!O128-'expected # capture'!O128)</f>
        <v>96</v>
      </c>
      <c r="P128" s="20">
        <f>ABS('actual # captures'!P128-'expected # capture'!P128)</f>
        <v>93.057147721975127</v>
      </c>
      <c r="Q128" s="20">
        <f>ABS('actual # captures'!Q128-'expected # capture'!Q128)</f>
        <v>26</v>
      </c>
      <c r="R128" s="20">
        <f>ABS('actual # captures'!R128-'expected # capture'!R128)</f>
        <v>29</v>
      </c>
      <c r="S128" s="20">
        <f>ABS('actual # captures'!S128-'expected # capture'!S128)</f>
        <v>59</v>
      </c>
      <c r="T128" s="20">
        <f>ABS('actual # captures'!T128-'expected # capture'!T128)</f>
        <v>419.64677237152023</v>
      </c>
      <c r="U128" s="20">
        <f>ABS('actual # captures'!U128-'expected # capture'!U128)</f>
        <v>8</v>
      </c>
      <c r="V128" s="20">
        <f>ABS('actual # captures'!V128-'expected # capture'!V128)</f>
        <v>22</v>
      </c>
      <c r="W128" s="20">
        <f>ABS('actual # captures'!W128-'expected # capture'!W128)</f>
        <v>12</v>
      </c>
      <c r="X128" s="20">
        <f>ABS('actual # captures'!X128-'expected # capture'!X128)</f>
        <v>55</v>
      </c>
      <c r="Y128" s="20">
        <f>ABS('actual # captures'!Y128-'expected # capture'!Y128)</f>
        <v>16</v>
      </c>
      <c r="Z128" s="20">
        <f>ABS('actual # captures'!Z128-'expected # capture'!Z128)</f>
        <v>82</v>
      </c>
      <c r="AA128" s="20">
        <f>ABS('actual # captures'!AA128-'expected # capture'!AA128)</f>
        <v>0</v>
      </c>
      <c r="AB128" s="20">
        <f>ABS('actual # captures'!AB128-'expected # capture'!AB128)</f>
        <v>95</v>
      </c>
      <c r="AC128" s="20">
        <f>ABS('actual # captures'!AC128-'expected # capture'!AC128)</f>
        <v>301.07673050868965</v>
      </c>
    </row>
    <row r="129" spans="1:29">
      <c r="A129" s="8">
        <v>127</v>
      </c>
      <c r="B129" s="20">
        <f>ABS('actual # captures'!B129-'expected # capture'!B129)</f>
        <v>65</v>
      </c>
      <c r="C129" s="20">
        <f>ABS('actual # captures'!C129-'expected # capture'!C129)</f>
        <v>67</v>
      </c>
      <c r="D129" s="20">
        <f>ABS('actual # captures'!D129-'expected # capture'!D129)</f>
        <v>7.5184938357065789</v>
      </c>
      <c r="E129" s="20">
        <f>ABS('actual # captures'!E129-'expected # capture'!E129)</f>
        <v>33</v>
      </c>
      <c r="F129" s="20">
        <f>ABS('actual # captures'!F129-'expected # capture'!F129)</f>
        <v>36</v>
      </c>
      <c r="G129" s="20">
        <f>ABS('actual # captures'!G129-'expected # capture'!G129)</f>
        <v>56</v>
      </c>
      <c r="H129" s="20">
        <f>ABS('actual # captures'!H129-'expected # capture'!H129)</f>
        <v>59</v>
      </c>
      <c r="I129" s="20">
        <f>ABS('actual # captures'!I129-'expected # capture'!I129)</f>
        <v>15.313211175651858</v>
      </c>
      <c r="J129" s="20">
        <f>ABS('actual # captures'!J129-'expected # capture'!J129)</f>
        <v>35</v>
      </c>
      <c r="K129" s="20">
        <f>ABS('actual # captures'!K129-'expected # capture'!K129)</f>
        <v>100</v>
      </c>
      <c r="L129" s="20">
        <f>ABS('actual # captures'!L129-'expected # capture'!L129)</f>
        <v>9</v>
      </c>
      <c r="M129" s="20">
        <f>ABS('actual # captures'!M129-'expected # capture'!M129)</f>
        <v>994.95901832602203</v>
      </c>
      <c r="N129" s="20">
        <f>ABS('actual # captures'!N129-'expected # capture'!N129)</f>
        <v>59</v>
      </c>
      <c r="O129" s="20">
        <f>ABS('actual # captures'!O129-'expected # capture'!O129)</f>
        <v>1</v>
      </c>
      <c r="P129" s="20">
        <f>ABS('actual # captures'!P129-'expected # capture'!P129)</f>
        <v>20</v>
      </c>
      <c r="Q129" s="20">
        <f>ABS('actual # captures'!Q129-'expected # capture'!Q129)</f>
        <v>54.959710707565307</v>
      </c>
      <c r="R129" s="20">
        <f>ABS('actual # captures'!R129-'expected # capture'!R129)</f>
        <v>73.522488669823574</v>
      </c>
      <c r="S129" s="20">
        <f>ABS('actual # captures'!S129-'expected # capture'!S129)</f>
        <v>48.3034873515345</v>
      </c>
      <c r="T129" s="20">
        <f>ABS('actual # captures'!T129-'expected # capture'!T129)</f>
        <v>32</v>
      </c>
      <c r="U129" s="20">
        <f>ABS('actual # captures'!U129-'expected # capture'!U129)</f>
        <v>16</v>
      </c>
      <c r="V129" s="20">
        <f>ABS('actual # captures'!V129-'expected # capture'!V129)</f>
        <v>25</v>
      </c>
      <c r="W129" s="20">
        <f>ABS('actual # captures'!W129-'expected # capture'!W129)</f>
        <v>94</v>
      </c>
      <c r="X129" s="20">
        <f>ABS('actual # captures'!X129-'expected # capture'!X129)</f>
        <v>60</v>
      </c>
      <c r="Y129" s="20">
        <f>ABS('actual # captures'!Y129-'expected # capture'!Y129)</f>
        <v>7</v>
      </c>
      <c r="Z129" s="20">
        <f>ABS('actual # captures'!Z129-'expected # capture'!Z129)</f>
        <v>17</v>
      </c>
      <c r="AA129" s="20">
        <f>ABS('actual # captures'!AA129-'expected # capture'!AA129)</f>
        <v>27</v>
      </c>
      <c r="AB129" s="20">
        <f>ABS('actual # captures'!AB129-'expected # capture'!AB129)</f>
        <v>12.575023640113031</v>
      </c>
      <c r="AC129" s="20">
        <f>ABS('actual # captures'!AC129-'expected # capture'!AC129)</f>
        <v>92</v>
      </c>
    </row>
    <row r="130" spans="1:29">
      <c r="A130" s="8">
        <v>128</v>
      </c>
      <c r="B130" s="20">
        <f>ABS('actual # captures'!B130-'expected # capture'!B130)</f>
        <v>87</v>
      </c>
      <c r="C130" s="20">
        <f>ABS('actual # captures'!C130-'expected # capture'!C130)</f>
        <v>75</v>
      </c>
      <c r="D130" s="20">
        <f>ABS('actual # captures'!D130-'expected # capture'!D130)</f>
        <v>94</v>
      </c>
      <c r="E130" s="20">
        <f>ABS('actual # captures'!E130-'expected # capture'!E130)</f>
        <v>79.797048727690836</v>
      </c>
      <c r="F130" s="20">
        <f>ABS('actual # captures'!F130-'expected # capture'!F130)</f>
        <v>10</v>
      </c>
      <c r="G130" s="20">
        <f>ABS('actual # captures'!G130-'expected # capture'!G130)</f>
        <v>24.502721323679246</v>
      </c>
      <c r="H130" s="20">
        <f>ABS('actual # captures'!H130-'expected # capture'!H130)</f>
        <v>25.99132439879569</v>
      </c>
      <c r="I130" s="20">
        <f>ABS('actual # captures'!I130-'expected # capture'!I130)</f>
        <v>47</v>
      </c>
      <c r="J130" s="20">
        <f>ABS('actual # captures'!J130-'expected # capture'!J130)</f>
        <v>21</v>
      </c>
      <c r="K130" s="20">
        <f>ABS('actual # captures'!K130-'expected # capture'!K130)</f>
        <v>61</v>
      </c>
      <c r="L130" s="20">
        <f>ABS('actual # captures'!L130-'expected # capture'!L130)</f>
        <v>70</v>
      </c>
      <c r="M130" s="20">
        <f>ABS('actual # captures'!M130-'expected # capture'!M130)</f>
        <v>98</v>
      </c>
      <c r="N130" s="20">
        <f>ABS('actual # captures'!N130-'expected # capture'!N130)</f>
        <v>98</v>
      </c>
      <c r="O130" s="20">
        <f>ABS('actual # captures'!O130-'expected # capture'!O130)</f>
        <v>18</v>
      </c>
      <c r="P130" s="20">
        <f>ABS('actual # captures'!P130-'expected # capture'!P130)</f>
        <v>60</v>
      </c>
      <c r="Q130" s="20">
        <f>ABS('actual # captures'!Q130-'expected # capture'!Q130)</f>
        <v>38.977394195901944</v>
      </c>
      <c r="R130" s="20">
        <f>ABS('actual # captures'!R130-'expected # capture'!R130)</f>
        <v>50</v>
      </c>
      <c r="S130" s="20">
        <f>ABS('actual # captures'!S130-'expected # capture'!S130)</f>
        <v>5</v>
      </c>
      <c r="T130" s="20">
        <f>ABS('actual # captures'!T130-'expected # capture'!T130)</f>
        <v>20.189200531414361</v>
      </c>
      <c r="U130" s="20">
        <f>ABS('actual # captures'!U130-'expected # capture'!U130)</f>
        <v>942.97290855944823</v>
      </c>
      <c r="V130" s="20">
        <f>ABS('actual # captures'!V130-'expected # capture'!V130)</f>
        <v>21</v>
      </c>
      <c r="W130" s="20">
        <f>ABS('actual # captures'!W130-'expected # capture'!W130)</f>
        <v>222.65933452172061</v>
      </c>
      <c r="X130" s="20">
        <f>ABS('actual # captures'!X130-'expected # capture'!X130)</f>
        <v>2</v>
      </c>
      <c r="Y130" s="20">
        <f>ABS('actual # captures'!Y130-'expected # capture'!Y130)</f>
        <v>28</v>
      </c>
      <c r="Z130" s="20">
        <f>ABS('actual # captures'!Z130-'expected # capture'!Z130)</f>
        <v>58</v>
      </c>
      <c r="AA130" s="20">
        <f>ABS('actual # captures'!AA130-'expected # capture'!AA130)</f>
        <v>78</v>
      </c>
      <c r="AB130" s="20">
        <f>ABS('actual # captures'!AB130-'expected # capture'!AB130)</f>
        <v>10</v>
      </c>
      <c r="AC130" s="20">
        <f>ABS('actual # captures'!AC130-'expected # capture'!AC130)</f>
        <v>37.157202701278045</v>
      </c>
    </row>
    <row r="131" spans="1:29">
      <c r="A131" s="8">
        <v>129</v>
      </c>
      <c r="B131" s="20">
        <f>ABS('actual # captures'!B131-'expected # capture'!B131)</f>
        <v>70</v>
      </c>
      <c r="C131" s="20">
        <f>ABS('actual # captures'!C131-'expected # capture'!C131)</f>
        <v>4</v>
      </c>
      <c r="D131" s="20">
        <f>ABS('actual # captures'!D131-'expected # capture'!D131)</f>
        <v>5</v>
      </c>
      <c r="E131" s="20">
        <f>ABS('actual # captures'!E131-'expected # capture'!E131)</f>
        <v>34</v>
      </c>
      <c r="F131" s="20">
        <f>ABS('actual # captures'!F131-'expected # capture'!F131)</f>
        <v>74.823725035217848</v>
      </c>
      <c r="G131" s="20">
        <f>ABS('actual # captures'!G131-'expected # capture'!G131)</f>
        <v>36</v>
      </c>
      <c r="H131" s="20">
        <f>ABS('actual # captures'!H131-'expected # capture'!H131)</f>
        <v>18.828644058891413</v>
      </c>
      <c r="I131" s="20">
        <f>ABS('actual # captures'!I131-'expected # capture'!I131)</f>
        <v>13</v>
      </c>
      <c r="J131" s="20">
        <f>ABS('actual # captures'!J131-'expected # capture'!J131)</f>
        <v>37</v>
      </c>
      <c r="K131" s="20">
        <f>ABS('actual # captures'!K131-'expected # capture'!K131)</f>
        <v>66</v>
      </c>
      <c r="L131" s="20">
        <f>ABS('actual # captures'!L131-'expected # capture'!L131)</f>
        <v>67</v>
      </c>
      <c r="M131" s="20">
        <f>ABS('actual # captures'!M131-'expected # capture'!M131)</f>
        <v>70</v>
      </c>
      <c r="N131" s="20">
        <f>ABS('actual # captures'!N131-'expected # capture'!N131)</f>
        <v>2.786516039366326</v>
      </c>
      <c r="O131" s="20">
        <f>ABS('actual # captures'!O131-'expected # capture'!O131)</f>
        <v>8</v>
      </c>
      <c r="P131" s="20">
        <f>ABS('actual # captures'!P131-'expected # capture'!P131)</f>
        <v>266.64472176365518</v>
      </c>
      <c r="Q131" s="20">
        <f>ABS('actual # captures'!Q131-'expected # capture'!Q131)</f>
        <v>60</v>
      </c>
      <c r="R131" s="20">
        <f>ABS('actual # captures'!R131-'expected # capture'!R131)</f>
        <v>47</v>
      </c>
      <c r="S131" s="20">
        <f>ABS('actual # captures'!S131-'expected # capture'!S131)</f>
        <v>24</v>
      </c>
      <c r="T131" s="20">
        <f>ABS('actual # captures'!T131-'expected # capture'!T131)</f>
        <v>19</v>
      </c>
      <c r="U131" s="20">
        <f>ABS('actual # captures'!U131-'expected # capture'!U131)</f>
        <v>38</v>
      </c>
      <c r="V131" s="20">
        <f>ABS('actual # captures'!V131-'expected # capture'!V131)</f>
        <v>94</v>
      </c>
      <c r="W131" s="20">
        <f>ABS('actual # captures'!W131-'expected # capture'!W131)</f>
        <v>30</v>
      </c>
      <c r="X131" s="20">
        <f>ABS('actual # captures'!X131-'expected # capture'!X131)</f>
        <v>98</v>
      </c>
      <c r="Y131" s="20">
        <f>ABS('actual # captures'!Y131-'expected # capture'!Y131)</f>
        <v>119.21537824366135</v>
      </c>
      <c r="Z131" s="20">
        <f>ABS('actual # captures'!Z131-'expected # capture'!Z131)</f>
        <v>567.70101485920804</v>
      </c>
      <c r="AA131" s="20">
        <f>ABS('actual # captures'!AA131-'expected # capture'!AA131)</f>
        <v>89</v>
      </c>
      <c r="AB131" s="20">
        <f>ABS('actual # captures'!AB131-'expected # capture'!AB131)</f>
        <v>75</v>
      </c>
      <c r="AC131" s="20">
        <f>ABS('actual # captures'!AC131-'expected # capture'!AC131)</f>
        <v>66</v>
      </c>
    </row>
    <row r="132" spans="1:29">
      <c r="A132" s="8">
        <v>130</v>
      </c>
      <c r="B132" s="20">
        <f>ABS('actual # captures'!B132-'expected # capture'!B132)</f>
        <v>174.53852311099874</v>
      </c>
      <c r="C132" s="20">
        <f>ABS('actual # captures'!C132-'expected # capture'!C132)</f>
        <v>67</v>
      </c>
      <c r="D132" s="20">
        <f>ABS('actual # captures'!D132-'expected # capture'!D132)</f>
        <v>58</v>
      </c>
      <c r="E132" s="20">
        <f>ABS('actual # captures'!E132-'expected # capture'!E132)</f>
        <v>334.39214200096217</v>
      </c>
      <c r="F132" s="20">
        <f>ABS('actual # captures'!F132-'expected # capture'!F132)</f>
        <v>1</v>
      </c>
      <c r="G132" s="20">
        <f>ABS('actual # captures'!G132-'expected # capture'!G132)</f>
        <v>11</v>
      </c>
      <c r="H132" s="20">
        <f>ABS('actual # captures'!H132-'expected # capture'!H132)</f>
        <v>9.2060728350582473</v>
      </c>
      <c r="I132" s="20">
        <f>ABS('actual # captures'!I132-'expected # capture'!I132)</f>
        <v>61</v>
      </c>
      <c r="J132" s="20">
        <f>ABS('actual # captures'!J132-'expected # capture'!J132)</f>
        <v>98</v>
      </c>
      <c r="K132" s="20">
        <f>ABS('actual # captures'!K132-'expected # capture'!K132)</f>
        <v>87</v>
      </c>
      <c r="L132" s="20">
        <f>ABS('actual # captures'!L132-'expected # capture'!L132)</f>
        <v>35</v>
      </c>
      <c r="M132" s="20">
        <f>ABS('actual # captures'!M132-'expected # capture'!M132)</f>
        <v>40</v>
      </c>
      <c r="N132" s="20">
        <f>ABS('actual # captures'!N132-'expected # capture'!N132)</f>
        <v>39</v>
      </c>
      <c r="O132" s="20">
        <f>ABS('actual # captures'!O132-'expected # capture'!O132)</f>
        <v>39</v>
      </c>
      <c r="P132" s="20">
        <f>ABS('actual # captures'!P132-'expected # capture'!P132)</f>
        <v>2</v>
      </c>
      <c r="Q132" s="20">
        <f>ABS('actual # captures'!Q132-'expected # capture'!Q132)</f>
        <v>90</v>
      </c>
      <c r="R132" s="20">
        <f>ABS('actual # captures'!R132-'expected # capture'!R132)</f>
        <v>19</v>
      </c>
      <c r="S132" s="20">
        <f>ABS('actual # captures'!S132-'expected # capture'!S132)</f>
        <v>83.246013048441185</v>
      </c>
      <c r="T132" s="20">
        <f>ABS('actual # captures'!T132-'expected # capture'!T132)</f>
        <v>29.467654309113364</v>
      </c>
      <c r="U132" s="20">
        <f>ABS('actual # captures'!U132-'expected # capture'!U132)</f>
        <v>0.6426925455860335</v>
      </c>
      <c r="V132" s="20">
        <f>ABS('actual # captures'!V132-'expected # capture'!V132)</f>
        <v>42.64269254558603</v>
      </c>
      <c r="W132" s="20">
        <f>ABS('actual # captures'!W132-'expected # capture'!W132)</f>
        <v>17</v>
      </c>
      <c r="X132" s="20">
        <f>ABS('actual # captures'!X132-'expected # capture'!X132)</f>
        <v>70</v>
      </c>
      <c r="Y132" s="20">
        <f>ABS('actual # captures'!Y132-'expected # capture'!Y132)</f>
        <v>23</v>
      </c>
      <c r="Z132" s="20">
        <f>ABS('actual # captures'!Z132-'expected # capture'!Z132)</f>
        <v>1</v>
      </c>
      <c r="AA132" s="20">
        <f>ABS('actual # captures'!AA132-'expected # capture'!AA132)</f>
        <v>40.925270686172261</v>
      </c>
      <c r="AB132" s="20">
        <f>ABS('actual # captures'!AB132-'expected # capture'!AB132)</f>
        <v>89</v>
      </c>
      <c r="AC132" s="20">
        <f>ABS('actual # captures'!AC132-'expected # capture'!AC132)</f>
        <v>544.1997308579962</v>
      </c>
    </row>
    <row r="133" spans="1:29">
      <c r="A133" s="8">
        <v>131</v>
      </c>
      <c r="B133" s="20">
        <f>ABS('actual # captures'!B133-'expected # capture'!B133)</f>
        <v>17.593587438136733</v>
      </c>
      <c r="C133" s="20">
        <f>ABS('actual # captures'!C133-'expected # capture'!C133)</f>
        <v>23</v>
      </c>
      <c r="D133" s="20">
        <f>ABS('actual # captures'!D133-'expected # capture'!D133)</f>
        <v>98</v>
      </c>
      <c r="E133" s="20">
        <f>ABS('actual # captures'!E133-'expected # capture'!E133)</f>
        <v>74</v>
      </c>
      <c r="F133" s="20">
        <f>ABS('actual # captures'!F133-'expected # capture'!F133)</f>
        <v>49</v>
      </c>
      <c r="G133" s="20">
        <f>ABS('actual # captures'!G133-'expected # capture'!G133)</f>
        <v>477.13030549191285</v>
      </c>
      <c r="H133" s="20">
        <f>ABS('actual # captures'!H133-'expected # capture'!H133)</f>
        <v>30.228156359418506</v>
      </c>
      <c r="I133" s="20">
        <f>ABS('actual # captures'!I133-'expected # capture'!I133)</f>
        <v>4</v>
      </c>
      <c r="J133" s="20">
        <f>ABS('actual # captures'!J133-'expected # capture'!J133)</f>
        <v>61</v>
      </c>
      <c r="K133" s="20">
        <f>ABS('actual # captures'!K133-'expected # capture'!K133)</f>
        <v>21</v>
      </c>
      <c r="L133" s="20">
        <f>ABS('actual # captures'!L133-'expected # capture'!L133)</f>
        <v>82</v>
      </c>
      <c r="M133" s="20">
        <f>ABS('actual # captures'!M133-'expected # capture'!M133)</f>
        <v>31</v>
      </c>
      <c r="N133" s="20">
        <f>ABS('actual # captures'!N133-'expected # capture'!N133)</f>
        <v>85</v>
      </c>
      <c r="O133" s="20">
        <f>ABS('actual # captures'!O133-'expected # capture'!O133)</f>
        <v>83</v>
      </c>
      <c r="P133" s="20">
        <f>ABS('actual # captures'!P133-'expected # capture'!P133)</f>
        <v>37</v>
      </c>
      <c r="Q133" s="20">
        <f>ABS('actual # captures'!Q133-'expected # capture'!Q133)</f>
        <v>13</v>
      </c>
      <c r="R133" s="20">
        <f>ABS('actual # captures'!R133-'expected # capture'!R133)</f>
        <v>54</v>
      </c>
      <c r="S133" s="20">
        <f>ABS('actual # captures'!S133-'expected # capture'!S133)</f>
        <v>38.130198352824337</v>
      </c>
      <c r="T133" s="20">
        <f>ABS('actual # captures'!T133-'expected # capture'!T133)</f>
        <v>95</v>
      </c>
      <c r="U133" s="20">
        <f>ABS('actual # captures'!U133-'expected # capture'!U133)</f>
        <v>193.79607453032872</v>
      </c>
      <c r="V133" s="20">
        <f>ABS('actual # captures'!V133-'expected # capture'!V133)</f>
        <v>85</v>
      </c>
      <c r="W133" s="20">
        <f>ABS('actual # captures'!W133-'expected # capture'!W133)</f>
        <v>54</v>
      </c>
      <c r="X133" s="20">
        <f>ABS('actual # captures'!X133-'expected # capture'!X133)</f>
        <v>481.12167782737879</v>
      </c>
      <c r="Y133" s="20">
        <f>ABS('actual # captures'!Y133-'expected # capture'!Y133)</f>
        <v>70</v>
      </c>
      <c r="Z133" s="20">
        <f>ABS('actual # captures'!Z133-'expected # capture'!Z133)</f>
        <v>41</v>
      </c>
      <c r="AA133" s="20">
        <f>ABS('actual # captures'!AA133-'expected # capture'!AA133)</f>
        <v>78</v>
      </c>
      <c r="AB133" s="20">
        <f>ABS('actual # captures'!AB133-'expected # capture'!AB133)</f>
        <v>45</v>
      </c>
      <c r="AC133" s="20">
        <f>ABS('actual # captures'!AC133-'expected # capture'!AC133)</f>
        <v>55</v>
      </c>
    </row>
    <row r="134" spans="1:29">
      <c r="A134" s="8">
        <v>132</v>
      </c>
      <c r="B134" s="20">
        <f>ABS('actual # captures'!B134-'expected # capture'!B134)</f>
        <v>43.136669467699882</v>
      </c>
      <c r="C134" s="20">
        <f>ABS('actual # captures'!C134-'expected # capture'!C134)</f>
        <v>73.126390209116195</v>
      </c>
      <c r="D134" s="20">
        <f>ABS('actual # captures'!D134-'expected # capture'!D134)</f>
        <v>41.101081357269969</v>
      </c>
      <c r="E134" s="20">
        <f>ABS('actual # captures'!E134-'expected # capture'!E134)</f>
        <v>21</v>
      </c>
      <c r="F134" s="20">
        <f>ABS('actual # captures'!F134-'expected # capture'!F134)</f>
        <v>94</v>
      </c>
      <c r="G134" s="20">
        <f>ABS('actual # captures'!G134-'expected # capture'!G134)</f>
        <v>76.126390209116195</v>
      </c>
      <c r="H134" s="20">
        <f>ABS('actual # captures'!H134-'expected # capture'!H134)</f>
        <v>35</v>
      </c>
      <c r="I134" s="20">
        <f>ABS('actual # captures'!I134-'expected # capture'!I134)</f>
        <v>992.88099513206112</v>
      </c>
      <c r="J134" s="20">
        <f>ABS('actual # captures'!J134-'expected # capture'!J134)</f>
        <v>93</v>
      </c>
      <c r="K134" s="20">
        <f>ABS('actual # captures'!K134-'expected # capture'!K134)</f>
        <v>6.3038118452842244</v>
      </c>
      <c r="L134" s="20">
        <f>ABS('actual # captures'!L134-'expected # capture'!L134)</f>
        <v>94</v>
      </c>
      <c r="M134" s="20">
        <f>ABS('actual # captures'!M134-'expected # capture'!M134)</f>
        <v>71</v>
      </c>
      <c r="N134" s="20">
        <f>ABS('actual # captures'!N134-'expected # capture'!N134)</f>
        <v>7.4787366707643894</v>
      </c>
      <c r="O134" s="20">
        <f>ABS('actual # captures'!O134-'expected # capture'!O134)</f>
        <v>56</v>
      </c>
      <c r="P134" s="20">
        <f>ABS('actual # captures'!P134-'expected # capture'!P134)</f>
        <v>51.476918655296515</v>
      </c>
      <c r="Q134" s="20">
        <f>ABS('actual # captures'!Q134-'expected # capture'!Q134)</f>
        <v>69</v>
      </c>
      <c r="R134" s="20">
        <f>ABS('actual # captures'!R134-'expected # capture'!R134)</f>
        <v>7</v>
      </c>
      <c r="S134" s="20">
        <f>ABS('actual # captures'!S134-'expected # capture'!S134)</f>
        <v>46</v>
      </c>
      <c r="T134" s="20">
        <f>ABS('actual # captures'!T134-'expected # capture'!T134)</f>
        <v>52</v>
      </c>
      <c r="U134" s="20">
        <f>ABS('actual # captures'!U134-'expected # capture'!U134)</f>
        <v>84</v>
      </c>
      <c r="V134" s="20">
        <f>ABS('actual # captures'!V134-'expected # capture'!V134)</f>
        <v>89</v>
      </c>
      <c r="W134" s="20">
        <f>ABS('actual # captures'!W134-'expected # capture'!W134)</f>
        <v>16</v>
      </c>
      <c r="X134" s="20">
        <f>ABS('actual # captures'!X134-'expected # capture'!X134)</f>
        <v>172.31188936861668</v>
      </c>
      <c r="Y134" s="20">
        <f>ABS('actual # captures'!Y134-'expected # capture'!Y134)</f>
        <v>45</v>
      </c>
      <c r="Z134" s="20">
        <f>ABS('actual # captures'!Z134-'expected # capture'!Z134)</f>
        <v>54.754775454747261</v>
      </c>
      <c r="AA134" s="20">
        <f>ABS('actual # captures'!AA134-'expected # capture'!AA134)</f>
        <v>54</v>
      </c>
      <c r="AB134" s="20">
        <f>ABS('actual # captures'!AB134-'expected # capture'!AB134)</f>
        <v>37</v>
      </c>
      <c r="AC134" s="20">
        <f>ABS('actual # captures'!AC134-'expected # capture'!AC134)</f>
        <v>151.31188936861668</v>
      </c>
    </row>
    <row r="135" spans="1:29">
      <c r="A135" s="8">
        <v>133</v>
      </c>
      <c r="B135" s="20">
        <f>ABS('actual # captures'!B135-'expected # capture'!B135)</f>
        <v>151.14269290591463</v>
      </c>
      <c r="C135" s="20">
        <f>ABS('actual # captures'!C135-'expected # capture'!C135)</f>
        <v>83</v>
      </c>
      <c r="D135" s="20">
        <f>ABS('actual # captures'!D135-'expected # capture'!D135)</f>
        <v>12</v>
      </c>
      <c r="E135" s="20">
        <f>ABS('actual # captures'!E135-'expected # capture'!E135)</f>
        <v>370.73579161058939</v>
      </c>
      <c r="F135" s="20">
        <f>ABS('actual # captures'!F135-'expected # capture'!F135)</f>
        <v>7</v>
      </c>
      <c r="G135" s="20">
        <f>ABS('actual # captures'!G135-'expected # capture'!G135)</f>
        <v>44</v>
      </c>
      <c r="H135" s="20">
        <f>ABS('actual # captures'!H135-'expected # capture'!H135)</f>
        <v>96</v>
      </c>
      <c r="I135" s="20">
        <f>ABS('actual # captures'!I135-'expected # capture'!I135)</f>
        <v>86</v>
      </c>
      <c r="J135" s="20">
        <f>ABS('actual # captures'!J135-'expected # capture'!J135)</f>
        <v>14</v>
      </c>
      <c r="K135" s="20">
        <f>ABS('actual # captures'!K135-'expected # capture'!K135)</f>
        <v>49.920066969003599</v>
      </c>
      <c r="L135" s="20">
        <f>ABS('actual # captures'!L135-'expected # capture'!L135)</f>
        <v>13</v>
      </c>
      <c r="M135" s="20">
        <f>ABS('actual # captures'!M135-'expected # capture'!M135)</f>
        <v>68</v>
      </c>
      <c r="N135" s="20">
        <f>ABS('actual # captures'!N135-'expected # capture'!N135)</f>
        <v>20.027150124789571</v>
      </c>
      <c r="O135" s="20">
        <f>ABS('actual # captures'!O135-'expected # capture'!O135)</f>
        <v>13</v>
      </c>
      <c r="P135" s="20">
        <f>ABS('actual # captures'!P135-'expected # capture'!P135)</f>
        <v>25.59720879448173</v>
      </c>
      <c r="Q135" s="20">
        <f>ABS('actual # captures'!Q135-'expected # capture'!Q135)</f>
        <v>25.027150124789571</v>
      </c>
      <c r="R135" s="20">
        <f>ABS('actual # captures'!R135-'expected # capture'!R135)</f>
        <v>18.822631604566695</v>
      </c>
      <c r="S135" s="20">
        <f>ABS('actual # captures'!S135-'expected # capture'!S135)</f>
        <v>56</v>
      </c>
      <c r="T135" s="20">
        <f>ABS('actual # captures'!T135-'expected # capture'!T135)</f>
        <v>66</v>
      </c>
      <c r="U135" s="20">
        <f>ABS('actual # captures'!U135-'expected # capture'!U135)</f>
        <v>91</v>
      </c>
      <c r="V135" s="20">
        <f>ABS('actual # captures'!V135-'expected # capture'!V135)</f>
        <v>90</v>
      </c>
      <c r="W135" s="20">
        <f>ABS('actual # captures'!W135-'expected # capture'!W135)</f>
        <v>75</v>
      </c>
      <c r="X135" s="20">
        <f>ABS('actual # captures'!X135-'expected # capture'!X135)</f>
        <v>384.22554439694585</v>
      </c>
      <c r="Y135" s="20">
        <f>ABS('actual # captures'!Y135-'expected # capture'!Y135)</f>
        <v>14</v>
      </c>
      <c r="Z135" s="20">
        <f>ABS('actual # captures'!Z135-'expected # capture'!Z135)</f>
        <v>2</v>
      </c>
      <c r="AA135" s="20">
        <f>ABS('actual # captures'!AA135-'expected # capture'!AA135)</f>
        <v>53.230738045725971</v>
      </c>
      <c r="AB135" s="20">
        <f>ABS('actual # captures'!AB135-'expected # capture'!AB135)</f>
        <v>47.681235951810521</v>
      </c>
      <c r="AC135" s="20">
        <f>ABS('actual # captures'!AC135-'expected # capture'!AC135)</f>
        <v>20</v>
      </c>
    </row>
    <row r="136" spans="1:29">
      <c r="A136" s="8">
        <v>134</v>
      </c>
      <c r="B136" s="20">
        <f>ABS('actual # captures'!B136-'expected # capture'!B136)</f>
        <v>91</v>
      </c>
      <c r="C136" s="20">
        <f>ABS('actual # captures'!C136-'expected # capture'!C136)</f>
        <v>332.81562905126873</v>
      </c>
      <c r="D136" s="20">
        <f>ABS('actual # captures'!D136-'expected # capture'!D136)</f>
        <v>65</v>
      </c>
      <c r="E136" s="20">
        <f>ABS('actual # captures'!E136-'expected # capture'!E136)</f>
        <v>7</v>
      </c>
      <c r="F136" s="20">
        <f>ABS('actual # captures'!F136-'expected # capture'!F136)</f>
        <v>87</v>
      </c>
      <c r="G136" s="20">
        <f>ABS('actual # captures'!G136-'expected # capture'!G136)</f>
        <v>89</v>
      </c>
      <c r="H136" s="20">
        <f>ABS('actual # captures'!H136-'expected # capture'!H136)</f>
        <v>61</v>
      </c>
      <c r="I136" s="20">
        <f>ABS('actual # captures'!I136-'expected # capture'!I136)</f>
        <v>42</v>
      </c>
      <c r="J136" s="20">
        <f>ABS('actual # captures'!J136-'expected # capture'!J136)</f>
        <v>55</v>
      </c>
      <c r="K136" s="20">
        <f>ABS('actual # captures'!K136-'expected # capture'!K136)</f>
        <v>39.356866532908391</v>
      </c>
      <c r="L136" s="20">
        <f>ABS('actual # captures'!L136-'expected # capture'!L136)</f>
        <v>997.45950484601713</v>
      </c>
      <c r="M136" s="20">
        <f>ABS('actual # captures'!M136-'expected # capture'!M136)</f>
        <v>70</v>
      </c>
      <c r="N136" s="20">
        <f>ABS('actual # captures'!N136-'expected # capture'!N136)</f>
        <v>28.48542305863262</v>
      </c>
      <c r="O136" s="20">
        <f>ABS('actual # captures'!O136-'expected # capture'!O136)</f>
        <v>72</v>
      </c>
      <c r="P136" s="20">
        <f>ABS('actual # captures'!P136-'expected # capture'!P136)</f>
        <v>12</v>
      </c>
      <c r="Q136" s="20">
        <f>ABS('actual # captures'!Q136-'expected # capture'!Q136)</f>
        <v>10.882576511173433</v>
      </c>
      <c r="R136" s="20">
        <f>ABS('actual # captures'!R136-'expected # capture'!R136)</f>
        <v>84</v>
      </c>
      <c r="S136" s="20">
        <f>ABS('actual # captures'!S136-'expected # capture'!S136)</f>
        <v>81</v>
      </c>
      <c r="T136" s="20">
        <f>ABS('actual # captures'!T136-'expected # capture'!T136)</f>
        <v>99</v>
      </c>
      <c r="U136" s="20">
        <f>ABS('actual # captures'!U136-'expected # capture'!U136)</f>
        <v>69</v>
      </c>
      <c r="V136" s="20">
        <f>ABS('actual # captures'!V136-'expected # capture'!V136)</f>
        <v>37</v>
      </c>
      <c r="W136" s="20">
        <f>ABS('actual # captures'!W136-'expected # capture'!W136)</f>
        <v>59</v>
      </c>
      <c r="X136" s="20">
        <f>ABS('actual # captures'!X136-'expected # capture'!X136)</f>
        <v>85</v>
      </c>
      <c r="Y136" s="20">
        <f>ABS('actual # captures'!Y136-'expected # capture'!Y136)</f>
        <v>1</v>
      </c>
      <c r="Z136" s="20">
        <f>ABS('actual # captures'!Z136-'expected # capture'!Z136)</f>
        <v>96</v>
      </c>
      <c r="AA136" s="20">
        <f>ABS('actual # captures'!AA136-'expected # capture'!AA136)</f>
        <v>42</v>
      </c>
      <c r="AB136" s="20">
        <f>ABS('actual # captures'!AB136-'expected # capture'!AB136)</f>
        <v>25</v>
      </c>
      <c r="AC136" s="20">
        <f>ABS('actual # captures'!AC136-'expected # capture'!AC136)</f>
        <v>80</v>
      </c>
    </row>
    <row r="137" spans="1:29">
      <c r="A137" s="8">
        <v>135</v>
      </c>
      <c r="B137" s="20">
        <f>ABS('actual # captures'!B137-'expected # capture'!B137)</f>
        <v>27</v>
      </c>
      <c r="C137" s="20">
        <f>ABS('actual # captures'!C137-'expected # capture'!C137)</f>
        <v>3.8374264334054935</v>
      </c>
      <c r="D137" s="20">
        <f>ABS('actual # captures'!D137-'expected # capture'!D137)</f>
        <v>4</v>
      </c>
      <c r="E137" s="20">
        <f>ABS('actual # captures'!E137-'expected # capture'!E137)</f>
        <v>18.66630332322136</v>
      </c>
      <c r="F137" s="20">
        <f>ABS('actual # captures'!F137-'expected # capture'!F137)</f>
        <v>20</v>
      </c>
      <c r="G137" s="20">
        <f>ABS('actual # captures'!G137-'expected # capture'!G137)</f>
        <v>29</v>
      </c>
      <c r="H137" s="20">
        <f>ABS('actual # captures'!H137-'expected # capture'!H137)</f>
        <v>2</v>
      </c>
      <c r="I137" s="20">
        <f>ABS('actual # captures'!I137-'expected # capture'!I137)</f>
        <v>78</v>
      </c>
      <c r="J137" s="20">
        <f>ABS('actual # captures'!J137-'expected # capture'!J137)</f>
        <v>95</v>
      </c>
      <c r="K137" s="20">
        <f>ABS('actual # captures'!K137-'expected # capture'!K137)</f>
        <v>3.7557246888352172</v>
      </c>
      <c r="L137" s="20">
        <f>ABS('actual # captures'!L137-'expected # capture'!L137)</f>
        <v>48</v>
      </c>
      <c r="M137" s="20">
        <f>ABS('actual # captures'!M137-'expected # capture'!M137)</f>
        <v>18</v>
      </c>
      <c r="N137" s="20">
        <f>ABS('actual # captures'!N137-'expected # capture'!N137)</f>
        <v>921.16897103163956</v>
      </c>
      <c r="O137" s="20">
        <f>ABS('actual # captures'!O137-'expected # capture'!O137)</f>
        <v>51</v>
      </c>
      <c r="P137" s="20">
        <f>ABS('actual # captures'!P137-'expected # capture'!P137)</f>
        <v>24</v>
      </c>
      <c r="Q137" s="20">
        <f>ABS('actual # captures'!Q137-'expected # capture'!Q137)</f>
        <v>62</v>
      </c>
      <c r="R137" s="20">
        <f>ABS('actual # captures'!R137-'expected # capture'!R137)</f>
        <v>75</v>
      </c>
      <c r="S137" s="20">
        <f>ABS('actual # captures'!S137-'expected # capture'!S137)</f>
        <v>84</v>
      </c>
      <c r="T137" s="20">
        <f>ABS('actual # captures'!T137-'expected # capture'!T137)</f>
        <v>27.863209177218529</v>
      </c>
      <c r="U137" s="20">
        <f>ABS('actual # captures'!U137-'expected # capture'!U137)</f>
        <v>89</v>
      </c>
      <c r="V137" s="20">
        <f>ABS('actual # captures'!V137-'expected # capture'!V137)</f>
        <v>75</v>
      </c>
      <c r="W137" s="20">
        <f>ABS('actual # captures'!W137-'expected # capture'!W137)</f>
        <v>17</v>
      </c>
      <c r="X137" s="20">
        <f>ABS('actual # captures'!X137-'expected # capture'!X137)</f>
        <v>16.837962901701395</v>
      </c>
      <c r="Y137" s="20">
        <f>ABS('actual # captures'!Y137-'expected # capture'!Y137)</f>
        <v>15</v>
      </c>
      <c r="Z137" s="20">
        <f>ABS('actual # captures'!Z137-'expected # capture'!Z137)</f>
        <v>7</v>
      </c>
      <c r="AA137" s="20">
        <f>ABS('actual # captures'!AA137-'expected # capture'!AA137)</f>
        <v>46</v>
      </c>
      <c r="AB137" s="20">
        <f>ABS('actual # captures'!AB137-'expected # capture'!AB137)</f>
        <v>7.6543757385114972</v>
      </c>
      <c r="AC137" s="20">
        <f>ABS('actual # captures'!AC137-'expected # capture'!AC137)</f>
        <v>23.446031231253968</v>
      </c>
    </row>
    <row r="138" spans="1:29">
      <c r="A138" s="8">
        <v>136</v>
      </c>
      <c r="B138" s="20">
        <f>ABS('actual # captures'!B138-'expected # capture'!B138)</f>
        <v>58</v>
      </c>
      <c r="C138" s="20">
        <f>ABS('actual # captures'!C138-'expected # capture'!C138)</f>
        <v>94.212992237119366</v>
      </c>
      <c r="D138" s="20">
        <f>ABS('actual # captures'!D138-'expected # capture'!D138)</f>
        <v>30</v>
      </c>
      <c r="E138" s="20">
        <f>ABS('actual # captures'!E138-'expected # capture'!E138)</f>
        <v>32.378488196362582</v>
      </c>
      <c r="F138" s="20">
        <f>ABS('actual # captures'!F138-'expected # capture'!F138)</f>
        <v>43.208803480737622</v>
      </c>
      <c r="G138" s="20">
        <f>ABS('actual # captures'!G138-'expected # capture'!G138)</f>
        <v>68</v>
      </c>
      <c r="H138" s="20">
        <f>ABS('actual # captures'!H138-'expected # capture'!H138)</f>
        <v>41</v>
      </c>
      <c r="I138" s="20">
        <f>ABS('actual # captures'!I138-'expected # capture'!I138)</f>
        <v>12.011897093050308</v>
      </c>
      <c r="J138" s="20">
        <f>ABS('actual # captures'!J138-'expected # capture'!J138)</f>
        <v>57</v>
      </c>
      <c r="K138" s="20">
        <f>ABS('actual # captures'!K138-'expected # capture'!K138)</f>
        <v>50</v>
      </c>
      <c r="L138" s="20">
        <f>ABS('actual # captures'!L138-'expected # capture'!L138)</f>
        <v>18</v>
      </c>
      <c r="M138" s="20">
        <f>ABS('actual # captures'!M138-'expected # capture'!M138)</f>
        <v>97</v>
      </c>
      <c r="N138" s="20">
        <f>ABS('actual # captures'!N138-'expected # capture'!N138)</f>
        <v>76.786307677257923</v>
      </c>
      <c r="O138" s="20">
        <f>ABS('actual # captures'!O138-'expected # capture'!O138)</f>
        <v>39</v>
      </c>
      <c r="P138" s="20">
        <f>ABS('actual # captures'!P138-'expected # capture'!P138)</f>
        <v>46</v>
      </c>
      <c r="Q138" s="20">
        <f>ABS('actual # captures'!Q138-'expected # capture'!Q138)</f>
        <v>4.8783902504548342</v>
      </c>
      <c r="R138" s="20">
        <f>ABS('actual # captures'!R138-'expected # capture'!R138)</f>
        <v>100</v>
      </c>
      <c r="S138" s="20">
        <f>ABS('actual # captures'!S138-'expected # capture'!S138)</f>
        <v>94</v>
      </c>
      <c r="T138" s="20">
        <f>ABS('actual # captures'!T138-'expected # capture'!T138)</f>
        <v>41</v>
      </c>
      <c r="U138" s="20">
        <f>ABS('actual # captures'!U138-'expected # capture'!U138)</f>
        <v>20</v>
      </c>
      <c r="V138" s="20">
        <f>ABS('actual # captures'!V138-'expected # capture'!V138)</f>
        <v>537.63616431908679</v>
      </c>
      <c r="W138" s="20">
        <f>ABS('actual # captures'!W138-'expected # capture'!W138)</f>
        <v>76.563000014868294</v>
      </c>
      <c r="X138" s="20">
        <f>ABS('actual # captures'!X138-'expected # capture'!X138)</f>
        <v>4</v>
      </c>
      <c r="Y138" s="20">
        <f>ABS('actual # captures'!Y138-'expected # capture'!Y138)</f>
        <v>42</v>
      </c>
      <c r="Z138" s="20">
        <f>ABS('actual # captures'!Z138-'expected # capture'!Z138)</f>
        <v>364.12501184154831</v>
      </c>
      <c r="AA138" s="20">
        <f>ABS('actual # captures'!AA138-'expected # capture'!AA138)</f>
        <v>54</v>
      </c>
      <c r="AB138" s="20">
        <f>ABS('actual # captures'!AB138-'expected # capture'!AB138)</f>
        <v>19.957463674772022</v>
      </c>
      <c r="AC138" s="20">
        <f>ABS('actual # captures'!AC138-'expected # capture'!AC138)</f>
        <v>88</v>
      </c>
    </row>
    <row r="139" spans="1:29">
      <c r="A139" s="8">
        <v>137</v>
      </c>
      <c r="B139" s="20">
        <f>ABS('actual # captures'!B139-'expected # capture'!B139)</f>
        <v>95</v>
      </c>
      <c r="C139" s="20">
        <f>ABS('actual # captures'!C139-'expected # capture'!C139)</f>
        <v>558.41065694987969</v>
      </c>
      <c r="D139" s="20">
        <f>ABS('actual # captures'!D139-'expected # capture'!D139)</f>
        <v>90.376214918876286</v>
      </c>
      <c r="E139" s="20">
        <f>ABS('actual # captures'!E139-'expected # capture'!E139)</f>
        <v>9</v>
      </c>
      <c r="F139" s="20">
        <f>ABS('actual # captures'!F139-'expected # capture'!F139)</f>
        <v>21</v>
      </c>
      <c r="G139" s="20">
        <f>ABS('actual # captures'!G139-'expected # capture'!G139)</f>
        <v>9</v>
      </c>
      <c r="H139" s="20">
        <f>ABS('actual # captures'!H139-'expected # capture'!H139)</f>
        <v>56</v>
      </c>
      <c r="I139" s="20">
        <f>ABS('actual # captures'!I139-'expected # capture'!I139)</f>
        <v>55</v>
      </c>
      <c r="J139" s="20">
        <f>ABS('actual # captures'!J139-'expected # capture'!J139)</f>
        <v>66</v>
      </c>
      <c r="K139" s="20">
        <f>ABS('actual # captures'!K139-'expected # capture'!K139)</f>
        <v>90</v>
      </c>
      <c r="L139" s="20">
        <f>ABS('actual # captures'!L139-'expected # capture'!L139)</f>
        <v>73</v>
      </c>
      <c r="M139" s="20">
        <f>ABS('actual # captures'!M139-'expected # capture'!M139)</f>
        <v>26</v>
      </c>
      <c r="N139" s="20">
        <f>ABS('actual # captures'!N139-'expected # capture'!N139)</f>
        <v>41</v>
      </c>
      <c r="O139" s="20">
        <f>ABS('actual # captures'!O139-'expected # capture'!O139)</f>
        <v>219.98563689380981</v>
      </c>
      <c r="P139" s="20">
        <f>ABS('actual # captures'!P139-'expected # capture'!P139)</f>
        <v>23</v>
      </c>
      <c r="Q139" s="20">
        <f>ABS('actual # captures'!Q139-'expected # capture'!Q139)</f>
        <v>6.8536353701763488</v>
      </c>
      <c r="R139" s="20">
        <f>ABS('actual # captures'!R139-'expected # capture'!R139)</f>
        <v>36</v>
      </c>
      <c r="S139" s="20">
        <f>ABS('actual # captures'!S139-'expected # capture'!S139)</f>
        <v>32</v>
      </c>
      <c r="T139" s="20">
        <f>ABS('actual # captures'!T139-'expected # capture'!T139)</f>
        <v>22</v>
      </c>
      <c r="U139" s="20">
        <f>ABS('actual # captures'!U139-'expected # capture'!U139)</f>
        <v>86</v>
      </c>
      <c r="V139" s="20">
        <f>ABS('actual # captures'!V139-'expected # capture'!V139)</f>
        <v>58</v>
      </c>
      <c r="W139" s="20">
        <f>ABS('actual # captures'!W139-'expected # capture'!W139)</f>
        <v>0</v>
      </c>
      <c r="X139" s="20">
        <f>ABS('actual # captures'!X139-'expected # capture'!X139)</f>
        <v>86</v>
      </c>
      <c r="Y139" s="20">
        <f>ABS('actual # captures'!Y139-'expected # capture'!Y139)</f>
        <v>71</v>
      </c>
      <c r="Z139" s="20">
        <f>ABS('actual # captures'!Z139-'expected # capture'!Z139)</f>
        <v>32</v>
      </c>
      <c r="AA139" s="20">
        <f>ABS('actual # captures'!AA139-'expected # capture'!AA139)</f>
        <v>18.459865367251943</v>
      </c>
      <c r="AB139" s="20">
        <f>ABS('actual # captures'!AB139-'expected # capture'!AB139)</f>
        <v>160.54099197486261</v>
      </c>
      <c r="AC139" s="20">
        <f>ABS('actual # captures'!AC139-'expected # capture'!AC139)</f>
        <v>17</v>
      </c>
    </row>
    <row r="140" spans="1:29">
      <c r="A140" s="8">
        <v>138</v>
      </c>
      <c r="B140" s="20">
        <f>ABS('actual # captures'!B140-'expected # capture'!B140)</f>
        <v>18.924203667426553</v>
      </c>
      <c r="C140" s="20">
        <f>ABS('actual # captures'!C140-'expected # capture'!C140)</f>
        <v>10.281893191968742</v>
      </c>
      <c r="D140" s="20">
        <f>ABS('actual # captures'!D140-'expected # capture'!D140)</f>
        <v>50.40468409375471</v>
      </c>
      <c r="E140" s="20">
        <f>ABS('actual # captures'!E140-'expected # capture'!E140)</f>
        <v>21</v>
      </c>
      <c r="F140" s="20">
        <f>ABS('actual # captures'!F140-'expected # capture'!F140)</f>
        <v>40</v>
      </c>
      <c r="G140" s="20">
        <f>ABS('actual # captures'!G140-'expected # capture'!G140)</f>
        <v>34</v>
      </c>
      <c r="H140" s="20">
        <f>ABS('actual # captures'!H140-'expected # capture'!H140)</f>
        <v>300.77244914924427</v>
      </c>
      <c r="I140" s="20">
        <f>ABS('actual # captures'!I140-'expected # capture'!I140)</f>
        <v>42.747971526708866</v>
      </c>
      <c r="J140" s="20">
        <f>ABS('actual # captures'!J140-'expected # capture'!J140)</f>
        <v>57</v>
      </c>
      <c r="K140" s="20">
        <f>ABS('actual # captures'!K140-'expected # capture'!K140)</f>
        <v>80</v>
      </c>
      <c r="L140" s="20">
        <f>ABS('actual # captures'!L140-'expected # capture'!L140)</f>
        <v>36</v>
      </c>
      <c r="M140" s="20">
        <f>ABS('actual # captures'!M140-'expected # capture'!M140)</f>
        <v>72</v>
      </c>
      <c r="N140" s="20">
        <f>ABS('actual # captures'!N140-'expected # capture'!N140)</f>
        <v>83</v>
      </c>
      <c r="O140" s="20">
        <f>ABS('actual # captures'!O140-'expected # capture'!O140)</f>
        <v>4.4046840937547103</v>
      </c>
      <c r="P140" s="20">
        <f>ABS('actual # captures'!P140-'expected # capture'!P140)</f>
        <v>44</v>
      </c>
      <c r="Q140" s="20">
        <f>ABS('actual # captures'!Q140-'expected # capture'!Q140)</f>
        <v>32</v>
      </c>
      <c r="R140" s="20">
        <f>ABS('actual # captures'!R140-'expected # capture'!R140)</f>
        <v>68</v>
      </c>
      <c r="S140" s="20">
        <f>ABS('actual # captures'!S140-'expected # capture'!S140)</f>
        <v>23</v>
      </c>
      <c r="T140" s="20">
        <f>ABS('actual # captures'!T140-'expected # capture'!T140)</f>
        <v>64</v>
      </c>
      <c r="U140" s="20">
        <f>ABS('actual # captures'!U140-'expected # capture'!U140)</f>
        <v>70</v>
      </c>
      <c r="V140" s="20">
        <f>ABS('actual # captures'!V140-'expected # capture'!V140)</f>
        <v>14</v>
      </c>
      <c r="W140" s="20">
        <f>ABS('actual # captures'!W140-'expected # capture'!W140)</f>
        <v>15</v>
      </c>
      <c r="X140" s="20">
        <f>ABS('actual # captures'!X140-'expected # capture'!X140)</f>
        <v>42.781115637851116</v>
      </c>
      <c r="Y140" s="20">
        <f>ABS('actual # captures'!Y140-'expected # capture'!Y140)</f>
        <v>31</v>
      </c>
      <c r="Z140" s="20">
        <f>ABS('actual # captures'!Z140-'expected # capture'!Z140)</f>
        <v>16</v>
      </c>
      <c r="AA140" s="20">
        <f>ABS('actual # captures'!AA140-'expected # capture'!AA140)</f>
        <v>49</v>
      </c>
      <c r="AB140" s="20">
        <f>ABS('actual # captures'!AB140-'expected # capture'!AB140)</f>
        <v>438.24678502322854</v>
      </c>
      <c r="AC140" s="20">
        <f>ABS('actual # captures'!AC140-'expected # capture'!AC140)</f>
        <v>39</v>
      </c>
    </row>
    <row r="141" spans="1:29">
      <c r="A141" s="8">
        <v>139</v>
      </c>
      <c r="B141" s="20">
        <f>ABS('actual # captures'!B141-'expected # capture'!B141)</f>
        <v>2</v>
      </c>
      <c r="C141" s="20">
        <f>ABS('actual # captures'!C141-'expected # capture'!C141)</f>
        <v>19.933689009137325</v>
      </c>
      <c r="D141" s="20">
        <f>ABS('actual # captures'!D141-'expected # capture'!D141)</f>
        <v>51</v>
      </c>
      <c r="E141" s="20">
        <f>ABS('actual # captures'!E141-'expected # capture'!E141)</f>
        <v>60</v>
      </c>
      <c r="F141" s="20">
        <f>ABS('actual # captures'!F141-'expected # capture'!F141)</f>
        <v>241.64188952972108</v>
      </c>
      <c r="G141" s="20">
        <f>ABS('actual # captures'!G141-'expected # capture'!G141)</f>
        <v>772.42807621167458</v>
      </c>
      <c r="H141" s="20">
        <f>ABS('actual # captures'!H141-'expected # capture'!H141)</f>
        <v>27.378884188488662</v>
      </c>
      <c r="I141" s="20">
        <f>ABS('actual # captures'!I141-'expected # capture'!I141)</f>
        <v>18</v>
      </c>
      <c r="J141" s="20">
        <f>ABS('actual # captures'!J141-'expected # capture'!J141)</f>
        <v>57</v>
      </c>
      <c r="K141" s="20">
        <f>ABS('actual # captures'!K141-'expected # capture'!K141)</f>
        <v>0</v>
      </c>
      <c r="L141" s="20">
        <f>ABS('actual # captures'!L141-'expected # capture'!L141)</f>
        <v>47.668776527252376</v>
      </c>
      <c r="M141" s="20">
        <f>ABS('actual # captures'!M141-'expected # capture'!M141)</f>
        <v>59</v>
      </c>
      <c r="N141" s="20">
        <f>ABS('actual # captures'!N141-'expected # capture'!N141)</f>
        <v>0</v>
      </c>
      <c r="O141" s="20">
        <f>ABS('actual # captures'!O141-'expected # capture'!O141)</f>
        <v>79</v>
      </c>
      <c r="P141" s="20">
        <f>ABS('actual # captures'!P141-'expected # capture'!P141)</f>
        <v>67.94868453372618</v>
      </c>
      <c r="Q141" s="20">
        <f>ABS('actual # captures'!Q141-'expected # capture'!Q141)</f>
        <v>93</v>
      </c>
      <c r="R141" s="20">
        <f>ABS('actual # captures'!R141-'expected # capture'!R141)</f>
        <v>67</v>
      </c>
      <c r="S141" s="20">
        <f>ABS('actual # captures'!S141-'expected # capture'!S141)</f>
        <v>57</v>
      </c>
      <c r="T141" s="20">
        <f>ABS('actual # captures'!T141-'expected # capture'!T141)</f>
        <v>94</v>
      </c>
      <c r="U141" s="20">
        <f>ABS('actual # captures'!U141-'expected # capture'!U141)</f>
        <v>31</v>
      </c>
      <c r="V141" s="20">
        <f>ABS('actual # captures'!V141-'expected # capture'!V141)</f>
        <v>85</v>
      </c>
      <c r="W141" s="20">
        <f>ABS('actual # captures'!W141-'expected # capture'!W141)</f>
        <v>0</v>
      </c>
      <c r="X141" s="20">
        <f>ABS('actual # captures'!X141-'expected # capture'!X141)</f>
        <v>15</v>
      </c>
      <c r="Y141" s="20">
        <f>ABS('actual # captures'!Y141-'expected # capture'!Y141)</f>
        <v>100</v>
      </c>
      <c r="Z141" s="20">
        <f>ABS('actual # captures'!Z141-'expected # capture'!Z141)</f>
        <v>94</v>
      </c>
      <c r="AA141" s="20">
        <f>ABS('actual # captures'!AA141-'expected # capture'!AA141)</f>
        <v>77</v>
      </c>
      <c r="AB141" s="20">
        <f>ABS('actual # captures'!AB141-'expected # capture'!AB141)</f>
        <v>85</v>
      </c>
      <c r="AC141" s="20">
        <f>ABS('actual # captures'!AC141-'expected # capture'!AC141)</f>
        <v>53</v>
      </c>
    </row>
    <row r="142" spans="1:29">
      <c r="A142" s="8">
        <v>140</v>
      </c>
      <c r="B142" s="20">
        <f>ABS('actual # captures'!B142-'expected # capture'!B142)</f>
        <v>66</v>
      </c>
      <c r="C142" s="20">
        <f>ABS('actual # captures'!C142-'expected # capture'!C142)</f>
        <v>45.137395022824464</v>
      </c>
      <c r="D142" s="20">
        <f>ABS('actual # captures'!D142-'expected # capture'!D142)</f>
        <v>194.25027699715901</v>
      </c>
      <c r="E142" s="20">
        <f>ABS('actual # captures'!E142-'expected # capture'!E142)</f>
        <v>24</v>
      </c>
      <c r="F142" s="20">
        <f>ABS('actual # captures'!F142-'expected # capture'!F142)</f>
        <v>27</v>
      </c>
      <c r="G142" s="20">
        <f>ABS('actual # captures'!G142-'expected # capture'!G142)</f>
        <v>75</v>
      </c>
      <c r="H142" s="20">
        <f>ABS('actual # captures'!H142-'expected # capture'!H142)</f>
        <v>76</v>
      </c>
      <c r="I142" s="20">
        <f>ABS('actual # captures'!I142-'expected # capture'!I142)</f>
        <v>80</v>
      </c>
      <c r="J142" s="20">
        <f>ABS('actual # captures'!J142-'expected # capture'!J142)</f>
        <v>97</v>
      </c>
      <c r="K142" s="20">
        <f>ABS('actual # captures'!K142-'expected # capture'!K142)</f>
        <v>30.900667490702993</v>
      </c>
      <c r="L142" s="20">
        <f>ABS('actual # captures'!L142-'expected # capture'!L142)</f>
        <v>67</v>
      </c>
      <c r="M142" s="20">
        <f>ABS('actual # captures'!M142-'expected # capture'!M142)</f>
        <v>19</v>
      </c>
      <c r="N142" s="20">
        <f>ABS('actual # captures'!N142-'expected # capture'!N142)</f>
        <v>4</v>
      </c>
      <c r="O142" s="20">
        <f>ABS('actual # captures'!O142-'expected # capture'!O142)</f>
        <v>280.96187188192329</v>
      </c>
      <c r="P142" s="20">
        <f>ABS('actual # captures'!P142-'expected # capture'!P142)</f>
        <v>77</v>
      </c>
      <c r="Q142" s="20">
        <f>ABS('actual # captures'!Q142-'expected # capture'!Q142)</f>
        <v>374.4153659411586</v>
      </c>
      <c r="R142" s="20">
        <f>ABS('actual # captures'!R142-'expected # capture'!R142)</f>
        <v>75</v>
      </c>
      <c r="S142" s="20">
        <f>ABS('actual # captures'!S142-'expected # capture'!S142)</f>
        <v>78</v>
      </c>
      <c r="T142" s="20">
        <f>ABS('actual # captures'!T142-'expected # capture'!T142)</f>
        <v>98.334422666231774</v>
      </c>
      <c r="U142" s="20">
        <f>ABS('actual # captures'!U142-'expected # capture'!U142)</f>
        <v>40</v>
      </c>
      <c r="V142" s="20">
        <f>ABS('actual # captures'!V142-'expected # capture'!V142)</f>
        <v>8</v>
      </c>
      <c r="W142" s="20">
        <f>ABS('actual # captures'!W142-'expected # capture'!W142)</f>
        <v>5</v>
      </c>
      <c r="X142" s="20">
        <f>ABS('actual # captures'!X142-'expected # capture'!X142)</f>
        <v>21</v>
      </c>
      <c r="Y142" s="20">
        <f>ABS('actual # captures'!Y142-'expected # capture'!Y142)</f>
        <v>24</v>
      </c>
      <c r="Z142" s="20">
        <f>ABS('actual # captures'!Z142-'expected # capture'!Z142)</f>
        <v>1</v>
      </c>
      <c r="AA142" s="20">
        <f>ABS('actual # captures'!AA142-'expected # capture'!AA142)</f>
        <v>98</v>
      </c>
      <c r="AB142" s="20">
        <f>ABS('actual # captures'!AB142-'expected # capture'!AB142)</f>
        <v>33</v>
      </c>
      <c r="AC142" s="20">
        <f>ABS('actual # captures'!AC142-'expected # capture'!AC142)</f>
        <v>29</v>
      </c>
    </row>
    <row r="143" spans="1:29">
      <c r="A143" s="8">
        <v>141</v>
      </c>
      <c r="B143" s="20">
        <f>ABS('actual # captures'!B143-'expected # capture'!B143)</f>
        <v>82.960443476541059</v>
      </c>
      <c r="C143" s="20">
        <f>ABS('actual # captures'!C143-'expected # capture'!C143)</f>
        <v>44</v>
      </c>
      <c r="D143" s="20">
        <f>ABS('actual # captures'!D143-'expected # capture'!D143)</f>
        <v>86</v>
      </c>
      <c r="E143" s="20">
        <f>ABS('actual # captures'!E143-'expected # capture'!E143)</f>
        <v>94</v>
      </c>
      <c r="F143" s="20">
        <f>ABS('actual # captures'!F143-'expected # capture'!F143)</f>
        <v>24</v>
      </c>
      <c r="G143" s="20">
        <f>ABS('actual # captures'!G143-'expected # capture'!G143)</f>
        <v>75</v>
      </c>
      <c r="H143" s="20">
        <f>ABS('actual # captures'!H143-'expected # capture'!H143)</f>
        <v>51</v>
      </c>
      <c r="I143" s="20">
        <f>ABS('actual # captures'!I143-'expected # capture'!I143)</f>
        <v>80</v>
      </c>
      <c r="J143" s="20">
        <f>ABS('actual # captures'!J143-'expected # capture'!J143)</f>
        <v>76</v>
      </c>
      <c r="K143" s="20">
        <f>ABS('actual # captures'!K143-'expected # capture'!K143)</f>
        <v>70.310521301104487</v>
      </c>
      <c r="L143" s="20">
        <f>ABS('actual # captures'!L143-'expected # capture'!L143)</f>
        <v>85</v>
      </c>
      <c r="M143" s="20">
        <f>ABS('actual # captures'!M143-'expected # capture'!M143)</f>
        <v>84</v>
      </c>
      <c r="N143" s="20">
        <f>ABS('actual # captures'!N143-'expected # capture'!N143)</f>
        <v>291.42463719844045</v>
      </c>
      <c r="O143" s="20">
        <f>ABS('actual # captures'!O143-'expected # capture'!O143)</f>
        <v>30.118281159113963</v>
      </c>
      <c r="P143" s="20">
        <f>ABS('actual # captures'!P143-'expected # capture'!P143)</f>
        <v>358.78932082021828</v>
      </c>
      <c r="Q143" s="20">
        <f>ABS('actual # captures'!Q143-'expected # capture'!Q143)</f>
        <v>69</v>
      </c>
      <c r="R143" s="20">
        <f>ABS('actual # captures'!R143-'expected # capture'!R143)</f>
        <v>241.27138490048179</v>
      </c>
      <c r="S143" s="20">
        <f>ABS('actual # captures'!S143-'expected # capture'!S143)</f>
        <v>13</v>
      </c>
      <c r="T143" s="20">
        <f>ABS('actual # captures'!T143-'expected # capture'!T143)</f>
        <v>38</v>
      </c>
      <c r="U143" s="20">
        <f>ABS('actual # captures'!U143-'expected # capture'!U143)</f>
        <v>30</v>
      </c>
      <c r="V143" s="20">
        <f>ABS('actual # captures'!V143-'expected # capture'!V143)</f>
        <v>42</v>
      </c>
      <c r="W143" s="20">
        <f>ABS('actual # captures'!W143-'expected # capture'!W143)</f>
        <v>12</v>
      </c>
      <c r="X143" s="20">
        <f>ABS('actual # captures'!X143-'expected # capture'!X143)</f>
        <v>58</v>
      </c>
      <c r="Y143" s="20">
        <f>ABS('actual # captures'!Y143-'expected # capture'!Y143)</f>
        <v>69</v>
      </c>
      <c r="Z143" s="20">
        <f>ABS('actual # captures'!Z143-'expected # capture'!Z143)</f>
        <v>10</v>
      </c>
      <c r="AA143" s="20">
        <f>ABS('actual # captures'!AA143-'expected # capture'!AA143)</f>
        <v>42.125411144100141</v>
      </c>
      <c r="AB143" s="20">
        <f>ABS('actual # captures'!AB143-'expected # capture'!AB143)</f>
        <v>56</v>
      </c>
      <c r="AC143" s="20">
        <f>ABS('actual # captures'!AC143-'expected # capture'!AC143)</f>
        <v>21</v>
      </c>
    </row>
    <row r="144" spans="1:29">
      <c r="A144" s="8">
        <v>142</v>
      </c>
      <c r="B144" s="20">
        <f>ABS('actual # captures'!B144-'expected # capture'!B144)</f>
        <v>18.914669840899887</v>
      </c>
      <c r="C144" s="20">
        <f>ABS('actual # captures'!C144-'expected # capture'!C144)</f>
        <v>14.342264305700034</v>
      </c>
      <c r="D144" s="20">
        <f>ABS('actual # captures'!D144-'expected # capture'!D144)</f>
        <v>70</v>
      </c>
      <c r="E144" s="20">
        <f>ABS('actual # captures'!E144-'expected # capture'!E144)</f>
        <v>45.84341186825425</v>
      </c>
      <c r="F144" s="20">
        <f>ABS('actual # captures'!F144-'expected # capture'!F144)</f>
        <v>90</v>
      </c>
      <c r="G144" s="20">
        <f>ABS('actual # captures'!G144-'expected # capture'!G144)</f>
        <v>41</v>
      </c>
      <c r="H144" s="20">
        <f>ABS('actual # captures'!H144-'expected # capture'!H144)</f>
        <v>83</v>
      </c>
      <c r="I144" s="20">
        <f>ABS('actual # captures'!I144-'expected # capture'!I144)</f>
        <v>91</v>
      </c>
      <c r="J144" s="20">
        <f>ABS('actual # captures'!J144-'expected # capture'!J144)</f>
        <v>13</v>
      </c>
      <c r="K144" s="20">
        <f>ABS('actual # captures'!K144-'expected # capture'!K144)</f>
        <v>30</v>
      </c>
      <c r="L144" s="20">
        <f>ABS('actual # captures'!L144-'expected # capture'!L144)</f>
        <v>43</v>
      </c>
      <c r="M144" s="20">
        <f>ABS('actual # captures'!M144-'expected # capture'!M144)</f>
        <v>59</v>
      </c>
      <c r="N144" s="20">
        <f>ABS('actual # captures'!N144-'expected # capture'!N144)</f>
        <v>86</v>
      </c>
      <c r="O144" s="20">
        <f>ABS('actual # captures'!O144-'expected # capture'!O144)</f>
        <v>434.3034459344118</v>
      </c>
      <c r="P144" s="20">
        <f>ABS('actual # captures'!P144-'expected # capture'!P144)</f>
        <v>126.56380996740214</v>
      </c>
      <c r="Q144" s="20">
        <f>ABS('actual # captures'!Q144-'expected # capture'!Q144)</f>
        <v>26.715098598394043</v>
      </c>
      <c r="R144" s="20">
        <f>ABS('actual # captures'!R144-'expected # capture'!R144)</f>
        <v>97</v>
      </c>
      <c r="S144" s="20">
        <f>ABS('actual # captures'!S144-'expected # capture'!S144)</f>
        <v>19</v>
      </c>
      <c r="T144" s="20">
        <f>ABS('actual # captures'!T144-'expected # capture'!T144)</f>
        <v>10</v>
      </c>
      <c r="U144" s="20">
        <f>ABS('actual # captures'!U144-'expected # capture'!U144)</f>
        <v>4</v>
      </c>
      <c r="V144" s="20">
        <f>ABS('actual # captures'!V144-'expected # capture'!V144)</f>
        <v>73</v>
      </c>
      <c r="W144" s="20">
        <f>ABS('actual # captures'!W144-'expected # capture'!W144)</f>
        <v>76</v>
      </c>
      <c r="X144" s="20">
        <f>ABS('actual # captures'!X144-'expected # capture'!X144)</f>
        <v>63</v>
      </c>
      <c r="Y144" s="20">
        <f>ABS('actual # captures'!Y144-'expected # capture'!Y144)</f>
        <v>19</v>
      </c>
      <c r="Z144" s="20">
        <f>ABS('actual # captures'!Z144-'expected # capture'!Z144)</f>
        <v>86</v>
      </c>
      <c r="AA144" s="20">
        <f>ABS('actual # captures'!AA144-'expected # capture'!AA144)</f>
        <v>94</v>
      </c>
      <c r="AB144" s="20">
        <f>ABS('actual # captures'!AB144-'expected # capture'!AB144)</f>
        <v>499.31729948493773</v>
      </c>
      <c r="AC144" s="20">
        <f>ABS('actual # captures'!AC144-'expected # capture'!AC144)</f>
        <v>19</v>
      </c>
    </row>
    <row r="145" spans="1:29">
      <c r="A145" s="8">
        <v>143</v>
      </c>
      <c r="B145" s="20">
        <f>ABS('actual # captures'!B145-'expected # capture'!B145)</f>
        <v>84</v>
      </c>
      <c r="C145" s="20">
        <f>ABS('actual # captures'!C145-'expected # capture'!C145)</f>
        <v>43</v>
      </c>
      <c r="D145" s="20">
        <f>ABS('actual # captures'!D145-'expected # capture'!D145)</f>
        <v>91</v>
      </c>
      <c r="E145" s="20">
        <f>ABS('actual # captures'!E145-'expected # capture'!E145)</f>
        <v>29</v>
      </c>
      <c r="F145" s="20">
        <f>ABS('actual # captures'!F145-'expected # capture'!F145)</f>
        <v>93</v>
      </c>
      <c r="G145" s="20">
        <f>ABS('actual # captures'!G145-'expected # capture'!G145)</f>
        <v>92</v>
      </c>
      <c r="H145" s="20">
        <f>ABS('actual # captures'!H145-'expected # capture'!H145)</f>
        <v>6</v>
      </c>
      <c r="I145" s="20">
        <f>ABS('actual # captures'!I145-'expected # capture'!I145)</f>
        <v>36</v>
      </c>
      <c r="J145" s="20">
        <f>ABS('actual # captures'!J145-'expected # capture'!J145)</f>
        <v>95</v>
      </c>
      <c r="K145" s="20">
        <f>ABS('actual # captures'!K145-'expected # capture'!K145)</f>
        <v>84</v>
      </c>
      <c r="L145" s="20">
        <f>ABS('actual # captures'!L145-'expected # capture'!L145)</f>
        <v>34</v>
      </c>
      <c r="M145" s="20">
        <f>ABS('actual # captures'!M145-'expected # capture'!M145)</f>
        <v>71</v>
      </c>
      <c r="N145" s="20">
        <f>ABS('actual # captures'!N145-'expected # capture'!N145)</f>
        <v>552.82708048920767</v>
      </c>
      <c r="O145" s="20">
        <f>ABS('actual # captures'!O145-'expected # capture'!O145)</f>
        <v>186.31339441258467</v>
      </c>
      <c r="P145" s="20">
        <f>ABS('actual # captures'!P145-'expected # capture'!P145)</f>
        <v>95</v>
      </c>
      <c r="Q145" s="20">
        <f>ABS('actual # captures'!Q145-'expected # capture'!Q145)</f>
        <v>11.335323116141069</v>
      </c>
      <c r="R145" s="20">
        <f>ABS('actual # captures'!R145-'expected # capture'!R145)</f>
        <v>44.36239841513791</v>
      </c>
      <c r="S145" s="20">
        <f>ABS('actual # captures'!S145-'expected # capture'!S145)</f>
        <v>54</v>
      </c>
      <c r="T145" s="20">
        <f>ABS('actual # captures'!T145-'expected # capture'!T145)</f>
        <v>30</v>
      </c>
      <c r="U145" s="20">
        <f>ABS('actual # captures'!U145-'expected # capture'!U145)</f>
        <v>61</v>
      </c>
      <c r="V145" s="20">
        <f>ABS('actual # captures'!V145-'expected # capture'!V145)</f>
        <v>50</v>
      </c>
      <c r="W145" s="20">
        <f>ABS('actual # captures'!W145-'expected # capture'!W145)</f>
        <v>36</v>
      </c>
      <c r="X145" s="20">
        <f>ABS('actual # captures'!X145-'expected # capture'!X145)</f>
        <v>59</v>
      </c>
      <c r="Y145" s="20">
        <f>ABS('actual # captures'!Y145-'expected # capture'!Y145)</f>
        <v>208.05040942509837</v>
      </c>
      <c r="Z145" s="20">
        <f>ABS('actual # captures'!Z145-'expected # capture'!Z145)</f>
        <v>38</v>
      </c>
      <c r="AA145" s="20">
        <f>ABS('actual # captures'!AA145-'expected # capture'!AA145)</f>
        <v>72</v>
      </c>
      <c r="AB145" s="20">
        <f>ABS('actual # captures'!AB145-'expected # capture'!AB145)</f>
        <v>44</v>
      </c>
      <c r="AC145" s="20">
        <f>ABS('actual # captures'!AC145-'expected # capture'!AC145)</f>
        <v>382.83619097210595</v>
      </c>
    </row>
    <row r="146" spans="1:29">
      <c r="A146" s="8">
        <v>144</v>
      </c>
      <c r="B146" s="20">
        <f>ABS('actual # captures'!B146-'expected # capture'!B146)</f>
        <v>93</v>
      </c>
      <c r="C146" s="20">
        <f>ABS('actual # captures'!C146-'expected # capture'!C146)</f>
        <v>44</v>
      </c>
      <c r="D146" s="20">
        <f>ABS('actual # captures'!D146-'expected # capture'!D146)</f>
        <v>46</v>
      </c>
      <c r="E146" s="20">
        <f>ABS('actual # captures'!E146-'expected # capture'!E146)</f>
        <v>128.27790607026409</v>
      </c>
      <c r="F146" s="20">
        <f>ABS('actual # captures'!F146-'expected # capture'!F146)</f>
        <v>89</v>
      </c>
      <c r="G146" s="20">
        <f>ABS('actual # captures'!G146-'expected # capture'!G146)</f>
        <v>76</v>
      </c>
      <c r="H146" s="20">
        <f>ABS('actual # captures'!H146-'expected # capture'!H146)</f>
        <v>75</v>
      </c>
      <c r="I146" s="20">
        <f>ABS('actual # captures'!I146-'expected # capture'!I146)</f>
        <v>7</v>
      </c>
      <c r="J146" s="20">
        <f>ABS('actual # captures'!J146-'expected # capture'!J146)</f>
        <v>72</v>
      </c>
      <c r="K146" s="20">
        <f>ABS('actual # captures'!K146-'expected # capture'!K146)</f>
        <v>5</v>
      </c>
      <c r="L146" s="20">
        <f>ABS('actual # captures'!L146-'expected # capture'!L146)</f>
        <v>3</v>
      </c>
      <c r="M146" s="20">
        <f>ABS('actual # captures'!M146-'expected # capture'!M146)</f>
        <v>87</v>
      </c>
      <c r="N146" s="20">
        <f>ABS('actual # captures'!N146-'expected # capture'!N146)</f>
        <v>36.181482851610326</v>
      </c>
      <c r="O146" s="20">
        <f>ABS('actual # captures'!O146-'expected # capture'!O146)</f>
        <v>29.694028937888945</v>
      </c>
      <c r="P146" s="20">
        <f>ABS('actual # captures'!P146-'expected # capture'!P146)</f>
        <v>71</v>
      </c>
      <c r="Q146" s="20">
        <f>ABS('actual # captures'!Q146-'expected # capture'!Q146)</f>
        <v>530.8722874697819</v>
      </c>
      <c r="R146" s="20">
        <f>ABS('actual # captures'!R146-'expected # capture'!R146)</f>
        <v>75</v>
      </c>
      <c r="S146" s="20">
        <f>ABS('actual # captures'!S146-'expected # capture'!S146)</f>
        <v>75</v>
      </c>
      <c r="T146" s="20">
        <f>ABS('actual # captures'!T146-'expected # capture'!T146)</f>
        <v>0.14696922032860726</v>
      </c>
      <c r="U146" s="20">
        <f>ABS('actual # captures'!U146-'expected # capture'!U146)</f>
        <v>96</v>
      </c>
      <c r="V146" s="20">
        <f>ABS('actual # captures'!V146-'expected # capture'!V146)</f>
        <v>49</v>
      </c>
      <c r="W146" s="20">
        <f>ABS('actual # captures'!W146-'expected # capture'!W146)</f>
        <v>4</v>
      </c>
      <c r="X146" s="20">
        <f>ABS('actual # captures'!X146-'expected # capture'!X146)</f>
        <v>50</v>
      </c>
      <c r="Y146" s="20">
        <f>ABS('actual # captures'!Y146-'expected # capture'!Y146)</f>
        <v>5</v>
      </c>
      <c r="Z146" s="20">
        <f>ABS('actual # captures'!Z146-'expected # capture'!Z146)</f>
        <v>16</v>
      </c>
      <c r="AA146" s="20">
        <f>ABS('actual # captures'!AA146-'expected # capture'!AA146)</f>
        <v>43</v>
      </c>
      <c r="AB146" s="20">
        <f>ABS('actual # captures'!AB146-'expected # capture'!AB146)</f>
        <v>522.8722874697819</v>
      </c>
      <c r="AC146" s="20">
        <f>ABS('actual # captures'!AC146-'expected # capture'!AC146)</f>
        <v>35</v>
      </c>
    </row>
    <row r="147" spans="1:29">
      <c r="A147" s="8">
        <v>145</v>
      </c>
      <c r="B147" s="20">
        <f>ABS('actual # captures'!B147-'expected # capture'!B147)</f>
        <v>48</v>
      </c>
      <c r="C147" s="20">
        <f>ABS('actual # captures'!C147-'expected # capture'!C147)</f>
        <v>12</v>
      </c>
      <c r="D147" s="20">
        <f>ABS('actual # captures'!D147-'expected # capture'!D147)</f>
        <v>49</v>
      </c>
      <c r="E147" s="20">
        <f>ABS('actual # captures'!E147-'expected # capture'!E147)</f>
        <v>73</v>
      </c>
      <c r="F147" s="20">
        <f>ABS('actual # captures'!F147-'expected # capture'!F147)</f>
        <v>21</v>
      </c>
      <c r="G147" s="20">
        <f>ABS('actual # captures'!G147-'expected # capture'!G147)</f>
        <v>98.354284872388575</v>
      </c>
      <c r="H147" s="20">
        <f>ABS('actual # captures'!H147-'expected # capture'!H147)</f>
        <v>79</v>
      </c>
      <c r="I147" s="20">
        <f>ABS('actual # captures'!I147-'expected # capture'!I147)</f>
        <v>84</v>
      </c>
      <c r="J147" s="20">
        <f>ABS('actual # captures'!J147-'expected # capture'!J147)</f>
        <v>72</v>
      </c>
      <c r="K147" s="20">
        <f>ABS('actual # captures'!K147-'expected # capture'!K147)</f>
        <v>1</v>
      </c>
      <c r="L147" s="20">
        <f>ABS('actual # captures'!L147-'expected # capture'!L147)</f>
        <v>62</v>
      </c>
      <c r="M147" s="20">
        <f>ABS('actual # captures'!M147-'expected # capture'!M147)</f>
        <v>27</v>
      </c>
      <c r="N147" s="20">
        <f>ABS('actual # captures'!N147-'expected # capture'!N147)</f>
        <v>70</v>
      </c>
      <c r="O147" s="20">
        <f>ABS('actual # captures'!O147-'expected # capture'!O147)</f>
        <v>7</v>
      </c>
      <c r="P147" s="20">
        <f>ABS('actual # captures'!P147-'expected # capture'!P147)</f>
        <v>1321.6457151276115</v>
      </c>
      <c r="Q147" s="20">
        <f>ABS('actual # captures'!Q147-'expected # capture'!Q147)</f>
        <v>85</v>
      </c>
      <c r="R147" s="20">
        <f>ABS('actual # captures'!R147-'expected # capture'!R147)</f>
        <v>93</v>
      </c>
      <c r="S147" s="20">
        <f>ABS('actual # captures'!S147-'expected # capture'!S147)</f>
        <v>80</v>
      </c>
      <c r="T147" s="20">
        <f>ABS('actual # captures'!T147-'expected # capture'!T147)</f>
        <v>8</v>
      </c>
      <c r="U147" s="20">
        <f>ABS('actual # captures'!U147-'expected # capture'!U147)</f>
        <v>30</v>
      </c>
      <c r="V147" s="20">
        <f>ABS('actual # captures'!V147-'expected # capture'!V147)</f>
        <v>83</v>
      </c>
      <c r="W147" s="20">
        <f>ABS('actual # captures'!W147-'expected # capture'!W147)</f>
        <v>83</v>
      </c>
      <c r="X147" s="20">
        <f>ABS('actual # captures'!X147-'expected # capture'!X147)</f>
        <v>39</v>
      </c>
      <c r="Y147" s="20">
        <f>ABS('actual # captures'!Y147-'expected # capture'!Y147)</f>
        <v>70</v>
      </c>
      <c r="Z147" s="20">
        <f>ABS('actual # captures'!Z147-'expected # capture'!Z147)</f>
        <v>73</v>
      </c>
      <c r="AA147" s="20">
        <f>ABS('actual # captures'!AA147-'expected # capture'!AA147)</f>
        <v>73</v>
      </c>
      <c r="AB147" s="20">
        <f>ABS('actual # captures'!AB147-'expected # capture'!AB147)</f>
        <v>36</v>
      </c>
      <c r="AC147" s="20">
        <f>ABS('actual # captures'!AC147-'expected # capture'!AC147)</f>
        <v>62</v>
      </c>
    </row>
    <row r="148" spans="1:29">
      <c r="A148" s="8">
        <v>146</v>
      </c>
      <c r="B148" s="20">
        <f>ABS('actual # captures'!B148-'expected # capture'!B148)</f>
        <v>66.76977453741317</v>
      </c>
      <c r="C148" s="20">
        <f>ABS('actual # captures'!C148-'expected # capture'!C148)</f>
        <v>81</v>
      </c>
      <c r="D148" s="20">
        <f>ABS('actual # captures'!D148-'expected # capture'!D148)</f>
        <v>57</v>
      </c>
      <c r="E148" s="20">
        <f>ABS('actual # captures'!E148-'expected # capture'!E148)</f>
        <v>61</v>
      </c>
      <c r="F148" s="20">
        <f>ABS('actual # captures'!F148-'expected # capture'!F148)</f>
        <v>75</v>
      </c>
      <c r="G148" s="20">
        <f>ABS('actual # captures'!G148-'expected # capture'!G148)</f>
        <v>45</v>
      </c>
      <c r="H148" s="20">
        <f>ABS('actual # captures'!H148-'expected # capture'!H148)</f>
        <v>34</v>
      </c>
      <c r="I148" s="20">
        <f>ABS('actual # captures'!I148-'expected # capture'!I148)</f>
        <v>21</v>
      </c>
      <c r="J148" s="20">
        <f>ABS('actual # captures'!J148-'expected # capture'!J148)</f>
        <v>34</v>
      </c>
      <c r="K148" s="20">
        <f>ABS('actual # captures'!K148-'expected # capture'!K148)</f>
        <v>97</v>
      </c>
      <c r="L148" s="20">
        <f>ABS('actual # captures'!L148-'expected # capture'!L148)</f>
        <v>96</v>
      </c>
      <c r="M148" s="20">
        <f>ABS('actual # captures'!M148-'expected # capture'!M148)</f>
        <v>61</v>
      </c>
      <c r="N148" s="20">
        <f>ABS('actual # captures'!N148-'expected # capture'!N148)</f>
        <v>79</v>
      </c>
      <c r="O148" s="20">
        <f>ABS('actual # captures'!O148-'expected # capture'!O148)</f>
        <v>9</v>
      </c>
      <c r="P148" s="20">
        <f>ABS('actual # captures'!P148-'expected # capture'!P148)</f>
        <v>313.08776007300025</v>
      </c>
      <c r="Q148" s="20">
        <f>ABS('actual # captures'!Q148-'expected # capture'!Q148)</f>
        <v>436.93198979601129</v>
      </c>
      <c r="R148" s="20">
        <f>ABS('actual # captures'!R148-'expected # capture'!R148)</f>
        <v>24</v>
      </c>
      <c r="S148" s="20">
        <f>ABS('actual # captures'!S148-'expected # capture'!S148)</f>
        <v>73</v>
      </c>
      <c r="T148" s="20">
        <f>ABS('actual # captures'!T148-'expected # capture'!T148)</f>
        <v>34</v>
      </c>
      <c r="U148" s="20">
        <f>ABS('actual # captures'!U148-'expected # capture'!U148)</f>
        <v>6</v>
      </c>
      <c r="V148" s="20">
        <f>ABS('actual # captures'!V148-'expected # capture'!V148)</f>
        <v>70</v>
      </c>
      <c r="W148" s="20">
        <f>ABS('actual # captures'!W148-'expected # capture'!W148)</f>
        <v>46</v>
      </c>
      <c r="X148" s="20">
        <f>ABS('actual # captures'!X148-'expected # capture'!X148)</f>
        <v>36</v>
      </c>
      <c r="Y148" s="20">
        <f>ABS('actual # captures'!Y148-'expected # capture'!Y148)</f>
        <v>57</v>
      </c>
      <c r="Z148" s="20">
        <f>ABS('actual # captures'!Z148-'expected # capture'!Z148)</f>
        <v>447.21047559357521</v>
      </c>
      <c r="AA148" s="20">
        <f>ABS('actual # captures'!AA148-'expected # capture'!AA148)</f>
        <v>32</v>
      </c>
      <c r="AB148" s="20">
        <f>ABS('actual # captures'!AB148-'expected # capture'!AB148)</f>
        <v>58</v>
      </c>
      <c r="AC148" s="20">
        <f>ABS('actual # captures'!AC148-'expected # capture'!AC148)</f>
        <v>78</v>
      </c>
    </row>
    <row r="149" spans="1:29">
      <c r="A149" s="8">
        <v>147</v>
      </c>
      <c r="B149" s="20">
        <f>ABS('actual # captures'!B149-'expected # capture'!B149)</f>
        <v>56.39150111738352</v>
      </c>
      <c r="C149" s="20">
        <f>ABS('actual # captures'!C149-'expected # capture'!C149)</f>
        <v>42</v>
      </c>
      <c r="D149" s="20">
        <f>ABS('actual # captures'!D149-'expected # capture'!D149)</f>
        <v>79</v>
      </c>
      <c r="E149" s="20">
        <f>ABS('actual # captures'!E149-'expected # capture'!E149)</f>
        <v>21</v>
      </c>
      <c r="F149" s="20">
        <f>ABS('actual # captures'!F149-'expected # capture'!F149)</f>
        <v>27.682931275597753</v>
      </c>
      <c r="G149" s="20">
        <f>ABS('actual # captures'!G149-'expected # capture'!G149)</f>
        <v>85</v>
      </c>
      <c r="H149" s="20">
        <f>ABS('actual # captures'!H149-'expected # capture'!H149)</f>
        <v>32</v>
      </c>
      <c r="I149" s="20">
        <f>ABS('actual # captures'!I149-'expected # capture'!I149)</f>
        <v>99</v>
      </c>
      <c r="J149" s="20">
        <f>ABS('actual # captures'!J149-'expected # capture'!J149)</f>
        <v>84</v>
      </c>
      <c r="K149" s="20">
        <f>ABS('actual # captures'!K149-'expected # capture'!K149)</f>
        <v>92</v>
      </c>
      <c r="L149" s="20">
        <f>ABS('actual # captures'!L149-'expected # capture'!L149)</f>
        <v>35</v>
      </c>
      <c r="M149" s="20">
        <f>ABS('actual # captures'!M149-'expected # capture'!M149)</f>
        <v>30</v>
      </c>
      <c r="N149" s="20">
        <f>ABS('actual # captures'!N149-'expected # capture'!N149)</f>
        <v>15</v>
      </c>
      <c r="O149" s="20">
        <f>ABS('actual # captures'!O149-'expected # capture'!O149)</f>
        <v>20.581777475278241</v>
      </c>
      <c r="P149" s="20">
        <f>ABS('actual # captures'!P149-'expected # capture'!P149)</f>
        <v>31</v>
      </c>
      <c r="Q149" s="20">
        <f>ABS('actual # captures'!Q149-'expected # capture'!Q149)</f>
        <v>30.568936605475542</v>
      </c>
      <c r="R149" s="20">
        <f>ABS('actual # captures'!R149-'expected # capture'!R149)</f>
        <v>80</v>
      </c>
      <c r="S149" s="20">
        <f>ABS('actual # captures'!S149-'expected # capture'!S149)</f>
        <v>37</v>
      </c>
      <c r="T149" s="20">
        <f>ABS('actual # captures'!T149-'expected # capture'!T149)</f>
        <v>64</v>
      </c>
      <c r="U149" s="20">
        <f>ABS('actual # captures'!U149-'expected # capture'!U149)</f>
        <v>335.46543318459891</v>
      </c>
      <c r="V149" s="20">
        <f>ABS('actual # captures'!V149-'expected # capture'!V149)</f>
        <v>26</v>
      </c>
      <c r="W149" s="20">
        <f>ABS('actual # captures'!W149-'expected # capture'!W149)</f>
        <v>81</v>
      </c>
      <c r="X149" s="20">
        <f>ABS('actual # captures'!X149-'expected # capture'!X149)</f>
        <v>968.69331354697442</v>
      </c>
      <c r="Y149" s="20">
        <f>ABS('actual # captures'!Y149-'expected # capture'!Y149)</f>
        <v>32</v>
      </c>
      <c r="Z149" s="20">
        <f>ABS('actual # captures'!Z149-'expected # capture'!Z149)</f>
        <v>94</v>
      </c>
      <c r="AA149" s="20">
        <f>ABS('actual # captures'!AA149-'expected # capture'!AA149)</f>
        <v>33.933600257838393</v>
      </c>
      <c r="AB149" s="20">
        <f>ABS('actual # captures'!AB149-'expected # capture'!AB149)</f>
        <v>27</v>
      </c>
      <c r="AC149" s="20">
        <f>ABS('actual # captures'!AC149-'expected # capture'!AC149)</f>
        <v>49</v>
      </c>
    </row>
    <row r="150" spans="1:29">
      <c r="A150" s="8">
        <v>148</v>
      </c>
      <c r="B150" s="20">
        <f>ABS('actual # captures'!B150-'expected # capture'!B150)</f>
        <v>34</v>
      </c>
      <c r="C150" s="20">
        <f>ABS('actual # captures'!C150-'expected # capture'!C150)</f>
        <v>69</v>
      </c>
      <c r="D150" s="20">
        <f>ABS('actual # captures'!D150-'expected # capture'!D150)</f>
        <v>37</v>
      </c>
      <c r="E150" s="20">
        <f>ABS('actual # captures'!E150-'expected # capture'!E150)</f>
        <v>21.037826909564686</v>
      </c>
      <c r="F150" s="20">
        <f>ABS('actual # captures'!F150-'expected # capture'!F150)</f>
        <v>80.53233966160613</v>
      </c>
      <c r="G150" s="20">
        <f>ABS('actual # captures'!G150-'expected # capture'!G150)</f>
        <v>10</v>
      </c>
      <c r="H150" s="20">
        <f>ABS('actual # captures'!H150-'expected # capture'!H150)</f>
        <v>75.956396144566853</v>
      </c>
      <c r="I150" s="20">
        <f>ABS('actual # captures'!I150-'expected # capture'!I150)</f>
        <v>9</v>
      </c>
      <c r="J150" s="20">
        <f>ABS('actual # captures'!J150-'expected # capture'!J150)</f>
        <v>71</v>
      </c>
      <c r="K150" s="20">
        <f>ABS('actual # captures'!K150-'expected # capture'!K150)</f>
        <v>28</v>
      </c>
      <c r="L150" s="20">
        <f>ABS('actual # captures'!L150-'expected # capture'!L150)</f>
        <v>52.787525783358376</v>
      </c>
      <c r="M150" s="20">
        <f>ABS('actual # captures'!M150-'expected # capture'!M150)</f>
        <v>98</v>
      </c>
      <c r="N150" s="20">
        <f>ABS('actual # captures'!N150-'expected # capture'!N150)</f>
        <v>8</v>
      </c>
      <c r="O150" s="20">
        <f>ABS('actual # captures'!O150-'expected # capture'!O150)</f>
        <v>82.185958379905713</v>
      </c>
      <c r="P150" s="20">
        <f>ABS('actual # captures'!P150-'expected # capture'!P150)</f>
        <v>50</v>
      </c>
      <c r="Q150" s="20">
        <f>ABS('actual # captures'!Q150-'expected # capture'!Q150)</f>
        <v>36.054506431856602</v>
      </c>
      <c r="R150" s="20">
        <f>ABS('actual # captures'!R150-'expected # capture'!R150)</f>
        <v>81</v>
      </c>
      <c r="S150" s="20">
        <f>ABS('actual # captures'!S150-'expected # capture'!S150)</f>
        <v>80</v>
      </c>
      <c r="T150" s="20">
        <f>ABS('actual # captures'!T150-'expected # capture'!T150)</f>
        <v>781.4310345216652</v>
      </c>
      <c r="U150" s="20">
        <f>ABS('actual # captures'!U150-'expected # capture'!U150)</f>
        <v>55</v>
      </c>
      <c r="V150" s="20">
        <f>ABS('actual # captures'!V150-'expected # capture'!V150)</f>
        <v>35</v>
      </c>
      <c r="W150" s="20">
        <f>ABS('actual # captures'!W150-'expected # capture'!W150)</f>
        <v>40</v>
      </c>
      <c r="X150" s="20">
        <f>ABS('actual # captures'!X150-'expected # capture'!X150)</f>
        <v>89</v>
      </c>
      <c r="Y150" s="20">
        <f>ABS('actual # captures'!Y150-'expected # capture'!Y150)</f>
        <v>6</v>
      </c>
      <c r="Z150" s="20">
        <f>ABS('actual # captures'!Z150-'expected # capture'!Z150)</f>
        <v>72</v>
      </c>
      <c r="AA150" s="20">
        <f>ABS('actual # captures'!AA150-'expected # capture'!AA150)</f>
        <v>56</v>
      </c>
      <c r="AB150" s="20">
        <f>ABS('actual # captures'!AB150-'expected # capture'!AB150)</f>
        <v>228.87417278313848</v>
      </c>
      <c r="AC150" s="20">
        <f>ABS('actual # captures'!AC150-'expected # capture'!AC150)</f>
        <v>9</v>
      </c>
    </row>
    <row r="151" spans="1:29">
      <c r="A151" s="8">
        <v>149</v>
      </c>
      <c r="B151" s="20">
        <f>ABS('actual # captures'!B151-'expected # capture'!B151)</f>
        <v>91.057864127352147</v>
      </c>
      <c r="C151" s="20">
        <f>ABS('actual # captures'!C151-'expected # capture'!C151)</f>
        <v>78</v>
      </c>
      <c r="D151" s="20">
        <f>ABS('actual # captures'!D151-'expected # capture'!D151)</f>
        <v>18</v>
      </c>
      <c r="E151" s="20">
        <f>ABS('actual # captures'!E151-'expected # capture'!E151)</f>
        <v>518.87783057705053</v>
      </c>
      <c r="F151" s="20">
        <f>ABS('actual # captures'!F151-'expected # capture'!F151)</f>
        <v>7</v>
      </c>
      <c r="G151" s="20">
        <f>ABS('actual # captures'!G151-'expected # capture'!G151)</f>
        <v>23</v>
      </c>
      <c r="H151" s="20">
        <f>ABS('actual # captures'!H151-'expected # capture'!H151)</f>
        <v>61</v>
      </c>
      <c r="I151" s="20">
        <f>ABS('actual # captures'!I151-'expected # capture'!I151)</f>
        <v>16</v>
      </c>
      <c r="J151" s="20">
        <f>ABS('actual # captures'!J151-'expected # capture'!J151)</f>
        <v>30</v>
      </c>
      <c r="K151" s="20">
        <f>ABS('actual # captures'!K151-'expected # capture'!K151)</f>
        <v>54</v>
      </c>
      <c r="L151" s="20">
        <f>ABS('actual # captures'!L151-'expected # capture'!L151)</f>
        <v>7</v>
      </c>
      <c r="M151" s="20">
        <f>ABS('actual # captures'!M151-'expected # capture'!M151)</f>
        <v>94</v>
      </c>
      <c r="N151" s="20">
        <f>ABS('actual # captures'!N151-'expected # capture'!N151)</f>
        <v>0</v>
      </c>
      <c r="O151" s="20">
        <f>ABS('actual # captures'!O151-'expected # capture'!O151)</f>
        <v>39.509374864158474</v>
      </c>
      <c r="P151" s="20">
        <f>ABS('actual # captures'!P151-'expected # capture'!P151)</f>
        <v>0.19323387069148268</v>
      </c>
      <c r="Q151" s="20">
        <f>ABS('actual # captures'!Q151-'expected # capture'!Q151)</f>
        <v>42.359527085981057</v>
      </c>
      <c r="R151" s="20">
        <f>ABS('actual # captures'!R151-'expected # capture'!R151)</f>
        <v>57</v>
      </c>
      <c r="S151" s="20">
        <f>ABS('actual # captures'!S151-'expected # capture'!S151)</f>
        <v>55</v>
      </c>
      <c r="T151" s="20">
        <f>ABS('actual # captures'!T151-'expected # capture'!T151)</f>
        <v>31.257029137289802</v>
      </c>
      <c r="U151" s="20">
        <f>ABS('actual # captures'!U151-'expected # capture'!U151)</f>
        <v>53</v>
      </c>
      <c r="V151" s="20">
        <f>ABS('actual # captures'!V151-'expected # capture'!V151)</f>
        <v>44</v>
      </c>
      <c r="W151" s="20">
        <f>ABS('actual # captures'!W151-'expected # capture'!W151)</f>
        <v>5</v>
      </c>
      <c r="X151" s="20">
        <f>ABS('actual # captures'!X151-'expected # capture'!X151)</f>
        <v>62</v>
      </c>
      <c r="Y151" s="20">
        <f>ABS('actual # captures'!Y151-'expected # capture'!Y151)</f>
        <v>450.87783057705053</v>
      </c>
      <c r="Z151" s="20">
        <f>ABS('actual # captures'!Z151-'expected # capture'!Z151)</f>
        <v>83</v>
      </c>
      <c r="AA151" s="20">
        <f>ABS('actual # captures'!AA151-'expected # capture'!AA151)</f>
        <v>2.2161504616722354</v>
      </c>
      <c r="AB151" s="20">
        <f>ABS('actual # captures'!AB151-'expected # capture'!AB151)</f>
        <v>65</v>
      </c>
      <c r="AC151" s="20">
        <f>ABS('actual # captures'!AC151-'expected # capture'!AC151)</f>
        <v>35</v>
      </c>
    </row>
    <row r="152" spans="1:29">
      <c r="A152" s="8">
        <v>150</v>
      </c>
      <c r="B152" s="20">
        <f>ABS('actual # captures'!B152-'expected # capture'!B152)</f>
        <v>82</v>
      </c>
      <c r="C152" s="20">
        <f>ABS('actual # captures'!C152-'expected # capture'!C152)</f>
        <v>84</v>
      </c>
      <c r="D152" s="20">
        <f>ABS('actual # captures'!D152-'expected # capture'!D152)</f>
        <v>58</v>
      </c>
      <c r="E152" s="20">
        <f>ABS('actual # captures'!E152-'expected # capture'!E152)</f>
        <v>26</v>
      </c>
      <c r="F152" s="20">
        <f>ABS('actual # captures'!F152-'expected # capture'!F152)</f>
        <v>77.073101442952009</v>
      </c>
      <c r="G152" s="20">
        <f>ABS('actual # captures'!G152-'expected # capture'!G152)</f>
        <v>1476.0365226051676</v>
      </c>
      <c r="H152" s="20">
        <f>ABS('actual # captures'!H152-'expected # capture'!H152)</f>
        <v>94.381622092751343</v>
      </c>
      <c r="I152" s="20">
        <f>ABS('actual # captures'!I152-'expected # capture'!I152)</f>
        <v>64</v>
      </c>
      <c r="J152" s="20">
        <f>ABS('actual # captures'!J152-'expected # capture'!J152)</f>
        <v>72</v>
      </c>
      <c r="K152" s="20">
        <f>ABS('actual # captures'!K152-'expected # capture'!K152)</f>
        <v>51.519800665697616</v>
      </c>
      <c r="L152" s="20">
        <f>ABS('actual # captures'!L152-'expected # capture'!L152)</f>
        <v>12</v>
      </c>
      <c r="M152" s="20">
        <f>ABS('actual # captures'!M152-'expected # capture'!M152)</f>
        <v>26</v>
      </c>
      <c r="N152" s="20">
        <f>ABS('actual # captures'!N152-'expected # capture'!N152)</f>
        <v>72.082578633659139</v>
      </c>
      <c r="O152" s="20">
        <f>ABS('actual # captures'!O152-'expected # capture'!O152)</f>
        <v>34</v>
      </c>
      <c r="P152" s="20">
        <f>ABS('actual # captures'!P152-'expected # capture'!P152)</f>
        <v>76</v>
      </c>
      <c r="Q152" s="20">
        <f>ABS('actual # captures'!Q152-'expected # capture'!Q152)</f>
        <v>88</v>
      </c>
      <c r="R152" s="20">
        <f>ABS('actual # captures'!R152-'expected # capture'!R152)</f>
        <v>52</v>
      </c>
      <c r="S152" s="20">
        <f>ABS('actual # captures'!S152-'expected # capture'!S152)</f>
        <v>72</v>
      </c>
      <c r="T152" s="20">
        <f>ABS('actual # captures'!T152-'expected # capture'!T152)</f>
        <v>74</v>
      </c>
      <c r="U152" s="20">
        <f>ABS('actual # captures'!U152-'expected # capture'!U152)</f>
        <v>11.916787759045523</v>
      </c>
      <c r="V152" s="20">
        <f>ABS('actual # captures'!V152-'expected # capture'!V152)</f>
        <v>7</v>
      </c>
      <c r="W152" s="20">
        <f>ABS('actual # captures'!W152-'expected # capture'!W152)</f>
        <v>80</v>
      </c>
      <c r="X152" s="20">
        <f>ABS('actual # captures'!X152-'expected # capture'!X152)</f>
        <v>9</v>
      </c>
      <c r="Y152" s="20">
        <f>ABS('actual # captures'!Y152-'expected # capture'!Y152)</f>
        <v>56</v>
      </c>
      <c r="Z152" s="20">
        <f>ABS('actual # captures'!Z152-'expected # capture'!Z152)</f>
        <v>58</v>
      </c>
      <c r="AA152" s="20">
        <f>ABS('actual # captures'!AA152-'expected # capture'!AA152)</f>
        <v>52.896207529152896</v>
      </c>
      <c r="AB152" s="20">
        <f>ABS('actual # captures'!AB152-'expected # capture'!AB152)</f>
        <v>70</v>
      </c>
      <c r="AC152" s="20">
        <f>ABS('actual # captures'!AC152-'expected # capture'!AC152)</f>
        <v>40</v>
      </c>
    </row>
    <row r="153" spans="1:29">
      <c r="A153" s="8">
        <v>151</v>
      </c>
      <c r="B153" s="20">
        <f>ABS('actual # captures'!B153-'expected # capture'!B153)</f>
        <v>82</v>
      </c>
      <c r="C153" s="20">
        <f>ABS('actual # captures'!C153-'expected # capture'!C153)</f>
        <v>61.845203094594559</v>
      </c>
      <c r="D153" s="20">
        <f>ABS('actual # captures'!D153-'expected # capture'!D153)</f>
        <v>323.58156559094573</v>
      </c>
      <c r="E153" s="20">
        <f>ABS('actual # captures'!E153-'expected # capture'!E153)</f>
        <v>18</v>
      </c>
      <c r="F153" s="20">
        <f>ABS('actual # captures'!F153-'expected # capture'!F153)</f>
        <v>64</v>
      </c>
      <c r="G153" s="20">
        <f>ABS('actual # captures'!G153-'expected # capture'!G153)</f>
        <v>56</v>
      </c>
      <c r="H153" s="20">
        <f>ABS('actual # captures'!H153-'expected # capture'!H153)</f>
        <v>21</v>
      </c>
      <c r="I153" s="20">
        <f>ABS('actual # captures'!I153-'expected # capture'!I153)</f>
        <v>80</v>
      </c>
      <c r="J153" s="20">
        <f>ABS('actual # captures'!J153-'expected # capture'!J153)</f>
        <v>52.567090244472929</v>
      </c>
      <c r="K153" s="20">
        <f>ABS('actual # captures'!K153-'expected # capture'!K153)</f>
        <v>45.791110640882259</v>
      </c>
      <c r="L153" s="20">
        <f>ABS('actual # captures'!L153-'expected # capture'!L153)</f>
        <v>44</v>
      </c>
      <c r="M153" s="20">
        <f>ABS('actual # captures'!M153-'expected # capture'!M153)</f>
        <v>2.795202918764101</v>
      </c>
      <c r="N153" s="20">
        <f>ABS('actual # captures'!N153-'expected # capture'!N153)</f>
        <v>70</v>
      </c>
      <c r="O153" s="20">
        <f>ABS('actual # captures'!O153-'expected # capture'!O153)</f>
        <v>0</v>
      </c>
      <c r="P153" s="20">
        <f>ABS('actual # captures'!P153-'expected # capture'!P153)</f>
        <v>96</v>
      </c>
      <c r="Q153" s="20">
        <f>ABS('actual # captures'!Q153-'expected # capture'!Q153)</f>
        <v>63</v>
      </c>
      <c r="R153" s="20">
        <f>ABS('actual # captures'!R153-'expected # capture'!R153)</f>
        <v>93.325479663158632</v>
      </c>
      <c r="S153" s="20">
        <f>ABS('actual # captures'!S153-'expected # capture'!S153)</f>
        <v>98</v>
      </c>
      <c r="T153" s="20">
        <f>ABS('actual # captures'!T153-'expected # capture'!T153)</f>
        <v>62</v>
      </c>
      <c r="U153" s="20">
        <f>ABS('actual # captures'!U153-'expected # capture'!U153)</f>
        <v>99</v>
      </c>
      <c r="V153" s="20">
        <f>ABS('actual # captures'!V153-'expected # capture'!V153)</f>
        <v>11.246027262104704</v>
      </c>
      <c r="W153" s="20">
        <f>ABS('actual # captures'!W153-'expected # capture'!W153)</f>
        <v>1066.1702634510914</v>
      </c>
      <c r="X153" s="20">
        <f>ABS('actual # captures'!X153-'expected # capture'!X153)</f>
        <v>82</v>
      </c>
      <c r="Y153" s="20">
        <f>ABS('actual # captures'!Y153-'expected # capture'!Y153)</f>
        <v>28.457029646748222</v>
      </c>
      <c r="Z153" s="20">
        <f>ABS('actual # captures'!Z153-'expected # capture'!Z153)</f>
        <v>50.60608976453134</v>
      </c>
      <c r="AA153" s="20">
        <f>ABS('actual # captures'!AA153-'expected # capture'!AA153)</f>
        <v>40.201056168518313</v>
      </c>
      <c r="AB153" s="20">
        <f>ABS('actual # captures'!AB153-'expected # capture'!AB153)</f>
        <v>18</v>
      </c>
      <c r="AC153" s="20">
        <f>ABS('actual # captures'!AC153-'expected # capture'!AC153)</f>
        <v>78</v>
      </c>
    </row>
    <row r="154" spans="1:29">
      <c r="A154" s="8">
        <v>152</v>
      </c>
      <c r="B154" s="20">
        <f>ABS('actual # captures'!B154-'expected # capture'!B154)</f>
        <v>67</v>
      </c>
      <c r="C154" s="20">
        <f>ABS('actual # captures'!C154-'expected # capture'!C154)</f>
        <v>16</v>
      </c>
      <c r="D154" s="20">
        <f>ABS('actual # captures'!D154-'expected # capture'!D154)</f>
        <v>889.1053352113255</v>
      </c>
      <c r="E154" s="20">
        <f>ABS('actual # captures'!E154-'expected # capture'!E154)</f>
        <v>95</v>
      </c>
      <c r="F154" s="20">
        <f>ABS('actual # captures'!F154-'expected # capture'!F154)</f>
        <v>42</v>
      </c>
      <c r="G154" s="20">
        <f>ABS('actual # captures'!G154-'expected # capture'!G154)</f>
        <v>20</v>
      </c>
      <c r="H154" s="20">
        <f>ABS('actual # captures'!H154-'expected # capture'!H154)</f>
        <v>48.883547093181761</v>
      </c>
      <c r="I154" s="20">
        <f>ABS('actual # captures'!I154-'expected # capture'!I154)</f>
        <v>87</v>
      </c>
      <c r="J154" s="20">
        <f>ABS('actual # captures'!J154-'expected # capture'!J154)</f>
        <v>24</v>
      </c>
      <c r="K154" s="20">
        <f>ABS('actual # captures'!K154-'expected # capture'!K154)</f>
        <v>5</v>
      </c>
      <c r="L154" s="20">
        <f>ABS('actual # captures'!L154-'expected # capture'!L154)</f>
        <v>8</v>
      </c>
      <c r="M154" s="20">
        <f>ABS('actual # captures'!M154-'expected # capture'!M154)</f>
        <v>1.549980137825635</v>
      </c>
      <c r="N154" s="20">
        <f>ABS('actual # captures'!N154-'expected # capture'!N154)</f>
        <v>6.7602212827720187</v>
      </c>
      <c r="O154" s="20">
        <f>ABS('actual # captures'!O154-'expected # capture'!O154)</f>
        <v>77</v>
      </c>
      <c r="P154" s="20">
        <f>ABS('actual # captures'!P154-'expected # capture'!P154)</f>
        <v>50.043722192029392</v>
      </c>
      <c r="Q154" s="20">
        <f>ABS('actual # captures'!Q154-'expected # capture'!Q154)</f>
        <v>19.657194082865388</v>
      </c>
      <c r="R154" s="20">
        <f>ABS('actual # captures'!R154-'expected # capture'!R154)</f>
        <v>71</v>
      </c>
      <c r="S154" s="20">
        <f>ABS('actual # captures'!S154-'expected # capture'!S154)</f>
        <v>46</v>
      </c>
      <c r="T154" s="20">
        <f>ABS('actual # captures'!T154-'expected # capture'!T154)</f>
        <v>95</v>
      </c>
      <c r="U154" s="20">
        <f>ABS('actual # captures'!U154-'expected # capture'!U154)</f>
        <v>54</v>
      </c>
      <c r="V154" s="20">
        <f>ABS('actual # captures'!V154-'expected # capture'!V154)</f>
        <v>2</v>
      </c>
      <c r="W154" s="20">
        <f>ABS('actual # captures'!W154-'expected # capture'!W154)</f>
        <v>92</v>
      </c>
      <c r="X154" s="20">
        <f>ABS('actual # captures'!X154-'expected # capture'!X154)</f>
        <v>29</v>
      </c>
      <c r="Y154" s="20">
        <f>ABS('actual # captures'!Y154-'expected # capture'!Y154)</f>
        <v>24</v>
      </c>
      <c r="Z154" s="20">
        <f>ABS('actual # captures'!Z154-'expected # capture'!Z154)</f>
        <v>80</v>
      </c>
      <c r="AA154" s="20">
        <f>ABS('actual # captures'!AA154-'expected # capture'!AA154)</f>
        <v>21</v>
      </c>
      <c r="AB154" s="20">
        <f>ABS('actual # captures'!AB154-'expected # capture'!AB154)</f>
        <v>14</v>
      </c>
      <c r="AC154" s="20">
        <f>ABS('actual # captures'!AC154-'expected # capture'!AC154)</f>
        <v>47</v>
      </c>
    </row>
    <row r="155" spans="1:29">
      <c r="A155" s="8">
        <v>153</v>
      </c>
      <c r="B155" s="20">
        <f>ABS('actual # captures'!B155-'expected # capture'!B155)</f>
        <v>40.820021364201068</v>
      </c>
      <c r="C155" s="20">
        <f>ABS('actual # captures'!C155-'expected # capture'!C155)</f>
        <v>48</v>
      </c>
      <c r="D155" s="20">
        <f>ABS('actual # captures'!D155-'expected # capture'!D155)</f>
        <v>79</v>
      </c>
      <c r="E155" s="20">
        <f>ABS('actual # captures'!E155-'expected # capture'!E155)</f>
        <v>23</v>
      </c>
      <c r="F155" s="20">
        <f>ABS('actual # captures'!F155-'expected # capture'!F155)</f>
        <v>27</v>
      </c>
      <c r="G155" s="20">
        <f>ABS('actual # captures'!G155-'expected # capture'!G155)</f>
        <v>95</v>
      </c>
      <c r="H155" s="20">
        <f>ABS('actual # captures'!H155-'expected # capture'!H155)</f>
        <v>169.21557289032944</v>
      </c>
      <c r="I155" s="20">
        <f>ABS('actual # captures'!I155-'expected # capture'!I155)</f>
        <v>42</v>
      </c>
      <c r="J155" s="20">
        <f>ABS('actual # captures'!J155-'expected # capture'!J155)</f>
        <v>10</v>
      </c>
      <c r="K155" s="20">
        <f>ABS('actual # captures'!K155-'expected # capture'!K155)</f>
        <v>23.059680388283947</v>
      </c>
      <c r="L155" s="20">
        <f>ABS('actual # captures'!L155-'expected # capture'!L155)</f>
        <v>52</v>
      </c>
      <c r="M155" s="20">
        <f>ABS('actual # captures'!M155-'expected # capture'!M155)</f>
        <v>74</v>
      </c>
      <c r="N155" s="20">
        <f>ABS('actual # captures'!N155-'expected # capture'!N155)</f>
        <v>50.017198599174456</v>
      </c>
      <c r="O155" s="20">
        <f>ABS('actual # captures'!O155-'expected # capture'!O155)</f>
        <v>34</v>
      </c>
      <c r="P155" s="20">
        <f>ABS('actual # captures'!P155-'expected # capture'!P155)</f>
        <v>56</v>
      </c>
      <c r="Q155" s="20">
        <f>ABS('actual # captures'!Q155-'expected # capture'!Q155)</f>
        <v>100</v>
      </c>
      <c r="R155" s="20">
        <f>ABS('actual # captures'!R155-'expected # capture'!R155)</f>
        <v>41</v>
      </c>
      <c r="S155" s="20">
        <f>ABS('actual # captures'!S155-'expected # capture'!S155)</f>
        <v>40</v>
      </c>
      <c r="T155" s="20">
        <f>ABS('actual # captures'!T155-'expected # capture'!T155)</f>
        <v>100</v>
      </c>
      <c r="U155" s="20">
        <f>ABS('actual # captures'!U155-'expected # capture'!U155)</f>
        <v>84</v>
      </c>
      <c r="V155" s="20">
        <f>ABS('actual # captures'!V155-'expected # capture'!V155)</f>
        <v>29</v>
      </c>
      <c r="W155" s="20">
        <f>ABS('actual # captures'!W155-'expected # capture'!W155)</f>
        <v>35</v>
      </c>
      <c r="X155" s="20">
        <f>ABS('actual # captures'!X155-'expected # capture'!X155)</f>
        <v>2</v>
      </c>
      <c r="Y155" s="20">
        <f>ABS('actual # captures'!Y155-'expected # capture'!Y155)</f>
        <v>979.64693026298119</v>
      </c>
      <c r="Z155" s="20">
        <f>ABS('actual # captures'!Z155-'expected # capture'!Z155)</f>
        <v>24</v>
      </c>
      <c r="AA155" s="20">
        <f>ABS('actual # captures'!AA155-'expected # capture'!AA155)</f>
        <v>39</v>
      </c>
      <c r="AB155" s="20">
        <f>ABS('actual # captures'!AB155-'expected # capture'!AB155)</f>
        <v>38</v>
      </c>
      <c r="AC155" s="20">
        <f>ABS('actual # captures'!AC155-'expected # capture'!AC155)</f>
        <v>63</v>
      </c>
    </row>
    <row r="156" spans="1:29">
      <c r="A156" s="8">
        <v>154</v>
      </c>
      <c r="B156" s="20">
        <f>ABS('actual # captures'!B156-'expected # capture'!B156)</f>
        <v>88</v>
      </c>
      <c r="C156" s="20">
        <f>ABS('actual # captures'!C156-'expected # capture'!C156)</f>
        <v>33</v>
      </c>
      <c r="D156" s="20">
        <f>ABS('actual # captures'!D156-'expected # capture'!D156)</f>
        <v>95</v>
      </c>
      <c r="E156" s="20">
        <f>ABS('actual # captures'!E156-'expected # capture'!E156)</f>
        <v>63</v>
      </c>
      <c r="F156" s="20">
        <f>ABS('actual # captures'!F156-'expected # capture'!F156)</f>
        <v>96</v>
      </c>
      <c r="G156" s="20">
        <f>ABS('actual # captures'!G156-'expected # capture'!G156)</f>
        <v>51</v>
      </c>
      <c r="H156" s="20">
        <f>ABS('actual # captures'!H156-'expected # capture'!H156)</f>
        <v>42</v>
      </c>
      <c r="I156" s="20">
        <f>ABS('actual # captures'!I156-'expected # capture'!I156)</f>
        <v>134.29003431399036</v>
      </c>
      <c r="J156" s="20">
        <f>ABS('actual # captures'!J156-'expected # capture'!J156)</f>
        <v>12</v>
      </c>
      <c r="K156" s="20">
        <f>ABS('actual # captures'!K156-'expected # capture'!K156)</f>
        <v>64</v>
      </c>
      <c r="L156" s="20">
        <f>ABS('actual # captures'!L156-'expected # capture'!L156)</f>
        <v>179.04639176401457</v>
      </c>
      <c r="M156" s="20">
        <f>ABS('actual # captures'!M156-'expected # capture'!M156)</f>
        <v>3</v>
      </c>
      <c r="N156" s="20">
        <f>ABS('actual # captures'!N156-'expected # capture'!N156)</f>
        <v>75.381554037807888</v>
      </c>
      <c r="O156" s="20">
        <f>ABS('actual # captures'!O156-'expected # capture'!O156)</f>
        <v>17</v>
      </c>
      <c r="P156" s="20">
        <f>ABS('actual # captures'!P156-'expected # capture'!P156)</f>
        <v>34</v>
      </c>
      <c r="Q156" s="20">
        <f>ABS('actual # captures'!Q156-'expected # capture'!Q156)</f>
        <v>21</v>
      </c>
      <c r="R156" s="20">
        <f>ABS('actual # captures'!R156-'expected # capture'!R156)</f>
        <v>85</v>
      </c>
      <c r="S156" s="20">
        <f>ABS('actual # captures'!S156-'expected # capture'!S156)</f>
        <v>34</v>
      </c>
      <c r="T156" s="20">
        <f>ABS('actual # captures'!T156-'expected # capture'!T156)</f>
        <v>58.090261851786714</v>
      </c>
      <c r="U156" s="20">
        <f>ABS('actual # captures'!U156-'expected # capture'!U156)</f>
        <v>84</v>
      </c>
      <c r="V156" s="20">
        <f>ABS('actual # captures'!V156-'expected # capture'!V156)</f>
        <v>36</v>
      </c>
      <c r="W156" s="20">
        <f>ABS('actual # captures'!W156-'expected # capture'!W156)</f>
        <v>94</v>
      </c>
      <c r="X156" s="20">
        <f>ABS('actual # captures'!X156-'expected # capture'!X156)</f>
        <v>640.47577607697735</v>
      </c>
      <c r="Y156" s="20">
        <f>ABS('actual # captures'!Y156-'expected # capture'!Y156)</f>
        <v>33.584141363636498</v>
      </c>
      <c r="Z156" s="20">
        <f>ABS('actual # captures'!Z156-'expected # capture'!Z156)</f>
        <v>47</v>
      </c>
      <c r="AA156" s="20">
        <f>ABS('actual # captures'!AA156-'expected # capture'!AA156)</f>
        <v>59</v>
      </c>
      <c r="AB156" s="20">
        <f>ABS('actual # captures'!AB156-'expected # capture'!AB156)</f>
        <v>14</v>
      </c>
      <c r="AC156" s="20">
        <f>ABS('actual # captures'!AC156-'expected # capture'!AC156)</f>
        <v>285.2437550982487</v>
      </c>
    </row>
    <row r="157" spans="1:29">
      <c r="A157" s="8">
        <v>155</v>
      </c>
      <c r="B157" s="20">
        <f>ABS('actual # captures'!B157-'expected # capture'!B157)</f>
        <v>44</v>
      </c>
      <c r="C157" s="20">
        <f>ABS('actual # captures'!C157-'expected # capture'!C157)</f>
        <v>10</v>
      </c>
      <c r="D157" s="20">
        <f>ABS('actual # captures'!D157-'expected # capture'!D157)</f>
        <v>84</v>
      </c>
      <c r="E157" s="20">
        <f>ABS('actual # captures'!E157-'expected # capture'!E157)</f>
        <v>25</v>
      </c>
      <c r="F157" s="20">
        <f>ABS('actual # captures'!F157-'expected # capture'!F157)</f>
        <v>240.39614888851634</v>
      </c>
      <c r="G157" s="20">
        <f>ABS('actual # captures'!G157-'expected # capture'!G157)</f>
        <v>634.74082851338255</v>
      </c>
      <c r="H157" s="20">
        <f>ABS('actual # captures'!H157-'expected # capture'!H157)</f>
        <v>84</v>
      </c>
      <c r="I157" s="20">
        <f>ABS('actual # captures'!I157-'expected # capture'!I157)</f>
        <v>86</v>
      </c>
      <c r="J157" s="20">
        <f>ABS('actual # captures'!J157-'expected # capture'!J157)</f>
        <v>8</v>
      </c>
      <c r="K157" s="20">
        <f>ABS('actual # captures'!K157-'expected # capture'!K157)</f>
        <v>16</v>
      </c>
      <c r="L157" s="20">
        <f>ABS('actual # captures'!L157-'expected # capture'!L157)</f>
        <v>24</v>
      </c>
      <c r="M157" s="20">
        <f>ABS('actual # captures'!M157-'expected # capture'!M157)</f>
        <v>81</v>
      </c>
      <c r="N157" s="20">
        <f>ABS('actual # captures'!N157-'expected # capture'!N157)</f>
        <v>7.5898034848410703</v>
      </c>
      <c r="O157" s="20">
        <f>ABS('actual # captures'!O157-'expected # capture'!O157)</f>
        <v>23</v>
      </c>
      <c r="P157" s="20">
        <f>ABS('actual # captures'!P157-'expected # capture'!P157)</f>
        <v>98</v>
      </c>
      <c r="Q157" s="20">
        <f>ABS('actual # captures'!Q157-'expected # capture'!Q157)</f>
        <v>31.355307066502128</v>
      </c>
      <c r="R157" s="20">
        <f>ABS('actual # captures'!R157-'expected # capture'!R157)</f>
        <v>78</v>
      </c>
      <c r="S157" s="20">
        <f>ABS('actual # captures'!S157-'expected # capture'!S157)</f>
        <v>59</v>
      </c>
      <c r="T157" s="20">
        <f>ABS('actual # captures'!T157-'expected # capture'!T157)</f>
        <v>111.4151091814245</v>
      </c>
      <c r="U157" s="20">
        <f>ABS('actual # captures'!U157-'expected # capture'!U157)</f>
        <v>60</v>
      </c>
      <c r="V157" s="20">
        <f>ABS('actual # captures'!V157-'expected # capture'!V157)</f>
        <v>54</v>
      </c>
      <c r="W157" s="20">
        <f>ABS('actual # captures'!W157-'expected # capture'!W157)</f>
        <v>14</v>
      </c>
      <c r="X157" s="20">
        <f>ABS('actual # captures'!X157-'expected # capture'!X157)</f>
        <v>9</v>
      </c>
      <c r="Y157" s="20">
        <f>ABS('actual # captures'!Y157-'expected # capture'!Y157)</f>
        <v>36</v>
      </c>
      <c r="Z157" s="20">
        <f>ABS('actual # captures'!Z157-'expected # capture'!Z157)</f>
        <v>91</v>
      </c>
      <c r="AA157" s="20">
        <f>ABS('actual # captures'!AA157-'expected # capture'!AA157)</f>
        <v>11.203458333303473</v>
      </c>
      <c r="AB157" s="20">
        <f>ABS('actual # captures'!AB157-'expected # capture'!AB157)</f>
        <v>40.009958665034304</v>
      </c>
      <c r="AC157" s="20">
        <f>ABS('actual # captures'!AC157-'expected # capture'!AC157)</f>
        <v>30</v>
      </c>
    </row>
    <row r="158" spans="1:29">
      <c r="A158" s="8">
        <v>156</v>
      </c>
      <c r="B158" s="20">
        <f>ABS('actual # captures'!B158-'expected # capture'!B158)</f>
        <v>147.11604577480543</v>
      </c>
      <c r="C158" s="20">
        <f>ABS('actual # captures'!C158-'expected # capture'!C158)</f>
        <v>43</v>
      </c>
      <c r="D158" s="20">
        <f>ABS('actual # captures'!D158-'expected # capture'!D158)</f>
        <v>52</v>
      </c>
      <c r="E158" s="20">
        <f>ABS('actual # captures'!E158-'expected # capture'!E158)</f>
        <v>37</v>
      </c>
      <c r="F158" s="20">
        <f>ABS('actual # captures'!F158-'expected # capture'!F158)</f>
        <v>2</v>
      </c>
      <c r="G158" s="20">
        <f>ABS('actual # captures'!G158-'expected # capture'!G158)</f>
        <v>85</v>
      </c>
      <c r="H158" s="20">
        <f>ABS('actual # captures'!H158-'expected # capture'!H158)</f>
        <v>65</v>
      </c>
      <c r="I158" s="20">
        <f>ABS('actual # captures'!I158-'expected # capture'!I158)</f>
        <v>57</v>
      </c>
      <c r="J158" s="20">
        <f>ABS('actual # captures'!J158-'expected # capture'!J158)</f>
        <v>54</v>
      </c>
      <c r="K158" s="20">
        <f>ABS('actual # captures'!K158-'expected # capture'!K158)</f>
        <v>39</v>
      </c>
      <c r="L158" s="20">
        <f>ABS('actual # captures'!L158-'expected # capture'!L158)</f>
        <v>54</v>
      </c>
      <c r="M158" s="20">
        <f>ABS('actual # captures'!M158-'expected # capture'!M158)</f>
        <v>91</v>
      </c>
      <c r="N158" s="20">
        <f>ABS('actual # captures'!N158-'expected # capture'!N158)</f>
        <v>79</v>
      </c>
      <c r="O158" s="20">
        <f>ABS('actual # captures'!O158-'expected # capture'!O158)</f>
        <v>35</v>
      </c>
      <c r="P158" s="20">
        <f>ABS('actual # captures'!P158-'expected # capture'!P158)</f>
        <v>74</v>
      </c>
      <c r="Q158" s="20">
        <f>ABS('actual # captures'!Q158-'expected # capture'!Q158)</f>
        <v>62</v>
      </c>
      <c r="R158" s="20">
        <f>ABS('actual # captures'!R158-'expected # capture'!R158)</f>
        <v>12</v>
      </c>
      <c r="S158" s="20">
        <f>ABS('actual # captures'!S158-'expected # capture'!S158)</f>
        <v>255.83477115030178</v>
      </c>
      <c r="T158" s="20">
        <f>ABS('actual # captures'!T158-'expected # capture'!T158)</f>
        <v>89.671439503429212</v>
      </c>
      <c r="U158" s="20">
        <f>ABS('actual # captures'!U158-'expected # capture'!U158)</f>
        <v>3</v>
      </c>
      <c r="V158" s="20">
        <f>ABS('actual # captures'!V158-'expected # capture'!V158)</f>
        <v>11</v>
      </c>
      <c r="W158" s="20">
        <f>ABS('actual # captures'!W158-'expected # capture'!W158)</f>
        <v>0</v>
      </c>
      <c r="X158" s="20">
        <f>ABS('actual # captures'!X158-'expected # capture'!X158)</f>
        <v>492.5269390080415</v>
      </c>
      <c r="Y158" s="20">
        <f>ABS('actual # captures'!Y158-'expected # capture'!Y158)</f>
        <v>26</v>
      </c>
      <c r="Z158" s="20">
        <f>ABS('actual # captures'!Z158-'expected # capture'!Z158)</f>
        <v>92</v>
      </c>
      <c r="AA158" s="20">
        <f>ABS('actual # captures'!AA158-'expected # capture'!AA158)</f>
        <v>89</v>
      </c>
      <c r="AB158" s="20">
        <f>ABS('actual # captures'!AB158-'expected # capture'!AB158)</f>
        <v>91</v>
      </c>
      <c r="AC158" s="20">
        <f>ABS('actual # captures'!AC158-'expected # capture'!AC158)</f>
        <v>167.85080456342197</v>
      </c>
    </row>
    <row r="159" spans="1:29">
      <c r="A159" s="8">
        <v>157</v>
      </c>
      <c r="B159" s="20">
        <f>ABS('actual # captures'!B159-'expected # capture'!B159)</f>
        <v>90</v>
      </c>
      <c r="C159" s="20">
        <f>ABS('actual # captures'!C159-'expected # capture'!C159)</f>
        <v>29.695435897810583</v>
      </c>
      <c r="D159" s="20">
        <f>ABS('actual # captures'!D159-'expected # capture'!D159)</f>
        <v>73</v>
      </c>
      <c r="E159" s="20">
        <f>ABS('actual # captures'!E159-'expected # capture'!E159)</f>
        <v>86</v>
      </c>
      <c r="F159" s="20">
        <f>ABS('actual # captures'!F159-'expected # capture'!F159)</f>
        <v>72</v>
      </c>
      <c r="G159" s="20">
        <f>ABS('actual # captures'!G159-'expected # capture'!G159)</f>
        <v>154.927567900159</v>
      </c>
      <c r="H159" s="20">
        <f>ABS('actual # captures'!H159-'expected # capture'!H159)</f>
        <v>27</v>
      </c>
      <c r="I159" s="20">
        <f>ABS('actual # captures'!I159-'expected # capture'!I159)</f>
        <v>82</v>
      </c>
      <c r="J159" s="20">
        <f>ABS('actual # captures'!J159-'expected # capture'!J159)</f>
        <v>84</v>
      </c>
      <c r="K159" s="20">
        <f>ABS('actual # captures'!K159-'expected # capture'!K159)</f>
        <v>84.956544074141505</v>
      </c>
      <c r="L159" s="20">
        <f>ABS('actual # captures'!L159-'expected # capture'!L159)</f>
        <v>4</v>
      </c>
      <c r="M159" s="20">
        <f>ABS('actual # captures'!M159-'expected # capture'!M159)</f>
        <v>5</v>
      </c>
      <c r="N159" s="20">
        <f>ABS('actual # captures'!N159-'expected # capture'!N159)</f>
        <v>99.37363345973759</v>
      </c>
      <c r="O159" s="20">
        <f>ABS('actual # captures'!O159-'expected # capture'!O159)</f>
        <v>40</v>
      </c>
      <c r="P159" s="20">
        <f>ABS('actual # captures'!P159-'expected # capture'!P159)</f>
        <v>67.801818068998273</v>
      </c>
      <c r="Q159" s="20">
        <f>ABS('actual # captures'!Q159-'expected # capture'!Q159)</f>
        <v>52</v>
      </c>
      <c r="R159" s="20">
        <f>ABS('actual # captures'!R159-'expected # capture'!R159)</f>
        <v>34.458058859051988</v>
      </c>
      <c r="S159" s="20">
        <f>ABS('actual # captures'!S159-'expected # capture'!S159)</f>
        <v>144.08481657703797</v>
      </c>
      <c r="T159" s="20">
        <f>ABS('actual # captures'!T159-'expected # capture'!T159)</f>
        <v>49</v>
      </c>
      <c r="U159" s="20">
        <f>ABS('actual # captures'!U159-'expected # capture'!U159)</f>
        <v>14</v>
      </c>
      <c r="V159" s="20">
        <f>ABS('actual # captures'!V159-'expected # capture'!V159)</f>
        <v>64</v>
      </c>
      <c r="W159" s="20">
        <f>ABS('actual # captures'!W159-'expected # capture'!W159)</f>
        <v>76</v>
      </c>
      <c r="X159" s="20">
        <f>ABS('actual # captures'!X159-'expected # capture'!X159)</f>
        <v>96</v>
      </c>
      <c r="Y159" s="20">
        <f>ABS('actual # captures'!Y159-'expected # capture'!Y159)</f>
        <v>15</v>
      </c>
      <c r="Z159" s="20">
        <f>ABS('actual # captures'!Z159-'expected # capture'!Z159)</f>
        <v>89.37363345973759</v>
      </c>
      <c r="AA159" s="20">
        <f>ABS('actual # captures'!AA159-'expected # capture'!AA159)</f>
        <v>17.169751288282015</v>
      </c>
      <c r="AB159" s="20">
        <f>ABS('actual # captures'!AB159-'expected # capture'!AB159)</f>
        <v>77</v>
      </c>
      <c r="AC159" s="20">
        <f>ABS('actual # captures'!AC159-'expected # capture'!AC159)</f>
        <v>284.15874041504355</v>
      </c>
    </row>
    <row r="160" spans="1:29">
      <c r="A160" s="8">
        <v>158</v>
      </c>
      <c r="B160" s="20">
        <f>ABS('actual # captures'!B160-'expected # capture'!B160)</f>
        <v>67</v>
      </c>
      <c r="C160" s="20">
        <f>ABS('actual # captures'!C160-'expected # capture'!C160)</f>
        <v>57</v>
      </c>
      <c r="D160" s="20">
        <f>ABS('actual # captures'!D160-'expected # capture'!D160)</f>
        <v>159.66201774246744</v>
      </c>
      <c r="E160" s="20">
        <f>ABS('actual # captures'!E160-'expected # capture'!E160)</f>
        <v>3</v>
      </c>
      <c r="F160" s="20">
        <f>ABS('actual # captures'!F160-'expected # capture'!F160)</f>
        <v>71</v>
      </c>
      <c r="G160" s="20">
        <f>ABS('actual # captures'!G160-'expected # capture'!G160)</f>
        <v>87</v>
      </c>
      <c r="H160" s="20">
        <f>ABS('actual # captures'!H160-'expected # capture'!H160)</f>
        <v>7</v>
      </c>
      <c r="I160" s="20">
        <f>ABS('actual # captures'!I160-'expected # capture'!I160)</f>
        <v>31</v>
      </c>
      <c r="J160" s="20">
        <f>ABS('actual # captures'!J160-'expected # capture'!J160)</f>
        <v>48</v>
      </c>
      <c r="K160" s="20">
        <f>ABS('actual # captures'!K160-'expected # capture'!K160)</f>
        <v>82</v>
      </c>
      <c r="L160" s="20">
        <f>ABS('actual # captures'!L160-'expected # capture'!L160)</f>
        <v>48</v>
      </c>
      <c r="M160" s="20">
        <f>ABS('actual # captures'!M160-'expected # capture'!M160)</f>
        <v>269.93357927907181</v>
      </c>
      <c r="N160" s="20">
        <f>ABS('actual # captures'!N160-'expected # capture'!N160)</f>
        <v>64</v>
      </c>
      <c r="O160" s="20">
        <f>ABS('actual # captures'!O160-'expected # capture'!O160)</f>
        <v>37</v>
      </c>
      <c r="P160" s="20">
        <f>ABS('actual # captures'!P160-'expected # capture'!P160)</f>
        <v>2</v>
      </c>
      <c r="Q160" s="20">
        <f>ABS('actual # captures'!Q160-'expected # capture'!Q160)</f>
        <v>25</v>
      </c>
      <c r="R160" s="20">
        <f>ABS('actual # captures'!R160-'expected # capture'!R160)</f>
        <v>51</v>
      </c>
      <c r="S160" s="20">
        <f>ABS('actual # captures'!S160-'expected # capture'!S160)</f>
        <v>29</v>
      </c>
      <c r="T160" s="20">
        <f>ABS('actual # captures'!T160-'expected # capture'!T160)</f>
        <v>52</v>
      </c>
      <c r="U160" s="20">
        <f>ABS('actual # captures'!U160-'expected # capture'!U160)</f>
        <v>19</v>
      </c>
      <c r="V160" s="20">
        <f>ABS('actual # captures'!V160-'expected # capture'!V160)</f>
        <v>72</v>
      </c>
      <c r="W160" s="20">
        <f>ABS('actual # captures'!W160-'expected # capture'!W160)</f>
        <v>36</v>
      </c>
      <c r="X160" s="20">
        <f>ABS('actual # captures'!X160-'expected # capture'!X160)</f>
        <v>88</v>
      </c>
      <c r="Y160" s="20">
        <f>ABS('actual # captures'!Y160-'expected # capture'!Y160)</f>
        <v>36</v>
      </c>
      <c r="Z160" s="20">
        <f>ABS('actual # captures'!Z160-'expected # capture'!Z160)</f>
        <v>32</v>
      </c>
      <c r="AA160" s="20">
        <f>ABS('actual # captures'!AA160-'expected # capture'!AA160)</f>
        <v>306.98729660699189</v>
      </c>
      <c r="AB160" s="20">
        <f>ABS('actual # captures'!AB160-'expected # capture'!AB160)</f>
        <v>319.41710637146878</v>
      </c>
      <c r="AC160" s="20">
        <f>ABS('actual # captures'!AC160-'expected # capture'!AC160)</f>
        <v>12</v>
      </c>
    </row>
    <row r="161" spans="1:29">
      <c r="A161" s="8">
        <v>159</v>
      </c>
      <c r="B161" s="20">
        <f>ABS('actual # captures'!B161-'expected # capture'!B161)</f>
        <v>64</v>
      </c>
      <c r="C161" s="20">
        <f>ABS('actual # captures'!C161-'expected # capture'!C161)</f>
        <v>42</v>
      </c>
      <c r="D161" s="20">
        <f>ABS('actual # captures'!D161-'expected # capture'!D161)</f>
        <v>36</v>
      </c>
      <c r="E161" s="20">
        <f>ABS('actual # captures'!E161-'expected # capture'!E161)</f>
        <v>39</v>
      </c>
      <c r="F161" s="20">
        <f>ABS('actual # captures'!F161-'expected # capture'!F161)</f>
        <v>625.11479921560885</v>
      </c>
      <c r="G161" s="20">
        <f>ABS('actual # captures'!G161-'expected # capture'!G161)</f>
        <v>31</v>
      </c>
      <c r="H161" s="20">
        <f>ABS('actual # captures'!H161-'expected # capture'!H161)</f>
        <v>55</v>
      </c>
      <c r="I161" s="20">
        <f>ABS('actual # captures'!I161-'expected # capture'!I161)</f>
        <v>98</v>
      </c>
      <c r="J161" s="20">
        <f>ABS('actual # captures'!J161-'expected # capture'!J161)</f>
        <v>43</v>
      </c>
      <c r="K161" s="20">
        <f>ABS('actual # captures'!K161-'expected # capture'!K161)</f>
        <v>66</v>
      </c>
      <c r="L161" s="20">
        <f>ABS('actual # captures'!L161-'expected # capture'!L161)</f>
        <v>78</v>
      </c>
      <c r="M161" s="20">
        <f>ABS('actual # captures'!M161-'expected # capture'!M161)</f>
        <v>69</v>
      </c>
      <c r="N161" s="20">
        <f>ABS('actual # captures'!N161-'expected # capture'!N161)</f>
        <v>14.153192097779765</v>
      </c>
      <c r="O161" s="20">
        <f>ABS('actual # captures'!O161-'expected # capture'!O161)</f>
        <v>24</v>
      </c>
      <c r="P161" s="20">
        <f>ABS('actual # captures'!P161-'expected # capture'!P161)</f>
        <v>43</v>
      </c>
      <c r="Q161" s="20">
        <f>ABS('actual # captures'!Q161-'expected # capture'!Q161)</f>
        <v>93</v>
      </c>
      <c r="R161" s="20">
        <f>ABS('actual # captures'!R161-'expected # capture'!R161)</f>
        <v>59</v>
      </c>
      <c r="S161" s="20">
        <f>ABS('actual # captures'!S161-'expected # capture'!S161)</f>
        <v>51</v>
      </c>
      <c r="T161" s="20">
        <f>ABS('actual # captures'!T161-'expected # capture'!T161)</f>
        <v>18.382790528997482</v>
      </c>
      <c r="U161" s="20">
        <f>ABS('actual # captures'!U161-'expected # capture'!U161)</f>
        <v>43</v>
      </c>
      <c r="V161" s="20">
        <f>ABS('actual # captures'!V161-'expected # capture'!V161)</f>
        <v>62</v>
      </c>
      <c r="W161" s="20">
        <f>ABS('actual # captures'!W161-'expected # capture'!W161)</f>
        <v>600.11479921560885</v>
      </c>
      <c r="X161" s="20">
        <f>ABS('actual # captures'!X161-'expected # capture'!X161)</f>
        <v>54</v>
      </c>
      <c r="Y161" s="20">
        <f>ABS('actual # captures'!Y161-'expected # capture'!Y161)</f>
        <v>0</v>
      </c>
      <c r="Z161" s="20">
        <f>ABS('actual # captures'!Z161-'expected # capture'!Z161)</f>
        <v>88</v>
      </c>
      <c r="AA161" s="20">
        <f>ABS('actual # captures'!AA161-'expected # capture'!AA161)</f>
        <v>3</v>
      </c>
      <c r="AB161" s="20">
        <f>ABS('actual # captures'!AB161-'expected # capture'!AB161)</f>
        <v>40</v>
      </c>
      <c r="AC161" s="20">
        <f>ABS('actual # captures'!AC161-'expected # capture'!AC161)</f>
        <v>40</v>
      </c>
    </row>
    <row r="162" spans="1:29">
      <c r="A162" s="8">
        <v>160</v>
      </c>
      <c r="B162" s="20">
        <f>ABS('actual # captures'!B162-'expected # capture'!B162)</f>
        <v>28.783706128970966</v>
      </c>
      <c r="C162" s="20">
        <f>ABS('actual # captures'!C162-'expected # capture'!C162)</f>
        <v>68.771187405212956</v>
      </c>
      <c r="D162" s="20">
        <f>ABS('actual # captures'!D162-'expected # capture'!D162)</f>
        <v>87</v>
      </c>
      <c r="E162" s="20">
        <f>ABS('actual # captures'!E162-'expected # capture'!E162)</f>
        <v>9.2468053649813129</v>
      </c>
      <c r="F162" s="20">
        <f>ABS('actual # captures'!F162-'expected # capture'!F162)</f>
        <v>42</v>
      </c>
      <c r="G162" s="20">
        <f>ABS('actual # captures'!G162-'expected # capture'!G162)</f>
        <v>41</v>
      </c>
      <c r="H162" s="20">
        <f>ABS('actual # captures'!H162-'expected # capture'!H162)</f>
        <v>68</v>
      </c>
      <c r="I162" s="20">
        <f>ABS('actual # captures'!I162-'expected # capture'!I162)</f>
        <v>22</v>
      </c>
      <c r="J162" s="20">
        <f>ABS('actual # captures'!J162-'expected # capture'!J162)</f>
        <v>54</v>
      </c>
      <c r="K162" s="20">
        <f>ABS('actual # captures'!K162-'expected # capture'!K162)</f>
        <v>2</v>
      </c>
      <c r="L162" s="20">
        <f>ABS('actual # captures'!L162-'expected # capture'!L162)</f>
        <v>92</v>
      </c>
      <c r="M162" s="20">
        <f>ABS('actual # captures'!M162-'expected # capture'!M162)</f>
        <v>71</v>
      </c>
      <c r="N162" s="20">
        <f>ABS('actual # captures'!N162-'expected # capture'!N162)</f>
        <v>58</v>
      </c>
      <c r="O162" s="20">
        <f>ABS('actual # captures'!O162-'expected # capture'!O162)</f>
        <v>28</v>
      </c>
      <c r="P162" s="20">
        <f>ABS('actual # captures'!P162-'expected # capture'!P162)</f>
        <v>27</v>
      </c>
      <c r="Q162" s="20">
        <f>ABS('actual # captures'!Q162-'expected # capture'!Q162)</f>
        <v>79</v>
      </c>
      <c r="R162" s="20">
        <f>ABS('actual # captures'!R162-'expected # capture'!R162)</f>
        <v>57.366985905184379</v>
      </c>
      <c r="S162" s="20">
        <f>ABS('actual # captures'!S162-'expected # capture'!S162)</f>
        <v>5</v>
      </c>
      <c r="T162" s="20">
        <f>ABS('actual # captures'!T162-'expected # capture'!T162)</f>
        <v>293.07225029426183</v>
      </c>
      <c r="U162" s="20">
        <f>ABS('actual # captures'!U162-'expected # capture'!U162)</f>
        <v>59</v>
      </c>
      <c r="V162" s="20">
        <f>ABS('actual # captures'!V162-'expected # capture'!V162)</f>
        <v>844.6004082358304</v>
      </c>
      <c r="W162" s="20">
        <f>ABS('actual # captures'!W162-'expected # capture'!W162)</f>
        <v>34</v>
      </c>
      <c r="X162" s="20">
        <f>ABS('actual # captures'!X162-'expected # capture'!X162)</f>
        <v>24</v>
      </c>
      <c r="Y162" s="20">
        <f>ABS('actual # captures'!Y162-'expected # capture'!Y162)</f>
        <v>90</v>
      </c>
      <c r="Z162" s="20">
        <f>ABS('actual # captures'!Z162-'expected # capture'!Z162)</f>
        <v>69.366985905184379</v>
      </c>
      <c r="AA162" s="20">
        <f>ABS('actual # captures'!AA162-'expected # capture'!AA162)</f>
        <v>27</v>
      </c>
      <c r="AB162" s="20">
        <f>ABS('actual # captures'!AB162-'expected # capture'!AB162)</f>
        <v>23</v>
      </c>
      <c r="AC162" s="20">
        <f>ABS('actual # captures'!AC162-'expected # capture'!AC162)</f>
        <v>28.863012179441647</v>
      </c>
    </row>
    <row r="163" spans="1:29">
      <c r="A163" s="8">
        <v>161</v>
      </c>
      <c r="B163" s="20">
        <f>ABS('actual # captures'!B163-'expected # capture'!B163)</f>
        <v>5</v>
      </c>
      <c r="C163" s="20">
        <f>ABS('actual # captures'!C163-'expected # capture'!C163)</f>
        <v>169.50033404678845</v>
      </c>
      <c r="D163" s="20">
        <f>ABS('actual # captures'!D163-'expected # capture'!D163)</f>
        <v>65</v>
      </c>
      <c r="E163" s="20">
        <f>ABS('actual # captures'!E163-'expected # capture'!E163)</f>
        <v>31</v>
      </c>
      <c r="F163" s="20">
        <f>ABS('actual # captures'!F163-'expected # capture'!F163)</f>
        <v>96</v>
      </c>
      <c r="G163" s="20">
        <f>ABS('actual # captures'!G163-'expected # capture'!G163)</f>
        <v>630.81114458283616</v>
      </c>
      <c r="H163" s="20">
        <f>ABS('actual # captures'!H163-'expected # capture'!H163)</f>
        <v>76.713702570869884</v>
      </c>
      <c r="I163" s="20">
        <f>ABS('actual # captures'!I163-'expected # capture'!I163)</f>
        <v>41</v>
      </c>
      <c r="J163" s="20">
        <f>ABS('actual # captures'!J163-'expected # capture'!J163)</f>
        <v>16</v>
      </c>
      <c r="K163" s="20">
        <f>ABS('actual # captures'!K163-'expected # capture'!K163)</f>
        <v>65</v>
      </c>
      <c r="L163" s="20">
        <f>ABS('actual # captures'!L163-'expected # capture'!L163)</f>
        <v>99</v>
      </c>
      <c r="M163" s="20">
        <f>ABS('actual # captures'!M163-'expected # capture'!M163)</f>
        <v>211.78091255633774</v>
      </c>
      <c r="N163" s="20">
        <f>ABS('actual # captures'!N163-'expected # capture'!N163)</f>
        <v>48</v>
      </c>
      <c r="O163" s="20">
        <f>ABS('actual # captures'!O163-'expected # capture'!O163)</f>
        <v>53</v>
      </c>
      <c r="P163" s="20">
        <f>ABS('actual # captures'!P163-'expected # capture'!P163)</f>
        <v>19.469318882061323</v>
      </c>
      <c r="Q163" s="20">
        <f>ABS('actual # captures'!Q163-'expected # capture'!Q163)</f>
        <v>121.35832748384991</v>
      </c>
      <c r="R163" s="20">
        <f>ABS('actual # captures'!R163-'expected # capture'!R163)</f>
        <v>65</v>
      </c>
      <c r="S163" s="20">
        <f>ABS('actual # captures'!S163-'expected # capture'!S163)</f>
        <v>34</v>
      </c>
      <c r="T163" s="20">
        <f>ABS('actual # captures'!T163-'expected # capture'!T163)</f>
        <v>38.725335802127184</v>
      </c>
      <c r="U163" s="20">
        <f>ABS('actual # captures'!U163-'expected # capture'!U163)</f>
        <v>4.8815838470670982</v>
      </c>
      <c r="V163" s="20">
        <f>ABS('actual # captures'!V163-'expected # capture'!V163)</f>
        <v>39</v>
      </c>
      <c r="W163" s="20">
        <f>ABS('actual # captures'!W163-'expected # capture'!W163)</f>
        <v>47</v>
      </c>
      <c r="X163" s="20">
        <f>ABS('actual # captures'!X163-'expected # capture'!X163)</f>
        <v>86</v>
      </c>
      <c r="Y163" s="20">
        <f>ABS('actual # captures'!Y163-'expected # capture'!Y163)</f>
        <v>58</v>
      </c>
      <c r="Z163" s="20">
        <f>ABS('actual # captures'!Z163-'expected # capture'!Z163)</f>
        <v>29</v>
      </c>
      <c r="AA163" s="20">
        <f>ABS('actual # captures'!AA163-'expected # capture'!AA163)</f>
        <v>99</v>
      </c>
      <c r="AB163" s="20">
        <f>ABS('actual # captures'!AB163-'expected # capture'!AB163)</f>
        <v>57</v>
      </c>
      <c r="AC163" s="20">
        <f>ABS('actual # captures'!AC163-'expected # capture'!AC163)</f>
        <v>29.576054738179138</v>
      </c>
    </row>
    <row r="164" spans="1:29">
      <c r="A164" s="8">
        <v>162</v>
      </c>
      <c r="B164" s="20">
        <f>ABS('actual # captures'!B164-'expected # capture'!B164)</f>
        <v>68</v>
      </c>
      <c r="C164" s="20">
        <f>ABS('actual # captures'!C164-'expected # capture'!C164)</f>
        <v>60</v>
      </c>
      <c r="D164" s="20">
        <f>ABS('actual # captures'!D164-'expected # capture'!D164)</f>
        <v>66</v>
      </c>
      <c r="E164" s="20">
        <f>ABS('actual # captures'!E164-'expected # capture'!E164)</f>
        <v>25.875419882302154</v>
      </c>
      <c r="F164" s="20">
        <f>ABS('actual # captures'!F164-'expected # capture'!F164)</f>
        <v>73</v>
      </c>
      <c r="G164" s="20">
        <f>ABS('actual # captures'!G164-'expected # capture'!G164)</f>
        <v>68</v>
      </c>
      <c r="H164" s="20">
        <f>ABS('actual # captures'!H164-'expected # capture'!H164)</f>
        <v>8.954360421891181</v>
      </c>
      <c r="I164" s="20">
        <f>ABS('actual # captures'!I164-'expected # capture'!I164)</f>
        <v>54</v>
      </c>
      <c r="J164" s="20">
        <f>ABS('actual # captures'!J164-'expected # capture'!J164)</f>
        <v>53</v>
      </c>
      <c r="K164" s="20">
        <f>ABS('actual # captures'!K164-'expected # capture'!K164)</f>
        <v>18.026617513578593</v>
      </c>
      <c r="L164" s="20">
        <f>ABS('actual # captures'!L164-'expected # capture'!L164)</f>
        <v>63</v>
      </c>
      <c r="M164" s="20">
        <f>ABS('actual # captures'!M164-'expected # capture'!M164)</f>
        <v>35</v>
      </c>
      <c r="N164" s="20">
        <f>ABS('actual # captures'!N164-'expected # capture'!N164)</f>
        <v>94</v>
      </c>
      <c r="O164" s="20">
        <f>ABS('actual # captures'!O164-'expected # capture'!O164)</f>
        <v>833.80221490455301</v>
      </c>
      <c r="P164" s="20">
        <f>ABS('actual # captures'!P164-'expected # capture'!P164)</f>
        <v>99</v>
      </c>
      <c r="Q164" s="20">
        <f>ABS('actual # captures'!Q164-'expected # capture'!Q164)</f>
        <v>25</v>
      </c>
      <c r="R164" s="20">
        <f>ABS('actual # captures'!R164-'expected # capture'!R164)</f>
        <v>82</v>
      </c>
      <c r="S164" s="20">
        <f>ABS('actual # captures'!S164-'expected # capture'!S164)</f>
        <v>77</v>
      </c>
      <c r="T164" s="20">
        <f>ABS('actual # captures'!T164-'expected # capture'!T164)</f>
        <v>3</v>
      </c>
      <c r="U164" s="20">
        <f>ABS('actual # captures'!U164-'expected # capture'!U164)</f>
        <v>26</v>
      </c>
      <c r="V164" s="20">
        <f>ABS('actual # captures'!V164-'expected # capture'!V164)</f>
        <v>1</v>
      </c>
      <c r="W164" s="20">
        <f>ABS('actual # captures'!W164-'expected # capture'!W164)</f>
        <v>33</v>
      </c>
      <c r="X164" s="20">
        <f>ABS('actual # captures'!X164-'expected # capture'!X164)</f>
        <v>263.70853525973126</v>
      </c>
      <c r="Y164" s="20">
        <f>ABS('actual # captures'!Y164-'expected # capture'!Y164)</f>
        <v>80</v>
      </c>
      <c r="Z164" s="20">
        <f>ABS('actual # captures'!Z164-'expected # capture'!Z164)</f>
        <v>28</v>
      </c>
      <c r="AA164" s="20">
        <f>ABS('actual # captures'!AA164-'expected # capture'!AA164)</f>
        <v>140.54157286172625</v>
      </c>
      <c r="AB164" s="20">
        <f>ABS('actual # captures'!AB164-'expected # capture'!AB164)</f>
        <v>97</v>
      </c>
      <c r="AC164" s="20">
        <f>ABS('actual # captures'!AC164-'expected # capture'!AC164)</f>
        <v>88</v>
      </c>
    </row>
    <row r="165" spans="1:29">
      <c r="A165" s="8">
        <v>163</v>
      </c>
      <c r="B165" s="20">
        <f>ABS('actual # captures'!B165-'expected # capture'!B165)</f>
        <v>39</v>
      </c>
      <c r="C165" s="20">
        <f>ABS('actual # captures'!C165-'expected # capture'!C165)</f>
        <v>57</v>
      </c>
      <c r="D165" s="20">
        <f>ABS('actual # captures'!D165-'expected # capture'!D165)</f>
        <v>60</v>
      </c>
      <c r="E165" s="20">
        <f>ABS('actual # captures'!E165-'expected # capture'!E165)</f>
        <v>59</v>
      </c>
      <c r="F165" s="20">
        <f>ABS('actual # captures'!F165-'expected # capture'!F165)</f>
        <v>41.254971728360374</v>
      </c>
      <c r="G165" s="20">
        <f>ABS('actual # captures'!G165-'expected # capture'!G165)</f>
        <v>50</v>
      </c>
      <c r="H165" s="20">
        <f>ABS('actual # captures'!H165-'expected # capture'!H165)</f>
        <v>19</v>
      </c>
      <c r="I165" s="20">
        <f>ABS('actual # captures'!I165-'expected # capture'!I165)</f>
        <v>13</v>
      </c>
      <c r="J165" s="20">
        <f>ABS('actual # captures'!J165-'expected # capture'!J165)</f>
        <v>71</v>
      </c>
      <c r="K165" s="20">
        <f>ABS('actual # captures'!K165-'expected # capture'!K165)</f>
        <v>11</v>
      </c>
      <c r="L165" s="20">
        <f>ABS('actual # captures'!L165-'expected # capture'!L165)</f>
        <v>80.428295057029828</v>
      </c>
      <c r="M165" s="20">
        <f>ABS('actual # captures'!M165-'expected # capture'!M165)</f>
        <v>34</v>
      </c>
      <c r="N165" s="20">
        <f>ABS('actual # captures'!N165-'expected # capture'!N165)</f>
        <v>4</v>
      </c>
      <c r="O165" s="20">
        <f>ABS('actual # captures'!O165-'expected # capture'!O165)</f>
        <v>32</v>
      </c>
      <c r="P165" s="20">
        <f>ABS('actual # captures'!P165-'expected # capture'!P165)</f>
        <v>73</v>
      </c>
      <c r="Q165" s="20">
        <f>ABS('actual # captures'!Q165-'expected # capture'!Q165)</f>
        <v>58.747615421626584</v>
      </c>
      <c r="R165" s="20">
        <f>ABS('actual # captures'!R165-'expected # capture'!R165)</f>
        <v>77</v>
      </c>
      <c r="S165" s="20">
        <f>ABS('actual # captures'!S165-'expected # capture'!S165)</f>
        <v>99</v>
      </c>
      <c r="T165" s="20">
        <f>ABS('actual # captures'!T165-'expected # capture'!T165)</f>
        <v>457.484072728554</v>
      </c>
      <c r="U165" s="20">
        <f>ABS('actual # captures'!U165-'expected # capture'!U165)</f>
        <v>517.34961129751764</v>
      </c>
      <c r="V165" s="20">
        <f>ABS('actual # captures'!V165-'expected # capture'!V165)</f>
        <v>93</v>
      </c>
      <c r="W165" s="20">
        <f>ABS('actual # captures'!W165-'expected # capture'!W165)</f>
        <v>48</v>
      </c>
      <c r="X165" s="20">
        <f>ABS('actual # captures'!X165-'expected # capture'!X165)</f>
        <v>83</v>
      </c>
      <c r="Y165" s="20">
        <f>ABS('actual # captures'!Y165-'expected # capture'!Y165)</f>
        <v>90</v>
      </c>
      <c r="Z165" s="20">
        <f>ABS('actual # captures'!Z165-'expected # capture'!Z165)</f>
        <v>74.230664610164766</v>
      </c>
      <c r="AA165" s="20">
        <f>ABS('actual # captures'!AA165-'expected # capture'!AA165)</f>
        <v>83</v>
      </c>
      <c r="AB165" s="20">
        <f>ABS('actual # captures'!AB165-'expected # capture'!AB165)</f>
        <v>1</v>
      </c>
      <c r="AC165" s="20">
        <f>ABS('actual # captures'!AC165-'expected # capture'!AC165)</f>
        <v>16</v>
      </c>
    </row>
    <row r="166" spans="1:29">
      <c r="A166" s="8">
        <v>164</v>
      </c>
      <c r="B166" s="20">
        <f>ABS('actual # captures'!B166-'expected # capture'!B166)</f>
        <v>71.055451974271392</v>
      </c>
      <c r="C166" s="20">
        <f>ABS('actual # captures'!C166-'expected # capture'!C166)</f>
        <v>2</v>
      </c>
      <c r="D166" s="20">
        <f>ABS('actual # captures'!D166-'expected # capture'!D166)</f>
        <v>99</v>
      </c>
      <c r="E166" s="20">
        <f>ABS('actual # captures'!E166-'expected # capture'!E166)</f>
        <v>77.860297931284407</v>
      </c>
      <c r="F166" s="20">
        <f>ABS('actual # captures'!F166-'expected # capture'!F166)</f>
        <v>1230.9298227492691</v>
      </c>
      <c r="G166" s="20">
        <f>ABS('actual # captures'!G166-'expected # capture'!G166)</f>
        <v>68</v>
      </c>
      <c r="H166" s="20">
        <f>ABS('actual # captures'!H166-'expected # capture'!H166)</f>
        <v>48</v>
      </c>
      <c r="I166" s="20">
        <f>ABS('actual # captures'!I166-'expected # capture'!I166)</f>
        <v>34</v>
      </c>
      <c r="J166" s="20">
        <f>ABS('actual # captures'!J166-'expected # capture'!J166)</f>
        <v>27</v>
      </c>
      <c r="K166" s="20">
        <f>ABS('actual # captures'!K166-'expected # capture'!K166)</f>
        <v>25.096186131775127</v>
      </c>
      <c r="L166" s="20">
        <f>ABS('actual # captures'!L166-'expected # capture'!L166)</f>
        <v>22</v>
      </c>
      <c r="M166" s="20">
        <f>ABS('actual # captures'!M166-'expected # capture'!M166)</f>
        <v>54</v>
      </c>
      <c r="N166" s="20">
        <f>ABS('actual # captures'!N166-'expected # capture'!N166)</f>
        <v>46</v>
      </c>
      <c r="O166" s="20">
        <f>ABS('actual # captures'!O166-'expected # capture'!O166)</f>
        <v>43.162009767178233</v>
      </c>
      <c r="P166" s="20">
        <f>ABS('actual # captures'!P166-'expected # capture'!P166)</f>
        <v>62.939315130624067</v>
      </c>
      <c r="Q166" s="20">
        <f>ABS('actual # captures'!Q166-'expected # capture'!Q166)</f>
        <v>4</v>
      </c>
      <c r="R166" s="20">
        <f>ABS('actual # captures'!R166-'expected # capture'!R166)</f>
        <v>84</v>
      </c>
      <c r="S166" s="20">
        <f>ABS('actual # captures'!S166-'expected # capture'!S166)</f>
        <v>38</v>
      </c>
      <c r="T166" s="20">
        <f>ABS('actual # captures'!T166-'expected # capture'!T166)</f>
        <v>77.782364787934029</v>
      </c>
      <c r="U166" s="20">
        <f>ABS('actual # captures'!U166-'expected # capture'!U166)</f>
        <v>40</v>
      </c>
      <c r="V166" s="20">
        <f>ABS('actual # captures'!V166-'expected # capture'!V166)</f>
        <v>85</v>
      </c>
      <c r="W166" s="20">
        <f>ABS('actual # captures'!W166-'expected # capture'!W166)</f>
        <v>36</v>
      </c>
      <c r="X166" s="20">
        <f>ABS('actual # captures'!X166-'expected # capture'!X166)</f>
        <v>84</v>
      </c>
      <c r="Y166" s="20">
        <f>ABS('actual # captures'!Y166-'expected # capture'!Y166)</f>
        <v>16</v>
      </c>
      <c r="Z166" s="20">
        <f>ABS('actual # captures'!Z166-'expected # capture'!Z166)</f>
        <v>88</v>
      </c>
      <c r="AA166" s="20">
        <f>ABS('actual # captures'!AA166-'expected # capture'!AA166)</f>
        <v>3.0871727125499966</v>
      </c>
      <c r="AB166" s="20">
        <f>ABS('actual # captures'!AB166-'expected # capture'!AB166)</f>
        <v>45</v>
      </c>
      <c r="AC166" s="20">
        <f>ABS('actual # captures'!AC166-'expected # capture'!AC166)</f>
        <v>82</v>
      </c>
    </row>
    <row r="167" spans="1:29">
      <c r="A167" s="8">
        <v>165</v>
      </c>
      <c r="B167" s="20">
        <f>ABS('actual # captures'!B167-'expected # capture'!B167)</f>
        <v>40.324486399995266</v>
      </c>
      <c r="C167" s="20">
        <f>ABS('actual # captures'!C167-'expected # capture'!C167)</f>
        <v>35.474453132132851</v>
      </c>
      <c r="D167" s="20">
        <f>ABS('actual # captures'!D167-'expected # capture'!D167)</f>
        <v>2.5956590356408142</v>
      </c>
      <c r="E167" s="20">
        <f>ABS('actual # captures'!E167-'expected # capture'!E167)</f>
        <v>46</v>
      </c>
      <c r="F167" s="20">
        <f>ABS('actual # captures'!F167-'expected # capture'!F167)</f>
        <v>256.7555000404551</v>
      </c>
      <c r="G167" s="20">
        <f>ABS('actual # captures'!G167-'expected # capture'!G167)</f>
        <v>42</v>
      </c>
      <c r="H167" s="20">
        <f>ABS('actual # captures'!H167-'expected # capture'!H167)</f>
        <v>54.728043611430202</v>
      </c>
      <c r="I167" s="20">
        <f>ABS('actual # captures'!I167-'expected # capture'!I167)</f>
        <v>96</v>
      </c>
      <c r="J167" s="20">
        <f>ABS('actual # captures'!J167-'expected # capture'!J167)</f>
        <v>70</v>
      </c>
      <c r="K167" s="20">
        <f>ABS('actual # captures'!K167-'expected # capture'!K167)</f>
        <v>78</v>
      </c>
      <c r="L167" s="20">
        <f>ABS('actual # captures'!L167-'expected # capture'!L167)</f>
        <v>57</v>
      </c>
      <c r="M167" s="20">
        <f>ABS('actual # captures'!M167-'expected # capture'!M167)</f>
        <v>38</v>
      </c>
      <c r="N167" s="20">
        <f>ABS('actual # captures'!N167-'expected # capture'!N167)</f>
        <v>38.84578587903642</v>
      </c>
      <c r="O167" s="20">
        <f>ABS('actual # captures'!O167-'expected # capture'!O167)</f>
        <v>26.390876708301597</v>
      </c>
      <c r="P167" s="20">
        <f>ABS('actual # captures'!P167-'expected # capture'!P167)</f>
        <v>91</v>
      </c>
      <c r="Q167" s="20">
        <f>ABS('actual # captures'!Q167-'expected # capture'!Q167)</f>
        <v>74</v>
      </c>
      <c r="R167" s="20">
        <f>ABS('actual # captures'!R167-'expected # capture'!R167)</f>
        <v>37</v>
      </c>
      <c r="S167" s="20">
        <f>ABS('actual # captures'!S167-'expected # capture'!S167)</f>
        <v>15.058049643061224</v>
      </c>
      <c r="T167" s="20">
        <f>ABS('actual # captures'!T167-'expected # capture'!T167)</f>
        <v>3</v>
      </c>
      <c r="U167" s="20">
        <f>ABS('actual # captures'!U167-'expected # capture'!U167)</f>
        <v>88</v>
      </c>
      <c r="V167" s="20">
        <f>ABS('actual # captures'!V167-'expected # capture'!V167)</f>
        <v>36.114709862099318</v>
      </c>
      <c r="W167" s="20">
        <f>ABS('actual # captures'!W167-'expected # capture'!W167)</f>
        <v>31</v>
      </c>
      <c r="X167" s="20">
        <f>ABS('actual # captures'!X167-'expected # capture'!X167)</f>
        <v>8</v>
      </c>
      <c r="Y167" s="20">
        <f>ABS('actual # captures'!Y167-'expected # capture'!Y167)</f>
        <v>41</v>
      </c>
      <c r="Z167" s="20">
        <f>ABS('actual # captures'!Z167-'expected # capture'!Z167)</f>
        <v>95</v>
      </c>
      <c r="AA167" s="20">
        <f>ABS('actual # captures'!AA167-'expected # capture'!AA167)</f>
        <v>864.89817170705339</v>
      </c>
      <c r="AB167" s="20">
        <f>ABS('actual # captures'!AB167-'expected # capture'!AB167)</f>
        <v>82</v>
      </c>
      <c r="AC167" s="20">
        <f>ABS('actual # captures'!AC167-'expected # capture'!AC167)</f>
        <v>48</v>
      </c>
    </row>
    <row r="168" spans="1:29">
      <c r="A168" s="8">
        <v>166</v>
      </c>
      <c r="B168" s="20">
        <f>ABS('actual # captures'!B168-'expected # capture'!B168)</f>
        <v>35</v>
      </c>
      <c r="C168" s="20">
        <f>ABS('actual # captures'!C168-'expected # capture'!C168)</f>
        <v>85.75847830487281</v>
      </c>
      <c r="D168" s="20">
        <f>ABS('actual # captures'!D168-'expected # capture'!D168)</f>
        <v>196.21431193915367</v>
      </c>
      <c r="E168" s="20">
        <f>ABS('actual # captures'!E168-'expected # capture'!E168)</f>
        <v>6.2126587261774517</v>
      </c>
      <c r="F168" s="20">
        <f>ABS('actual # captures'!F168-'expected # capture'!F168)</f>
        <v>12.607027921312408</v>
      </c>
      <c r="G168" s="20">
        <f>ABS('actual # captures'!G168-'expected # capture'!G168)</f>
        <v>47.574290254399713</v>
      </c>
      <c r="H168" s="20">
        <f>ABS('actual # captures'!H168-'expected # capture'!H168)</f>
        <v>54.618735578449275</v>
      </c>
      <c r="I168" s="20">
        <f>ABS('actual # captures'!I168-'expected # capture'!I168)</f>
        <v>88</v>
      </c>
      <c r="J168" s="20">
        <f>ABS('actual # captures'!J168-'expected # capture'!J168)</f>
        <v>20</v>
      </c>
      <c r="K168" s="20">
        <f>ABS('actual # captures'!K168-'expected # capture'!K168)</f>
        <v>93</v>
      </c>
      <c r="L168" s="20">
        <f>ABS('actual # captures'!L168-'expected # capture'!L168)</f>
        <v>100</v>
      </c>
      <c r="M168" s="20">
        <f>ABS('actual # captures'!M168-'expected # capture'!M168)</f>
        <v>60</v>
      </c>
      <c r="N168" s="20">
        <f>ABS('actual # captures'!N168-'expected # capture'!N168)</f>
        <v>427.94038197291457</v>
      </c>
      <c r="O168" s="20">
        <f>ABS('actual # captures'!O168-'expected # capture'!O168)</f>
        <v>8.4019953227223461</v>
      </c>
      <c r="P168" s="20">
        <f>ABS('actual # captures'!P168-'expected # capture'!P168)</f>
        <v>21.212658726177452</v>
      </c>
      <c r="Q168" s="20">
        <f>ABS('actual # captures'!Q168-'expected # capture'!Q168)</f>
        <v>76</v>
      </c>
      <c r="R168" s="20">
        <f>ABS('actual # captures'!R168-'expected # capture'!R168)</f>
        <v>80</v>
      </c>
      <c r="S168" s="20">
        <f>ABS('actual # captures'!S168-'expected # capture'!S168)</f>
        <v>30.194578281707741</v>
      </c>
      <c r="T168" s="20">
        <f>ABS('actual # captures'!T168-'expected # capture'!T168)</f>
        <v>93</v>
      </c>
      <c r="U168" s="20">
        <f>ABS('actual # captures'!U168-'expected # capture'!U168)</f>
        <v>66</v>
      </c>
      <c r="V168" s="20">
        <f>ABS('actual # captures'!V168-'expected # capture'!V168)</f>
        <v>3</v>
      </c>
      <c r="W168" s="20">
        <f>ABS('actual # captures'!W168-'expected # capture'!W168)</f>
        <v>0</v>
      </c>
      <c r="X168" s="20">
        <f>ABS('actual # captures'!X168-'expected # capture'!X168)</f>
        <v>36</v>
      </c>
      <c r="Y168" s="20">
        <f>ABS('actual # captures'!Y168-'expected # capture'!Y168)</f>
        <v>18</v>
      </c>
      <c r="Z168" s="20">
        <f>ABS('actual # captures'!Z168-'expected # capture'!Z168)</f>
        <v>31.403715231861113</v>
      </c>
      <c r="AA168" s="20">
        <f>ABS('actual # captures'!AA168-'expected # capture'!AA168)</f>
        <v>276.21431193915367</v>
      </c>
      <c r="AB168" s="20">
        <f>ABS('actual # captures'!AB168-'expected # capture'!AB168)</f>
        <v>33</v>
      </c>
      <c r="AC168" s="20">
        <f>ABS('actual # captures'!AC168-'expected # capture'!AC168)</f>
        <v>55.743011285401636</v>
      </c>
    </row>
    <row r="169" spans="1:29">
      <c r="A169" s="8">
        <v>167</v>
      </c>
      <c r="B169" s="20">
        <f>ABS('actual # captures'!B169-'expected # capture'!B169)</f>
        <v>6</v>
      </c>
      <c r="C169" s="20">
        <f>ABS('actual # captures'!C169-'expected # capture'!C169)</f>
        <v>358.65005574226092</v>
      </c>
      <c r="D169" s="20">
        <f>ABS('actual # captures'!D169-'expected # capture'!D169)</f>
        <v>2</v>
      </c>
      <c r="E169" s="20">
        <f>ABS('actual # captures'!E169-'expected # capture'!E169)</f>
        <v>3</v>
      </c>
      <c r="F169" s="20">
        <f>ABS('actual # captures'!F169-'expected # capture'!F169)</f>
        <v>86</v>
      </c>
      <c r="G169" s="20">
        <f>ABS('actual # captures'!G169-'expected # capture'!G169)</f>
        <v>32</v>
      </c>
      <c r="H169" s="20">
        <f>ABS('actual # captures'!H169-'expected # capture'!H169)</f>
        <v>54</v>
      </c>
      <c r="I169" s="20">
        <f>ABS('actual # captures'!I169-'expected # capture'!I169)</f>
        <v>85</v>
      </c>
      <c r="J169" s="20">
        <f>ABS('actual # captures'!J169-'expected # capture'!J169)</f>
        <v>524.80341391110517</v>
      </c>
      <c r="K169" s="20">
        <f>ABS('actual # captures'!K169-'expected # capture'!K169)</f>
        <v>4.884445312770942</v>
      </c>
      <c r="L169" s="20">
        <f>ABS('actual # captures'!L169-'expected # capture'!L169)</f>
        <v>45</v>
      </c>
      <c r="M169" s="20">
        <f>ABS('actual # captures'!M169-'expected # capture'!M169)</f>
        <v>68</v>
      </c>
      <c r="N169" s="20">
        <f>ABS('actual # captures'!N169-'expected # capture'!N169)</f>
        <v>28</v>
      </c>
      <c r="O169" s="20">
        <f>ABS('actual # captures'!O169-'expected # capture'!O169)</f>
        <v>60</v>
      </c>
      <c r="P169" s="20">
        <f>ABS('actual # captures'!P169-'expected # capture'!P169)</f>
        <v>18</v>
      </c>
      <c r="Q169" s="20">
        <f>ABS('actual # captures'!Q169-'expected # capture'!Q169)</f>
        <v>12.337914966137163</v>
      </c>
      <c r="R169" s="20">
        <f>ABS('actual # captures'!R169-'expected # capture'!R169)</f>
        <v>20</v>
      </c>
      <c r="S169" s="20">
        <f>ABS('actual # captures'!S169-'expected # capture'!S169)</f>
        <v>29</v>
      </c>
      <c r="T169" s="20">
        <f>ABS('actual # captures'!T169-'expected # capture'!T169)</f>
        <v>61</v>
      </c>
      <c r="U169" s="20">
        <f>ABS('actual # captures'!U169-'expected # capture'!U169)</f>
        <v>59</v>
      </c>
      <c r="V169" s="20">
        <f>ABS('actual # captures'!V169-'expected # capture'!V169)</f>
        <v>88</v>
      </c>
      <c r="W169" s="20">
        <f>ABS('actual # captures'!W169-'expected # capture'!W169)</f>
        <v>19</v>
      </c>
      <c r="X169" s="20">
        <f>ABS('actual # captures'!X169-'expected # capture'!X169)</f>
        <v>17</v>
      </c>
      <c r="Y169" s="20">
        <f>ABS('actual # captures'!Y169-'expected # capture'!Y169)</f>
        <v>4</v>
      </c>
      <c r="Z169" s="20">
        <f>ABS('actual # captures'!Z169-'expected # capture'!Z169)</f>
        <v>7</v>
      </c>
      <c r="AA169" s="20">
        <f>ABS('actual # captures'!AA169-'expected # capture'!AA169)</f>
        <v>27</v>
      </c>
      <c r="AB169" s="20">
        <f>ABS('actual # captures'!AB169-'expected # capture'!AB169)</f>
        <v>38</v>
      </c>
      <c r="AC169" s="20">
        <f>ABS('actual # captures'!AC169-'expected # capture'!AC169)</f>
        <v>20</v>
      </c>
    </row>
    <row r="170" spans="1:29">
      <c r="A170" s="8">
        <v>168</v>
      </c>
      <c r="B170" s="20">
        <f>ABS('actual # captures'!B170-'expected # capture'!B170)</f>
        <v>72</v>
      </c>
      <c r="C170" s="20">
        <f>ABS('actual # captures'!C170-'expected # capture'!C170)</f>
        <v>70.640847417290487</v>
      </c>
      <c r="D170" s="20">
        <f>ABS('actual # captures'!D170-'expected # capture'!D170)</f>
        <v>72</v>
      </c>
      <c r="E170" s="20">
        <f>ABS('actual # captures'!E170-'expected # capture'!E170)</f>
        <v>31</v>
      </c>
      <c r="F170" s="20">
        <f>ABS('actual # captures'!F170-'expected # capture'!F170)</f>
        <v>3</v>
      </c>
      <c r="G170" s="20">
        <f>ABS('actual # captures'!G170-'expected # capture'!G170)</f>
        <v>57</v>
      </c>
      <c r="H170" s="20">
        <f>ABS('actual # captures'!H170-'expected # capture'!H170)</f>
        <v>929.16937268989125</v>
      </c>
      <c r="I170" s="20">
        <f>ABS('actual # captures'!I170-'expected # capture'!I170)</f>
        <v>8</v>
      </c>
      <c r="J170" s="20">
        <f>ABS('actual # captures'!J170-'expected # capture'!J170)</f>
        <v>4</v>
      </c>
      <c r="K170" s="20">
        <f>ABS('actual # captures'!K170-'expected # capture'!K170)</f>
        <v>53.954899726503847</v>
      </c>
      <c r="L170" s="20">
        <f>ABS('actual # captures'!L170-'expected # capture'!L170)</f>
        <v>64</v>
      </c>
      <c r="M170" s="20">
        <f>ABS('actual # captures'!M170-'expected # capture'!M170)</f>
        <v>54</v>
      </c>
      <c r="N170" s="20">
        <f>ABS('actual # captures'!N170-'expected # capture'!N170)</f>
        <v>89.733953478935234</v>
      </c>
      <c r="O170" s="20">
        <f>ABS('actual # captures'!O170-'expected # capture'!O170)</f>
        <v>34</v>
      </c>
      <c r="P170" s="20">
        <f>ABS('actual # captures'!P170-'expected # capture'!P170)</f>
        <v>92</v>
      </c>
      <c r="Q170" s="20">
        <f>ABS('actual # captures'!Q170-'expected # capture'!Q170)</f>
        <v>0</v>
      </c>
      <c r="R170" s="20">
        <f>ABS('actual # captures'!R170-'expected # capture'!R170)</f>
        <v>55</v>
      </c>
      <c r="S170" s="20">
        <f>ABS('actual # captures'!S170-'expected # capture'!S170)</f>
        <v>34</v>
      </c>
      <c r="T170" s="20">
        <f>ABS('actual # captures'!T170-'expected # capture'!T170)</f>
        <v>35.579915411272026</v>
      </c>
      <c r="U170" s="20">
        <f>ABS('actual # captures'!U170-'expected # capture'!U170)</f>
        <v>11</v>
      </c>
      <c r="V170" s="20">
        <f>ABS('actual # captures'!V170-'expected # capture'!V170)</f>
        <v>30.723633448476157</v>
      </c>
      <c r="W170" s="20">
        <f>ABS('actual # captures'!W170-'expected # capture'!W170)</f>
        <v>50</v>
      </c>
      <c r="X170" s="20">
        <f>ABS('actual # captures'!X170-'expected # capture'!X170)</f>
        <v>41</v>
      </c>
      <c r="Y170" s="20">
        <f>ABS('actual # captures'!Y170-'expected # capture'!Y170)</f>
        <v>8.5487029377638066</v>
      </c>
      <c r="Z170" s="20">
        <f>ABS('actual # captures'!Z170-'expected # capture'!Z170)</f>
        <v>47</v>
      </c>
      <c r="AA170" s="20">
        <f>ABS('actual # captures'!AA170-'expected # capture'!AA170)</f>
        <v>68</v>
      </c>
      <c r="AB170" s="20">
        <f>ABS('actual # captures'!AB170-'expected # capture'!AB170)</f>
        <v>74</v>
      </c>
      <c r="AC170" s="20">
        <f>ABS('actual # captures'!AC170-'expected # capture'!AC170)</f>
        <v>27</v>
      </c>
    </row>
    <row r="171" spans="1:29">
      <c r="A171" s="8">
        <v>169</v>
      </c>
      <c r="B171" s="20">
        <f>ABS('actual # captures'!B171-'expected # capture'!B171)</f>
        <v>535.21817985849736</v>
      </c>
      <c r="C171" s="20">
        <f>ABS('actual # captures'!C171-'expected # capture'!C171)</f>
        <v>40</v>
      </c>
      <c r="D171" s="20">
        <f>ABS('actual # captures'!D171-'expected # capture'!D171)</f>
        <v>21</v>
      </c>
      <c r="E171" s="20">
        <f>ABS('actual # captures'!E171-'expected # capture'!E171)</f>
        <v>70</v>
      </c>
      <c r="F171" s="20">
        <f>ABS('actual # captures'!F171-'expected # capture'!F171)</f>
        <v>21</v>
      </c>
      <c r="G171" s="20">
        <f>ABS('actual # captures'!G171-'expected # capture'!G171)</f>
        <v>49.398195231917185</v>
      </c>
      <c r="H171" s="20">
        <f>ABS('actual # captures'!H171-'expected # capture'!H171)</f>
        <v>32</v>
      </c>
      <c r="I171" s="20">
        <f>ABS('actual # captures'!I171-'expected # capture'!I171)</f>
        <v>24</v>
      </c>
      <c r="J171" s="20">
        <f>ABS('actual # captures'!J171-'expected # capture'!J171)</f>
        <v>332.29530130846513</v>
      </c>
      <c r="K171" s="20">
        <f>ABS('actual # captures'!K171-'expected # capture'!K171)</f>
        <v>32.206977707344677</v>
      </c>
      <c r="L171" s="20">
        <f>ABS('actual # captures'!L171-'expected # capture'!L171)</f>
        <v>23</v>
      </c>
      <c r="M171" s="20">
        <f>ABS('actual # captures'!M171-'expected # capture'!M171)</f>
        <v>34</v>
      </c>
      <c r="N171" s="20">
        <f>ABS('actual # captures'!N171-'expected # capture'!N171)</f>
        <v>71</v>
      </c>
      <c r="O171" s="20">
        <f>ABS('actual # captures'!O171-'expected # capture'!O171)</f>
        <v>59</v>
      </c>
      <c r="P171" s="20">
        <f>ABS('actual # captures'!P171-'expected # capture'!P171)</f>
        <v>38</v>
      </c>
      <c r="Q171" s="20">
        <f>ABS('actual # captures'!Q171-'expected # capture'!Q171)</f>
        <v>14</v>
      </c>
      <c r="R171" s="20">
        <f>ABS('actual # captures'!R171-'expected # capture'!R171)</f>
        <v>99</v>
      </c>
      <c r="S171" s="20">
        <f>ABS('actual # captures'!S171-'expected # capture'!S171)</f>
        <v>47</v>
      </c>
      <c r="T171" s="20">
        <f>ABS('actual # captures'!T171-'expected # capture'!T171)</f>
        <v>83</v>
      </c>
      <c r="U171" s="20">
        <f>ABS('actual # captures'!U171-'expected # capture'!U171)</f>
        <v>71</v>
      </c>
      <c r="V171" s="20">
        <f>ABS('actual # captures'!V171-'expected # capture'!V171)</f>
        <v>73</v>
      </c>
      <c r="W171" s="20">
        <f>ABS('actual # captures'!W171-'expected # capture'!W171)</f>
        <v>90</v>
      </c>
      <c r="X171" s="20">
        <f>ABS('actual # captures'!X171-'expected # capture'!X171)</f>
        <v>8</v>
      </c>
      <c r="Y171" s="20">
        <f>ABS('actual # captures'!Y171-'expected # capture'!Y171)</f>
        <v>48</v>
      </c>
      <c r="Z171" s="20">
        <f>ABS('actual # captures'!Z171-'expected # capture'!Z171)</f>
        <v>21</v>
      </c>
      <c r="AA171" s="20">
        <f>ABS('actual # captures'!AA171-'expected # capture'!AA171)</f>
        <v>75</v>
      </c>
      <c r="AB171" s="20">
        <f>ABS('actual # captures'!AB171-'expected # capture'!AB171)</f>
        <v>270.29530130846513</v>
      </c>
      <c r="AC171" s="20">
        <f>ABS('actual # captures'!AC171-'expected # capture'!AC171)</f>
        <v>93</v>
      </c>
    </row>
    <row r="172" spans="1:29">
      <c r="A172" s="8">
        <v>170</v>
      </c>
      <c r="B172" s="20">
        <f>ABS('actual # captures'!B172-'expected # capture'!B172)</f>
        <v>68.655032258911419</v>
      </c>
      <c r="C172" s="20">
        <f>ABS('actual # captures'!C172-'expected # capture'!C172)</f>
        <v>87</v>
      </c>
      <c r="D172" s="20">
        <f>ABS('actual # captures'!D172-'expected # capture'!D172)</f>
        <v>778.24617616524301</v>
      </c>
      <c r="E172" s="20">
        <f>ABS('actual # captures'!E172-'expected # capture'!E172)</f>
        <v>64.657010278310779</v>
      </c>
      <c r="F172" s="20">
        <f>ABS('actual # captures'!F172-'expected # capture'!F172)</f>
        <v>59.832141651611281</v>
      </c>
      <c r="G172" s="20">
        <f>ABS('actual # captures'!G172-'expected # capture'!G172)</f>
        <v>42</v>
      </c>
      <c r="H172" s="20">
        <f>ABS('actual # captures'!H172-'expected # capture'!H172)</f>
        <v>61</v>
      </c>
      <c r="I172" s="20">
        <f>ABS('actual # captures'!I172-'expected # capture'!I172)</f>
        <v>28</v>
      </c>
      <c r="J172" s="20">
        <f>ABS('actual # captures'!J172-'expected # capture'!J172)</f>
        <v>23</v>
      </c>
      <c r="K172" s="20">
        <f>ABS('actual # captures'!K172-'expected # capture'!K172)</f>
        <v>60.642340173978191</v>
      </c>
      <c r="L172" s="20">
        <f>ABS('actual # captures'!L172-'expected # capture'!L172)</f>
        <v>95.642273549812359</v>
      </c>
      <c r="M172" s="20">
        <f>ABS('actual # captures'!M172-'expected # capture'!M172)</f>
        <v>37</v>
      </c>
      <c r="N172" s="20">
        <f>ABS('actual # captures'!N172-'expected # capture'!N172)</f>
        <v>43</v>
      </c>
      <c r="O172" s="20">
        <f>ABS('actual # captures'!O172-'expected # capture'!O172)</f>
        <v>11</v>
      </c>
      <c r="P172" s="20">
        <f>ABS('actual # captures'!P172-'expected # capture'!P172)</f>
        <v>79.318030096224533</v>
      </c>
      <c r="Q172" s="20">
        <f>ABS('actual # captures'!Q172-'expected # capture'!Q172)</f>
        <v>27</v>
      </c>
      <c r="R172" s="20">
        <f>ABS('actual # captures'!R172-'expected # capture'!R172)</f>
        <v>20.503368259779677</v>
      </c>
      <c r="S172" s="20">
        <f>ABS('actual # captures'!S172-'expected # capture'!S172)</f>
        <v>18</v>
      </c>
      <c r="T172" s="20">
        <f>ABS('actual # captures'!T172-'expected # capture'!T172)</f>
        <v>67</v>
      </c>
      <c r="U172" s="20">
        <f>ABS('actual # captures'!U172-'expected # capture'!U172)</f>
        <v>82</v>
      </c>
      <c r="V172" s="20">
        <f>ABS('actual # captures'!V172-'expected # capture'!V172)</f>
        <v>72</v>
      </c>
      <c r="W172" s="20">
        <f>ABS('actual # captures'!W172-'expected # capture'!W172)</f>
        <v>20</v>
      </c>
      <c r="X172" s="20">
        <f>ABS('actual # captures'!X172-'expected # capture'!X172)</f>
        <v>21</v>
      </c>
      <c r="Y172" s="20">
        <f>ABS('actual # captures'!Y172-'expected # capture'!Y172)</f>
        <v>46</v>
      </c>
      <c r="Z172" s="20">
        <f>ABS('actual # captures'!Z172-'expected # capture'!Z172)</f>
        <v>39</v>
      </c>
      <c r="AA172" s="20">
        <f>ABS('actual # captures'!AA172-'expected # capture'!AA172)</f>
        <v>8</v>
      </c>
      <c r="AB172" s="20">
        <f>ABS('actual # captures'!AB172-'expected # capture'!AB172)</f>
        <v>30.871952792036932</v>
      </c>
      <c r="AC172" s="20">
        <f>ABS('actual # captures'!AC172-'expected # capture'!AC172)</f>
        <v>122.92714249257466</v>
      </c>
    </row>
    <row r="173" spans="1:29">
      <c r="A173" s="8">
        <v>171</v>
      </c>
      <c r="B173" s="20">
        <f>ABS('actual # captures'!B173-'expected # capture'!B173)</f>
        <v>77</v>
      </c>
      <c r="C173" s="20">
        <f>ABS('actual # captures'!C173-'expected # capture'!C173)</f>
        <v>282.61944084447202</v>
      </c>
      <c r="D173" s="20">
        <f>ABS('actual # captures'!D173-'expected # capture'!D173)</f>
        <v>26</v>
      </c>
      <c r="E173" s="20">
        <f>ABS('actual # captures'!E173-'expected # capture'!E173)</f>
        <v>53</v>
      </c>
      <c r="F173" s="20">
        <f>ABS('actual # captures'!F173-'expected # capture'!F173)</f>
        <v>34</v>
      </c>
      <c r="G173" s="20">
        <f>ABS('actual # captures'!G173-'expected # capture'!G173)</f>
        <v>147.56953391068993</v>
      </c>
      <c r="H173" s="20">
        <f>ABS('actual # captures'!H173-'expected # capture'!H173)</f>
        <v>17</v>
      </c>
      <c r="I173" s="20">
        <f>ABS('actual # captures'!I173-'expected # capture'!I173)</f>
        <v>61</v>
      </c>
      <c r="J173" s="20">
        <f>ABS('actual # captures'!J173-'expected # capture'!J173)</f>
        <v>54</v>
      </c>
      <c r="K173" s="20">
        <f>ABS('actual # captures'!K173-'expected # capture'!K173)</f>
        <v>14</v>
      </c>
      <c r="L173" s="20">
        <f>ABS('actual # captures'!L173-'expected # capture'!L173)</f>
        <v>80</v>
      </c>
      <c r="M173" s="20">
        <f>ABS('actual # captures'!M173-'expected # capture'!M173)</f>
        <v>13</v>
      </c>
      <c r="N173" s="20">
        <f>ABS('actual # captures'!N173-'expected # capture'!N173)</f>
        <v>65.94102555403822</v>
      </c>
      <c r="O173" s="20">
        <f>ABS('actual # captures'!O173-'expected # capture'!O173)</f>
        <v>51</v>
      </c>
      <c r="P173" s="20">
        <f>ABS('actual # captures'!P173-'expected # capture'!P173)</f>
        <v>12.908044915780593</v>
      </c>
      <c r="Q173" s="20">
        <f>ABS('actual # captures'!Q173-'expected # capture'!Q173)</f>
        <v>39.859976647600625</v>
      </c>
      <c r="R173" s="20">
        <f>ABS('actual # captures'!R173-'expected # capture'!R173)</f>
        <v>62</v>
      </c>
      <c r="S173" s="20">
        <f>ABS('actual # captures'!S173-'expected # capture'!S173)</f>
        <v>26</v>
      </c>
      <c r="T173" s="20">
        <f>ABS('actual # captures'!T173-'expected # capture'!T173)</f>
        <v>12</v>
      </c>
      <c r="U173" s="20">
        <f>ABS('actual # captures'!U173-'expected # capture'!U173)</f>
        <v>23</v>
      </c>
      <c r="V173" s="20">
        <f>ABS('actual # captures'!V173-'expected # capture'!V173)</f>
        <v>42</v>
      </c>
      <c r="W173" s="20">
        <f>ABS('actual # captures'!W173-'expected # capture'!W173)</f>
        <v>97</v>
      </c>
      <c r="X173" s="20">
        <f>ABS('actual # captures'!X173-'expected # capture'!X173)</f>
        <v>30</v>
      </c>
      <c r="Y173" s="20">
        <f>ABS('actual # captures'!Y173-'expected # capture'!Y173)</f>
        <v>37</v>
      </c>
      <c r="Z173" s="20">
        <f>ABS('actual # captures'!Z173-'expected # capture'!Z173)</f>
        <v>494.74361600769907</v>
      </c>
      <c r="AA173" s="20">
        <f>ABS('actual # captures'!AA173-'expected # capture'!AA173)</f>
        <v>25.055322735851156</v>
      </c>
      <c r="AB173" s="20">
        <f>ABS('actual # captures'!AB173-'expected # capture'!AB173)</f>
        <v>66.831779090409782</v>
      </c>
      <c r="AC173" s="20">
        <f>ABS('actual # captures'!AC173-'expected # capture'!AC173)</f>
        <v>39</v>
      </c>
    </row>
    <row r="174" spans="1:29">
      <c r="A174" s="8">
        <v>172</v>
      </c>
      <c r="B174" s="20">
        <f>ABS('actual # captures'!B174-'expected # capture'!B174)</f>
        <v>19.829168516065565</v>
      </c>
      <c r="C174" s="20">
        <f>ABS('actual # captures'!C174-'expected # capture'!C174)</f>
        <v>18</v>
      </c>
      <c r="D174" s="20">
        <f>ABS('actual # captures'!D174-'expected # capture'!D174)</f>
        <v>96</v>
      </c>
      <c r="E174" s="20">
        <f>ABS('actual # captures'!E174-'expected # capture'!E174)</f>
        <v>6.172623166604577</v>
      </c>
      <c r="F174" s="20">
        <f>ABS('actual # captures'!F174-'expected # capture'!F174)</f>
        <v>8.1370773133556895E-2</v>
      </c>
      <c r="G174" s="20">
        <f>ABS('actual # captures'!G174-'expected # capture'!G174)</f>
        <v>5</v>
      </c>
      <c r="H174" s="20">
        <f>ABS('actual # captures'!H174-'expected # capture'!H174)</f>
        <v>70</v>
      </c>
      <c r="I174" s="20">
        <f>ABS('actual # captures'!I174-'expected # capture'!I174)</f>
        <v>91</v>
      </c>
      <c r="J174" s="20">
        <f>ABS('actual # captures'!J174-'expected # capture'!J174)</f>
        <v>62</v>
      </c>
      <c r="K174" s="20">
        <f>ABS('actual # captures'!K174-'expected # capture'!K174)</f>
        <v>25.909847577692737</v>
      </c>
      <c r="L174" s="20">
        <f>ABS('actual # captures'!L174-'expected # capture'!L174)</f>
        <v>10</v>
      </c>
      <c r="M174" s="20">
        <f>ABS('actual # captures'!M174-'expected # capture'!M174)</f>
        <v>64.230752470724923</v>
      </c>
      <c r="N174" s="20">
        <f>ABS('actual # captures'!N174-'expected # capture'!N174)</f>
        <v>52</v>
      </c>
      <c r="O174" s="20">
        <f>ABS('actual # captures'!O174-'expected # capture'!O174)</f>
        <v>61</v>
      </c>
      <c r="P174" s="20">
        <f>ABS('actual # captures'!P174-'expected # capture'!P174)</f>
        <v>99</v>
      </c>
      <c r="Q174" s="20">
        <f>ABS('actual # captures'!Q174-'expected # capture'!Q174)</f>
        <v>3</v>
      </c>
      <c r="R174" s="20">
        <f>ABS('actual # captures'!R174-'expected # capture'!R174)</f>
        <v>39</v>
      </c>
      <c r="S174" s="20">
        <f>ABS('actual # captures'!S174-'expected # capture'!S174)</f>
        <v>25</v>
      </c>
      <c r="T174" s="20">
        <f>ABS('actual # captures'!T174-'expected # capture'!T174)</f>
        <v>5</v>
      </c>
      <c r="U174" s="20">
        <f>ABS('actual # captures'!U174-'expected # capture'!U174)</f>
        <v>0</v>
      </c>
      <c r="V174" s="20">
        <f>ABS('actual # captures'!V174-'expected # capture'!V174)</f>
        <v>11</v>
      </c>
      <c r="W174" s="20">
        <f>ABS('actual # captures'!W174-'expected # capture'!W174)</f>
        <v>15</v>
      </c>
      <c r="X174" s="20">
        <f>ABS('actual # captures'!X174-'expected # capture'!X174)</f>
        <v>34</v>
      </c>
      <c r="Y174" s="20">
        <f>ABS('actual # captures'!Y174-'expected # capture'!Y174)</f>
        <v>21</v>
      </c>
      <c r="Z174" s="20">
        <f>ABS('actual # captures'!Z174-'expected # capture'!Z174)</f>
        <v>39</v>
      </c>
      <c r="AA174" s="20">
        <f>ABS('actual # captures'!AA174-'expected # capture'!AA174)</f>
        <v>772.39036443084717</v>
      </c>
      <c r="AB174" s="20">
        <f>ABS('actual # captures'!AB174-'expected # capture'!AB174)</f>
        <v>119.66707316176678</v>
      </c>
      <c r="AC174" s="20">
        <f>ABS('actual # captures'!AC174-'expected # capture'!AC174)</f>
        <v>72</v>
      </c>
    </row>
    <row r="175" spans="1:29">
      <c r="A175" s="8">
        <v>173</v>
      </c>
      <c r="B175" s="20">
        <f>ABS('actual # captures'!B175-'expected # capture'!B175)</f>
        <v>53</v>
      </c>
      <c r="C175" s="20">
        <f>ABS('actual # captures'!C175-'expected # capture'!C175)</f>
        <v>99</v>
      </c>
      <c r="D175" s="20">
        <f>ABS('actual # captures'!D175-'expected # capture'!D175)</f>
        <v>16.247872786594996</v>
      </c>
      <c r="E175" s="20">
        <f>ABS('actual # captures'!E175-'expected # capture'!E175)</f>
        <v>25.217027959808505</v>
      </c>
      <c r="F175" s="20">
        <f>ABS('actual # captures'!F175-'expected # capture'!F175)</f>
        <v>61</v>
      </c>
      <c r="G175" s="20">
        <f>ABS('actual # captures'!G175-'expected # capture'!G175)</f>
        <v>23</v>
      </c>
      <c r="H175" s="20">
        <f>ABS('actual # captures'!H175-'expected # capture'!H175)</f>
        <v>724.54435342450563</v>
      </c>
      <c r="I175" s="20">
        <f>ABS('actual # captures'!I175-'expected # capture'!I175)</f>
        <v>29</v>
      </c>
      <c r="J175" s="20">
        <f>ABS('actual # captures'!J175-'expected # capture'!J175)</f>
        <v>26</v>
      </c>
      <c r="K175" s="20">
        <f>ABS('actual # captures'!K175-'expected # capture'!K175)</f>
        <v>223.11412075819123</v>
      </c>
      <c r="L175" s="20">
        <f>ABS('actual # captures'!L175-'expected # capture'!L175)</f>
        <v>14</v>
      </c>
      <c r="M175" s="20">
        <f>ABS('actual # captures'!M175-'expected # capture'!M175)</f>
        <v>100</v>
      </c>
      <c r="N175" s="20">
        <f>ABS('actual # captures'!N175-'expected # capture'!N175)</f>
        <v>96</v>
      </c>
      <c r="O175" s="20">
        <f>ABS('actual # captures'!O175-'expected # capture'!O175)</f>
        <v>90</v>
      </c>
      <c r="P175" s="20">
        <f>ABS('actual # captures'!P175-'expected # capture'!P175)</f>
        <v>35</v>
      </c>
      <c r="Q175" s="20">
        <f>ABS('actual # captures'!Q175-'expected # capture'!Q175)</f>
        <v>46.429774585906941</v>
      </c>
      <c r="R175" s="20">
        <f>ABS('actual # captures'!R175-'expected # capture'!R175)</f>
        <v>77</v>
      </c>
      <c r="S175" s="20">
        <f>ABS('actual # captures'!S175-'expected # capture'!S175)</f>
        <v>37</v>
      </c>
      <c r="T175" s="20">
        <f>ABS('actual # captures'!T175-'expected # capture'!T175)</f>
        <v>90</v>
      </c>
      <c r="U175" s="20">
        <f>ABS('actual # captures'!U175-'expected # capture'!U175)</f>
        <v>6.6508199444589593</v>
      </c>
      <c r="V175" s="20">
        <f>ABS('actual # captures'!V175-'expected # capture'!V175)</f>
        <v>184.82647844618486</v>
      </c>
      <c r="W175" s="20">
        <f>ABS('actual # captures'!W175-'expected # capture'!W175)</f>
        <v>44</v>
      </c>
      <c r="X175" s="20">
        <f>ABS('actual # captures'!X175-'expected # capture'!X175)</f>
        <v>48</v>
      </c>
      <c r="Y175" s="20">
        <f>ABS('actual # captures'!Y175-'expected # capture'!Y175)</f>
        <v>53</v>
      </c>
      <c r="Z175" s="20">
        <f>ABS('actual # captures'!Z175-'expected # capture'!Z175)</f>
        <v>80</v>
      </c>
      <c r="AA175" s="20">
        <f>ABS('actual # captures'!AA175-'expected # capture'!AA175)</f>
        <v>60.534702332461052</v>
      </c>
      <c r="AB175" s="20">
        <f>ABS('actual # captures'!AB175-'expected # capture'!AB175)</f>
        <v>53</v>
      </c>
      <c r="AC175" s="20">
        <f>ABS('actual # captures'!AC175-'expected # capture'!AC175)</f>
        <v>26</v>
      </c>
    </row>
    <row r="176" spans="1:29">
      <c r="A176" s="8">
        <v>174</v>
      </c>
      <c r="B176" s="20">
        <f>ABS('actual # captures'!B176-'expected # capture'!B176)</f>
        <v>27.456672889130488</v>
      </c>
      <c r="C176" s="20">
        <f>ABS('actual # captures'!C176-'expected # capture'!C176)</f>
        <v>13.284440930661212</v>
      </c>
      <c r="D176" s="20">
        <f>ABS('actual # captures'!D176-'expected # capture'!D176)</f>
        <v>39</v>
      </c>
      <c r="E176" s="20">
        <f>ABS('actual # captures'!E176-'expected # capture'!E176)</f>
        <v>62</v>
      </c>
      <c r="F176" s="20">
        <f>ABS('actual # captures'!F176-'expected # capture'!F176)</f>
        <v>84</v>
      </c>
      <c r="G176" s="20">
        <f>ABS('actual # captures'!G176-'expected # capture'!G176)</f>
        <v>45</v>
      </c>
      <c r="H176" s="20">
        <f>ABS('actual # captures'!H176-'expected # capture'!H176)</f>
        <v>48</v>
      </c>
      <c r="I176" s="20">
        <f>ABS('actual # captures'!I176-'expected # capture'!I176)</f>
        <v>96</v>
      </c>
      <c r="J176" s="20">
        <f>ABS('actual # captures'!J176-'expected # capture'!J176)</f>
        <v>74</v>
      </c>
      <c r="K176" s="20">
        <f>ABS('actual # captures'!K176-'expected # capture'!K176)</f>
        <v>97</v>
      </c>
      <c r="L176" s="20">
        <f>ABS('actual # captures'!L176-'expected # capture'!L176)</f>
        <v>56</v>
      </c>
      <c r="M176" s="20">
        <f>ABS('actual # captures'!M176-'expected # capture'!M176)</f>
        <v>71</v>
      </c>
      <c r="N176" s="20">
        <f>ABS('actual # captures'!N176-'expected # capture'!N176)</f>
        <v>98.945368926089103</v>
      </c>
      <c r="O176" s="20">
        <f>ABS('actual # captures'!O176-'expected # capture'!O176)</f>
        <v>52</v>
      </c>
      <c r="P176" s="20">
        <f>ABS('actual # captures'!P176-'expected # capture'!P176)</f>
        <v>27</v>
      </c>
      <c r="Q176" s="20">
        <f>ABS('actual # captures'!Q176-'expected # capture'!Q176)</f>
        <v>75.581939348290433</v>
      </c>
      <c r="R176" s="20">
        <f>ABS('actual # captures'!R176-'expected # capture'!R176)</f>
        <v>6.8033093282166135</v>
      </c>
      <c r="S176" s="20">
        <f>ABS('actual # captures'!S176-'expected # capture'!S176)</f>
        <v>13</v>
      </c>
      <c r="T176" s="20">
        <f>ABS('actual # captures'!T176-'expected # capture'!T176)</f>
        <v>170.2169329996596</v>
      </c>
      <c r="U176" s="20">
        <f>ABS('actual # captures'!U176-'expected # capture'!U176)</f>
        <v>78</v>
      </c>
      <c r="V176" s="20">
        <f>ABS('actual # captures'!V176-'expected # capture'!V176)</f>
        <v>21</v>
      </c>
      <c r="W176" s="20">
        <f>ABS('actual # captures'!W176-'expected # capture'!W176)</f>
        <v>858.87173158623659</v>
      </c>
      <c r="X176" s="20">
        <f>ABS('actual # captures'!X176-'expected # capture'!X176)</f>
        <v>37</v>
      </c>
      <c r="Y176" s="20">
        <f>ABS('actual # captures'!Y176-'expected # capture'!Y176)</f>
        <v>68</v>
      </c>
      <c r="Z176" s="20">
        <f>ABS('actual # captures'!Z176-'expected # capture'!Z176)</f>
        <v>88</v>
      </c>
      <c r="AA176" s="20">
        <f>ABS('actual # captures'!AA176-'expected # capture'!AA176)</f>
        <v>71.591514146961686</v>
      </c>
      <c r="AB176" s="20">
        <f>ABS('actual # captures'!AB176-'expected # capture'!AB176)</f>
        <v>78</v>
      </c>
      <c r="AC176" s="20">
        <f>ABS('actual # captures'!AC176-'expected # capture'!AC176)</f>
        <v>19</v>
      </c>
    </row>
    <row r="177" spans="1:29">
      <c r="A177" s="8">
        <v>175</v>
      </c>
      <c r="B177" s="20">
        <f>ABS('actual # captures'!B177-'expected # capture'!B177)</f>
        <v>14.835485993133499</v>
      </c>
      <c r="C177" s="20">
        <f>ABS('actual # captures'!C177-'expected # capture'!C177)</f>
        <v>58</v>
      </c>
      <c r="D177" s="20">
        <f>ABS('actual # captures'!D177-'expected # capture'!D177)</f>
        <v>71</v>
      </c>
      <c r="E177" s="20">
        <f>ABS('actual # captures'!E177-'expected # capture'!E177)</f>
        <v>75</v>
      </c>
      <c r="F177" s="20">
        <f>ABS('actual # captures'!F177-'expected # capture'!F177)</f>
        <v>73</v>
      </c>
      <c r="G177" s="20">
        <f>ABS('actual # captures'!G177-'expected # capture'!G177)</f>
        <v>3</v>
      </c>
      <c r="H177" s="20">
        <f>ABS('actual # captures'!H177-'expected # capture'!H177)</f>
        <v>33.402938572933557</v>
      </c>
      <c r="I177" s="20">
        <f>ABS('actual # captures'!I177-'expected # capture'!I177)</f>
        <v>97</v>
      </c>
      <c r="J177" s="20">
        <f>ABS('actual # captures'!J177-'expected # capture'!J177)</f>
        <v>83</v>
      </c>
      <c r="K177" s="20">
        <f>ABS('actual # captures'!K177-'expected # capture'!K177)</f>
        <v>5.3055809598933852</v>
      </c>
      <c r="L177" s="20">
        <f>ABS('actual # captures'!L177-'expected # capture'!L177)</f>
        <v>46</v>
      </c>
      <c r="M177" s="20">
        <f>ABS('actual # captures'!M177-'expected # capture'!M177)</f>
        <v>41.308283544328937</v>
      </c>
      <c r="N177" s="20">
        <f>ABS('actual # captures'!N177-'expected # capture'!N177)</f>
        <v>28</v>
      </c>
      <c r="O177" s="20">
        <f>ABS('actual # captures'!O177-'expected # capture'!O177)</f>
        <v>36.786520317690297</v>
      </c>
      <c r="P177" s="20">
        <f>ABS('actual # captures'!P177-'expected # capture'!P177)</f>
        <v>88</v>
      </c>
      <c r="Q177" s="20">
        <f>ABS('actual # captures'!Q177-'expected # capture'!Q177)</f>
        <v>11</v>
      </c>
      <c r="R177" s="20">
        <f>ABS('actual # captures'!R177-'expected # capture'!R177)</f>
        <v>92</v>
      </c>
      <c r="S177" s="20">
        <f>ABS('actual # captures'!S177-'expected # capture'!S177)</f>
        <v>42</v>
      </c>
      <c r="T177" s="20">
        <f>ABS('actual # captures'!T177-'expected # capture'!T177)</f>
        <v>48.614932450183879</v>
      </c>
      <c r="U177" s="20">
        <f>ABS('actual # captures'!U177-'expected # capture'!U177)</f>
        <v>96</v>
      </c>
      <c r="V177" s="20">
        <f>ABS('actual # captures'!V177-'expected # capture'!V177)</f>
        <v>180.6192943347009</v>
      </c>
      <c r="W177" s="20">
        <f>ABS('actual # captures'!W177-'expected # capture'!W177)</f>
        <v>32</v>
      </c>
      <c r="X177" s="20">
        <f>ABS('actual # captures'!X177-'expected # capture'!X177)</f>
        <v>15</v>
      </c>
      <c r="Y177" s="20">
        <f>ABS('actual # captures'!Y177-'expected # capture'!Y177)</f>
        <v>94</v>
      </c>
      <c r="Z177" s="20">
        <f>ABS('actual # captures'!Z177-'expected # capture'!Z177)</f>
        <v>0</v>
      </c>
      <c r="AA177" s="20">
        <f>ABS('actual # captures'!AA177-'expected # capture'!AA177)</f>
        <v>519.51164279183797</v>
      </c>
      <c r="AB177" s="20">
        <f>ABS('actual # captures'!AB177-'expected # capture'!AB177)</f>
        <v>55</v>
      </c>
      <c r="AC177" s="20">
        <f>ABS('actual # captures'!AC177-'expected # capture'!AC177)</f>
        <v>528.51164279183797</v>
      </c>
    </row>
    <row r="178" spans="1:29">
      <c r="A178" s="8">
        <v>176</v>
      </c>
      <c r="B178" s="20">
        <f>ABS('actual # captures'!B178-'expected # capture'!B178)</f>
        <v>51</v>
      </c>
      <c r="C178" s="20">
        <f>ABS('actual # captures'!C178-'expected # capture'!C178)</f>
        <v>87.675240881938038</v>
      </c>
      <c r="D178" s="20">
        <f>ABS('actual # captures'!D178-'expected # capture'!D178)</f>
        <v>12</v>
      </c>
      <c r="E178" s="20">
        <f>ABS('actual # captures'!E178-'expected # capture'!E178)</f>
        <v>62</v>
      </c>
      <c r="F178" s="20">
        <f>ABS('actual # captures'!F178-'expected # capture'!F178)</f>
        <v>36</v>
      </c>
      <c r="G178" s="20">
        <f>ABS('actual # captures'!G178-'expected # capture'!G178)</f>
        <v>12</v>
      </c>
      <c r="H178" s="20">
        <f>ABS('actual # captures'!H178-'expected # capture'!H178)</f>
        <v>99</v>
      </c>
      <c r="I178" s="20">
        <f>ABS('actual # captures'!I178-'expected # capture'!I178)</f>
        <v>27</v>
      </c>
      <c r="J178" s="20">
        <f>ABS('actual # captures'!J178-'expected # capture'!J178)</f>
        <v>31</v>
      </c>
      <c r="K178" s="20">
        <f>ABS('actual # captures'!K178-'expected # capture'!K178)</f>
        <v>33</v>
      </c>
      <c r="L178" s="20">
        <f>ABS('actual # captures'!L178-'expected # capture'!L178)</f>
        <v>73</v>
      </c>
      <c r="M178" s="20">
        <f>ABS('actual # captures'!M178-'expected # capture'!M178)</f>
        <v>25</v>
      </c>
      <c r="N178" s="20">
        <f>ABS('actual # captures'!N178-'expected # capture'!N178)</f>
        <v>24</v>
      </c>
      <c r="O178" s="20">
        <f>ABS('actual # captures'!O178-'expected # capture'!O178)</f>
        <v>28</v>
      </c>
      <c r="P178" s="20">
        <f>ABS('actual # captures'!P178-'expected # capture'!P178)</f>
        <v>60</v>
      </c>
      <c r="Q178" s="20">
        <f>ABS('actual # captures'!Q178-'expected # capture'!Q178)</f>
        <v>140.89708925904276</v>
      </c>
      <c r="R178" s="20">
        <f>ABS('actual # captures'!R178-'expected # capture'!R178)</f>
        <v>99</v>
      </c>
      <c r="S178" s="20">
        <f>ABS('actual # captures'!S178-'expected # capture'!S178)</f>
        <v>107.27977118214054</v>
      </c>
      <c r="T178" s="20">
        <f>ABS('actual # captures'!T178-'expected # capture'!T178)</f>
        <v>25</v>
      </c>
      <c r="U178" s="20">
        <f>ABS('actual # captures'!U178-'expected # capture'!U178)</f>
        <v>76</v>
      </c>
      <c r="V178" s="20">
        <f>ABS('actual # captures'!V178-'expected # capture'!V178)</f>
        <v>25</v>
      </c>
      <c r="W178" s="20">
        <f>ABS('actual # captures'!W178-'expected # capture'!W178)</f>
        <v>78</v>
      </c>
      <c r="X178" s="20">
        <f>ABS('actual # captures'!X178-'expected # capture'!X178)</f>
        <v>162.82728663159193</v>
      </c>
      <c r="Y178" s="20">
        <f>ABS('actual # captures'!Y178-'expected # capture'!Y178)</f>
        <v>51.777654623788806</v>
      </c>
      <c r="Z178" s="20">
        <f>ABS('actual # captures'!Z178-'expected # capture'!Z178)</f>
        <v>5</v>
      </c>
      <c r="AA178" s="20">
        <f>ABS('actual # captures'!AA178-'expected # capture'!AA178)</f>
        <v>359.70215322297247</v>
      </c>
      <c r="AB178" s="20">
        <f>ABS('actual # captures'!AB178-'expected # capture'!AB178)</f>
        <v>87</v>
      </c>
      <c r="AC178" s="20">
        <f>ABS('actual # captures'!AC178-'expected # capture'!AC178)</f>
        <v>57.840804198525348</v>
      </c>
    </row>
    <row r="179" spans="1:29">
      <c r="A179" s="8">
        <v>177</v>
      </c>
      <c r="B179" s="20">
        <f>ABS('actual # captures'!B179-'expected # capture'!B179)</f>
        <v>13</v>
      </c>
      <c r="C179" s="20">
        <f>ABS('actual # captures'!C179-'expected # capture'!C179)</f>
        <v>32</v>
      </c>
      <c r="D179" s="20">
        <f>ABS('actual # captures'!D179-'expected # capture'!D179)</f>
        <v>76</v>
      </c>
      <c r="E179" s="20">
        <f>ABS('actual # captures'!E179-'expected # capture'!E179)</f>
        <v>0</v>
      </c>
      <c r="F179" s="20">
        <f>ABS('actual # captures'!F179-'expected # capture'!F179)</f>
        <v>72</v>
      </c>
      <c r="G179" s="20">
        <f>ABS('actual # captures'!G179-'expected # capture'!G179)</f>
        <v>97</v>
      </c>
      <c r="H179" s="20">
        <f>ABS('actual # captures'!H179-'expected # capture'!H179)</f>
        <v>48</v>
      </c>
      <c r="I179" s="20">
        <f>ABS('actual # captures'!I179-'expected # capture'!I179)</f>
        <v>93</v>
      </c>
      <c r="J179" s="20">
        <f>ABS('actual # captures'!J179-'expected # capture'!J179)</f>
        <v>36</v>
      </c>
      <c r="K179" s="20">
        <f>ABS('actual # captures'!K179-'expected # capture'!K179)</f>
        <v>64</v>
      </c>
      <c r="L179" s="20">
        <f>ABS('actual # captures'!L179-'expected # capture'!L179)</f>
        <v>89</v>
      </c>
      <c r="M179" s="20">
        <f>ABS('actual # captures'!M179-'expected # capture'!M179)</f>
        <v>47</v>
      </c>
      <c r="N179" s="20">
        <f>ABS('actual # captures'!N179-'expected # capture'!N179)</f>
        <v>326.64830925522426</v>
      </c>
      <c r="O179" s="20">
        <f>ABS('actual # captures'!O179-'expected # capture'!O179)</f>
        <v>38</v>
      </c>
      <c r="P179" s="20">
        <f>ABS('actual # captures'!P179-'expected # capture'!P179)</f>
        <v>40</v>
      </c>
      <c r="Q179" s="20">
        <f>ABS('actual # captures'!Q179-'expected # capture'!Q179)</f>
        <v>66</v>
      </c>
      <c r="R179" s="20">
        <f>ABS('actual # captures'!R179-'expected # capture'!R179)</f>
        <v>92</v>
      </c>
      <c r="S179" s="20">
        <f>ABS('actual # captures'!S179-'expected # capture'!S179)</f>
        <v>28</v>
      </c>
      <c r="T179" s="20">
        <f>ABS('actual # captures'!T179-'expected # capture'!T179)</f>
        <v>139.57037295726568</v>
      </c>
      <c r="U179" s="20">
        <f>ABS('actual # captures'!U179-'expected # capture'!U179)</f>
        <v>32</v>
      </c>
      <c r="V179" s="20">
        <f>ABS('actual # captures'!V179-'expected # capture'!V179)</f>
        <v>85</v>
      </c>
      <c r="W179" s="20">
        <f>ABS('actual # captures'!W179-'expected # capture'!W179)</f>
        <v>64</v>
      </c>
      <c r="X179" s="20">
        <f>ABS('actual # captures'!X179-'expected # capture'!X179)</f>
        <v>890.78131778751003</v>
      </c>
      <c r="Y179" s="20">
        <f>ABS('actual # captures'!Y179-'expected # capture'!Y179)</f>
        <v>57</v>
      </c>
      <c r="Z179" s="20">
        <f>ABS('actual # captures'!Z179-'expected # capture'!Z179)</f>
        <v>77</v>
      </c>
      <c r="AA179" s="20">
        <f>ABS('actual # captures'!AA179-'expected # capture'!AA179)</f>
        <v>19</v>
      </c>
      <c r="AB179" s="20">
        <f>ABS('actual # captures'!AB179-'expected # capture'!AB179)</f>
        <v>61</v>
      </c>
      <c r="AC179" s="20">
        <f>ABS('actual # captures'!AC179-'expected # capture'!AC179)</f>
        <v>31</v>
      </c>
    </row>
    <row r="180" spans="1:29">
      <c r="A180" s="8">
        <v>178</v>
      </c>
      <c r="B180" s="20">
        <f>ABS('actual # captures'!B180-'expected # capture'!B180)</f>
        <v>30</v>
      </c>
      <c r="C180" s="20">
        <f>ABS('actual # captures'!C180-'expected # capture'!C180)</f>
        <v>67</v>
      </c>
      <c r="D180" s="20">
        <f>ABS('actual # captures'!D180-'expected # capture'!D180)</f>
        <v>27</v>
      </c>
      <c r="E180" s="20">
        <f>ABS('actual # captures'!E180-'expected # capture'!E180)</f>
        <v>42</v>
      </c>
      <c r="F180" s="20">
        <f>ABS('actual # captures'!F180-'expected # capture'!F180)</f>
        <v>98</v>
      </c>
      <c r="G180" s="20">
        <f>ABS('actual # captures'!G180-'expected # capture'!G180)</f>
        <v>50</v>
      </c>
      <c r="H180" s="20">
        <f>ABS('actual # captures'!H180-'expected # capture'!H180)</f>
        <v>75</v>
      </c>
      <c r="I180" s="20">
        <f>ABS('actual # captures'!I180-'expected # capture'!I180)</f>
        <v>67</v>
      </c>
      <c r="J180" s="20">
        <f>ABS('actual # captures'!J180-'expected # capture'!J180)</f>
        <v>10</v>
      </c>
      <c r="K180" s="20">
        <f>ABS('actual # captures'!K180-'expected # capture'!K180)</f>
        <v>20</v>
      </c>
      <c r="L180" s="20">
        <f>ABS('actual # captures'!L180-'expected # capture'!L180)</f>
        <v>80</v>
      </c>
      <c r="M180" s="20">
        <f>ABS('actual # captures'!M180-'expected # capture'!M180)</f>
        <v>81.875005433845018</v>
      </c>
      <c r="N180" s="20">
        <f>ABS('actual # captures'!N180-'expected # capture'!N180)</f>
        <v>68</v>
      </c>
      <c r="O180" s="20">
        <f>ABS('actual # captures'!O180-'expected # capture'!O180)</f>
        <v>29</v>
      </c>
      <c r="P180" s="20">
        <f>ABS('actual # captures'!P180-'expected # capture'!P180)</f>
        <v>61</v>
      </c>
      <c r="Q180" s="20">
        <f>ABS('actual # captures'!Q180-'expected # capture'!Q180)</f>
        <v>79</v>
      </c>
      <c r="R180" s="20">
        <f>ABS('actual # captures'!R180-'expected # capture'!R180)</f>
        <v>289.33306042948198</v>
      </c>
      <c r="S180" s="20">
        <f>ABS('actual # captures'!S180-'expected # capture'!S180)</f>
        <v>108.57692927498908</v>
      </c>
      <c r="T180" s="20">
        <f>ABS('actual # captures'!T180-'expected # capture'!T180)</f>
        <v>73</v>
      </c>
      <c r="U180" s="20">
        <f>ABS('actual # captures'!U180-'expected # capture'!U180)</f>
        <v>88</v>
      </c>
      <c r="V180" s="20">
        <f>ABS('actual # captures'!V180-'expected # capture'!V180)</f>
        <v>91</v>
      </c>
      <c r="W180" s="20">
        <f>ABS('actual # captures'!W180-'expected # capture'!W180)</f>
        <v>99</v>
      </c>
      <c r="X180" s="20">
        <f>ABS('actual # captures'!X180-'expected # capture'!X180)</f>
        <v>32</v>
      </c>
      <c r="Y180" s="20">
        <f>ABS('actual # captures'!Y180-'expected # capture'!Y180)</f>
        <v>238.19264245134633</v>
      </c>
      <c r="Z180" s="20">
        <f>ABS('actual # captures'!Z180-'expected # capture'!Z180)</f>
        <v>478.81857641028773</v>
      </c>
      <c r="AA180" s="20">
        <f>ABS('actual # captures'!AA180-'expected # capture'!AA180)</f>
        <v>26.203786000049675</v>
      </c>
      <c r="AB180" s="20">
        <f>ABS('actual # captures'!AB180-'expected # capture'!AB180)</f>
        <v>4</v>
      </c>
      <c r="AC180" s="20">
        <f>ABS('actual # captures'!AC180-'expected # capture'!AC180)</f>
        <v>33</v>
      </c>
    </row>
    <row r="181" spans="1:29">
      <c r="A181" s="8">
        <v>179</v>
      </c>
      <c r="B181" s="20">
        <f>ABS('actual # captures'!B181-'expected # capture'!B181)</f>
        <v>135.14116265837765</v>
      </c>
      <c r="C181" s="20">
        <f>ABS('actual # captures'!C181-'expected # capture'!C181)</f>
        <v>3</v>
      </c>
      <c r="D181" s="20">
        <f>ABS('actual # captures'!D181-'expected # capture'!D181)</f>
        <v>84</v>
      </c>
      <c r="E181" s="20">
        <f>ABS('actual # captures'!E181-'expected # capture'!E181)</f>
        <v>525.54639508979676</v>
      </c>
      <c r="F181" s="20">
        <f>ABS('actual # captures'!F181-'expected # capture'!F181)</f>
        <v>62</v>
      </c>
      <c r="G181" s="20">
        <f>ABS('actual # captures'!G181-'expected # capture'!G181)</f>
        <v>13</v>
      </c>
      <c r="H181" s="20">
        <f>ABS('actual # captures'!H181-'expected # capture'!H181)</f>
        <v>27</v>
      </c>
      <c r="I181" s="20">
        <f>ABS('actual # captures'!I181-'expected # capture'!I181)</f>
        <v>59</v>
      </c>
      <c r="J181" s="20">
        <f>ABS('actual # captures'!J181-'expected # capture'!J181)</f>
        <v>52</v>
      </c>
      <c r="K181" s="20">
        <f>ABS('actual # captures'!K181-'expected # capture'!K181)</f>
        <v>85</v>
      </c>
      <c r="L181" s="20">
        <f>ABS('actual # captures'!L181-'expected # capture'!L181)</f>
        <v>44</v>
      </c>
      <c r="M181" s="20">
        <f>ABS('actual # captures'!M181-'expected # capture'!M181)</f>
        <v>73</v>
      </c>
      <c r="N181" s="20">
        <f>ABS('actual # captures'!N181-'expected # capture'!N181)</f>
        <v>25</v>
      </c>
      <c r="O181" s="20">
        <f>ABS('actual # captures'!O181-'expected # capture'!O181)</f>
        <v>24</v>
      </c>
      <c r="P181" s="20">
        <f>ABS('actual # captures'!P181-'expected # capture'!P181)</f>
        <v>53</v>
      </c>
      <c r="Q181" s="20">
        <f>ABS('actual # captures'!Q181-'expected # capture'!Q181)</f>
        <v>392.2874112688296</v>
      </c>
      <c r="R181" s="20">
        <f>ABS('actual # captures'!R181-'expected # capture'!R181)</f>
        <v>47</v>
      </c>
      <c r="S181" s="20">
        <f>ABS('actual # captures'!S181-'expected # capture'!S181)</f>
        <v>81</v>
      </c>
      <c r="T181" s="20">
        <f>ABS('actual # captures'!T181-'expected # capture'!T181)</f>
        <v>2</v>
      </c>
      <c r="U181" s="20">
        <f>ABS('actual # captures'!U181-'expected # capture'!U181)</f>
        <v>16</v>
      </c>
      <c r="V181" s="20">
        <f>ABS('actual # captures'!V181-'expected # capture'!V181)</f>
        <v>91</v>
      </c>
      <c r="W181" s="20">
        <f>ABS('actual # captures'!W181-'expected # capture'!W181)</f>
        <v>87</v>
      </c>
      <c r="X181" s="20">
        <f>ABS('actual # captures'!X181-'expected # capture'!X181)</f>
        <v>24</v>
      </c>
      <c r="Y181" s="20">
        <f>ABS('actual # captures'!Y181-'expected # capture'!Y181)</f>
        <v>44</v>
      </c>
      <c r="Z181" s="20">
        <f>ABS('actual # captures'!Z181-'expected # capture'!Z181)</f>
        <v>68</v>
      </c>
      <c r="AA181" s="20">
        <f>ABS('actual # captures'!AA181-'expected # capture'!AA181)</f>
        <v>153.02503098299593</v>
      </c>
      <c r="AB181" s="20">
        <f>ABS('actual # captures'!AB181-'expected # capture'!AB181)</f>
        <v>57</v>
      </c>
      <c r="AC181" s="20">
        <f>ABS('actual # captures'!AC181-'expected # capture'!AC181)</f>
        <v>85</v>
      </c>
    </row>
    <row r="182" spans="1:29">
      <c r="A182" s="8">
        <v>180</v>
      </c>
      <c r="B182" s="20">
        <f>ABS('actual # captures'!B182-'expected # capture'!B182)</f>
        <v>94</v>
      </c>
      <c r="C182" s="20">
        <f>ABS('actual # captures'!C182-'expected # capture'!C182)</f>
        <v>54.360880618491343</v>
      </c>
      <c r="D182" s="20">
        <f>ABS('actual # captures'!D182-'expected # capture'!D182)</f>
        <v>73</v>
      </c>
      <c r="E182" s="20">
        <f>ABS('actual # captures'!E182-'expected # capture'!E182)</f>
        <v>74</v>
      </c>
      <c r="F182" s="20">
        <f>ABS('actual # captures'!F182-'expected # capture'!F182)</f>
        <v>144.41283992551072</v>
      </c>
      <c r="G182" s="20">
        <f>ABS('actual # captures'!G182-'expected # capture'!G182)</f>
        <v>82.859053842105382</v>
      </c>
      <c r="H182" s="20">
        <f>ABS('actual # captures'!H182-'expected # capture'!H182)</f>
        <v>79</v>
      </c>
      <c r="I182" s="20">
        <f>ABS('actual # captures'!I182-'expected # capture'!I182)</f>
        <v>34</v>
      </c>
      <c r="J182" s="20">
        <f>ABS('actual # captures'!J182-'expected # capture'!J182)</f>
        <v>62.471376568773081</v>
      </c>
      <c r="K182" s="20">
        <f>ABS('actual # captures'!K182-'expected # capture'!K182)</f>
        <v>24.345869164932111</v>
      </c>
      <c r="L182" s="20">
        <f>ABS('actual # captures'!L182-'expected # capture'!L182)</f>
        <v>48</v>
      </c>
      <c r="M182" s="20">
        <f>ABS('actual # captures'!M182-'expected # capture'!M182)</f>
        <v>705.29616181308711</v>
      </c>
      <c r="N182" s="20">
        <f>ABS('actual # captures'!N182-'expected # capture'!N182)</f>
        <v>19</v>
      </c>
      <c r="O182" s="20">
        <f>ABS('actual # captures'!O182-'expected # capture'!O182)</f>
        <v>34.602542569355506</v>
      </c>
      <c r="P182" s="20">
        <f>ABS('actual # captures'!P182-'expected # capture'!P182)</f>
        <v>40</v>
      </c>
      <c r="Q182" s="20">
        <f>ABS('actual # captures'!Q182-'expected # capture'!Q182)</f>
        <v>58</v>
      </c>
      <c r="R182" s="20">
        <f>ABS('actual # captures'!R182-'expected # capture'!R182)</f>
        <v>9.0977035702358915</v>
      </c>
      <c r="S182" s="20">
        <f>ABS('actual # captures'!S182-'expected # capture'!S182)</f>
        <v>224.19852598741309</v>
      </c>
      <c r="T182" s="20">
        <f>ABS('actual # captures'!T182-'expected # capture'!T182)</f>
        <v>36</v>
      </c>
      <c r="U182" s="20">
        <f>ABS('actual # captures'!U182-'expected # capture'!U182)</f>
        <v>30</v>
      </c>
      <c r="V182" s="20">
        <f>ABS('actual # captures'!V182-'expected # capture'!V182)</f>
        <v>42</v>
      </c>
      <c r="W182" s="20">
        <f>ABS('actual # captures'!W182-'expected # capture'!W182)</f>
        <v>89</v>
      </c>
      <c r="X182" s="20">
        <f>ABS('actual # captures'!X182-'expected # capture'!X182)</f>
        <v>58</v>
      </c>
      <c r="Y182" s="20">
        <f>ABS('actual # captures'!Y182-'expected # capture'!Y182)</f>
        <v>30</v>
      </c>
      <c r="Z182" s="20">
        <f>ABS('actual # captures'!Z182-'expected # capture'!Z182)</f>
        <v>95</v>
      </c>
      <c r="AA182" s="20">
        <f>ABS('actual # captures'!AA182-'expected # capture'!AA182)</f>
        <v>27</v>
      </c>
      <c r="AB182" s="20">
        <f>ABS('actual # captures'!AB182-'expected # capture'!AB182)</f>
        <v>4</v>
      </c>
      <c r="AC182" s="20">
        <f>ABS('actual # captures'!AC182-'expected # capture'!AC182)</f>
        <v>68</v>
      </c>
    </row>
    <row r="183" spans="1:29">
      <c r="A183" s="8">
        <v>181</v>
      </c>
      <c r="B183" s="20">
        <f>ABS('actual # captures'!B183-'expected # capture'!B183)</f>
        <v>12</v>
      </c>
      <c r="C183" s="20">
        <f>ABS('actual # captures'!C183-'expected # capture'!C183)</f>
        <v>28</v>
      </c>
      <c r="D183" s="20">
        <f>ABS('actual # captures'!D183-'expected # capture'!D183)</f>
        <v>9</v>
      </c>
      <c r="E183" s="20">
        <f>ABS('actual # captures'!E183-'expected # capture'!E183)</f>
        <v>42.22346648496638</v>
      </c>
      <c r="F183" s="20">
        <f>ABS('actual # captures'!F183-'expected # capture'!F183)</f>
        <v>22</v>
      </c>
      <c r="G183" s="20">
        <f>ABS('actual # captures'!G183-'expected # capture'!G183)</f>
        <v>76</v>
      </c>
      <c r="H183" s="20">
        <f>ABS('actual # captures'!H183-'expected # capture'!H183)</f>
        <v>8</v>
      </c>
      <c r="I183" s="20">
        <f>ABS('actual # captures'!I183-'expected # capture'!I183)</f>
        <v>92.341391490559772</v>
      </c>
      <c r="J183" s="20">
        <f>ABS('actual # captures'!J183-'expected # capture'!J183)</f>
        <v>88</v>
      </c>
      <c r="K183" s="20">
        <f>ABS('actual # captures'!K183-'expected # capture'!K183)</f>
        <v>45.294914231657792</v>
      </c>
      <c r="L183" s="20">
        <f>ABS('actual # captures'!L183-'expected # capture'!L183)</f>
        <v>65</v>
      </c>
      <c r="M183" s="20">
        <f>ABS('actual # captures'!M183-'expected # capture'!M183)</f>
        <v>68</v>
      </c>
      <c r="N183" s="20">
        <f>ABS('actual # captures'!N183-'expected # capture'!N183)</f>
        <v>13.484998965157416</v>
      </c>
      <c r="O183" s="20">
        <f>ABS('actual # captures'!O183-'expected # capture'!O183)</f>
        <v>10</v>
      </c>
      <c r="P183" s="20">
        <f>ABS('actual # captures'!P183-'expected # capture'!P183)</f>
        <v>41</v>
      </c>
      <c r="Q183" s="20">
        <f>ABS('actual # captures'!Q183-'expected # capture'!Q183)</f>
        <v>24</v>
      </c>
      <c r="R183" s="20">
        <f>ABS('actual # captures'!R183-'expected # capture'!R183)</f>
        <v>31</v>
      </c>
      <c r="S183" s="20">
        <f>ABS('actual # captures'!S183-'expected # capture'!S183)</f>
        <v>16</v>
      </c>
      <c r="T183" s="20">
        <f>ABS('actual # captures'!T183-'expected # capture'!T183)</f>
        <v>33</v>
      </c>
      <c r="U183" s="20">
        <f>ABS('actual # captures'!U183-'expected # capture'!U183)</f>
        <v>723.75291970889543</v>
      </c>
      <c r="V183" s="20">
        <f>ABS('actual # captures'!V183-'expected # capture'!V183)</f>
        <v>30</v>
      </c>
      <c r="W183" s="20">
        <f>ABS('actual # captures'!W183-'expected # capture'!W183)</f>
        <v>55</v>
      </c>
      <c r="X183" s="20">
        <f>ABS('actual # captures'!X183-'expected # capture'!X183)</f>
        <v>78</v>
      </c>
      <c r="Y183" s="20">
        <f>ABS('actual # captures'!Y183-'expected # capture'!Y183)</f>
        <v>68</v>
      </c>
      <c r="Z183" s="20">
        <f>ABS('actual # captures'!Z183-'expected # capture'!Z183)</f>
        <v>64</v>
      </c>
      <c r="AA183" s="20">
        <f>ABS('actual # captures'!AA183-'expected # capture'!AA183)</f>
        <v>91</v>
      </c>
      <c r="AB183" s="20">
        <f>ABS('actual # captures'!AB183-'expected # capture'!AB183)</f>
        <v>32</v>
      </c>
      <c r="AC183" s="20">
        <f>ABS('actual # captures'!AC183-'expected # capture'!AC183)</f>
        <v>58.872307049078003</v>
      </c>
    </row>
    <row r="184" spans="1:29">
      <c r="A184" s="8">
        <v>182</v>
      </c>
      <c r="B184" s="20">
        <f>ABS('actual # captures'!B184-'expected # capture'!B184)</f>
        <v>20.257518436372674</v>
      </c>
      <c r="C184" s="20">
        <f>ABS('actual # captures'!C184-'expected # capture'!C184)</f>
        <v>62.903516310031492</v>
      </c>
      <c r="D184" s="20">
        <f>ABS('actual # captures'!D184-'expected # capture'!D184)</f>
        <v>11</v>
      </c>
      <c r="E184" s="20">
        <f>ABS('actual # captures'!E184-'expected # capture'!E184)</f>
        <v>81</v>
      </c>
      <c r="F184" s="20">
        <f>ABS('actual # captures'!F184-'expected # capture'!F184)</f>
        <v>10</v>
      </c>
      <c r="G184" s="20">
        <f>ABS('actual # captures'!G184-'expected # capture'!G184)</f>
        <v>29</v>
      </c>
      <c r="H184" s="20">
        <f>ABS('actual # captures'!H184-'expected # capture'!H184)</f>
        <v>37</v>
      </c>
      <c r="I184" s="20">
        <f>ABS('actual # captures'!I184-'expected # capture'!I184)</f>
        <v>83</v>
      </c>
      <c r="J184" s="20">
        <f>ABS('actual # captures'!J184-'expected # capture'!J184)</f>
        <v>48</v>
      </c>
      <c r="K184" s="20">
        <f>ABS('actual # captures'!K184-'expected # capture'!K184)</f>
        <v>56.730920488781152</v>
      </c>
      <c r="L184" s="20">
        <f>ABS('actual # captures'!L184-'expected # capture'!L184)</f>
        <v>50</v>
      </c>
      <c r="M184" s="20">
        <f>ABS('actual # captures'!M184-'expected # capture'!M184)</f>
        <v>12.903516310031492</v>
      </c>
      <c r="N184" s="20">
        <f>ABS('actual # captures'!N184-'expected # capture'!N184)</f>
        <v>97</v>
      </c>
      <c r="O184" s="20">
        <f>ABS('actual # captures'!O184-'expected # capture'!O184)</f>
        <v>66</v>
      </c>
      <c r="P184" s="20">
        <f>ABS('actual # captures'!P184-'expected # capture'!P184)</f>
        <v>1</v>
      </c>
      <c r="Q184" s="20">
        <f>ABS('actual # captures'!Q184-'expected # capture'!Q184)</f>
        <v>754.09802678493747</v>
      </c>
      <c r="R184" s="20">
        <f>ABS('actual # captures'!R184-'expected # capture'!R184)</f>
        <v>66.578045362950149</v>
      </c>
      <c r="S184" s="20">
        <f>ABS('actual # captures'!S184-'expected # capture'!S184)</f>
        <v>1.2587029065139177</v>
      </c>
      <c r="T184" s="20">
        <f>ABS('actual # captures'!T184-'expected # capture'!T184)</f>
        <v>45</v>
      </c>
      <c r="U184" s="20">
        <f>ABS('actual # captures'!U184-'expected # capture'!U184)</f>
        <v>56</v>
      </c>
      <c r="V184" s="20">
        <f>ABS('actual # captures'!V184-'expected # capture'!V184)</f>
        <v>54</v>
      </c>
      <c r="W184" s="20">
        <f>ABS('actual # captures'!W184-'expected # capture'!W184)</f>
        <v>52</v>
      </c>
      <c r="X184" s="20">
        <f>ABS('actual # captures'!X184-'expected # capture'!X184)</f>
        <v>71.080098162679519</v>
      </c>
      <c r="Y184" s="20">
        <f>ABS('actual # captures'!Y184-'expected # capture'!Y184)</f>
        <v>90</v>
      </c>
      <c r="Z184" s="20">
        <f>ABS('actual # captures'!Z184-'expected # capture'!Z184)</f>
        <v>4.6271265332735183</v>
      </c>
      <c r="AA184" s="20">
        <f>ABS('actual # captures'!AA184-'expected # capture'!AA184)</f>
        <v>8.4075491242796403</v>
      </c>
      <c r="AB184" s="20">
        <f>ABS('actual # captures'!AB184-'expected # capture'!AB184)</f>
        <v>94</v>
      </c>
      <c r="AC184" s="20">
        <f>ABS('actual # captures'!AC184-'expected # capture'!AC184)</f>
        <v>10.903516310031492</v>
      </c>
    </row>
    <row r="185" spans="1:29">
      <c r="A185" s="8">
        <v>183</v>
      </c>
      <c r="B185" s="20">
        <f>ABS('actual # captures'!B185-'expected # capture'!B185)</f>
        <v>40</v>
      </c>
      <c r="C185" s="20">
        <f>ABS('actual # captures'!C185-'expected # capture'!C185)</f>
        <v>46.910262542694596</v>
      </c>
      <c r="D185" s="20">
        <f>ABS('actual # captures'!D185-'expected # capture'!D185)</f>
        <v>88</v>
      </c>
      <c r="E185" s="20">
        <f>ABS('actual # captures'!E185-'expected # capture'!E185)</f>
        <v>1058.3675178881706</v>
      </c>
      <c r="F185" s="20">
        <f>ABS('actual # captures'!F185-'expected # capture'!F185)</f>
        <v>11.524034510032038</v>
      </c>
      <c r="G185" s="20">
        <f>ABS('actual # captures'!G185-'expected # capture'!G185)</f>
        <v>83</v>
      </c>
      <c r="H185" s="20">
        <f>ABS('actual # captures'!H185-'expected # capture'!H185)</f>
        <v>10.752899717951557</v>
      </c>
      <c r="I185" s="20">
        <f>ABS('actual # captures'!I185-'expected # capture'!I185)</f>
        <v>77</v>
      </c>
      <c r="J185" s="20">
        <f>ABS('actual # captures'!J185-'expected # capture'!J185)</f>
        <v>16</v>
      </c>
      <c r="K185" s="20">
        <f>ABS('actual # captures'!K185-'expected # capture'!K185)</f>
        <v>63</v>
      </c>
      <c r="L185" s="20">
        <f>ABS('actual # captures'!L185-'expected # capture'!L185)</f>
        <v>64</v>
      </c>
      <c r="M185" s="20">
        <f>ABS('actual # captures'!M185-'expected # capture'!M185)</f>
        <v>17</v>
      </c>
      <c r="N185" s="20">
        <f>ABS('actual # captures'!N185-'expected # capture'!N185)</f>
        <v>74.22080147490118</v>
      </c>
      <c r="O185" s="20">
        <f>ABS('actual # captures'!O185-'expected # capture'!O185)</f>
        <v>31</v>
      </c>
      <c r="P185" s="20">
        <f>ABS('actual # captures'!P185-'expected # capture'!P185)</f>
        <v>21</v>
      </c>
      <c r="Q185" s="20">
        <f>ABS('actual # captures'!Q185-'expected # capture'!Q185)</f>
        <v>24.906356191433254</v>
      </c>
      <c r="R185" s="20">
        <f>ABS('actual # captures'!R185-'expected # capture'!R185)</f>
        <v>94</v>
      </c>
      <c r="S185" s="20">
        <f>ABS('actual # captures'!S185-'expected # capture'!S185)</f>
        <v>48</v>
      </c>
      <c r="T185" s="20">
        <f>ABS('actual # captures'!T185-'expected # capture'!T185)</f>
        <v>92</v>
      </c>
      <c r="U185" s="20">
        <f>ABS('actual # captures'!U185-'expected # capture'!U185)</f>
        <v>88</v>
      </c>
      <c r="V185" s="20">
        <f>ABS('actual # captures'!V185-'expected # capture'!V185)</f>
        <v>19</v>
      </c>
      <c r="W185" s="20">
        <f>ABS('actual # captures'!W185-'expected # capture'!W185)</f>
        <v>49</v>
      </c>
      <c r="X185" s="20">
        <f>ABS('actual # captures'!X185-'expected # capture'!X185)</f>
        <v>44</v>
      </c>
      <c r="Y185" s="20">
        <f>ABS('actual # captures'!Y185-'expected # capture'!Y185)</f>
        <v>124.44103711293897</v>
      </c>
      <c r="Z185" s="20">
        <f>ABS('actual # captures'!Z185-'expected # capture'!Z185)</f>
        <v>38</v>
      </c>
      <c r="AA185" s="20">
        <f>ABS('actual # captures'!AA185-'expected # capture'!AA185)</f>
        <v>17</v>
      </c>
      <c r="AB185" s="20">
        <f>ABS('actual # captures'!AB185-'expected # capture'!AB185)</f>
        <v>39</v>
      </c>
      <c r="AC185" s="20">
        <f>ABS('actual # captures'!AC185-'expected # capture'!AC185)</f>
        <v>8</v>
      </c>
    </row>
    <row r="186" spans="1:29">
      <c r="A186" s="8">
        <v>184</v>
      </c>
      <c r="B186" s="20">
        <f>ABS('actual # captures'!B186-'expected # capture'!B186)</f>
        <v>22</v>
      </c>
      <c r="C186" s="20">
        <f>ABS('actual # captures'!C186-'expected # capture'!C186)</f>
        <v>38.545658224946052</v>
      </c>
      <c r="D186" s="20">
        <f>ABS('actual # captures'!D186-'expected # capture'!D186)</f>
        <v>35.108798873269137</v>
      </c>
      <c r="E186" s="20">
        <f>ABS('actual # captures'!E186-'expected # capture'!E186)</f>
        <v>21.243090631762115</v>
      </c>
      <c r="F186" s="20">
        <f>ABS('actual # captures'!F186-'expected # capture'!F186)</f>
        <v>24</v>
      </c>
      <c r="G186" s="20">
        <f>ABS('actual # captures'!G186-'expected # capture'!G186)</f>
        <v>68</v>
      </c>
      <c r="H186" s="20">
        <f>ABS('actual # captures'!H186-'expected # capture'!H186)</f>
        <v>96</v>
      </c>
      <c r="I186" s="20">
        <f>ABS('actual # captures'!I186-'expected # capture'!I186)</f>
        <v>25</v>
      </c>
      <c r="J186" s="20">
        <f>ABS('actual # captures'!J186-'expected # capture'!J186)</f>
        <v>664.9573586854799</v>
      </c>
      <c r="K186" s="20">
        <f>ABS('actual # captures'!K186-'expected # capture'!K186)</f>
        <v>8.4955364145259225</v>
      </c>
      <c r="L186" s="20">
        <f>ABS('actual # captures'!L186-'expected # capture'!L186)</f>
        <v>52</v>
      </c>
      <c r="M186" s="20">
        <f>ABS('actual # captures'!M186-'expected # capture'!M186)</f>
        <v>51</v>
      </c>
      <c r="N186" s="20">
        <f>ABS('actual # captures'!N186-'expected # capture'!N186)</f>
        <v>14.459033653475998</v>
      </c>
      <c r="O186" s="20">
        <f>ABS('actual # captures'!O186-'expected # capture'!O186)</f>
        <v>15</v>
      </c>
      <c r="P186" s="20">
        <f>ABS('actual # captures'!P186-'expected # capture'!P186)</f>
        <v>57.57141430028986</v>
      </c>
      <c r="Q186" s="20">
        <f>ABS('actual # captures'!Q186-'expected # capture'!Q186)</f>
        <v>42</v>
      </c>
      <c r="R186" s="20">
        <f>ABS('actual # captures'!R186-'expected # capture'!R186)</f>
        <v>11</v>
      </c>
      <c r="S186" s="20">
        <f>ABS('actual # captures'!S186-'expected # capture'!S186)</f>
        <v>70</v>
      </c>
      <c r="T186" s="20">
        <f>ABS('actual # captures'!T186-'expected # capture'!T186)</f>
        <v>71</v>
      </c>
      <c r="U186" s="20">
        <f>ABS('actual # captures'!U186-'expected # capture'!U186)</f>
        <v>43</v>
      </c>
      <c r="V186" s="20">
        <f>ABS('actual # captures'!V186-'expected # capture'!V186)</f>
        <v>67</v>
      </c>
      <c r="W186" s="20">
        <f>ABS('actual # captures'!W186-'expected # capture'!W186)</f>
        <v>21</v>
      </c>
      <c r="X186" s="20">
        <f>ABS('actual # captures'!X186-'expected # capture'!X186)</f>
        <v>84.61910921625099</v>
      </c>
      <c r="Y186" s="20">
        <f>ABS('actual # captures'!Y186-'expected # capture'!Y186)</f>
        <v>28</v>
      </c>
      <c r="Z186" s="20">
        <f>ABS('actual # captures'!Z186-'expected # capture'!Z186)</f>
        <v>67</v>
      </c>
      <c r="AA186" s="20">
        <f>ABS('actual # captures'!AA186-'expected # capture'!AA186)</f>
        <v>52</v>
      </c>
      <c r="AB186" s="20">
        <f>ABS('actual # captures'!AB186-'expected # capture'!AB186)</f>
        <v>32</v>
      </c>
      <c r="AC186" s="20">
        <f>ABS('actual # captures'!AC186-'expected # capture'!AC186)</f>
        <v>68</v>
      </c>
    </row>
    <row r="187" spans="1:29">
      <c r="A187" s="8">
        <v>185</v>
      </c>
      <c r="B187" s="20">
        <f>ABS('actual # captures'!B187-'expected # capture'!B187)</f>
        <v>132.19830344995</v>
      </c>
      <c r="C187" s="20">
        <f>ABS('actual # captures'!C187-'expected # capture'!C187)</f>
        <v>4</v>
      </c>
      <c r="D187" s="20">
        <f>ABS('actual # captures'!D187-'expected # capture'!D187)</f>
        <v>26</v>
      </c>
      <c r="E187" s="20">
        <f>ABS('actual # captures'!E187-'expected # capture'!E187)</f>
        <v>55</v>
      </c>
      <c r="F187" s="20">
        <f>ABS('actual # captures'!F187-'expected # capture'!F187)</f>
        <v>0</v>
      </c>
      <c r="G187" s="20">
        <f>ABS('actual # captures'!G187-'expected # capture'!G187)</f>
        <v>86</v>
      </c>
      <c r="H187" s="20">
        <f>ABS('actual # captures'!H187-'expected # capture'!H187)</f>
        <v>6</v>
      </c>
      <c r="I187" s="20">
        <f>ABS('actual # captures'!I187-'expected # capture'!I187)</f>
        <v>82</v>
      </c>
      <c r="J187" s="20">
        <f>ABS('actual # captures'!J187-'expected # capture'!J187)</f>
        <v>39</v>
      </c>
      <c r="K187" s="20">
        <f>ABS('actual # captures'!K187-'expected # capture'!K187)</f>
        <v>51.043561185801011</v>
      </c>
      <c r="L187" s="20">
        <f>ABS('actual # captures'!L187-'expected # capture'!L187)</f>
        <v>32</v>
      </c>
      <c r="M187" s="20">
        <f>ABS('actual # captures'!M187-'expected # capture'!M187)</f>
        <v>53</v>
      </c>
      <c r="N187" s="20">
        <f>ABS('actual # captures'!N187-'expected # capture'!N187)</f>
        <v>18.325462908592158</v>
      </c>
      <c r="O187" s="20">
        <f>ABS('actual # captures'!O187-'expected # capture'!O187)</f>
        <v>95</v>
      </c>
      <c r="P187" s="20">
        <f>ABS('actual # captures'!P187-'expected # capture'!P187)</f>
        <v>30</v>
      </c>
      <c r="Q187" s="20">
        <f>ABS('actual # captures'!Q187-'expected # capture'!Q187)</f>
        <v>43</v>
      </c>
      <c r="R187" s="20">
        <f>ABS('actual # captures'!R187-'expected # capture'!R187)</f>
        <v>90</v>
      </c>
      <c r="S187" s="20">
        <f>ABS('actual # captures'!S187-'expected # capture'!S187)</f>
        <v>97</v>
      </c>
      <c r="T187" s="20">
        <f>ABS('actual # captures'!T187-'expected # capture'!T187)</f>
        <v>91</v>
      </c>
      <c r="U187" s="20">
        <f>ABS('actual # captures'!U187-'expected # capture'!U187)</f>
        <v>82</v>
      </c>
      <c r="V187" s="20">
        <f>ABS('actual # captures'!V187-'expected # capture'!V187)</f>
        <v>52</v>
      </c>
      <c r="W187" s="20">
        <f>ABS('actual # captures'!W187-'expected # capture'!W187)</f>
        <v>13</v>
      </c>
      <c r="X187" s="20">
        <f>ABS('actual # captures'!X187-'expected # capture'!X187)</f>
        <v>54</v>
      </c>
      <c r="Y187" s="20">
        <f>ABS('actual # captures'!Y187-'expected # capture'!Y187)</f>
        <v>34</v>
      </c>
      <c r="Z187" s="20">
        <f>ABS('actual # captures'!Z187-'expected # capture'!Z187)</f>
        <v>6</v>
      </c>
      <c r="AA187" s="20">
        <f>ABS('actual # captures'!AA187-'expected # capture'!AA187)</f>
        <v>1006.0835982728413</v>
      </c>
      <c r="AB187" s="20">
        <f>ABS('actual # captures'!AB187-'expected # capture'!AB187)</f>
        <v>7</v>
      </c>
      <c r="AC187" s="20">
        <f>ABS('actual # captures'!AC187-'expected # capture'!AC187)</f>
        <v>94</v>
      </c>
    </row>
    <row r="188" spans="1:29">
      <c r="A188" s="8">
        <v>186</v>
      </c>
      <c r="B188" s="20">
        <f>ABS('actual # captures'!B188-'expected # capture'!B188)</f>
        <v>110.86025580345984</v>
      </c>
      <c r="C188" s="20">
        <f>ABS('actual # captures'!C188-'expected # capture'!C188)</f>
        <v>98</v>
      </c>
      <c r="D188" s="20">
        <f>ABS('actual # captures'!D188-'expected # capture'!D188)</f>
        <v>1003.5686174759414</v>
      </c>
      <c r="E188" s="20">
        <f>ABS('actual # captures'!E188-'expected # capture'!E188)</f>
        <v>90</v>
      </c>
      <c r="F188" s="20">
        <f>ABS('actual # captures'!F188-'expected # capture'!F188)</f>
        <v>59</v>
      </c>
      <c r="G188" s="20">
        <f>ABS('actual # captures'!G188-'expected # capture'!G188)</f>
        <v>96</v>
      </c>
      <c r="H188" s="20">
        <f>ABS('actual # captures'!H188-'expected # capture'!H188)</f>
        <v>17</v>
      </c>
      <c r="I188" s="20">
        <f>ABS('actual # captures'!I188-'expected # capture'!I188)</f>
        <v>64</v>
      </c>
      <c r="J188" s="20">
        <f>ABS('actual # captures'!J188-'expected # capture'!J188)</f>
        <v>23</v>
      </c>
      <c r="K188" s="20">
        <f>ABS('actual # captures'!K188-'expected # capture'!K188)</f>
        <v>68.817519318069884</v>
      </c>
      <c r="L188" s="20">
        <f>ABS('actual # captures'!L188-'expected # capture'!L188)</f>
        <v>9</v>
      </c>
      <c r="M188" s="20">
        <f>ABS('actual # captures'!M188-'expected # capture'!M188)</f>
        <v>87</v>
      </c>
      <c r="N188" s="20">
        <f>ABS('actual # captures'!N188-'expected # capture'!N188)</f>
        <v>83</v>
      </c>
      <c r="O188" s="20">
        <f>ABS('actual # captures'!O188-'expected # capture'!O188)</f>
        <v>22</v>
      </c>
      <c r="P188" s="20">
        <f>ABS('actual # captures'!P188-'expected # capture'!P188)</f>
        <v>142.75360740252918</v>
      </c>
      <c r="Q188" s="20">
        <f>ABS('actual # captures'!Q188-'expected # capture'!Q188)</f>
        <v>33</v>
      </c>
      <c r="R188" s="20">
        <f>ABS('actual # captures'!R188-'expected # capture'!R188)</f>
        <v>95</v>
      </c>
      <c r="S188" s="20">
        <f>ABS('actual # captures'!S188-'expected # capture'!S188)</f>
        <v>93</v>
      </c>
      <c r="T188" s="20">
        <f>ABS('actual # captures'!T188-'expected # capture'!T188)</f>
        <v>92</v>
      </c>
      <c r="U188" s="20">
        <f>ABS('actual # captures'!U188-'expected # capture'!U188)</f>
        <v>13</v>
      </c>
      <c r="V188" s="20">
        <f>ABS('actual # captures'!V188-'expected # capture'!V188)</f>
        <v>27</v>
      </c>
      <c r="W188" s="20">
        <f>ABS('actual # captures'!W188-'expected # capture'!W188)</f>
        <v>81</v>
      </c>
      <c r="X188" s="20">
        <f>ABS('actual # captures'!X188-'expected # capture'!X188)</f>
        <v>25</v>
      </c>
      <c r="Y188" s="20">
        <f>ABS('actual # captures'!Y188-'expected # capture'!Y188)</f>
        <v>0</v>
      </c>
      <c r="Z188" s="20">
        <f>ABS('actual # captures'!Z188-'expected # capture'!Z188)</f>
        <v>39</v>
      </c>
      <c r="AA188" s="20">
        <f>ABS('actual # captures'!AA188-'expected # capture'!AA188)</f>
        <v>61</v>
      </c>
      <c r="AB188" s="20">
        <f>ABS('actual # captures'!AB188-'expected # capture'!AB188)</f>
        <v>72</v>
      </c>
      <c r="AC188" s="20">
        <f>ABS('actual # captures'!AC188-'expected # capture'!AC188)</f>
        <v>47</v>
      </c>
    </row>
    <row r="189" spans="1:29">
      <c r="A189" s="8">
        <v>187</v>
      </c>
      <c r="B189" s="20">
        <f>ABS('actual # captures'!B189-'expected # capture'!B189)</f>
        <v>56</v>
      </c>
      <c r="C189" s="20">
        <f>ABS('actual # captures'!C189-'expected # capture'!C189)</f>
        <v>647.18706732401063</v>
      </c>
      <c r="D189" s="20">
        <f>ABS('actual # captures'!D189-'expected # capture'!D189)</f>
        <v>63</v>
      </c>
      <c r="E189" s="20">
        <f>ABS('actual # captures'!E189-'expected # capture'!E189)</f>
        <v>150.32846384404169</v>
      </c>
      <c r="F189" s="20">
        <f>ABS('actual # captures'!F189-'expected # capture'!F189)</f>
        <v>5</v>
      </c>
      <c r="G189" s="20">
        <f>ABS('actual # captures'!G189-'expected # capture'!G189)</f>
        <v>51.083898716645493</v>
      </c>
      <c r="H189" s="20">
        <f>ABS('actual # captures'!H189-'expected # capture'!H189)</f>
        <v>72</v>
      </c>
      <c r="I189" s="20">
        <f>ABS('actual # captures'!I189-'expected # capture'!I189)</f>
        <v>88</v>
      </c>
      <c r="J189" s="20">
        <f>ABS('actual # captures'!J189-'expected # capture'!J189)</f>
        <v>81</v>
      </c>
      <c r="K189" s="20">
        <f>ABS('actual # captures'!K189-'expected # capture'!K189)</f>
        <v>88</v>
      </c>
      <c r="L189" s="20">
        <f>ABS('actual # captures'!L189-'expected # capture'!L189)</f>
        <v>51.597408788082127</v>
      </c>
      <c r="M189" s="20">
        <f>ABS('actual # captures'!M189-'expected # capture'!M189)</f>
        <v>91.551023499949537</v>
      </c>
      <c r="N189" s="20">
        <f>ABS('actual # captures'!N189-'expected # capture'!N189)</f>
        <v>84</v>
      </c>
      <c r="O189" s="20">
        <f>ABS('actual # captures'!O189-'expected # capture'!O189)</f>
        <v>11.191020409865679</v>
      </c>
      <c r="P189" s="20">
        <f>ABS('actual # captures'!P189-'expected # capture'!P189)</f>
        <v>49.943919938832586</v>
      </c>
      <c r="Q189" s="20">
        <f>ABS('actual # captures'!Q189-'expected # capture'!Q189)</f>
        <v>28.599791381632087</v>
      </c>
      <c r="R189" s="20">
        <f>ABS('actual # captures'!R189-'expected # capture'!R189)</f>
        <v>9</v>
      </c>
      <c r="S189" s="20">
        <f>ABS('actual # captures'!S189-'expected # capture'!S189)</f>
        <v>27</v>
      </c>
      <c r="T189" s="20">
        <f>ABS('actual # captures'!T189-'expected # capture'!T189)</f>
        <v>8.1757400173403454</v>
      </c>
      <c r="U189" s="20">
        <f>ABS('actual # captures'!U189-'expected # capture'!U189)</f>
        <v>0.53041272655956107</v>
      </c>
      <c r="V189" s="20">
        <f>ABS('actual # captures'!V189-'expected # capture'!V189)</f>
        <v>11</v>
      </c>
      <c r="W189" s="20">
        <f>ABS('actual # captures'!W189-'expected # capture'!W189)</f>
        <v>74</v>
      </c>
      <c r="X189" s="20">
        <f>ABS('actual # captures'!X189-'expected # capture'!X189)</f>
        <v>55</v>
      </c>
      <c r="Y189" s="20">
        <f>ABS('actual # captures'!Y189-'expected # capture'!Y189)</f>
        <v>3</v>
      </c>
      <c r="Z189" s="20">
        <f>ABS('actual # captures'!Z189-'expected # capture'!Z189)</f>
        <v>72</v>
      </c>
      <c r="AA189" s="20">
        <f>ABS('actual # captures'!AA189-'expected # capture'!AA189)</f>
        <v>46</v>
      </c>
      <c r="AB189" s="20">
        <f>ABS('actual # captures'!AB189-'expected # capture'!AB189)</f>
        <v>24</v>
      </c>
      <c r="AC189" s="20">
        <f>ABS('actual # captures'!AC189-'expected # capture'!AC189)</f>
        <v>32</v>
      </c>
    </row>
    <row r="190" spans="1:29">
      <c r="A190" s="8">
        <v>188</v>
      </c>
      <c r="B190" s="20">
        <f>ABS('actual # captures'!B190-'expected # capture'!B190)</f>
        <v>2.3288632575998065</v>
      </c>
      <c r="C190" s="20">
        <f>ABS('actual # captures'!C190-'expected # capture'!C190)</f>
        <v>40</v>
      </c>
      <c r="D190" s="20">
        <f>ABS('actual # captures'!D190-'expected # capture'!D190)</f>
        <v>39</v>
      </c>
      <c r="E190" s="20">
        <f>ABS('actual # captures'!E190-'expected # capture'!E190)</f>
        <v>42</v>
      </c>
      <c r="F190" s="20">
        <f>ABS('actual # captures'!F190-'expected # capture'!F190)</f>
        <v>82</v>
      </c>
      <c r="G190" s="20">
        <f>ABS('actual # captures'!G190-'expected # capture'!G190)</f>
        <v>60</v>
      </c>
      <c r="H190" s="20">
        <f>ABS('actual # captures'!H190-'expected # capture'!H190)</f>
        <v>40</v>
      </c>
      <c r="I190" s="20">
        <f>ABS('actual # captures'!I190-'expected # capture'!I190)</f>
        <v>32</v>
      </c>
      <c r="J190" s="20">
        <f>ABS('actual # captures'!J190-'expected # capture'!J190)</f>
        <v>32</v>
      </c>
      <c r="K190" s="20">
        <f>ABS('actual # captures'!K190-'expected # capture'!K190)</f>
        <v>3</v>
      </c>
      <c r="L190" s="20">
        <f>ABS('actual # captures'!L190-'expected # capture'!L190)</f>
        <v>34</v>
      </c>
      <c r="M190" s="20">
        <f>ABS('actual # captures'!M190-'expected # capture'!M190)</f>
        <v>96</v>
      </c>
      <c r="N190" s="20">
        <f>ABS('actual # captures'!N190-'expected # capture'!N190)</f>
        <v>47</v>
      </c>
      <c r="O190" s="20">
        <f>ABS('actual # captures'!O190-'expected # capture'!O190)</f>
        <v>16</v>
      </c>
      <c r="P190" s="20">
        <f>ABS('actual # captures'!P190-'expected # capture'!P190)</f>
        <v>83</v>
      </c>
      <c r="Q190" s="20">
        <f>ABS('actual # captures'!Q190-'expected # capture'!Q190)</f>
        <v>37</v>
      </c>
      <c r="R190" s="20">
        <f>ABS('actual # captures'!R190-'expected # capture'!R190)</f>
        <v>86</v>
      </c>
      <c r="S190" s="20">
        <f>ABS('actual # captures'!S190-'expected # capture'!S190)</f>
        <v>24</v>
      </c>
      <c r="T190" s="20">
        <f>ABS('actual # captures'!T190-'expected # capture'!T190)</f>
        <v>2</v>
      </c>
      <c r="U190" s="20">
        <f>ABS('actual # captures'!U190-'expected # capture'!U190)</f>
        <v>160.07644569748214</v>
      </c>
      <c r="V190" s="20">
        <f>ABS('actual # captures'!V190-'expected # capture'!V190)</f>
        <v>60</v>
      </c>
      <c r="W190" s="20">
        <f>ABS('actual # captures'!W190-'expected # capture'!W190)</f>
        <v>46</v>
      </c>
      <c r="X190" s="20">
        <f>ABS('actual # captures'!X190-'expected # capture'!X190)</f>
        <v>59</v>
      </c>
      <c r="Y190" s="20">
        <f>ABS('actual # captures'!Y190-'expected # capture'!Y190)</f>
        <v>386.68143799872257</v>
      </c>
      <c r="Z190" s="20">
        <f>ABS('actual # captures'!Z190-'expected # capture'!Z190)</f>
        <v>98</v>
      </c>
      <c r="AA190" s="20">
        <f>ABS('actual # captures'!AA190-'expected # capture'!AA190)</f>
        <v>312.75162822639396</v>
      </c>
      <c r="AB190" s="20">
        <f>ABS('actual # captures'!AB190-'expected # capture'!AB190)</f>
        <v>223.16162481980169</v>
      </c>
      <c r="AC190" s="20">
        <f>ABS('actual # captures'!AC190-'expected # capture'!AC190)</f>
        <v>27</v>
      </c>
    </row>
    <row r="191" spans="1:29">
      <c r="A191" s="8">
        <v>189</v>
      </c>
      <c r="B191" s="20">
        <f>ABS('actual # captures'!B191-'expected # capture'!B191)</f>
        <v>20.453464142311581</v>
      </c>
      <c r="C191" s="20">
        <f>ABS('actual # captures'!C191-'expected # capture'!C191)</f>
        <v>12.422445422451332</v>
      </c>
      <c r="D191" s="20">
        <f>ABS('actual # captures'!D191-'expected # capture'!D191)</f>
        <v>95</v>
      </c>
      <c r="E191" s="20">
        <f>ABS('actual # captures'!E191-'expected # capture'!E191)</f>
        <v>28</v>
      </c>
      <c r="F191" s="20">
        <f>ABS('actual # captures'!F191-'expected # capture'!F191)</f>
        <v>53</v>
      </c>
      <c r="G191" s="20">
        <f>ABS('actual # captures'!G191-'expected # capture'!G191)</f>
        <v>14</v>
      </c>
      <c r="H191" s="20">
        <f>ABS('actual # captures'!H191-'expected # capture'!H191)</f>
        <v>98</v>
      </c>
      <c r="I191" s="20">
        <f>ABS('actual # captures'!I191-'expected # capture'!I191)</f>
        <v>70.158955016603556</v>
      </c>
      <c r="J191" s="20">
        <f>ABS('actual # captures'!J191-'expected # capture'!J191)</f>
        <v>510.91238560264844</v>
      </c>
      <c r="K191" s="20">
        <f>ABS('actual # captures'!K191-'expected # capture'!K191)</f>
        <v>27</v>
      </c>
      <c r="L191" s="20">
        <f>ABS('actual # captures'!L191-'expected # capture'!L191)</f>
        <v>54.306242478912168</v>
      </c>
      <c r="M191" s="20">
        <f>ABS('actual # captures'!M191-'expected # capture'!M191)</f>
        <v>10</v>
      </c>
      <c r="N191" s="20">
        <f>ABS('actual # captures'!N191-'expected # capture'!N191)</f>
        <v>38.623685536441265</v>
      </c>
      <c r="O191" s="20">
        <f>ABS('actual # captures'!O191-'expected # capture'!O191)</f>
        <v>17.490626054311676</v>
      </c>
      <c r="P191" s="20">
        <f>ABS('actual # captures'!P191-'expected # capture'!P191)</f>
        <v>30.179853944350587</v>
      </c>
      <c r="Q191" s="20">
        <f>ABS('actual # captures'!Q191-'expected # capture'!Q191)</f>
        <v>66.65240136271801</v>
      </c>
      <c r="R191" s="20">
        <f>ABS('actual # captures'!R191-'expected # capture'!R191)</f>
        <v>77</v>
      </c>
      <c r="S191" s="20">
        <f>ABS('actual # captures'!S191-'expected # capture'!S191)</f>
        <v>2.3802305638206889</v>
      </c>
      <c r="T191" s="20">
        <f>ABS('actual # captures'!T191-'expected # capture'!T191)</f>
        <v>67.444381748306839</v>
      </c>
      <c r="U191" s="20">
        <f>ABS('actual # captures'!U191-'expected # capture'!U191)</f>
        <v>41</v>
      </c>
      <c r="V191" s="20">
        <f>ABS('actual # captures'!V191-'expected # capture'!V191)</f>
        <v>93</v>
      </c>
      <c r="W191" s="20">
        <f>ABS('actual # captures'!W191-'expected # capture'!W191)</f>
        <v>32</v>
      </c>
      <c r="X191" s="20">
        <f>ABS('actual # captures'!X191-'expected # capture'!X191)</f>
        <v>74.422445422451332</v>
      </c>
      <c r="Y191" s="20">
        <f>ABS('actual # captures'!Y191-'expected # capture'!Y191)</f>
        <v>4</v>
      </c>
      <c r="Z191" s="20">
        <f>ABS('actual # captures'!Z191-'expected # capture'!Z191)</f>
        <v>11</v>
      </c>
      <c r="AA191" s="20">
        <f>ABS('actual # captures'!AA191-'expected # capture'!AA191)</f>
        <v>29.906358469719596</v>
      </c>
      <c r="AB191" s="20">
        <f>ABS('actual # captures'!AB191-'expected # capture'!AB191)</f>
        <v>85.567567881588914</v>
      </c>
      <c r="AC191" s="20">
        <f>ABS('actual # captures'!AC191-'expected # capture'!AC191)</f>
        <v>47</v>
      </c>
    </row>
    <row r="192" spans="1:29">
      <c r="A192" s="8">
        <v>190</v>
      </c>
      <c r="B192" s="20">
        <f>ABS('actual # captures'!B192-'expected # capture'!B192)</f>
        <v>14</v>
      </c>
      <c r="C192" s="20">
        <f>ABS('actual # captures'!C192-'expected # capture'!C192)</f>
        <v>30.078157199957587</v>
      </c>
      <c r="D192" s="20">
        <f>ABS('actual # captures'!D192-'expected # capture'!D192)</f>
        <v>100</v>
      </c>
      <c r="E192" s="20">
        <f>ABS('actual # captures'!E192-'expected # capture'!E192)</f>
        <v>6</v>
      </c>
      <c r="F192" s="20">
        <f>ABS('actual # captures'!F192-'expected # capture'!F192)</f>
        <v>99</v>
      </c>
      <c r="G192" s="20">
        <f>ABS('actual # captures'!G192-'expected # capture'!G192)</f>
        <v>14.953747640432489</v>
      </c>
      <c r="H192" s="20">
        <f>ABS('actual # captures'!H192-'expected # capture'!H192)</f>
        <v>45.005704205610549</v>
      </c>
      <c r="I192" s="20">
        <f>ABS('actual # captures'!I192-'expected # capture'!I192)</f>
        <v>183.24295570565647</v>
      </c>
      <c r="J192" s="20">
        <f>ABS('actual # captures'!J192-'expected # capture'!J192)</f>
        <v>8</v>
      </c>
      <c r="K192" s="20">
        <f>ABS('actual # captures'!K192-'expected # capture'!K192)</f>
        <v>5</v>
      </c>
      <c r="L192" s="20">
        <f>ABS('actual # captures'!L192-'expected # capture'!L192)</f>
        <v>28</v>
      </c>
      <c r="M192" s="20">
        <f>ABS('actual # captures'!M192-'expected # capture'!M192)</f>
        <v>36</v>
      </c>
      <c r="N192" s="20">
        <f>ABS('actual # captures'!N192-'expected # capture'!N192)</f>
        <v>77.195725666149826</v>
      </c>
      <c r="O192" s="20">
        <f>ABS('actual # captures'!O192-'expected # capture'!O192)</f>
        <v>6</v>
      </c>
      <c r="P192" s="20">
        <f>ABS('actual # captures'!P192-'expected # capture'!P192)</f>
        <v>26.109449872944914</v>
      </c>
      <c r="Q192" s="20">
        <f>ABS('actual # captures'!Q192-'expected # capture'!Q192)</f>
        <v>82</v>
      </c>
      <c r="R192" s="20">
        <f>ABS('actual # captures'!R192-'expected # capture'!R192)</f>
        <v>16.438572153149053</v>
      </c>
      <c r="S192" s="20">
        <f>ABS('actual # captures'!S192-'expected # capture'!S192)</f>
        <v>48</v>
      </c>
      <c r="T192" s="20">
        <f>ABS('actual # captures'!T192-'expected # capture'!T192)</f>
        <v>441.73442110904159</v>
      </c>
      <c r="U192" s="20">
        <f>ABS('actual # captures'!U192-'expected # capture'!U192)</f>
        <v>64</v>
      </c>
      <c r="V192" s="20">
        <f>ABS('actual # captures'!V192-'expected # capture'!V192)</f>
        <v>35</v>
      </c>
      <c r="W192" s="20">
        <f>ABS('actual # captures'!W192-'expected # capture'!W192)</f>
        <v>21</v>
      </c>
      <c r="X192" s="20">
        <f>ABS('actual # captures'!X192-'expected # capture'!X192)</f>
        <v>99</v>
      </c>
      <c r="Y192" s="20">
        <f>ABS('actual # captures'!Y192-'expected # capture'!Y192)</f>
        <v>126.24295570565647</v>
      </c>
      <c r="Z192" s="20">
        <f>ABS('actual # captures'!Z192-'expected # capture'!Z192)</f>
        <v>45</v>
      </c>
      <c r="AA192" s="20">
        <f>ABS('actual # captures'!AA192-'expected # capture'!AA192)</f>
        <v>35.321161960365927</v>
      </c>
      <c r="AB192" s="20">
        <f>ABS('actual # captures'!AB192-'expected # capture'!AB192)</f>
        <v>52</v>
      </c>
      <c r="AC192" s="20">
        <f>ABS('actual # captures'!AC192-'expected # capture'!AC192)</f>
        <v>126.87864684520306</v>
      </c>
    </row>
    <row r="193" spans="1:29">
      <c r="A193" s="8">
        <v>191</v>
      </c>
      <c r="B193" s="20">
        <f>ABS('actual # captures'!B193-'expected # capture'!B193)</f>
        <v>39</v>
      </c>
      <c r="C193" s="20">
        <f>ABS('actual # captures'!C193-'expected # capture'!C193)</f>
        <v>7</v>
      </c>
      <c r="D193" s="20">
        <f>ABS('actual # captures'!D193-'expected # capture'!D193)</f>
        <v>36</v>
      </c>
      <c r="E193" s="20">
        <f>ABS('actual # captures'!E193-'expected # capture'!E193)</f>
        <v>77</v>
      </c>
      <c r="F193" s="20">
        <f>ABS('actual # captures'!F193-'expected # capture'!F193)</f>
        <v>11.544080805949591</v>
      </c>
      <c r="G193" s="20">
        <f>ABS('actual # captures'!G193-'expected # capture'!G193)</f>
        <v>38</v>
      </c>
      <c r="H193" s="20">
        <f>ABS('actual # captures'!H193-'expected # capture'!H193)</f>
        <v>30</v>
      </c>
      <c r="I193" s="20">
        <f>ABS('actual # captures'!I193-'expected # capture'!I193)</f>
        <v>66</v>
      </c>
      <c r="J193" s="20">
        <f>ABS('actual # captures'!J193-'expected # capture'!J193)</f>
        <v>6</v>
      </c>
      <c r="K193" s="20">
        <f>ABS('actual # captures'!K193-'expected # capture'!K193)</f>
        <v>45.455817880079977</v>
      </c>
      <c r="L193" s="20">
        <f>ABS('actual # captures'!L193-'expected # capture'!L193)</f>
        <v>586.71708785539215</v>
      </c>
      <c r="M193" s="20">
        <f>ABS('actual # captures'!M193-'expected # capture'!M193)</f>
        <v>90</v>
      </c>
      <c r="N193" s="20">
        <f>ABS('actual # captures'!N193-'expected # capture'!N193)</f>
        <v>35</v>
      </c>
      <c r="O193" s="20">
        <f>ABS('actual # captures'!O193-'expected # capture'!O193)</f>
        <v>3</v>
      </c>
      <c r="P193" s="20">
        <f>ABS('actual # captures'!P193-'expected # capture'!P193)</f>
        <v>11</v>
      </c>
      <c r="Q193" s="20">
        <f>ABS('actual # captures'!Q193-'expected # capture'!Q193)</f>
        <v>23.74590525237052</v>
      </c>
      <c r="R193" s="20">
        <f>ABS('actual # captures'!R193-'expected # capture'!R193)</f>
        <v>96</v>
      </c>
      <c r="S193" s="20">
        <f>ABS('actual # captures'!S193-'expected # capture'!S193)</f>
        <v>131.91383852902504</v>
      </c>
      <c r="T193" s="20">
        <f>ABS('actual # captures'!T193-'expected # capture'!T193)</f>
        <v>11</v>
      </c>
      <c r="U193" s="20">
        <f>ABS('actual # captures'!U193-'expected # capture'!U193)</f>
        <v>11</v>
      </c>
      <c r="V193" s="20">
        <f>ABS('actual # captures'!V193-'expected # capture'!V193)</f>
        <v>40</v>
      </c>
      <c r="W193" s="20">
        <f>ABS('actual # captures'!W193-'expected # capture'!W193)</f>
        <v>143.91383852902504</v>
      </c>
      <c r="X193" s="20">
        <f>ABS('actual # captures'!X193-'expected # capture'!X193)</f>
        <v>51</v>
      </c>
      <c r="Y193" s="20">
        <f>ABS('actual # captures'!Y193-'expected # capture'!Y193)</f>
        <v>22</v>
      </c>
      <c r="Z193" s="20">
        <f>ABS('actual # captures'!Z193-'expected # capture'!Z193)</f>
        <v>79</v>
      </c>
      <c r="AA193" s="20">
        <f>ABS('actual # captures'!AA193-'expected # capture'!AA193)</f>
        <v>73</v>
      </c>
      <c r="AB193" s="20">
        <f>ABS('actual # captures'!AB193-'expected # capture'!AB193)</f>
        <v>74.112877413058712</v>
      </c>
      <c r="AC193" s="20">
        <f>ABS('actual # captures'!AC193-'expected # capture'!AC193)</f>
        <v>58</v>
      </c>
    </row>
    <row r="194" spans="1:29">
      <c r="A194" s="8">
        <v>192</v>
      </c>
      <c r="B194" s="20">
        <f>ABS('actual # captures'!B194-'expected # capture'!B194)</f>
        <v>40</v>
      </c>
      <c r="C194" s="20">
        <f>ABS('actual # captures'!C194-'expected # capture'!C194)</f>
        <v>20</v>
      </c>
      <c r="D194" s="20">
        <f>ABS('actual # captures'!D194-'expected # capture'!D194)</f>
        <v>24</v>
      </c>
      <c r="E194" s="20">
        <f>ABS('actual # captures'!E194-'expected # capture'!E194)</f>
        <v>87</v>
      </c>
      <c r="F194" s="20">
        <f>ABS('actual # captures'!F194-'expected # capture'!F194)</f>
        <v>89</v>
      </c>
      <c r="G194" s="20">
        <f>ABS('actual # captures'!G194-'expected # capture'!G194)</f>
        <v>30</v>
      </c>
      <c r="H194" s="20">
        <f>ABS('actual # captures'!H194-'expected # capture'!H194)</f>
        <v>73</v>
      </c>
      <c r="I194" s="20">
        <f>ABS('actual # captures'!I194-'expected # capture'!I194)</f>
        <v>98</v>
      </c>
      <c r="J194" s="20">
        <f>ABS('actual # captures'!J194-'expected # capture'!J194)</f>
        <v>45</v>
      </c>
      <c r="K194" s="20">
        <f>ABS('actual # captures'!K194-'expected # capture'!K194)</f>
        <v>642.28570485756768</v>
      </c>
      <c r="L194" s="20">
        <f>ABS('actual # captures'!L194-'expected # capture'!L194)</f>
        <v>44</v>
      </c>
      <c r="M194" s="20">
        <f>ABS('actual # captures'!M194-'expected # capture'!M194)</f>
        <v>60</v>
      </c>
      <c r="N194" s="20">
        <f>ABS('actual # captures'!N194-'expected # capture'!N194)</f>
        <v>433.85231337314951</v>
      </c>
      <c r="O194" s="20">
        <f>ABS('actual # captures'!O194-'expected # capture'!O194)</f>
        <v>12</v>
      </c>
      <c r="P194" s="20">
        <f>ABS('actual # captures'!P194-'expected # capture'!P194)</f>
        <v>51</v>
      </c>
      <c r="Q194" s="20">
        <f>ABS('actual # captures'!Q194-'expected # capture'!Q194)</f>
        <v>92.861981769282608</v>
      </c>
      <c r="R194" s="20">
        <f>ABS('actual # captures'!R194-'expected # capture'!R194)</f>
        <v>66</v>
      </c>
      <c r="S194" s="20">
        <f>ABS('actual # captures'!S194-'expected # capture'!S194)</f>
        <v>13</v>
      </c>
      <c r="T194" s="20">
        <f>ABS('actual # captures'!T194-'expected # capture'!T194)</f>
        <v>45</v>
      </c>
      <c r="U194" s="20">
        <f>ABS('actual # captures'!U194-'expected # capture'!U194)</f>
        <v>82</v>
      </c>
      <c r="V194" s="20">
        <f>ABS('actual # captures'!V194-'expected # capture'!V194)</f>
        <v>18</v>
      </c>
      <c r="W194" s="20">
        <f>ABS('actual # captures'!W194-'expected # capture'!W194)</f>
        <v>22</v>
      </c>
      <c r="X194" s="20">
        <f>ABS('actual # captures'!X194-'expected # capture'!X194)</f>
        <v>71</v>
      </c>
      <c r="Y194" s="20">
        <f>ABS('actual # captures'!Y194-'expected # capture'!Y194)</f>
        <v>10</v>
      </c>
      <c r="Z194" s="20">
        <f>ABS('actual # captures'!Z194-'expected # capture'!Z194)</f>
        <v>26</v>
      </c>
      <c r="AA194" s="20">
        <f>ABS('actual # captures'!AA194-'expected # capture'!AA194)</f>
        <v>63</v>
      </c>
      <c r="AB194" s="20">
        <f>ABS('actual # captures'!AB194-'expected # capture'!AB194)</f>
        <v>55</v>
      </c>
      <c r="AC194" s="20">
        <f>ABS('actual # captures'!AC194-'expected # capture'!AC194)</f>
        <v>25</v>
      </c>
    </row>
    <row r="195" spans="1:29">
      <c r="A195" s="8">
        <v>193</v>
      </c>
      <c r="B195" s="20">
        <f>ABS('actual # captures'!B195-'expected # capture'!B195)</f>
        <v>28.753118622357341</v>
      </c>
      <c r="C195" s="20">
        <f>ABS('actual # captures'!C195-'expected # capture'!C195)</f>
        <v>58.105727639810695</v>
      </c>
      <c r="D195" s="20">
        <f>ABS('actual # captures'!D195-'expected # capture'!D195)</f>
        <v>21</v>
      </c>
      <c r="E195" s="20">
        <f>ABS('actual # captures'!E195-'expected # capture'!E195)</f>
        <v>85</v>
      </c>
      <c r="F195" s="20">
        <f>ABS('actual # captures'!F195-'expected # capture'!F195)</f>
        <v>389.02814001207935</v>
      </c>
      <c r="G195" s="20">
        <f>ABS('actual # captures'!G195-'expected # capture'!G195)</f>
        <v>77</v>
      </c>
      <c r="H195" s="20">
        <f>ABS('actual # captures'!H195-'expected # capture'!H195)</f>
        <v>78.536126904464354</v>
      </c>
      <c r="I195" s="20">
        <f>ABS('actual # captures'!I195-'expected # capture'!I195)</f>
        <v>65</v>
      </c>
      <c r="J195" s="20">
        <f>ABS('actual # captures'!J195-'expected # capture'!J195)</f>
        <v>94</v>
      </c>
      <c r="K195" s="20">
        <f>ABS('actual # captures'!K195-'expected # capture'!K195)</f>
        <v>92</v>
      </c>
      <c r="L195" s="20">
        <f>ABS('actual # captures'!L195-'expected # capture'!L195)</f>
        <v>75</v>
      </c>
      <c r="M195" s="20">
        <f>ABS('actual # captures'!M195-'expected # capture'!M195)</f>
        <v>94</v>
      </c>
      <c r="N195" s="20">
        <f>ABS('actual # captures'!N195-'expected # capture'!N195)</f>
        <v>33</v>
      </c>
      <c r="O195" s="20">
        <f>ABS('actual # captures'!O195-'expected # capture'!O195)</f>
        <v>41.971300996768107</v>
      </c>
      <c r="P195" s="20">
        <f>ABS('actual # captures'!P195-'expected # capture'!P195)</f>
        <v>46</v>
      </c>
      <c r="Q195" s="20">
        <f>ABS('actual # captures'!Q195-'expected # capture'!Q195)</f>
        <v>25.485486650041871</v>
      </c>
      <c r="R195" s="20">
        <f>ABS('actual # captures'!R195-'expected # capture'!R195)</f>
        <v>23</v>
      </c>
      <c r="S195" s="20">
        <f>ABS('actual # captures'!S195-'expected # capture'!S195)</f>
        <v>44</v>
      </c>
      <c r="T195" s="20">
        <f>ABS('actual # captures'!T195-'expected # capture'!T195)</f>
        <v>94</v>
      </c>
      <c r="U195" s="20">
        <f>ABS('actual # captures'!U195-'expected # capture'!U195)</f>
        <v>8</v>
      </c>
      <c r="V195" s="20">
        <f>ABS('actual # captures'!V195-'expected # capture'!V195)</f>
        <v>19</v>
      </c>
      <c r="W195" s="20">
        <f>ABS('actual # captures'!W195-'expected # capture'!W195)</f>
        <v>60</v>
      </c>
      <c r="X195" s="20">
        <f>ABS('actual # captures'!X195-'expected # capture'!X195)</f>
        <v>66</v>
      </c>
      <c r="Y195" s="20">
        <f>ABS('actual # captures'!Y195-'expected # capture'!Y195)</f>
        <v>15</v>
      </c>
      <c r="Z195" s="20">
        <f>ABS('actual # captures'!Z195-'expected # capture'!Z195)</f>
        <v>1017.958622198503</v>
      </c>
      <c r="AA195" s="20">
        <f>ABS('actual # captures'!AA195-'expected # capture'!AA195)</f>
        <v>53.135001397139654</v>
      </c>
      <c r="AB195" s="20">
        <f>ABS('actual # captures'!AB195-'expected # capture'!AB195)</f>
        <v>74</v>
      </c>
      <c r="AC195" s="20">
        <f>ABS('actual # captures'!AC195-'expected # capture'!AC195)</f>
        <v>36</v>
      </c>
    </row>
    <row r="196" spans="1:29">
      <c r="A196" s="8">
        <v>194</v>
      </c>
      <c r="B196" s="20">
        <f>ABS('actual # captures'!B196-'expected # capture'!B196)</f>
        <v>12.214831556462812</v>
      </c>
      <c r="C196" s="20">
        <f>ABS('actual # captures'!C196-'expected # capture'!C196)</f>
        <v>48.496786133973032</v>
      </c>
      <c r="D196" s="20">
        <f>ABS('actual # captures'!D196-'expected # capture'!D196)</f>
        <v>35</v>
      </c>
      <c r="E196" s="20">
        <f>ABS('actual # captures'!E196-'expected # capture'!E196)</f>
        <v>19</v>
      </c>
      <c r="F196" s="20">
        <f>ABS('actual # captures'!F196-'expected # capture'!F196)</f>
        <v>38</v>
      </c>
      <c r="G196" s="20">
        <f>ABS('actual # captures'!G196-'expected # capture'!G196)</f>
        <v>43.828867810518446</v>
      </c>
      <c r="H196" s="20">
        <f>ABS('actual # captures'!H196-'expected # capture'!H196)</f>
        <v>46.26147348242641</v>
      </c>
      <c r="I196" s="20">
        <f>ABS('actual # captures'!I196-'expected # capture'!I196)</f>
        <v>80</v>
      </c>
      <c r="J196" s="20">
        <f>ABS('actual # captures'!J196-'expected # capture'!J196)</f>
        <v>4</v>
      </c>
      <c r="K196" s="20">
        <f>ABS('actual # captures'!K196-'expected # capture'!K196)</f>
        <v>18</v>
      </c>
      <c r="L196" s="20">
        <f>ABS('actual # captures'!L196-'expected # capture'!L196)</f>
        <v>76</v>
      </c>
      <c r="M196" s="20">
        <f>ABS('actual # captures'!M196-'expected # capture'!M196)</f>
        <v>25.204944901757543</v>
      </c>
      <c r="N196" s="20">
        <f>ABS('actual # captures'!N196-'expected # capture'!N196)</f>
        <v>82.555399391119295</v>
      </c>
      <c r="O196" s="20">
        <f>ABS('actual # captures'!O196-'expected # capture'!O196)</f>
        <v>9.0005077903628994</v>
      </c>
      <c r="P196" s="20">
        <f>ABS('actual # captures'!P196-'expected # capture'!P196)</f>
        <v>19</v>
      </c>
      <c r="Q196" s="20">
        <f>ABS('actual # captures'!Q196-'expected # capture'!Q196)</f>
        <v>17.496557758901872</v>
      </c>
      <c r="R196" s="20">
        <f>ABS('actual # captures'!R196-'expected # capture'!R196)</f>
        <v>25</v>
      </c>
      <c r="S196" s="20">
        <f>ABS('actual # captures'!S196-'expected # capture'!S196)</f>
        <v>82</v>
      </c>
      <c r="T196" s="20">
        <f>ABS('actual # captures'!T196-'expected # capture'!T196)</f>
        <v>7.5745309577673385</v>
      </c>
      <c r="U196" s="20">
        <f>ABS('actual # captures'!U196-'expected # capture'!U196)</f>
        <v>77</v>
      </c>
      <c r="V196" s="20">
        <f>ABS('actual # captures'!V196-'expected # capture'!V196)</f>
        <v>22</v>
      </c>
      <c r="W196" s="20">
        <f>ABS('actual # captures'!W196-'expected # capture'!W196)</f>
        <v>754.25289472612451</v>
      </c>
      <c r="X196" s="20">
        <f>ABS('actual # captures'!X196-'expected # capture'!X196)</f>
        <v>68</v>
      </c>
      <c r="Y196" s="20">
        <f>ABS('actual # captures'!Y196-'expected # capture'!Y196)</f>
        <v>51</v>
      </c>
      <c r="Z196" s="20">
        <f>ABS('actual # captures'!Z196-'expected # capture'!Z196)</f>
        <v>7.0644182473243973</v>
      </c>
      <c r="AA196" s="20">
        <f>ABS('actual # captures'!AA196-'expected # capture'!AA196)</f>
        <v>1</v>
      </c>
      <c r="AB196" s="20">
        <f>ABS('actual # captures'!AB196-'expected # capture'!AB196)</f>
        <v>17.214831556462812</v>
      </c>
      <c r="AC196" s="20">
        <f>ABS('actual # captures'!AC196-'expected # capture'!AC196)</f>
        <v>37</v>
      </c>
    </row>
    <row r="197" spans="1:29">
      <c r="A197" s="8">
        <v>195</v>
      </c>
      <c r="B197" s="20">
        <f>ABS('actual # captures'!B197-'expected # capture'!B197)</f>
        <v>3</v>
      </c>
      <c r="C197" s="20">
        <f>ABS('actual # captures'!C197-'expected # capture'!C197)</f>
        <v>82.87881313731981</v>
      </c>
      <c r="D197" s="20">
        <f>ABS('actual # captures'!D197-'expected # capture'!D197)</f>
        <v>86</v>
      </c>
      <c r="E197" s="20">
        <f>ABS('actual # captures'!E197-'expected # capture'!E197)</f>
        <v>55</v>
      </c>
      <c r="F197" s="20">
        <f>ABS('actual # captures'!F197-'expected # capture'!F197)</f>
        <v>21</v>
      </c>
      <c r="G197" s="20">
        <f>ABS('actual # captures'!G197-'expected # capture'!G197)</f>
        <v>45.234573717649361</v>
      </c>
      <c r="H197" s="20">
        <f>ABS('actual # captures'!H197-'expected # capture'!H197)</f>
        <v>7.3895151977163955</v>
      </c>
      <c r="I197" s="20">
        <f>ABS('actual # captures'!I197-'expected # capture'!I197)</f>
        <v>83</v>
      </c>
      <c r="J197" s="20">
        <f>ABS('actual # captures'!J197-'expected # capture'!J197)</f>
        <v>41</v>
      </c>
      <c r="K197" s="20">
        <f>ABS('actual # captures'!K197-'expected # capture'!K197)</f>
        <v>82</v>
      </c>
      <c r="L197" s="20">
        <f>ABS('actual # captures'!L197-'expected # capture'!L197)</f>
        <v>65</v>
      </c>
      <c r="M197" s="20">
        <f>ABS('actual # captures'!M197-'expected # capture'!M197)</f>
        <v>20</v>
      </c>
      <c r="N197" s="20">
        <f>ABS('actual # captures'!N197-'expected # capture'!N197)</f>
        <v>1082.4217681406917</v>
      </c>
      <c r="O197" s="20">
        <f>ABS('actual # captures'!O197-'expected # capture'!O197)</f>
        <v>38</v>
      </c>
      <c r="P197" s="20">
        <f>ABS('actual # captures'!P197-'expected # capture'!P197)</f>
        <v>64</v>
      </c>
      <c r="Q197" s="20">
        <f>ABS('actual # captures'!Q197-'expected # capture'!Q197)</f>
        <v>34</v>
      </c>
      <c r="R197" s="20">
        <f>ABS('actual # captures'!R197-'expected # capture'!R197)</f>
        <v>66.621410306169679</v>
      </c>
      <c r="S197" s="20">
        <f>ABS('actual # captures'!S197-'expected # capture'!S197)</f>
        <v>84</v>
      </c>
      <c r="T197" s="20">
        <f>ABS('actual # captures'!T197-'expected # capture'!T197)</f>
        <v>24</v>
      </c>
      <c r="U197" s="20">
        <f>ABS('actual # captures'!U197-'expected # capture'!U197)</f>
        <v>73.296351487178839</v>
      </c>
      <c r="V197" s="20">
        <f>ABS('actual # captures'!V197-'expected # capture'!V197)</f>
        <v>62</v>
      </c>
      <c r="W197" s="20">
        <f>ABS('actual # captures'!W197-'expected # capture'!W197)</f>
        <v>23</v>
      </c>
      <c r="X197" s="20">
        <f>ABS('actual # captures'!X197-'expected # capture'!X197)</f>
        <v>76</v>
      </c>
      <c r="Y197" s="20">
        <f>ABS('actual # captures'!Y197-'expected # capture'!Y197)</f>
        <v>52</v>
      </c>
      <c r="Z197" s="20">
        <f>ABS('actual # captures'!Z197-'expected # capture'!Z197)</f>
        <v>34</v>
      </c>
      <c r="AA197" s="20">
        <f>ABS('actual # captures'!AA197-'expected # capture'!AA197)</f>
        <v>66.615658276787272</v>
      </c>
      <c r="AB197" s="20">
        <f>ABS('actual # captures'!AB197-'expected # capture'!AB197)</f>
        <v>23</v>
      </c>
      <c r="AC197" s="20">
        <f>ABS('actual # captures'!AC197-'expected # capture'!AC197)</f>
        <v>65</v>
      </c>
    </row>
    <row r="198" spans="1:29">
      <c r="A198" s="8">
        <v>196</v>
      </c>
      <c r="B198" s="20">
        <f>ABS('actual # captures'!B198-'expected # capture'!B198)</f>
        <v>10.428730100661454</v>
      </c>
      <c r="C198" s="20">
        <f>ABS('actual # captures'!C198-'expected # capture'!C198)</f>
        <v>49.686203159713955</v>
      </c>
      <c r="D198" s="20">
        <f>ABS('actual # captures'!D198-'expected # capture'!D198)</f>
        <v>28</v>
      </c>
      <c r="E198" s="20">
        <f>ABS('actual # captures'!E198-'expected # capture'!E198)</f>
        <v>28.577287789528356</v>
      </c>
      <c r="F198" s="20">
        <f>ABS('actual # captures'!F198-'expected # capture'!F198)</f>
        <v>47</v>
      </c>
      <c r="G198" s="20">
        <f>ABS('actual # captures'!G198-'expected # capture'!G198)</f>
        <v>66</v>
      </c>
      <c r="H198" s="20">
        <f>ABS('actual # captures'!H198-'expected # capture'!H198)</f>
        <v>11</v>
      </c>
      <c r="I198" s="20">
        <f>ABS('actual # captures'!I198-'expected # capture'!I198)</f>
        <v>95</v>
      </c>
      <c r="J198" s="20">
        <f>ABS('actual # captures'!J198-'expected # capture'!J198)</f>
        <v>720.45096854575013</v>
      </c>
      <c r="K198" s="20">
        <f>ABS('actual # captures'!K198-'expected # capture'!K198)</f>
        <v>44</v>
      </c>
      <c r="L198" s="20">
        <f>ABS('actual # captures'!L198-'expected # capture'!L198)</f>
        <v>15</v>
      </c>
      <c r="M198" s="20">
        <f>ABS('actual # captures'!M198-'expected # capture'!M198)</f>
        <v>93</v>
      </c>
      <c r="N198" s="20">
        <f>ABS('actual # captures'!N198-'expected # capture'!N198)</f>
        <v>58</v>
      </c>
      <c r="O198" s="20">
        <f>ABS('actual # captures'!O198-'expected # capture'!O198)</f>
        <v>4</v>
      </c>
      <c r="P198" s="20">
        <f>ABS('actual # captures'!P198-'expected # capture'!P198)</f>
        <v>3</v>
      </c>
      <c r="Q198" s="20">
        <f>ABS('actual # captures'!Q198-'expected # capture'!Q198)</f>
        <v>66</v>
      </c>
      <c r="R198" s="20">
        <f>ABS('actual # captures'!R198-'expected # capture'!R198)</f>
        <v>72.39693537446783</v>
      </c>
      <c r="S198" s="20">
        <f>ABS('actual # captures'!S198-'expected # capture'!S198)</f>
        <v>7</v>
      </c>
      <c r="T198" s="20">
        <f>ABS('actual # captures'!T198-'expected # capture'!T198)</f>
        <v>25.574599306743721</v>
      </c>
      <c r="U198" s="20">
        <f>ABS('actual # captures'!U198-'expected # capture'!U198)</f>
        <v>64</v>
      </c>
      <c r="V198" s="20">
        <f>ABS('actual # captures'!V198-'expected # capture'!V198)</f>
        <v>48.422928118369455</v>
      </c>
      <c r="W198" s="20">
        <f>ABS('actual # captures'!W198-'expected # capture'!W198)</f>
        <v>115.98395253768047</v>
      </c>
      <c r="X198" s="20">
        <f>ABS('actual # captures'!X198-'expected # capture'!X198)</f>
        <v>45</v>
      </c>
      <c r="Y198" s="20">
        <f>ABS('actual # captures'!Y198-'expected # capture'!Y198)</f>
        <v>80</v>
      </c>
      <c r="Z198" s="20">
        <f>ABS('actual # captures'!Z198-'expected # capture'!Z198)</f>
        <v>57</v>
      </c>
      <c r="AA198" s="20">
        <f>ABS('actual # captures'!AA198-'expected # capture'!AA198)</f>
        <v>36</v>
      </c>
      <c r="AB198" s="20">
        <f>ABS('actual # captures'!AB198-'expected # capture'!AB198)</f>
        <v>7</v>
      </c>
      <c r="AC198" s="20">
        <f>ABS('actual # captures'!AC198-'expected # capture'!AC198)</f>
        <v>95</v>
      </c>
    </row>
    <row r="199" spans="1:29">
      <c r="A199" s="8">
        <v>197</v>
      </c>
      <c r="B199" s="20">
        <f>ABS('actual # captures'!B199-'expected # capture'!B199)</f>
        <v>43.842852449156489</v>
      </c>
      <c r="C199" s="20">
        <f>ABS('actual # captures'!C199-'expected # capture'!C199)</f>
        <v>91</v>
      </c>
      <c r="D199" s="20">
        <f>ABS('actual # captures'!D199-'expected # capture'!D199)</f>
        <v>51</v>
      </c>
      <c r="E199" s="20">
        <f>ABS('actual # captures'!E199-'expected # capture'!E199)</f>
        <v>5.6872537376018277</v>
      </c>
      <c r="F199" s="20">
        <f>ABS('actual # captures'!F199-'expected # capture'!F199)</f>
        <v>52.231843164637183</v>
      </c>
      <c r="G199" s="20">
        <f>ABS('actual # captures'!G199-'expected # capture'!G199)</f>
        <v>12</v>
      </c>
      <c r="H199" s="20">
        <f>ABS('actual # captures'!H199-'expected # capture'!H199)</f>
        <v>82</v>
      </c>
      <c r="I199" s="20">
        <f>ABS('actual # captures'!I199-'expected # capture'!I199)</f>
        <v>37.477076757597963</v>
      </c>
      <c r="J199" s="20">
        <f>ABS('actual # captures'!J199-'expected # capture'!J199)</f>
        <v>94</v>
      </c>
      <c r="K199" s="20">
        <f>ABS('actual # captures'!K199-'expected # capture'!K199)</f>
        <v>3.5348439333996957</v>
      </c>
      <c r="L199" s="20">
        <f>ABS('actual # captures'!L199-'expected # capture'!L199)</f>
        <v>54</v>
      </c>
      <c r="M199" s="20">
        <f>ABS('actual # captures'!M199-'expected # capture'!M199)</f>
        <v>51</v>
      </c>
      <c r="N199" s="20">
        <f>ABS('actual # captures'!N199-'expected # capture'!N199)</f>
        <v>1236.2145421986668</v>
      </c>
      <c r="O199" s="20">
        <f>ABS('actual # captures'!O199-'expected # capture'!O199)</f>
        <v>79</v>
      </c>
      <c r="P199" s="20">
        <f>ABS('actual # captures'!P199-'expected # capture'!P199)</f>
        <v>41.605390932090351</v>
      </c>
      <c r="Q199" s="20">
        <f>ABS('actual # captures'!Q199-'expected # capture'!Q199)</f>
        <v>13.681810442251134</v>
      </c>
      <c r="R199" s="20">
        <f>ABS('actual # captures'!R199-'expected # capture'!R199)</f>
        <v>10.666877363684392</v>
      </c>
      <c r="S199" s="20">
        <f>ABS('actual # captures'!S199-'expected # capture'!S199)</f>
        <v>19</v>
      </c>
      <c r="T199" s="20">
        <f>ABS('actual # captures'!T199-'expected # capture'!T199)</f>
        <v>69.958319372165974</v>
      </c>
      <c r="U199" s="20">
        <f>ABS('actual # captures'!U199-'expected # capture'!U199)</f>
        <v>79</v>
      </c>
      <c r="V199" s="20">
        <f>ABS('actual # captures'!V199-'expected # capture'!V199)</f>
        <v>52</v>
      </c>
      <c r="W199" s="20">
        <f>ABS('actual # captures'!W199-'expected # capture'!W199)</f>
        <v>74</v>
      </c>
      <c r="X199" s="20">
        <f>ABS('actual # captures'!X199-'expected # capture'!X199)</f>
        <v>20</v>
      </c>
      <c r="Y199" s="20">
        <f>ABS('actual # captures'!Y199-'expected # capture'!Y199)</f>
        <v>20</v>
      </c>
      <c r="Z199" s="20">
        <f>ABS('actual # captures'!Z199-'expected # capture'!Z199)</f>
        <v>42.739055910262415</v>
      </c>
      <c r="AA199" s="20">
        <f>ABS('actual # captures'!AA199-'expected # capture'!AA199)</f>
        <v>39</v>
      </c>
      <c r="AB199" s="20">
        <f>ABS('actual # captures'!AB199-'expected # capture'!AB199)</f>
        <v>84</v>
      </c>
      <c r="AC199" s="20">
        <f>ABS('actual # captures'!AC199-'expected # capture'!AC199)</f>
        <v>97</v>
      </c>
    </row>
    <row r="200" spans="1:29">
      <c r="A200" s="8">
        <v>198</v>
      </c>
      <c r="B200" s="20">
        <f>ABS('actual # captures'!B200-'expected # capture'!B200)</f>
        <v>66.962644003338511</v>
      </c>
      <c r="C200" s="20">
        <f>ABS('actual # captures'!C200-'expected # capture'!C200)</f>
        <v>2.5914433709292837</v>
      </c>
      <c r="D200" s="20">
        <f>ABS('actual # captures'!D200-'expected # capture'!D200)</f>
        <v>90</v>
      </c>
      <c r="E200" s="20">
        <f>ABS('actual # captures'!E200-'expected # capture'!E200)</f>
        <v>90</v>
      </c>
      <c r="F200" s="20">
        <f>ABS('actual # captures'!F200-'expected # capture'!F200)</f>
        <v>49</v>
      </c>
      <c r="G200" s="20">
        <f>ABS('actual # captures'!G200-'expected # capture'!G200)</f>
        <v>51</v>
      </c>
      <c r="H200" s="20">
        <f>ABS('actual # captures'!H200-'expected # capture'!H200)</f>
        <v>77.408556629070716</v>
      </c>
      <c r="I200" s="20">
        <f>ABS('actual # captures'!I200-'expected # capture'!I200)</f>
        <v>67</v>
      </c>
      <c r="J200" s="20">
        <f>ABS('actual # captures'!J200-'expected # capture'!J200)</f>
        <v>11</v>
      </c>
      <c r="K200" s="20">
        <f>ABS('actual # captures'!K200-'expected # capture'!K200)</f>
        <v>5.1228306191621371</v>
      </c>
      <c r="L200" s="20">
        <f>ABS('actual # captures'!L200-'expected # capture'!L200)</f>
        <v>604.40518345009855</v>
      </c>
      <c r="M200" s="20">
        <f>ABS('actual # captures'!M200-'expected # capture'!M200)</f>
        <v>8</v>
      </c>
      <c r="N200" s="20">
        <f>ABS('actual # captures'!N200-'expected # capture'!N200)</f>
        <v>21.551911399654273</v>
      </c>
      <c r="O200" s="20">
        <f>ABS('actual # captures'!O200-'expected # capture'!O200)</f>
        <v>52</v>
      </c>
      <c r="P200" s="20">
        <f>ABS('actual # captures'!P200-'expected # capture'!P200)</f>
        <v>93</v>
      </c>
      <c r="Q200" s="20">
        <f>ABS('actual # captures'!Q200-'expected # capture'!Q200)</f>
        <v>35.897756654417734</v>
      </c>
      <c r="R200" s="20">
        <f>ABS('actual # captures'!R200-'expected # capture'!R200)</f>
        <v>24.678026809752083</v>
      </c>
      <c r="S200" s="20">
        <f>ABS('actual # captures'!S200-'expected # capture'!S200)</f>
        <v>115.61685036686684</v>
      </c>
      <c r="T200" s="20">
        <f>ABS('actual # captures'!T200-'expected # capture'!T200)</f>
        <v>34</v>
      </c>
      <c r="U200" s="20">
        <f>ABS('actual # captures'!U200-'expected # capture'!U200)</f>
        <v>67</v>
      </c>
      <c r="V200" s="20">
        <f>ABS('actual # captures'!V200-'expected # capture'!V200)</f>
        <v>79</v>
      </c>
      <c r="W200" s="20">
        <f>ABS('actual # captures'!W200-'expected # capture'!W200)</f>
        <v>93.403392761798699</v>
      </c>
      <c r="X200" s="20">
        <f>ABS('actual # captures'!X200-'expected # capture'!X200)</f>
        <v>9</v>
      </c>
      <c r="Y200" s="20">
        <f>ABS('actual # captures'!Y200-'expected # capture'!Y200)</f>
        <v>84</v>
      </c>
      <c r="Z200" s="20">
        <f>ABS('actual # captures'!Z200-'expected # capture'!Z200)</f>
        <v>8</v>
      </c>
      <c r="AA200" s="20">
        <f>ABS('actual # captures'!AA200-'expected # capture'!AA200)</f>
        <v>12.681908367260647</v>
      </c>
      <c r="AB200" s="20">
        <f>ABS('actual # captures'!AB200-'expected # capture'!AB200)</f>
        <v>69</v>
      </c>
      <c r="AC200" s="20">
        <f>ABS('actual # captures'!AC200-'expected # capture'!AC200)</f>
        <v>36.947000359542557</v>
      </c>
    </row>
    <row r="201" spans="1:29">
      <c r="A201" s="8">
        <v>199</v>
      </c>
      <c r="B201" s="20">
        <f>ABS('actual # captures'!B201-'expected # capture'!B201)</f>
        <v>93</v>
      </c>
      <c r="C201" s="20">
        <f>ABS('actual # captures'!C201-'expected # capture'!C201)</f>
        <v>2.4432415736415862</v>
      </c>
      <c r="D201" s="20">
        <f>ABS('actual # captures'!D201-'expected # capture'!D201)</f>
        <v>97.071645135312764</v>
      </c>
      <c r="E201" s="20">
        <f>ABS('actual # captures'!E201-'expected # capture'!E201)</f>
        <v>95</v>
      </c>
      <c r="F201" s="20">
        <f>ABS('actual # captures'!F201-'expected # capture'!F201)</f>
        <v>91</v>
      </c>
      <c r="G201" s="20">
        <f>ABS('actual # captures'!G201-'expected # capture'!G201)</f>
        <v>87</v>
      </c>
      <c r="H201" s="20">
        <f>ABS('actual # captures'!H201-'expected # capture'!H201)</f>
        <v>58</v>
      </c>
      <c r="I201" s="20">
        <f>ABS('actual # captures'!I201-'expected # capture'!I201)</f>
        <v>36</v>
      </c>
      <c r="J201" s="20">
        <f>ABS('actual # captures'!J201-'expected # capture'!J201)</f>
        <v>91</v>
      </c>
      <c r="K201" s="20">
        <f>ABS('actual # captures'!K201-'expected # capture'!K201)</f>
        <v>253.54295098765715</v>
      </c>
      <c r="L201" s="20">
        <f>ABS('actual # captures'!L201-'expected # capture'!L201)</f>
        <v>97</v>
      </c>
      <c r="M201" s="20">
        <f>ABS('actual # captures'!M201-'expected # capture'!M201)</f>
        <v>47</v>
      </c>
      <c r="N201" s="20">
        <f>ABS('actual # captures'!N201-'expected # capture'!N201)</f>
        <v>38</v>
      </c>
      <c r="O201" s="20">
        <f>ABS('actual # captures'!O201-'expected # capture'!O201)</f>
        <v>12</v>
      </c>
      <c r="P201" s="20">
        <f>ABS('actual # captures'!P201-'expected # capture'!P201)</f>
        <v>105.96177599897601</v>
      </c>
      <c r="Q201" s="20">
        <f>ABS('actual # captures'!Q201-'expected # capture'!Q201)</f>
        <v>52</v>
      </c>
      <c r="R201" s="20">
        <f>ABS('actual # captures'!R201-'expected # capture'!R201)</f>
        <v>79</v>
      </c>
      <c r="S201" s="20">
        <f>ABS('actual # captures'!S201-'expected # capture'!S201)</f>
        <v>30</v>
      </c>
      <c r="T201" s="20">
        <f>ABS('actual # captures'!T201-'expected # capture'!T201)</f>
        <v>58</v>
      </c>
      <c r="U201" s="20">
        <f>ABS('actual # captures'!U201-'expected # capture'!U201)</f>
        <v>818.38884019765919</v>
      </c>
      <c r="V201" s="20">
        <f>ABS('actual # captures'!V201-'expected # capture'!V201)</f>
        <v>21</v>
      </c>
      <c r="W201" s="20">
        <f>ABS('actual # captures'!W201-'expected # capture'!W201)</f>
        <v>26</v>
      </c>
      <c r="X201" s="20">
        <f>ABS('actual # captures'!X201-'expected # capture'!X201)</f>
        <v>39</v>
      </c>
      <c r="Y201" s="20">
        <f>ABS('actual # captures'!Y201-'expected # capture'!Y201)</f>
        <v>100</v>
      </c>
      <c r="Z201" s="20">
        <f>ABS('actual # captures'!Z201-'expected # capture'!Z201)</f>
        <v>67.478029254036471</v>
      </c>
      <c r="AA201" s="20">
        <f>ABS('actual # captures'!AA201-'expected # capture'!AA201)</f>
        <v>46</v>
      </c>
      <c r="AB201" s="20">
        <f>ABS('actual # captures'!AB201-'expected # capture'!AB201)</f>
        <v>61</v>
      </c>
      <c r="AC201" s="20">
        <f>ABS('actual # captures'!AC201-'expected # capture'!AC201)</f>
        <v>83</v>
      </c>
    </row>
    <row r="202" spans="1:29">
      <c r="A202" s="8">
        <v>200</v>
      </c>
      <c r="B202" s="20">
        <f>ABS('actual # captures'!B202-'expected # capture'!B202)</f>
        <v>1.3936086696299377</v>
      </c>
      <c r="C202" s="20">
        <f>ABS('actual # captures'!C202-'expected # capture'!C202)</f>
        <v>15</v>
      </c>
      <c r="D202" s="20">
        <f>ABS('actual # captures'!D202-'expected # capture'!D202)</f>
        <v>510.20972618870792</v>
      </c>
      <c r="E202" s="20">
        <f>ABS('actual # captures'!E202-'expected # capture'!E202)</f>
        <v>7</v>
      </c>
      <c r="F202" s="20">
        <f>ABS('actual # captures'!F202-'expected # capture'!F202)</f>
        <v>53</v>
      </c>
      <c r="G202" s="20">
        <f>ABS('actual # captures'!G202-'expected # capture'!G202)</f>
        <v>0</v>
      </c>
      <c r="H202" s="20">
        <f>ABS('actual # captures'!H202-'expected # capture'!H202)</f>
        <v>287.87540987851696</v>
      </c>
      <c r="I202" s="20">
        <f>ABS('actual # captures'!I202-'expected # capture'!I202)</f>
        <v>68</v>
      </c>
      <c r="J202" s="20">
        <f>ABS('actual # captures'!J202-'expected # capture'!J202)</f>
        <v>61</v>
      </c>
      <c r="K202" s="20">
        <f>ABS('actual # captures'!K202-'expected # capture'!K202)</f>
        <v>65.650198412229983</v>
      </c>
      <c r="L202" s="20">
        <f>ABS('actual # captures'!L202-'expected # capture'!L202)</f>
        <v>7</v>
      </c>
      <c r="M202" s="20">
        <f>ABS('actual # captures'!M202-'expected # capture'!M202)</f>
        <v>131.50406758302975</v>
      </c>
      <c r="N202" s="20">
        <f>ABS('actual # captures'!N202-'expected # capture'!N202)</f>
        <v>23.969398095193391</v>
      </c>
      <c r="O202" s="20">
        <f>ABS('actual # captures'!O202-'expected # capture'!O202)</f>
        <v>89</v>
      </c>
      <c r="P202" s="20">
        <f>ABS('actual # captures'!P202-'expected # capture'!P202)</f>
        <v>21</v>
      </c>
      <c r="Q202" s="20">
        <f>ABS('actual # captures'!Q202-'expected # capture'!Q202)</f>
        <v>26.588796186111363</v>
      </c>
      <c r="R202" s="20">
        <f>ABS('actual # captures'!R202-'expected # capture'!R202)</f>
        <v>51.925998477476703</v>
      </c>
      <c r="S202" s="20">
        <f>ABS('actual # captures'!S202-'expected # capture'!S202)</f>
        <v>74</v>
      </c>
      <c r="T202" s="20">
        <f>ABS('actual # captures'!T202-'expected # capture'!T202)</f>
        <v>71</v>
      </c>
      <c r="U202" s="20">
        <f>ABS('actual # captures'!U202-'expected # capture'!U202)</f>
        <v>61</v>
      </c>
      <c r="V202" s="20">
        <f>ABS('actual # captures'!V202-'expected # capture'!V202)</f>
        <v>21</v>
      </c>
      <c r="W202" s="20">
        <f>ABS('actual # captures'!W202-'expected # capture'!W202)</f>
        <v>88</v>
      </c>
      <c r="X202" s="20">
        <f>ABS('actual # captures'!X202-'expected # capture'!X202)</f>
        <v>1</v>
      </c>
      <c r="Y202" s="20">
        <f>ABS('actual # captures'!Y202-'expected # capture'!Y202)</f>
        <v>18</v>
      </c>
      <c r="Z202" s="20">
        <f>ABS('actual # captures'!Z202-'expected # capture'!Z202)</f>
        <v>91</v>
      </c>
      <c r="AA202" s="20">
        <f>ABS('actual # captures'!AA202-'expected # capture'!AA202)</f>
        <v>1</v>
      </c>
      <c r="AB202" s="20">
        <f>ABS('actual # captures'!AB202-'expected # capture'!AB202)</f>
        <v>33</v>
      </c>
      <c r="AC202" s="20">
        <f>ABS('actual # captures'!AC202-'expected # capture'!AC202)</f>
        <v>28</v>
      </c>
    </row>
    <row r="203" spans="1:29">
      <c r="A203" s="8">
        <v>201</v>
      </c>
      <c r="B203" s="20">
        <f>ABS('actual # captures'!B203-'expected # capture'!B203)</f>
        <v>0.35855797164530046</v>
      </c>
      <c r="C203" s="20">
        <f>ABS('actual # captures'!C203-'expected # capture'!C203)</f>
        <v>32.04274247116448</v>
      </c>
      <c r="D203" s="20">
        <f>ABS('actual # captures'!D203-'expected # capture'!D203)</f>
        <v>1</v>
      </c>
      <c r="E203" s="20">
        <f>ABS('actual # captures'!E203-'expected # capture'!E203)</f>
        <v>16</v>
      </c>
      <c r="F203" s="20">
        <f>ABS('actual # captures'!F203-'expected # capture'!F203)</f>
        <v>58</v>
      </c>
      <c r="G203" s="20">
        <f>ABS('actual # captures'!G203-'expected # capture'!G203)</f>
        <v>20</v>
      </c>
      <c r="H203" s="20">
        <f>ABS('actual # captures'!H203-'expected # capture'!H203)</f>
        <v>74.694403951565377</v>
      </c>
      <c r="I203" s="20">
        <f>ABS('actual # captures'!I203-'expected # capture'!I203)</f>
        <v>14</v>
      </c>
      <c r="J203" s="20">
        <f>ABS('actual # captures'!J203-'expected # capture'!J203)</f>
        <v>973.01841175850359</v>
      </c>
      <c r="K203" s="20">
        <f>ABS('actual # captures'!K203-'expected # capture'!K203)</f>
        <v>29</v>
      </c>
      <c r="L203" s="20">
        <f>ABS('actual # captures'!L203-'expected # capture'!L203)</f>
        <v>21</v>
      </c>
      <c r="M203" s="20">
        <f>ABS('actual # captures'!M203-'expected # capture'!M203)</f>
        <v>70</v>
      </c>
      <c r="N203" s="20">
        <f>ABS('actual # captures'!N203-'expected # capture'!N203)</f>
        <v>1.2825064509560593</v>
      </c>
      <c r="O203" s="20">
        <f>ABS('actual # captures'!O203-'expected # capture'!O203)</f>
        <v>50.041288733502</v>
      </c>
      <c r="P203" s="20">
        <f>ABS('actual # captures'!P203-'expected # capture'!P203)</f>
        <v>54</v>
      </c>
      <c r="Q203" s="20">
        <f>ABS('actual # captures'!Q203-'expected # capture'!Q203)</f>
        <v>9</v>
      </c>
      <c r="R203" s="20">
        <f>ABS('actual # captures'!R203-'expected # capture'!R203)</f>
        <v>15.243781671113876</v>
      </c>
      <c r="S203" s="20">
        <f>ABS('actual # captures'!S203-'expected # capture'!S203)</f>
        <v>53</v>
      </c>
      <c r="T203" s="20">
        <f>ABS('actual # captures'!T203-'expected # capture'!T203)</f>
        <v>76.641442028354703</v>
      </c>
      <c r="U203" s="20">
        <f>ABS('actual # captures'!U203-'expected # capture'!U203)</f>
        <v>56.756218328886121</v>
      </c>
      <c r="V203" s="20">
        <f>ABS('actual # captures'!V203-'expected # capture'!V203)</f>
        <v>61</v>
      </c>
      <c r="W203" s="20">
        <f>ABS('actual # captures'!W203-'expected # capture'!W203)</f>
        <v>77</v>
      </c>
      <c r="X203" s="20">
        <f>ABS('actual # captures'!X203-'expected # capture'!X203)</f>
        <v>33.727162338745963</v>
      </c>
      <c r="Y203" s="20">
        <f>ABS('actual # captures'!Y203-'expected # capture'!Y203)</f>
        <v>74</v>
      </c>
      <c r="Z203" s="20">
        <f>ABS('actual # captures'!Z203-'expected # capture'!Z203)</f>
        <v>31</v>
      </c>
      <c r="AA203" s="20">
        <f>ABS('actual # captures'!AA203-'expected # capture'!AA203)</f>
        <v>54</v>
      </c>
      <c r="AB203" s="20">
        <f>ABS('actual # captures'!AB203-'expected # capture'!AB203)</f>
        <v>18</v>
      </c>
      <c r="AC203" s="20">
        <f>ABS('actual # captures'!AC203-'expected # capture'!AC203)</f>
        <v>6</v>
      </c>
    </row>
    <row r="204" spans="1:29">
      <c r="A204" s="8">
        <v>202</v>
      </c>
      <c r="B204" s="20">
        <f>ABS('actual # captures'!B204-'expected # capture'!B204)</f>
        <v>8</v>
      </c>
      <c r="C204" s="20">
        <f>ABS('actual # captures'!C204-'expected # capture'!C204)</f>
        <v>81</v>
      </c>
      <c r="D204" s="20">
        <f>ABS('actual # captures'!D204-'expected # capture'!D204)</f>
        <v>45</v>
      </c>
      <c r="E204" s="20">
        <f>ABS('actual # captures'!E204-'expected # capture'!E204)</f>
        <v>60</v>
      </c>
      <c r="F204" s="20">
        <f>ABS('actual # captures'!F204-'expected # capture'!F204)</f>
        <v>44</v>
      </c>
      <c r="G204" s="20">
        <f>ABS('actual # captures'!G204-'expected # capture'!G204)</f>
        <v>24</v>
      </c>
      <c r="H204" s="20">
        <f>ABS('actual # captures'!H204-'expected # capture'!H204)</f>
        <v>60.954647205784639</v>
      </c>
      <c r="I204" s="20">
        <f>ABS('actual # captures'!I204-'expected # capture'!I204)</f>
        <v>59</v>
      </c>
      <c r="J204" s="20">
        <f>ABS('actual # captures'!J204-'expected # capture'!J204)</f>
        <v>40</v>
      </c>
      <c r="K204" s="20">
        <f>ABS('actual # captures'!K204-'expected # capture'!K204)</f>
        <v>44</v>
      </c>
      <c r="L204" s="20">
        <f>ABS('actual # captures'!L204-'expected # capture'!L204)</f>
        <v>7</v>
      </c>
      <c r="M204" s="20">
        <f>ABS('actual # captures'!M204-'expected # capture'!M204)</f>
        <v>45.581661747780906</v>
      </c>
      <c r="N204" s="20">
        <f>ABS('actual # captures'!N204-'expected # capture'!N204)</f>
        <v>79</v>
      </c>
      <c r="O204" s="20">
        <f>ABS('actual # captures'!O204-'expected # capture'!O204)</f>
        <v>13.810043495953114</v>
      </c>
      <c r="P204" s="20">
        <f>ABS('actual # captures'!P204-'expected # capture'!P204)</f>
        <v>26.810043495953114</v>
      </c>
      <c r="Q204" s="20">
        <f>ABS('actual # captures'!Q204-'expected # capture'!Q204)</f>
        <v>50</v>
      </c>
      <c r="R204" s="20">
        <f>ABS('actual # captures'!R204-'expected # capture'!R204)</f>
        <v>32</v>
      </c>
      <c r="S204" s="20">
        <f>ABS('actual # captures'!S204-'expected # capture'!S204)</f>
        <v>62.787869796061713</v>
      </c>
      <c r="T204" s="20">
        <f>ABS('actual # captures'!T204-'expected # capture'!T204)</f>
        <v>87</v>
      </c>
      <c r="U204" s="20">
        <f>ABS('actual # captures'!U204-'expected # capture'!U204)</f>
        <v>76</v>
      </c>
      <c r="V204" s="20">
        <f>ABS('actual # captures'!V204-'expected # capture'!V204)</f>
        <v>84</v>
      </c>
      <c r="W204" s="20">
        <f>ABS('actual # captures'!W204-'expected # capture'!W204)</f>
        <v>36</v>
      </c>
      <c r="X204" s="20">
        <f>ABS('actual # captures'!X204-'expected # capture'!X204)</f>
        <v>93</v>
      </c>
      <c r="Y204" s="20">
        <f>ABS('actual # captures'!Y204-'expected # capture'!Y204)</f>
        <v>1098.0355542153668</v>
      </c>
      <c r="Z204" s="20">
        <f>ABS('actual # captures'!Z204-'expected # capture'!Z204)</f>
        <v>0</v>
      </c>
      <c r="AA204" s="20">
        <f>ABS('actual # captures'!AA204-'expected # capture'!AA204)</f>
        <v>18</v>
      </c>
      <c r="AB204" s="20">
        <f>ABS('actual # captures'!AB204-'expected # capture'!AB204)</f>
        <v>51</v>
      </c>
      <c r="AC204" s="20">
        <f>ABS('actual # captures'!AC204-'expected # capture'!AC204)</f>
        <v>4.3329719340432078</v>
      </c>
    </row>
    <row r="205" spans="1:29">
      <c r="A205" s="8">
        <v>203</v>
      </c>
      <c r="B205" s="20">
        <f>ABS('actual # captures'!B205-'expected # capture'!B205)</f>
        <v>43.273947743745666</v>
      </c>
      <c r="C205" s="20">
        <f>ABS('actual # captures'!C205-'expected # capture'!C205)</f>
        <v>76</v>
      </c>
      <c r="D205" s="20">
        <f>ABS('actual # captures'!D205-'expected # capture'!D205)</f>
        <v>459.52073973791335</v>
      </c>
      <c r="E205" s="20">
        <f>ABS('actual # captures'!E205-'expected # capture'!E205)</f>
        <v>66</v>
      </c>
      <c r="F205" s="20">
        <f>ABS('actual # captures'!F205-'expected # capture'!F205)</f>
        <v>99</v>
      </c>
      <c r="G205" s="20">
        <f>ABS('actual # captures'!G205-'expected # capture'!G205)</f>
        <v>120.37957255639935</v>
      </c>
      <c r="H205" s="20">
        <f>ABS('actual # captures'!H205-'expected # capture'!H205)</f>
        <v>134.37957255639935</v>
      </c>
      <c r="I205" s="20">
        <f>ABS('actual # captures'!I205-'expected # capture'!I205)</f>
        <v>48</v>
      </c>
      <c r="J205" s="20">
        <f>ABS('actual # captures'!J205-'expected # capture'!J205)</f>
        <v>68.499973965859198</v>
      </c>
      <c r="K205" s="20">
        <f>ABS('actual # captures'!K205-'expected # capture'!K205)</f>
        <v>67.054455060257851</v>
      </c>
      <c r="L205" s="20">
        <f>ABS('actual # captures'!L205-'expected # capture'!L205)</f>
        <v>23</v>
      </c>
      <c r="M205" s="20">
        <f>ABS('actual # captures'!M205-'expected # capture'!M205)</f>
        <v>60</v>
      </c>
      <c r="N205" s="20">
        <f>ABS('actual # captures'!N205-'expected # capture'!N205)</f>
        <v>25</v>
      </c>
      <c r="O205" s="20">
        <f>ABS('actual # captures'!O205-'expected # capture'!O205)</f>
        <v>16</v>
      </c>
      <c r="P205" s="20">
        <f>ABS('actual # captures'!P205-'expected # capture'!P205)</f>
        <v>35.270368128029105</v>
      </c>
      <c r="Q205" s="20">
        <f>ABS('actual # captures'!Q205-'expected # capture'!Q205)</f>
        <v>82</v>
      </c>
      <c r="R205" s="20">
        <f>ABS('actual # captures'!R205-'expected # capture'!R205)</f>
        <v>40</v>
      </c>
      <c r="S205" s="20">
        <f>ABS('actual # captures'!S205-'expected # capture'!S205)</f>
        <v>30</v>
      </c>
      <c r="T205" s="20">
        <f>ABS('actual # captures'!T205-'expected # capture'!T205)</f>
        <v>19.254174853644358</v>
      </c>
      <c r="U205" s="20">
        <f>ABS('actual # captures'!U205-'expected # capture'!U205)</f>
        <v>8</v>
      </c>
      <c r="V205" s="20">
        <f>ABS('actual # captures'!V205-'expected # capture'!V205)</f>
        <v>51</v>
      </c>
      <c r="W205" s="20">
        <f>ABS('actual # captures'!W205-'expected # capture'!W205)</f>
        <v>33</v>
      </c>
      <c r="X205" s="20">
        <f>ABS('actual # captures'!X205-'expected # capture'!X205)</f>
        <v>32</v>
      </c>
      <c r="Y205" s="20">
        <f>ABS('actual # captures'!Y205-'expected # capture'!Y205)</f>
        <v>94</v>
      </c>
      <c r="Z205" s="20">
        <f>ABS('actual # captures'!Z205-'expected # capture'!Z205)</f>
        <v>171.91509088524305</v>
      </c>
      <c r="AA205" s="20">
        <f>ABS('actual # captures'!AA205-'expected # capture'!AA205)</f>
        <v>64</v>
      </c>
      <c r="AB205" s="20">
        <f>ABS('actual # captures'!AB205-'expected # capture'!AB205)</f>
        <v>98</v>
      </c>
      <c r="AC205" s="20">
        <f>ABS('actual # captures'!AC205-'expected # capture'!AC205)</f>
        <v>88</v>
      </c>
    </row>
    <row r="206" spans="1:29">
      <c r="A206" s="8">
        <v>204</v>
      </c>
      <c r="B206" s="20">
        <f>ABS('actual # captures'!B206-'expected # capture'!B206)</f>
        <v>26.811650298985636</v>
      </c>
      <c r="C206" s="20">
        <f>ABS('actual # captures'!C206-'expected # capture'!C206)</f>
        <v>1067.6558096653796</v>
      </c>
      <c r="D206" s="20">
        <f>ABS('actual # captures'!D206-'expected # capture'!D206)</f>
        <v>60</v>
      </c>
      <c r="E206" s="20">
        <f>ABS('actual # captures'!E206-'expected # capture'!E206)</f>
        <v>5</v>
      </c>
      <c r="F206" s="20">
        <f>ABS('actual # captures'!F206-'expected # capture'!F206)</f>
        <v>63</v>
      </c>
      <c r="G206" s="20">
        <f>ABS('actual # captures'!G206-'expected # capture'!G206)</f>
        <v>78.511078112261757</v>
      </c>
      <c r="H206" s="20">
        <f>ABS('actual # captures'!H206-'expected # capture'!H206)</f>
        <v>93</v>
      </c>
      <c r="I206" s="20">
        <f>ABS('actual # captures'!I206-'expected # capture'!I206)</f>
        <v>28.094413079763257</v>
      </c>
      <c r="J206" s="20">
        <f>ABS('actual # captures'!J206-'expected # capture'!J206)</f>
        <v>68</v>
      </c>
      <c r="K206" s="20">
        <f>ABS('actual # captures'!K206-'expected # capture'!K206)</f>
        <v>79</v>
      </c>
      <c r="L206" s="20">
        <f>ABS('actual # captures'!L206-'expected # capture'!L206)</f>
        <v>70</v>
      </c>
      <c r="M206" s="20">
        <f>ABS('actual # captures'!M206-'expected # capture'!M206)</f>
        <v>73</v>
      </c>
      <c r="N206" s="20">
        <f>ABS('actual # captures'!N206-'expected # capture'!N206)</f>
        <v>16</v>
      </c>
      <c r="O206" s="20">
        <f>ABS('actual # captures'!O206-'expected # capture'!O206)</f>
        <v>23</v>
      </c>
      <c r="P206" s="20">
        <f>ABS('actual # captures'!P206-'expected # capture'!P206)</f>
        <v>64</v>
      </c>
      <c r="Q206" s="20">
        <f>ABS('actual # captures'!Q206-'expected # capture'!Q206)</f>
        <v>68.098357718572757</v>
      </c>
      <c r="R206" s="20">
        <f>ABS('actual # captures'!R206-'expected # capture'!R206)</f>
        <v>22</v>
      </c>
      <c r="S206" s="20">
        <f>ABS('actual # captures'!S206-'expected # capture'!S206)</f>
        <v>1.2755292184174234</v>
      </c>
      <c r="T206" s="20">
        <f>ABS('actual # captures'!T206-'expected # capture'!T206)</f>
        <v>4.0371115402227131</v>
      </c>
      <c r="U206" s="20">
        <f>ABS('actual # captures'!U206-'expected # capture'!U206)</f>
        <v>42</v>
      </c>
      <c r="V206" s="20">
        <f>ABS('actual # captures'!V206-'expected # capture'!V206)</f>
        <v>39.844953966145084</v>
      </c>
      <c r="W206" s="20">
        <f>ABS('actual # captures'!W206-'expected # capture'!W206)</f>
        <v>34</v>
      </c>
      <c r="X206" s="20">
        <f>ABS('actual # captures'!X206-'expected # capture'!X206)</f>
        <v>24</v>
      </c>
      <c r="Y206" s="20">
        <f>ABS('actual # captures'!Y206-'expected # capture'!Y206)</f>
        <v>23</v>
      </c>
      <c r="Z206" s="20">
        <f>ABS('actual # captures'!Z206-'expected # capture'!Z206)</f>
        <v>40.508065036850311</v>
      </c>
      <c r="AA206" s="20">
        <f>ABS('actual # captures'!AA206-'expected # capture'!AA206)</f>
        <v>67.356386384160018</v>
      </c>
      <c r="AB206" s="20">
        <f>ABS('actual # captures'!AB206-'expected # capture'!AB206)</f>
        <v>21.958860257160715</v>
      </c>
      <c r="AC206" s="20">
        <f>ABS('actual # captures'!AC206-'expected # capture'!AC206)</f>
        <v>13.175534126540612</v>
      </c>
    </row>
    <row r="207" spans="1:29">
      <c r="A207" s="8">
        <v>205</v>
      </c>
      <c r="B207" s="20">
        <f>ABS('actual # captures'!B207-'expected # capture'!B207)</f>
        <v>23.789327948710024</v>
      </c>
      <c r="C207" s="20">
        <f>ABS('actual # captures'!C207-'expected # capture'!C207)</f>
        <v>7</v>
      </c>
      <c r="D207" s="20">
        <f>ABS('actual # captures'!D207-'expected # capture'!D207)</f>
        <v>9</v>
      </c>
      <c r="E207" s="20">
        <f>ABS('actual # captures'!E207-'expected # capture'!E207)</f>
        <v>27.537629399360327</v>
      </c>
      <c r="F207" s="20">
        <f>ABS('actual # captures'!F207-'expected # capture'!F207)</f>
        <v>19</v>
      </c>
      <c r="G207" s="20">
        <f>ABS('actual # captures'!G207-'expected # capture'!G207)</f>
        <v>55.537629399360327</v>
      </c>
      <c r="H207" s="20">
        <f>ABS('actual # captures'!H207-'expected # capture'!H207)</f>
        <v>16.101946215437245</v>
      </c>
      <c r="I207" s="20">
        <f>ABS('actual # captures'!I207-'expected # capture'!I207)</f>
        <v>54</v>
      </c>
      <c r="J207" s="20">
        <f>ABS('actual # captures'!J207-'expected # capture'!J207)</f>
        <v>74</v>
      </c>
      <c r="K207" s="20">
        <f>ABS('actual # captures'!K207-'expected # capture'!K207)</f>
        <v>13</v>
      </c>
      <c r="L207" s="20">
        <f>ABS('actual # captures'!L207-'expected # capture'!L207)</f>
        <v>12</v>
      </c>
      <c r="M207" s="20">
        <f>ABS('actual # captures'!M207-'expected # capture'!M207)</f>
        <v>22</v>
      </c>
      <c r="N207" s="20">
        <f>ABS('actual # captures'!N207-'expected # capture'!N207)</f>
        <v>8.5534391805889669</v>
      </c>
      <c r="O207" s="20">
        <f>ABS('actual # captures'!O207-'expected # capture'!O207)</f>
        <v>260.86854655093896</v>
      </c>
      <c r="P207" s="20">
        <f>ABS('actual # captures'!P207-'expected # capture'!P207)</f>
        <v>69</v>
      </c>
      <c r="Q207" s="20">
        <f>ABS('actual # captures'!Q207-'expected # capture'!Q207)</f>
        <v>39</v>
      </c>
      <c r="R207" s="20">
        <f>ABS('actual # captures'!R207-'expected # capture'!R207)</f>
        <v>46</v>
      </c>
      <c r="S207" s="20">
        <f>ABS('actual # captures'!S207-'expected # capture'!S207)</f>
        <v>34</v>
      </c>
      <c r="T207" s="20">
        <f>ABS('actual # captures'!T207-'expected # capture'!T207)</f>
        <v>17</v>
      </c>
      <c r="U207" s="20">
        <f>ABS('actual # captures'!U207-'expected # capture'!U207)</f>
        <v>34</v>
      </c>
      <c r="V207" s="20">
        <f>ABS('actual # captures'!V207-'expected # capture'!V207)</f>
        <v>62</v>
      </c>
      <c r="W207" s="20">
        <f>ABS('actual # captures'!W207-'expected # capture'!W207)</f>
        <v>158.51335557850035</v>
      </c>
      <c r="X207" s="20">
        <f>ABS('actual # captures'!X207-'expected # capture'!X207)</f>
        <v>38</v>
      </c>
      <c r="Y207" s="20">
        <f>ABS('actual # captures'!Y207-'expected # capture'!Y207)</f>
        <v>30</v>
      </c>
      <c r="Z207" s="20">
        <f>ABS('actual # captures'!Z207-'expected # capture'!Z207)</f>
        <v>143.40810095042482</v>
      </c>
      <c r="AA207" s="20">
        <f>ABS('actual # captures'!AA207-'expected # capture'!AA207)</f>
        <v>9.7313193259009267</v>
      </c>
      <c r="AB207" s="20">
        <f>ABS('actual # captures'!AB207-'expected # capture'!AB207)</f>
        <v>25</v>
      </c>
      <c r="AC207" s="20">
        <f>ABS('actual # captures'!AC207-'expected # capture'!AC207)</f>
        <v>33</v>
      </c>
    </row>
    <row r="208" spans="1:29">
      <c r="A208" s="8">
        <v>206</v>
      </c>
      <c r="B208" s="20">
        <f>ABS('actual # captures'!B208-'expected # capture'!B208)</f>
        <v>41.292949620458167</v>
      </c>
      <c r="C208" s="20">
        <f>ABS('actual # captures'!C208-'expected # capture'!C208)</f>
        <v>44</v>
      </c>
      <c r="D208" s="20">
        <f>ABS('actual # captures'!D208-'expected # capture'!D208)</f>
        <v>81</v>
      </c>
      <c r="E208" s="20">
        <f>ABS('actual # captures'!E208-'expected # capture'!E208)</f>
        <v>97</v>
      </c>
      <c r="F208" s="20">
        <f>ABS('actual # captures'!F208-'expected # capture'!F208)</f>
        <v>45</v>
      </c>
      <c r="G208" s="20">
        <f>ABS('actual # captures'!G208-'expected # capture'!G208)</f>
        <v>23</v>
      </c>
      <c r="H208" s="20">
        <f>ABS('actual # captures'!H208-'expected # capture'!H208)</f>
        <v>0.42935404713058478</v>
      </c>
      <c r="I208" s="20">
        <f>ABS('actual # captures'!I208-'expected # capture'!I208)</f>
        <v>46</v>
      </c>
      <c r="J208" s="20">
        <f>ABS('actual # captures'!J208-'expected # capture'!J208)</f>
        <v>48</v>
      </c>
      <c r="K208" s="20">
        <f>ABS('actual # captures'!K208-'expected # capture'!K208)</f>
        <v>4.6482801070180049</v>
      </c>
      <c r="L208" s="20">
        <f>ABS('actual # captures'!L208-'expected # capture'!L208)</f>
        <v>25</v>
      </c>
      <c r="M208" s="20">
        <f>ABS('actual # captures'!M208-'expected # capture'!M208)</f>
        <v>66</v>
      </c>
      <c r="N208" s="20">
        <f>ABS('actual # captures'!N208-'expected # capture'!N208)</f>
        <v>50.341301446023422</v>
      </c>
      <c r="O208" s="20">
        <f>ABS('actual # captures'!O208-'expected # capture'!O208)</f>
        <v>94</v>
      </c>
      <c r="P208" s="20">
        <f>ABS('actual # captures'!P208-'expected # capture'!P208)</f>
        <v>95</v>
      </c>
      <c r="Q208" s="20">
        <f>ABS('actual # captures'!Q208-'expected # capture'!Q208)</f>
        <v>44.214077650138179</v>
      </c>
      <c r="R208" s="20">
        <f>ABS('actual # captures'!R208-'expected # capture'!R208)</f>
        <v>56</v>
      </c>
      <c r="S208" s="20">
        <f>ABS('actual # captures'!S208-'expected # capture'!S208)</f>
        <v>55</v>
      </c>
      <c r="T208" s="20">
        <f>ABS('actual # captures'!T208-'expected # capture'!T208)</f>
        <v>17</v>
      </c>
      <c r="U208" s="20">
        <f>ABS('actual # captures'!U208-'expected # capture'!U208)</f>
        <v>12</v>
      </c>
      <c r="V208" s="20">
        <f>ABS('actual # captures'!V208-'expected # capture'!V208)</f>
        <v>42</v>
      </c>
      <c r="W208" s="20">
        <f>ABS('actual # captures'!W208-'expected # capture'!W208)</f>
        <v>1277.1596899282154</v>
      </c>
      <c r="X208" s="20">
        <f>ABS('actual # captures'!X208-'expected # capture'!X208)</f>
        <v>48</v>
      </c>
      <c r="Y208" s="20">
        <f>ABS('actual # captures'!Y208-'expected # capture'!Y208)</f>
        <v>66</v>
      </c>
      <c r="Z208" s="20">
        <f>ABS('actual # captures'!Z208-'expected # capture'!Z208)</f>
        <v>68</v>
      </c>
      <c r="AA208" s="20">
        <f>ABS('actual # captures'!AA208-'expected # capture'!AA208)</f>
        <v>58</v>
      </c>
      <c r="AB208" s="20">
        <f>ABS('actual # captures'!AB208-'expected # capture'!AB208)</f>
        <v>11</v>
      </c>
      <c r="AC208" s="20">
        <f>ABS('actual # captures'!AC208-'expected # capture'!AC208)</f>
        <v>40.092435151708173</v>
      </c>
    </row>
    <row r="209" spans="1:29">
      <c r="A209" s="8">
        <v>207</v>
      </c>
      <c r="B209" s="20">
        <f>ABS('actual # captures'!B209-'expected # capture'!B209)</f>
        <v>12</v>
      </c>
      <c r="C209" s="20">
        <f>ABS('actual # captures'!C209-'expected # capture'!C209)</f>
        <v>0</v>
      </c>
      <c r="D209" s="20">
        <f>ABS('actual # captures'!D209-'expected # capture'!D209)</f>
        <v>51</v>
      </c>
      <c r="E209" s="20">
        <f>ABS('actual # captures'!E209-'expected # capture'!E209)</f>
        <v>35</v>
      </c>
      <c r="F209" s="20">
        <f>ABS('actual # captures'!F209-'expected # capture'!F209)</f>
        <v>93</v>
      </c>
      <c r="G209" s="20">
        <f>ABS('actual # captures'!G209-'expected # capture'!G209)</f>
        <v>39.874991062180129</v>
      </c>
      <c r="H209" s="20">
        <f>ABS('actual # captures'!H209-'expected # capture'!H209)</f>
        <v>89.250022115473314</v>
      </c>
      <c r="I209" s="20">
        <f>ABS('actual # captures'!I209-'expected # capture'!I209)</f>
        <v>42</v>
      </c>
      <c r="J209" s="20">
        <f>ABS('actual # captures'!J209-'expected # capture'!J209)</f>
        <v>1066.201093418804</v>
      </c>
      <c r="K209" s="20">
        <f>ABS('actual # captures'!K209-'expected # capture'!K209)</f>
        <v>142.00045357512698</v>
      </c>
      <c r="L209" s="20">
        <f>ABS('actual # captures'!L209-'expected # capture'!L209)</f>
        <v>12</v>
      </c>
      <c r="M209" s="20">
        <f>ABS('actual # captures'!M209-'expected # capture'!M209)</f>
        <v>96</v>
      </c>
      <c r="N209" s="20">
        <f>ABS('actual # captures'!N209-'expected # capture'!N209)</f>
        <v>90</v>
      </c>
      <c r="O209" s="20">
        <f>ABS('actual # captures'!O209-'expected # capture'!O209)</f>
        <v>49.806830468980358</v>
      </c>
      <c r="P209" s="20">
        <f>ABS('actual # captures'!P209-'expected # capture'!P209)</f>
        <v>7.1931695310196417</v>
      </c>
      <c r="Q209" s="20">
        <f>ABS('actual # captures'!Q209-'expected # capture'!Q209)</f>
        <v>34</v>
      </c>
      <c r="R209" s="20">
        <f>ABS('actual # captures'!R209-'expected # capture'!R209)</f>
        <v>26.664588193435996</v>
      </c>
      <c r="S209" s="20">
        <f>ABS('actual # captures'!S209-'expected # capture'!S209)</f>
        <v>83.014161512296184</v>
      </c>
      <c r="T209" s="20">
        <f>ABS('actual # captures'!T209-'expected # capture'!T209)</f>
        <v>21</v>
      </c>
      <c r="U209" s="20">
        <f>ABS('actual # captures'!U209-'expected # capture'!U209)</f>
        <v>59</v>
      </c>
      <c r="V209" s="20">
        <f>ABS('actual # captures'!V209-'expected # capture'!V209)</f>
        <v>99</v>
      </c>
      <c r="W209" s="20">
        <f>ABS('actual # captures'!W209-'expected # capture'!W209)</f>
        <v>100</v>
      </c>
      <c r="X209" s="20">
        <f>ABS('actual # captures'!X209-'expected # capture'!X209)</f>
        <v>53.784123172584565</v>
      </c>
      <c r="Y209" s="20">
        <f>ABS('actual # captures'!Y209-'expected # capture'!Y209)</f>
        <v>0</v>
      </c>
      <c r="Z209" s="20">
        <f>ABS('actual # captures'!Z209-'expected # capture'!Z209)</f>
        <v>33</v>
      </c>
      <c r="AA209" s="20">
        <f>ABS('actual # captures'!AA209-'expected # capture'!AA209)</f>
        <v>33</v>
      </c>
      <c r="AB209" s="20">
        <f>ABS('actual # captures'!AB209-'expected # capture'!AB209)</f>
        <v>30</v>
      </c>
      <c r="AC209" s="20">
        <f>ABS('actual # captures'!AC209-'expected # capture'!AC209)</f>
        <v>33</v>
      </c>
    </row>
    <row r="210" spans="1:29">
      <c r="A210" s="8">
        <v>208</v>
      </c>
      <c r="B210" s="20">
        <f>ABS('actual # captures'!B210-'expected # capture'!B210)</f>
        <v>26</v>
      </c>
      <c r="C210" s="20">
        <f>ABS('actual # captures'!C210-'expected # capture'!C210)</f>
        <v>21.60306240492865</v>
      </c>
      <c r="D210" s="20">
        <f>ABS('actual # captures'!D210-'expected # capture'!D210)</f>
        <v>264.05018432468546</v>
      </c>
      <c r="E210" s="20">
        <f>ABS('actual # captures'!E210-'expected # capture'!E210)</f>
        <v>36</v>
      </c>
      <c r="F210" s="20">
        <f>ABS('actual # captures'!F210-'expected # capture'!F210)</f>
        <v>358.06224682324205</v>
      </c>
      <c r="G210" s="20">
        <f>ABS('actual # captures'!G210-'expected # capture'!G210)</f>
        <v>27</v>
      </c>
      <c r="H210" s="20">
        <f>ABS('actual # captures'!H210-'expected # capture'!H210)</f>
        <v>21</v>
      </c>
      <c r="I210" s="20">
        <f>ABS('actual # captures'!I210-'expected # capture'!I210)</f>
        <v>133.12244952741057</v>
      </c>
      <c r="J210" s="20">
        <f>ABS('actual # captures'!J210-'expected # capture'!J210)</f>
        <v>57</v>
      </c>
      <c r="K210" s="20">
        <f>ABS('actual # captures'!K210-'expected # capture'!K210)</f>
        <v>87</v>
      </c>
      <c r="L210" s="20">
        <f>ABS('actual # captures'!L210-'expected # capture'!L210)</f>
        <v>62</v>
      </c>
      <c r="M210" s="20">
        <f>ABS('actual # captures'!M210-'expected # capture'!M210)</f>
        <v>73</v>
      </c>
      <c r="N210" s="20">
        <f>ABS('actual # captures'!N210-'expected # capture'!N210)</f>
        <v>81</v>
      </c>
      <c r="O210" s="20">
        <f>ABS('actual # captures'!O210-'expected # capture'!O210)</f>
        <v>24</v>
      </c>
      <c r="P210" s="20">
        <f>ABS('actual # captures'!P210-'expected # capture'!P210)</f>
        <v>42</v>
      </c>
      <c r="Q210" s="20">
        <f>ABS('actual # captures'!Q210-'expected # capture'!Q210)</f>
        <v>31.998103616775829</v>
      </c>
      <c r="R210" s="20">
        <f>ABS('actual # captures'!R210-'expected # capture'!R210)</f>
        <v>10</v>
      </c>
      <c r="S210" s="20">
        <f>ABS('actual # captures'!S210-'expected # capture'!S210)</f>
        <v>59</v>
      </c>
      <c r="T210" s="20">
        <f>ABS('actual # captures'!T210-'expected # capture'!T210)</f>
        <v>40</v>
      </c>
      <c r="U210" s="20">
        <f>ABS('actual # captures'!U210-'expected # capture'!U210)</f>
        <v>4</v>
      </c>
      <c r="V210" s="20">
        <f>ABS('actual # captures'!V210-'expected # capture'!V210)</f>
        <v>49</v>
      </c>
      <c r="W210" s="20">
        <f>ABS('actual # captures'!W210-'expected # capture'!W210)</f>
        <v>55</v>
      </c>
      <c r="X210" s="20">
        <f>ABS('actual # captures'!X210-'expected # capture'!X210)</f>
        <v>258.16016053650884</v>
      </c>
      <c r="Y210" s="20">
        <f>ABS('actual # captures'!Y210-'expected # capture'!Y210)</f>
        <v>34</v>
      </c>
      <c r="Z210" s="20">
        <f>ABS('actual # captures'!Z210-'expected # capture'!Z210)</f>
        <v>65</v>
      </c>
      <c r="AA210" s="20">
        <f>ABS('actual # captures'!AA210-'expected # capture'!AA210)</f>
        <v>61</v>
      </c>
      <c r="AB210" s="20">
        <f>ABS('actual # captures'!AB210-'expected # capture'!AB210)</f>
        <v>9</v>
      </c>
      <c r="AC210" s="20">
        <f>ABS('actual # captures'!AC210-'expected # capture'!AC210)</f>
        <v>81</v>
      </c>
    </row>
    <row r="211" spans="1:29">
      <c r="A211" s="8">
        <v>209</v>
      </c>
      <c r="B211" s="20">
        <f>ABS('actual # captures'!B211-'expected # capture'!B211)</f>
        <v>62</v>
      </c>
      <c r="C211" s="20">
        <f>ABS('actual # captures'!C211-'expected # capture'!C211)</f>
        <v>4</v>
      </c>
      <c r="D211" s="20">
        <f>ABS('actual # captures'!D211-'expected # capture'!D211)</f>
        <v>2</v>
      </c>
      <c r="E211" s="20">
        <f>ABS('actual # captures'!E211-'expected # capture'!E211)</f>
        <v>12</v>
      </c>
      <c r="F211" s="20">
        <f>ABS('actual # captures'!F211-'expected # capture'!F211)</f>
        <v>24</v>
      </c>
      <c r="G211" s="20">
        <f>ABS('actual # captures'!G211-'expected # capture'!G211)</f>
        <v>25</v>
      </c>
      <c r="H211" s="20">
        <f>ABS('actual # captures'!H211-'expected # capture'!H211)</f>
        <v>100.26261804336002</v>
      </c>
      <c r="I211" s="20">
        <f>ABS('actual # captures'!I211-'expected # capture'!I211)</f>
        <v>23</v>
      </c>
      <c r="J211" s="20">
        <f>ABS('actual # captures'!J211-'expected # capture'!J211)</f>
        <v>96</v>
      </c>
      <c r="K211" s="20">
        <f>ABS('actual # captures'!K211-'expected # capture'!K211)</f>
        <v>4.1312460071098727</v>
      </c>
      <c r="L211" s="20">
        <f>ABS('actual # captures'!L211-'expected # capture'!L211)</f>
        <v>91</v>
      </c>
      <c r="M211" s="20">
        <f>ABS('actual # captures'!M211-'expected # capture'!M211)</f>
        <v>83</v>
      </c>
      <c r="N211" s="20">
        <f>ABS('actual # captures'!N211-'expected # capture'!N211)</f>
        <v>12</v>
      </c>
      <c r="O211" s="20">
        <f>ABS('actual # captures'!O211-'expected # capture'!O211)</f>
        <v>40</v>
      </c>
      <c r="P211" s="20">
        <f>ABS('actual # captures'!P211-'expected # capture'!P211)</f>
        <v>20</v>
      </c>
      <c r="Q211" s="20">
        <f>ABS('actual # captures'!Q211-'expected # capture'!Q211)</f>
        <v>5.3296729042662889</v>
      </c>
      <c r="R211" s="20">
        <f>ABS('actual # captures'!R211-'expected # capture'!R211)</f>
        <v>5.5615180760943872</v>
      </c>
      <c r="S211" s="20">
        <f>ABS('actual # captures'!S211-'expected # capture'!S211)</f>
        <v>83</v>
      </c>
      <c r="T211" s="20">
        <f>ABS('actual # captures'!T211-'expected # capture'!T211)</f>
        <v>19.161225077593556</v>
      </c>
      <c r="U211" s="20">
        <f>ABS('actual # captures'!U211-'expected # capture'!U211)</f>
        <v>69</v>
      </c>
      <c r="V211" s="20">
        <f>ABS('actual # captures'!V211-'expected # capture'!V211)</f>
        <v>594.96437915434478</v>
      </c>
      <c r="W211" s="20">
        <f>ABS('actual # captures'!W211-'expected # capture'!W211)</f>
        <v>39</v>
      </c>
      <c r="X211" s="20">
        <f>ABS('actual # captures'!X211-'expected # capture'!X211)</f>
        <v>77.144027626171948</v>
      </c>
      <c r="Y211" s="20">
        <f>ABS('actual # captures'!Y211-'expected # capture'!Y211)</f>
        <v>77</v>
      </c>
      <c r="Z211" s="20">
        <f>ABS('actual # captures'!Z211-'expected # capture'!Z211)</f>
        <v>99</v>
      </c>
      <c r="AA211" s="20">
        <f>ABS('actual # captures'!AA211-'expected # capture'!AA211)</f>
        <v>12</v>
      </c>
      <c r="AB211" s="20">
        <f>ABS('actual # captures'!AB211-'expected # capture'!AB211)</f>
        <v>27</v>
      </c>
      <c r="AC211" s="20">
        <f>ABS('actual # captures'!AC211-'expected # capture'!AC211)</f>
        <v>104.5683492632478</v>
      </c>
    </row>
    <row r="212" spans="1:29">
      <c r="A212" s="8">
        <v>210</v>
      </c>
      <c r="B212" s="20">
        <f>ABS('actual # captures'!B212-'expected # capture'!B212)</f>
        <v>27.362388736964434</v>
      </c>
      <c r="C212" s="20">
        <f>ABS('actual # captures'!C212-'expected # capture'!C212)</f>
        <v>50</v>
      </c>
      <c r="D212" s="20">
        <f>ABS('actual # captures'!D212-'expected # capture'!D212)</f>
        <v>23</v>
      </c>
      <c r="E212" s="20">
        <f>ABS('actual # captures'!E212-'expected # capture'!E212)</f>
        <v>23</v>
      </c>
      <c r="F212" s="20">
        <f>ABS('actual # captures'!F212-'expected # capture'!F212)</f>
        <v>73</v>
      </c>
      <c r="G212" s="20">
        <f>ABS('actual # captures'!G212-'expected # capture'!G212)</f>
        <v>141.19394025873356</v>
      </c>
      <c r="H212" s="20">
        <f>ABS('actual # captures'!H212-'expected # capture'!H212)</f>
        <v>100</v>
      </c>
      <c r="I212" s="20">
        <f>ABS('actual # captures'!I212-'expected # capture'!I212)</f>
        <v>18</v>
      </c>
      <c r="J212" s="20">
        <f>ABS('actual # captures'!J212-'expected # capture'!J212)</f>
        <v>73</v>
      </c>
      <c r="K212" s="20">
        <f>ABS('actual # captures'!K212-'expected # capture'!K212)</f>
        <v>36</v>
      </c>
      <c r="L212" s="20">
        <f>ABS('actual # captures'!L212-'expected # capture'!L212)</f>
        <v>85</v>
      </c>
      <c r="M212" s="20">
        <f>ABS('actual # captures'!M212-'expected # capture'!M212)</f>
        <v>137.02621739642498</v>
      </c>
      <c r="N212" s="20">
        <f>ABS('actual # captures'!N212-'expected # capture'!N212)</f>
        <v>65</v>
      </c>
      <c r="O212" s="20">
        <f>ABS('actual # captures'!O212-'expected # capture'!O212)</f>
        <v>28</v>
      </c>
      <c r="P212" s="20">
        <f>ABS('actual # captures'!P212-'expected # capture'!P212)</f>
        <v>24</v>
      </c>
      <c r="Q212" s="20">
        <f>ABS('actual # captures'!Q212-'expected # capture'!Q212)</f>
        <v>33</v>
      </c>
      <c r="R212" s="20">
        <f>ABS('actual # captures'!R212-'expected # capture'!R212)</f>
        <v>15.9536173403513</v>
      </c>
      <c r="S212" s="20">
        <f>ABS('actual # captures'!S212-'expected # capture'!S212)</f>
        <v>52</v>
      </c>
      <c r="T212" s="20">
        <f>ABS('actual # captures'!T212-'expected # capture'!T212)</f>
        <v>0.70294177235673061</v>
      </c>
      <c r="U212" s="20">
        <f>ABS('actual # captures'!U212-'expected # capture'!U212)</f>
        <v>35</v>
      </c>
      <c r="V212" s="20">
        <f>ABS('actual # captures'!V212-'expected # capture'!V212)</f>
        <v>89</v>
      </c>
      <c r="W212" s="20">
        <f>ABS('actual # captures'!W212-'expected # capture'!W212)</f>
        <v>94</v>
      </c>
      <c r="X212" s="20">
        <f>ABS('actual # captures'!X212-'expected # capture'!X212)</f>
        <v>80</v>
      </c>
      <c r="Y212" s="20">
        <f>ABS('actual # captures'!Y212-'expected # capture'!Y212)</f>
        <v>2</v>
      </c>
      <c r="Z212" s="20">
        <f>ABS('actual # captures'!Z212-'expected # capture'!Z212)</f>
        <v>129.2755858985492</v>
      </c>
      <c r="AA212" s="20">
        <f>ABS('actual # captures'!AA212-'expected # capture'!AA212)</f>
        <v>68</v>
      </c>
      <c r="AB212" s="20">
        <f>ABS('actual # captures'!AB212-'expected # capture'!AB212)</f>
        <v>700.89119214133314</v>
      </c>
      <c r="AC212" s="20">
        <f>ABS('actual # captures'!AC212-'expected # capture'!AC212)</f>
        <v>100</v>
      </c>
    </row>
    <row r="213" spans="1:29">
      <c r="A213" s="8">
        <v>211</v>
      </c>
      <c r="B213" s="20">
        <f>ABS('actual # captures'!B213-'expected # capture'!B213)</f>
        <v>72</v>
      </c>
      <c r="C213" s="20">
        <f>ABS('actual # captures'!C213-'expected # capture'!C213)</f>
        <v>11</v>
      </c>
      <c r="D213" s="20">
        <f>ABS('actual # captures'!D213-'expected # capture'!D213)</f>
        <v>64</v>
      </c>
      <c r="E213" s="20">
        <f>ABS('actual # captures'!E213-'expected # capture'!E213)</f>
        <v>55</v>
      </c>
      <c r="F213" s="20">
        <f>ABS('actual # captures'!F213-'expected # capture'!F213)</f>
        <v>37</v>
      </c>
      <c r="G213" s="20">
        <f>ABS('actual # captures'!G213-'expected # capture'!G213)</f>
        <v>35</v>
      </c>
      <c r="H213" s="20">
        <f>ABS('actual # captures'!H213-'expected # capture'!H213)</f>
        <v>9</v>
      </c>
      <c r="I213" s="20">
        <f>ABS('actual # captures'!I213-'expected # capture'!I213)</f>
        <v>9</v>
      </c>
      <c r="J213" s="20">
        <f>ABS('actual # captures'!J213-'expected # capture'!J213)</f>
        <v>160.69488096738752</v>
      </c>
      <c r="K213" s="20">
        <f>ABS('actual # captures'!K213-'expected # capture'!K213)</f>
        <v>73</v>
      </c>
      <c r="L213" s="20">
        <f>ABS('actual # captures'!L213-'expected # capture'!L213)</f>
        <v>196.66477244661721</v>
      </c>
      <c r="M213" s="20">
        <f>ABS('actual # captures'!M213-'expected # capture'!M213)</f>
        <v>65</v>
      </c>
      <c r="N213" s="20">
        <f>ABS('actual # captures'!N213-'expected # capture'!N213)</f>
        <v>33</v>
      </c>
      <c r="O213" s="20">
        <f>ABS('actual # captures'!O213-'expected # capture'!O213)</f>
        <v>59</v>
      </c>
      <c r="P213" s="20">
        <f>ABS('actual # captures'!P213-'expected # capture'!P213)</f>
        <v>48</v>
      </c>
      <c r="Q213" s="20">
        <f>ABS('actual # captures'!Q213-'expected # capture'!Q213)</f>
        <v>195.66477244661721</v>
      </c>
      <c r="R213" s="20">
        <f>ABS('actual # captures'!R213-'expected # capture'!R213)</f>
        <v>59</v>
      </c>
      <c r="S213" s="20">
        <f>ABS('actual # captures'!S213-'expected # capture'!S213)</f>
        <v>26</v>
      </c>
      <c r="T213" s="20">
        <f>ABS('actual # captures'!T213-'expected # capture'!T213)</f>
        <v>8</v>
      </c>
      <c r="U213" s="20">
        <f>ABS('actual # captures'!U213-'expected # capture'!U213)</f>
        <v>25</v>
      </c>
      <c r="V213" s="20">
        <f>ABS('actual # captures'!V213-'expected # capture'!V213)</f>
        <v>86</v>
      </c>
      <c r="W213" s="20">
        <f>ABS('actual # captures'!W213-'expected # capture'!W213)</f>
        <v>38</v>
      </c>
      <c r="X213" s="20">
        <f>ABS('actual # captures'!X213-'expected # capture'!X213)</f>
        <v>50</v>
      </c>
      <c r="Y213" s="20">
        <f>ABS('actual # captures'!Y213-'expected # capture'!Y213)</f>
        <v>341.70408854986925</v>
      </c>
      <c r="Z213" s="20">
        <f>ABS('actual # captures'!Z213-'expected # capture'!Z213)</f>
        <v>41</v>
      </c>
      <c r="AA213" s="20">
        <f>ABS('actual # captures'!AA213-'expected # capture'!AA213)</f>
        <v>142.27148558950884</v>
      </c>
      <c r="AB213" s="20">
        <f>ABS('actual # captures'!AB213-'expected # capture'!AB213)</f>
        <v>38</v>
      </c>
      <c r="AC213" s="20">
        <f>ABS('actual # captures'!AC213-'expected # capture'!AC213)</f>
        <v>96</v>
      </c>
    </row>
    <row r="214" spans="1:29">
      <c r="A214" s="8">
        <v>212</v>
      </c>
      <c r="B214" s="20">
        <f>ABS('actual # captures'!B214-'expected # capture'!B214)</f>
        <v>96</v>
      </c>
      <c r="C214" s="20">
        <f>ABS('actual # captures'!C214-'expected # capture'!C214)</f>
        <v>74</v>
      </c>
      <c r="D214" s="20">
        <f>ABS('actual # captures'!D214-'expected # capture'!D214)</f>
        <v>78</v>
      </c>
      <c r="E214" s="20">
        <f>ABS('actual # captures'!E214-'expected # capture'!E214)</f>
        <v>64</v>
      </c>
      <c r="F214" s="20">
        <f>ABS('actual # captures'!F214-'expected # capture'!F214)</f>
        <v>14.998360249399141</v>
      </c>
      <c r="G214" s="20">
        <f>ABS('actual # captures'!G214-'expected # capture'!G214)</f>
        <v>9.4077671310544702</v>
      </c>
      <c r="H214" s="20">
        <f>ABS('actual # captures'!H214-'expected # capture'!H214)</f>
        <v>45</v>
      </c>
      <c r="I214" s="20">
        <f>ABS('actual # captures'!I214-'expected # capture'!I214)</f>
        <v>61</v>
      </c>
      <c r="J214" s="20">
        <f>ABS('actual # captures'!J214-'expected # capture'!J214)</f>
        <v>33.580289415875555</v>
      </c>
      <c r="K214" s="20">
        <f>ABS('actual # captures'!K214-'expected # capture'!K214)</f>
        <v>69</v>
      </c>
      <c r="L214" s="20">
        <f>ABS('actual # captures'!L214-'expected # capture'!L214)</f>
        <v>36</v>
      </c>
      <c r="M214" s="20">
        <f>ABS('actual # captures'!M214-'expected # capture'!M214)</f>
        <v>43</v>
      </c>
      <c r="N214" s="20">
        <f>ABS('actual # captures'!N214-'expected # capture'!N214)</f>
        <v>80</v>
      </c>
      <c r="O214" s="20">
        <f>ABS('actual # captures'!O214-'expected # capture'!O214)</f>
        <v>97</v>
      </c>
      <c r="P214" s="20">
        <f>ABS('actual # captures'!P214-'expected # capture'!P214)</f>
        <v>61.3536590144505</v>
      </c>
      <c r="Q214" s="20">
        <f>ABS('actual # captures'!Q214-'expected # capture'!Q214)</f>
        <v>3.3132605293114104</v>
      </c>
      <c r="R214" s="20">
        <f>ABS('actual # captures'!R214-'expected # capture'!R214)</f>
        <v>74</v>
      </c>
      <c r="S214" s="20">
        <f>ABS('actual # captures'!S214-'expected # capture'!S214)</f>
        <v>73</v>
      </c>
      <c r="T214" s="20">
        <f>ABS('actual # captures'!T214-'expected # capture'!T214)</f>
        <v>37</v>
      </c>
      <c r="U214" s="20">
        <f>ABS('actual # captures'!U214-'expected # capture'!U214)</f>
        <v>75</v>
      </c>
      <c r="V214" s="20">
        <f>ABS('actual # captures'!V214-'expected # capture'!V214)</f>
        <v>1388.3227767537687</v>
      </c>
      <c r="W214" s="20">
        <f>ABS('actual # captures'!W214-'expected # capture'!W214)</f>
        <v>100</v>
      </c>
      <c r="X214" s="20">
        <f>ABS('actual # captures'!X214-'expected # capture'!X214)</f>
        <v>61</v>
      </c>
      <c r="Y214" s="20">
        <f>ABS('actual # captures'!Y214-'expected # capture'!Y214)</f>
        <v>66</v>
      </c>
      <c r="Z214" s="20">
        <f>ABS('actual # captures'!Z214-'expected # capture'!Z214)</f>
        <v>63</v>
      </c>
      <c r="AA214" s="20">
        <f>ABS('actual # captures'!AA214-'expected # capture'!AA214)</f>
        <v>66</v>
      </c>
      <c r="AB214" s="20">
        <f>ABS('actual # captures'!AB214-'expected # capture'!AB214)</f>
        <v>67</v>
      </c>
      <c r="AC214" s="20">
        <f>ABS('actual # captures'!AC214-'expected # capture'!AC214)</f>
        <v>0</v>
      </c>
    </row>
    <row r="215" spans="1:29">
      <c r="A215" s="8">
        <v>213</v>
      </c>
      <c r="B215" s="20">
        <f>ABS('actual # captures'!B215-'expected # capture'!B215)</f>
        <v>28</v>
      </c>
      <c r="C215" s="20">
        <f>ABS('actual # captures'!C215-'expected # capture'!C215)</f>
        <v>60</v>
      </c>
      <c r="D215" s="20">
        <f>ABS('actual # captures'!D215-'expected # capture'!D215)</f>
        <v>100</v>
      </c>
      <c r="E215" s="20">
        <f>ABS('actual # captures'!E215-'expected # capture'!E215)</f>
        <v>16.024763962091818</v>
      </c>
      <c r="F215" s="20">
        <f>ABS('actual # captures'!F215-'expected # capture'!F215)</f>
        <v>51.065280163784102</v>
      </c>
      <c r="G215" s="20">
        <f>ABS('actual # captures'!G215-'expected # capture'!G215)</f>
        <v>36</v>
      </c>
      <c r="H215" s="20">
        <f>ABS('actual # captures'!H215-'expected # capture'!H215)</f>
        <v>42</v>
      </c>
      <c r="I215" s="20">
        <f>ABS('actual # captures'!I215-'expected # capture'!I215)</f>
        <v>60</v>
      </c>
      <c r="J215" s="20">
        <f>ABS('actual # captures'!J215-'expected # capture'!J215)</f>
        <v>55</v>
      </c>
      <c r="K215" s="20">
        <f>ABS('actual # captures'!K215-'expected # capture'!K215)</f>
        <v>96</v>
      </c>
      <c r="L215" s="20">
        <f>ABS('actual # captures'!L215-'expected # capture'!L215)</f>
        <v>16</v>
      </c>
      <c r="M215" s="20">
        <f>ABS('actual # captures'!M215-'expected # capture'!M215)</f>
        <v>23</v>
      </c>
      <c r="N215" s="20">
        <f>ABS('actual # captures'!N215-'expected # capture'!N215)</f>
        <v>63</v>
      </c>
      <c r="O215" s="20">
        <f>ABS('actual # captures'!O215-'expected # capture'!O215)</f>
        <v>43</v>
      </c>
      <c r="P215" s="20">
        <f>ABS('actual # captures'!P215-'expected # capture'!P215)</f>
        <v>40</v>
      </c>
      <c r="Q215" s="20">
        <f>ABS('actual # captures'!Q215-'expected # capture'!Q215)</f>
        <v>24.1172678129915</v>
      </c>
      <c r="R215" s="20">
        <f>ABS('actual # captures'!R215-'expected # capture'!R215)</f>
        <v>1125.9709367829992</v>
      </c>
      <c r="S215" s="20">
        <f>ABS('actual # captures'!S215-'expected # capture'!S215)</f>
        <v>88.555848347502874</v>
      </c>
      <c r="T215" s="20">
        <f>ABS('actual # captures'!T215-'expected # capture'!T215)</f>
        <v>27.603536741801165</v>
      </c>
      <c r="U215" s="20">
        <f>ABS('actual # captures'!U215-'expected # capture'!U215)</f>
        <v>100</v>
      </c>
      <c r="V215" s="20">
        <f>ABS('actual # captures'!V215-'expected # capture'!V215)</f>
        <v>96</v>
      </c>
      <c r="W215" s="20">
        <f>ABS('actual # captures'!W215-'expected # capture'!W215)</f>
        <v>96</v>
      </c>
      <c r="X215" s="20">
        <f>ABS('actual # captures'!X215-'expected # capture'!X215)</f>
        <v>18</v>
      </c>
      <c r="Y215" s="20">
        <f>ABS('actual # captures'!Y215-'expected # capture'!Y215)</f>
        <v>75</v>
      </c>
      <c r="Z215" s="20">
        <f>ABS('actual # captures'!Z215-'expected # capture'!Z215)</f>
        <v>3</v>
      </c>
      <c r="AA215" s="20">
        <f>ABS('actual # captures'!AA215-'expected # capture'!AA215)</f>
        <v>38</v>
      </c>
      <c r="AB215" s="20">
        <f>ABS('actual # captures'!AB215-'expected # capture'!AB215)</f>
        <v>8</v>
      </c>
      <c r="AC215" s="20">
        <f>ABS('actual # captures'!AC215-'expected # capture'!AC215)</f>
        <v>80</v>
      </c>
    </row>
    <row r="216" spans="1:29">
      <c r="A216" s="8">
        <v>214</v>
      </c>
      <c r="B216" s="20">
        <f>ABS('actual # captures'!B216-'expected # capture'!B216)</f>
        <v>29</v>
      </c>
      <c r="C216" s="20">
        <f>ABS('actual # captures'!C216-'expected # capture'!C216)</f>
        <v>37</v>
      </c>
      <c r="D216" s="20">
        <f>ABS('actual # captures'!D216-'expected # capture'!D216)</f>
        <v>28</v>
      </c>
      <c r="E216" s="20">
        <f>ABS('actual # captures'!E216-'expected # capture'!E216)</f>
        <v>9</v>
      </c>
      <c r="F216" s="20">
        <f>ABS('actual # captures'!F216-'expected # capture'!F216)</f>
        <v>244.90408523748329</v>
      </c>
      <c r="G216" s="20">
        <f>ABS('actual # captures'!G216-'expected # capture'!G216)</f>
        <v>15</v>
      </c>
      <c r="H216" s="20">
        <f>ABS('actual # captures'!H216-'expected # capture'!H216)</f>
        <v>95</v>
      </c>
      <c r="I216" s="20">
        <f>ABS('actual # captures'!I216-'expected # capture'!I216)</f>
        <v>12</v>
      </c>
      <c r="J216" s="20">
        <f>ABS('actual # captures'!J216-'expected # capture'!J216)</f>
        <v>22</v>
      </c>
      <c r="K216" s="20">
        <f>ABS('actual # captures'!K216-'expected # capture'!K216)</f>
        <v>79</v>
      </c>
      <c r="L216" s="20">
        <f>ABS('actual # captures'!L216-'expected # capture'!L216)</f>
        <v>30</v>
      </c>
      <c r="M216" s="20">
        <f>ABS('actual # captures'!M216-'expected # capture'!M216)</f>
        <v>23</v>
      </c>
      <c r="N216" s="20">
        <f>ABS('actual # captures'!N216-'expected # capture'!N216)</f>
        <v>50.744798867586454</v>
      </c>
      <c r="O216" s="20">
        <f>ABS('actual # captures'!O216-'expected # capture'!O216)</f>
        <v>746.64202676406057</v>
      </c>
      <c r="P216" s="20">
        <f>ABS('actual # captures'!P216-'expected # capture'!P216)</f>
        <v>36</v>
      </c>
      <c r="Q216" s="20">
        <f>ABS('actual # captures'!Q216-'expected # capture'!Q216)</f>
        <v>73</v>
      </c>
      <c r="R216" s="20">
        <f>ABS('actual # captures'!R216-'expected # capture'!R216)</f>
        <v>24</v>
      </c>
      <c r="S216" s="20">
        <f>ABS('actual # captures'!S216-'expected # capture'!S216)</f>
        <v>83</v>
      </c>
      <c r="T216" s="20">
        <f>ABS('actual # captures'!T216-'expected # capture'!T216)</f>
        <v>3.6309777896859252</v>
      </c>
      <c r="U216" s="20">
        <f>ABS('actual # captures'!U216-'expected # capture'!U216)</f>
        <v>83</v>
      </c>
      <c r="V216" s="20">
        <f>ABS('actual # captures'!V216-'expected # capture'!V216)</f>
        <v>8</v>
      </c>
      <c r="W216" s="20">
        <f>ABS('actual # captures'!W216-'expected # capture'!W216)</f>
        <v>64.880803827362826</v>
      </c>
      <c r="X216" s="20">
        <f>ABS('actual # captures'!X216-'expected # capture'!X216)</f>
        <v>73</v>
      </c>
      <c r="Y216" s="20">
        <f>ABS('actual # captures'!Y216-'expected # capture'!Y216)</f>
        <v>9</v>
      </c>
      <c r="Z216" s="20">
        <f>ABS('actual # captures'!Z216-'expected # capture'!Z216)</f>
        <v>50</v>
      </c>
      <c r="AA216" s="20">
        <f>ABS('actual # captures'!AA216-'expected # capture'!AA216)</f>
        <v>70.05113917163456</v>
      </c>
      <c r="AB216" s="20">
        <f>ABS('actual # captures'!AB216-'expected # capture'!AB216)</f>
        <v>26</v>
      </c>
      <c r="AC216" s="20">
        <f>ABS('actual # captures'!AC216-'expected # capture'!AC216)</f>
        <v>88</v>
      </c>
    </row>
    <row r="217" spans="1:29">
      <c r="A217" s="8">
        <v>215</v>
      </c>
      <c r="B217" s="20">
        <f>ABS('actual # captures'!B217-'expected # capture'!B217)</f>
        <v>17.833200639892155</v>
      </c>
      <c r="C217" s="20">
        <f>ABS('actual # captures'!C217-'expected # capture'!C217)</f>
        <v>22.422575259452245</v>
      </c>
      <c r="D217" s="20">
        <f>ABS('actual # captures'!D217-'expected # capture'!D217)</f>
        <v>19</v>
      </c>
      <c r="E217" s="20">
        <f>ABS('actual # captures'!E217-'expected # capture'!E217)</f>
        <v>81</v>
      </c>
      <c r="F217" s="20">
        <f>ABS('actual # captures'!F217-'expected # capture'!F217)</f>
        <v>61</v>
      </c>
      <c r="G217" s="20">
        <f>ABS('actual # captures'!G217-'expected # capture'!G217)</f>
        <v>20</v>
      </c>
      <c r="H217" s="20">
        <f>ABS('actual # captures'!H217-'expected # capture'!H217)</f>
        <v>14</v>
      </c>
      <c r="I217" s="20">
        <f>ABS('actual # captures'!I217-'expected # capture'!I217)</f>
        <v>51</v>
      </c>
      <c r="J217" s="20">
        <f>ABS('actual # captures'!J217-'expected # capture'!J217)</f>
        <v>70</v>
      </c>
      <c r="K217" s="20">
        <f>ABS('actual # captures'!K217-'expected # capture'!K217)</f>
        <v>98</v>
      </c>
      <c r="L217" s="20">
        <f>ABS('actual # captures'!L217-'expected # capture'!L217)</f>
        <v>69</v>
      </c>
      <c r="M217" s="20">
        <f>ABS('actual # captures'!M217-'expected # capture'!M217)</f>
        <v>564.77230202655392</v>
      </c>
      <c r="N217" s="20">
        <f>ABS('actual # captures'!N217-'expected # capture'!N217)</f>
        <v>79</v>
      </c>
      <c r="O217" s="20">
        <f>ABS('actual # captures'!O217-'expected # capture'!O217)</f>
        <v>6</v>
      </c>
      <c r="P217" s="20">
        <f>ABS('actual # captures'!P217-'expected # capture'!P217)</f>
        <v>94</v>
      </c>
      <c r="Q217" s="20">
        <f>ABS('actual # captures'!Q217-'expected # capture'!Q217)</f>
        <v>455.61955642608888</v>
      </c>
      <c r="R217" s="20">
        <f>ABS('actual # captures'!R217-'expected # capture'!R217)</f>
        <v>75</v>
      </c>
      <c r="S217" s="20">
        <f>ABS('actual # captures'!S217-'expected # capture'!S217)</f>
        <v>24</v>
      </c>
      <c r="T217" s="20">
        <f>ABS('actual # captures'!T217-'expected # capture'!T217)</f>
        <v>189.18336436113873</v>
      </c>
      <c r="U217" s="20">
        <f>ABS('actual # captures'!U217-'expected # capture'!U217)</f>
        <v>82</v>
      </c>
      <c r="V217" s="20">
        <f>ABS('actual # captures'!V217-'expected # capture'!V217)</f>
        <v>24</v>
      </c>
      <c r="W217" s="20">
        <f>ABS('actual # captures'!W217-'expected # capture'!W217)</f>
        <v>100</v>
      </c>
      <c r="X217" s="20">
        <f>ABS('actual # captures'!X217-'expected # capture'!X217)</f>
        <v>95</v>
      </c>
      <c r="Y217" s="20">
        <f>ABS('actual # captures'!Y217-'expected # capture'!Y217)</f>
        <v>75</v>
      </c>
      <c r="Z217" s="20">
        <f>ABS('actual # captures'!Z217-'expected # capture'!Z217)</f>
        <v>63</v>
      </c>
      <c r="AA217" s="20">
        <f>ABS('actual # captures'!AA217-'expected # capture'!AA217)</f>
        <v>81</v>
      </c>
      <c r="AB217" s="20">
        <f>ABS('actual # captures'!AB217-'expected # capture'!AB217)</f>
        <v>12</v>
      </c>
      <c r="AC217" s="20">
        <f>ABS('actual # captures'!AC217-'expected # capture'!AC217)</f>
        <v>88.014151805778582</v>
      </c>
    </row>
    <row r="218" spans="1:29">
      <c r="A218" s="8">
        <v>216</v>
      </c>
      <c r="B218" s="20">
        <f>ABS('actual # captures'!B218-'expected # capture'!B218)</f>
        <v>72</v>
      </c>
      <c r="C218" s="20">
        <f>ABS('actual # captures'!C218-'expected # capture'!C218)</f>
        <v>19</v>
      </c>
      <c r="D218" s="20">
        <f>ABS('actual # captures'!D218-'expected # capture'!D218)</f>
        <v>85</v>
      </c>
      <c r="E218" s="20">
        <f>ABS('actual # captures'!E218-'expected # capture'!E218)</f>
        <v>37</v>
      </c>
      <c r="F218" s="20">
        <f>ABS('actual # captures'!F218-'expected # capture'!F218)</f>
        <v>60</v>
      </c>
      <c r="G218" s="20">
        <f>ABS('actual # captures'!G218-'expected # capture'!G218)</f>
        <v>8</v>
      </c>
      <c r="H218" s="20">
        <f>ABS('actual # captures'!H218-'expected # capture'!H218)</f>
        <v>31.409363132354081</v>
      </c>
      <c r="I218" s="20">
        <f>ABS('actual # captures'!I218-'expected # capture'!I218)</f>
        <v>98</v>
      </c>
      <c r="J218" s="20">
        <f>ABS('actual # captures'!J218-'expected # capture'!J218)</f>
        <v>21</v>
      </c>
      <c r="K218" s="20">
        <f>ABS('actual # captures'!K218-'expected # capture'!K218)</f>
        <v>32</v>
      </c>
      <c r="L218" s="20">
        <f>ABS('actual # captures'!L218-'expected # capture'!L218)</f>
        <v>719.19069271588751</v>
      </c>
      <c r="M218" s="20">
        <f>ABS('actual # captures'!M218-'expected # capture'!M218)</f>
        <v>220.10992922783345</v>
      </c>
      <c r="N218" s="20">
        <f>ABS('actual # captures'!N218-'expected # capture'!N218)</f>
        <v>68</v>
      </c>
      <c r="O218" s="20">
        <f>ABS('actual # captures'!O218-'expected # capture'!O218)</f>
        <v>62.187168533067123</v>
      </c>
      <c r="P218" s="20">
        <f>ABS('actual # captures'!P218-'expected # capture'!P218)</f>
        <v>31.316962503586794</v>
      </c>
      <c r="Q218" s="20">
        <f>ABS('actual # captures'!Q218-'expected # capture'!Q218)</f>
        <v>31</v>
      </c>
      <c r="R218" s="20">
        <f>ABS('actual # captures'!R218-'expected # capture'!R218)</f>
        <v>21</v>
      </c>
      <c r="S218" s="20">
        <f>ABS('actual # captures'!S218-'expected # capture'!S218)</f>
        <v>1</v>
      </c>
      <c r="T218" s="20">
        <f>ABS('actual # captures'!T218-'expected # capture'!T218)</f>
        <v>27.395389848020869</v>
      </c>
      <c r="U218" s="20">
        <f>ABS('actual # captures'!U218-'expected # capture'!U218)</f>
        <v>9</v>
      </c>
      <c r="V218" s="20">
        <f>ABS('actual # captures'!V218-'expected # capture'!V218)</f>
        <v>42</v>
      </c>
      <c r="W218" s="20">
        <f>ABS('actual # captures'!W218-'expected # capture'!W218)</f>
        <v>1</v>
      </c>
      <c r="X218" s="20">
        <f>ABS('actual # captures'!X218-'expected # capture'!X218)</f>
        <v>66</v>
      </c>
      <c r="Y218" s="20">
        <f>ABS('actual # captures'!Y218-'expected # capture'!Y218)</f>
        <v>33</v>
      </c>
      <c r="Z218" s="20">
        <f>ABS('actual # captures'!Z218-'expected # capture'!Z218)</f>
        <v>94</v>
      </c>
      <c r="AA218" s="20">
        <f>ABS('actual # captures'!AA218-'expected # capture'!AA218)</f>
        <v>71</v>
      </c>
      <c r="AB218" s="20">
        <f>ABS('actual # captures'!AB218-'expected # capture'!AB218)</f>
        <v>29</v>
      </c>
      <c r="AC218" s="20">
        <f>ABS('actual # captures'!AC218-'expected # capture'!AC218)</f>
        <v>76</v>
      </c>
    </row>
    <row r="219" spans="1:29">
      <c r="A219" s="8">
        <v>217</v>
      </c>
      <c r="B219" s="20">
        <f>ABS('actual # captures'!B219-'expected # capture'!B219)</f>
        <v>67</v>
      </c>
      <c r="C219" s="20">
        <f>ABS('actual # captures'!C219-'expected # capture'!C219)</f>
        <v>78</v>
      </c>
      <c r="D219" s="20">
        <f>ABS('actual # captures'!D219-'expected # capture'!D219)</f>
        <v>76</v>
      </c>
      <c r="E219" s="20">
        <f>ABS('actual # captures'!E219-'expected # capture'!E219)</f>
        <v>30</v>
      </c>
      <c r="F219" s="20">
        <f>ABS('actual # captures'!F219-'expected # capture'!F219)</f>
        <v>39</v>
      </c>
      <c r="G219" s="20">
        <f>ABS('actual # captures'!G219-'expected # capture'!G219)</f>
        <v>79.51854578814519</v>
      </c>
      <c r="H219" s="20">
        <f>ABS('actual # captures'!H219-'expected # capture'!H219)</f>
        <v>8</v>
      </c>
      <c r="I219" s="20">
        <f>ABS('actual # captures'!I219-'expected # capture'!I219)</f>
        <v>37</v>
      </c>
      <c r="J219" s="20">
        <f>ABS('actual # captures'!J219-'expected # capture'!J219)</f>
        <v>127.08218865797272</v>
      </c>
      <c r="K219" s="20">
        <f>ABS('actual # captures'!K219-'expected # capture'!K219)</f>
        <v>23.405543422559045</v>
      </c>
      <c r="L219" s="20">
        <f>ABS('actual # captures'!L219-'expected # capture'!L219)</f>
        <v>62</v>
      </c>
      <c r="M219" s="20">
        <f>ABS('actual # captures'!M219-'expected # capture'!M219)</f>
        <v>14</v>
      </c>
      <c r="N219" s="20">
        <f>ABS('actual # captures'!N219-'expected # capture'!N219)</f>
        <v>393.68525158015524</v>
      </c>
      <c r="O219" s="20">
        <f>ABS('actual # captures'!O219-'expected # capture'!O219)</f>
        <v>98.296016330362647</v>
      </c>
      <c r="P219" s="20">
        <f>ABS('actual # captures'!P219-'expected # capture'!P219)</f>
        <v>61</v>
      </c>
      <c r="Q219" s="20">
        <f>ABS('actual # captures'!Q219-'expected # capture'!Q219)</f>
        <v>25.1127604866785</v>
      </c>
      <c r="R219" s="20">
        <f>ABS('actual # captures'!R219-'expected # capture'!R219)</f>
        <v>38</v>
      </c>
      <c r="S219" s="20">
        <f>ABS('actual # captures'!S219-'expected # capture'!S219)</f>
        <v>67.15365989331238</v>
      </c>
      <c r="T219" s="20">
        <f>ABS('actual # captures'!T219-'expected # capture'!T219)</f>
        <v>52</v>
      </c>
      <c r="U219" s="20">
        <f>ABS('actual # captures'!U219-'expected # capture'!U219)</f>
        <v>75</v>
      </c>
      <c r="V219" s="20">
        <f>ABS('actual # captures'!V219-'expected # capture'!V219)</f>
        <v>98.669448141000771</v>
      </c>
      <c r="W219" s="20">
        <f>ABS('actual # captures'!W219-'expected # capture'!W219)</f>
        <v>89</v>
      </c>
      <c r="X219" s="20">
        <f>ABS('actual # captures'!X219-'expected # capture'!X219)</f>
        <v>55.957746823093018</v>
      </c>
      <c r="Y219" s="20">
        <f>ABS('actual # captures'!Y219-'expected # capture'!Y219)</f>
        <v>57.645162460339733</v>
      </c>
      <c r="Z219" s="20">
        <f>ABS('actual # captures'!Z219-'expected # capture'!Z219)</f>
        <v>45</v>
      </c>
      <c r="AA219" s="20">
        <f>ABS('actual # captures'!AA219-'expected # capture'!AA219)</f>
        <v>17.510284234855781</v>
      </c>
      <c r="AB219" s="20">
        <f>ABS('actual # captures'!AB219-'expected # capture'!AB219)</f>
        <v>94</v>
      </c>
      <c r="AC219" s="20">
        <f>ABS('actual # captures'!AC219-'expected # capture'!AC219)</f>
        <v>82</v>
      </c>
    </row>
    <row r="220" spans="1:29">
      <c r="A220" s="8">
        <v>218</v>
      </c>
      <c r="B220" s="20">
        <f>ABS('actual # captures'!B220-'expected # capture'!B220)</f>
        <v>801.93688803962073</v>
      </c>
      <c r="C220" s="20">
        <f>ABS('actual # captures'!C220-'expected # capture'!C220)</f>
        <v>12.202873015530251</v>
      </c>
      <c r="D220" s="20">
        <f>ABS('actual # captures'!D220-'expected # capture'!D220)</f>
        <v>68</v>
      </c>
      <c r="E220" s="20">
        <f>ABS('actual # captures'!E220-'expected # capture'!E220)</f>
        <v>53</v>
      </c>
      <c r="F220" s="20">
        <f>ABS('actual # captures'!F220-'expected # capture'!F220)</f>
        <v>85</v>
      </c>
      <c r="G220" s="20">
        <f>ABS('actual # captures'!G220-'expected # capture'!G220)</f>
        <v>27</v>
      </c>
      <c r="H220" s="20">
        <f>ABS('actual # captures'!H220-'expected # capture'!H220)</f>
        <v>61</v>
      </c>
      <c r="I220" s="20">
        <f>ABS('actual # captures'!I220-'expected # capture'!I220)</f>
        <v>25</v>
      </c>
      <c r="J220" s="20">
        <f>ABS('actual # captures'!J220-'expected # capture'!J220)</f>
        <v>141.71415972616921</v>
      </c>
      <c r="K220" s="20">
        <f>ABS('actual # captures'!K220-'expected # capture'!K220)</f>
        <v>84</v>
      </c>
      <c r="L220" s="20">
        <f>ABS('actual # captures'!L220-'expected # capture'!L220)</f>
        <v>95</v>
      </c>
      <c r="M220" s="20">
        <f>ABS('actual # captures'!M220-'expected # capture'!M220)</f>
        <v>38</v>
      </c>
      <c r="N220" s="20">
        <f>ABS('actual # captures'!N220-'expected # capture'!N220)</f>
        <v>55</v>
      </c>
      <c r="O220" s="20">
        <f>ABS('actual # captures'!O220-'expected # capture'!O220)</f>
        <v>224.2561857659897</v>
      </c>
      <c r="P220" s="20">
        <f>ABS('actual # captures'!P220-'expected # capture'!P220)</f>
        <v>56</v>
      </c>
      <c r="Q220" s="20">
        <f>ABS('actual # captures'!Q220-'expected # capture'!Q220)</f>
        <v>18.889893452689975</v>
      </c>
      <c r="R220" s="20">
        <f>ABS('actual # captures'!R220-'expected # capture'!R220)</f>
        <v>24</v>
      </c>
      <c r="S220" s="20">
        <f>ABS('actual # captures'!S220-'expected # capture'!S220)</f>
        <v>1</v>
      </c>
      <c r="T220" s="20">
        <f>ABS('actual # captures'!T220-'expected # capture'!T220)</f>
        <v>14</v>
      </c>
      <c r="U220" s="20">
        <f>ABS('actual # captures'!U220-'expected # capture'!U220)</f>
        <v>68</v>
      </c>
      <c r="V220" s="20">
        <f>ABS('actual # captures'!V220-'expected # capture'!V220)</f>
        <v>14</v>
      </c>
      <c r="W220" s="20">
        <f>ABS('actual # captures'!W220-'expected # capture'!W220)</f>
        <v>39</v>
      </c>
      <c r="X220" s="20">
        <f>ABS('actual # captures'!X220-'expected # capture'!X220)</f>
        <v>73</v>
      </c>
      <c r="Y220" s="20">
        <f>ABS('actual # captures'!Y220-'expected # capture'!Y220)</f>
        <v>92</v>
      </c>
      <c r="Z220" s="20">
        <f>ABS('actual # captures'!Z220-'expected # capture'!Z220)</f>
        <v>27</v>
      </c>
      <c r="AA220" s="20">
        <f>ABS('actual # captures'!AA220-'expected # capture'!AA220)</f>
        <v>40</v>
      </c>
      <c r="AB220" s="20">
        <f>ABS('actual # captures'!AB220-'expected # capture'!AB220)</f>
        <v>81</v>
      </c>
      <c r="AC220" s="20">
        <f>ABS('actual # captures'!AC220-'expected # capture'!AC220)</f>
        <v>79</v>
      </c>
    </row>
    <row r="221" spans="1:29">
      <c r="A221" s="8">
        <v>219</v>
      </c>
      <c r="B221" s="20">
        <f>ABS('actual # captures'!B221-'expected # capture'!B221)</f>
        <v>45.995212610525165</v>
      </c>
      <c r="C221" s="20">
        <f>ABS('actual # captures'!C221-'expected # capture'!C221)</f>
        <v>75</v>
      </c>
      <c r="D221" s="20">
        <f>ABS('actual # captures'!D221-'expected # capture'!D221)</f>
        <v>20</v>
      </c>
      <c r="E221" s="20">
        <f>ABS('actual # captures'!E221-'expected # capture'!E221)</f>
        <v>37</v>
      </c>
      <c r="F221" s="20">
        <f>ABS('actual # captures'!F221-'expected # capture'!F221)</f>
        <v>71</v>
      </c>
      <c r="G221" s="20">
        <f>ABS('actual # captures'!G221-'expected # capture'!G221)</f>
        <v>23</v>
      </c>
      <c r="H221" s="20">
        <f>ABS('actual # captures'!H221-'expected # capture'!H221)</f>
        <v>91</v>
      </c>
      <c r="I221" s="20">
        <f>ABS('actual # captures'!I221-'expected # capture'!I221)</f>
        <v>516.19963837745786</v>
      </c>
      <c r="J221" s="20">
        <f>ABS('actual # captures'!J221-'expected # capture'!J221)</f>
        <v>88</v>
      </c>
      <c r="K221" s="20">
        <f>ABS('actual # captures'!K221-'expected # capture'!K221)</f>
        <v>11</v>
      </c>
      <c r="L221" s="20">
        <f>ABS('actual # captures'!L221-'expected # capture'!L221)</f>
        <v>71</v>
      </c>
      <c r="M221" s="20">
        <f>ABS('actual # captures'!M221-'expected # capture'!M221)</f>
        <v>25</v>
      </c>
      <c r="N221" s="20">
        <f>ABS('actual # captures'!N221-'expected # capture'!N221)</f>
        <v>148.81738706840929</v>
      </c>
      <c r="O221" s="20">
        <f>ABS('actual # captures'!O221-'expected # capture'!O221)</f>
        <v>39</v>
      </c>
      <c r="P221" s="20">
        <f>ABS('actual # captures'!P221-'expected # capture'!P221)</f>
        <v>25</v>
      </c>
      <c r="Q221" s="20">
        <f>ABS('actual # captures'!Q221-'expected # capture'!Q221)</f>
        <v>93</v>
      </c>
      <c r="R221" s="20">
        <f>ABS('actual # captures'!R221-'expected # capture'!R221)</f>
        <v>360.09525540559167</v>
      </c>
      <c r="S221" s="20">
        <f>ABS('actual # captures'!S221-'expected # capture'!S221)</f>
        <v>246.89250653801594</v>
      </c>
      <c r="T221" s="20">
        <f>ABS('actual # captures'!T221-'expected # capture'!T221)</f>
        <v>67</v>
      </c>
      <c r="U221" s="20">
        <f>ABS('actual # captures'!U221-'expected # capture'!U221)</f>
        <v>100</v>
      </c>
      <c r="V221" s="20">
        <f>ABS('actual # captures'!V221-'expected # capture'!V221)</f>
        <v>34</v>
      </c>
      <c r="W221" s="20">
        <f>ABS('actual # captures'!W221-'expected # capture'!W221)</f>
        <v>76</v>
      </c>
      <c r="X221" s="20">
        <f>ABS('actual # captures'!X221-'expected # capture'!X221)</f>
        <v>57</v>
      </c>
      <c r="Y221" s="20">
        <f>ABS('actual # captures'!Y221-'expected # capture'!Y221)</f>
        <v>76</v>
      </c>
      <c r="Z221" s="20">
        <f>ABS('actual # captures'!Z221-'expected # capture'!Z221)</f>
        <v>50</v>
      </c>
      <c r="AA221" s="20">
        <f>ABS('actual # captures'!AA221-'expected # capture'!AA221)</f>
        <v>89</v>
      </c>
      <c r="AB221" s="20">
        <f>ABS('actual # captures'!AB221-'expected # capture'!AB221)</f>
        <v>6</v>
      </c>
      <c r="AC221" s="20">
        <f>ABS('actual # captures'!AC221-'expected # capture'!AC221)</f>
        <v>94</v>
      </c>
    </row>
    <row r="222" spans="1:29">
      <c r="A222" s="8">
        <v>220</v>
      </c>
      <c r="B222" s="20">
        <f>ABS('actual # captures'!B222-'expected # capture'!B222)</f>
        <v>9.636037860884386</v>
      </c>
      <c r="C222" s="20">
        <f>ABS('actual # captures'!C222-'expected # capture'!C222)</f>
        <v>32.697980915125385</v>
      </c>
      <c r="D222" s="20">
        <f>ABS('actual # captures'!D222-'expected # capture'!D222)</f>
        <v>60</v>
      </c>
      <c r="E222" s="20">
        <f>ABS('actual # captures'!E222-'expected # capture'!E222)</f>
        <v>73</v>
      </c>
      <c r="F222" s="20">
        <f>ABS('actual # captures'!F222-'expected # capture'!F222)</f>
        <v>17</v>
      </c>
      <c r="G222" s="20">
        <f>ABS('actual # captures'!G222-'expected # capture'!G222)</f>
        <v>4</v>
      </c>
      <c r="H222" s="20">
        <f>ABS('actual # captures'!H222-'expected # capture'!H222)</f>
        <v>93</v>
      </c>
      <c r="I222" s="20">
        <f>ABS('actual # captures'!I222-'expected # capture'!I222)</f>
        <v>36</v>
      </c>
      <c r="J222" s="20">
        <f>ABS('actual # captures'!J222-'expected # capture'!J222)</f>
        <v>49</v>
      </c>
      <c r="K222" s="20">
        <f>ABS('actual # captures'!K222-'expected # capture'!K222)</f>
        <v>43</v>
      </c>
      <c r="L222" s="20">
        <f>ABS('actual # captures'!L222-'expected # capture'!L222)</f>
        <v>93</v>
      </c>
      <c r="M222" s="20">
        <f>ABS('actual # captures'!M222-'expected # capture'!M222)</f>
        <v>42</v>
      </c>
      <c r="N222" s="20">
        <f>ABS('actual # captures'!N222-'expected # capture'!N222)</f>
        <v>66</v>
      </c>
      <c r="O222" s="20">
        <f>ABS('actual # captures'!O222-'expected # capture'!O222)</f>
        <v>100</v>
      </c>
      <c r="P222" s="20">
        <f>ABS('actual # captures'!P222-'expected # capture'!P222)</f>
        <v>21</v>
      </c>
      <c r="Q222" s="20">
        <f>ABS('actual # captures'!Q222-'expected # capture'!Q222)</f>
        <v>62</v>
      </c>
      <c r="R222" s="20">
        <f>ABS('actual # captures'!R222-'expected # capture'!R222)</f>
        <v>3</v>
      </c>
      <c r="S222" s="20">
        <f>ABS('actual # captures'!S222-'expected # capture'!S222)</f>
        <v>1082.1798102639145</v>
      </c>
      <c r="T222" s="20">
        <f>ABS('actual # captures'!T222-'expected # capture'!T222)</f>
        <v>74.75824668184444</v>
      </c>
      <c r="U222" s="20">
        <f>ABS('actual # captures'!U222-'expected # capture'!U222)</f>
        <v>82</v>
      </c>
      <c r="V222" s="20">
        <f>ABS('actual # captures'!V222-'expected # capture'!V222)</f>
        <v>8</v>
      </c>
      <c r="W222" s="20">
        <f>ABS('actual # captures'!W222-'expected # capture'!W222)</f>
        <v>45</v>
      </c>
      <c r="X222" s="20">
        <f>ABS('actual # captures'!X222-'expected # capture'!X222)</f>
        <v>14</v>
      </c>
      <c r="Y222" s="20">
        <f>ABS('actual # captures'!Y222-'expected # capture'!Y222)</f>
        <v>75</v>
      </c>
      <c r="Z222" s="20">
        <f>ABS('actual # captures'!Z222-'expected # capture'!Z222)</f>
        <v>56</v>
      </c>
      <c r="AA222" s="20">
        <f>ABS('actual # captures'!AA222-'expected # capture'!AA222)</f>
        <v>41</v>
      </c>
      <c r="AB222" s="20">
        <f>ABS('actual # captures'!AB222-'expected # capture'!AB222)</f>
        <v>62</v>
      </c>
      <c r="AC222" s="20">
        <f>ABS('actual # captures'!AC222-'expected # capture'!AC222)</f>
        <v>35</v>
      </c>
    </row>
    <row r="223" spans="1:29">
      <c r="A223" s="8">
        <v>221</v>
      </c>
      <c r="B223" s="20">
        <f>ABS('actual # captures'!B223-'expected # capture'!B223)</f>
        <v>51.577216576792615</v>
      </c>
      <c r="C223" s="20">
        <f>ABS('actual # captures'!C223-'expected # capture'!C223)</f>
        <v>12.921749396290728</v>
      </c>
      <c r="D223" s="20">
        <f>ABS('actual # captures'!D223-'expected # capture'!D223)</f>
        <v>80.869738199028731</v>
      </c>
      <c r="E223" s="20">
        <f>ABS('actual # captures'!E223-'expected # capture'!E223)</f>
        <v>33</v>
      </c>
      <c r="F223" s="20">
        <f>ABS('actual # captures'!F223-'expected # capture'!F223)</f>
        <v>124.4279225131969</v>
      </c>
      <c r="G223" s="20">
        <f>ABS('actual # captures'!G223-'expected # capture'!G223)</f>
        <v>71</v>
      </c>
      <c r="H223" s="20">
        <f>ABS('actual # captures'!H223-'expected # capture'!H223)</f>
        <v>378.90978053571195</v>
      </c>
      <c r="I223" s="20">
        <f>ABS('actual # captures'!I223-'expected # capture'!I223)</f>
        <v>27</v>
      </c>
      <c r="J223" s="20">
        <f>ABS('actual # captures'!J223-'expected # capture'!J223)</f>
        <v>65</v>
      </c>
      <c r="K223" s="20">
        <f>ABS('actual # captures'!K223-'expected # capture'!K223)</f>
        <v>98</v>
      </c>
      <c r="L223" s="20">
        <f>ABS('actual # captures'!L223-'expected # capture'!L223)</f>
        <v>40</v>
      </c>
      <c r="M223" s="20">
        <f>ABS('actual # captures'!M223-'expected # capture'!M223)</f>
        <v>2</v>
      </c>
      <c r="N223" s="20">
        <f>ABS('actual # captures'!N223-'expected # capture'!N223)</f>
        <v>7.6346695819241788</v>
      </c>
      <c r="O223" s="20">
        <f>ABS('actual # captures'!O223-'expected # capture'!O223)</f>
        <v>93</v>
      </c>
      <c r="P223" s="20">
        <f>ABS('actual # captures'!P223-'expected # capture'!P223)</f>
        <v>28</v>
      </c>
      <c r="Q223" s="20">
        <f>ABS('actual # captures'!Q223-'expected # capture'!Q223)</f>
        <v>60</v>
      </c>
      <c r="R223" s="20">
        <f>ABS('actual # captures'!R223-'expected # capture'!R223)</f>
        <v>2</v>
      </c>
      <c r="S223" s="20">
        <f>ABS('actual # captures'!S223-'expected # capture'!S223)</f>
        <v>4</v>
      </c>
      <c r="T223" s="20">
        <f>ABS('actual # captures'!T223-'expected # capture'!T223)</f>
        <v>45</v>
      </c>
      <c r="U223" s="20">
        <f>ABS('actual # captures'!U223-'expected # capture'!U223)</f>
        <v>546.88240642801668</v>
      </c>
      <c r="V223" s="20">
        <f>ABS('actual # captures'!V223-'expected # capture'!V223)</f>
        <v>64</v>
      </c>
      <c r="W223" s="20">
        <f>ABS('actual # captures'!W223-'expected # capture'!W223)</f>
        <v>99</v>
      </c>
      <c r="X223" s="20">
        <f>ABS('actual # captures'!X223-'expected # capture'!X223)</f>
        <v>38</v>
      </c>
      <c r="Y223" s="20">
        <f>ABS('actual # captures'!Y223-'expected # capture'!Y223)</f>
        <v>78</v>
      </c>
      <c r="Z223" s="20">
        <f>ABS('actual # captures'!Z223-'expected # capture'!Z223)</f>
        <v>99</v>
      </c>
      <c r="AA223" s="20">
        <f>ABS('actual # captures'!AA223-'expected # capture'!AA223)</f>
        <v>53.956212120946589</v>
      </c>
      <c r="AB223" s="20">
        <f>ABS('actual # captures'!AB223-'expected # capture'!AB223)</f>
        <v>11</v>
      </c>
      <c r="AC223" s="20">
        <f>ABS('actual # captures'!AC223-'expected # capture'!AC223)</f>
        <v>48</v>
      </c>
    </row>
    <row r="224" spans="1:29">
      <c r="A224" s="8">
        <v>222</v>
      </c>
      <c r="B224" s="20">
        <f>ABS('actual # captures'!B224-'expected # capture'!B224)</f>
        <v>0.77240890153636244</v>
      </c>
      <c r="C224" s="20">
        <f>ABS('actual # captures'!C224-'expected # capture'!C224)</f>
        <v>37.951849541253623</v>
      </c>
      <c r="D224" s="20">
        <f>ABS('actual # captures'!D224-'expected # capture'!D224)</f>
        <v>22</v>
      </c>
      <c r="E224" s="20">
        <f>ABS('actual # captures'!E224-'expected # capture'!E224)</f>
        <v>90</v>
      </c>
      <c r="F224" s="20">
        <f>ABS('actual # captures'!F224-'expected # capture'!F224)</f>
        <v>50</v>
      </c>
      <c r="G224" s="20">
        <f>ABS('actual # captures'!G224-'expected # capture'!G224)</f>
        <v>77</v>
      </c>
      <c r="H224" s="20">
        <f>ABS('actual # captures'!H224-'expected # capture'!H224)</f>
        <v>3</v>
      </c>
      <c r="I224" s="20">
        <f>ABS('actual # captures'!I224-'expected # capture'!I224)</f>
        <v>44</v>
      </c>
      <c r="J224" s="20">
        <f>ABS('actual # captures'!J224-'expected # capture'!J224)</f>
        <v>131.99901402096864</v>
      </c>
      <c r="K224" s="20">
        <f>ABS('actual # captures'!K224-'expected # capture'!K224)</f>
        <v>56</v>
      </c>
      <c r="L224" s="20">
        <f>ABS('actual # captures'!L224-'expected # capture'!L224)</f>
        <v>17.755547100951844</v>
      </c>
      <c r="M224" s="20">
        <f>ABS('actual # captures'!M224-'expected # capture'!M224)</f>
        <v>46</v>
      </c>
      <c r="N224" s="20">
        <f>ABS('actual # captures'!N224-'expected # capture'!N224)</f>
        <v>82</v>
      </c>
      <c r="O224" s="20">
        <f>ABS('actual # captures'!O224-'expected # capture'!O224)</f>
        <v>514.80056229489423</v>
      </c>
      <c r="P224" s="20">
        <f>ABS('actual # captures'!P224-'expected # capture'!P224)</f>
        <v>40</v>
      </c>
      <c r="Q224" s="20">
        <f>ABS('actual # captures'!Q224-'expected # capture'!Q224)</f>
        <v>7.4938859541036464</v>
      </c>
      <c r="R224" s="20">
        <f>ABS('actual # captures'!R224-'expected # capture'!R224)</f>
        <v>87.67491665322774</v>
      </c>
      <c r="S224" s="20">
        <f>ABS('actual # captures'!S224-'expected # capture'!S224)</f>
        <v>93</v>
      </c>
      <c r="T224" s="20">
        <f>ABS('actual # captures'!T224-'expected # capture'!T224)</f>
        <v>66</v>
      </c>
      <c r="U224" s="20">
        <f>ABS('actual # captures'!U224-'expected # capture'!U224)</f>
        <v>5</v>
      </c>
      <c r="V224" s="20">
        <f>ABS('actual # captures'!V224-'expected # capture'!V224)</f>
        <v>65</v>
      </c>
      <c r="W224" s="20">
        <f>ABS('actual # captures'!W224-'expected # capture'!W224)</f>
        <v>18</v>
      </c>
      <c r="X224" s="20">
        <f>ABS('actual # captures'!X224-'expected # capture'!X224)</f>
        <v>20</v>
      </c>
      <c r="Y224" s="20">
        <f>ABS('actual # captures'!Y224-'expected # capture'!Y224)</f>
        <v>2</v>
      </c>
      <c r="Z224" s="20">
        <f>ABS('actual # captures'!Z224-'expected # capture'!Z224)</f>
        <v>20</v>
      </c>
      <c r="AA224" s="20">
        <f>ABS('actual # captures'!AA224-'expected # capture'!AA224)</f>
        <v>141.59549944624749</v>
      </c>
      <c r="AB224" s="20">
        <f>ABS('actual # captures'!AB224-'expected # capture'!AB224)</f>
        <v>33</v>
      </c>
      <c r="AC224" s="20">
        <f>ABS('actual # captures'!AC224-'expected # capture'!AC224)</f>
        <v>56</v>
      </c>
    </row>
    <row r="225" spans="1:29">
      <c r="A225" s="8">
        <v>223</v>
      </c>
      <c r="B225" s="20">
        <f>ABS('actual # captures'!B225-'expected # capture'!B225)</f>
        <v>21</v>
      </c>
      <c r="C225" s="20">
        <f>ABS('actual # captures'!C225-'expected # capture'!C225)</f>
        <v>39</v>
      </c>
      <c r="D225" s="20">
        <f>ABS('actual # captures'!D225-'expected # capture'!D225)</f>
        <v>59</v>
      </c>
      <c r="E225" s="20">
        <f>ABS('actual # captures'!E225-'expected # capture'!E225)</f>
        <v>22.584245008851603</v>
      </c>
      <c r="F225" s="20">
        <f>ABS('actual # captures'!F225-'expected # capture'!F225)</f>
        <v>53</v>
      </c>
      <c r="G225" s="20">
        <f>ABS('actual # captures'!G225-'expected # capture'!G225)</f>
        <v>58.18831811365439</v>
      </c>
      <c r="H225" s="20">
        <f>ABS('actual # captures'!H225-'expected # capture'!H225)</f>
        <v>55</v>
      </c>
      <c r="I225" s="20">
        <f>ABS('actual # captures'!I225-'expected # capture'!I225)</f>
        <v>169.40020626124911</v>
      </c>
      <c r="J225" s="20">
        <f>ABS('actual # captures'!J225-'expected # capture'!J225)</f>
        <v>71</v>
      </c>
      <c r="K225" s="20">
        <f>ABS('actual # captures'!K225-'expected # capture'!K225)</f>
        <v>21</v>
      </c>
      <c r="L225" s="20">
        <f>ABS('actual # captures'!L225-'expected # capture'!L225)</f>
        <v>98</v>
      </c>
      <c r="M225" s="20">
        <f>ABS('actual # captures'!M225-'expected # capture'!M225)</f>
        <v>44.308930206860197</v>
      </c>
      <c r="N225" s="20">
        <f>ABS('actual # captures'!N225-'expected # capture'!N225)</f>
        <v>92</v>
      </c>
      <c r="O225" s="20">
        <f>ABS('actual # captures'!O225-'expected # capture'!O225)</f>
        <v>31</v>
      </c>
      <c r="P225" s="20">
        <f>ABS('actual # captures'!P225-'expected # capture'!P225)</f>
        <v>43</v>
      </c>
      <c r="Q225" s="20">
        <f>ABS('actual # captures'!Q225-'expected # capture'!Q225)</f>
        <v>25</v>
      </c>
      <c r="R225" s="20">
        <f>ABS('actual # captures'!R225-'expected # capture'!R225)</f>
        <v>4.3054986103654187</v>
      </c>
      <c r="S225" s="20">
        <f>ABS('actual # captures'!S225-'expected # capture'!S225)</f>
        <v>44</v>
      </c>
      <c r="T225" s="20">
        <f>ABS('actual # captures'!T225-'expected # capture'!T225)</f>
        <v>50</v>
      </c>
      <c r="U225" s="20">
        <f>ABS('actual # captures'!U225-'expected # capture'!U225)</f>
        <v>84</v>
      </c>
      <c r="V225" s="20">
        <f>ABS('actual # captures'!V225-'expected # capture'!V225)</f>
        <v>693.2128017990193</v>
      </c>
      <c r="W225" s="20">
        <f>ABS('actual # captures'!W225-'expected # capture'!W225)</f>
        <v>13</v>
      </c>
      <c r="X225" s="20">
        <f>ABS('actual # captures'!X225-'expected # capture'!X225)</f>
        <v>54</v>
      </c>
      <c r="Y225" s="20">
        <f>ABS('actual # captures'!Y225-'expected # capture'!Y225)</f>
        <v>80</v>
      </c>
      <c r="Z225" s="20">
        <f>ABS('actual # captures'!Z225-'expected # capture'!Z225)</f>
        <v>30</v>
      </c>
      <c r="AA225" s="20">
        <f>ABS('actual # captures'!AA225-'expected # capture'!AA225)</f>
        <v>5</v>
      </c>
      <c r="AB225" s="20">
        <f>ABS('actual # captures'!AB225-'expected # capture'!AB225)</f>
        <v>16</v>
      </c>
      <c r="AC225" s="20">
        <f>ABS('actual # captures'!AC225-'expected # capture'!AC225)</f>
        <v>8</v>
      </c>
    </row>
    <row r="226" spans="1:29">
      <c r="A226" s="8">
        <v>224</v>
      </c>
      <c r="B226" s="20">
        <f>ABS('actual # captures'!B226-'expected # capture'!B226)</f>
        <v>1.6950262683421506</v>
      </c>
      <c r="C226" s="20">
        <f>ABS('actual # captures'!C226-'expected # capture'!C226)</f>
        <v>15.491187313814809</v>
      </c>
      <c r="D226" s="20">
        <f>ABS('actual # captures'!D226-'expected # capture'!D226)</f>
        <v>72</v>
      </c>
      <c r="E226" s="20">
        <f>ABS('actual # captures'!E226-'expected # capture'!E226)</f>
        <v>27.695026268342151</v>
      </c>
      <c r="F226" s="20">
        <f>ABS('actual # captures'!F226-'expected # capture'!F226)</f>
        <v>44.250868452621496</v>
      </c>
      <c r="G226" s="20">
        <f>ABS('actual # captures'!G226-'expected # capture'!G226)</f>
        <v>9.5815722446728699</v>
      </c>
      <c r="H226" s="20">
        <f>ABS('actual # captures'!H226-'expected # capture'!H226)</f>
        <v>75</v>
      </c>
      <c r="I226" s="20">
        <f>ABS('actual # captures'!I226-'expected # capture'!I226)</f>
        <v>247.63926521386657</v>
      </c>
      <c r="J226" s="20">
        <f>ABS('actual # captures'!J226-'expected # capture'!J226)</f>
        <v>60</v>
      </c>
      <c r="K226" s="20">
        <f>ABS('actual # captures'!K226-'expected # capture'!K226)</f>
        <v>77</v>
      </c>
      <c r="L226" s="20">
        <f>ABS('actual # captures'!L226-'expected # capture'!L226)</f>
        <v>19</v>
      </c>
      <c r="M226" s="20">
        <f>ABS('actual # captures'!M226-'expected # capture'!M226)</f>
        <v>38</v>
      </c>
      <c r="N226" s="20">
        <f>ABS('actual # captures'!N226-'expected # capture'!N226)</f>
        <v>45.025950123685085</v>
      </c>
      <c r="O226" s="20">
        <f>ABS('actual # captures'!O226-'expected # capture'!O226)</f>
        <v>79</v>
      </c>
      <c r="P226" s="20">
        <f>ABS('actual # captures'!P226-'expected # capture'!P226)</f>
        <v>58</v>
      </c>
      <c r="Q226" s="20">
        <f>ABS('actual # captures'!Q226-'expected # capture'!Q226)</f>
        <v>30.273128468505156</v>
      </c>
      <c r="R226" s="20">
        <f>ABS('actual # captures'!R226-'expected # capture'!R226)</f>
        <v>90.669682432731491</v>
      </c>
      <c r="S226" s="20">
        <f>ABS('actual # captures'!S226-'expected # capture'!S226)</f>
        <v>64</v>
      </c>
      <c r="T226" s="20">
        <f>ABS('actual # captures'!T226-'expected # capture'!T226)</f>
        <v>18.13538424156339</v>
      </c>
      <c r="U226" s="20">
        <f>ABS('actual # captures'!U226-'expected # capture'!U226)</f>
        <v>28</v>
      </c>
      <c r="V226" s="20">
        <f>ABS('actual # captures'!V226-'expected # capture'!V226)</f>
        <v>66</v>
      </c>
      <c r="W226" s="20">
        <f>ABS('actual # captures'!W226-'expected # capture'!W226)</f>
        <v>15</v>
      </c>
      <c r="X226" s="20">
        <f>ABS('actual # captures'!X226-'expected # capture'!X226)</f>
        <v>70</v>
      </c>
      <c r="Y226" s="20">
        <f>ABS('actual # captures'!Y226-'expected # capture'!Y226)</f>
        <v>11</v>
      </c>
      <c r="Z226" s="20">
        <f>ABS('actual # captures'!Z226-'expected # capture'!Z226)</f>
        <v>82</v>
      </c>
      <c r="AA226" s="20">
        <f>ABS('actual # captures'!AA226-'expected # capture'!AA226)</f>
        <v>31</v>
      </c>
      <c r="AB226" s="20">
        <f>ABS('actual # captures'!AB226-'expected # capture'!AB226)</f>
        <v>484.11745370283904</v>
      </c>
      <c r="AC226" s="20">
        <f>ABS('actual # captures'!AC226-'expected # capture'!AC226)</f>
        <v>33.14121022009985</v>
      </c>
    </row>
    <row r="227" spans="1:29">
      <c r="A227" s="8">
        <v>225</v>
      </c>
      <c r="B227" s="20">
        <f>ABS('actual # captures'!B227-'expected # capture'!B227)</f>
        <v>74</v>
      </c>
      <c r="C227" s="20">
        <f>ABS('actual # captures'!C227-'expected # capture'!C227)</f>
        <v>38.609249134367694</v>
      </c>
      <c r="D227" s="20">
        <f>ABS('actual # captures'!D227-'expected # capture'!D227)</f>
        <v>32</v>
      </c>
      <c r="E227" s="20">
        <f>ABS('actual # captures'!E227-'expected # capture'!E227)</f>
        <v>59</v>
      </c>
      <c r="F227" s="20">
        <f>ABS('actual # captures'!F227-'expected # capture'!F227)</f>
        <v>25.074671028206065</v>
      </c>
      <c r="G227" s="20">
        <f>ABS('actual # captures'!G227-'expected # capture'!G227)</f>
        <v>16.129832329231967</v>
      </c>
      <c r="H227" s="20">
        <f>ABS('actual # captures'!H227-'expected # capture'!H227)</f>
        <v>31</v>
      </c>
      <c r="I227" s="20">
        <f>ABS('actual # captures'!I227-'expected # capture'!I227)</f>
        <v>94</v>
      </c>
      <c r="J227" s="20">
        <f>ABS('actual # captures'!J227-'expected # capture'!J227)</f>
        <v>43</v>
      </c>
      <c r="K227" s="20">
        <f>ABS('actual # captures'!K227-'expected # capture'!K227)</f>
        <v>5.3146519040499829E-2</v>
      </c>
      <c r="L227" s="20">
        <f>ABS('actual # captures'!L227-'expected # capture'!L227)</f>
        <v>91</v>
      </c>
      <c r="M227" s="20">
        <f>ABS('actual # captures'!M227-'expected # capture'!M227)</f>
        <v>20.495691532493112</v>
      </c>
      <c r="N227" s="20">
        <f>ABS('actual # captures'!N227-'expected # capture'!N227)</f>
        <v>81.368302450783972</v>
      </c>
      <c r="O227" s="20">
        <f>ABS('actual # captures'!O227-'expected # capture'!O227)</f>
        <v>69</v>
      </c>
      <c r="P227" s="20">
        <f>ABS('actual # captures'!P227-'expected # capture'!P227)</f>
        <v>68</v>
      </c>
      <c r="Q227" s="20">
        <f>ABS('actual # captures'!Q227-'expected # capture'!Q227)</f>
        <v>75</v>
      </c>
      <c r="R227" s="20">
        <f>ABS('actual # captures'!R227-'expected # capture'!R227)</f>
        <v>6.5868966177246016</v>
      </c>
      <c r="S227" s="20">
        <f>ABS('actual # captures'!S227-'expected # capture'!S227)</f>
        <v>94</v>
      </c>
      <c r="T227" s="20">
        <f>ABS('actual # captures'!T227-'expected # capture'!T227)</f>
        <v>44</v>
      </c>
      <c r="U227" s="20">
        <f>ABS('actual # captures'!U227-'expected # capture'!U227)</f>
        <v>99</v>
      </c>
      <c r="V227" s="20">
        <f>ABS('actual # captures'!V227-'expected # capture'!V227)</f>
        <v>45</v>
      </c>
      <c r="W227" s="20">
        <f>ABS('actual # captures'!W227-'expected # capture'!W227)</f>
        <v>89</v>
      </c>
      <c r="X227" s="20">
        <f>ABS('actual # captures'!X227-'expected # capture'!X227)</f>
        <v>1356.3234299398434</v>
      </c>
      <c r="Y227" s="20">
        <f>ABS('actual # captures'!Y227-'expected # capture'!Y227)</f>
        <v>3.4379165324362297</v>
      </c>
      <c r="Z227" s="20">
        <f>ABS('actual # captures'!Z227-'expected # capture'!Z227)</f>
        <v>77</v>
      </c>
      <c r="AA227" s="20">
        <f>ABS('actual # captures'!AA227-'expected # capture'!AA227)</f>
        <v>37.368302450783972</v>
      </c>
      <c r="AB227" s="20">
        <f>ABS('actual # captures'!AB227-'expected # capture'!AB227)</f>
        <v>34.075254409647215</v>
      </c>
      <c r="AC227" s="20">
        <f>ABS('actual # captures'!AC227-'expected # capture'!AC227)</f>
        <v>16</v>
      </c>
    </row>
    <row r="228" spans="1:29">
      <c r="A228" s="8">
        <v>226</v>
      </c>
      <c r="B228" s="20">
        <f>ABS('actual # captures'!B228-'expected # capture'!B228)</f>
        <v>46.40278912849972</v>
      </c>
      <c r="C228" s="20">
        <f>ABS('actual # captures'!C228-'expected # capture'!C228)</f>
        <v>14</v>
      </c>
      <c r="D228" s="20">
        <f>ABS('actual # captures'!D228-'expected # capture'!D228)</f>
        <v>93</v>
      </c>
      <c r="E228" s="20">
        <f>ABS('actual # captures'!E228-'expected # capture'!E228)</f>
        <v>1</v>
      </c>
      <c r="F228" s="20">
        <f>ABS('actual # captures'!F228-'expected # capture'!F228)</f>
        <v>46</v>
      </c>
      <c r="G228" s="20">
        <f>ABS('actual # captures'!G228-'expected # capture'!G228)</f>
        <v>59</v>
      </c>
      <c r="H228" s="20">
        <f>ABS('actual # captures'!H228-'expected # capture'!H228)</f>
        <v>64</v>
      </c>
      <c r="I228" s="20">
        <f>ABS('actual # captures'!I228-'expected # capture'!I228)</f>
        <v>25</v>
      </c>
      <c r="J228" s="20">
        <f>ABS('actual # captures'!J228-'expected # capture'!J228)</f>
        <v>47</v>
      </c>
      <c r="K228" s="20">
        <f>ABS('actual # captures'!K228-'expected # capture'!K228)</f>
        <v>49</v>
      </c>
      <c r="L228" s="20">
        <f>ABS('actual # captures'!L228-'expected # capture'!L228)</f>
        <v>45</v>
      </c>
      <c r="M228" s="20">
        <f>ABS('actual # captures'!M228-'expected # capture'!M228)</f>
        <v>51</v>
      </c>
      <c r="N228" s="20">
        <f>ABS('actual # captures'!N228-'expected # capture'!N228)</f>
        <v>100</v>
      </c>
      <c r="O228" s="20">
        <f>ABS('actual # captures'!O228-'expected # capture'!O228)</f>
        <v>46</v>
      </c>
      <c r="P228" s="20">
        <f>ABS('actual # captures'!P228-'expected # capture'!P228)</f>
        <v>15</v>
      </c>
      <c r="Q228" s="20">
        <f>ABS('actual # captures'!Q228-'expected # capture'!Q228)</f>
        <v>14</v>
      </c>
      <c r="R228" s="20">
        <f>ABS('actual # captures'!R228-'expected # capture'!R228)</f>
        <v>28</v>
      </c>
      <c r="S228" s="20">
        <f>ABS('actual # captures'!S228-'expected # capture'!S228)</f>
        <v>731.29295934775757</v>
      </c>
      <c r="T228" s="20">
        <f>ABS('actual # captures'!T228-'expected # capture'!T228)</f>
        <v>365.10982978074219</v>
      </c>
      <c r="U228" s="20">
        <f>ABS('actual # captures'!U228-'expected # capture'!U228)</f>
        <v>17</v>
      </c>
      <c r="V228" s="20">
        <f>ABS('actual # captures'!V228-'expected # capture'!V228)</f>
        <v>40</v>
      </c>
      <c r="W228" s="20">
        <f>ABS('actual # captures'!W228-'expected # capture'!W228)</f>
        <v>69</v>
      </c>
      <c r="X228" s="20">
        <f>ABS('actual # captures'!X228-'expected # capture'!X228)</f>
        <v>53</v>
      </c>
      <c r="Y228" s="20">
        <f>ABS('actual # captures'!Y228-'expected # capture'!Y228)</f>
        <v>75</v>
      </c>
      <c r="Z228" s="20">
        <f>ABS('actual # captures'!Z228-'expected # capture'!Z228)</f>
        <v>29</v>
      </c>
      <c r="AA228" s="20">
        <f>ABS('actual # captures'!AA228-'expected # capture'!AA228)</f>
        <v>29</v>
      </c>
      <c r="AB228" s="20">
        <f>ABS('actual # captures'!AB228-'expected # capture'!AB228)</f>
        <v>25</v>
      </c>
      <c r="AC228" s="20">
        <f>ABS('actual # captures'!AC228-'expected # capture'!AC228)</f>
        <v>16</v>
      </c>
    </row>
    <row r="229" spans="1:29">
      <c r="A229" s="8">
        <v>227</v>
      </c>
      <c r="B229" s="20">
        <f>ABS('actual # captures'!B229-'expected # capture'!B229)</f>
        <v>40.637048756701176</v>
      </c>
      <c r="C229" s="20">
        <f>ABS('actual # captures'!C229-'expected # capture'!C229)</f>
        <v>45.483593851147262</v>
      </c>
      <c r="D229" s="20">
        <f>ABS('actual # captures'!D229-'expected # capture'!D229)</f>
        <v>99</v>
      </c>
      <c r="E229" s="20">
        <f>ABS('actual # captures'!E229-'expected # capture'!E229)</f>
        <v>29</v>
      </c>
      <c r="F229" s="20">
        <f>ABS('actual # captures'!F229-'expected # capture'!F229)</f>
        <v>104.10069324405875</v>
      </c>
      <c r="G229" s="20">
        <f>ABS('actual # captures'!G229-'expected # capture'!G229)</f>
        <v>23</v>
      </c>
      <c r="H229" s="20">
        <f>ABS('actual # captures'!H229-'expected # capture'!H229)</f>
        <v>39.979840980777325</v>
      </c>
      <c r="I229" s="20">
        <f>ABS('actual # captures'!I229-'expected # capture'!I229)</f>
        <v>36</v>
      </c>
      <c r="J229" s="20">
        <f>ABS('actual # captures'!J229-'expected # capture'!J229)</f>
        <v>14</v>
      </c>
      <c r="K229" s="20">
        <f>ABS('actual # captures'!K229-'expected # capture'!K229)</f>
        <v>53.171584493253228</v>
      </c>
      <c r="L229" s="20">
        <f>ABS('actual # captures'!L229-'expected # capture'!L229)</f>
        <v>75</v>
      </c>
      <c r="M229" s="20">
        <f>ABS('actual # captures'!M229-'expected # capture'!M229)</f>
        <v>12.08903200645576</v>
      </c>
      <c r="N229" s="20">
        <f>ABS('actual # captures'!N229-'expected # capture'!N229)</f>
        <v>47</v>
      </c>
      <c r="O229" s="20">
        <f>ABS('actual # captures'!O229-'expected # capture'!O229)</f>
        <v>91</v>
      </c>
      <c r="P229" s="20">
        <f>ABS('actual # captures'!P229-'expected # capture'!P229)</f>
        <v>81</v>
      </c>
      <c r="Q229" s="20">
        <f>ABS('actual # captures'!Q229-'expected # capture'!Q229)</f>
        <v>28</v>
      </c>
      <c r="R229" s="20">
        <f>ABS('actual # captures'!R229-'expected # capture'!R229)</f>
        <v>1115.2604068442761</v>
      </c>
      <c r="S229" s="20">
        <f>ABS('actual # captures'!S229-'expected # capture'!S229)</f>
        <v>93</v>
      </c>
      <c r="T229" s="20">
        <f>ABS('actual # captures'!T229-'expected # capture'!T229)</f>
        <v>6</v>
      </c>
      <c r="U229" s="20">
        <f>ABS('actual # captures'!U229-'expected # capture'!U229)</f>
        <v>5</v>
      </c>
      <c r="V229" s="20">
        <f>ABS('actual # captures'!V229-'expected # capture'!V229)</f>
        <v>4</v>
      </c>
      <c r="W229" s="20">
        <f>ABS('actual # captures'!W229-'expected # capture'!W229)</f>
        <v>9</v>
      </c>
      <c r="X229" s="20">
        <f>ABS('actual # captures'!X229-'expected # capture'!X229)</f>
        <v>4</v>
      </c>
      <c r="Y229" s="20">
        <f>ABS('actual # captures'!Y229-'expected # capture'!Y229)</f>
        <v>62</v>
      </c>
      <c r="Z229" s="20">
        <f>ABS('actual # captures'!Z229-'expected # capture'!Z229)</f>
        <v>63</v>
      </c>
      <c r="AA229" s="20">
        <f>ABS('actual # captures'!AA229-'expected # capture'!AA229)</f>
        <v>75</v>
      </c>
      <c r="AB229" s="20">
        <f>ABS('actual # captures'!AB229-'expected # capture'!AB229)</f>
        <v>91</v>
      </c>
      <c r="AC229" s="20">
        <f>ABS('actual # captures'!AC229-'expected # capture'!AC229)</f>
        <v>93</v>
      </c>
    </row>
    <row r="230" spans="1:29">
      <c r="A230" s="8">
        <v>228</v>
      </c>
      <c r="B230" s="20">
        <f>ABS('actual # captures'!B230-'expected # capture'!B230)</f>
        <v>2.5760983159257265</v>
      </c>
      <c r="C230" s="20">
        <f>ABS('actual # captures'!C230-'expected # capture'!C230)</f>
        <v>59.00742624269202</v>
      </c>
      <c r="D230" s="20">
        <f>ABS('actual # captures'!D230-'expected # capture'!D230)</f>
        <v>54</v>
      </c>
      <c r="E230" s="20">
        <f>ABS('actual # captures'!E230-'expected # capture'!E230)</f>
        <v>22</v>
      </c>
      <c r="F230" s="20">
        <f>ABS('actual # captures'!F230-'expected # capture'!F230)</f>
        <v>77</v>
      </c>
      <c r="G230" s="20">
        <f>ABS('actual # captures'!G230-'expected # capture'!G230)</f>
        <v>96</v>
      </c>
      <c r="H230" s="20">
        <f>ABS('actual # captures'!H230-'expected # capture'!H230)</f>
        <v>61</v>
      </c>
      <c r="I230" s="20">
        <f>ABS('actual # captures'!I230-'expected # capture'!I230)</f>
        <v>25</v>
      </c>
      <c r="J230" s="20">
        <f>ABS('actual # captures'!J230-'expected # capture'!J230)</f>
        <v>692.43570390454704</v>
      </c>
      <c r="K230" s="20">
        <f>ABS('actual # captures'!K230-'expected # capture'!K230)</f>
        <v>37.950509649733547</v>
      </c>
      <c r="L230" s="20">
        <f>ABS('actual # captures'!L230-'expected # capture'!L230)</f>
        <v>30.65899423695862</v>
      </c>
      <c r="M230" s="20">
        <f>ABS('actual # captures'!M230-'expected # capture'!M230)</f>
        <v>43</v>
      </c>
      <c r="N230" s="20">
        <f>ABS('actual # captures'!N230-'expected # capture'!N230)</f>
        <v>51</v>
      </c>
      <c r="O230" s="20">
        <f>ABS('actual # captures'!O230-'expected # capture'!O230)</f>
        <v>27</v>
      </c>
      <c r="P230" s="20">
        <f>ABS('actual # captures'!P230-'expected # capture'!P230)</f>
        <v>70</v>
      </c>
      <c r="Q230" s="20">
        <f>ABS('actual # captures'!Q230-'expected # capture'!Q230)</f>
        <v>3.9462181864492862</v>
      </c>
      <c r="R230" s="20">
        <f>ABS('actual # captures'!R230-'expected # capture'!R230)</f>
        <v>301.57518597251442</v>
      </c>
      <c r="S230" s="20">
        <f>ABS('actual # captures'!S230-'expected # capture'!S230)</f>
        <v>85</v>
      </c>
      <c r="T230" s="20">
        <f>ABS('actual # captures'!T230-'expected # capture'!T230)</f>
        <v>58.849863491179413</v>
      </c>
      <c r="U230" s="20">
        <f>ABS('actual # captures'!U230-'expected # capture'!U230)</f>
        <v>55</v>
      </c>
      <c r="V230" s="20">
        <f>ABS('actual # captures'!V230-'expected # capture'!V230)</f>
        <v>68</v>
      </c>
      <c r="W230" s="20">
        <f>ABS('actual # captures'!W230-'expected # capture'!W230)</f>
        <v>14</v>
      </c>
      <c r="X230" s="20">
        <f>ABS('actual # captures'!X230-'expected # capture'!X230)</f>
        <v>65</v>
      </c>
      <c r="Y230" s="20">
        <f>ABS('actual # captures'!Y230-'expected # capture'!Y230)</f>
        <v>91</v>
      </c>
      <c r="Z230" s="20">
        <f>ABS('actual # captures'!Z230-'expected # capture'!Z230)</f>
        <v>100</v>
      </c>
      <c r="AA230" s="20">
        <f>ABS('actual # captures'!AA230-'expected # capture'!AA230)</f>
        <v>72</v>
      </c>
      <c r="AB230" s="20">
        <f>ABS('actual # captures'!AB230-'expected # capture'!AB230)</f>
        <v>51</v>
      </c>
      <c r="AC230" s="20">
        <f>ABS('actual # captures'!AC230-'expected # capture'!AC230)</f>
        <v>60</v>
      </c>
    </row>
    <row r="231" spans="1:29">
      <c r="A231" s="8">
        <v>229</v>
      </c>
      <c r="B231" s="20">
        <f>ABS('actual # captures'!B231-'expected # capture'!B231)</f>
        <v>1341.0996059647894</v>
      </c>
      <c r="C231" s="20">
        <f>ABS('actual # captures'!C231-'expected # capture'!C231)</f>
        <v>44.470195994997638</v>
      </c>
      <c r="D231" s="20">
        <f>ABS('actual # captures'!D231-'expected # capture'!D231)</f>
        <v>41.505050251444146</v>
      </c>
      <c r="E231" s="20">
        <f>ABS('actual # captures'!E231-'expected # capture'!E231)</f>
        <v>43</v>
      </c>
      <c r="F231" s="20">
        <f>ABS('actual # captures'!F231-'expected # capture'!F231)</f>
        <v>39</v>
      </c>
      <c r="G231" s="20">
        <f>ABS('actual # captures'!G231-'expected # capture'!G231)</f>
        <v>48</v>
      </c>
      <c r="H231" s="20">
        <f>ABS('actual # captures'!H231-'expected # capture'!H231)</f>
        <v>73</v>
      </c>
      <c r="I231" s="20">
        <f>ABS('actual # captures'!I231-'expected # capture'!I231)</f>
        <v>77</v>
      </c>
      <c r="J231" s="20">
        <f>ABS('actual # captures'!J231-'expected # capture'!J231)</f>
        <v>93</v>
      </c>
      <c r="K231" s="20">
        <f>ABS('actual # captures'!K231-'expected # capture'!K231)</f>
        <v>9.2934596234525451</v>
      </c>
      <c r="L231" s="20">
        <f>ABS('actual # captures'!L231-'expected # capture'!L231)</f>
        <v>90</v>
      </c>
      <c r="M231" s="20">
        <f>ABS('actual # captures'!M231-'expected # capture'!M231)</f>
        <v>29</v>
      </c>
      <c r="N231" s="20">
        <f>ABS('actual # captures'!N231-'expected # capture'!N231)</f>
        <v>75.057769499937237</v>
      </c>
      <c r="O231" s="20">
        <f>ABS('actual # captures'!O231-'expected # capture'!O231)</f>
        <v>19</v>
      </c>
      <c r="P231" s="20">
        <f>ABS('actual # captures'!P231-'expected # capture'!P231)</f>
        <v>65</v>
      </c>
      <c r="Q231" s="20">
        <f>ABS('actual # captures'!Q231-'expected # capture'!Q231)</f>
        <v>74</v>
      </c>
      <c r="R231" s="20">
        <f>ABS('actual # captures'!R231-'expected # capture'!R231)</f>
        <v>84</v>
      </c>
      <c r="S231" s="20">
        <f>ABS('actual # captures'!S231-'expected # capture'!S231)</f>
        <v>41</v>
      </c>
      <c r="T231" s="20">
        <f>ABS('actual # captures'!T231-'expected # capture'!T231)</f>
        <v>76</v>
      </c>
      <c r="U231" s="20">
        <f>ABS('actual # captures'!U231-'expected # capture'!U231)</f>
        <v>76</v>
      </c>
      <c r="V231" s="20">
        <f>ABS('actual # captures'!V231-'expected # capture'!V231)</f>
        <v>52</v>
      </c>
      <c r="W231" s="20">
        <f>ABS('actual # captures'!W231-'expected # capture'!W231)</f>
        <v>90</v>
      </c>
      <c r="X231" s="20">
        <f>ABS('actual # captures'!X231-'expected # capture'!X231)</f>
        <v>59</v>
      </c>
      <c r="Y231" s="20">
        <f>ABS('actual # captures'!Y231-'expected # capture'!Y231)</f>
        <v>75.23140628201611</v>
      </c>
      <c r="Z231" s="20">
        <f>ABS('actual # captures'!Z231-'expected # capture'!Z231)</f>
        <v>35</v>
      </c>
      <c r="AA231" s="20">
        <f>ABS('actual # captures'!AA231-'expected # capture'!AA231)</f>
        <v>91</v>
      </c>
      <c r="AB231" s="20">
        <f>ABS('actual # captures'!AB231-'expected # capture'!AB231)</f>
        <v>63</v>
      </c>
      <c r="AC231" s="20">
        <f>ABS('actual # captures'!AC231-'expected # capture'!AC231)</f>
        <v>12.014637379862336</v>
      </c>
    </row>
    <row r="232" spans="1:29">
      <c r="A232" s="8">
        <v>230</v>
      </c>
      <c r="B232" s="20">
        <f>ABS('actual # captures'!B232-'expected # capture'!B232)</f>
        <v>125.74206937964644</v>
      </c>
      <c r="C232" s="20">
        <f>ABS('actual # captures'!C232-'expected # capture'!C232)</f>
        <v>69</v>
      </c>
      <c r="D232" s="20">
        <f>ABS('actual # captures'!D232-'expected # capture'!D232)</f>
        <v>4.2604859333099085</v>
      </c>
      <c r="E232" s="20">
        <f>ABS('actual # captures'!E232-'expected # capture'!E232)</f>
        <v>96</v>
      </c>
      <c r="F232" s="20">
        <f>ABS('actual # captures'!F232-'expected # capture'!F232)</f>
        <v>40</v>
      </c>
      <c r="G232" s="20">
        <f>ABS('actual # captures'!G232-'expected # capture'!G232)</f>
        <v>87</v>
      </c>
      <c r="H232" s="20">
        <f>ABS('actual # captures'!H232-'expected # capture'!H232)</f>
        <v>136.54418092624215</v>
      </c>
      <c r="I232" s="20">
        <f>ABS('actual # captures'!I232-'expected # capture'!I232)</f>
        <v>59</v>
      </c>
      <c r="J232" s="20">
        <f>ABS('actual # captures'!J232-'expected # capture'!J232)</f>
        <v>59</v>
      </c>
      <c r="K232" s="20">
        <f>ABS('actual # captures'!K232-'expected # capture'!K232)</f>
        <v>83.48409286218282</v>
      </c>
      <c r="L232" s="20">
        <f>ABS('actual # captures'!L232-'expected # capture'!L232)</f>
        <v>117.84330551609969</v>
      </c>
      <c r="M232" s="20">
        <f>ABS('actual # captures'!M232-'expected # capture'!M232)</f>
        <v>529.90646076479482</v>
      </c>
      <c r="N232" s="20">
        <f>ABS('actual # captures'!N232-'expected # capture'!N232)</f>
        <v>89</v>
      </c>
      <c r="O232" s="20">
        <f>ABS('actual # captures'!O232-'expected # capture'!O232)</f>
        <v>98</v>
      </c>
      <c r="P232" s="20">
        <f>ABS('actual # captures'!P232-'expected # capture'!P232)</f>
        <v>12</v>
      </c>
      <c r="Q232" s="20">
        <f>ABS('actual # captures'!Q232-'expected # capture'!Q232)</f>
        <v>54</v>
      </c>
      <c r="R232" s="20">
        <f>ABS('actual # captures'!R232-'expected # capture'!R232)</f>
        <v>94</v>
      </c>
      <c r="S232" s="20">
        <f>ABS('actual # captures'!S232-'expected # capture'!S232)</f>
        <v>89</v>
      </c>
      <c r="T232" s="20">
        <f>ABS('actual # captures'!T232-'expected # capture'!T232)</f>
        <v>78</v>
      </c>
      <c r="U232" s="20">
        <f>ABS('actual # captures'!U232-'expected # capture'!U232)</f>
        <v>57</v>
      </c>
      <c r="V232" s="20">
        <f>ABS('actual # captures'!V232-'expected # capture'!V232)</f>
        <v>67</v>
      </c>
      <c r="W232" s="20">
        <f>ABS('actual # captures'!W232-'expected # capture'!W232)</f>
        <v>80</v>
      </c>
      <c r="X232" s="20">
        <f>ABS('actual # captures'!X232-'expected # capture'!X232)</f>
        <v>156.5327488181789</v>
      </c>
      <c r="Y232" s="20">
        <f>ABS('actual # captures'!Y232-'expected # capture'!Y232)</f>
        <v>155.09741883170645</v>
      </c>
      <c r="Z232" s="20">
        <f>ABS('actual # captures'!Z232-'expected # capture'!Z232)</f>
        <v>98</v>
      </c>
      <c r="AA232" s="20">
        <f>ABS('actual # captures'!AA232-'expected # capture'!AA232)</f>
        <v>70.327503541637398</v>
      </c>
      <c r="AB232" s="20">
        <f>ABS('actual # captures'!AB232-'expected # capture'!AB232)</f>
        <v>68.437712376095817</v>
      </c>
      <c r="AC232" s="20">
        <f>ABS('actual # captures'!AC232-'expected # capture'!AC232)</f>
        <v>73</v>
      </c>
    </row>
    <row r="233" spans="1:29">
      <c r="A233" s="8">
        <v>231</v>
      </c>
      <c r="B233" s="20">
        <f>ABS('actual # captures'!B233-'expected # capture'!B233)</f>
        <v>18.625514851641903</v>
      </c>
      <c r="C233" s="20">
        <f>ABS('actual # captures'!C233-'expected # capture'!C233)</f>
        <v>52.070242050866057</v>
      </c>
      <c r="D233" s="20">
        <f>ABS('actual # captures'!D233-'expected # capture'!D233)</f>
        <v>73</v>
      </c>
      <c r="E233" s="20">
        <f>ABS('actual # captures'!E233-'expected # capture'!E233)</f>
        <v>20</v>
      </c>
      <c r="F233" s="20">
        <f>ABS('actual # captures'!F233-'expected # capture'!F233)</f>
        <v>6</v>
      </c>
      <c r="G233" s="20">
        <f>ABS('actual # captures'!G233-'expected # capture'!G233)</f>
        <v>40</v>
      </c>
      <c r="H233" s="20">
        <f>ABS('actual # captures'!H233-'expected # capture'!H233)</f>
        <v>814.1922124214401</v>
      </c>
      <c r="I233" s="20">
        <f>ABS('actual # captures'!I233-'expected # capture'!I233)</f>
        <v>77</v>
      </c>
      <c r="J233" s="20">
        <f>ABS('actual # captures'!J233-'expected # capture'!J233)</f>
        <v>98</v>
      </c>
      <c r="K233" s="20">
        <f>ABS('actual # captures'!K233-'expected # capture'!K233)</f>
        <v>65</v>
      </c>
      <c r="L233" s="20">
        <f>ABS('actual # captures'!L233-'expected # capture'!L233)</f>
        <v>6</v>
      </c>
      <c r="M233" s="20">
        <f>ABS('actual # captures'!M233-'expected # capture'!M233)</f>
        <v>18.206842245895768</v>
      </c>
      <c r="N233" s="20">
        <f>ABS('actual # captures'!N233-'expected # capture'!N233)</f>
        <v>32.704862225282156</v>
      </c>
      <c r="O233" s="20">
        <f>ABS('actual # captures'!O233-'expected # capture'!O233)</f>
        <v>4.2619308948796188</v>
      </c>
      <c r="P233" s="20">
        <f>ABS('actual # captures'!P233-'expected # capture'!P233)</f>
        <v>55</v>
      </c>
      <c r="Q233" s="20">
        <f>ABS('actual # captures'!Q233-'expected # capture'!Q233)</f>
        <v>59.043910832592061</v>
      </c>
      <c r="R233" s="20">
        <f>ABS('actual # captures'!R233-'expected # capture'!R233)</f>
        <v>46</v>
      </c>
      <c r="S233" s="20">
        <f>ABS('actual # captures'!S233-'expected # capture'!S233)</f>
        <v>9</v>
      </c>
      <c r="T233" s="20">
        <f>ABS('actual # captures'!T233-'expected # capture'!T233)</f>
        <v>13.470133897130097</v>
      </c>
      <c r="U233" s="20">
        <f>ABS('actual # captures'!U233-'expected # capture'!U233)</f>
        <v>5</v>
      </c>
      <c r="V233" s="20">
        <f>ABS('actual # captures'!V233-'expected # capture'!V233)</f>
        <v>91</v>
      </c>
      <c r="W233" s="20">
        <f>ABS('actual # captures'!W233-'expected # capture'!W233)</f>
        <v>72</v>
      </c>
      <c r="X233" s="20">
        <f>ABS('actual # captures'!X233-'expected # capture'!X233)</f>
        <v>88</v>
      </c>
      <c r="Y233" s="20">
        <f>ABS('actual # captures'!Y233-'expected # capture'!Y233)</f>
        <v>64</v>
      </c>
      <c r="Z233" s="20">
        <f>ABS('actual # captures'!Z233-'expected # capture'!Z233)</f>
        <v>67</v>
      </c>
      <c r="AA233" s="20">
        <f>ABS('actual # captures'!AA233-'expected # capture'!AA233)</f>
        <v>34</v>
      </c>
      <c r="AB233" s="20">
        <f>ABS('actual # captures'!AB233-'expected # capture'!AB233)</f>
        <v>81</v>
      </c>
      <c r="AC233" s="20">
        <f>ABS('actual # captures'!AC233-'expected # capture'!AC233)</f>
        <v>251.59020262873923</v>
      </c>
    </row>
    <row r="234" spans="1:29">
      <c r="A234" s="8">
        <v>232</v>
      </c>
      <c r="B234" s="20">
        <f>ABS('actual # captures'!B234-'expected # capture'!B234)</f>
        <v>34</v>
      </c>
      <c r="C234" s="20">
        <f>ABS('actual # captures'!C234-'expected # capture'!C234)</f>
        <v>26</v>
      </c>
      <c r="D234" s="20">
        <f>ABS('actual # captures'!D234-'expected # capture'!D234)</f>
        <v>49</v>
      </c>
      <c r="E234" s="20">
        <f>ABS('actual # captures'!E234-'expected # capture'!E234)</f>
        <v>26</v>
      </c>
      <c r="F234" s="20">
        <f>ABS('actual # captures'!F234-'expected # capture'!F234)</f>
        <v>41.745047415469507</v>
      </c>
      <c r="G234" s="20">
        <f>ABS('actual # captures'!G234-'expected # capture'!G234)</f>
        <v>100</v>
      </c>
      <c r="H234" s="20">
        <f>ABS('actual # captures'!H234-'expected # capture'!H234)</f>
        <v>77</v>
      </c>
      <c r="I234" s="20">
        <f>ABS('actual # captures'!I234-'expected # capture'!I234)</f>
        <v>80</v>
      </c>
      <c r="J234" s="20">
        <f>ABS('actual # captures'!J234-'expected # capture'!J234)</f>
        <v>59</v>
      </c>
      <c r="K234" s="20">
        <f>ABS('actual # captures'!K234-'expected # capture'!K234)</f>
        <v>38.961238283946457</v>
      </c>
      <c r="L234" s="20">
        <f>ABS('actual # captures'!L234-'expected # capture'!L234)</f>
        <v>6.1030306491389137</v>
      </c>
      <c r="M234" s="20">
        <f>ABS('actual # captures'!M234-'expected # capture'!M234)</f>
        <v>4</v>
      </c>
      <c r="N234" s="20">
        <f>ABS('actual # captures'!N234-'expected # capture'!N234)</f>
        <v>28.729661027107834</v>
      </c>
      <c r="O234" s="20">
        <f>ABS('actual # captures'!O234-'expected # capture'!O234)</f>
        <v>71</v>
      </c>
      <c r="P234" s="20">
        <f>ABS('actual # captures'!P234-'expected # capture'!P234)</f>
        <v>59</v>
      </c>
      <c r="Q234" s="20">
        <f>ABS('actual # captures'!Q234-'expected # capture'!Q234)</f>
        <v>59.562188362473393</v>
      </c>
      <c r="R234" s="20">
        <f>ABS('actual # captures'!R234-'expected # capture'!R234)</f>
        <v>1205.6579606922812</v>
      </c>
      <c r="S234" s="20">
        <f>ABS('actual # captures'!S234-'expected # capture'!S234)</f>
        <v>31</v>
      </c>
      <c r="T234" s="20">
        <f>ABS('actual # captures'!T234-'expected # capture'!T234)</f>
        <v>43</v>
      </c>
      <c r="U234" s="20">
        <f>ABS('actual # captures'!U234-'expected # capture'!U234)</f>
        <v>33</v>
      </c>
      <c r="V234" s="20">
        <f>ABS('actual # captures'!V234-'expected # capture'!V234)</f>
        <v>67</v>
      </c>
      <c r="W234" s="20">
        <f>ABS('actual # captures'!W234-'expected # capture'!W234)</f>
        <v>6</v>
      </c>
      <c r="X234" s="20">
        <f>ABS('actual # captures'!X234-'expected # capture'!X234)</f>
        <v>84</v>
      </c>
      <c r="Y234" s="20">
        <f>ABS('actual # captures'!Y234-'expected # capture'!Y234)</f>
        <v>46.858448758879604</v>
      </c>
      <c r="Z234" s="20">
        <f>ABS('actual # captures'!Z234-'expected # capture'!Z234)</f>
        <v>34</v>
      </c>
      <c r="AA234" s="20">
        <f>ABS('actual # captures'!AA234-'expected # capture'!AA234)</f>
        <v>83</v>
      </c>
      <c r="AB234" s="20">
        <f>ABS('actual # captures'!AB234-'expected # capture'!AB234)</f>
        <v>96</v>
      </c>
      <c r="AC234" s="20">
        <f>ABS('actual # captures'!AC234-'expected # capture'!AC234)</f>
        <v>5.1884410262046483</v>
      </c>
    </row>
    <row r="235" spans="1:29">
      <c r="A235" s="8">
        <v>233</v>
      </c>
      <c r="B235" s="20">
        <f>ABS('actual # captures'!B235-'expected # capture'!B235)</f>
        <v>28</v>
      </c>
      <c r="C235" s="20">
        <f>ABS('actual # captures'!C235-'expected # capture'!C235)</f>
        <v>12</v>
      </c>
      <c r="D235" s="20">
        <f>ABS('actual # captures'!D235-'expected # capture'!D235)</f>
        <v>68.600754835495707</v>
      </c>
      <c r="E235" s="20">
        <f>ABS('actual # captures'!E235-'expected # capture'!E235)</f>
        <v>83</v>
      </c>
      <c r="F235" s="20">
        <f>ABS('actual # captures'!F235-'expected # capture'!F235)</f>
        <v>99</v>
      </c>
      <c r="G235" s="20">
        <f>ABS('actual # captures'!G235-'expected # capture'!G235)</f>
        <v>75</v>
      </c>
      <c r="H235" s="20">
        <f>ABS('actual # captures'!H235-'expected # capture'!H235)</f>
        <v>36</v>
      </c>
      <c r="I235" s="20">
        <f>ABS('actual # captures'!I235-'expected # capture'!I235)</f>
        <v>0</v>
      </c>
      <c r="J235" s="20">
        <f>ABS('actual # captures'!J235-'expected # capture'!J235)</f>
        <v>48</v>
      </c>
      <c r="K235" s="20">
        <f>ABS('actual # captures'!K235-'expected # capture'!K235)</f>
        <v>17.983347337182465</v>
      </c>
      <c r="L235" s="20">
        <f>ABS('actual # captures'!L235-'expected # capture'!L235)</f>
        <v>18</v>
      </c>
      <c r="M235" s="20">
        <f>ABS('actual # captures'!M235-'expected # capture'!M235)</f>
        <v>21</v>
      </c>
      <c r="N235" s="20">
        <f>ABS('actual # captures'!N235-'expected # capture'!N235)</f>
        <v>478.10864860867912</v>
      </c>
      <c r="O235" s="20">
        <f>ABS('actual # captures'!O235-'expected # capture'!O235)</f>
        <v>72</v>
      </c>
      <c r="P235" s="20">
        <f>ABS('actual # captures'!P235-'expected # capture'!P235)</f>
        <v>57.489000722734161</v>
      </c>
      <c r="Q235" s="20">
        <f>ABS('actual # captures'!Q235-'expected # capture'!Q235)</f>
        <v>61.225488827762348</v>
      </c>
      <c r="R235" s="20">
        <f>ABS('actual # captures'!R235-'expected # capture'!R235)</f>
        <v>37.198014475175157</v>
      </c>
      <c r="S235" s="20">
        <f>ABS('actual # captures'!S235-'expected # capture'!S235)</f>
        <v>100</v>
      </c>
      <c r="T235" s="20">
        <f>ABS('actual # captures'!T235-'expected # capture'!T235)</f>
        <v>45</v>
      </c>
      <c r="U235" s="20">
        <f>ABS('actual # captures'!U235-'expected # capture'!U235)</f>
        <v>78</v>
      </c>
      <c r="V235" s="20">
        <f>ABS('actual # captures'!V235-'expected # capture'!V235)</f>
        <v>7.2254888277623479</v>
      </c>
      <c r="W235" s="20">
        <f>ABS('actual # captures'!W235-'expected # capture'!W235)</f>
        <v>65</v>
      </c>
      <c r="X235" s="20">
        <f>ABS('actual # captures'!X235-'expected # capture'!X235)</f>
        <v>42</v>
      </c>
      <c r="Y235" s="20">
        <f>ABS('actual # captures'!Y235-'expected # capture'!Y235)</f>
        <v>51</v>
      </c>
      <c r="Z235" s="20">
        <f>ABS('actual # captures'!Z235-'expected # capture'!Z235)</f>
        <v>642.07172151642976</v>
      </c>
      <c r="AA235" s="20">
        <f>ABS('actual # captures'!AA235-'expected # capture'!AA235)</f>
        <v>32.360230410045986</v>
      </c>
      <c r="AB235" s="20">
        <f>ABS('actual # captures'!AB235-'expected # capture'!AB235)</f>
        <v>65</v>
      </c>
      <c r="AC235" s="20">
        <f>ABS('actual # captures'!AC235-'expected # capture'!AC235)</f>
        <v>37</v>
      </c>
    </row>
    <row r="236" spans="1:29">
      <c r="A236" s="8">
        <v>234</v>
      </c>
      <c r="B236" s="20">
        <f>ABS('actual # captures'!B236-'expected # capture'!B236)</f>
        <v>13.442320100155605</v>
      </c>
      <c r="C236" s="20">
        <f>ABS('actual # captures'!C236-'expected # capture'!C236)</f>
        <v>40.431375709607728</v>
      </c>
      <c r="D236" s="20">
        <f>ABS('actual # captures'!D236-'expected # capture'!D236)</f>
        <v>78</v>
      </c>
      <c r="E236" s="20">
        <f>ABS('actual # captures'!E236-'expected # capture'!E236)</f>
        <v>6</v>
      </c>
      <c r="F236" s="20">
        <f>ABS('actual # captures'!F236-'expected # capture'!F236)</f>
        <v>97</v>
      </c>
      <c r="G236" s="20">
        <f>ABS('actual # captures'!G236-'expected # capture'!G236)</f>
        <v>36</v>
      </c>
      <c r="H236" s="20">
        <f>ABS('actual # captures'!H236-'expected # capture'!H236)</f>
        <v>63.123506342179155</v>
      </c>
      <c r="I236" s="20">
        <f>ABS('actual # captures'!I236-'expected # capture'!I236)</f>
        <v>20</v>
      </c>
      <c r="J236" s="20">
        <f>ABS('actual # captures'!J236-'expected # capture'!J236)</f>
        <v>28</v>
      </c>
      <c r="K236" s="20">
        <f>ABS('actual # captures'!K236-'expected # capture'!K236)</f>
        <v>58</v>
      </c>
      <c r="L236" s="20">
        <f>ABS('actual # captures'!L236-'expected # capture'!L236)</f>
        <v>55</v>
      </c>
      <c r="M236" s="20">
        <f>ABS('actual # captures'!M236-'expected # capture'!M236)</f>
        <v>100</v>
      </c>
      <c r="N236" s="20">
        <f>ABS('actual # captures'!N236-'expected # capture'!N236)</f>
        <v>92</v>
      </c>
      <c r="O236" s="20">
        <f>ABS('actual # captures'!O236-'expected # capture'!O236)</f>
        <v>39</v>
      </c>
      <c r="P236" s="20">
        <f>ABS('actual # captures'!P236-'expected # capture'!P236)</f>
        <v>36</v>
      </c>
      <c r="Q236" s="20">
        <f>ABS('actual # captures'!Q236-'expected # capture'!Q236)</f>
        <v>37</v>
      </c>
      <c r="R236" s="20">
        <f>ABS('actual # captures'!R236-'expected # capture'!R236)</f>
        <v>34</v>
      </c>
      <c r="S236" s="20">
        <f>ABS('actual # captures'!S236-'expected # capture'!S236)</f>
        <v>88</v>
      </c>
      <c r="T236" s="20">
        <f>ABS('actual # captures'!T236-'expected # capture'!T236)</f>
        <v>94</v>
      </c>
      <c r="U236" s="20">
        <f>ABS('actual # captures'!U236-'expected # capture'!U236)</f>
        <v>77</v>
      </c>
      <c r="V236" s="20">
        <f>ABS('actual # captures'!V236-'expected # capture'!V236)</f>
        <v>25</v>
      </c>
      <c r="W236" s="20">
        <f>ABS('actual # captures'!W236-'expected # capture'!W236)</f>
        <v>13</v>
      </c>
      <c r="X236" s="20">
        <f>ABS('actual # captures'!X236-'expected # capture'!X236)</f>
        <v>92</v>
      </c>
      <c r="Y236" s="20">
        <f>ABS('actual # captures'!Y236-'expected # capture'!Y236)</f>
        <v>34</v>
      </c>
      <c r="Z236" s="20">
        <f>ABS('actual # captures'!Z236-'expected # capture'!Z236)</f>
        <v>0</v>
      </c>
      <c r="AA236" s="20">
        <f>ABS('actual # captures'!AA236-'expected # capture'!AA236)</f>
        <v>1190.0027978480575</v>
      </c>
      <c r="AB236" s="20">
        <f>ABS('actual # captures'!AB236-'expected # capture'!AB236)</f>
        <v>78</v>
      </c>
      <c r="AC236" s="20">
        <f>ABS('actual # captures'!AC236-'expected # capture'!AC236)</f>
        <v>90</v>
      </c>
    </row>
    <row r="237" spans="1:29">
      <c r="A237" s="8">
        <v>235</v>
      </c>
      <c r="B237" s="20">
        <f>ABS('actual # captures'!B237-'expected # capture'!B237)</f>
        <v>43</v>
      </c>
      <c r="C237" s="20">
        <f>ABS('actual # captures'!C237-'expected # capture'!C237)</f>
        <v>34</v>
      </c>
      <c r="D237" s="20">
        <f>ABS('actual # captures'!D237-'expected # capture'!D237)</f>
        <v>54</v>
      </c>
      <c r="E237" s="20">
        <f>ABS('actual # captures'!E237-'expected # capture'!E237)</f>
        <v>500.68558678744103</v>
      </c>
      <c r="F237" s="20">
        <f>ABS('actual # captures'!F237-'expected # capture'!F237)</f>
        <v>58</v>
      </c>
      <c r="G237" s="20">
        <f>ABS('actual # captures'!G237-'expected # capture'!G237)</f>
        <v>78.968907202779135</v>
      </c>
      <c r="H237" s="20">
        <f>ABS('actual # captures'!H237-'expected # capture'!H237)</f>
        <v>7</v>
      </c>
      <c r="I237" s="20">
        <f>ABS('actual # captures'!I237-'expected # capture'!I237)</f>
        <v>77</v>
      </c>
      <c r="J237" s="20">
        <f>ABS('actual # captures'!J237-'expected # capture'!J237)</f>
        <v>20</v>
      </c>
      <c r="K237" s="20">
        <f>ABS('actual # captures'!K237-'expected # capture'!K237)</f>
        <v>65</v>
      </c>
      <c r="L237" s="20">
        <f>ABS('actual # captures'!L237-'expected # capture'!L237)</f>
        <v>18</v>
      </c>
      <c r="M237" s="20">
        <f>ABS('actual # captures'!M237-'expected # capture'!M237)</f>
        <v>15</v>
      </c>
      <c r="N237" s="20">
        <f>ABS('actual # captures'!N237-'expected # capture'!N237)</f>
        <v>2.3266172094450619</v>
      </c>
      <c r="O237" s="20">
        <f>ABS('actual # captures'!O237-'expected # capture'!O237)</f>
        <v>273.39447068314502</v>
      </c>
      <c r="P237" s="20">
        <f>ABS('actual # captures'!P237-'expected # capture'!P237)</f>
        <v>49.131452926003142</v>
      </c>
      <c r="Q237" s="20">
        <f>ABS('actual # captures'!Q237-'expected # capture'!Q237)</f>
        <v>32</v>
      </c>
      <c r="R237" s="20">
        <f>ABS('actual # captures'!R237-'expected # capture'!R237)</f>
        <v>10.278913388910691</v>
      </c>
      <c r="S237" s="20">
        <f>ABS('actual # captures'!S237-'expected # capture'!S237)</f>
        <v>21</v>
      </c>
      <c r="T237" s="20">
        <f>ABS('actual # captures'!T237-'expected # capture'!T237)</f>
        <v>49</v>
      </c>
      <c r="U237" s="20">
        <f>ABS('actual # captures'!U237-'expected # capture'!U237)</f>
        <v>80</v>
      </c>
      <c r="V237" s="20">
        <f>ABS('actual # captures'!V237-'expected # capture'!V237)</f>
        <v>16</v>
      </c>
      <c r="W237" s="20">
        <f>ABS('actual # captures'!W237-'expected # capture'!W237)</f>
        <v>8.6763446372760562</v>
      </c>
      <c r="X237" s="20">
        <f>ABS('actual # captures'!X237-'expected # capture'!X237)</f>
        <v>83.648943474938051</v>
      </c>
      <c r="Y237" s="20">
        <f>ABS('actual # captures'!Y237-'expected # capture'!Y237)</f>
        <v>1</v>
      </c>
      <c r="Z237" s="20">
        <f>ABS('actual # captures'!Z237-'expected # capture'!Z237)</f>
        <v>22</v>
      </c>
      <c r="AA237" s="20">
        <f>ABS('actual # captures'!AA237-'expected # capture'!AA237)</f>
        <v>44</v>
      </c>
      <c r="AB237" s="20">
        <f>ABS('actual # captures'!AB237-'expected # capture'!AB237)</f>
        <v>21</v>
      </c>
      <c r="AC237" s="20">
        <f>ABS('actual # captures'!AC237-'expected # capture'!AC237)</f>
        <v>36</v>
      </c>
    </row>
    <row r="238" spans="1:29">
      <c r="A238" s="8">
        <v>236</v>
      </c>
      <c r="B238" s="20">
        <f>ABS('actual # captures'!B238-'expected # capture'!B238)</f>
        <v>40.399705321456246</v>
      </c>
      <c r="C238" s="20">
        <f>ABS('actual # captures'!C238-'expected # capture'!C238)</f>
        <v>5.3114049171974074</v>
      </c>
      <c r="D238" s="20">
        <f>ABS('actual # captures'!D238-'expected # capture'!D238)</f>
        <v>0</v>
      </c>
      <c r="E238" s="20">
        <f>ABS('actual # captures'!E238-'expected # capture'!E238)</f>
        <v>49</v>
      </c>
      <c r="F238" s="20">
        <f>ABS('actual # captures'!F238-'expected # capture'!F238)</f>
        <v>44</v>
      </c>
      <c r="G238" s="20">
        <f>ABS('actual # captures'!G238-'expected # capture'!G238)</f>
        <v>50</v>
      </c>
      <c r="H238" s="20">
        <f>ABS('actual # captures'!H238-'expected # capture'!H238)</f>
        <v>4</v>
      </c>
      <c r="I238" s="20">
        <f>ABS('actual # captures'!I238-'expected # capture'!I238)</f>
        <v>27</v>
      </c>
      <c r="J238" s="20">
        <f>ABS('actual # captures'!J238-'expected # capture'!J238)</f>
        <v>33</v>
      </c>
      <c r="K238" s="20">
        <f>ABS('actual # captures'!K238-'expected # capture'!K238)</f>
        <v>98</v>
      </c>
      <c r="L238" s="20">
        <f>ABS('actual # captures'!L238-'expected # capture'!L238)</f>
        <v>28</v>
      </c>
      <c r="M238" s="20">
        <f>ABS('actual # captures'!M238-'expected # capture'!M238)</f>
        <v>15.940596259061195</v>
      </c>
      <c r="N238" s="20">
        <f>ABS('actual # captures'!N238-'expected # capture'!N238)</f>
        <v>181.27039458555123</v>
      </c>
      <c r="O238" s="20">
        <f>ABS('actual # captures'!O238-'expected # capture'!O238)</f>
        <v>42</v>
      </c>
      <c r="P238" s="20">
        <f>ABS('actual # captures'!P238-'expected # capture'!P238)</f>
        <v>83</v>
      </c>
      <c r="Q238" s="20">
        <f>ABS('actual # captures'!Q238-'expected # capture'!Q238)</f>
        <v>714.52587904978384</v>
      </c>
      <c r="R238" s="20">
        <f>ABS('actual # captures'!R238-'expected # capture'!R238)</f>
        <v>0</v>
      </c>
      <c r="S238" s="20">
        <f>ABS('actual # captures'!S238-'expected # capture'!S238)</f>
        <v>49.413087812842377</v>
      </c>
      <c r="T238" s="20">
        <f>ABS('actual # captures'!T238-'expected # capture'!T238)</f>
        <v>10.837314581739982</v>
      </c>
      <c r="U238" s="20">
        <f>ABS('actual # captures'!U238-'expected # capture'!U238)</f>
        <v>31</v>
      </c>
      <c r="V238" s="20">
        <f>ABS('actual # captures'!V238-'expected # capture'!V238)</f>
        <v>70</v>
      </c>
      <c r="W238" s="20">
        <f>ABS('actual # captures'!W238-'expected # capture'!W238)</f>
        <v>12</v>
      </c>
      <c r="X238" s="20">
        <f>ABS('actual # captures'!X238-'expected # capture'!X238)</f>
        <v>44</v>
      </c>
      <c r="Y238" s="20">
        <f>ABS('actual # captures'!Y238-'expected # capture'!Y238)</f>
        <v>75</v>
      </c>
      <c r="Z238" s="20">
        <f>ABS('actual # captures'!Z238-'expected # capture'!Z238)</f>
        <v>27</v>
      </c>
      <c r="AA238" s="20">
        <f>ABS('actual # captures'!AA238-'expected # capture'!AA238)</f>
        <v>35.394969532202623</v>
      </c>
      <c r="AB238" s="20">
        <f>ABS('actual # captures'!AB238-'expected # capture'!AB238)</f>
        <v>67</v>
      </c>
      <c r="AC238" s="20">
        <f>ABS('actual # captures'!AC238-'expected # capture'!AC238)</f>
        <v>75</v>
      </c>
    </row>
    <row r="239" spans="1:29">
      <c r="A239" s="8">
        <v>237</v>
      </c>
      <c r="B239" s="20">
        <f>ABS('actual # captures'!B239-'expected # capture'!B239)</f>
        <v>53.777474095953522</v>
      </c>
      <c r="C239" s="20">
        <f>ABS('actual # captures'!C239-'expected # capture'!C239)</f>
        <v>54</v>
      </c>
      <c r="D239" s="20">
        <f>ABS('actual # captures'!D239-'expected # capture'!D239)</f>
        <v>40</v>
      </c>
      <c r="E239" s="20">
        <f>ABS('actual # captures'!E239-'expected # capture'!E239)</f>
        <v>45.673087139492395</v>
      </c>
      <c r="F239" s="20">
        <f>ABS('actual # captures'!F239-'expected # capture'!F239)</f>
        <v>47.747393323594224</v>
      </c>
      <c r="G239" s="20">
        <f>ABS('actual # captures'!G239-'expected # capture'!G239)</f>
        <v>32</v>
      </c>
      <c r="H239" s="20">
        <f>ABS('actual # captures'!H239-'expected # capture'!H239)</f>
        <v>17</v>
      </c>
      <c r="I239" s="20">
        <f>ABS('actual # captures'!I239-'expected # capture'!I239)</f>
        <v>21</v>
      </c>
      <c r="J239" s="20">
        <f>ABS('actual # captures'!J239-'expected # capture'!J239)</f>
        <v>90</v>
      </c>
      <c r="K239" s="20">
        <f>ABS('actual # captures'!K239-'expected # capture'!K239)</f>
        <v>570.77692340619137</v>
      </c>
      <c r="L239" s="20">
        <f>ABS('actual # captures'!L239-'expected # capture'!L239)</f>
        <v>78</v>
      </c>
      <c r="M239" s="20">
        <f>ABS('actual # captures'!M239-'expected # capture'!M239)</f>
        <v>64</v>
      </c>
      <c r="N239" s="20">
        <f>ABS('actual # captures'!N239-'expected # capture'!N239)</f>
        <v>17.30704256602607</v>
      </c>
      <c r="O239" s="20">
        <f>ABS('actual # captures'!O239-'expected # capture'!O239)</f>
        <v>88</v>
      </c>
      <c r="P239" s="20">
        <f>ABS('actual # captures'!P239-'expected # capture'!P239)</f>
        <v>37</v>
      </c>
      <c r="Q239" s="20">
        <f>ABS('actual # captures'!Q239-'expected # capture'!Q239)</f>
        <v>48</v>
      </c>
      <c r="R239" s="20">
        <f>ABS('actual # captures'!R239-'expected # capture'!R239)</f>
        <v>45</v>
      </c>
      <c r="S239" s="20">
        <f>ABS('actual # captures'!S239-'expected # capture'!S239)</f>
        <v>15.161702384383659</v>
      </c>
      <c r="T239" s="20">
        <f>ABS('actual # captures'!T239-'expected # capture'!T239)</f>
        <v>42.867298505257359</v>
      </c>
      <c r="U239" s="20">
        <f>ABS('actual # captures'!U239-'expected # capture'!U239)</f>
        <v>77</v>
      </c>
      <c r="V239" s="20">
        <f>ABS('actual # captures'!V239-'expected # capture'!V239)</f>
        <v>64</v>
      </c>
      <c r="W239" s="20">
        <f>ABS('actual # captures'!W239-'expected # capture'!W239)</f>
        <v>98</v>
      </c>
      <c r="X239" s="20">
        <f>ABS('actual # captures'!X239-'expected # capture'!X239)</f>
        <v>22</v>
      </c>
      <c r="Y239" s="20">
        <f>ABS('actual # captures'!Y239-'expected # capture'!Y239)</f>
        <v>27</v>
      </c>
      <c r="Z239" s="20">
        <f>ABS('actual # captures'!Z239-'expected # capture'!Z239)</f>
        <v>86</v>
      </c>
      <c r="AA239" s="20">
        <f>ABS('actual # captures'!AA239-'expected # capture'!AA239)</f>
        <v>125.39849534458693</v>
      </c>
      <c r="AB239" s="20">
        <f>ABS('actual # captures'!AB239-'expected # capture'!AB239)</f>
        <v>74.290583234514514</v>
      </c>
      <c r="AC239" s="20">
        <f>ABS('actual # captures'!AC239-'expected # capture'!AC239)</f>
        <v>5</v>
      </c>
    </row>
    <row r="240" spans="1:29">
      <c r="A240" s="8">
        <v>238</v>
      </c>
      <c r="B240" s="20">
        <f>ABS('actual # captures'!B240-'expected # capture'!B240)</f>
        <v>1</v>
      </c>
      <c r="C240" s="20">
        <f>ABS('actual # captures'!C240-'expected # capture'!C240)</f>
        <v>39</v>
      </c>
      <c r="D240" s="20">
        <f>ABS('actual # captures'!D240-'expected # capture'!D240)</f>
        <v>97</v>
      </c>
      <c r="E240" s="20">
        <f>ABS('actual # captures'!E240-'expected # capture'!E240)</f>
        <v>7</v>
      </c>
      <c r="F240" s="20">
        <f>ABS('actual # captures'!F240-'expected # capture'!F240)</f>
        <v>73</v>
      </c>
      <c r="G240" s="20">
        <f>ABS('actual # captures'!G240-'expected # capture'!G240)</f>
        <v>1.9388724678252736</v>
      </c>
      <c r="H240" s="20">
        <f>ABS('actual # captures'!H240-'expected # capture'!H240)</f>
        <v>18.84195487431888</v>
      </c>
      <c r="I240" s="20">
        <f>ABS('actual # captures'!I240-'expected # capture'!I240)</f>
        <v>23</v>
      </c>
      <c r="J240" s="20">
        <f>ABS('actual # captures'!J240-'expected # capture'!J240)</f>
        <v>40.319973405444159</v>
      </c>
      <c r="K240" s="20">
        <f>ABS('actual # captures'!K240-'expected # capture'!K240)</f>
        <v>421.72296780020633</v>
      </c>
      <c r="L240" s="20">
        <f>ABS('actual # captures'!L240-'expected # capture'!L240)</f>
        <v>75</v>
      </c>
      <c r="M240" s="20">
        <f>ABS('actual # captures'!M240-'expected # capture'!M240)</f>
        <v>45</v>
      </c>
      <c r="N240" s="20">
        <f>ABS('actual # captures'!N240-'expected # capture'!N240)</f>
        <v>8</v>
      </c>
      <c r="O240" s="20">
        <f>ABS('actual # captures'!O240-'expected # capture'!O240)</f>
        <v>7.6510936926330153</v>
      </c>
      <c r="P240" s="20">
        <f>ABS('actual # captures'!P240-'expected # capture'!P240)</f>
        <v>59</v>
      </c>
      <c r="Q240" s="20">
        <f>ABS('actual # captures'!Q240-'expected # capture'!Q240)</f>
        <v>449.72296780020633</v>
      </c>
      <c r="R240" s="20">
        <f>ABS('actual # captures'!R240-'expected # capture'!R240)</f>
        <v>96</v>
      </c>
      <c r="S240" s="20">
        <f>ABS('actual # captures'!S240-'expected # capture'!S240)</f>
        <v>19</v>
      </c>
      <c r="T240" s="20">
        <f>ABS('actual # captures'!T240-'expected # capture'!T240)</f>
        <v>84.519434034025679</v>
      </c>
      <c r="U240" s="20">
        <f>ABS('actual # captures'!U240-'expected # capture'!U240)</f>
        <v>60</v>
      </c>
      <c r="V240" s="20">
        <f>ABS('actual # captures'!V240-'expected # capture'!V240)</f>
        <v>41.736734493558984</v>
      </c>
      <c r="W240" s="20">
        <f>ABS('actual # captures'!W240-'expected # capture'!W240)</f>
        <v>8.384116524221561</v>
      </c>
      <c r="X240" s="20">
        <f>ABS('actual # captures'!X240-'expected # capture'!X240)</f>
        <v>51</v>
      </c>
      <c r="Y240" s="20">
        <f>ABS('actual # captures'!Y240-'expected # capture'!Y240)</f>
        <v>1</v>
      </c>
      <c r="Z240" s="20">
        <f>ABS('actual # captures'!Z240-'expected # capture'!Z240)</f>
        <v>25</v>
      </c>
      <c r="AA240" s="20">
        <f>ABS('actual # captures'!AA240-'expected # capture'!AA240)</f>
        <v>32.404970031153681</v>
      </c>
      <c r="AB240" s="20">
        <f>ABS('actual # captures'!AB240-'expected # capture'!AB240)</f>
        <v>40</v>
      </c>
      <c r="AC240" s="20">
        <f>ABS('actual # captures'!AC240-'expected # capture'!AC240)</f>
        <v>4</v>
      </c>
    </row>
    <row r="241" spans="1:29">
      <c r="A241" s="8">
        <v>239</v>
      </c>
      <c r="B241" s="20">
        <f>ABS('actual # captures'!B241-'expected # capture'!B241)</f>
        <v>12</v>
      </c>
      <c r="C241" s="20">
        <f>ABS('actual # captures'!C241-'expected # capture'!C241)</f>
        <v>67.818590294822798</v>
      </c>
      <c r="D241" s="20">
        <f>ABS('actual # captures'!D241-'expected # capture'!D241)</f>
        <v>7</v>
      </c>
      <c r="E241" s="20">
        <f>ABS('actual # captures'!E241-'expected # capture'!E241)</f>
        <v>3.8142800906192509</v>
      </c>
      <c r="F241" s="20">
        <f>ABS('actual # captures'!F241-'expected # capture'!F241)</f>
        <v>54</v>
      </c>
      <c r="G241" s="20">
        <f>ABS('actual # captures'!G241-'expected # capture'!G241)</f>
        <v>80</v>
      </c>
      <c r="H241" s="20">
        <f>ABS('actual # captures'!H241-'expected # capture'!H241)</f>
        <v>527.89344508881857</v>
      </c>
      <c r="I241" s="20">
        <f>ABS('actual # captures'!I241-'expected # capture'!I241)</f>
        <v>71</v>
      </c>
      <c r="J241" s="20">
        <f>ABS('actual # captures'!J241-'expected # capture'!J241)</f>
        <v>90</v>
      </c>
      <c r="K241" s="20">
        <f>ABS('actual # captures'!K241-'expected # capture'!K241)</f>
        <v>27.613149718651851</v>
      </c>
      <c r="L241" s="20">
        <f>ABS('actual # captures'!L241-'expected # capture'!L241)</f>
        <v>571.89344508881857</v>
      </c>
      <c r="M241" s="20">
        <f>ABS('actual # captures'!M241-'expected # capture'!M241)</f>
        <v>36.422625109925178</v>
      </c>
      <c r="N241" s="20">
        <f>ABS('actual # captures'!N241-'expected # capture'!N241)</f>
        <v>91</v>
      </c>
      <c r="O241" s="20">
        <f>ABS('actual # captures'!O241-'expected # capture'!O241)</f>
        <v>64</v>
      </c>
      <c r="P241" s="20">
        <f>ABS('actual # captures'!P241-'expected # capture'!P241)</f>
        <v>32</v>
      </c>
      <c r="Q241" s="20">
        <f>ABS('actual # captures'!Q241-'expected # capture'!Q241)</f>
        <v>2.852264923625583</v>
      </c>
      <c r="R241" s="20">
        <f>ABS('actual # captures'!R241-'expected # capture'!R241)</f>
        <v>53</v>
      </c>
      <c r="S241" s="20">
        <f>ABS('actual # captures'!S241-'expected # capture'!S241)</f>
        <v>63</v>
      </c>
      <c r="T241" s="20">
        <f>ABS('actual # captures'!T241-'expected # capture'!T241)</f>
        <v>27</v>
      </c>
      <c r="U241" s="20">
        <f>ABS('actual # captures'!U241-'expected # capture'!U241)</f>
        <v>4.8670099800037292</v>
      </c>
      <c r="V241" s="20">
        <f>ABS('actual # captures'!V241-'expected # capture'!V241)</f>
        <v>34</v>
      </c>
      <c r="W241" s="20">
        <f>ABS('actual # captures'!W241-'expected # capture'!W241)</f>
        <v>46.132990019996271</v>
      </c>
      <c r="X241" s="20">
        <f>ABS('actual # captures'!X241-'expected # capture'!X241)</f>
        <v>37</v>
      </c>
      <c r="Y241" s="20">
        <f>ABS('actual # captures'!Y241-'expected # capture'!Y241)</f>
        <v>38</v>
      </c>
      <c r="Z241" s="20">
        <f>ABS('actual # captures'!Z241-'expected # capture'!Z241)</f>
        <v>56</v>
      </c>
      <c r="AA241" s="20">
        <f>ABS('actual # captures'!AA241-'expected # capture'!AA241)</f>
        <v>7</v>
      </c>
      <c r="AB241" s="20">
        <f>ABS('actual # captures'!AB241-'expected # capture'!AB241)</f>
        <v>20</v>
      </c>
      <c r="AC241" s="20">
        <f>ABS('actual # captures'!AC241-'expected # capture'!AC241)</f>
        <v>84</v>
      </c>
    </row>
    <row r="242" spans="1:29">
      <c r="A242" s="8">
        <v>240</v>
      </c>
      <c r="B242" s="20">
        <f>ABS('actual # captures'!B242-'expected # capture'!B242)</f>
        <v>65.751775405543015</v>
      </c>
      <c r="C242" s="20">
        <f>ABS('actual # captures'!C242-'expected # capture'!C242)</f>
        <v>6.5514886103798631</v>
      </c>
      <c r="D242" s="20">
        <f>ABS('actual # captures'!D242-'expected # capture'!D242)</f>
        <v>96</v>
      </c>
      <c r="E242" s="20">
        <f>ABS('actual # captures'!E242-'expected # capture'!E242)</f>
        <v>76</v>
      </c>
      <c r="F242" s="20">
        <f>ABS('actual # captures'!F242-'expected # capture'!F242)</f>
        <v>13</v>
      </c>
      <c r="G242" s="20">
        <f>ABS('actual # captures'!G242-'expected # capture'!G242)</f>
        <v>77</v>
      </c>
      <c r="H242" s="20">
        <f>ABS('actual # captures'!H242-'expected # capture'!H242)</f>
        <v>58</v>
      </c>
      <c r="I242" s="20">
        <f>ABS('actual # captures'!I242-'expected # capture'!I242)</f>
        <v>5</v>
      </c>
      <c r="J242" s="20">
        <f>ABS('actual # captures'!J242-'expected # capture'!J242)</f>
        <v>24</v>
      </c>
      <c r="K242" s="20">
        <f>ABS('actual # captures'!K242-'expected # capture'!K242)</f>
        <v>2</v>
      </c>
      <c r="L242" s="20">
        <f>ABS('actual # captures'!L242-'expected # capture'!L242)</f>
        <v>35.530131465191744</v>
      </c>
      <c r="M242" s="20">
        <f>ABS('actual # captures'!M242-'expected # capture'!M242)</f>
        <v>19</v>
      </c>
      <c r="N242" s="20">
        <f>ABS('actual # captures'!N242-'expected # capture'!N242)</f>
        <v>13</v>
      </c>
      <c r="O242" s="20">
        <f>ABS('actual # captures'!O242-'expected # capture'!O242)</f>
        <v>102.06657224628836</v>
      </c>
      <c r="P242" s="20">
        <f>ABS('actual # captures'!P242-'expected # capture'!P242)</f>
        <v>63</v>
      </c>
      <c r="Q242" s="20">
        <f>ABS('actual # captures'!Q242-'expected # capture'!Q242)</f>
        <v>6</v>
      </c>
      <c r="R242" s="20">
        <f>ABS('actual # captures'!R242-'expected # capture'!R242)</f>
        <v>88</v>
      </c>
      <c r="S242" s="20">
        <f>ABS('actual # captures'!S242-'expected # capture'!S242)</f>
        <v>8</v>
      </c>
      <c r="T242" s="20">
        <f>ABS('actual # captures'!T242-'expected # capture'!T242)</f>
        <v>386.96715138089689</v>
      </c>
      <c r="U242" s="20">
        <f>ABS('actual # captures'!U242-'expected # capture'!U242)</f>
        <v>52</v>
      </c>
      <c r="V242" s="20">
        <f>ABS('actual # captures'!V242-'expected # capture'!V242)</f>
        <v>72</v>
      </c>
      <c r="W242" s="20">
        <f>ABS('actual # captures'!W242-'expected # capture'!W242)</f>
        <v>52</v>
      </c>
      <c r="X242" s="20">
        <f>ABS('actual # captures'!X242-'expected # capture'!X242)</f>
        <v>3</v>
      </c>
      <c r="Y242" s="20">
        <f>ABS('actual # captures'!Y242-'expected # capture'!Y242)</f>
        <v>20</v>
      </c>
      <c r="Z242" s="20">
        <f>ABS('actual # captures'!Z242-'expected # capture'!Z242)</f>
        <v>11</v>
      </c>
      <c r="AA242" s="20">
        <f>ABS('actual # captures'!AA242-'expected # capture'!AA242)</f>
        <v>201.13288089170004</v>
      </c>
      <c r="AB242" s="20">
        <f>ABS('actual # captures'!AB242-'expected # capture'!AB242)</f>
        <v>25</v>
      </c>
      <c r="AC242" s="20">
        <f>ABS('actual # captures'!AC242-'expected # capture'!AC242)</f>
        <v>15</v>
      </c>
    </row>
    <row r="243" spans="1:29">
      <c r="A243" s="8">
        <v>241</v>
      </c>
      <c r="B243" s="20">
        <f>ABS('actual # captures'!B243-'expected # capture'!B243)</f>
        <v>14</v>
      </c>
      <c r="C243" s="20">
        <f>ABS('actual # captures'!C243-'expected # capture'!C243)</f>
        <v>61.610380480543895</v>
      </c>
      <c r="D243" s="20">
        <f>ABS('actual # captures'!D243-'expected # capture'!D243)</f>
        <v>7</v>
      </c>
      <c r="E243" s="20">
        <f>ABS('actual # captures'!E243-'expected # capture'!E243)</f>
        <v>58</v>
      </c>
      <c r="F243" s="20">
        <f>ABS('actual # captures'!F243-'expected # capture'!F243)</f>
        <v>53</v>
      </c>
      <c r="G243" s="20">
        <f>ABS('actual # captures'!G243-'expected # capture'!G243)</f>
        <v>91</v>
      </c>
      <c r="H243" s="20">
        <f>ABS('actual # captures'!H243-'expected # capture'!H243)</f>
        <v>3</v>
      </c>
      <c r="I243" s="20">
        <f>ABS('actual # captures'!I243-'expected # capture'!I243)</f>
        <v>22</v>
      </c>
      <c r="J243" s="20">
        <f>ABS('actual # captures'!J243-'expected # capture'!J243)</f>
        <v>70</v>
      </c>
      <c r="K243" s="20">
        <f>ABS('actual # captures'!K243-'expected # capture'!K243)</f>
        <v>98</v>
      </c>
      <c r="L243" s="20">
        <f>ABS('actual # captures'!L243-'expected # capture'!L243)</f>
        <v>42</v>
      </c>
      <c r="M243" s="20">
        <f>ABS('actual # captures'!M243-'expected # capture'!M243)</f>
        <v>606.47264902891106</v>
      </c>
      <c r="N243" s="20">
        <f>ABS('actual # captures'!N243-'expected # capture'!N243)</f>
        <v>96</v>
      </c>
      <c r="O243" s="20">
        <f>ABS('actual # captures'!O243-'expected # capture'!O243)</f>
        <v>11</v>
      </c>
      <c r="P243" s="20">
        <f>ABS('actual # captures'!P243-'expected # capture'!P243)</f>
        <v>51</v>
      </c>
      <c r="Q243" s="20">
        <f>ABS('actual # captures'!Q243-'expected # capture'!Q243)</f>
        <v>64.28575780058442</v>
      </c>
      <c r="R243" s="20">
        <f>ABS('actual # captures'!R243-'expected # capture'!R243)</f>
        <v>163.77421860706445</v>
      </c>
      <c r="S243" s="20">
        <f>ABS('actual # captures'!S243-'expected # capture'!S243)</f>
        <v>47</v>
      </c>
      <c r="T243" s="20">
        <f>ABS('actual # captures'!T243-'expected # capture'!T243)</f>
        <v>35</v>
      </c>
      <c r="U243" s="20">
        <f>ABS('actual # captures'!U243-'expected # capture'!U243)</f>
        <v>312.29074580402653</v>
      </c>
      <c r="V243" s="20">
        <f>ABS('actual # captures'!V243-'expected # capture'!V243)</f>
        <v>43</v>
      </c>
      <c r="W243" s="20">
        <f>ABS('actual # captures'!W243-'expected # capture'!W243)</f>
        <v>67</v>
      </c>
      <c r="X243" s="20">
        <f>ABS('actual # captures'!X243-'expected # capture'!X243)</f>
        <v>19</v>
      </c>
      <c r="Y243" s="20">
        <f>ABS('actual # captures'!Y243-'expected # capture'!Y243)</f>
        <v>113.62596285240497</v>
      </c>
      <c r="Z243" s="20">
        <f>ABS('actual # captures'!Z243-'expected # capture'!Z243)</f>
        <v>86</v>
      </c>
      <c r="AA243" s="20">
        <f>ABS('actual # captures'!AA243-'expected # capture'!AA243)</f>
        <v>2.2674380112788697</v>
      </c>
      <c r="AB243" s="20">
        <f>ABS('actual # captures'!AB243-'expected # capture'!AB243)</f>
        <v>95</v>
      </c>
      <c r="AC243" s="20">
        <f>ABS('actual # captures'!AC243-'expected # capture'!AC243)</f>
        <v>60</v>
      </c>
    </row>
    <row r="244" spans="1:29">
      <c r="A244" s="8">
        <v>242</v>
      </c>
      <c r="B244" s="20">
        <f>ABS('actual # captures'!B244-'expected # capture'!B244)</f>
        <v>64</v>
      </c>
      <c r="C244" s="20">
        <f>ABS('actual # captures'!C244-'expected # capture'!C244)</f>
        <v>29</v>
      </c>
      <c r="D244" s="20">
        <f>ABS('actual # captures'!D244-'expected # capture'!D244)</f>
        <v>16</v>
      </c>
      <c r="E244" s="20">
        <f>ABS('actual # captures'!E244-'expected # capture'!E244)</f>
        <v>42</v>
      </c>
      <c r="F244" s="20">
        <f>ABS('actual # captures'!F244-'expected # capture'!F244)</f>
        <v>91.212212756317314</v>
      </c>
      <c r="G244" s="20">
        <f>ABS('actual # captures'!G244-'expected # capture'!G244)</f>
        <v>97</v>
      </c>
      <c r="H244" s="20">
        <f>ABS('actual # captures'!H244-'expected # capture'!H244)</f>
        <v>83</v>
      </c>
      <c r="I244" s="20">
        <f>ABS('actual # captures'!I244-'expected # capture'!I244)</f>
        <v>46</v>
      </c>
      <c r="J244" s="20">
        <f>ABS('actual # captures'!J244-'expected # capture'!J244)</f>
        <v>61.743970724277858</v>
      </c>
      <c r="K244" s="20">
        <f>ABS('actual # captures'!K244-'expected # capture'!K244)</f>
        <v>176.78928601774112</v>
      </c>
      <c r="L244" s="20">
        <f>ABS('actual # captures'!L244-'expected # capture'!L244)</f>
        <v>54</v>
      </c>
      <c r="M244" s="20">
        <f>ABS('actual # captures'!M244-'expected # capture'!M244)</f>
        <v>88</v>
      </c>
      <c r="N244" s="20">
        <f>ABS('actual # captures'!N244-'expected # capture'!N244)</f>
        <v>53</v>
      </c>
      <c r="O244" s="20">
        <f>ABS('actual # captures'!O244-'expected # capture'!O244)</f>
        <v>47.75706252339711</v>
      </c>
      <c r="P244" s="20">
        <f>ABS('actual # captures'!P244-'expected # capture'!P244)</f>
        <v>61.013311050357188</v>
      </c>
      <c r="Q244" s="20">
        <f>ABS('actual # captures'!Q244-'expected # capture'!Q244)</f>
        <v>53.812627545812404</v>
      </c>
      <c r="R244" s="20">
        <f>ABS('actual # captures'!R244-'expected # capture'!R244)</f>
        <v>22.453736437827452</v>
      </c>
      <c r="S244" s="20">
        <f>ABS('actual # captures'!S244-'expected # capture'!S244)</f>
        <v>87</v>
      </c>
      <c r="T244" s="20">
        <f>ABS('actual # captures'!T244-'expected # capture'!T244)</f>
        <v>4.5148987761451949</v>
      </c>
      <c r="U244" s="20">
        <f>ABS('actual # captures'!U244-'expected # capture'!U244)</f>
        <v>943.58155538019957</v>
      </c>
      <c r="V244" s="20">
        <f>ABS('actual # captures'!V244-'expected # capture'!V244)</f>
        <v>60</v>
      </c>
      <c r="W244" s="20">
        <f>ABS('actual # captures'!W244-'expected # capture'!W244)</f>
        <v>31.514898776145195</v>
      </c>
      <c r="X244" s="20">
        <f>ABS('actual # captures'!X244-'expected # capture'!X244)</f>
        <v>71</v>
      </c>
      <c r="Y244" s="20">
        <f>ABS('actual # captures'!Y244-'expected # capture'!Y244)</f>
        <v>29</v>
      </c>
      <c r="Z244" s="20">
        <f>ABS('actual # captures'!Z244-'expected # capture'!Z244)</f>
        <v>10</v>
      </c>
      <c r="AA244" s="20">
        <f>ABS('actual # captures'!AA244-'expected # capture'!AA244)</f>
        <v>74</v>
      </c>
      <c r="AB244" s="20">
        <f>ABS('actual # captures'!AB244-'expected # capture'!AB244)</f>
        <v>1</v>
      </c>
      <c r="AC244" s="20">
        <f>ABS('actual # captures'!AC244-'expected # capture'!AC244)</f>
        <v>72</v>
      </c>
    </row>
    <row r="245" spans="1:29">
      <c r="A245" s="8">
        <v>243</v>
      </c>
      <c r="B245" s="20">
        <f>ABS('actual # captures'!B245-'expected # capture'!B245)</f>
        <v>65.12870907784901</v>
      </c>
      <c r="C245" s="20">
        <f>ABS('actual # captures'!C245-'expected # capture'!C245)</f>
        <v>3.633211177070363</v>
      </c>
      <c r="D245" s="20">
        <f>ABS('actual # captures'!D245-'expected # capture'!D245)</f>
        <v>98</v>
      </c>
      <c r="E245" s="20">
        <f>ABS('actual # captures'!E245-'expected # capture'!E245)</f>
        <v>53.572790251250446</v>
      </c>
      <c r="F245" s="20">
        <f>ABS('actual # captures'!F245-'expected # capture'!F245)</f>
        <v>52</v>
      </c>
      <c r="G245" s="20">
        <f>ABS('actual # captures'!G245-'expected # capture'!G245)</f>
        <v>12</v>
      </c>
      <c r="H245" s="20">
        <f>ABS('actual # captures'!H245-'expected # capture'!H245)</f>
        <v>10</v>
      </c>
      <c r="I245" s="20">
        <f>ABS('actual # captures'!I245-'expected # capture'!I245)</f>
        <v>40</v>
      </c>
      <c r="J245" s="20">
        <f>ABS('actual # captures'!J245-'expected # capture'!J245)</f>
        <v>42</v>
      </c>
      <c r="K245" s="20">
        <f>ABS('actual # captures'!K245-'expected # capture'!K245)</f>
        <v>89.070449952842793</v>
      </c>
      <c r="L245" s="20">
        <f>ABS('actual # captures'!L245-'expected # capture'!L245)</f>
        <v>84</v>
      </c>
      <c r="M245" s="20">
        <f>ABS('actual # captures'!M245-'expected # capture'!M245)</f>
        <v>50.572790251250446</v>
      </c>
      <c r="N245" s="20">
        <f>ABS('actual # captures'!N245-'expected # capture'!N245)</f>
        <v>14</v>
      </c>
      <c r="O245" s="20">
        <f>ABS('actual # captures'!O245-'expected # capture'!O245)</f>
        <v>54</v>
      </c>
      <c r="P245" s="20">
        <f>ABS('actual # captures'!P245-'expected # capture'!P245)</f>
        <v>54</v>
      </c>
      <c r="Q245" s="20">
        <f>ABS('actual # captures'!Q245-'expected # capture'!Q245)</f>
        <v>41.089045483046903</v>
      </c>
      <c r="R245" s="20">
        <f>ABS('actual # captures'!R245-'expected # capture'!R245)</f>
        <v>84</v>
      </c>
      <c r="S245" s="20">
        <f>ABS('actual # captures'!S245-'expected # capture'!S245)</f>
        <v>161.62476085086817</v>
      </c>
      <c r="T245" s="20">
        <f>ABS('actual # captures'!T245-'expected # capture'!T245)</f>
        <v>14</v>
      </c>
      <c r="U245" s="20">
        <f>ABS('actual # captures'!U245-'expected # capture'!U245)</f>
        <v>70</v>
      </c>
      <c r="V245" s="20">
        <f>ABS('actual # captures'!V245-'expected # capture'!V245)</f>
        <v>14</v>
      </c>
      <c r="W245" s="20">
        <f>ABS('actual # captures'!W245-'expected # capture'!W245)</f>
        <v>1136.4422353424418</v>
      </c>
      <c r="X245" s="20">
        <f>ABS('actual # captures'!X245-'expected # capture'!X245)</f>
        <v>18</v>
      </c>
      <c r="Y245" s="20">
        <f>ABS('actual # captures'!Y245-'expected # capture'!Y245)</f>
        <v>56</v>
      </c>
      <c r="Z245" s="20">
        <f>ABS('actual # captures'!Z245-'expected # capture'!Z245)</f>
        <v>85</v>
      </c>
      <c r="AA245" s="20">
        <f>ABS('actual # captures'!AA245-'expected # capture'!AA245)</f>
        <v>95</v>
      </c>
      <c r="AB245" s="20">
        <f>ABS('actual # captures'!AB245-'expected # capture'!AB245)</f>
        <v>0</v>
      </c>
      <c r="AC245" s="20">
        <f>ABS('actual # captures'!AC245-'expected # capture'!AC245)</f>
        <v>99</v>
      </c>
    </row>
    <row r="246" spans="1:29">
      <c r="A246" s="8">
        <v>244</v>
      </c>
      <c r="B246" s="20">
        <f>ABS('actual # captures'!B246-'expected # capture'!B246)</f>
        <v>15</v>
      </c>
      <c r="C246" s="20">
        <f>ABS('actual # captures'!C246-'expected # capture'!C246)</f>
        <v>67</v>
      </c>
      <c r="D246" s="20">
        <f>ABS('actual # captures'!D246-'expected # capture'!D246)</f>
        <v>78</v>
      </c>
      <c r="E246" s="20">
        <f>ABS('actual # captures'!E246-'expected # capture'!E246)</f>
        <v>73</v>
      </c>
      <c r="F246" s="20">
        <f>ABS('actual # captures'!F246-'expected # capture'!F246)</f>
        <v>42</v>
      </c>
      <c r="G246" s="20">
        <f>ABS('actual # captures'!G246-'expected # capture'!G246)</f>
        <v>16</v>
      </c>
      <c r="H246" s="20">
        <f>ABS('actual # captures'!H246-'expected # capture'!H246)</f>
        <v>32</v>
      </c>
      <c r="I246" s="20">
        <f>ABS('actual # captures'!I246-'expected # capture'!I246)</f>
        <v>64</v>
      </c>
      <c r="J246" s="20">
        <f>ABS('actual # captures'!J246-'expected # capture'!J246)</f>
        <v>12</v>
      </c>
      <c r="K246" s="20">
        <f>ABS('actual # captures'!K246-'expected # capture'!K246)</f>
        <v>162.45345388734526</v>
      </c>
      <c r="L246" s="20">
        <f>ABS('actual # captures'!L246-'expected # capture'!L246)</f>
        <v>81</v>
      </c>
      <c r="M246" s="20">
        <f>ABS('actual # captures'!M246-'expected # capture'!M246)</f>
        <v>128.61907210270232</v>
      </c>
      <c r="N246" s="20">
        <f>ABS('actual # captures'!N246-'expected # capture'!N246)</f>
        <v>634.8973142595645</v>
      </c>
      <c r="O246" s="20">
        <f>ABS('actual # captures'!O246-'expected # capture'!O246)</f>
        <v>81</v>
      </c>
      <c r="P246" s="20">
        <f>ABS('actual # captures'!P246-'expected # capture'!P246)</f>
        <v>29</v>
      </c>
      <c r="Q246" s="20">
        <f>ABS('actual # captures'!Q246-'expected # capture'!Q246)</f>
        <v>17</v>
      </c>
      <c r="R246" s="20">
        <f>ABS('actual # captures'!R246-'expected # capture'!R246)</f>
        <v>93</v>
      </c>
      <c r="S246" s="20">
        <f>ABS('actual # captures'!S246-'expected # capture'!S246)</f>
        <v>52</v>
      </c>
      <c r="T246" s="20">
        <f>ABS('actual # captures'!T246-'expected # capture'!T246)</f>
        <v>39.105343518021698</v>
      </c>
      <c r="U246" s="20">
        <f>ABS('actual # captures'!U246-'expected # capture'!U246)</f>
        <v>33</v>
      </c>
      <c r="V246" s="20">
        <f>ABS('actual # captures'!V246-'expected # capture'!V246)</f>
        <v>24</v>
      </c>
      <c r="W246" s="20">
        <f>ABS('actual # captures'!W246-'expected # capture'!W246)</f>
        <v>16</v>
      </c>
      <c r="X246" s="20">
        <f>ABS('actual # captures'!X246-'expected # capture'!X246)</f>
        <v>97</v>
      </c>
      <c r="Y246" s="20">
        <f>ABS('actual # captures'!Y246-'expected # capture'!Y246)</f>
        <v>22</v>
      </c>
      <c r="Z246" s="20">
        <f>ABS('actual # captures'!Z246-'expected # capture'!Z246)</f>
        <v>120.92481623236594</v>
      </c>
      <c r="AA246" s="20">
        <f>ABS('actual # captures'!AA246-'expected # capture'!AA246)</f>
        <v>13</v>
      </c>
      <c r="AB246" s="20">
        <f>ABS('actual # captures'!AB246-'expected # capture'!AB246)</f>
        <v>50</v>
      </c>
      <c r="AC246" s="20">
        <f>ABS('actual # captures'!AC246-'expected # capture'!AC246)</f>
        <v>79</v>
      </c>
    </row>
    <row r="247" spans="1:29">
      <c r="A247" s="8">
        <v>245</v>
      </c>
      <c r="B247" s="20">
        <f>ABS('actual # captures'!B247-'expected # capture'!B247)</f>
        <v>57</v>
      </c>
      <c r="C247" s="20">
        <f>ABS('actual # captures'!C247-'expected # capture'!C247)</f>
        <v>10.439788779116682</v>
      </c>
      <c r="D247" s="20">
        <f>ABS('actual # captures'!D247-'expected # capture'!D247)</f>
        <v>97</v>
      </c>
      <c r="E247" s="20">
        <f>ABS('actual # captures'!E247-'expected # capture'!E247)</f>
        <v>16</v>
      </c>
      <c r="F247" s="20">
        <f>ABS('actual # captures'!F247-'expected # capture'!F247)</f>
        <v>73</v>
      </c>
      <c r="G247" s="20">
        <f>ABS('actual # captures'!G247-'expected # capture'!G247)</f>
        <v>72</v>
      </c>
      <c r="H247" s="20">
        <f>ABS('actual # captures'!H247-'expected # capture'!H247)</f>
        <v>4</v>
      </c>
      <c r="I247" s="20">
        <f>ABS('actual # captures'!I247-'expected # capture'!I247)</f>
        <v>50</v>
      </c>
      <c r="J247" s="20">
        <f>ABS('actual # captures'!J247-'expected # capture'!J247)</f>
        <v>55</v>
      </c>
      <c r="K247" s="20">
        <f>ABS('actual # captures'!K247-'expected # capture'!K247)</f>
        <v>31</v>
      </c>
      <c r="L247" s="20">
        <f>ABS('actual # captures'!L247-'expected # capture'!L247)</f>
        <v>84</v>
      </c>
      <c r="M247" s="20">
        <f>ABS('actual # captures'!M247-'expected # capture'!M247)</f>
        <v>76</v>
      </c>
      <c r="N247" s="20">
        <f>ABS('actual # captures'!N247-'expected # capture'!N247)</f>
        <v>3</v>
      </c>
      <c r="O247" s="20">
        <f>ABS('actual # captures'!O247-'expected # capture'!O247)</f>
        <v>60</v>
      </c>
      <c r="P247" s="20">
        <f>ABS('actual # captures'!P247-'expected # capture'!P247)</f>
        <v>81</v>
      </c>
      <c r="Q247" s="20">
        <f>ABS('actual # captures'!Q247-'expected # capture'!Q247)</f>
        <v>29.821416904894008</v>
      </c>
      <c r="R247" s="20">
        <f>ABS('actual # captures'!R247-'expected # capture'!R247)</f>
        <v>818.55600683922398</v>
      </c>
      <c r="S247" s="20">
        <f>ABS('actual # captures'!S247-'expected # capture'!S247)</f>
        <v>67</v>
      </c>
      <c r="T247" s="20">
        <f>ABS('actual # captures'!T247-'expected # capture'!T247)</f>
        <v>181.44388053889537</v>
      </c>
      <c r="U247" s="20">
        <f>ABS('actual # captures'!U247-'expected # capture'!U247)</f>
        <v>71</v>
      </c>
      <c r="V247" s="20">
        <f>ABS('actual # captures'!V247-'expected # capture'!V247)</f>
        <v>5</v>
      </c>
      <c r="W247" s="20">
        <f>ABS('actual # captures'!W247-'expected # capture'!W247)</f>
        <v>46</v>
      </c>
      <c r="X247" s="20">
        <f>ABS('actual # captures'!X247-'expected # capture'!X247)</f>
        <v>59</v>
      </c>
      <c r="Y247" s="20">
        <f>ABS('actual # captures'!Y247-'expected # capture'!Y247)</f>
        <v>42</v>
      </c>
      <c r="Z247" s="20">
        <f>ABS('actual # captures'!Z247-'expected # capture'!Z247)</f>
        <v>110.46318454688779</v>
      </c>
      <c r="AA247" s="20">
        <f>ABS('actual # captures'!AA247-'expected # capture'!AA247)</f>
        <v>6.7242776090180705</v>
      </c>
      <c r="AB247" s="20">
        <f>ABS('actual # captures'!AB247-'expected # capture'!AB247)</f>
        <v>85</v>
      </c>
      <c r="AC247" s="20">
        <f>ABS('actual # captures'!AC247-'expected # capture'!AC247)</f>
        <v>10</v>
      </c>
    </row>
    <row r="248" spans="1:29">
      <c r="A248" s="8">
        <v>246</v>
      </c>
      <c r="B248" s="20">
        <f>ABS('actual # captures'!B248-'expected # capture'!B248)</f>
        <v>50.401681523046051</v>
      </c>
      <c r="C248" s="20">
        <f>ABS('actual # captures'!C248-'expected # capture'!C248)</f>
        <v>104.49726662158807</v>
      </c>
      <c r="D248" s="20">
        <f>ABS('actual # captures'!D248-'expected # capture'!D248)</f>
        <v>80</v>
      </c>
      <c r="E248" s="20">
        <f>ABS('actual # captures'!E248-'expected # capture'!E248)</f>
        <v>85</v>
      </c>
      <c r="F248" s="20">
        <f>ABS('actual # captures'!F248-'expected # capture'!F248)</f>
        <v>93</v>
      </c>
      <c r="G248" s="20">
        <f>ABS('actual # captures'!G248-'expected # capture'!G248)</f>
        <v>35</v>
      </c>
      <c r="H248" s="20">
        <f>ABS('actual # captures'!H248-'expected # capture'!H248)</f>
        <v>65</v>
      </c>
      <c r="I248" s="20">
        <f>ABS('actual # captures'!I248-'expected # capture'!I248)</f>
        <v>67</v>
      </c>
      <c r="J248" s="20">
        <f>ABS('actual # captures'!J248-'expected # capture'!J248)</f>
        <v>23</v>
      </c>
      <c r="K248" s="20">
        <f>ABS('actual # captures'!K248-'expected # capture'!K248)</f>
        <v>15</v>
      </c>
      <c r="L248" s="20">
        <f>ABS('actual # captures'!L248-'expected # capture'!L248)</f>
        <v>41</v>
      </c>
      <c r="M248" s="20">
        <f>ABS('actual # captures'!M248-'expected # capture'!M248)</f>
        <v>34</v>
      </c>
      <c r="N248" s="20">
        <f>ABS('actual # captures'!N248-'expected # capture'!N248)</f>
        <v>147.77796694575142</v>
      </c>
      <c r="O248" s="20">
        <f>ABS('actual # captures'!O248-'expected # capture'!O248)</f>
        <v>266.6669068203783</v>
      </c>
      <c r="P248" s="20">
        <f>ABS('actual # captures'!P248-'expected # capture'!P248)</f>
        <v>98</v>
      </c>
      <c r="Q248" s="20">
        <f>ABS('actual # captures'!Q248-'expected # capture'!Q248)</f>
        <v>79.377033392532283</v>
      </c>
      <c r="R248" s="20">
        <f>ABS('actual # captures'!R248-'expected # capture'!R248)</f>
        <v>481.27914469670372</v>
      </c>
      <c r="S248" s="20">
        <f>ABS('actual # captures'!S248-'expected # capture'!S248)</f>
        <v>22</v>
      </c>
      <c r="T248" s="20">
        <f>ABS('actual # captures'!T248-'expected # capture'!T248)</f>
        <v>36</v>
      </c>
      <c r="U248" s="20">
        <f>ABS('actual # captures'!U248-'expected # capture'!U248)</f>
        <v>25</v>
      </c>
      <c r="V248" s="20">
        <f>ABS('actual # captures'!V248-'expected # capture'!V248)</f>
        <v>50</v>
      </c>
      <c r="W248" s="20">
        <f>ABS('actual # captures'!W248-'expected # capture'!W248)</f>
        <v>14</v>
      </c>
      <c r="X248" s="20">
        <f>ABS('actual # captures'!X248-'expected # capture'!X248)</f>
        <v>83</v>
      </c>
      <c r="Y248" s="20">
        <f>ABS('actual # captures'!Y248-'expected # capture'!Y248)</f>
        <v>57</v>
      </c>
      <c r="Z248" s="20">
        <f>ABS('actual # captures'!Z248-'expected # capture'!Z248)</f>
        <v>98</v>
      </c>
      <c r="AA248" s="20">
        <f>ABS('actual # captures'!AA248-'expected # capture'!AA248)</f>
        <v>32</v>
      </c>
      <c r="AB248" s="20">
        <f>ABS('actual # captures'!AB248-'expected # capture'!AB248)</f>
        <v>9</v>
      </c>
      <c r="AC248" s="20">
        <f>ABS('actual # captures'!AC248-'expected # capture'!AC248)</f>
        <v>68</v>
      </c>
    </row>
    <row r="249" spans="1:29">
      <c r="A249" s="8">
        <v>247</v>
      </c>
      <c r="B249" s="20">
        <f>ABS('actual # captures'!B249-'expected # capture'!B249)</f>
        <v>23.887434376032388</v>
      </c>
      <c r="C249" s="20">
        <f>ABS('actual # captures'!C249-'expected # capture'!C249)</f>
        <v>24.796438582169699</v>
      </c>
      <c r="D249" s="20">
        <f>ABS('actual # captures'!D249-'expected # capture'!D249)</f>
        <v>98</v>
      </c>
      <c r="E249" s="20">
        <f>ABS('actual # captures'!E249-'expected # capture'!E249)</f>
        <v>96</v>
      </c>
      <c r="F249" s="20">
        <f>ABS('actual # captures'!F249-'expected # capture'!F249)</f>
        <v>32</v>
      </c>
      <c r="G249" s="20">
        <f>ABS('actual # captures'!G249-'expected # capture'!G249)</f>
        <v>15</v>
      </c>
      <c r="H249" s="20">
        <f>ABS('actual # captures'!H249-'expected # capture'!H249)</f>
        <v>68</v>
      </c>
      <c r="I249" s="20">
        <f>ABS('actual # captures'!I249-'expected # capture'!I249)</f>
        <v>81</v>
      </c>
      <c r="J249" s="20">
        <f>ABS('actual # captures'!J249-'expected # capture'!J249)</f>
        <v>29</v>
      </c>
      <c r="K249" s="20">
        <f>ABS('actual # captures'!K249-'expected # capture'!K249)</f>
        <v>48</v>
      </c>
      <c r="L249" s="20">
        <f>ABS('actual # captures'!L249-'expected # capture'!L249)</f>
        <v>11</v>
      </c>
      <c r="M249" s="20">
        <f>ABS('actual # captures'!M249-'expected # capture'!M249)</f>
        <v>75</v>
      </c>
      <c r="N249" s="20">
        <f>ABS('actual # captures'!N249-'expected # capture'!N249)</f>
        <v>80</v>
      </c>
      <c r="O249" s="20">
        <f>ABS('actual # captures'!O249-'expected # capture'!O249)</f>
        <v>80</v>
      </c>
      <c r="P249" s="20">
        <f>ABS('actual # captures'!P249-'expected # capture'!P249)</f>
        <v>89</v>
      </c>
      <c r="Q249" s="20">
        <f>ABS('actual # captures'!Q249-'expected # capture'!Q249)</f>
        <v>92</v>
      </c>
      <c r="R249" s="20">
        <f>ABS('actual # captures'!R249-'expected # capture'!R249)</f>
        <v>60</v>
      </c>
      <c r="S249" s="20">
        <f>ABS('actual # captures'!S249-'expected # capture'!S249)</f>
        <v>81</v>
      </c>
      <c r="T249" s="20">
        <f>ABS('actual # captures'!T249-'expected # capture'!T249)</f>
        <v>25</v>
      </c>
      <c r="U249" s="20">
        <f>ABS('actual # captures'!U249-'expected # capture'!U249)</f>
        <v>80</v>
      </c>
      <c r="V249" s="20">
        <f>ABS('actual # captures'!V249-'expected # capture'!V249)</f>
        <v>83</v>
      </c>
      <c r="W249" s="20">
        <f>ABS('actual # captures'!W249-'expected # capture'!W249)</f>
        <v>60</v>
      </c>
      <c r="X249" s="20">
        <f>ABS('actual # captures'!X249-'expected # capture'!X249)</f>
        <v>90</v>
      </c>
      <c r="Y249" s="20">
        <f>ABS('actual # captures'!Y249-'expected # capture'!Y249)</f>
        <v>8</v>
      </c>
      <c r="Z249" s="20">
        <f>ABS('actual # captures'!Z249-'expected # capture'!Z249)</f>
        <v>60</v>
      </c>
      <c r="AA249" s="20">
        <f>ABS('actual # captures'!AA249-'expected # capture'!AA249)</f>
        <v>1677.6838729582021</v>
      </c>
      <c r="AB249" s="20">
        <f>ABS('actual # captures'!AB249-'expected # capture'!AB249)</f>
        <v>88</v>
      </c>
      <c r="AC249" s="20">
        <f>ABS('actual # captures'!AC249-'expected # capture'!AC249)</f>
        <v>100</v>
      </c>
    </row>
    <row r="250" spans="1:29">
      <c r="A250" s="8">
        <v>248</v>
      </c>
      <c r="B250" s="20">
        <f>ABS('actual # captures'!B250-'expected # capture'!B250)</f>
        <v>5.1510318620699707</v>
      </c>
      <c r="C250" s="20">
        <f>ABS('actual # captures'!C250-'expected # capture'!C250)</f>
        <v>32</v>
      </c>
      <c r="D250" s="20">
        <f>ABS('actual # captures'!D250-'expected # capture'!D250)</f>
        <v>138.94934127445268</v>
      </c>
      <c r="E250" s="20">
        <f>ABS('actual # captures'!E250-'expected # capture'!E250)</f>
        <v>32</v>
      </c>
      <c r="F250" s="20">
        <f>ABS('actual # captures'!F250-'expected # capture'!F250)</f>
        <v>51.555167917350389</v>
      </c>
      <c r="G250" s="20">
        <f>ABS('actual # captures'!G250-'expected # capture'!G250)</f>
        <v>6</v>
      </c>
      <c r="H250" s="20">
        <f>ABS('actual # captures'!H250-'expected # capture'!H250)</f>
        <v>82</v>
      </c>
      <c r="I250" s="20">
        <f>ABS('actual # captures'!I250-'expected # capture'!I250)</f>
        <v>68</v>
      </c>
      <c r="J250" s="20">
        <f>ABS('actual # captures'!J250-'expected # capture'!J250)</f>
        <v>110.88554814880735</v>
      </c>
      <c r="K250" s="20">
        <f>ABS('actual # captures'!K250-'expected # capture'!K250)</f>
        <v>41</v>
      </c>
      <c r="L250" s="20">
        <f>ABS('actual # captures'!L250-'expected # capture'!L250)</f>
        <v>78</v>
      </c>
      <c r="M250" s="20">
        <f>ABS('actual # captures'!M250-'expected # capture'!M250)</f>
        <v>97</v>
      </c>
      <c r="N250" s="20">
        <f>ABS('actual # captures'!N250-'expected # capture'!N250)</f>
        <v>3.5857470782531777</v>
      </c>
      <c r="O250" s="20">
        <f>ABS('actual # captures'!O250-'expected # capture'!O250)</f>
        <v>34</v>
      </c>
      <c r="P250" s="20">
        <f>ABS('actual # captures'!P250-'expected # capture'!P250)</f>
        <v>12</v>
      </c>
      <c r="Q250" s="20">
        <f>ABS('actual # captures'!Q250-'expected # capture'!Q250)</f>
        <v>41</v>
      </c>
      <c r="R250" s="20">
        <f>ABS('actual # captures'!R250-'expected # capture'!R250)</f>
        <v>45.961055649415897</v>
      </c>
      <c r="S250" s="20">
        <f>ABS('actual # captures'!S250-'expected # capture'!S250)</f>
        <v>86</v>
      </c>
      <c r="T250" s="20">
        <f>ABS('actual # captures'!T250-'expected # capture'!T250)</f>
        <v>15</v>
      </c>
      <c r="U250" s="20">
        <f>ABS('actual # captures'!U250-'expected # capture'!U250)</f>
        <v>23</v>
      </c>
      <c r="V250" s="20">
        <f>ABS('actual # captures'!V250-'expected # capture'!V250)</f>
        <v>29</v>
      </c>
      <c r="W250" s="20">
        <f>ABS('actual # captures'!W250-'expected # capture'!W250)</f>
        <v>62</v>
      </c>
      <c r="X250" s="20">
        <f>ABS('actual # captures'!X250-'expected # capture'!X250)</f>
        <v>53</v>
      </c>
      <c r="Y250" s="20">
        <f>ABS('actual # captures'!Y250-'expected # capture'!Y250)</f>
        <v>88</v>
      </c>
      <c r="Z250" s="20">
        <f>ABS('actual # captures'!Z250-'expected # capture'!Z250)</f>
        <v>94</v>
      </c>
      <c r="AA250" s="20">
        <f>ABS('actual # captures'!AA250-'expected # capture'!AA250)</f>
        <v>29.989825309854368</v>
      </c>
      <c r="AB250" s="20">
        <f>ABS('actual # captures'!AB250-'expected # capture'!AB250)</f>
        <v>599.9222827597963</v>
      </c>
      <c r="AC250" s="20">
        <f>ABS('actual # captures'!AC250-'expected # capture'!AC250)</f>
        <v>13</v>
      </c>
    </row>
    <row r="251" spans="1:29">
      <c r="A251" s="8">
        <v>249</v>
      </c>
      <c r="B251" s="20">
        <f>ABS('actual # captures'!B251-'expected # capture'!B251)</f>
        <v>71.14577026233151</v>
      </c>
      <c r="C251" s="20">
        <f>ABS('actual # captures'!C251-'expected # capture'!C251)</f>
        <v>3</v>
      </c>
      <c r="D251" s="20">
        <f>ABS('actual # captures'!D251-'expected # capture'!D251)</f>
        <v>34</v>
      </c>
      <c r="E251" s="20">
        <f>ABS('actual # captures'!E251-'expected # capture'!E251)</f>
        <v>2</v>
      </c>
      <c r="F251" s="20">
        <f>ABS('actual # captures'!F251-'expected # capture'!F251)</f>
        <v>44.330032509417343</v>
      </c>
      <c r="G251" s="20">
        <f>ABS('actual # captures'!G251-'expected # capture'!G251)</f>
        <v>65</v>
      </c>
      <c r="H251" s="20">
        <f>ABS('actual # captures'!H251-'expected # capture'!H251)</f>
        <v>23</v>
      </c>
      <c r="I251" s="20">
        <f>ABS('actual # captures'!I251-'expected # capture'!I251)</f>
        <v>92</v>
      </c>
      <c r="J251" s="20">
        <f>ABS('actual # captures'!J251-'expected # capture'!J251)</f>
        <v>9.0803949738393612</v>
      </c>
      <c r="K251" s="20">
        <f>ABS('actual # captures'!K251-'expected # capture'!K251)</f>
        <v>14</v>
      </c>
      <c r="L251" s="20">
        <f>ABS('actual # captures'!L251-'expected # capture'!L251)</f>
        <v>71</v>
      </c>
      <c r="M251" s="20">
        <f>ABS('actual # captures'!M251-'expected # capture'!M251)</f>
        <v>57</v>
      </c>
      <c r="N251" s="20">
        <f>ABS('actual # captures'!N251-'expected # capture'!N251)</f>
        <v>3.7503614373414447</v>
      </c>
      <c r="O251" s="20">
        <f>ABS('actual # captures'!O251-'expected # capture'!O251)</f>
        <v>76</v>
      </c>
      <c r="P251" s="20">
        <f>ABS('actual # captures'!P251-'expected # capture'!P251)</f>
        <v>57</v>
      </c>
      <c r="Q251" s="20">
        <f>ABS('actual # captures'!Q251-'expected # capture'!Q251)</f>
        <v>26.330032509417343</v>
      </c>
      <c r="R251" s="20">
        <f>ABS('actual # captures'!R251-'expected # capture'!R251)</f>
        <v>19.582005259482504</v>
      </c>
      <c r="S251" s="20">
        <f>ABS('actual # captures'!S251-'expected # capture'!S251)</f>
        <v>83</v>
      </c>
      <c r="T251" s="20">
        <f>ABS('actual # captures'!T251-'expected # capture'!T251)</f>
        <v>86.786640041386804</v>
      </c>
      <c r="U251" s="20">
        <f>ABS('actual # captures'!U251-'expected # capture'!U251)</f>
        <v>36</v>
      </c>
      <c r="V251" s="20">
        <f>ABS('actual # captures'!V251-'expected # capture'!V251)</f>
        <v>84</v>
      </c>
      <c r="W251" s="20">
        <f>ABS('actual # captures'!W251-'expected # capture'!W251)</f>
        <v>76</v>
      </c>
      <c r="X251" s="20">
        <f>ABS('actual # captures'!X251-'expected # capture'!X251)</f>
        <v>53</v>
      </c>
      <c r="Y251" s="20">
        <f>ABS('actual # captures'!Y251-'expected # capture'!Y251)</f>
        <v>46</v>
      </c>
      <c r="Z251" s="20">
        <f>ABS('actual # captures'!Z251-'expected # capture'!Z251)</f>
        <v>0</v>
      </c>
      <c r="AA251" s="20">
        <f>ABS('actual # captures'!AA251-'expected # capture'!AA251)</f>
        <v>97.939023401141256</v>
      </c>
      <c r="AB251" s="20">
        <f>ABS('actual # captures'!AB251-'expected # capture'!AB251)</f>
        <v>1298.9442603943576</v>
      </c>
      <c r="AC251" s="20">
        <f>ABS('actual # captures'!AC251-'expected # capture'!AC251)</f>
        <v>68</v>
      </c>
    </row>
    <row r="252" spans="1:29">
      <c r="A252" s="8">
        <v>250</v>
      </c>
      <c r="B252" s="20">
        <f>ABS('actual # captures'!B252-'expected # capture'!B252)</f>
        <v>93</v>
      </c>
      <c r="C252" s="20">
        <f>ABS('actual # captures'!C252-'expected # capture'!C252)</f>
        <v>3.9962979626583586</v>
      </c>
      <c r="D252" s="20">
        <f>ABS('actual # captures'!D252-'expected # capture'!D252)</f>
        <v>55</v>
      </c>
      <c r="E252" s="20">
        <f>ABS('actual # captures'!E252-'expected # capture'!E252)</f>
        <v>69</v>
      </c>
      <c r="F252" s="20">
        <f>ABS('actual # captures'!F252-'expected # capture'!F252)</f>
        <v>91</v>
      </c>
      <c r="G252" s="20">
        <f>ABS('actual # captures'!G252-'expected # capture'!G252)</f>
        <v>41.768282313818972</v>
      </c>
      <c r="H252" s="20">
        <f>ABS('actual # captures'!H252-'expected # capture'!H252)</f>
        <v>64</v>
      </c>
      <c r="I252" s="20">
        <f>ABS('actual # captures'!I252-'expected # capture'!I252)</f>
        <v>6</v>
      </c>
      <c r="J252" s="20">
        <f>ABS('actual # captures'!J252-'expected # capture'!J252)</f>
        <v>91</v>
      </c>
      <c r="K252" s="20">
        <f>ABS('actual # captures'!K252-'expected # capture'!K252)</f>
        <v>34.218125448774934</v>
      </c>
      <c r="L252" s="20">
        <f>ABS('actual # captures'!L252-'expected # capture'!L252)</f>
        <v>38</v>
      </c>
      <c r="M252" s="20">
        <f>ABS('actual # captures'!M252-'expected # capture'!M252)</f>
        <v>7</v>
      </c>
      <c r="N252" s="20">
        <f>ABS('actual # captures'!N252-'expected # capture'!N252)</f>
        <v>31.639350062453097</v>
      </c>
      <c r="O252" s="20">
        <f>ABS('actual # captures'!O252-'expected # capture'!O252)</f>
        <v>5</v>
      </c>
      <c r="P252" s="20">
        <f>ABS('actual # captures'!P252-'expected # capture'!P252)</f>
        <v>86</v>
      </c>
      <c r="Q252" s="20">
        <f>ABS('actual # captures'!Q252-'expected # capture'!Q252)</f>
        <v>31</v>
      </c>
      <c r="R252" s="20">
        <f>ABS('actual # captures'!R252-'expected # capture'!R252)</f>
        <v>36</v>
      </c>
      <c r="S252" s="20">
        <f>ABS('actual # captures'!S252-'expected # capture'!S252)</f>
        <v>17.297072288306758</v>
      </c>
      <c r="T252" s="20">
        <f>ABS('actual # captures'!T252-'expected # capture'!T252)</f>
        <v>45</v>
      </c>
      <c r="U252" s="20">
        <f>ABS('actual # captures'!U252-'expected # capture'!U252)</f>
        <v>63</v>
      </c>
      <c r="V252" s="20">
        <f>ABS('actual # captures'!V252-'expected # capture'!V252)</f>
        <v>58</v>
      </c>
      <c r="W252" s="20">
        <f>ABS('actual # captures'!W252-'expected # capture'!W252)</f>
        <v>41</v>
      </c>
      <c r="X252" s="20">
        <f>ABS('actual # captures'!X252-'expected # capture'!X252)</f>
        <v>96</v>
      </c>
      <c r="Y252" s="20">
        <f>ABS('actual # captures'!Y252-'expected # capture'!Y252)</f>
        <v>13</v>
      </c>
      <c r="Z252" s="20">
        <f>ABS('actual # captures'!Z252-'expected # capture'!Z252)</f>
        <v>28</v>
      </c>
      <c r="AA252" s="20">
        <f>ABS('actual # captures'!AA252-'expected # capture'!AA252)</f>
        <v>98</v>
      </c>
      <c r="AB252" s="20">
        <f>ABS('actual # captures'!AB252-'expected # capture'!AB252)</f>
        <v>1257.7621312836302</v>
      </c>
      <c r="AC252" s="20">
        <f>ABS('actual # captures'!AC252-'expected # capture'!AC252)</f>
        <v>14.84300320761813</v>
      </c>
    </row>
    <row r="253" spans="1:29">
      <c r="A253" s="8">
        <v>251</v>
      </c>
      <c r="B253" s="20">
        <f>ABS('actual # captures'!B253-'expected # capture'!B253)</f>
        <v>76</v>
      </c>
      <c r="C253" s="20">
        <f>ABS('actual # captures'!C253-'expected # capture'!C253)</f>
        <v>23</v>
      </c>
      <c r="D253" s="20">
        <f>ABS('actual # captures'!D253-'expected # capture'!D253)</f>
        <v>62</v>
      </c>
      <c r="E253" s="20">
        <f>ABS('actual # captures'!E253-'expected # capture'!E253)</f>
        <v>36</v>
      </c>
      <c r="F253" s="20">
        <f>ABS('actual # captures'!F253-'expected # capture'!F253)</f>
        <v>68</v>
      </c>
      <c r="G253" s="20">
        <f>ABS('actual # captures'!G253-'expected # capture'!G253)</f>
        <v>94</v>
      </c>
      <c r="H253" s="20">
        <f>ABS('actual # captures'!H253-'expected # capture'!H253)</f>
        <v>48</v>
      </c>
      <c r="I253" s="20">
        <f>ABS('actual # captures'!I253-'expected # capture'!I253)</f>
        <v>19</v>
      </c>
      <c r="J253" s="20">
        <f>ABS('actual # captures'!J253-'expected # capture'!J253)</f>
        <v>55</v>
      </c>
      <c r="K253" s="20">
        <f>ABS('actual # captures'!K253-'expected # capture'!K253)</f>
        <v>75</v>
      </c>
      <c r="L253" s="20">
        <f>ABS('actual # captures'!L253-'expected # capture'!L253)</f>
        <v>9</v>
      </c>
      <c r="M253" s="20">
        <f>ABS('actual # captures'!M253-'expected # capture'!M253)</f>
        <v>34</v>
      </c>
      <c r="N253" s="20">
        <f>ABS('actual # captures'!N253-'expected # capture'!N253)</f>
        <v>52</v>
      </c>
      <c r="O253" s="20">
        <f>ABS('actual # captures'!O253-'expected # capture'!O253)</f>
        <v>75</v>
      </c>
      <c r="P253" s="20">
        <f>ABS('actual # captures'!P253-'expected # capture'!P253)</f>
        <v>625.46461032443494</v>
      </c>
      <c r="Q253" s="20">
        <f>ABS('actual # captures'!Q253-'expected # capture'!Q253)</f>
        <v>90</v>
      </c>
      <c r="R253" s="20">
        <f>ABS('actual # captures'!R253-'expected # capture'!R253)</f>
        <v>17</v>
      </c>
      <c r="S253" s="20">
        <f>ABS('actual # captures'!S253-'expected # capture'!S253)</f>
        <v>424.47576285556272</v>
      </c>
      <c r="T253" s="20">
        <f>ABS('actual # captures'!T253-'expected # capture'!T253)</f>
        <v>8</v>
      </c>
      <c r="U253" s="20">
        <f>ABS('actual # captures'!U253-'expected # capture'!U253)</f>
        <v>14</v>
      </c>
      <c r="V253" s="20">
        <f>ABS('actual # captures'!V253-'expected # capture'!V253)</f>
        <v>17</v>
      </c>
      <c r="W253" s="20">
        <f>ABS('actual # captures'!W253-'expected # capture'!W253)</f>
        <v>71</v>
      </c>
      <c r="X253" s="20">
        <f>ABS('actual # captures'!X253-'expected # capture'!X253)</f>
        <v>72</v>
      </c>
      <c r="Y253" s="20">
        <f>ABS('actual # captures'!Y253-'expected # capture'!Y253)</f>
        <v>220.05962682000225</v>
      </c>
      <c r="Z253" s="20">
        <f>ABS('actual # captures'!Z253-'expected # capture'!Z253)</f>
        <v>0</v>
      </c>
      <c r="AA253" s="20">
        <f>ABS('actual # captures'!AA253-'expected # capture'!AA253)</f>
        <v>86</v>
      </c>
      <c r="AB253" s="20">
        <f>ABS('actual # captures'!AB253-'expected # capture'!AB253)</f>
        <v>95</v>
      </c>
      <c r="AC253" s="20">
        <f>ABS('actual # captures'!AC253-'expected # capture'!AC253)</f>
        <v>74</v>
      </c>
    </row>
    <row r="254" spans="1:29">
      <c r="A254" s="8">
        <v>252</v>
      </c>
      <c r="B254" s="20">
        <f>ABS('actual # captures'!B254-'expected # capture'!B254)</f>
        <v>1140.7072547416674</v>
      </c>
      <c r="C254" s="20">
        <f>ABS('actual # captures'!C254-'expected # capture'!C254)</f>
        <v>65</v>
      </c>
      <c r="D254" s="20">
        <f>ABS('actual # captures'!D254-'expected # capture'!D254)</f>
        <v>81</v>
      </c>
      <c r="E254" s="20">
        <f>ABS('actual # captures'!E254-'expected # capture'!E254)</f>
        <v>97</v>
      </c>
      <c r="F254" s="20">
        <f>ABS('actual # captures'!F254-'expected # capture'!F254)</f>
        <v>11</v>
      </c>
      <c r="G254" s="20">
        <f>ABS('actual # captures'!G254-'expected # capture'!G254)</f>
        <v>71</v>
      </c>
      <c r="H254" s="20">
        <f>ABS('actual # captures'!H254-'expected # capture'!H254)</f>
        <v>65.112107203316739</v>
      </c>
      <c r="I254" s="20">
        <f>ABS('actual # captures'!I254-'expected # capture'!I254)</f>
        <v>52.046645352688472</v>
      </c>
      <c r="J254" s="20">
        <f>ABS('actual # captures'!J254-'expected # capture'!J254)</f>
        <v>61</v>
      </c>
      <c r="K254" s="20">
        <f>ABS('actual # captures'!K254-'expected # capture'!K254)</f>
        <v>38.172733669566959</v>
      </c>
      <c r="L254" s="20">
        <f>ABS('actual # captures'!L254-'expected # capture'!L254)</f>
        <v>31</v>
      </c>
      <c r="M254" s="20">
        <f>ABS('actual # captures'!M254-'expected # capture'!M254)</f>
        <v>36</v>
      </c>
      <c r="N254" s="20">
        <f>ABS('actual # captures'!N254-'expected # capture'!N254)</f>
        <v>48.651367904193521</v>
      </c>
      <c r="O254" s="20">
        <f>ABS('actual # captures'!O254-'expected # capture'!O254)</f>
        <v>52</v>
      </c>
      <c r="P254" s="20">
        <f>ABS('actual # captures'!P254-'expected # capture'!P254)</f>
        <v>3</v>
      </c>
      <c r="Q254" s="20">
        <f>ABS('actual # captures'!Q254-'expected # capture'!Q254)</f>
        <v>81</v>
      </c>
      <c r="R254" s="20">
        <f>ABS('actual # captures'!R254-'expected # capture'!R254)</f>
        <v>7.8525978828580669</v>
      </c>
      <c r="S254" s="20">
        <f>ABS('actual # captures'!S254-'expected # capture'!S254)</f>
        <v>7.4506888496257773</v>
      </c>
      <c r="T254" s="20">
        <f>ABS('actual # captures'!T254-'expected # capture'!T254)</f>
        <v>82.77740948782818</v>
      </c>
      <c r="U254" s="20">
        <f>ABS('actual # captures'!U254-'expected # capture'!U254)</f>
        <v>44</v>
      </c>
      <c r="V254" s="20">
        <f>ABS('actual # captures'!V254-'expected # capture'!V254)</f>
        <v>74</v>
      </c>
      <c r="W254" s="20">
        <f>ABS('actual # captures'!W254-'expected # capture'!W254)</f>
        <v>75</v>
      </c>
      <c r="X254" s="20">
        <f>ABS('actual # captures'!X254-'expected # capture'!X254)</f>
        <v>62</v>
      </c>
      <c r="Y254" s="20">
        <f>ABS('actual # captures'!Y254-'expected # capture'!Y254)</f>
        <v>75</v>
      </c>
      <c r="Z254" s="20">
        <f>ABS('actual # captures'!Z254-'expected # capture'!Z254)</f>
        <v>13.567782968567776</v>
      </c>
      <c r="AA254" s="20">
        <f>ABS('actual # captures'!AA254-'expected # capture'!AA254)</f>
        <v>99</v>
      </c>
      <c r="AB254" s="20">
        <f>ABS('actual # captures'!AB254-'expected # capture'!AB254)</f>
        <v>50</v>
      </c>
      <c r="AC254" s="20">
        <f>ABS('actual # captures'!AC254-'expected # capture'!AC254)</f>
        <v>22</v>
      </c>
    </row>
    <row r="255" spans="1:29">
      <c r="A255" s="8">
        <v>253</v>
      </c>
      <c r="B255" s="20">
        <f>ABS('actual # captures'!B255-'expected # capture'!B255)</f>
        <v>36</v>
      </c>
      <c r="C255" s="20">
        <f>ABS('actual # captures'!C255-'expected # capture'!C255)</f>
        <v>1102.163265782656</v>
      </c>
      <c r="D255" s="20">
        <f>ABS('actual # captures'!D255-'expected # capture'!D255)</f>
        <v>90</v>
      </c>
      <c r="E255" s="20">
        <f>ABS('actual # captures'!E255-'expected # capture'!E255)</f>
        <v>54</v>
      </c>
      <c r="F255" s="20">
        <f>ABS('actual # captures'!F255-'expected # capture'!F255)</f>
        <v>2.0936190611304113</v>
      </c>
      <c r="G255" s="20">
        <f>ABS('actual # captures'!G255-'expected # capture'!G255)</f>
        <v>67</v>
      </c>
      <c r="H255" s="20">
        <f>ABS('actual # captures'!H255-'expected # capture'!H255)</f>
        <v>37</v>
      </c>
      <c r="I255" s="20">
        <f>ABS('actual # captures'!I255-'expected # capture'!I255)</f>
        <v>65</v>
      </c>
      <c r="J255" s="20">
        <f>ABS('actual # captures'!J255-'expected # capture'!J255)</f>
        <v>36</v>
      </c>
      <c r="K255" s="20">
        <f>ABS('actual # captures'!K255-'expected # capture'!K255)</f>
        <v>63</v>
      </c>
      <c r="L255" s="20">
        <f>ABS('actual # captures'!L255-'expected # capture'!L255)</f>
        <v>105.38104064074921</v>
      </c>
      <c r="M255" s="20">
        <f>ABS('actual # captures'!M255-'expected # capture'!M255)</f>
        <v>89</v>
      </c>
      <c r="N255" s="20">
        <f>ABS('actual # captures'!N255-'expected # capture'!N255)</f>
        <v>33.673453317135888</v>
      </c>
      <c r="O255" s="20">
        <f>ABS('actual # captures'!O255-'expected # capture'!O255)</f>
        <v>79.909061339550561</v>
      </c>
      <c r="P255" s="20">
        <f>ABS('actual # captures'!P255-'expected # capture'!P255)</f>
        <v>24.109007125660796</v>
      </c>
      <c r="Q255" s="20">
        <f>ABS('actual # captures'!Q255-'expected # capture'!Q255)</f>
        <v>12.59861426019982</v>
      </c>
      <c r="R255" s="20">
        <f>ABS('actual # captures'!R255-'expected # capture'!R255)</f>
        <v>18</v>
      </c>
      <c r="S255" s="20">
        <f>ABS('actual # captures'!S255-'expected # capture'!S255)</f>
        <v>24</v>
      </c>
      <c r="T255" s="20">
        <f>ABS('actual # captures'!T255-'expected # capture'!T255)</f>
        <v>28.808960875330605</v>
      </c>
      <c r="U255" s="20">
        <f>ABS('actual # captures'!U255-'expected # capture'!U255)</f>
        <v>23.052118057351031</v>
      </c>
      <c r="V255" s="20">
        <f>ABS('actual # captures'!V255-'expected # capture'!V255)</f>
        <v>84</v>
      </c>
      <c r="W255" s="20">
        <f>ABS('actual # captures'!W255-'expected # capture'!W255)</f>
        <v>93</v>
      </c>
      <c r="X255" s="20">
        <f>ABS('actual # captures'!X255-'expected # capture'!X255)</f>
        <v>74</v>
      </c>
      <c r="Y255" s="20">
        <f>ABS('actual # captures'!Y255-'expected # capture'!Y255)</f>
        <v>95</v>
      </c>
      <c r="Z255" s="20">
        <f>ABS('actual # captures'!Z255-'expected # capture'!Z255)</f>
        <v>29</v>
      </c>
      <c r="AA255" s="20">
        <f>ABS('actual # captures'!AA255-'expected # capture'!AA255)</f>
        <v>52.808960875330605</v>
      </c>
      <c r="AB255" s="20">
        <f>ABS('actual # captures'!AB255-'expected # capture'!AB255)</f>
        <v>82</v>
      </c>
      <c r="AC255" s="20">
        <f>ABS('actual # captures'!AC255-'expected # capture'!AC255)</f>
        <v>13</v>
      </c>
    </row>
    <row r="256" spans="1:29">
      <c r="A256" s="8">
        <v>254</v>
      </c>
      <c r="B256" s="20">
        <f>ABS('actual # captures'!B256-'expected # capture'!B256)</f>
        <v>46.470492474391065</v>
      </c>
      <c r="C256" s="20">
        <f>ABS('actual # captures'!C256-'expected # capture'!C256)</f>
        <v>95.297063252804321</v>
      </c>
      <c r="D256" s="20">
        <f>ABS('actual # captures'!D256-'expected # capture'!D256)</f>
        <v>48</v>
      </c>
      <c r="E256" s="20">
        <f>ABS('actual # captures'!E256-'expected # capture'!E256)</f>
        <v>7</v>
      </c>
      <c r="F256" s="20">
        <f>ABS('actual # captures'!F256-'expected # capture'!F256)</f>
        <v>31</v>
      </c>
      <c r="G256" s="20">
        <f>ABS('actual # captures'!G256-'expected # capture'!G256)</f>
        <v>1</v>
      </c>
      <c r="H256" s="20">
        <f>ABS('actual # captures'!H256-'expected # capture'!H256)</f>
        <v>9</v>
      </c>
      <c r="I256" s="20">
        <f>ABS('actual # captures'!I256-'expected # capture'!I256)</f>
        <v>80</v>
      </c>
      <c r="J256" s="20">
        <f>ABS('actual # captures'!J256-'expected # capture'!J256)</f>
        <v>19</v>
      </c>
      <c r="K256" s="20">
        <f>ABS('actual # captures'!K256-'expected # capture'!K256)</f>
        <v>202.3924624501073</v>
      </c>
      <c r="L256" s="20">
        <f>ABS('actual # captures'!L256-'expected # capture'!L256)</f>
        <v>28</v>
      </c>
      <c r="M256" s="20">
        <f>ABS('actual # captures'!M256-'expected # capture'!M256)</f>
        <v>93</v>
      </c>
      <c r="N256" s="20">
        <f>ABS('actual # captures'!N256-'expected # capture'!N256)</f>
        <v>3</v>
      </c>
      <c r="O256" s="20">
        <f>ABS('actual # captures'!O256-'expected # capture'!O256)</f>
        <v>79</v>
      </c>
      <c r="P256" s="20">
        <f>ABS('actual # captures'!P256-'expected # capture'!P256)</f>
        <v>15</v>
      </c>
      <c r="Q256" s="20">
        <f>ABS('actual # captures'!Q256-'expected # capture'!Q256)</f>
        <v>30.396735474433626</v>
      </c>
      <c r="R256" s="20">
        <f>ABS('actual # captures'!R256-'expected # capture'!R256)</f>
        <v>96</v>
      </c>
      <c r="S256" s="20">
        <f>ABS('actual # captures'!S256-'expected # capture'!S256)</f>
        <v>33</v>
      </c>
      <c r="T256" s="20">
        <f>ABS('actual # captures'!T256-'expected # capture'!T256)</f>
        <v>3</v>
      </c>
      <c r="U256" s="20">
        <f>ABS('actual # captures'!U256-'expected # capture'!U256)</f>
        <v>87</v>
      </c>
      <c r="V256" s="20">
        <f>ABS('actual # captures'!V256-'expected # capture'!V256)</f>
        <v>22</v>
      </c>
      <c r="W256" s="20">
        <f>ABS('actual # captures'!W256-'expected # capture'!W256)</f>
        <v>33</v>
      </c>
      <c r="X256" s="20">
        <f>ABS('actual # captures'!X256-'expected # capture'!X256)</f>
        <v>11</v>
      </c>
      <c r="Y256" s="20">
        <f>ABS('actual # captures'!Y256-'expected # capture'!Y256)</f>
        <v>348.93817523542253</v>
      </c>
      <c r="Z256" s="20">
        <f>ABS('actual # captures'!Z256-'expected # capture'!Z256)</f>
        <v>147.50507111284111</v>
      </c>
      <c r="AA256" s="20">
        <f>ABS('actual # captures'!AA256-'expected # capture'!AA256)</f>
        <v>49</v>
      </c>
      <c r="AB256" s="20">
        <f>ABS('actual # captures'!AB256-'expected # capture'!AB256)</f>
        <v>100</v>
      </c>
      <c r="AC256" s="20">
        <f>ABS('actual # captures'!AC256-'expected # capture'!AC256)</f>
        <v>24</v>
      </c>
    </row>
    <row r="257" spans="1:29">
      <c r="A257" s="8">
        <v>255</v>
      </c>
      <c r="B257" s="20">
        <f>ABS('actual # captures'!B257-'expected # capture'!B257)</f>
        <v>79</v>
      </c>
      <c r="C257" s="20">
        <f>ABS('actual # captures'!C257-'expected # capture'!C257)</f>
        <v>49</v>
      </c>
      <c r="D257" s="20">
        <f>ABS('actual # captures'!D257-'expected # capture'!D257)</f>
        <v>1018.9504792489656</v>
      </c>
      <c r="E257" s="20">
        <f>ABS('actual # captures'!E257-'expected # capture'!E257)</f>
        <v>97</v>
      </c>
      <c r="F257" s="20">
        <f>ABS('actual # captures'!F257-'expected # capture'!F257)</f>
        <v>6</v>
      </c>
      <c r="G257" s="20">
        <f>ABS('actual # captures'!G257-'expected # capture'!G257)</f>
        <v>78</v>
      </c>
      <c r="H257" s="20">
        <f>ABS('actual # captures'!H257-'expected # capture'!H257)</f>
        <v>107.09508183656348</v>
      </c>
      <c r="I257" s="20">
        <f>ABS('actual # captures'!I257-'expected # capture'!I257)</f>
        <v>81</v>
      </c>
      <c r="J257" s="20">
        <f>ABS('actual # captures'!J257-'expected # capture'!J257)</f>
        <v>54</v>
      </c>
      <c r="K257" s="20">
        <f>ABS('actual # captures'!K257-'expected # capture'!K257)</f>
        <v>8.7106696054704216</v>
      </c>
      <c r="L257" s="20">
        <f>ABS('actual # captures'!L257-'expected # capture'!L257)</f>
        <v>0.90169921750302251</v>
      </c>
      <c r="M257" s="20">
        <f>ABS('actual # captures'!M257-'expected # capture'!M257)</f>
        <v>1</v>
      </c>
      <c r="N257" s="20">
        <f>ABS('actual # captures'!N257-'expected # capture'!N257)</f>
        <v>97</v>
      </c>
      <c r="O257" s="20">
        <f>ABS('actual # captures'!O257-'expected # capture'!O257)</f>
        <v>45.026545543816539</v>
      </c>
      <c r="P257" s="20">
        <f>ABS('actual # captures'!P257-'expected # capture'!P257)</f>
        <v>58</v>
      </c>
      <c r="Q257" s="20">
        <f>ABS('actual # captures'!Q257-'expected # capture'!Q257)</f>
        <v>98</v>
      </c>
      <c r="R257" s="20">
        <f>ABS('actual # captures'!R257-'expected # capture'!R257)</f>
        <v>23.924599091639038</v>
      </c>
      <c r="S257" s="20">
        <f>ABS('actual # captures'!S257-'expected # capture'!S257)</f>
        <v>67</v>
      </c>
      <c r="T257" s="20">
        <f>ABS('actual # captures'!T257-'expected # capture'!T257)</f>
        <v>26.100896944734139</v>
      </c>
      <c r="U257" s="20">
        <f>ABS('actual # captures'!U257-'expected # capture'!U257)</f>
        <v>0</v>
      </c>
      <c r="V257" s="20">
        <f>ABS('actual # captures'!V257-'expected # capture'!V257)</f>
        <v>81</v>
      </c>
      <c r="W257" s="20">
        <f>ABS('actual # captures'!W257-'expected # capture'!W257)</f>
        <v>96</v>
      </c>
      <c r="X257" s="20">
        <f>ABS('actual # captures'!X257-'expected # capture'!X257)</f>
        <v>99</v>
      </c>
      <c r="Y257" s="20">
        <f>ABS('actual # captures'!Y257-'expected # capture'!Y257)</f>
        <v>16</v>
      </c>
      <c r="Z257" s="20">
        <f>ABS('actual # captures'!Z257-'expected # capture'!Z257)</f>
        <v>42</v>
      </c>
      <c r="AA257" s="20">
        <f>ABS('actual # captures'!AA257-'expected # capture'!AA257)</f>
        <v>32</v>
      </c>
      <c r="AB257" s="20">
        <f>ABS('actual # captures'!AB257-'expected # capture'!AB257)</f>
        <v>92</v>
      </c>
      <c r="AC257" s="20">
        <f>ABS('actual # captures'!AC257-'expected # capture'!AC257)</f>
        <v>9.7113677222484469</v>
      </c>
    </row>
    <row r="258" spans="1:29">
      <c r="A258" s="8">
        <v>256</v>
      </c>
      <c r="B258" s="20">
        <f>ABS('actual # captures'!B258-'expected # capture'!B258)</f>
        <v>5.5429661811343003</v>
      </c>
      <c r="C258" s="20">
        <f>ABS('actual # captures'!C258-'expected # capture'!C258)</f>
        <v>1</v>
      </c>
      <c r="D258" s="20">
        <f>ABS('actual # captures'!D258-'expected # capture'!D258)</f>
        <v>3.051118170897773</v>
      </c>
      <c r="E258" s="20">
        <f>ABS('actual # captures'!E258-'expected # capture'!E258)</f>
        <v>80</v>
      </c>
      <c r="F258" s="20">
        <f>ABS('actual # captures'!F258-'expected # capture'!F258)</f>
        <v>476.01012192937037</v>
      </c>
      <c r="G258" s="20">
        <f>ABS('actual # captures'!G258-'expected # capture'!G258)</f>
        <v>93</v>
      </c>
      <c r="H258" s="20">
        <f>ABS('actual # captures'!H258-'expected # capture'!H258)</f>
        <v>22.997653922532173</v>
      </c>
      <c r="I258" s="20">
        <f>ABS('actual # captures'!I258-'expected # capture'!I258)</f>
        <v>58.092575229428718</v>
      </c>
      <c r="J258" s="20">
        <f>ABS('actual # captures'!J258-'expected # capture'!J258)</f>
        <v>90.577844995944133</v>
      </c>
      <c r="K258" s="20">
        <f>ABS('actual # captures'!K258-'expected # capture'!K258)</f>
        <v>72</v>
      </c>
      <c r="L258" s="20">
        <f>ABS('actual # captures'!L258-'expected # capture'!L258)</f>
        <v>85</v>
      </c>
      <c r="M258" s="20">
        <f>ABS('actual # captures'!M258-'expected # capture'!M258)</f>
        <v>43.169156704558468</v>
      </c>
      <c r="N258" s="20">
        <f>ABS('actual # captures'!N258-'expected # capture'!N258)</f>
        <v>29</v>
      </c>
      <c r="O258" s="20">
        <f>ABS('actual # captures'!O258-'expected # capture'!O258)</f>
        <v>47</v>
      </c>
      <c r="P258" s="20">
        <f>ABS('actual # captures'!P258-'expected # capture'!P258)</f>
        <v>25</v>
      </c>
      <c r="Q258" s="20">
        <f>ABS('actual # captures'!Q258-'expected # capture'!Q258)</f>
        <v>0</v>
      </c>
      <c r="R258" s="20">
        <f>ABS('actual # captures'!R258-'expected # capture'!R258)</f>
        <v>121.47772965522927</v>
      </c>
      <c r="S258" s="20">
        <f>ABS('actual # captures'!S258-'expected # capture'!S258)</f>
        <v>2.0941599151705503</v>
      </c>
      <c r="T258" s="20">
        <f>ABS('actual # captures'!T258-'expected # capture'!T258)</f>
        <v>45.804311030066927</v>
      </c>
      <c r="U258" s="20">
        <f>ABS('actual # captures'!U258-'expected # capture'!U258)</f>
        <v>46</v>
      </c>
      <c r="V258" s="20">
        <f>ABS('actual # captures'!V258-'expected # capture'!V258)</f>
        <v>90.686244573245233</v>
      </c>
      <c r="W258" s="20">
        <f>ABS('actual # captures'!W258-'expected # capture'!W258)</f>
        <v>3</v>
      </c>
      <c r="X258" s="20">
        <f>ABS('actual # captures'!X258-'expected # capture'!X258)</f>
        <v>19</v>
      </c>
      <c r="Y258" s="20">
        <f>ABS('actual # captures'!Y258-'expected # capture'!Y258)</f>
        <v>3</v>
      </c>
      <c r="Z258" s="20">
        <f>ABS('actual # captures'!Z258-'expected # capture'!Z258)</f>
        <v>18</v>
      </c>
      <c r="AA258" s="20">
        <f>ABS('actual # captures'!AA258-'expected # capture'!AA258)</f>
        <v>4</v>
      </c>
      <c r="AB258" s="20">
        <f>ABS('actual # captures'!AB258-'expected # capture'!AB258)</f>
        <v>15</v>
      </c>
      <c r="AC258" s="20">
        <f>ABS('actual # captures'!AC258-'expected # capture'!AC258)</f>
        <v>58</v>
      </c>
    </row>
    <row r="259" spans="1:29">
      <c r="A259" s="8">
        <v>257</v>
      </c>
      <c r="B259" s="20">
        <f>ABS('actual # captures'!B259-'expected # capture'!B259)</f>
        <v>84</v>
      </c>
      <c r="C259" s="20">
        <f>ABS('actual # captures'!C259-'expected # capture'!C259)</f>
        <v>57.942436793918162</v>
      </c>
      <c r="D259" s="20">
        <f>ABS('actual # captures'!D259-'expected # capture'!D259)</f>
        <v>94</v>
      </c>
      <c r="E259" s="20">
        <f>ABS('actual # captures'!E259-'expected # capture'!E259)</f>
        <v>11.376914924712896</v>
      </c>
      <c r="F259" s="20">
        <f>ABS('actual # captures'!F259-'expected # capture'!F259)</f>
        <v>87</v>
      </c>
      <c r="G259" s="20">
        <f>ABS('actual # captures'!G259-'expected # capture'!G259)</f>
        <v>96</v>
      </c>
      <c r="H259" s="20">
        <f>ABS('actual # captures'!H259-'expected # capture'!H259)</f>
        <v>29</v>
      </c>
      <c r="I259" s="20">
        <f>ABS('actual # captures'!I259-'expected # capture'!I259)</f>
        <v>18</v>
      </c>
      <c r="J259" s="20">
        <f>ABS('actual # captures'!J259-'expected # capture'!J259)</f>
        <v>76</v>
      </c>
      <c r="K259" s="20">
        <f>ABS('actual # captures'!K259-'expected # capture'!K259)</f>
        <v>0</v>
      </c>
      <c r="L259" s="20">
        <f>ABS('actual # captures'!L259-'expected # capture'!L259)</f>
        <v>35.463882630887881</v>
      </c>
      <c r="M259" s="20">
        <f>ABS('actual # captures'!M259-'expected # capture'!M259)</f>
        <v>75.896566541502025</v>
      </c>
      <c r="N259" s="20">
        <f>ABS('actual # captures'!N259-'expected # capture'!N259)</f>
        <v>2.573769664910766</v>
      </c>
      <c r="O259" s="20">
        <f>ABS('actual # captures'!O259-'expected # capture'!O259)</f>
        <v>8.1476552408059035</v>
      </c>
      <c r="P259" s="20">
        <f>ABS('actual # captures'!P259-'expected # capture'!P259)</f>
        <v>46</v>
      </c>
      <c r="Q259" s="20">
        <f>ABS('actual # captures'!Q259-'expected # capture'!Q259)</f>
        <v>27</v>
      </c>
      <c r="R259" s="20">
        <f>ABS('actual # captures'!R259-'expected # capture'!R259)</f>
        <v>23.438676197767048</v>
      </c>
      <c r="S259" s="20">
        <f>ABS('actual # captures'!S259-'expected # capture'!S259)</f>
        <v>15</v>
      </c>
      <c r="T259" s="20">
        <f>ABS('actual # captures'!T259-'expected # capture'!T259)</f>
        <v>78</v>
      </c>
      <c r="U259" s="20">
        <f>ABS('actual # captures'!U259-'expected # capture'!U259)</f>
        <v>40</v>
      </c>
      <c r="V259" s="20">
        <f>ABS('actual # captures'!V259-'expected # capture'!V259)</f>
        <v>73</v>
      </c>
      <c r="W259" s="20">
        <f>ABS('actual # captures'!W259-'expected # capture'!W259)</f>
        <v>20</v>
      </c>
      <c r="X259" s="20">
        <f>ABS('actual # captures'!X259-'expected # capture'!X259)</f>
        <v>21.852344759194096</v>
      </c>
      <c r="Y259" s="20">
        <f>ABS('actual # captures'!Y259-'expected # capture'!Y259)</f>
        <v>992.08128863377965</v>
      </c>
      <c r="Z259" s="20">
        <f>ABS('actual # captures'!Z259-'expected # capture'!Z259)</f>
        <v>10</v>
      </c>
      <c r="AA259" s="20">
        <f>ABS('actual # captures'!AA259-'expected # capture'!AA259)</f>
        <v>87</v>
      </c>
      <c r="AB259" s="20">
        <f>ABS('actual # captures'!AB259-'expected # capture'!AB259)</f>
        <v>16</v>
      </c>
      <c r="AC259" s="20">
        <f>ABS('actual # captures'!AC259-'expected # capture'!AC259)</f>
        <v>30.63405252710578</v>
      </c>
    </row>
    <row r="260" spans="1:29">
      <c r="A260" s="8">
        <v>258</v>
      </c>
      <c r="B260" s="20">
        <f>ABS('actual # captures'!B260-'expected # capture'!B260)</f>
        <v>100</v>
      </c>
      <c r="C260" s="20">
        <f>ABS('actual # captures'!C260-'expected # capture'!C260)</f>
        <v>91.464592278839277</v>
      </c>
      <c r="D260" s="20">
        <f>ABS('actual # captures'!D260-'expected # capture'!D260)</f>
        <v>35</v>
      </c>
      <c r="E260" s="20">
        <f>ABS('actual # captures'!E260-'expected # capture'!E260)</f>
        <v>62</v>
      </c>
      <c r="F260" s="20">
        <f>ABS('actual # captures'!F260-'expected # capture'!F260)</f>
        <v>23</v>
      </c>
      <c r="G260" s="20">
        <f>ABS('actual # captures'!G260-'expected # capture'!G260)</f>
        <v>28</v>
      </c>
      <c r="H260" s="20">
        <f>ABS('actual # captures'!H260-'expected # capture'!H260)</f>
        <v>1.3043239418027639</v>
      </c>
      <c r="I260" s="20">
        <f>ABS('actual # captures'!I260-'expected # capture'!I260)</f>
        <v>52</v>
      </c>
      <c r="J260" s="20">
        <f>ABS('actual # captures'!J260-'expected # capture'!J260)</f>
        <v>11</v>
      </c>
      <c r="K260" s="20">
        <f>ABS('actual # captures'!K260-'expected # capture'!K260)</f>
        <v>69</v>
      </c>
      <c r="L260" s="20">
        <f>ABS('actual # captures'!L260-'expected # capture'!L260)</f>
        <v>13</v>
      </c>
      <c r="M260" s="20">
        <f>ABS('actual # captures'!M260-'expected # capture'!M260)</f>
        <v>53</v>
      </c>
      <c r="N260" s="20">
        <f>ABS('actual # captures'!N260-'expected # capture'!N260)</f>
        <v>11.089692226017362</v>
      </c>
      <c r="O260" s="20">
        <f>ABS('actual # captures'!O260-'expected # capture'!O260)</f>
        <v>13</v>
      </c>
      <c r="P260" s="20">
        <f>ABS('actual # captures'!P260-'expected # capture'!P260)</f>
        <v>52</v>
      </c>
      <c r="Q260" s="20">
        <f>ABS('actual # captures'!Q260-'expected # capture'!Q260)</f>
        <v>90</v>
      </c>
      <c r="R260" s="20">
        <f>ABS('actual # captures'!R260-'expected # capture'!R260)</f>
        <v>17</v>
      </c>
      <c r="S260" s="20">
        <f>ABS('actual # captures'!S260-'expected # capture'!S260)</f>
        <v>167.81785253326484</v>
      </c>
      <c r="T260" s="20">
        <f>ABS('actual # captures'!T260-'expected # capture'!T260)</f>
        <v>11.255387868204835</v>
      </c>
      <c r="U260" s="20">
        <f>ABS('actual # captures'!U260-'expected # capture'!U260)</f>
        <v>26</v>
      </c>
      <c r="V260" s="20">
        <f>ABS('actual # captures'!V260-'expected # capture'!V260)</f>
        <v>42</v>
      </c>
      <c r="W260" s="20">
        <f>ABS('actual # captures'!W260-'expected # capture'!W260)</f>
        <v>600.49509445942306</v>
      </c>
      <c r="X260" s="20">
        <f>ABS('actual # captures'!X260-'expected # capture'!X260)</f>
        <v>58</v>
      </c>
      <c r="Y260" s="20">
        <f>ABS('actual # captures'!Y260-'expected # capture'!Y260)</f>
        <v>78</v>
      </c>
      <c r="Z260" s="20">
        <f>ABS('actual # captures'!Z260-'expected # capture'!Z260)</f>
        <v>59</v>
      </c>
      <c r="AA260" s="20">
        <f>ABS('actual # captures'!AA260-'expected # capture'!AA260)</f>
        <v>2.084536775286697</v>
      </c>
      <c r="AB260" s="20">
        <f>ABS('actual # captures'!AB260-'expected # capture'!AB260)</f>
        <v>56.667904369196151</v>
      </c>
      <c r="AC260" s="20">
        <f>ABS('actual # captures'!AC260-'expected # capture'!AC260)</f>
        <v>39</v>
      </c>
    </row>
    <row r="261" spans="1:29">
      <c r="A261" s="8">
        <v>259</v>
      </c>
      <c r="B261" s="20">
        <f>ABS('actual # captures'!B261-'expected # capture'!B261)</f>
        <v>4.6817585690664067</v>
      </c>
      <c r="C261" s="20">
        <f>ABS('actual # captures'!C261-'expected # capture'!C261)</f>
        <v>22</v>
      </c>
      <c r="D261" s="20">
        <f>ABS('actual # captures'!D261-'expected # capture'!D261)</f>
        <v>4</v>
      </c>
      <c r="E261" s="20">
        <f>ABS('actual # captures'!E261-'expected # capture'!E261)</f>
        <v>34</v>
      </c>
      <c r="F261" s="20">
        <f>ABS('actual # captures'!F261-'expected # capture'!F261)</f>
        <v>5</v>
      </c>
      <c r="G261" s="20">
        <f>ABS('actual # captures'!G261-'expected # capture'!G261)</f>
        <v>31</v>
      </c>
      <c r="H261" s="20">
        <f>ABS('actual # captures'!H261-'expected # capture'!H261)</f>
        <v>12.414128643830345</v>
      </c>
      <c r="I261" s="20">
        <f>ABS('actual # captures'!I261-'expected # capture'!I261)</f>
        <v>67</v>
      </c>
      <c r="J261" s="20">
        <f>ABS('actual # captures'!J261-'expected # capture'!J261)</f>
        <v>53</v>
      </c>
      <c r="K261" s="20">
        <f>ABS('actual # captures'!K261-'expected # capture'!K261)</f>
        <v>60</v>
      </c>
      <c r="L261" s="20">
        <f>ABS('actual # captures'!L261-'expected # capture'!L261)</f>
        <v>86</v>
      </c>
      <c r="M261" s="20">
        <f>ABS('actual # captures'!M261-'expected # capture'!M261)</f>
        <v>83</v>
      </c>
      <c r="N261" s="20">
        <f>ABS('actual # captures'!N261-'expected # capture'!N261)</f>
        <v>37</v>
      </c>
      <c r="O261" s="20">
        <f>ABS('actual # captures'!O261-'expected # capture'!O261)</f>
        <v>74.24830146574115</v>
      </c>
      <c r="P261" s="20">
        <f>ABS('actual # captures'!P261-'expected # capture'!P261)</f>
        <v>462.97305917001302</v>
      </c>
      <c r="Q261" s="20">
        <f>ABS('actual # captures'!Q261-'expected # capture'!Q261)</f>
        <v>82</v>
      </c>
      <c r="R261" s="20">
        <f>ABS('actual # captures'!R261-'expected # capture'!R261)</f>
        <v>75</v>
      </c>
      <c r="S261" s="20">
        <f>ABS('actual # captures'!S261-'expected # capture'!S261)</f>
        <v>65</v>
      </c>
      <c r="T261" s="20">
        <f>ABS('actual # captures'!T261-'expected # capture'!T261)</f>
        <v>77</v>
      </c>
      <c r="U261" s="20">
        <f>ABS('actual # captures'!U261-'expected # capture'!U261)</f>
        <v>120.36794182757046</v>
      </c>
      <c r="V261" s="20">
        <f>ABS('actual # captures'!V261-'expected # capture'!V261)</f>
        <v>37</v>
      </c>
      <c r="W261" s="20">
        <f>ABS('actual # captures'!W261-'expected # capture'!W261)</f>
        <v>62</v>
      </c>
      <c r="X261" s="20">
        <f>ABS('actual # captures'!X261-'expected # capture'!X261)</f>
        <v>315.9638902934027</v>
      </c>
      <c r="Y261" s="20">
        <f>ABS('actual # captures'!Y261-'expected # capture'!Y261)</f>
        <v>32</v>
      </c>
      <c r="Z261" s="20">
        <f>ABS('actual # captures'!Z261-'expected # capture'!Z261)</f>
        <v>86.350920030376074</v>
      </c>
      <c r="AA261" s="20">
        <f>ABS('actual # captures'!AA261-'expected # capture'!AA261)</f>
        <v>91</v>
      </c>
      <c r="AB261" s="20">
        <f>ABS('actual # captures'!AB261-'expected # capture'!AB261)</f>
        <v>20</v>
      </c>
      <c r="AC261" s="20">
        <f>ABS('actual # captures'!AC261-'expected # capture'!AC261)</f>
        <v>54</v>
      </c>
    </row>
    <row r="262" spans="1:29">
      <c r="A262" s="8">
        <v>260</v>
      </c>
      <c r="B262" s="20">
        <f>ABS('actual # captures'!B262-'expected # capture'!B262)</f>
        <v>85</v>
      </c>
      <c r="C262" s="20">
        <f>ABS('actual # captures'!C262-'expected # capture'!C262)</f>
        <v>69.765029122816799</v>
      </c>
      <c r="D262" s="20">
        <f>ABS('actual # captures'!D262-'expected # capture'!D262)</f>
        <v>66</v>
      </c>
      <c r="E262" s="20">
        <f>ABS('actual # captures'!E262-'expected # capture'!E262)</f>
        <v>12.186310224829729</v>
      </c>
      <c r="F262" s="20">
        <f>ABS('actual # captures'!F262-'expected # capture'!F262)</f>
        <v>10</v>
      </c>
      <c r="G262" s="20">
        <f>ABS('actual # captures'!G262-'expected # capture'!G262)</f>
        <v>40</v>
      </c>
      <c r="H262" s="20">
        <f>ABS('actual # captures'!H262-'expected # capture'!H262)</f>
        <v>9</v>
      </c>
      <c r="I262" s="20">
        <f>ABS('actual # captures'!I262-'expected # capture'!I262)</f>
        <v>38</v>
      </c>
      <c r="J262" s="20">
        <f>ABS('actual # captures'!J262-'expected # capture'!J262)</f>
        <v>41</v>
      </c>
      <c r="K262" s="20">
        <f>ABS('actual # captures'!K262-'expected # capture'!K262)</f>
        <v>35.815328205915449</v>
      </c>
      <c r="L262" s="20">
        <f>ABS('actual # captures'!L262-'expected # capture'!L262)</f>
        <v>95</v>
      </c>
      <c r="M262" s="20">
        <f>ABS('actual # captures'!M262-'expected # capture'!M262)</f>
        <v>36.143656435713318</v>
      </c>
      <c r="N262" s="20">
        <f>ABS('actual # captures'!N262-'expected # capture'!N262)</f>
        <v>89</v>
      </c>
      <c r="O262" s="20">
        <f>ABS('actual # captures'!O262-'expected # capture'!O262)</f>
        <v>35</v>
      </c>
      <c r="P262" s="20">
        <f>ABS('actual # captures'!P262-'expected # capture'!P262)</f>
        <v>78</v>
      </c>
      <c r="Q262" s="20">
        <f>ABS('actual # captures'!Q262-'expected # capture'!Q262)</f>
        <v>74</v>
      </c>
      <c r="R262" s="20">
        <f>ABS('actual # captures'!R262-'expected # capture'!R262)</f>
        <v>78</v>
      </c>
      <c r="S262" s="20">
        <f>ABS('actual # captures'!S262-'expected # capture'!S262)</f>
        <v>445.88864613115231</v>
      </c>
      <c r="T262" s="20">
        <f>ABS('actual # captures'!T262-'expected # capture'!T262)</f>
        <v>50</v>
      </c>
      <c r="U262" s="20">
        <f>ABS('actual # captures'!U262-'expected # capture'!U262)</f>
        <v>3</v>
      </c>
      <c r="V262" s="20">
        <f>ABS('actual # captures'!V262-'expected # capture'!V262)</f>
        <v>674.62460769336985</v>
      </c>
      <c r="W262" s="20">
        <f>ABS('actual # captures'!W262-'expected # capture'!W262)</f>
        <v>85</v>
      </c>
      <c r="X262" s="20">
        <f>ABS('actual # captures'!X262-'expected # capture'!X262)</f>
        <v>76.024449715093553</v>
      </c>
      <c r="Y262" s="20">
        <f>ABS('actual # captures'!Y262-'expected # capture'!Y262)</f>
        <v>4</v>
      </c>
      <c r="Z262" s="20">
        <f>ABS('actual # captures'!Z262-'expected # capture'!Z262)</f>
        <v>12</v>
      </c>
      <c r="AA262" s="20">
        <f>ABS('actual # captures'!AA262-'expected # capture'!AA262)</f>
        <v>83</v>
      </c>
      <c r="AB262" s="20">
        <f>ABS('actual # captures'!AB262-'expected # capture'!AB262)</f>
        <v>46</v>
      </c>
      <c r="AC262" s="20">
        <f>ABS('actual # captures'!AC262-'expected # capture'!AC262)</f>
        <v>46</v>
      </c>
    </row>
    <row r="263" spans="1:29">
      <c r="A263" s="8">
        <v>261</v>
      </c>
      <c r="B263" s="20">
        <f>ABS('actual # captures'!B263-'expected # capture'!B263)</f>
        <v>101.81487554214407</v>
      </c>
      <c r="C263" s="20">
        <f>ABS('actual # captures'!C263-'expected # capture'!C263)</f>
        <v>7.8621705905787849</v>
      </c>
      <c r="D263" s="20">
        <f>ABS('actual # captures'!D263-'expected # capture'!D263)</f>
        <v>83</v>
      </c>
      <c r="E263" s="20">
        <f>ABS('actual # captures'!E263-'expected # capture'!E263)</f>
        <v>6.3383634443423347</v>
      </c>
      <c r="F263" s="20">
        <f>ABS('actual # captures'!F263-'expected # capture'!F263)</f>
        <v>68</v>
      </c>
      <c r="G263" s="20">
        <f>ABS('actual # captures'!G263-'expected # capture'!G263)</f>
        <v>94</v>
      </c>
      <c r="H263" s="20">
        <f>ABS('actual # captures'!H263-'expected # capture'!H263)</f>
        <v>10.480108173871372</v>
      </c>
      <c r="I263" s="20">
        <f>ABS('actual # captures'!I263-'expected # capture'!I263)</f>
        <v>55</v>
      </c>
      <c r="J263" s="20">
        <f>ABS('actual # captures'!J263-'expected # capture'!J263)</f>
        <v>22</v>
      </c>
      <c r="K263" s="20">
        <f>ABS('actual # captures'!K263-'expected # capture'!K263)</f>
        <v>57</v>
      </c>
      <c r="L263" s="20">
        <f>ABS('actual # captures'!L263-'expected # capture'!L263)</f>
        <v>67</v>
      </c>
      <c r="M263" s="20">
        <f>ABS('actual # captures'!M263-'expected # capture'!M263)</f>
        <v>85</v>
      </c>
      <c r="N263" s="20">
        <f>ABS('actual # captures'!N263-'expected # capture'!N263)</f>
        <v>93</v>
      </c>
      <c r="O263" s="20">
        <f>ABS('actual # captures'!O263-'expected # capture'!O263)</f>
        <v>46.102137396297877</v>
      </c>
      <c r="P263" s="20">
        <f>ABS('actual # captures'!P263-'expected # capture'!P263)</f>
        <v>78</v>
      </c>
      <c r="Q263" s="20">
        <f>ABS('actual # captures'!Q263-'expected # capture'!Q263)</f>
        <v>19</v>
      </c>
      <c r="R263" s="20">
        <f>ABS('actual # captures'!R263-'expected # capture'!R263)</f>
        <v>6.0425663397662603</v>
      </c>
      <c r="S263" s="20">
        <f>ABS('actual # captures'!S263-'expected # capture'!S263)</f>
        <v>51</v>
      </c>
      <c r="T263" s="20">
        <f>ABS('actual # captures'!T263-'expected # capture'!T263)</f>
        <v>29.310425689617997</v>
      </c>
      <c r="U263" s="20">
        <f>ABS('actual # captures'!U263-'expected # capture'!U263)</f>
        <v>63</v>
      </c>
      <c r="V263" s="20">
        <f>ABS('actual # captures'!V263-'expected # capture'!V263)</f>
        <v>21</v>
      </c>
      <c r="W263" s="20">
        <f>ABS('actual # captures'!W263-'expected # capture'!W263)</f>
        <v>63</v>
      </c>
      <c r="X263" s="20">
        <f>ABS('actual # captures'!X263-'expected # capture'!X263)</f>
        <v>1046.3071474390447</v>
      </c>
      <c r="Y263" s="20">
        <f>ABS('actual # captures'!Y263-'expected # capture'!Y263)</f>
        <v>45</v>
      </c>
      <c r="Z263" s="20">
        <f>ABS('actual # captures'!Z263-'expected # capture'!Z263)</f>
        <v>87</v>
      </c>
      <c r="AA263" s="20">
        <f>ABS('actual # captures'!AA263-'expected # capture'!AA263)</f>
        <v>71</v>
      </c>
      <c r="AB263" s="20">
        <f>ABS('actual # captures'!AB263-'expected # capture'!AB263)</f>
        <v>23</v>
      </c>
      <c r="AC263" s="20">
        <f>ABS('actual # captures'!AC263-'expected # capture'!AC263)</f>
        <v>17</v>
      </c>
    </row>
    <row r="264" spans="1:29">
      <c r="A264" s="8">
        <v>262</v>
      </c>
      <c r="B264" s="20">
        <f>ABS('actual # captures'!B264-'expected # capture'!B264)</f>
        <v>86</v>
      </c>
      <c r="C264" s="20">
        <f>ABS('actual # captures'!C264-'expected # capture'!C264)</f>
        <v>70.561147920797453</v>
      </c>
      <c r="D264" s="20">
        <f>ABS('actual # captures'!D264-'expected # capture'!D264)</f>
        <v>87</v>
      </c>
      <c r="E264" s="20">
        <f>ABS('actual # captures'!E264-'expected # capture'!E264)</f>
        <v>87</v>
      </c>
      <c r="F264" s="20">
        <f>ABS('actual # captures'!F264-'expected # capture'!F264)</f>
        <v>1</v>
      </c>
      <c r="G264" s="20">
        <f>ABS('actual # captures'!G264-'expected # capture'!G264)</f>
        <v>85</v>
      </c>
      <c r="H264" s="20">
        <f>ABS('actual # captures'!H264-'expected # capture'!H264)</f>
        <v>43</v>
      </c>
      <c r="I264" s="20">
        <f>ABS('actual # captures'!I264-'expected # capture'!I264)</f>
        <v>68</v>
      </c>
      <c r="J264" s="20">
        <f>ABS('actual # captures'!J264-'expected # capture'!J264)</f>
        <v>15.567544136301834</v>
      </c>
      <c r="K264" s="20">
        <f>ABS('actual # captures'!K264-'expected # capture'!K264)</f>
        <v>29</v>
      </c>
      <c r="L264" s="20">
        <f>ABS('actual # captures'!L264-'expected # capture'!L264)</f>
        <v>44</v>
      </c>
      <c r="M264" s="20">
        <f>ABS('actual # captures'!M264-'expected # capture'!M264)</f>
        <v>79</v>
      </c>
      <c r="N264" s="20">
        <f>ABS('actual # captures'!N264-'expected # capture'!N264)</f>
        <v>63</v>
      </c>
      <c r="O264" s="20">
        <f>ABS('actual # captures'!O264-'expected # capture'!O264)</f>
        <v>79</v>
      </c>
      <c r="P264" s="20">
        <f>ABS('actual # captures'!P264-'expected # capture'!P264)</f>
        <v>90</v>
      </c>
      <c r="Q264" s="20">
        <f>ABS('actual # captures'!Q264-'expected # capture'!Q264)</f>
        <v>15.226270651357016</v>
      </c>
      <c r="R264" s="20">
        <f>ABS('actual # captures'!R264-'expected # capture'!R264)</f>
        <v>39.35758485478938</v>
      </c>
      <c r="S264" s="20">
        <f>ABS('actual # captures'!S264-'expected # capture'!S264)</f>
        <v>8</v>
      </c>
      <c r="T264" s="20">
        <f>ABS('actual # captures'!T264-'expected # capture'!T264)</f>
        <v>23</v>
      </c>
      <c r="U264" s="20">
        <f>ABS('actual # captures'!U264-'expected # capture'!U264)</f>
        <v>432.66349970219943</v>
      </c>
      <c r="V264" s="20">
        <f>ABS('actual # captures'!V264-'expected # capture'!V264)</f>
        <v>9</v>
      </c>
      <c r="W264" s="20">
        <f>ABS('actual # captures'!W264-'expected # capture'!W264)</f>
        <v>9</v>
      </c>
      <c r="X264" s="20">
        <f>ABS('actual # captures'!X264-'expected # capture'!X264)</f>
        <v>38</v>
      </c>
      <c r="Y264" s="20">
        <f>ABS('actual # captures'!Y264-'expected # capture'!Y264)</f>
        <v>70</v>
      </c>
      <c r="Z264" s="20">
        <f>ABS('actual # captures'!Z264-'expected # capture'!Z264)</f>
        <v>47</v>
      </c>
      <c r="AA264" s="20">
        <f>ABS('actual # captures'!AA264-'expected # capture'!AA264)</f>
        <v>1.4122132645064482</v>
      </c>
      <c r="AB264" s="20">
        <f>ABS('actual # captures'!AB264-'expected # capture'!AB264)</f>
        <v>23</v>
      </c>
      <c r="AC264" s="20">
        <f>ABS('actual # captures'!AC264-'expected # capture'!AC264)</f>
        <v>746.32617285294918</v>
      </c>
    </row>
    <row r="265" spans="1:29">
      <c r="A265" s="8">
        <v>263</v>
      </c>
      <c r="B265" s="20">
        <f>ABS('actual # captures'!B265-'expected # capture'!B265)</f>
        <v>2.8580128947647268</v>
      </c>
      <c r="C265" s="20">
        <f>ABS('actual # captures'!C265-'expected # capture'!C265)</f>
        <v>15</v>
      </c>
      <c r="D265" s="20">
        <f>ABS('actual # captures'!D265-'expected # capture'!D265)</f>
        <v>41</v>
      </c>
      <c r="E265" s="20">
        <f>ABS('actual # captures'!E265-'expected # capture'!E265)</f>
        <v>82</v>
      </c>
      <c r="F265" s="20">
        <f>ABS('actual # captures'!F265-'expected # capture'!F265)</f>
        <v>72</v>
      </c>
      <c r="G265" s="20">
        <f>ABS('actual # captures'!G265-'expected # capture'!G265)</f>
        <v>93.623213679263799</v>
      </c>
      <c r="H265" s="20">
        <f>ABS('actual # captures'!H265-'expected # capture'!H265)</f>
        <v>303.98814767244937</v>
      </c>
      <c r="I265" s="20">
        <f>ABS('actual # captures'!I265-'expected # capture'!I265)</f>
        <v>162.11579260862385</v>
      </c>
      <c r="J265" s="20">
        <f>ABS('actual # captures'!J265-'expected # capture'!J265)</f>
        <v>46</v>
      </c>
      <c r="K265" s="20">
        <f>ABS('actual # captures'!K265-'expected # capture'!K265)</f>
        <v>9.3031548673607745E-3</v>
      </c>
      <c r="L265" s="20">
        <f>ABS('actual # captures'!L265-'expected # capture'!L265)</f>
        <v>23</v>
      </c>
      <c r="M265" s="20">
        <f>ABS('actual # captures'!M265-'expected # capture'!M265)</f>
        <v>62</v>
      </c>
      <c r="N265" s="20">
        <f>ABS('actual # captures'!N265-'expected # capture'!N265)</f>
        <v>77</v>
      </c>
      <c r="O265" s="20">
        <f>ABS('actual # captures'!O265-'expected # capture'!O265)</f>
        <v>30</v>
      </c>
      <c r="P265" s="20">
        <f>ABS('actual # captures'!P265-'expected # capture'!P265)</f>
        <v>31</v>
      </c>
      <c r="Q265" s="20">
        <f>ABS('actual # captures'!Q265-'expected # capture'!Q265)</f>
        <v>5</v>
      </c>
      <c r="R265" s="20">
        <f>ABS('actual # captures'!R265-'expected # capture'!R265)</f>
        <v>175.68009495978822</v>
      </c>
      <c r="S265" s="20">
        <f>ABS('actual # captures'!S265-'expected # capture'!S265)</f>
        <v>65.087468822541041</v>
      </c>
      <c r="T265" s="20">
        <f>ABS('actual # captures'!T265-'expected # capture'!T265)</f>
        <v>55</v>
      </c>
      <c r="U265" s="20">
        <f>ABS('actual # captures'!U265-'expected # capture'!U265)</f>
        <v>89</v>
      </c>
      <c r="V265" s="20">
        <f>ABS('actual # captures'!V265-'expected # capture'!V265)</f>
        <v>18</v>
      </c>
      <c r="W265" s="20">
        <f>ABS('actual # captures'!W265-'expected # capture'!W265)</f>
        <v>53</v>
      </c>
      <c r="X265" s="20">
        <f>ABS('actual # captures'!X265-'expected # capture'!X265)</f>
        <v>10</v>
      </c>
      <c r="Y265" s="20">
        <f>ABS('actual # captures'!Y265-'expected # capture'!Y265)</f>
        <v>215.35399199723105</v>
      </c>
      <c r="Z265" s="20">
        <f>ABS('actual # captures'!Z265-'expected # capture'!Z265)</f>
        <v>58</v>
      </c>
      <c r="AA265" s="20">
        <f>ABS('actual # captures'!AA265-'expected # capture'!AA265)</f>
        <v>94</v>
      </c>
      <c r="AB265" s="20">
        <f>ABS('actual # captures'!AB265-'expected # capture'!AB265)</f>
        <v>78</v>
      </c>
      <c r="AC265" s="20">
        <f>ABS('actual # captures'!AC265-'expected # capture'!AC265)</f>
        <v>74</v>
      </c>
    </row>
    <row r="266" spans="1:29">
      <c r="A266" s="8">
        <v>264</v>
      </c>
      <c r="B266" s="20">
        <f>ABS('actual # captures'!B266-'expected # capture'!B266)</f>
        <v>3.6304316702106743</v>
      </c>
      <c r="C266" s="20">
        <f>ABS('actual # captures'!C266-'expected # capture'!C266)</f>
        <v>43</v>
      </c>
      <c r="D266" s="20">
        <f>ABS('actual # captures'!D266-'expected # capture'!D266)</f>
        <v>67.797716709024357</v>
      </c>
      <c r="E266" s="20">
        <f>ABS('actual # captures'!E266-'expected # capture'!E266)</f>
        <v>37.294318560805365</v>
      </c>
      <c r="F266" s="20">
        <f>ABS('actual # captures'!F266-'expected # capture'!F266)</f>
        <v>945.47557146966005</v>
      </c>
      <c r="G266" s="20">
        <f>ABS('actual # captures'!G266-'expected # capture'!G266)</f>
        <v>265.71004213453159</v>
      </c>
      <c r="H266" s="20">
        <f>ABS('actual # captures'!H266-'expected # capture'!H266)</f>
        <v>76</v>
      </c>
      <c r="I266" s="20">
        <f>ABS('actual # captures'!I266-'expected # capture'!I266)</f>
        <v>15</v>
      </c>
      <c r="J266" s="20">
        <f>ABS('actual # captures'!J266-'expected # capture'!J266)</f>
        <v>33.6831573515353</v>
      </c>
      <c r="K266" s="20">
        <f>ABS('actual # captures'!K266-'expected # capture'!K266)</f>
        <v>30</v>
      </c>
      <c r="L266" s="20">
        <f>ABS('actual # captures'!L266-'expected # capture'!L266)</f>
        <v>45</v>
      </c>
      <c r="M266" s="20">
        <f>ABS('actual # captures'!M266-'expected # capture'!M266)</f>
        <v>51</v>
      </c>
      <c r="N266" s="20">
        <f>ABS('actual # captures'!N266-'expected # capture'!N266)</f>
        <v>12</v>
      </c>
      <c r="O266" s="20">
        <f>ABS('actual # captures'!O266-'expected # capture'!O266)</f>
        <v>50</v>
      </c>
      <c r="P266" s="20">
        <f>ABS('actual # captures'!P266-'expected # capture'!P266)</f>
        <v>31.806180442798695</v>
      </c>
      <c r="Q266" s="20">
        <f>ABS('actual # captures'!Q266-'expected # capture'!Q266)</f>
        <v>98</v>
      </c>
      <c r="R266" s="20">
        <f>ABS('actual # captures'!R266-'expected # capture'!R266)</f>
        <v>49.573661661436802</v>
      </c>
      <c r="S266" s="20">
        <f>ABS('actual # captures'!S266-'expected # capture'!S266)</f>
        <v>77</v>
      </c>
      <c r="T266" s="20">
        <f>ABS('actual # captures'!T266-'expected # capture'!T266)</f>
        <v>73</v>
      </c>
      <c r="U266" s="20">
        <f>ABS('actual # captures'!U266-'expected # capture'!U266)</f>
        <v>17.661010548801869</v>
      </c>
      <c r="V266" s="20">
        <f>ABS('actual # captures'!V266-'expected # capture'!V266)</f>
        <v>14</v>
      </c>
      <c r="W266" s="20">
        <f>ABS('actual # captures'!W266-'expected # capture'!W266)</f>
        <v>71</v>
      </c>
      <c r="X266" s="20">
        <f>ABS('actual # captures'!X266-'expected # capture'!X266)</f>
        <v>46</v>
      </c>
      <c r="Y266" s="20">
        <f>ABS('actual # captures'!Y266-'expected # capture'!Y266)</f>
        <v>32</v>
      </c>
      <c r="Z266" s="20">
        <f>ABS('actual # captures'!Z266-'expected # capture'!Z266)</f>
        <v>35</v>
      </c>
      <c r="AA266" s="20">
        <f>ABS('actual # captures'!AA266-'expected # capture'!AA266)</f>
        <v>95</v>
      </c>
      <c r="AB266" s="20">
        <f>ABS('actual # captures'!AB266-'expected # capture'!AB266)</f>
        <v>85</v>
      </c>
      <c r="AC266" s="20">
        <f>ABS('actual # captures'!AC266-'expected # capture'!AC266)</f>
        <v>29</v>
      </c>
    </row>
    <row r="267" spans="1:29">
      <c r="A267" s="8">
        <v>265</v>
      </c>
      <c r="B267" s="20">
        <f>ABS('actual # captures'!B267-'expected # capture'!B267)</f>
        <v>5.9183946843255342</v>
      </c>
      <c r="C267" s="20">
        <f>ABS('actual # captures'!C267-'expected # capture'!C267)</f>
        <v>2</v>
      </c>
      <c r="D267" s="20">
        <f>ABS('actual # captures'!D267-'expected # capture'!D267)</f>
        <v>27.081605315674466</v>
      </c>
      <c r="E267" s="20">
        <f>ABS('actual # captures'!E267-'expected # capture'!E267)</f>
        <v>61</v>
      </c>
      <c r="F267" s="20">
        <f>ABS('actual # captures'!F267-'expected # capture'!F267)</f>
        <v>9</v>
      </c>
      <c r="G267" s="20">
        <f>ABS('actual # captures'!G267-'expected # capture'!G267)</f>
        <v>44</v>
      </c>
      <c r="H267" s="20">
        <f>ABS('actual # captures'!H267-'expected # capture'!H267)</f>
        <v>106.57096319278816</v>
      </c>
      <c r="I267" s="20">
        <f>ABS('actual # captures'!I267-'expected # capture'!I267)</f>
        <v>26</v>
      </c>
      <c r="J267" s="20">
        <f>ABS('actual # captures'!J267-'expected # capture'!J267)</f>
        <v>76</v>
      </c>
      <c r="K267" s="20">
        <f>ABS('actual # captures'!K267-'expected # capture'!K267)</f>
        <v>26.837025157468236</v>
      </c>
      <c r="L267" s="20">
        <f>ABS('actual # captures'!L267-'expected # capture'!L267)</f>
        <v>91</v>
      </c>
      <c r="M267" s="20">
        <f>ABS('actual # captures'!M267-'expected # capture'!M267)</f>
        <v>29.851610398710143</v>
      </c>
      <c r="N267" s="20">
        <f>ABS('actual # captures'!N267-'expected # capture'!N267)</f>
        <v>35.758396224925136</v>
      </c>
      <c r="O267" s="20">
        <f>ABS('actual # captures'!O267-'expected # capture'!O267)</f>
        <v>14</v>
      </c>
      <c r="P267" s="20">
        <f>ABS('actual # captures'!P267-'expected # capture'!P267)</f>
        <v>42.637864345960175</v>
      </c>
      <c r="Q267" s="20">
        <f>ABS('actual # captures'!Q267-'expected # capture'!Q267)</f>
        <v>42</v>
      </c>
      <c r="R267" s="20">
        <f>ABS('actual # captures'!R267-'expected # capture'!R267)</f>
        <v>13</v>
      </c>
      <c r="S267" s="20">
        <f>ABS('actual # captures'!S267-'expected # capture'!S267)</f>
        <v>43.177238311201883</v>
      </c>
      <c r="T267" s="20">
        <f>ABS('actual # captures'!T267-'expected # capture'!T267)</f>
        <v>242.4012504223831</v>
      </c>
      <c r="U267" s="20">
        <f>ABS('actual # captures'!U267-'expected # capture'!U267)</f>
        <v>77</v>
      </c>
      <c r="V267" s="20">
        <f>ABS('actual # captures'!V267-'expected # capture'!V267)</f>
        <v>60</v>
      </c>
      <c r="W267" s="20">
        <f>ABS('actual # captures'!W267-'expected # capture'!W267)</f>
        <v>51</v>
      </c>
      <c r="X267" s="20">
        <f>ABS('actual # captures'!X267-'expected # capture'!X267)</f>
        <v>39</v>
      </c>
      <c r="Y267" s="20">
        <f>ABS('actual # captures'!Y267-'expected # capture'!Y267)</f>
        <v>112.14870036152701</v>
      </c>
      <c r="Z267" s="20">
        <f>ABS('actual # captures'!Z267-'expected # capture'!Z267)</f>
        <v>66</v>
      </c>
      <c r="AA267" s="20">
        <f>ABS('actual # captures'!AA267-'expected # capture'!AA267)</f>
        <v>357.64121991769514</v>
      </c>
      <c r="AB267" s="20">
        <f>ABS('actual # captures'!AB267-'expected # capture'!AB267)</f>
        <v>7.0610612206030474</v>
      </c>
      <c r="AC267" s="20">
        <f>ABS('actual # captures'!AC267-'expected # capture'!AC267)</f>
        <v>83</v>
      </c>
    </row>
    <row r="268" spans="1:29">
      <c r="A268" s="8">
        <v>266</v>
      </c>
      <c r="B268" s="20">
        <f>ABS('actual # captures'!B268-'expected # capture'!B268)</f>
        <v>34.183043128480733</v>
      </c>
      <c r="C268" s="20">
        <f>ABS('actual # captures'!C268-'expected # capture'!C268)</f>
        <v>56.810627583543614</v>
      </c>
      <c r="D268" s="20">
        <f>ABS('actual # captures'!D268-'expected # capture'!D268)</f>
        <v>84</v>
      </c>
      <c r="E268" s="20">
        <f>ABS('actual # captures'!E268-'expected # capture'!E268)</f>
        <v>26.380637268668806</v>
      </c>
      <c r="F268" s="20">
        <f>ABS('actual # captures'!F268-'expected # capture'!F268)</f>
        <v>22</v>
      </c>
      <c r="G268" s="20">
        <f>ABS('actual # captures'!G268-'expected # capture'!G268)</f>
        <v>64</v>
      </c>
      <c r="H268" s="20">
        <f>ABS('actual # captures'!H268-'expected # capture'!H268)</f>
        <v>33</v>
      </c>
      <c r="I268" s="20">
        <f>ABS('actual # captures'!I268-'expected # capture'!I268)</f>
        <v>53.676626978302494</v>
      </c>
      <c r="J268" s="20">
        <f>ABS('actual # captures'!J268-'expected # capture'!J268)</f>
        <v>99</v>
      </c>
      <c r="K268" s="20">
        <f>ABS('actual # captures'!K268-'expected # capture'!K268)</f>
        <v>4.3497940855549757</v>
      </c>
      <c r="L268" s="20">
        <f>ABS('actual # captures'!L268-'expected # capture'!L268)</f>
        <v>112.67662697830249</v>
      </c>
      <c r="M268" s="20">
        <f>ABS('actual # captures'!M268-'expected # capture'!M268)</f>
        <v>63.676626978302494</v>
      </c>
      <c r="N268" s="20">
        <f>ABS('actual # captures'!N268-'expected # capture'!N268)</f>
        <v>50.854999605990074</v>
      </c>
      <c r="O268" s="20">
        <f>ABS('actual # captures'!O268-'expected # capture'!O268)</f>
        <v>13</v>
      </c>
      <c r="P268" s="20">
        <f>ABS('actual # captures'!P268-'expected # capture'!P268)</f>
        <v>17.819474669788193</v>
      </c>
      <c r="Q268" s="20">
        <f>ABS('actual # captures'!Q268-'expected # capture'!Q268)</f>
        <v>88</v>
      </c>
      <c r="R268" s="20">
        <f>ABS('actual # captures'!R268-'expected # capture'!R268)</f>
        <v>17</v>
      </c>
      <c r="S268" s="20">
        <f>ABS('actual # captures'!S268-'expected # capture'!S268)</f>
        <v>45</v>
      </c>
      <c r="T268" s="20">
        <f>ABS('actual # captures'!T268-'expected # capture'!T268)</f>
        <v>13</v>
      </c>
      <c r="U268" s="20">
        <f>ABS('actual # captures'!U268-'expected # capture'!U268)</f>
        <v>0</v>
      </c>
      <c r="V268" s="20">
        <f>ABS('actual # captures'!V268-'expected # capture'!V268)</f>
        <v>64</v>
      </c>
      <c r="W268" s="20">
        <f>ABS('actual # captures'!W268-'expected # capture'!W268)</f>
        <v>47</v>
      </c>
      <c r="X268" s="20">
        <f>ABS('actual # captures'!X268-'expected # capture'!X268)</f>
        <v>66</v>
      </c>
      <c r="Y268" s="20">
        <f>ABS('actual # captures'!Y268-'expected # capture'!Y268)</f>
        <v>654.54734967584693</v>
      </c>
      <c r="Z268" s="20">
        <f>ABS('actual # captures'!Z268-'expected # capture'!Z268)</f>
        <v>94</v>
      </c>
      <c r="AA268" s="20">
        <f>ABS('actual # captures'!AA268-'expected # capture'!AA268)</f>
        <v>23.610537019358951</v>
      </c>
      <c r="AB268" s="20">
        <f>ABS('actual # captures'!AB268-'expected # capture'!AB268)</f>
        <v>95</v>
      </c>
      <c r="AC268" s="20">
        <f>ABS('actual # captures'!AC268-'expected # capture'!AC268)</f>
        <v>59.810627583543614</v>
      </c>
    </row>
    <row r="269" spans="1:29">
      <c r="A269" s="8">
        <v>267</v>
      </c>
      <c r="B269" s="20">
        <f>ABS('actual # captures'!B269-'expected # capture'!B269)</f>
        <v>97</v>
      </c>
      <c r="C269" s="20">
        <f>ABS('actual # captures'!C269-'expected # capture'!C269)</f>
        <v>35.796021019374876</v>
      </c>
      <c r="D269" s="20">
        <f>ABS('actual # captures'!D269-'expected # capture'!D269)</f>
        <v>51</v>
      </c>
      <c r="E269" s="20">
        <f>ABS('actual # captures'!E269-'expected # capture'!E269)</f>
        <v>50.796021019374876</v>
      </c>
      <c r="F269" s="20">
        <f>ABS('actual # captures'!F269-'expected # capture'!F269)</f>
        <v>84</v>
      </c>
      <c r="G269" s="20">
        <f>ABS('actual # captures'!G269-'expected # capture'!G269)</f>
        <v>36</v>
      </c>
      <c r="H269" s="20">
        <f>ABS('actual # captures'!H269-'expected # capture'!H269)</f>
        <v>117.81262868219798</v>
      </c>
      <c r="I269" s="20">
        <f>ABS('actual # captures'!I269-'expected # capture'!I269)</f>
        <v>91</v>
      </c>
      <c r="J269" s="20">
        <f>ABS('actual # captures'!J269-'expected # capture'!J269)</f>
        <v>65</v>
      </c>
      <c r="K269" s="20">
        <f>ABS('actual # captures'!K269-'expected # capture'!K269)</f>
        <v>11.361759335547482</v>
      </c>
      <c r="L269" s="20">
        <f>ABS('actual # captures'!L269-'expected # capture'!L269)</f>
        <v>0</v>
      </c>
      <c r="M269" s="20">
        <f>ABS('actual # captures'!M269-'expected # capture'!M269)</f>
        <v>60</v>
      </c>
      <c r="N269" s="20">
        <f>ABS('actual # captures'!N269-'expected # capture'!N269)</f>
        <v>81</v>
      </c>
      <c r="O269" s="20">
        <f>ABS('actual # captures'!O269-'expected # capture'!O269)</f>
        <v>21</v>
      </c>
      <c r="P269" s="20">
        <f>ABS('actual # captures'!P269-'expected # capture'!P269)</f>
        <v>27</v>
      </c>
      <c r="Q269" s="20">
        <f>ABS('actual # captures'!Q269-'expected # capture'!Q269)</f>
        <v>41.653185359815893</v>
      </c>
      <c r="R269" s="20">
        <f>ABS('actual # captures'!R269-'expected # capture'!R269)</f>
        <v>39</v>
      </c>
      <c r="S269" s="20">
        <f>ABS('actual # captures'!S269-'expected # capture'!S269)</f>
        <v>15</v>
      </c>
      <c r="T269" s="20">
        <f>ABS('actual # captures'!T269-'expected # capture'!T269)</f>
        <v>54</v>
      </c>
      <c r="U269" s="20">
        <f>ABS('actual # captures'!U269-'expected # capture'!U269)</f>
        <v>80</v>
      </c>
      <c r="V269" s="20">
        <f>ABS('actual # captures'!V269-'expected # capture'!V269)</f>
        <v>91</v>
      </c>
      <c r="W269" s="20">
        <f>ABS('actual # captures'!W269-'expected # capture'!W269)</f>
        <v>67</v>
      </c>
      <c r="X269" s="20">
        <f>ABS('actual # captures'!X269-'expected # capture'!X269)</f>
        <v>22.361759335547482</v>
      </c>
      <c r="Y269" s="20">
        <f>ABS('actual # captures'!Y269-'expected # capture'!Y269)</f>
        <v>68</v>
      </c>
      <c r="Z269" s="20">
        <f>ABS('actual # captures'!Z269-'expected # capture'!Z269)</f>
        <v>53</v>
      </c>
      <c r="AA269" s="20">
        <f>ABS('actual # captures'!AA269-'expected # capture'!AA269)</f>
        <v>23.884281172058071</v>
      </c>
      <c r="AB269" s="20">
        <f>ABS('actual # captures'!AB269-'expected # capture'!AB269)</f>
        <v>27.728859754499208</v>
      </c>
      <c r="AC269" s="20">
        <f>ABS('actual # captures'!AC269-'expected # capture'!AC269)</f>
        <v>1175.7692583140199</v>
      </c>
    </row>
    <row r="270" spans="1:29">
      <c r="A270" s="8">
        <v>268</v>
      </c>
      <c r="B270" s="20">
        <f>ABS('actual # captures'!B270-'expected # capture'!B270)</f>
        <v>100</v>
      </c>
      <c r="C270" s="20">
        <f>ABS('actual # captures'!C270-'expected # capture'!C270)</f>
        <v>35</v>
      </c>
      <c r="D270" s="20">
        <f>ABS('actual # captures'!D270-'expected # capture'!D270)</f>
        <v>4.7839221411991444</v>
      </c>
      <c r="E270" s="20">
        <f>ABS('actual # captures'!E270-'expected # capture'!E270)</f>
        <v>72.224592322483005</v>
      </c>
      <c r="F270" s="20">
        <f>ABS('actual # captures'!F270-'expected # capture'!F270)</f>
        <v>72</v>
      </c>
      <c r="G270" s="20">
        <f>ABS('actual # captures'!G270-'expected # capture'!G270)</f>
        <v>15</v>
      </c>
      <c r="H270" s="20">
        <f>ABS('actual # captures'!H270-'expected # capture'!H270)</f>
        <v>54.721774289471469</v>
      </c>
      <c r="I270" s="20">
        <f>ABS('actual # captures'!I270-'expected # capture'!I270)</f>
        <v>32</v>
      </c>
      <c r="J270" s="20">
        <f>ABS('actual # captures'!J270-'expected # capture'!J270)</f>
        <v>72</v>
      </c>
      <c r="K270" s="20">
        <f>ABS('actual # captures'!K270-'expected # capture'!K270)</f>
        <v>45.644288646544176</v>
      </c>
      <c r="L270" s="20">
        <f>ABS('actual # captures'!L270-'expected # capture'!L270)</f>
        <v>75</v>
      </c>
      <c r="M270" s="20">
        <f>ABS('actual # captures'!M270-'expected # capture'!M270)</f>
        <v>92</v>
      </c>
      <c r="N270" s="20">
        <f>ABS('actual # captures'!N270-'expected # capture'!N270)</f>
        <v>59.365149661728331</v>
      </c>
      <c r="O270" s="20">
        <f>ABS('actual # captures'!O270-'expected # capture'!O270)</f>
        <v>42</v>
      </c>
      <c r="P270" s="20">
        <f>ABS('actual # captures'!P270-'expected # capture'!P270)</f>
        <v>25</v>
      </c>
      <c r="Q270" s="20">
        <f>ABS('actual # captures'!Q270-'expected # capture'!Q270)</f>
        <v>16.415542295908597</v>
      </c>
      <c r="R270" s="20">
        <f>ABS('actual # captures'!R270-'expected # capture'!R270)</f>
        <v>6</v>
      </c>
      <c r="S270" s="20">
        <f>ABS('actual # captures'!S270-'expected # capture'!S270)</f>
        <v>77.256410552375399</v>
      </c>
      <c r="T270" s="20">
        <f>ABS('actual # captures'!T270-'expected # capture'!T270)</f>
        <v>69</v>
      </c>
      <c r="U270" s="20">
        <f>ABS('actual # captures'!U270-'expected # capture'!U270)</f>
        <v>50</v>
      </c>
      <c r="V270" s="20">
        <f>ABS('actual # captures'!V270-'expected # capture'!V270)</f>
        <v>72</v>
      </c>
      <c r="W270" s="20">
        <f>ABS('actual # captures'!W270-'expected # capture'!W270)</f>
        <v>98</v>
      </c>
      <c r="X270" s="20">
        <f>ABS('actual # captures'!X270-'expected # capture'!X270)</f>
        <v>61</v>
      </c>
      <c r="Y270" s="20">
        <f>ABS('actual # captures'!Y270-'expected # capture'!Y270)</f>
        <v>1443.1967936829521</v>
      </c>
      <c r="Z270" s="20">
        <f>ABS('actual # captures'!Z270-'expected # capture'!Z270)</f>
        <v>72</v>
      </c>
      <c r="AA270" s="20">
        <f>ABS('actual # captures'!AA270-'expected # capture'!AA270)</f>
        <v>77.625518100724818</v>
      </c>
      <c r="AB270" s="20">
        <f>ABS('actual # captures'!AB270-'expected # capture'!AB270)</f>
        <v>53</v>
      </c>
      <c r="AC270" s="20">
        <f>ABS('actual # captures'!AC270-'expected # capture'!AC270)</f>
        <v>85.448172965605821</v>
      </c>
    </row>
    <row r="271" spans="1:29">
      <c r="A271" s="8">
        <v>269</v>
      </c>
      <c r="B271" s="20">
        <f>ABS('actual # captures'!B271-'expected # capture'!B271)</f>
        <v>103.52038616421949</v>
      </c>
      <c r="C271" s="20">
        <f>ABS('actual # captures'!C271-'expected # capture'!C271)</f>
        <v>125.90371362358545</v>
      </c>
      <c r="D271" s="20">
        <f>ABS('actual # captures'!D271-'expected # capture'!D271)</f>
        <v>36</v>
      </c>
      <c r="E271" s="20">
        <f>ABS('actual # captures'!E271-'expected # capture'!E271)</f>
        <v>16</v>
      </c>
      <c r="F271" s="20">
        <f>ABS('actual # captures'!F271-'expected # capture'!F271)</f>
        <v>27</v>
      </c>
      <c r="G271" s="20">
        <f>ABS('actual # captures'!G271-'expected # capture'!G271)</f>
        <v>19</v>
      </c>
      <c r="H271" s="20">
        <f>ABS('actual # captures'!H271-'expected # capture'!H271)</f>
        <v>81</v>
      </c>
      <c r="I271" s="20">
        <f>ABS('actual # captures'!I271-'expected # capture'!I271)</f>
        <v>21</v>
      </c>
      <c r="J271" s="20">
        <f>ABS('actual # captures'!J271-'expected # capture'!J271)</f>
        <v>34</v>
      </c>
      <c r="K271" s="20">
        <f>ABS('actual # captures'!K271-'expected # capture'!K271)</f>
        <v>84</v>
      </c>
      <c r="L271" s="20">
        <f>ABS('actual # captures'!L271-'expected # capture'!L271)</f>
        <v>47</v>
      </c>
      <c r="M271" s="20">
        <f>ABS('actual # captures'!M271-'expected # capture'!M271)</f>
        <v>19</v>
      </c>
      <c r="N271" s="20">
        <f>ABS('actual # captures'!N271-'expected # capture'!N271)</f>
        <v>53</v>
      </c>
      <c r="O271" s="20">
        <f>ABS('actual # captures'!O271-'expected # capture'!O271)</f>
        <v>22</v>
      </c>
      <c r="P271" s="20">
        <f>ABS('actual # captures'!P271-'expected # capture'!P271)</f>
        <v>14</v>
      </c>
      <c r="Q271" s="20">
        <f>ABS('actual # captures'!Q271-'expected # capture'!Q271)</f>
        <v>55</v>
      </c>
      <c r="R271" s="20">
        <f>ABS('actual # captures'!R271-'expected # capture'!R271)</f>
        <v>43.055404369153919</v>
      </c>
      <c r="S271" s="20">
        <f>ABS('actual # captures'!S271-'expected # capture'!S271)</f>
        <v>99</v>
      </c>
      <c r="T271" s="20">
        <f>ABS('actual # captures'!T271-'expected # capture'!T271)</f>
        <v>15.505981289124193</v>
      </c>
      <c r="U271" s="20">
        <f>ABS('actual # captures'!U271-'expected # capture'!U271)</f>
        <v>92</v>
      </c>
      <c r="V271" s="20">
        <f>ABS('actual # captures'!V271-'expected # capture'!V271)</f>
        <v>481.46973842889417</v>
      </c>
      <c r="W271" s="20">
        <f>ABS('actual # captures'!W271-'expected # capture'!W271)</f>
        <v>80</v>
      </c>
      <c r="X271" s="20">
        <f>ABS('actual # captures'!X271-'expected # capture'!X271)</f>
        <v>73</v>
      </c>
      <c r="Y271" s="20">
        <f>ABS('actual # captures'!Y271-'expected # capture'!Y271)</f>
        <v>171.88706796186966</v>
      </c>
      <c r="Z271" s="20">
        <f>ABS('actual # captures'!Z271-'expected # capture'!Z271)</f>
        <v>84</v>
      </c>
      <c r="AA271" s="20">
        <f>ABS('actual # captures'!AA271-'expected # capture'!AA271)</f>
        <v>90.657708163153146</v>
      </c>
      <c r="AB271" s="20">
        <f>ABS('actual # captures'!AB271-'expected # capture'!AB271)</f>
        <v>67</v>
      </c>
      <c r="AC271" s="20">
        <f>ABS('actual # captures'!AC271-'expected # capture'!AC271)</f>
        <v>9</v>
      </c>
    </row>
    <row r="272" spans="1:29">
      <c r="A272" s="8">
        <v>270</v>
      </c>
      <c r="B272" s="20">
        <f>ABS('actual # captures'!B272-'expected # capture'!B272)</f>
        <v>72</v>
      </c>
      <c r="C272" s="20">
        <f>ABS('actual # captures'!C272-'expected # capture'!C272)</f>
        <v>3.3798003606157572</v>
      </c>
      <c r="D272" s="20">
        <f>ABS('actual # captures'!D272-'expected # capture'!D272)</f>
        <v>84.188535419568268</v>
      </c>
      <c r="E272" s="20">
        <f>ABS('actual # captures'!E272-'expected # capture'!E272)</f>
        <v>12.361878884093365</v>
      </c>
      <c r="F272" s="20">
        <f>ABS('actual # captures'!F272-'expected # capture'!F272)</f>
        <v>24</v>
      </c>
      <c r="G272" s="20">
        <f>ABS('actual # captures'!G272-'expected # capture'!G272)</f>
        <v>30</v>
      </c>
      <c r="H272" s="20">
        <f>ABS('actual # captures'!H272-'expected # capture'!H272)</f>
        <v>64</v>
      </c>
      <c r="I272" s="20">
        <f>ABS('actual # captures'!I272-'expected # capture'!I272)</f>
        <v>74</v>
      </c>
      <c r="J272" s="20">
        <f>ABS('actual # captures'!J272-'expected # capture'!J272)</f>
        <v>226.55760705461131</v>
      </c>
      <c r="K272" s="20">
        <f>ABS('actual # captures'!K272-'expected # capture'!K272)</f>
        <v>0.73377712754167845</v>
      </c>
      <c r="L272" s="20">
        <f>ABS('actual # captures'!L272-'expected # capture'!L272)</f>
        <v>407.15409039950862</v>
      </c>
      <c r="M272" s="20">
        <f>ABS('actual # captures'!M272-'expected # capture'!M272)</f>
        <v>25</v>
      </c>
      <c r="N272" s="20">
        <f>ABS('actual # captures'!N272-'expected # capture'!N272)</f>
        <v>30</v>
      </c>
      <c r="O272" s="20">
        <f>ABS('actual # captures'!O272-'expected # capture'!O272)</f>
        <v>82</v>
      </c>
      <c r="P272" s="20">
        <f>ABS('actual # captures'!P272-'expected # capture'!P272)</f>
        <v>50</v>
      </c>
      <c r="Q272" s="20">
        <f>ABS('actual # captures'!Q272-'expected # capture'!Q272)</f>
        <v>17</v>
      </c>
      <c r="R272" s="20">
        <f>ABS('actual # captures'!R272-'expected # capture'!R272)</f>
        <v>37.790461467636604</v>
      </c>
      <c r="S272" s="20">
        <f>ABS('actual # captures'!S272-'expected # capture'!S272)</f>
        <v>4</v>
      </c>
      <c r="T272" s="20">
        <f>ABS('actual # captures'!T272-'expected # capture'!T272)</f>
        <v>93</v>
      </c>
      <c r="U272" s="20">
        <f>ABS('actual # captures'!U272-'expected # capture'!U272)</f>
        <v>2</v>
      </c>
      <c r="V272" s="20">
        <f>ABS('actual # captures'!V272-'expected # capture'!V272)</f>
        <v>264.55760705461131</v>
      </c>
      <c r="W272" s="20">
        <f>ABS('actual # captures'!W272-'expected # capture'!W272)</f>
        <v>49</v>
      </c>
      <c r="X272" s="20">
        <f>ABS('actual # captures'!X272-'expected # capture'!X272)</f>
        <v>95</v>
      </c>
      <c r="Y272" s="20">
        <f>ABS('actual # captures'!Y272-'expected # capture'!Y272)</f>
        <v>74</v>
      </c>
      <c r="Z272" s="20">
        <f>ABS('actual # captures'!Z272-'expected # capture'!Z272)</f>
        <v>55</v>
      </c>
      <c r="AA272" s="20">
        <f>ABS('actual # captures'!AA272-'expected # capture'!AA272)</f>
        <v>90</v>
      </c>
      <c r="AB272" s="20">
        <f>ABS('actual # captures'!AB272-'expected # capture'!AB272)</f>
        <v>80</v>
      </c>
      <c r="AC272" s="20">
        <f>ABS('actual # captures'!AC272-'expected # capture'!AC272)</f>
        <v>2</v>
      </c>
    </row>
    <row r="273" spans="1:29">
      <c r="A273" s="8">
        <v>271</v>
      </c>
      <c r="B273" s="20">
        <f>ABS('actual # captures'!B273-'expected # capture'!B273)</f>
        <v>46.505286394898832</v>
      </c>
      <c r="C273" s="20">
        <f>ABS('actual # captures'!C273-'expected # capture'!C273)</f>
        <v>0</v>
      </c>
      <c r="D273" s="20">
        <f>ABS('actual # captures'!D273-'expected # capture'!D273)</f>
        <v>94.363042778837865</v>
      </c>
      <c r="E273" s="20">
        <f>ABS('actual # captures'!E273-'expected # capture'!E273)</f>
        <v>39</v>
      </c>
      <c r="F273" s="20">
        <f>ABS('actual # captures'!F273-'expected # capture'!F273)</f>
        <v>24.345357916571963</v>
      </c>
      <c r="G273" s="20">
        <f>ABS('actual # captures'!G273-'expected # capture'!G273)</f>
        <v>46</v>
      </c>
      <c r="H273" s="20">
        <f>ABS('actual # captures'!H273-'expected # capture'!H273)</f>
        <v>50</v>
      </c>
      <c r="I273" s="20">
        <f>ABS('actual # captures'!I273-'expected # capture'!I273)</f>
        <v>56</v>
      </c>
      <c r="J273" s="20">
        <f>ABS('actual # captures'!J273-'expected # capture'!J273)</f>
        <v>26.670758739467193</v>
      </c>
      <c r="K273" s="20">
        <f>ABS('actual # captures'!K273-'expected # capture'!K273)</f>
        <v>1251.3672092802583</v>
      </c>
      <c r="L273" s="20">
        <f>ABS('actual # captures'!L273-'expected # capture'!L273)</f>
        <v>31</v>
      </c>
      <c r="M273" s="20">
        <f>ABS('actual # captures'!M273-'expected # capture'!M273)</f>
        <v>5</v>
      </c>
      <c r="N273" s="20">
        <f>ABS('actual # captures'!N273-'expected # capture'!N273)</f>
        <v>88</v>
      </c>
      <c r="O273" s="20">
        <f>ABS('actual # captures'!O273-'expected # capture'!O273)</f>
        <v>12</v>
      </c>
      <c r="P273" s="20">
        <f>ABS('actual # captures'!P273-'expected # capture'!P273)</f>
        <v>66</v>
      </c>
      <c r="Q273" s="20">
        <f>ABS('actual # captures'!Q273-'expected # capture'!Q273)</f>
        <v>62.091323889212148</v>
      </c>
      <c r="R273" s="20">
        <f>ABS('actual # captures'!R273-'expected # capture'!R273)</f>
        <v>25</v>
      </c>
      <c r="S273" s="20">
        <f>ABS('actual # captures'!S273-'expected # capture'!S273)</f>
        <v>46</v>
      </c>
      <c r="T273" s="20">
        <f>ABS('actual # captures'!T273-'expected # capture'!T273)</f>
        <v>73</v>
      </c>
      <c r="U273" s="20">
        <f>ABS('actual # captures'!U273-'expected # capture'!U273)</f>
        <v>67</v>
      </c>
      <c r="V273" s="20">
        <f>ABS('actual # captures'!V273-'expected # capture'!V273)</f>
        <v>67</v>
      </c>
      <c r="W273" s="20">
        <f>ABS('actual # captures'!W273-'expected # capture'!W273)</f>
        <v>40.402012351067924</v>
      </c>
      <c r="X273" s="20">
        <f>ABS('actual # captures'!X273-'expected # capture'!X273)</f>
        <v>61</v>
      </c>
      <c r="Y273" s="20">
        <f>ABS('actual # captures'!Y273-'expected # capture'!Y273)</f>
        <v>68</v>
      </c>
      <c r="Z273" s="20">
        <f>ABS('actual # captures'!Z273-'expected # capture'!Z273)</f>
        <v>99</v>
      </c>
      <c r="AA273" s="20">
        <f>ABS('actual # captures'!AA273-'expected # capture'!AA273)</f>
        <v>53</v>
      </c>
      <c r="AB273" s="20">
        <f>ABS('actual # captures'!AB273-'expected # capture'!AB273)</f>
        <v>36</v>
      </c>
      <c r="AC273" s="20">
        <f>ABS('actual # captures'!AC273-'expected # capture'!AC273)</f>
        <v>62</v>
      </c>
    </row>
    <row r="274" spans="1:29">
      <c r="A274" s="8">
        <v>272</v>
      </c>
      <c r="B274" s="20">
        <f>ABS('actual # captures'!B274-'expected # capture'!B274)</f>
        <v>21.133623684875012</v>
      </c>
      <c r="C274" s="20">
        <f>ABS('actual # captures'!C274-'expected # capture'!C274)</f>
        <v>70</v>
      </c>
      <c r="D274" s="20">
        <f>ABS('actual # captures'!D274-'expected # capture'!D274)</f>
        <v>47</v>
      </c>
      <c r="E274" s="20">
        <f>ABS('actual # captures'!E274-'expected # capture'!E274)</f>
        <v>63.489767097432932</v>
      </c>
      <c r="F274" s="20">
        <f>ABS('actual # captures'!F274-'expected # capture'!F274)</f>
        <v>14</v>
      </c>
      <c r="G274" s="20">
        <f>ABS('actual # captures'!G274-'expected # capture'!G274)</f>
        <v>36</v>
      </c>
      <c r="H274" s="20">
        <f>ABS('actual # captures'!H274-'expected # capture'!H274)</f>
        <v>86</v>
      </c>
      <c r="I274" s="20">
        <f>ABS('actual # captures'!I274-'expected # capture'!I274)</f>
        <v>80</v>
      </c>
      <c r="J274" s="20">
        <f>ABS('actual # captures'!J274-'expected # capture'!J274)</f>
        <v>44.677305616500234</v>
      </c>
      <c r="K274" s="20">
        <f>ABS('actual # captures'!K274-'expected # capture'!K274)</f>
        <v>45</v>
      </c>
      <c r="L274" s="20">
        <f>ABS('actual # captures'!L274-'expected # capture'!L274)</f>
        <v>76</v>
      </c>
      <c r="M274" s="20">
        <f>ABS('actual # captures'!M274-'expected # capture'!M274)</f>
        <v>55.560211560279981</v>
      </c>
      <c r="N274" s="20">
        <f>ABS('actual # captures'!N274-'expected # capture'!N274)</f>
        <v>46.286961093589646</v>
      </c>
      <c r="O274" s="20">
        <f>ABS('actual # captures'!O274-'expected # capture'!O274)</f>
        <v>4.2635571392867107</v>
      </c>
      <c r="P274" s="20">
        <f>ABS('actual # captures'!P274-'expected # capture'!P274)</f>
        <v>727.39008331559705</v>
      </c>
      <c r="Q274" s="20">
        <f>ABS('actual # captures'!Q274-'expected # capture'!Q274)</f>
        <v>84</v>
      </c>
      <c r="R274" s="20">
        <f>ABS('actual # captures'!R274-'expected # capture'!R274)</f>
        <v>15</v>
      </c>
      <c r="S274" s="20">
        <f>ABS('actual # captures'!S274-'expected # capture'!S274)</f>
        <v>1.9714343183217622</v>
      </c>
      <c r="T274" s="20">
        <f>ABS('actual # captures'!T274-'expected # capture'!T274)</f>
        <v>39</v>
      </c>
      <c r="U274" s="20">
        <f>ABS('actual # captures'!U274-'expected # capture'!U274)</f>
        <v>97</v>
      </c>
      <c r="V274" s="20">
        <f>ABS('actual # captures'!V274-'expected # capture'!V274)</f>
        <v>52.102342457275896</v>
      </c>
      <c r="W274" s="20">
        <f>ABS('actual # captures'!W274-'expected # capture'!W274)</f>
        <v>18</v>
      </c>
      <c r="X274" s="20">
        <f>ABS('actual # captures'!X274-'expected # capture'!X274)</f>
        <v>40</v>
      </c>
      <c r="Y274" s="20">
        <f>ABS('actual # captures'!Y274-'expected # capture'!Y274)</f>
        <v>53.002133072638003</v>
      </c>
      <c r="Z274" s="20">
        <f>ABS('actual # captures'!Z274-'expected # capture'!Z274)</f>
        <v>20.009259589487812</v>
      </c>
      <c r="AA274" s="20">
        <f>ABS('actual # captures'!AA274-'expected # capture'!AA274)</f>
        <v>36.314703384264412</v>
      </c>
      <c r="AB274" s="20">
        <f>ABS('actual # captures'!AB274-'expected # capture'!AB274)</f>
        <v>41</v>
      </c>
      <c r="AC274" s="20">
        <f>ABS('actual # captures'!AC274-'expected # capture'!AC274)</f>
        <v>6</v>
      </c>
    </row>
    <row r="275" spans="1:29">
      <c r="A275" s="8">
        <v>273</v>
      </c>
      <c r="B275" s="20">
        <f>ABS('actual # captures'!B275-'expected # capture'!B275)</f>
        <v>29.347664030200924</v>
      </c>
      <c r="C275" s="20">
        <f>ABS('actual # captures'!C275-'expected # capture'!C275)</f>
        <v>45</v>
      </c>
      <c r="D275" s="20">
        <f>ABS('actual # captures'!D275-'expected # capture'!D275)</f>
        <v>90</v>
      </c>
      <c r="E275" s="20">
        <f>ABS('actual # captures'!E275-'expected # capture'!E275)</f>
        <v>1</v>
      </c>
      <c r="F275" s="20">
        <f>ABS('actual # captures'!F275-'expected # capture'!F275)</f>
        <v>47</v>
      </c>
      <c r="G275" s="20">
        <f>ABS('actual # captures'!G275-'expected # capture'!G275)</f>
        <v>675.41398957436661</v>
      </c>
      <c r="H275" s="20">
        <f>ABS('actual # captures'!H275-'expected # capture'!H275)</f>
        <v>3.2886457768376971</v>
      </c>
      <c r="I275" s="20">
        <f>ABS('actual # captures'!I275-'expected # capture'!I275)</f>
        <v>95</v>
      </c>
      <c r="J275" s="20">
        <f>ABS('actual # captures'!J275-'expected # capture'!J275)</f>
        <v>41</v>
      </c>
      <c r="K275" s="20">
        <f>ABS('actual # captures'!K275-'expected # capture'!K275)</f>
        <v>40.567444725248819</v>
      </c>
      <c r="L275" s="20">
        <f>ABS('actual # captures'!L275-'expected # capture'!L275)</f>
        <v>65</v>
      </c>
      <c r="M275" s="20">
        <f>ABS('actual # captures'!M275-'expected # capture'!M275)</f>
        <v>74</v>
      </c>
      <c r="N275" s="20">
        <f>ABS('actual # captures'!N275-'expected # capture'!N275)</f>
        <v>15</v>
      </c>
      <c r="O275" s="20">
        <f>ABS('actual # captures'!O275-'expected # capture'!O275)</f>
        <v>25.958906278990852</v>
      </c>
      <c r="P275" s="20">
        <f>ABS('actual # captures'!P275-'expected # capture'!P275)</f>
        <v>29</v>
      </c>
      <c r="Q275" s="20">
        <f>ABS('actual # captures'!Q275-'expected # capture'!Q275)</f>
        <v>92.00884754672019</v>
      </c>
      <c r="R275" s="20">
        <f>ABS('actual # captures'!R275-'expected # capture'!R275)</f>
        <v>91</v>
      </c>
      <c r="S275" s="20">
        <f>ABS('actual # captures'!S275-'expected # capture'!S275)</f>
        <v>66.567444725248819</v>
      </c>
      <c r="T275" s="20">
        <f>ABS('actual # captures'!T275-'expected # capture'!T275)</f>
        <v>7</v>
      </c>
      <c r="U275" s="20">
        <f>ABS('actual # captures'!U275-'expected # capture'!U275)</f>
        <v>11</v>
      </c>
      <c r="V275" s="20">
        <f>ABS('actual # captures'!V275-'expected # capture'!V275)</f>
        <v>33</v>
      </c>
      <c r="W275" s="20">
        <f>ABS('actual # captures'!W275-'expected # capture'!W275)</f>
        <v>72</v>
      </c>
      <c r="X275" s="20">
        <f>ABS('actual # captures'!X275-'expected # capture'!X275)</f>
        <v>48</v>
      </c>
      <c r="Y275" s="20">
        <f>ABS('actual # captures'!Y275-'expected # capture'!Y275)</f>
        <v>43</v>
      </c>
      <c r="Z275" s="20">
        <f>ABS('actual # captures'!Z275-'expected # capture'!Z275)</f>
        <v>52</v>
      </c>
      <c r="AA275" s="20">
        <f>ABS('actual # captures'!AA275-'expected # capture'!AA275)</f>
        <v>82.847057342386336</v>
      </c>
      <c r="AB275" s="20">
        <f>ABS('actual # captures'!AB275-'expected # capture'!AB275)</f>
        <v>66</v>
      </c>
      <c r="AC275" s="20">
        <f>ABS('actual # captures'!AC275-'expected # capture'!AC275)</f>
        <v>91</v>
      </c>
    </row>
    <row r="276" spans="1:29">
      <c r="A276" s="8">
        <v>274</v>
      </c>
      <c r="B276" s="20">
        <f>ABS('actual # captures'!B276-'expected # capture'!B276)</f>
        <v>40.338260010090124</v>
      </c>
      <c r="C276" s="20">
        <f>ABS('actual # captures'!C276-'expected # capture'!C276)</f>
        <v>25.692587709656408</v>
      </c>
      <c r="D276" s="20">
        <f>ABS('actual # captures'!D276-'expected # capture'!D276)</f>
        <v>87</v>
      </c>
      <c r="E276" s="20">
        <f>ABS('actual # captures'!E276-'expected # capture'!E276)</f>
        <v>339.93201559760644</v>
      </c>
      <c r="F276" s="20">
        <f>ABS('actual # captures'!F276-'expected # capture'!F276)</f>
        <v>50</v>
      </c>
      <c r="G276" s="20">
        <f>ABS('actual # captures'!G276-'expected # capture'!G276)</f>
        <v>48.967195741122609</v>
      </c>
      <c r="H276" s="20">
        <f>ABS('actual # captures'!H276-'expected # capture'!H276)</f>
        <v>54</v>
      </c>
      <c r="I276" s="20">
        <f>ABS('actual # captures'!I276-'expected # capture'!I276)</f>
        <v>2</v>
      </c>
      <c r="J276" s="20">
        <f>ABS('actual # captures'!J276-'expected # capture'!J276)</f>
        <v>88</v>
      </c>
      <c r="K276" s="20">
        <f>ABS('actual # captures'!K276-'expected # capture'!K276)</f>
        <v>10</v>
      </c>
      <c r="L276" s="20">
        <f>ABS('actual # captures'!L276-'expected # capture'!L276)</f>
        <v>7</v>
      </c>
      <c r="M276" s="20">
        <f>ABS('actual # captures'!M276-'expected # capture'!M276)</f>
        <v>34</v>
      </c>
      <c r="N276" s="20">
        <f>ABS('actual # captures'!N276-'expected # capture'!N276)</f>
        <v>63</v>
      </c>
      <c r="O276" s="20">
        <f>ABS('actual # captures'!O276-'expected # capture'!O276)</f>
        <v>57</v>
      </c>
      <c r="P276" s="20">
        <f>ABS('actual # captures'!P276-'expected # capture'!P276)</f>
        <v>65</v>
      </c>
      <c r="Q276" s="20">
        <f>ABS('actual # captures'!Q276-'expected # capture'!Q276)</f>
        <v>89.676854427682969</v>
      </c>
      <c r="R276" s="20">
        <f>ABS('actual # captures'!R276-'expected # capture'!R276)</f>
        <v>9</v>
      </c>
      <c r="S276" s="20">
        <f>ABS('actual # captures'!S276-'expected # capture'!S276)</f>
        <v>71</v>
      </c>
      <c r="T276" s="20">
        <f>ABS('actual # captures'!T276-'expected # capture'!T276)</f>
        <v>90</v>
      </c>
      <c r="U276" s="20">
        <f>ABS('actual # captures'!U276-'expected # capture'!U276)</f>
        <v>79</v>
      </c>
      <c r="V276" s="20">
        <f>ABS('actual # captures'!V276-'expected # capture'!V276)</f>
        <v>23</v>
      </c>
      <c r="W276" s="20">
        <f>ABS('actual # captures'!W276-'expected # capture'!W276)</f>
        <v>698.06960653402177</v>
      </c>
      <c r="X276" s="20">
        <f>ABS('actual # captures'!X276-'expected # capture'!X276)</f>
        <v>92</v>
      </c>
      <c r="Y276" s="20">
        <f>ABS('actual # captures'!Y276-'expected # capture'!Y276)</f>
        <v>79</v>
      </c>
      <c r="Z276" s="20">
        <f>ABS('actual # captures'!Z276-'expected # capture'!Z276)</f>
        <v>71</v>
      </c>
      <c r="AA276" s="20">
        <f>ABS('actual # captures'!AA276-'expected # capture'!AA276)</f>
        <v>36</v>
      </c>
      <c r="AB276" s="20">
        <f>ABS('actual # captures'!AB276-'expected # capture'!AB276)</f>
        <v>56</v>
      </c>
      <c r="AC276" s="20">
        <f>ABS('actual # captures'!AC276-'expected # capture'!AC276)</f>
        <v>39</v>
      </c>
    </row>
    <row r="277" spans="1:29">
      <c r="A277" s="8">
        <v>275</v>
      </c>
      <c r="B277" s="20">
        <f>ABS('actual # captures'!B277-'expected # capture'!B277)</f>
        <v>20</v>
      </c>
      <c r="C277" s="20">
        <f>ABS('actual # captures'!C277-'expected # capture'!C277)</f>
        <v>265.66637002377996</v>
      </c>
      <c r="D277" s="20">
        <f>ABS('actual # captures'!D277-'expected # capture'!D277)</f>
        <v>209.69294116346765</v>
      </c>
      <c r="E277" s="20">
        <f>ABS('actual # captures'!E277-'expected # capture'!E277)</f>
        <v>292.55643663588069</v>
      </c>
      <c r="F277" s="20">
        <f>ABS('actual # captures'!F277-'expected # capture'!F277)</f>
        <v>12</v>
      </c>
      <c r="G277" s="20">
        <f>ABS('actual # captures'!G277-'expected # capture'!G277)</f>
        <v>67</v>
      </c>
      <c r="H277" s="20">
        <f>ABS('actual # captures'!H277-'expected # capture'!H277)</f>
        <v>67</v>
      </c>
      <c r="I277" s="20">
        <f>ABS('actual # captures'!I277-'expected # capture'!I277)</f>
        <v>19</v>
      </c>
      <c r="J277" s="20">
        <f>ABS('actual # captures'!J277-'expected # capture'!J277)</f>
        <v>58</v>
      </c>
      <c r="K277" s="20">
        <f>ABS('actual # captures'!K277-'expected # capture'!K277)</f>
        <v>53</v>
      </c>
      <c r="L277" s="20">
        <f>ABS('actual # captures'!L277-'expected # capture'!L277)</f>
        <v>84</v>
      </c>
      <c r="M277" s="20">
        <f>ABS('actual # captures'!M277-'expected # capture'!M277)</f>
        <v>7</v>
      </c>
      <c r="N277" s="20">
        <f>ABS('actual # captures'!N277-'expected # capture'!N277)</f>
        <v>88</v>
      </c>
      <c r="O277" s="20">
        <f>ABS('actual # captures'!O277-'expected # capture'!O277)</f>
        <v>3</v>
      </c>
      <c r="P277" s="20">
        <f>ABS('actual # captures'!P277-'expected # capture'!P277)</f>
        <v>45</v>
      </c>
      <c r="Q277" s="20">
        <f>ABS('actual # captures'!Q277-'expected # capture'!Q277)</f>
        <v>23</v>
      </c>
      <c r="R277" s="20">
        <f>ABS('actual # captures'!R277-'expected # capture'!R277)</f>
        <v>96</v>
      </c>
      <c r="S277" s="20">
        <f>ABS('actual # captures'!S277-'expected # capture'!S277)</f>
        <v>329.35102095353187</v>
      </c>
      <c r="T277" s="20">
        <f>ABS('actual # captures'!T277-'expected # capture'!T277)</f>
        <v>80</v>
      </c>
      <c r="U277" s="20">
        <f>ABS('actual # captures'!U277-'expected # capture'!U277)</f>
        <v>57</v>
      </c>
      <c r="V277" s="20">
        <f>ABS('actual # captures'!V277-'expected # capture'!V277)</f>
        <v>65</v>
      </c>
      <c r="W277" s="20">
        <f>ABS('actual # captures'!W277-'expected # capture'!W277)</f>
        <v>81</v>
      </c>
      <c r="X277" s="20">
        <f>ABS('actual # captures'!X277-'expected # capture'!X277)</f>
        <v>71</v>
      </c>
      <c r="Y277" s="20">
        <f>ABS('actual # captures'!Y277-'expected # capture'!Y277)</f>
        <v>62</v>
      </c>
      <c r="Z277" s="20">
        <f>ABS('actual # captures'!Z277-'expected # capture'!Z277)</f>
        <v>127.73323122333986</v>
      </c>
      <c r="AA277" s="20">
        <f>ABS('actual # captures'!AA277-'expected # capture'!AA277)</f>
        <v>58</v>
      </c>
      <c r="AB277" s="20">
        <f>ABS('actual # captures'!AB277-'expected # capture'!AB277)</f>
        <v>15</v>
      </c>
      <c r="AC277" s="20">
        <f>ABS('actual # captures'!AC277-'expected # capture'!AC277)</f>
        <v>94</v>
      </c>
    </row>
    <row r="278" spans="1:29">
      <c r="A278" s="8">
        <v>276</v>
      </c>
      <c r="B278" s="20">
        <f>ABS('actual # captures'!B278-'expected # capture'!B278)</f>
        <v>9</v>
      </c>
      <c r="C278" s="20">
        <f>ABS('actual # captures'!C278-'expected # capture'!C278)</f>
        <v>51.442026419156761</v>
      </c>
      <c r="D278" s="20">
        <f>ABS('actual # captures'!D278-'expected # capture'!D278)</f>
        <v>23.496464702394732</v>
      </c>
      <c r="E278" s="20">
        <f>ABS('actual # captures'!E278-'expected # capture'!E278)</f>
        <v>353.17734274054669</v>
      </c>
      <c r="F278" s="20">
        <f>ABS('actual # captures'!F278-'expected # capture'!F278)</f>
        <v>50</v>
      </c>
      <c r="G278" s="20">
        <f>ABS('actual # captures'!G278-'expected # capture'!G278)</f>
        <v>3</v>
      </c>
      <c r="H278" s="20">
        <f>ABS('actual # captures'!H278-'expected # capture'!H278)</f>
        <v>6</v>
      </c>
      <c r="I278" s="20">
        <f>ABS('actual # captures'!I278-'expected # capture'!I278)</f>
        <v>34</v>
      </c>
      <c r="J278" s="20">
        <f>ABS('actual # captures'!J278-'expected # capture'!J278)</f>
        <v>59</v>
      </c>
      <c r="K278" s="20">
        <f>ABS('actual # captures'!K278-'expected # capture'!K278)</f>
        <v>71</v>
      </c>
      <c r="L278" s="20">
        <f>ABS('actual # captures'!L278-'expected # capture'!L278)</f>
        <v>14</v>
      </c>
      <c r="M278" s="20">
        <f>ABS('actual # captures'!M278-'expected # capture'!M278)</f>
        <v>97</v>
      </c>
      <c r="N278" s="20">
        <f>ABS('actual # captures'!N278-'expected # capture'!N278)</f>
        <v>21</v>
      </c>
      <c r="O278" s="20">
        <f>ABS('actual # captures'!O278-'expected # capture'!O278)</f>
        <v>261.1137893888905</v>
      </c>
      <c r="P278" s="20">
        <f>ABS('actual # captures'!P278-'expected # capture'!P278)</f>
        <v>9</v>
      </c>
      <c r="Q278" s="20">
        <f>ABS('actual # captures'!Q278-'expected # capture'!Q278)</f>
        <v>27</v>
      </c>
      <c r="R278" s="20">
        <f>ABS('actual # captures'!R278-'expected # capture'!R278)</f>
        <v>65.228172010579556</v>
      </c>
      <c r="S278" s="20">
        <f>ABS('actual # captures'!S278-'expected # capture'!S278)</f>
        <v>77</v>
      </c>
      <c r="T278" s="20">
        <f>ABS('actual # captures'!T278-'expected # capture'!T278)</f>
        <v>3.6138615195127599</v>
      </c>
      <c r="U278" s="20">
        <f>ABS('actual # captures'!U278-'expected # capture'!U278)</f>
        <v>73</v>
      </c>
      <c r="V278" s="20">
        <f>ABS('actual # captures'!V278-'expected # capture'!V278)</f>
        <v>65</v>
      </c>
      <c r="W278" s="20">
        <f>ABS('actual # captures'!W278-'expected # capture'!W278)</f>
        <v>50</v>
      </c>
      <c r="X278" s="20">
        <f>ABS('actual # captures'!X278-'expected # capture'!X278)</f>
        <v>55</v>
      </c>
      <c r="Y278" s="20">
        <f>ABS('actual # captures'!Y278-'expected # capture'!Y278)</f>
        <v>86</v>
      </c>
      <c r="Z278" s="20">
        <f>ABS('actual # captures'!Z278-'expected # capture'!Z278)</f>
        <v>25.933089685241072</v>
      </c>
      <c r="AA278" s="20">
        <f>ABS('actual # captures'!AA278-'expected # capture'!AA278)</f>
        <v>60.222976572703416</v>
      </c>
      <c r="AB278" s="20">
        <f>ABS('actual # captures'!AB278-'expected # capture'!AB278)</f>
        <v>23</v>
      </c>
      <c r="AC278" s="20">
        <f>ABS('actual # captures'!AC278-'expected # capture'!AC278)</f>
        <v>8</v>
      </c>
    </row>
    <row r="279" spans="1:29">
      <c r="A279" s="8">
        <v>277</v>
      </c>
      <c r="B279" s="20">
        <f>ABS('actual # captures'!B279-'expected # capture'!B279)</f>
        <v>32</v>
      </c>
      <c r="C279" s="20">
        <f>ABS('actual # captures'!C279-'expected # capture'!C279)</f>
        <v>25.586860819142203</v>
      </c>
      <c r="D279" s="20">
        <f>ABS('actual # captures'!D279-'expected # capture'!D279)</f>
        <v>5</v>
      </c>
      <c r="E279" s="20">
        <f>ABS('actual # captures'!E279-'expected # capture'!E279)</f>
        <v>11</v>
      </c>
      <c r="F279" s="20">
        <f>ABS('actual # captures'!F279-'expected # capture'!F279)</f>
        <v>196.80806368790942</v>
      </c>
      <c r="G279" s="20">
        <f>ABS('actual # captures'!G279-'expected # capture'!G279)</f>
        <v>0</v>
      </c>
      <c r="H279" s="20">
        <f>ABS('actual # captures'!H279-'expected # capture'!H279)</f>
        <v>68</v>
      </c>
      <c r="I279" s="20">
        <f>ABS('actual # captures'!I279-'expected # capture'!I279)</f>
        <v>24</v>
      </c>
      <c r="J279" s="20">
        <f>ABS('actual # captures'!J279-'expected # capture'!J279)</f>
        <v>1</v>
      </c>
      <c r="K279" s="20">
        <f>ABS('actual # captures'!K279-'expected # capture'!K279)</f>
        <v>44</v>
      </c>
      <c r="L279" s="20">
        <f>ABS('actual # captures'!L279-'expected # capture'!L279)</f>
        <v>99</v>
      </c>
      <c r="M279" s="20">
        <f>ABS('actual # captures'!M279-'expected # capture'!M279)</f>
        <v>62</v>
      </c>
      <c r="N279" s="20">
        <f>ABS('actual # captures'!N279-'expected # capture'!N279)</f>
        <v>38.277116268003567</v>
      </c>
      <c r="O279" s="20">
        <f>ABS('actual # captures'!O279-'expected # capture'!O279)</f>
        <v>37</v>
      </c>
      <c r="P279" s="20">
        <f>ABS('actual # captures'!P279-'expected # capture'!P279)</f>
        <v>28</v>
      </c>
      <c r="Q279" s="20">
        <f>ABS('actual # captures'!Q279-'expected # capture'!Q279)</f>
        <v>38</v>
      </c>
      <c r="R279" s="20">
        <f>ABS('actual # captures'!R279-'expected # capture'!R279)</f>
        <v>89</v>
      </c>
      <c r="S279" s="20">
        <f>ABS('actual # captures'!S279-'expected # capture'!S279)</f>
        <v>65</v>
      </c>
      <c r="T279" s="20">
        <f>ABS('actual # captures'!T279-'expected # capture'!T279)</f>
        <v>621.4680592197077</v>
      </c>
      <c r="U279" s="20">
        <f>ABS('actual # captures'!U279-'expected # capture'!U279)</f>
        <v>20</v>
      </c>
      <c r="V279" s="20">
        <f>ABS('actual # captures'!V279-'expected # capture'!V279)</f>
        <v>0</v>
      </c>
      <c r="W279" s="20">
        <f>ABS('actual # captures'!W279-'expected # capture'!W279)</f>
        <v>47</v>
      </c>
      <c r="X279" s="20">
        <f>ABS('actual # captures'!X279-'expected # capture'!X279)</f>
        <v>41</v>
      </c>
      <c r="Y279" s="20">
        <f>ABS('actual # captures'!Y279-'expected # capture'!Y279)</f>
        <v>32</v>
      </c>
      <c r="Z279" s="20">
        <f>ABS('actual # captures'!Z279-'expected # capture'!Z279)</f>
        <v>46</v>
      </c>
      <c r="AA279" s="20">
        <f>ABS('actual # captures'!AA279-'expected # capture'!AA279)</f>
        <v>67.406976980355608</v>
      </c>
      <c r="AB279" s="20">
        <f>ABS('actual # captures'!AB279-'expected # capture'!AB279)</f>
        <v>35.373355336834052</v>
      </c>
      <c r="AC279" s="20">
        <f>ABS('actual # captures'!AC279-'expected # capture'!AC279)</f>
        <v>74</v>
      </c>
    </row>
    <row r="280" spans="1:29">
      <c r="A280" s="8">
        <v>278</v>
      </c>
      <c r="B280" s="20">
        <f>ABS('actual # captures'!B280-'expected # capture'!B280)</f>
        <v>114.01126279258006</v>
      </c>
      <c r="C280" s="20">
        <f>ABS('actual # captures'!C280-'expected # capture'!C280)</f>
        <v>12.715903036525816</v>
      </c>
      <c r="D280" s="20">
        <f>ABS('actual # captures'!D280-'expected # capture'!D280)</f>
        <v>98</v>
      </c>
      <c r="E280" s="20">
        <f>ABS('actual # captures'!E280-'expected # capture'!E280)</f>
        <v>100</v>
      </c>
      <c r="F280" s="20">
        <f>ABS('actual # captures'!F280-'expected # capture'!F280)</f>
        <v>50</v>
      </c>
      <c r="G280" s="20">
        <f>ABS('actual # captures'!G280-'expected # capture'!G280)</f>
        <v>41</v>
      </c>
      <c r="H280" s="20">
        <f>ABS('actual # captures'!H280-'expected # capture'!H280)</f>
        <v>58.343778078757794</v>
      </c>
      <c r="I280" s="20">
        <f>ABS('actual # captures'!I280-'expected # capture'!I280)</f>
        <v>42</v>
      </c>
      <c r="J280" s="20">
        <f>ABS('actual # captures'!J280-'expected # capture'!J280)</f>
        <v>91</v>
      </c>
      <c r="K280" s="20">
        <f>ABS('actual # captures'!K280-'expected # capture'!K280)</f>
        <v>92</v>
      </c>
      <c r="L280" s="20">
        <f>ABS('actual # captures'!L280-'expected # capture'!L280)</f>
        <v>97</v>
      </c>
      <c r="M280" s="20">
        <f>ABS('actual # captures'!M280-'expected # capture'!M280)</f>
        <v>66</v>
      </c>
      <c r="N280" s="20">
        <f>ABS('actual # captures'!N280-'expected # capture'!N280)</f>
        <v>55</v>
      </c>
      <c r="O280" s="20">
        <f>ABS('actual # captures'!O280-'expected # capture'!O280)</f>
        <v>85.510142573181184</v>
      </c>
      <c r="P280" s="20">
        <f>ABS('actual # captures'!P280-'expected # capture'!P280)</f>
        <v>11</v>
      </c>
      <c r="Q280" s="20">
        <f>ABS('actual # captures'!Q280-'expected # capture'!Q280)</f>
        <v>124.51014257318118</v>
      </c>
      <c r="R280" s="20">
        <f>ABS('actual # captures'!R280-'expected # capture'!R280)</f>
        <v>3</v>
      </c>
      <c r="S280" s="20">
        <f>ABS('actual # captures'!S280-'expected # capture'!S280)</f>
        <v>32</v>
      </c>
      <c r="T280" s="20">
        <f>ABS('actual # captures'!T280-'expected # capture'!T280)</f>
        <v>40.583317688935971</v>
      </c>
      <c r="U280" s="20">
        <f>ABS('actual # captures'!U280-'expected # capture'!U280)</f>
        <v>14</v>
      </c>
      <c r="V280" s="20">
        <f>ABS('actual # captures'!V280-'expected # capture'!V280)</f>
        <v>31</v>
      </c>
      <c r="W280" s="20">
        <f>ABS('actual # captures'!W280-'expected # capture'!W280)</f>
        <v>25</v>
      </c>
      <c r="X280" s="20">
        <f>ABS('actual # captures'!X280-'expected # capture'!X280)</f>
        <v>57</v>
      </c>
      <c r="Y280" s="20">
        <f>ABS('actual # captures'!Y280-'expected # capture'!Y280)</f>
        <v>9</v>
      </c>
      <c r="Z280" s="20">
        <f>ABS('actual # captures'!Z280-'expected # capture'!Z280)</f>
        <v>40</v>
      </c>
      <c r="AA280" s="20">
        <f>ABS('actual # captures'!AA280-'expected # capture'!AA280)</f>
        <v>39.070707300712385</v>
      </c>
      <c r="AB280" s="20">
        <f>ABS('actual # captures'!AB280-'expected # capture'!AB280)</f>
        <v>94.25013856818353</v>
      </c>
      <c r="AC280" s="20">
        <f>ABS('actual # captures'!AC280-'expected # capture'!AC280)</f>
        <v>501.69216354545756</v>
      </c>
    </row>
    <row r="281" spans="1:29">
      <c r="A281" s="8">
        <v>279</v>
      </c>
      <c r="B281" s="20">
        <f>ABS('actual # captures'!B281-'expected # capture'!B281)</f>
        <v>116.35313327750691</v>
      </c>
      <c r="C281" s="20">
        <f>ABS('actual # captures'!C281-'expected # capture'!C281)</f>
        <v>54</v>
      </c>
      <c r="D281" s="20">
        <f>ABS('actual # captures'!D281-'expected # capture'!D281)</f>
        <v>59</v>
      </c>
      <c r="E281" s="20">
        <f>ABS('actual # captures'!E281-'expected # capture'!E281)</f>
        <v>44</v>
      </c>
      <c r="F281" s="20">
        <f>ABS('actual # captures'!F281-'expected # capture'!F281)</f>
        <v>508.90325505853457</v>
      </c>
      <c r="G281" s="20">
        <f>ABS('actual # captures'!G281-'expected # capture'!G281)</f>
        <v>18</v>
      </c>
      <c r="H281" s="20">
        <f>ABS('actual # captures'!H281-'expected # capture'!H281)</f>
        <v>37.233868302628757</v>
      </c>
      <c r="I281" s="20">
        <f>ABS('actual # captures'!I281-'expected # capture'!I281)</f>
        <v>17</v>
      </c>
      <c r="J281" s="20">
        <f>ABS('actual # captures'!J281-'expected # capture'!J281)</f>
        <v>154.31695414669437</v>
      </c>
      <c r="K281" s="20">
        <f>ABS('actual # captures'!K281-'expected # capture'!K281)</f>
        <v>74</v>
      </c>
      <c r="L281" s="20">
        <f>ABS('actual # captures'!L281-'expected # capture'!L281)</f>
        <v>95</v>
      </c>
      <c r="M281" s="20">
        <f>ABS('actual # captures'!M281-'expected # capture'!M281)</f>
        <v>65.274101420756523</v>
      </c>
      <c r="N281" s="20">
        <f>ABS('actual # captures'!N281-'expected # capture'!N281)</f>
        <v>79</v>
      </c>
      <c r="O281" s="20">
        <f>ABS('actual # captures'!O281-'expected # capture'!O281)</f>
        <v>83</v>
      </c>
      <c r="P281" s="20">
        <f>ABS('actual # captures'!P281-'expected # capture'!P281)</f>
        <v>38</v>
      </c>
      <c r="Q281" s="20">
        <f>ABS('actual # captures'!Q281-'expected # capture'!Q281)</f>
        <v>44</v>
      </c>
      <c r="R281" s="20">
        <f>ABS('actual # captures'!R281-'expected # capture'!R281)</f>
        <v>73</v>
      </c>
      <c r="S281" s="20">
        <f>ABS('actual # captures'!S281-'expected # capture'!S281)</f>
        <v>60</v>
      </c>
      <c r="T281" s="20">
        <f>ABS('actual # captures'!T281-'expected # capture'!T281)</f>
        <v>14</v>
      </c>
      <c r="U281" s="20">
        <f>ABS('actual # captures'!U281-'expected # capture'!U281)</f>
        <v>23</v>
      </c>
      <c r="V281" s="20">
        <f>ABS('actual # captures'!V281-'expected # capture'!V281)</f>
        <v>74</v>
      </c>
      <c r="W281" s="20">
        <f>ABS('actual # captures'!W281-'expected # capture'!W281)</f>
        <v>385.2368023506358</v>
      </c>
      <c r="X281" s="20">
        <f>ABS('actual # captures'!X281-'expected # capture'!X281)</f>
        <v>83</v>
      </c>
      <c r="Y281" s="20">
        <f>ABS('actual # captures'!Y281-'expected # capture'!Y281)</f>
        <v>66</v>
      </c>
      <c r="Z281" s="20">
        <f>ABS('actual # captures'!Z281-'expected # capture'!Z281)</f>
        <v>90</v>
      </c>
      <c r="AA281" s="20">
        <f>ABS('actual # captures'!AA281-'expected # capture'!AA281)</f>
        <v>14.850377951499297</v>
      </c>
      <c r="AB281" s="20">
        <f>ABS('actual # captures'!AB281-'expected # capture'!AB281)</f>
        <v>34</v>
      </c>
      <c r="AC281" s="20">
        <f>ABS('actual # captures'!AC281-'expected # capture'!AC281)</f>
        <v>56</v>
      </c>
    </row>
    <row r="282" spans="1:29">
      <c r="A282" s="8">
        <v>280</v>
      </c>
      <c r="B282" s="20">
        <f>ABS('actual # captures'!B282-'expected # capture'!B282)</f>
        <v>63.786778248971608</v>
      </c>
      <c r="C282" s="20">
        <f>ABS('actual # captures'!C282-'expected # capture'!C282)</f>
        <v>52.591052301711436</v>
      </c>
      <c r="D282" s="20">
        <f>ABS('actual # captures'!D282-'expected # capture'!D282)</f>
        <v>31</v>
      </c>
      <c r="E282" s="20">
        <f>ABS('actual # captures'!E282-'expected # capture'!E282)</f>
        <v>84</v>
      </c>
      <c r="F282" s="20">
        <f>ABS('actual # captures'!F282-'expected # capture'!F282)</f>
        <v>644.13515141535402</v>
      </c>
      <c r="G282" s="20">
        <f>ABS('actual # captures'!G282-'expected # capture'!G282)</f>
        <v>0</v>
      </c>
      <c r="H282" s="20">
        <f>ABS('actual # captures'!H282-'expected # capture'!H282)</f>
        <v>429.63145341705354</v>
      </c>
      <c r="I282" s="20">
        <f>ABS('actual # captures'!I282-'expected # capture'!I282)</f>
        <v>32</v>
      </c>
      <c r="J282" s="20">
        <f>ABS('actual # captures'!J282-'expected # capture'!J282)</f>
        <v>92</v>
      </c>
      <c r="K282" s="20">
        <f>ABS('actual # captures'!K282-'expected # capture'!K282)</f>
        <v>32.611225718275392</v>
      </c>
      <c r="L282" s="20">
        <f>ABS('actual # captures'!L282-'expected # capture'!L282)</f>
        <v>66</v>
      </c>
      <c r="M282" s="20">
        <f>ABS('actual # captures'!M282-'expected # capture'!M282)</f>
        <v>69</v>
      </c>
      <c r="N282" s="20">
        <f>ABS('actual # captures'!N282-'expected # capture'!N282)</f>
        <v>22</v>
      </c>
      <c r="O282" s="20">
        <f>ABS('actual # captures'!O282-'expected # capture'!O282)</f>
        <v>3</v>
      </c>
      <c r="P282" s="20">
        <f>ABS('actual # captures'!P282-'expected # capture'!P282)</f>
        <v>97</v>
      </c>
      <c r="Q282" s="20">
        <f>ABS('actual # captures'!Q282-'expected # capture'!Q282)</f>
        <v>58</v>
      </c>
      <c r="R282" s="20">
        <f>ABS('actual # captures'!R282-'expected # capture'!R282)</f>
        <v>19</v>
      </c>
      <c r="S282" s="20">
        <f>ABS('actual # captures'!S282-'expected # capture'!S282)</f>
        <v>10</v>
      </c>
      <c r="T282" s="20">
        <f>ABS('actual # captures'!T282-'expected # capture'!T282)</f>
        <v>28</v>
      </c>
      <c r="U282" s="20">
        <f>ABS('actual # captures'!U282-'expected # capture'!U282)</f>
        <v>4</v>
      </c>
      <c r="V282" s="20">
        <f>ABS('actual # captures'!V282-'expected # capture'!V282)</f>
        <v>29</v>
      </c>
      <c r="W282" s="20">
        <f>ABS('actual # captures'!W282-'expected # capture'!W282)</f>
        <v>26</v>
      </c>
      <c r="X282" s="20">
        <f>ABS('actual # captures'!X282-'expected # capture'!X282)</f>
        <v>16</v>
      </c>
      <c r="Y282" s="20">
        <f>ABS('actual # captures'!Y282-'expected # capture'!Y282)</f>
        <v>0</v>
      </c>
      <c r="Z282" s="20">
        <f>ABS('actual # captures'!Z282-'expected # capture'!Z282)</f>
        <v>69</v>
      </c>
      <c r="AA282" s="20">
        <f>ABS('actual # captures'!AA282-'expected # capture'!AA282)</f>
        <v>54</v>
      </c>
      <c r="AB282" s="20">
        <f>ABS('actual # captures'!AB282-'expected # capture'!AB282)</f>
        <v>83</v>
      </c>
      <c r="AC282" s="20">
        <f>ABS('actual # captures'!AC282-'expected # capture'!AC282)</f>
        <v>98</v>
      </c>
    </row>
    <row r="283" spans="1:29">
      <c r="A283" s="8">
        <v>281</v>
      </c>
      <c r="B283" s="20">
        <f>ABS('actual # captures'!B283-'expected # capture'!B283)</f>
        <v>82</v>
      </c>
      <c r="C283" s="20">
        <f>ABS('actual # captures'!C283-'expected # capture'!C283)</f>
        <v>21.758538510552114</v>
      </c>
      <c r="D283" s="20">
        <f>ABS('actual # captures'!D283-'expected # capture'!D283)</f>
        <v>54</v>
      </c>
      <c r="E283" s="20">
        <f>ABS('actual # captures'!E283-'expected # capture'!E283)</f>
        <v>86</v>
      </c>
      <c r="F283" s="20">
        <f>ABS('actual # captures'!F283-'expected # capture'!F283)</f>
        <v>31</v>
      </c>
      <c r="G283" s="20">
        <f>ABS('actual # captures'!G283-'expected # capture'!G283)</f>
        <v>85</v>
      </c>
      <c r="H283" s="20">
        <f>ABS('actual # captures'!H283-'expected # capture'!H283)</f>
        <v>14.423836581838437</v>
      </c>
      <c r="I283" s="20">
        <f>ABS('actual # captures'!I283-'expected # capture'!I283)</f>
        <v>2</v>
      </c>
      <c r="J283" s="20">
        <f>ABS('actual # captures'!J283-'expected # capture'!J283)</f>
        <v>67</v>
      </c>
      <c r="K283" s="20">
        <f>ABS('actual # captures'!K283-'expected # capture'!K283)</f>
        <v>69</v>
      </c>
      <c r="L283" s="20">
        <f>ABS('actual # captures'!L283-'expected # capture'!L283)</f>
        <v>91</v>
      </c>
      <c r="M283" s="20">
        <f>ABS('actual # captures'!M283-'expected # capture'!M283)</f>
        <v>72.393927236859724</v>
      </c>
      <c r="N283" s="20">
        <f>ABS('actual # captures'!N283-'expected # capture'!N283)</f>
        <v>38</v>
      </c>
      <c r="O283" s="20">
        <f>ABS('actual # captures'!O283-'expected # capture'!O283)</f>
        <v>67.0344070853658</v>
      </c>
      <c r="P283" s="20">
        <f>ABS('actual # captures'!P283-'expected # capture'!P283)</f>
        <v>1</v>
      </c>
      <c r="Q283" s="20">
        <f>ABS('actual # captures'!Q283-'expected # capture'!Q283)</f>
        <v>0</v>
      </c>
      <c r="R283" s="20">
        <f>ABS('actual # captures'!R283-'expected # capture'!R283)</f>
        <v>26</v>
      </c>
      <c r="S283" s="20">
        <f>ABS('actual # captures'!S283-'expected # capture'!S283)</f>
        <v>779.77318563682104</v>
      </c>
      <c r="T283" s="20">
        <f>ABS('actual # captures'!T283-'expected # capture'!T283)</f>
        <v>39</v>
      </c>
      <c r="U283" s="20">
        <f>ABS('actual # captures'!U283-'expected # capture'!U283)</f>
        <v>38</v>
      </c>
      <c r="V283" s="20">
        <f>ABS('actual # captures'!V283-'expected # capture'!V283)</f>
        <v>14</v>
      </c>
      <c r="W283" s="20">
        <f>ABS('actual # captures'!W283-'expected # capture'!W283)</f>
        <v>53</v>
      </c>
      <c r="X283" s="20">
        <f>ABS('actual # captures'!X283-'expected # capture'!X283)</f>
        <v>31</v>
      </c>
      <c r="Y283" s="20">
        <f>ABS('actual # captures'!Y283-'expected # capture'!Y283)</f>
        <v>24</v>
      </c>
      <c r="Z283" s="20">
        <f>ABS('actual # captures'!Z283-'expected # capture'!Z283)</f>
        <v>28</v>
      </c>
      <c r="AA283" s="20">
        <f>ABS('actual # captures'!AA283-'expected # capture'!AA283)</f>
        <v>81.980855133343965</v>
      </c>
      <c r="AB283" s="20">
        <f>ABS('actual # captures'!AB283-'expected # capture'!AB283)</f>
        <v>35</v>
      </c>
      <c r="AC283" s="20">
        <f>ABS('actual # captures'!AC283-'expected # capture'!AC283)</f>
        <v>71</v>
      </c>
    </row>
    <row r="284" spans="1:29">
      <c r="A284" s="8">
        <v>282</v>
      </c>
      <c r="B284" s="20">
        <f>ABS('actual # captures'!B284-'expected # capture'!B284)</f>
        <v>46.966821653844676</v>
      </c>
      <c r="C284" s="20">
        <f>ABS('actual # captures'!C284-'expected # capture'!C284)</f>
        <v>62.217037279160195</v>
      </c>
      <c r="D284" s="20">
        <f>ABS('actual # captures'!D284-'expected # capture'!D284)</f>
        <v>26</v>
      </c>
      <c r="E284" s="20">
        <f>ABS('actual # captures'!E284-'expected # capture'!E284)</f>
        <v>8.0351269465384298</v>
      </c>
      <c r="F284" s="20">
        <f>ABS('actual # captures'!F284-'expected # capture'!F284)</f>
        <v>5</v>
      </c>
      <c r="G284" s="20">
        <f>ABS('actual # captures'!G284-'expected # capture'!G284)</f>
        <v>80</v>
      </c>
      <c r="H284" s="20">
        <f>ABS('actual # captures'!H284-'expected # capture'!H284)</f>
        <v>50.047930418121595</v>
      </c>
      <c r="I284" s="20">
        <f>ABS('actual # captures'!I284-'expected # capture'!I284)</f>
        <v>81</v>
      </c>
      <c r="J284" s="20">
        <f>ABS('actual # captures'!J284-'expected # capture'!J284)</f>
        <v>219.88734131848406</v>
      </c>
      <c r="K284" s="20">
        <f>ABS('actual # captures'!K284-'expected # capture'!K284)</f>
        <v>32</v>
      </c>
      <c r="L284" s="20">
        <f>ABS('actual # captures'!L284-'expected # capture'!L284)</f>
        <v>86</v>
      </c>
      <c r="M284" s="20">
        <f>ABS('actual # captures'!M284-'expected # capture'!M284)</f>
        <v>479.59733998235492</v>
      </c>
      <c r="N284" s="20">
        <f>ABS('actual # captures'!N284-'expected # capture'!N284)</f>
        <v>47</v>
      </c>
      <c r="O284" s="20">
        <f>ABS('actual # captures'!O284-'expected # capture'!O284)</f>
        <v>10.608594500484713</v>
      </c>
      <c r="P284" s="20">
        <f>ABS('actual # captures'!P284-'expected # capture'!P284)</f>
        <v>29</v>
      </c>
      <c r="Q284" s="20">
        <f>ABS('actual # captures'!Q284-'expected # capture'!Q284)</f>
        <v>34.81664047151925</v>
      </c>
      <c r="R284" s="20">
        <f>ABS('actual # captures'!R284-'expected # capture'!R284)</f>
        <v>14</v>
      </c>
      <c r="S284" s="20">
        <f>ABS('actual # captures'!S284-'expected # capture'!S284)</f>
        <v>75</v>
      </c>
      <c r="T284" s="20">
        <f>ABS('actual # captures'!T284-'expected # capture'!T284)</f>
        <v>85.444772690057334</v>
      </c>
      <c r="U284" s="20">
        <f>ABS('actual # captures'!U284-'expected # capture'!U284)</f>
        <v>123.69815632144159</v>
      </c>
      <c r="V284" s="20">
        <f>ABS('actual # captures'!V284-'expected # capture'!V284)</f>
        <v>46</v>
      </c>
      <c r="W284" s="20">
        <f>ABS('actual # captures'!W284-'expected # capture'!W284)</f>
        <v>16</v>
      </c>
      <c r="X284" s="20">
        <f>ABS('actual # captures'!X284-'expected # capture'!X284)</f>
        <v>27</v>
      </c>
      <c r="Y284" s="20">
        <f>ABS('actual # captures'!Y284-'expected # capture'!Y284)</f>
        <v>39</v>
      </c>
      <c r="Z284" s="20">
        <f>ABS('actual # captures'!Z284-'expected # capture'!Z284)</f>
        <v>53</v>
      </c>
      <c r="AA284" s="20">
        <f>ABS('actual # captures'!AA284-'expected # capture'!AA284)</f>
        <v>15</v>
      </c>
      <c r="AB284" s="20">
        <f>ABS('actual # captures'!AB284-'expected # capture'!AB284)</f>
        <v>16.064540957331012</v>
      </c>
      <c r="AC284" s="20">
        <f>ABS('actual # captures'!AC284-'expected # capture'!AC284)</f>
        <v>41</v>
      </c>
    </row>
    <row r="285" spans="1:29">
      <c r="A285" s="8">
        <v>283</v>
      </c>
      <c r="B285" s="20">
        <f>ABS('actual # captures'!B285-'expected # capture'!B285)</f>
        <v>357.78923046899467</v>
      </c>
      <c r="C285" s="20">
        <f>ABS('actual # captures'!C285-'expected # capture'!C285)</f>
        <v>76</v>
      </c>
      <c r="D285" s="20">
        <f>ABS('actual # captures'!D285-'expected # capture'!D285)</f>
        <v>66</v>
      </c>
      <c r="E285" s="20">
        <f>ABS('actual # captures'!E285-'expected # capture'!E285)</f>
        <v>80</v>
      </c>
      <c r="F285" s="20">
        <f>ABS('actual # captures'!F285-'expected # capture'!F285)</f>
        <v>10</v>
      </c>
      <c r="G285" s="20">
        <f>ABS('actual # captures'!G285-'expected # capture'!G285)</f>
        <v>9</v>
      </c>
      <c r="H285" s="20">
        <f>ABS('actual # captures'!H285-'expected # capture'!H285)</f>
        <v>32</v>
      </c>
      <c r="I285" s="20">
        <f>ABS('actual # captures'!I285-'expected # capture'!I285)</f>
        <v>81</v>
      </c>
      <c r="J285" s="20">
        <f>ABS('actual # captures'!J285-'expected # capture'!J285)</f>
        <v>98</v>
      </c>
      <c r="K285" s="20">
        <f>ABS('actual # captures'!K285-'expected # capture'!K285)</f>
        <v>59</v>
      </c>
      <c r="L285" s="20">
        <f>ABS('actual # captures'!L285-'expected # capture'!L285)</f>
        <v>26.826023120853293</v>
      </c>
      <c r="M285" s="20">
        <f>ABS('actual # captures'!M285-'expected # capture'!M285)</f>
        <v>3.8422221383361119</v>
      </c>
      <c r="N285" s="20">
        <f>ABS('actual # captures'!N285-'expected # capture'!N285)</f>
        <v>57.968461778540401</v>
      </c>
      <c r="O285" s="20">
        <f>ABS('actual # captures'!O285-'expected # capture'!O285)</f>
        <v>57</v>
      </c>
      <c r="P285" s="20">
        <f>ABS('actual # captures'!P285-'expected # capture'!P285)</f>
        <v>43.284222734575721</v>
      </c>
      <c r="Q285" s="20">
        <f>ABS('actual # captures'!Q285-'expected # capture'!Q285)</f>
        <v>140.92911822493531</v>
      </c>
      <c r="R285" s="20">
        <f>ABS('actual # captures'!R285-'expected # capture'!R285)</f>
        <v>18.172355113251726</v>
      </c>
      <c r="S285" s="20">
        <f>ABS('actual # captures'!S285-'expected # capture'!S285)</f>
        <v>55</v>
      </c>
      <c r="T285" s="20">
        <f>ABS('actual # captures'!T285-'expected # capture'!T285)</f>
        <v>57</v>
      </c>
      <c r="U285" s="20">
        <f>ABS('actual # captures'!U285-'expected # capture'!U285)</f>
        <v>68</v>
      </c>
      <c r="V285" s="20">
        <f>ABS('actual # captures'!V285-'expected # capture'!V285)</f>
        <v>1</v>
      </c>
      <c r="W285" s="20">
        <f>ABS('actual # captures'!W285-'expected # capture'!W285)</f>
        <v>0</v>
      </c>
      <c r="X285" s="20">
        <f>ABS('actual # captures'!X285-'expected # capture'!X285)</f>
        <v>491.75681188966405</v>
      </c>
      <c r="Y285" s="20">
        <f>ABS('actual # captures'!Y285-'expected # capture'!Y285)</f>
        <v>62</v>
      </c>
      <c r="Z285" s="20">
        <f>ABS('actual # captures'!Z285-'expected # capture'!Z285)</f>
        <v>82</v>
      </c>
      <c r="AA285" s="20">
        <f>ABS('actual # captures'!AA285-'expected # capture'!AA285)</f>
        <v>29</v>
      </c>
      <c r="AB285" s="20">
        <f>ABS('actual # captures'!AB285-'expected # capture'!AB285)</f>
        <v>55</v>
      </c>
      <c r="AC285" s="20">
        <f>ABS('actual # captures'!AC285-'expected # capture'!AC285)</f>
        <v>77</v>
      </c>
    </row>
    <row r="286" spans="1:29">
      <c r="A286" s="8">
        <v>284</v>
      </c>
      <c r="B286" s="20">
        <f>ABS('actual # captures'!B286-'expected # capture'!B286)</f>
        <v>48</v>
      </c>
      <c r="C286" s="20">
        <f>ABS('actual # captures'!C286-'expected # capture'!C286)</f>
        <v>32.211878758337313</v>
      </c>
      <c r="D286" s="20">
        <f>ABS('actual # captures'!D286-'expected # capture'!D286)</f>
        <v>52</v>
      </c>
      <c r="E286" s="20">
        <f>ABS('actual # captures'!E286-'expected # capture'!E286)</f>
        <v>69</v>
      </c>
      <c r="F286" s="20">
        <f>ABS('actual # captures'!F286-'expected # capture'!F286)</f>
        <v>50</v>
      </c>
      <c r="G286" s="20">
        <f>ABS('actual # captures'!G286-'expected # capture'!G286)</f>
        <v>53.295339588258607</v>
      </c>
      <c r="H286" s="20">
        <f>ABS('actual # captures'!H286-'expected # capture'!H286)</f>
        <v>41</v>
      </c>
      <c r="I286" s="20">
        <f>ABS('actual # captures'!I286-'expected # capture'!I286)</f>
        <v>55</v>
      </c>
      <c r="J286" s="20">
        <f>ABS('actual # captures'!J286-'expected # capture'!J286)</f>
        <v>44</v>
      </c>
      <c r="K286" s="20">
        <f>ABS('actual # captures'!K286-'expected # capture'!K286)</f>
        <v>7.0426633459352281</v>
      </c>
      <c r="L286" s="20">
        <f>ABS('actual # captures'!L286-'expected # capture'!L286)</f>
        <v>71</v>
      </c>
      <c r="M286" s="20">
        <f>ABS('actual # captures'!M286-'expected # capture'!M286)</f>
        <v>17</v>
      </c>
      <c r="N286" s="20">
        <f>ABS('actual # captures'!N286-'expected # capture'!N286)</f>
        <v>72.761868550586343</v>
      </c>
      <c r="O286" s="20">
        <f>ABS('actual # captures'!O286-'expected # capture'!O286)</f>
        <v>74.481553071789037</v>
      </c>
      <c r="P286" s="20">
        <f>ABS('actual # captures'!P286-'expected # capture'!P286)</f>
        <v>28</v>
      </c>
      <c r="Q286" s="20">
        <f>ABS('actual # captures'!Q286-'expected # capture'!Q286)</f>
        <v>77.671008426001066</v>
      </c>
      <c r="R286" s="20">
        <f>ABS('actual # captures'!R286-'expected # capture'!R286)</f>
        <v>13</v>
      </c>
      <c r="S286" s="20">
        <f>ABS('actual # captures'!S286-'expected # capture'!S286)</f>
        <v>58</v>
      </c>
      <c r="T286" s="20">
        <f>ABS('actual # captures'!T286-'expected # capture'!T286)</f>
        <v>1195.1233262605876</v>
      </c>
      <c r="U286" s="20">
        <f>ABS('actual # captures'!U286-'expected # capture'!U286)</f>
        <v>72</v>
      </c>
      <c r="V286" s="20">
        <f>ABS('actual # captures'!V286-'expected # capture'!V286)</f>
        <v>89.607758097706295</v>
      </c>
      <c r="W286" s="20">
        <f>ABS('actual # captures'!W286-'expected # capture'!W286)</f>
        <v>4</v>
      </c>
      <c r="X286" s="20">
        <f>ABS('actual # captures'!X286-'expected # capture'!X286)</f>
        <v>63</v>
      </c>
      <c r="Y286" s="20">
        <f>ABS('actual # captures'!Y286-'expected # capture'!Y286)</f>
        <v>32</v>
      </c>
      <c r="Z286" s="20">
        <f>ABS('actual # captures'!Z286-'expected # capture'!Z286)</f>
        <v>45.266772617386188</v>
      </c>
      <c r="AA286" s="20">
        <f>ABS('actual # captures'!AA286-'expected # capture'!AA286)</f>
        <v>57</v>
      </c>
      <c r="AB286" s="20">
        <f>ABS('actual # captures'!AB286-'expected # capture'!AB286)</f>
        <v>75</v>
      </c>
      <c r="AC286" s="20">
        <f>ABS('actual # captures'!AC286-'expected # capture'!AC286)</f>
        <v>73</v>
      </c>
    </row>
    <row r="287" spans="1:29">
      <c r="A287" s="8">
        <v>285</v>
      </c>
      <c r="B287" s="20">
        <f>ABS('actual # captures'!B287-'expected # capture'!B287)</f>
        <v>35.400504121320388</v>
      </c>
      <c r="C287" s="20">
        <f>ABS('actual # captures'!C287-'expected # capture'!C287)</f>
        <v>41</v>
      </c>
      <c r="D287" s="20">
        <f>ABS('actual # captures'!D287-'expected # capture'!D287)</f>
        <v>54</v>
      </c>
      <c r="E287" s="20">
        <f>ABS('actual # captures'!E287-'expected # capture'!E287)</f>
        <v>32</v>
      </c>
      <c r="F287" s="20">
        <f>ABS('actual # captures'!F287-'expected # capture'!F287)</f>
        <v>93</v>
      </c>
      <c r="G287" s="20">
        <f>ABS('actual # captures'!G287-'expected # capture'!G287)</f>
        <v>126.07831983354242</v>
      </c>
      <c r="H287" s="20">
        <f>ABS('actual # captures'!H287-'expected # capture'!H287)</f>
        <v>42</v>
      </c>
      <c r="I287" s="20">
        <f>ABS('actual # captures'!I287-'expected # capture'!I287)</f>
        <v>514.64226969491597</v>
      </c>
      <c r="J287" s="20">
        <f>ABS('actual # captures'!J287-'expected # capture'!J287)</f>
        <v>91</v>
      </c>
      <c r="K287" s="20">
        <f>ABS('actual # captures'!K287-'expected # capture'!K287)</f>
        <v>25</v>
      </c>
      <c r="L287" s="20">
        <f>ABS('actual # captures'!L287-'expected # capture'!L287)</f>
        <v>85</v>
      </c>
      <c r="M287" s="20">
        <f>ABS('actual # captures'!M287-'expected # capture'!M287)</f>
        <v>57</v>
      </c>
      <c r="N287" s="20">
        <f>ABS('actual # captures'!N287-'expected # capture'!N287)</f>
        <v>36</v>
      </c>
      <c r="O287" s="20">
        <f>ABS('actual # captures'!O287-'expected # capture'!O287)</f>
        <v>93</v>
      </c>
      <c r="P287" s="20">
        <f>ABS('actual # captures'!P287-'expected # capture'!P287)</f>
        <v>11.270432053752927</v>
      </c>
      <c r="Q287" s="20">
        <f>ABS('actual # captures'!Q287-'expected # capture'!Q287)</f>
        <v>19.552413855931647</v>
      </c>
      <c r="R287" s="20">
        <f>ABS('actual # captures'!R287-'expected # capture'!R287)</f>
        <v>50</v>
      </c>
      <c r="S287" s="20">
        <f>ABS('actual # captures'!S287-'expected # capture'!S287)</f>
        <v>89</v>
      </c>
      <c r="T287" s="20">
        <f>ABS('actual # captures'!T287-'expected # capture'!T287)</f>
        <v>23</v>
      </c>
      <c r="U287" s="20">
        <f>ABS('actual # captures'!U287-'expected # capture'!U287)</f>
        <v>39</v>
      </c>
      <c r="V287" s="20">
        <f>ABS('actual # captures'!V287-'expected # capture'!V287)</f>
        <v>19</v>
      </c>
      <c r="W287" s="20">
        <f>ABS('actual # captures'!W287-'expected # capture'!W287)</f>
        <v>11</v>
      </c>
      <c r="X287" s="20">
        <f>ABS('actual # captures'!X287-'expected # capture'!X287)</f>
        <v>43</v>
      </c>
      <c r="Y287" s="20">
        <f>ABS('actual # captures'!Y287-'expected # capture'!Y287)</f>
        <v>55</v>
      </c>
      <c r="Z287" s="20">
        <f>ABS('actual # captures'!Z287-'expected # capture'!Z287)</f>
        <v>12</v>
      </c>
      <c r="AA287" s="20">
        <f>ABS('actual # captures'!AA287-'expected # capture'!AA287)</f>
        <v>84</v>
      </c>
      <c r="AB287" s="20">
        <f>ABS('actual # captures'!AB287-'expected # capture'!AB287)</f>
        <v>19</v>
      </c>
      <c r="AC287" s="20">
        <f>ABS('actual # captures'!AC287-'expected # capture'!AC287)</f>
        <v>425.16088815240005</v>
      </c>
    </row>
    <row r="288" spans="1:29">
      <c r="A288" s="8">
        <v>286</v>
      </c>
      <c r="B288" s="20">
        <f>ABS('actual # captures'!B288-'expected # capture'!B288)</f>
        <v>31</v>
      </c>
      <c r="C288" s="20">
        <f>ABS('actual # captures'!C288-'expected # capture'!C288)</f>
        <v>58</v>
      </c>
      <c r="D288" s="20">
        <f>ABS('actual # captures'!D288-'expected # capture'!D288)</f>
        <v>81</v>
      </c>
      <c r="E288" s="20">
        <f>ABS('actual # captures'!E288-'expected # capture'!E288)</f>
        <v>62</v>
      </c>
      <c r="F288" s="20">
        <f>ABS('actual # captures'!F288-'expected # capture'!F288)</f>
        <v>869.19722466634994</v>
      </c>
      <c r="G288" s="20">
        <f>ABS('actual # captures'!G288-'expected # capture'!G288)</f>
        <v>98</v>
      </c>
      <c r="H288" s="20">
        <f>ABS('actual # captures'!H288-'expected # capture'!H288)</f>
        <v>99</v>
      </c>
      <c r="I288" s="20">
        <f>ABS('actual # captures'!I288-'expected # capture'!I288)</f>
        <v>18</v>
      </c>
      <c r="J288" s="20">
        <f>ABS('actual # captures'!J288-'expected # capture'!J288)</f>
        <v>89</v>
      </c>
      <c r="K288" s="20">
        <f>ABS('actual # captures'!K288-'expected # capture'!K288)</f>
        <v>1</v>
      </c>
      <c r="L288" s="20">
        <f>ABS('actual # captures'!L288-'expected # capture'!L288)</f>
        <v>28.633394098926189</v>
      </c>
      <c r="M288" s="20">
        <f>ABS('actual # captures'!M288-'expected # capture'!M288)</f>
        <v>13</v>
      </c>
      <c r="N288" s="20">
        <f>ABS('actual # captures'!N288-'expected # capture'!N288)</f>
        <v>32</v>
      </c>
      <c r="O288" s="20">
        <f>ABS('actual # captures'!O288-'expected # capture'!O288)</f>
        <v>32</v>
      </c>
      <c r="P288" s="20">
        <f>ABS('actual # captures'!P288-'expected # capture'!P288)</f>
        <v>48</v>
      </c>
      <c r="Q288" s="20">
        <f>ABS('actual # captures'!Q288-'expected # capture'!Q288)</f>
        <v>356.57505872784486</v>
      </c>
      <c r="R288" s="20">
        <f>ABS('actual # captures'!R288-'expected # capture'!R288)</f>
        <v>96</v>
      </c>
      <c r="S288" s="20">
        <f>ABS('actual # captures'!S288-'expected # capture'!S288)</f>
        <v>23</v>
      </c>
      <c r="T288" s="20">
        <f>ABS('actual # captures'!T288-'expected # capture'!T288)</f>
        <v>25</v>
      </c>
      <c r="U288" s="20">
        <f>ABS('actual # captures'!U288-'expected # capture'!U288)</f>
        <v>21</v>
      </c>
      <c r="V288" s="20">
        <f>ABS('actual # captures'!V288-'expected # capture'!V288)</f>
        <v>21</v>
      </c>
      <c r="W288" s="20">
        <f>ABS('actual # captures'!W288-'expected # capture'!W288)</f>
        <v>85</v>
      </c>
      <c r="X288" s="20">
        <f>ABS('actual # captures'!X288-'expected # capture'!X288)</f>
        <v>76</v>
      </c>
      <c r="Y288" s="20">
        <f>ABS('actual # captures'!Y288-'expected # capture'!Y288)</f>
        <v>72</v>
      </c>
      <c r="Z288" s="20">
        <f>ABS('actual # captures'!Z288-'expected # capture'!Z288)</f>
        <v>56</v>
      </c>
      <c r="AA288" s="20">
        <f>ABS('actual # captures'!AA288-'expected # capture'!AA288)</f>
        <v>47.405677493121019</v>
      </c>
      <c r="AB288" s="20">
        <f>ABS('actual # captures'!AB288-'expected # capture'!AB288)</f>
        <v>3</v>
      </c>
      <c r="AC288" s="20">
        <f>ABS('actual # captures'!AC288-'expected # capture'!AC288)</f>
        <v>67</v>
      </c>
    </row>
    <row r="289" spans="1:29">
      <c r="A289" s="8">
        <v>287</v>
      </c>
      <c r="B289" s="20">
        <f>ABS('actual # captures'!B289-'expected # capture'!B289)</f>
        <v>14.622110568399243</v>
      </c>
      <c r="C289" s="20">
        <f>ABS('actual # captures'!C289-'expected # capture'!C289)</f>
        <v>55</v>
      </c>
      <c r="D289" s="20">
        <f>ABS('actual # captures'!D289-'expected # capture'!D289)</f>
        <v>67</v>
      </c>
      <c r="E289" s="20">
        <f>ABS('actual # captures'!E289-'expected # capture'!E289)</f>
        <v>61</v>
      </c>
      <c r="F289" s="20">
        <f>ABS('actual # captures'!F289-'expected # capture'!F289)</f>
        <v>78</v>
      </c>
      <c r="G289" s="20">
        <f>ABS('actual # captures'!G289-'expected # capture'!G289)</f>
        <v>337.90316265080332</v>
      </c>
      <c r="H289" s="20">
        <f>ABS('actual # captures'!H289-'expected # capture'!H289)</f>
        <v>13</v>
      </c>
      <c r="I289" s="20">
        <f>ABS('actual # captures'!I289-'expected # capture'!I289)</f>
        <v>21.786008490652861</v>
      </c>
      <c r="J289" s="20">
        <f>ABS('actual # captures'!J289-'expected # capture'!J289)</f>
        <v>18</v>
      </c>
      <c r="K289" s="20">
        <f>ABS('actual # captures'!K289-'expected # capture'!K289)</f>
        <v>90</v>
      </c>
      <c r="L289" s="20">
        <f>ABS('actual # captures'!L289-'expected # capture'!L289)</f>
        <v>28</v>
      </c>
      <c r="M289" s="20">
        <f>ABS('actual # captures'!M289-'expected # capture'!M289)</f>
        <v>56</v>
      </c>
      <c r="N289" s="20">
        <f>ABS('actual # captures'!N289-'expected # capture'!N289)</f>
        <v>91</v>
      </c>
      <c r="O289" s="20">
        <f>ABS('actual # captures'!O289-'expected # capture'!O289)</f>
        <v>55</v>
      </c>
      <c r="P289" s="20">
        <f>ABS('actual # captures'!P289-'expected # capture'!P289)</f>
        <v>12</v>
      </c>
      <c r="Q289" s="20">
        <f>ABS('actual # captures'!Q289-'expected # capture'!Q289)</f>
        <v>44.941469360743795</v>
      </c>
      <c r="R289" s="20">
        <f>ABS('actual # captures'!R289-'expected # capture'!R289)</f>
        <v>9</v>
      </c>
      <c r="S289" s="20">
        <f>ABS('actual # captures'!S289-'expected # capture'!S289)</f>
        <v>342.90316265080332</v>
      </c>
      <c r="T289" s="20">
        <f>ABS('actual # captures'!T289-'expected # capture'!T289)</f>
        <v>4.6074134974616747</v>
      </c>
      <c r="U289" s="20">
        <f>ABS('actual # captures'!U289-'expected # capture'!U289)</f>
        <v>57.927121320251629</v>
      </c>
      <c r="V289" s="20">
        <f>ABS('actual # captures'!V289-'expected # capture'!V289)</f>
        <v>106.28721418717677</v>
      </c>
      <c r="W289" s="20">
        <f>ABS('actual # captures'!W289-'expected # capture'!W289)</f>
        <v>39</v>
      </c>
      <c r="X289" s="20">
        <f>ABS('actual # captures'!X289-'expected # capture'!X289)</f>
        <v>55</v>
      </c>
      <c r="Y289" s="20">
        <f>ABS('actual # captures'!Y289-'expected # capture'!Y289)</f>
        <v>181.14949713199374</v>
      </c>
      <c r="Z289" s="20">
        <f>ABS('actual # captures'!Z289-'expected # capture'!Z289)</f>
        <v>81</v>
      </c>
      <c r="AA289" s="20">
        <f>ABS('actual # captures'!AA289-'expected # capture'!AA289)</f>
        <v>85</v>
      </c>
      <c r="AB289" s="20">
        <f>ABS('actual # captures'!AB289-'expected # capture'!AB289)</f>
        <v>49</v>
      </c>
      <c r="AC289" s="20">
        <f>ABS('actual # captures'!AC289-'expected # capture'!AC289)</f>
        <v>51</v>
      </c>
    </row>
    <row r="290" spans="1:29">
      <c r="A290" s="8">
        <v>288</v>
      </c>
      <c r="B290" s="20">
        <f>ABS('actual # captures'!B290-'expected # capture'!B290)</f>
        <v>2.3891447879648382</v>
      </c>
      <c r="C290" s="20">
        <f>ABS('actual # captures'!C290-'expected # capture'!C290)</f>
        <v>46.250179374367349</v>
      </c>
      <c r="D290" s="20">
        <f>ABS('actual # captures'!D290-'expected # capture'!D290)</f>
        <v>18.216565581446979</v>
      </c>
      <c r="E290" s="20">
        <f>ABS('actual # captures'!E290-'expected # capture'!E290)</f>
        <v>52</v>
      </c>
      <c r="F290" s="20">
        <f>ABS('actual # captures'!F290-'expected # capture'!F290)</f>
        <v>73</v>
      </c>
      <c r="G290" s="20">
        <f>ABS('actual # captures'!G290-'expected # capture'!G290)</f>
        <v>1</v>
      </c>
      <c r="H290" s="20">
        <f>ABS('actual # captures'!H290-'expected # capture'!H290)</f>
        <v>614.38889627271078</v>
      </c>
      <c r="I290" s="20">
        <f>ABS('actual # captures'!I290-'expected # capture'!I290)</f>
        <v>47</v>
      </c>
      <c r="J290" s="20">
        <f>ABS('actual # captures'!J290-'expected # capture'!J290)</f>
        <v>4</v>
      </c>
      <c r="K290" s="20">
        <f>ABS('actual # captures'!K290-'expected # capture'!K290)</f>
        <v>37.629949021728009</v>
      </c>
      <c r="L290" s="20">
        <f>ABS('actual # captures'!L290-'expected # capture'!L290)</f>
        <v>38</v>
      </c>
      <c r="M290" s="20">
        <f>ABS('actual # captures'!M290-'expected # capture'!M290)</f>
        <v>35.783434418553021</v>
      </c>
      <c r="N290" s="20">
        <f>ABS('actual # captures'!N290-'expected # capture'!N290)</f>
        <v>63</v>
      </c>
      <c r="O290" s="20">
        <f>ABS('actual # captures'!O290-'expected # capture'!O290)</f>
        <v>23</v>
      </c>
      <c r="P290" s="20">
        <f>ABS('actual # captures'!P290-'expected # capture'!P290)</f>
        <v>56</v>
      </c>
      <c r="Q290" s="20">
        <f>ABS('actual # captures'!Q290-'expected # capture'!Q290)</f>
        <v>45</v>
      </c>
      <c r="R290" s="20">
        <f>ABS('actual # captures'!R290-'expected # capture'!R290)</f>
        <v>446.92958509307095</v>
      </c>
      <c r="S290" s="20">
        <f>ABS('actual # captures'!S290-'expected # capture'!S290)</f>
        <v>97</v>
      </c>
      <c r="T290" s="20">
        <f>ABS('actual # captures'!T290-'expected # capture'!T290)</f>
        <v>38</v>
      </c>
      <c r="U290" s="20">
        <f>ABS('actual # captures'!U290-'expected # capture'!U290)</f>
        <v>86</v>
      </c>
      <c r="V290" s="20">
        <f>ABS('actual # captures'!V290-'expected # capture'!V290)</f>
        <v>16</v>
      </c>
      <c r="W290" s="20">
        <f>ABS('actual # captures'!W290-'expected # capture'!W290)</f>
        <v>82</v>
      </c>
      <c r="X290" s="20">
        <f>ABS('actual # captures'!X290-'expected # capture'!X290)</f>
        <v>59</v>
      </c>
      <c r="Y290" s="20">
        <f>ABS('actual # captures'!Y290-'expected # capture'!Y290)</f>
        <v>88</v>
      </c>
      <c r="Z290" s="20">
        <f>ABS('actual # captures'!Z290-'expected # capture'!Z290)</f>
        <v>44</v>
      </c>
      <c r="AA290" s="20">
        <f>ABS('actual # captures'!AA290-'expected # capture'!AA290)</f>
        <v>43</v>
      </c>
      <c r="AB290" s="20">
        <f>ABS('actual # captures'!AB290-'expected # capture'!AB290)</f>
        <v>1.4823393446154469</v>
      </c>
      <c r="AC290" s="20">
        <f>ABS('actual # captures'!AC290-'expected # capture'!AC290)</f>
        <v>1</v>
      </c>
    </row>
    <row r="291" spans="1:29">
      <c r="A291" s="8">
        <v>289</v>
      </c>
      <c r="B291" s="20">
        <f>ABS('actual # captures'!B291-'expected # capture'!B291)</f>
        <v>59</v>
      </c>
      <c r="C291" s="20">
        <f>ABS('actual # captures'!C291-'expected # capture'!C291)</f>
        <v>200.89097950344541</v>
      </c>
      <c r="D291" s="20">
        <f>ABS('actual # captures'!D291-'expected # capture'!D291)</f>
        <v>66</v>
      </c>
      <c r="E291" s="20">
        <f>ABS('actual # captures'!E291-'expected # capture'!E291)</f>
        <v>27</v>
      </c>
      <c r="F291" s="20">
        <f>ABS('actual # captures'!F291-'expected # capture'!F291)</f>
        <v>6</v>
      </c>
      <c r="G291" s="20">
        <f>ABS('actual # captures'!G291-'expected # capture'!G291)</f>
        <v>30</v>
      </c>
      <c r="H291" s="20">
        <f>ABS('actual # captures'!H291-'expected # capture'!H291)</f>
        <v>96</v>
      </c>
      <c r="I291" s="20">
        <f>ABS('actual # captures'!I291-'expected # capture'!I291)</f>
        <v>42</v>
      </c>
      <c r="J291" s="20">
        <f>ABS('actual # captures'!J291-'expected # capture'!J291)</f>
        <v>51</v>
      </c>
      <c r="K291" s="20">
        <f>ABS('actual # captures'!K291-'expected # capture'!K291)</f>
        <v>8.4050782319146222</v>
      </c>
      <c r="L291" s="20">
        <f>ABS('actual # captures'!L291-'expected # capture'!L291)</f>
        <v>69</v>
      </c>
      <c r="M291" s="20">
        <f>ABS('actual # captures'!M291-'expected # capture'!M291)</f>
        <v>11</v>
      </c>
      <c r="N291" s="20">
        <f>ABS('actual # captures'!N291-'expected # capture'!N291)</f>
        <v>5</v>
      </c>
      <c r="O291" s="20">
        <f>ABS('actual # captures'!O291-'expected # capture'!O291)</f>
        <v>78</v>
      </c>
      <c r="P291" s="20">
        <f>ABS('actual # captures'!P291-'expected # capture'!P291)</f>
        <v>93</v>
      </c>
      <c r="Q291" s="20">
        <f>ABS('actual # captures'!Q291-'expected # capture'!Q291)</f>
        <v>42.932444406202308</v>
      </c>
      <c r="R291" s="20">
        <f>ABS('actual # captures'!R291-'expected # capture'!R291)</f>
        <v>102.74101472474246</v>
      </c>
      <c r="S291" s="20">
        <f>ABS('actual # captures'!S291-'expected # capture'!S291)</f>
        <v>13.35306333336483</v>
      </c>
      <c r="T291" s="20">
        <f>ABS('actual # captures'!T291-'expected # capture'!T291)</f>
        <v>30</v>
      </c>
      <c r="U291" s="20">
        <f>ABS('actual # captures'!U291-'expected # capture'!U291)</f>
        <v>9</v>
      </c>
      <c r="V291" s="20">
        <f>ABS('actual # captures'!V291-'expected # capture'!V291)</f>
        <v>19</v>
      </c>
      <c r="W291" s="20">
        <f>ABS('actual # captures'!W291-'expected # capture'!W291)</f>
        <v>43</v>
      </c>
      <c r="X291" s="20">
        <f>ABS('actual # captures'!X291-'expected # capture'!X291)</f>
        <v>75</v>
      </c>
      <c r="Y291" s="20">
        <f>ABS('actual # captures'!Y291-'expected # capture'!Y291)</f>
        <v>476.2564291039273</v>
      </c>
      <c r="Z291" s="20">
        <f>ABS('actual # captures'!Z291-'expected # capture'!Z291)</f>
        <v>90</v>
      </c>
      <c r="AA291" s="20">
        <f>ABS('actual # captures'!AA291-'expected # capture'!AA291)</f>
        <v>15</v>
      </c>
      <c r="AB291" s="20">
        <f>ABS('actual # captures'!AB291-'expected # capture'!AB291)</f>
        <v>7.5877188662911266</v>
      </c>
      <c r="AC291" s="20">
        <f>ABS('actual # captures'!AC291-'expected # capture'!AC291)</f>
        <v>78.643428293941156</v>
      </c>
    </row>
    <row r="292" spans="1:29">
      <c r="A292" s="8">
        <v>290</v>
      </c>
      <c r="B292" s="20">
        <f>ABS('actual # captures'!B292-'expected # capture'!B292)</f>
        <v>1.3081275960129073</v>
      </c>
      <c r="C292" s="20">
        <f>ABS('actual # captures'!C292-'expected # capture'!C292)</f>
        <v>9</v>
      </c>
      <c r="D292" s="20">
        <f>ABS('actual # captures'!D292-'expected # capture'!D292)</f>
        <v>87</v>
      </c>
      <c r="E292" s="20">
        <f>ABS('actual # captures'!E292-'expected # capture'!E292)</f>
        <v>7</v>
      </c>
      <c r="F292" s="20">
        <f>ABS('actual # captures'!F292-'expected # capture'!F292)</f>
        <v>98</v>
      </c>
      <c r="G292" s="20">
        <f>ABS('actual # captures'!G292-'expected # capture'!G292)</f>
        <v>16</v>
      </c>
      <c r="H292" s="20">
        <f>ABS('actual # captures'!H292-'expected # capture'!H292)</f>
        <v>60</v>
      </c>
      <c r="I292" s="20">
        <f>ABS('actual # captures'!I292-'expected # capture'!I292)</f>
        <v>97</v>
      </c>
      <c r="J292" s="20">
        <f>ABS('actual # captures'!J292-'expected # capture'!J292)</f>
        <v>0</v>
      </c>
      <c r="K292" s="20">
        <f>ABS('actual # captures'!K292-'expected # capture'!K292)</f>
        <v>23.776660475658925</v>
      </c>
      <c r="L292" s="20">
        <f>ABS('actual # captures'!L292-'expected # capture'!L292)</f>
        <v>52</v>
      </c>
      <c r="M292" s="20">
        <f>ABS('actual # captures'!M292-'expected # capture'!M292)</f>
        <v>47</v>
      </c>
      <c r="N292" s="20">
        <f>ABS('actual # captures'!N292-'expected # capture'!N292)</f>
        <v>3</v>
      </c>
      <c r="O292" s="20">
        <f>ABS('actual # captures'!O292-'expected # capture'!O292)</f>
        <v>213.10547333446581</v>
      </c>
      <c r="P292" s="20">
        <f>ABS('actual # captures'!P292-'expected # capture'!P292)</f>
        <v>34.420711702089108</v>
      </c>
      <c r="Q292" s="20">
        <f>ABS('actual # captures'!Q292-'expected # capture'!Q292)</f>
        <v>23.984374156252223</v>
      </c>
      <c r="R292" s="20">
        <f>ABS('actual # captures'!R292-'expected # capture'!R292)</f>
        <v>39</v>
      </c>
      <c r="S292" s="20">
        <f>ABS('actual # captures'!S292-'expected # capture'!S292)</f>
        <v>49</v>
      </c>
      <c r="T292" s="20">
        <f>ABS('actual # captures'!T292-'expected # capture'!T292)</f>
        <v>33</v>
      </c>
      <c r="U292" s="20">
        <f>ABS('actual # captures'!U292-'expected # capture'!U292)</f>
        <v>30</v>
      </c>
      <c r="V292" s="20">
        <f>ABS('actual # captures'!V292-'expected # capture'!V292)</f>
        <v>71</v>
      </c>
      <c r="W292" s="20">
        <f>ABS('actual # captures'!W292-'expected # capture'!W292)</f>
        <v>78</v>
      </c>
      <c r="X292" s="20">
        <f>ABS('actual # captures'!X292-'expected # capture'!X292)</f>
        <v>37</v>
      </c>
      <c r="Y292" s="20">
        <f>ABS('actual # captures'!Y292-'expected # capture'!Y292)</f>
        <v>307.33479684850658</v>
      </c>
      <c r="Z292" s="20">
        <f>ABS('actual # captures'!Z292-'expected # capture'!Z292)</f>
        <v>13</v>
      </c>
      <c r="AA292" s="20">
        <f>ABS('actual # captures'!AA292-'expected # capture'!AA292)</f>
        <v>334.19154795534229</v>
      </c>
      <c r="AB292" s="20">
        <f>ABS('actual # captures'!AB292-'expected # capture'!AB292)</f>
        <v>35</v>
      </c>
      <c r="AC292" s="20">
        <f>ABS('actual # captures'!AC292-'expected # capture'!AC292)</f>
        <v>21.016632387520104</v>
      </c>
    </row>
    <row r="293" spans="1:29">
      <c r="A293" s="8">
        <v>291</v>
      </c>
      <c r="B293" s="20">
        <f>ABS('actual # captures'!B293-'expected # capture'!B293)</f>
        <v>26.652961436028463</v>
      </c>
      <c r="C293" s="20">
        <f>ABS('actual # captures'!C293-'expected # capture'!C293)</f>
        <v>20.335435462085101</v>
      </c>
      <c r="D293" s="20">
        <f>ABS('actual # captures'!D293-'expected # capture'!D293)</f>
        <v>65</v>
      </c>
      <c r="E293" s="20">
        <f>ABS('actual # captures'!E293-'expected # capture'!E293)</f>
        <v>38.785170447169747</v>
      </c>
      <c r="F293" s="20">
        <f>ABS('actual # captures'!F293-'expected # capture'!F293)</f>
        <v>63</v>
      </c>
      <c r="G293" s="20">
        <f>ABS('actual # captures'!G293-'expected # capture'!G293)</f>
        <v>27</v>
      </c>
      <c r="H293" s="20">
        <f>ABS('actual # captures'!H293-'expected # capture'!H293)</f>
        <v>88</v>
      </c>
      <c r="I293" s="20">
        <f>ABS('actual # captures'!I293-'expected # capture'!I293)</f>
        <v>20</v>
      </c>
      <c r="J293" s="20">
        <f>ABS('actual # captures'!J293-'expected # capture'!J293)</f>
        <v>87</v>
      </c>
      <c r="K293" s="20">
        <f>ABS('actual # captures'!K293-'expected # capture'!K293)</f>
        <v>31.916069472122487</v>
      </c>
      <c r="L293" s="20">
        <f>ABS('actual # captures'!L293-'expected # capture'!L293)</f>
        <v>35</v>
      </c>
      <c r="M293" s="20">
        <f>ABS('actual # captures'!M293-'expected # capture'!M293)</f>
        <v>75</v>
      </c>
      <c r="N293" s="20">
        <f>ABS('actual # captures'!N293-'expected # capture'!N293)</f>
        <v>81</v>
      </c>
      <c r="O293" s="20">
        <f>ABS('actual # captures'!O293-'expected # capture'!O293)</f>
        <v>50</v>
      </c>
      <c r="P293" s="20">
        <f>ABS('actual # captures'!P293-'expected # capture'!P293)</f>
        <v>79</v>
      </c>
      <c r="Q293" s="20">
        <f>ABS('actual # captures'!Q293-'expected # capture'!Q293)</f>
        <v>80.751338706032953</v>
      </c>
      <c r="R293" s="20">
        <f>ABS('actual # captures'!R293-'expected # capture'!R293)</f>
        <v>1.1195257662823082</v>
      </c>
      <c r="S293" s="20">
        <f>ABS('actual # captures'!S293-'expected # capture'!S293)</f>
        <v>79</v>
      </c>
      <c r="T293" s="20">
        <f>ABS('actual # captures'!T293-'expected # capture'!T293)</f>
        <v>61</v>
      </c>
      <c r="U293" s="20">
        <f>ABS('actual # captures'!U293-'expected # capture'!U293)</f>
        <v>67</v>
      </c>
      <c r="V293" s="20">
        <f>ABS('actual # captures'!V293-'expected # capture'!V293)</f>
        <v>11</v>
      </c>
      <c r="W293" s="20">
        <f>ABS('actual # captures'!W293-'expected # capture'!W293)</f>
        <v>95</v>
      </c>
      <c r="X293" s="20">
        <f>ABS('actual # captures'!X293-'expected # capture'!X293)</f>
        <v>8</v>
      </c>
      <c r="Y293" s="20">
        <f>ABS('actual # captures'!Y293-'expected # capture'!Y293)</f>
        <v>77.659140355603</v>
      </c>
      <c r="Z293" s="20">
        <f>ABS('actual # captures'!Z293-'expected # capture'!Z293)</f>
        <v>38</v>
      </c>
      <c r="AA293" s="20">
        <f>ABS('actual # captures'!AA293-'expected # capture'!AA293)</f>
        <v>0.69842804134612635</v>
      </c>
      <c r="AB293" s="20">
        <f>ABS('actual # captures'!AB293-'expected # capture'!AB293)</f>
        <v>1228.2029328927717</v>
      </c>
      <c r="AC293" s="20">
        <f>ABS('actual # captures'!AC293-'expected # capture'!AC293)</f>
        <v>78</v>
      </c>
    </row>
    <row r="294" spans="1:29">
      <c r="A294" s="8">
        <v>292</v>
      </c>
      <c r="B294" s="20">
        <f>ABS('actual # captures'!B294-'expected # capture'!B294)</f>
        <v>9.3289877422504084</v>
      </c>
      <c r="C294" s="20">
        <f>ABS('actual # captures'!C294-'expected # capture'!C294)</f>
        <v>50</v>
      </c>
      <c r="D294" s="20">
        <f>ABS('actual # captures'!D294-'expected # capture'!D294)</f>
        <v>97.584452980044802</v>
      </c>
      <c r="E294" s="20">
        <f>ABS('actual # captures'!E294-'expected # capture'!E294)</f>
        <v>46</v>
      </c>
      <c r="F294" s="20">
        <f>ABS('actual # captures'!F294-'expected # capture'!F294)</f>
        <v>3</v>
      </c>
      <c r="G294" s="20">
        <f>ABS('actual # captures'!G294-'expected # capture'!G294)</f>
        <v>15.580137047859878</v>
      </c>
      <c r="H294" s="20">
        <f>ABS('actual # captures'!H294-'expected # capture'!H294)</f>
        <v>84</v>
      </c>
      <c r="I294" s="20">
        <f>ABS('actual # captures'!I294-'expected # capture'!I294)</f>
        <v>86</v>
      </c>
      <c r="J294" s="20">
        <f>ABS('actual # captures'!J294-'expected # capture'!J294)</f>
        <v>53</v>
      </c>
      <c r="K294" s="20">
        <f>ABS('actual # captures'!K294-'expected # capture'!K294)</f>
        <v>32.820711966439944</v>
      </c>
      <c r="L294" s="20">
        <f>ABS('actual # captures'!L294-'expected # capture'!L294)</f>
        <v>79</v>
      </c>
      <c r="M294" s="20">
        <f>ABS('actual # captures'!M294-'expected # capture'!M294)</f>
        <v>27</v>
      </c>
      <c r="N294" s="20">
        <f>ABS('actual # captures'!N294-'expected # capture'!N294)</f>
        <v>39.351235238686797</v>
      </c>
      <c r="O294" s="20">
        <f>ABS('actual # captures'!O294-'expected # capture'!O294)</f>
        <v>0</v>
      </c>
      <c r="P294" s="20">
        <f>ABS('actual # captures'!P294-'expected # capture'!P294)</f>
        <v>65</v>
      </c>
      <c r="Q294" s="20">
        <f>ABS('actual # captures'!Q294-'expected # capture'!Q294)</f>
        <v>3.5366673144494953</v>
      </c>
      <c r="R294" s="20">
        <f>ABS('actual # captures'!R294-'expected # capture'!R294)</f>
        <v>31</v>
      </c>
      <c r="S294" s="20">
        <f>ABS('actual # captures'!S294-'expected # capture'!S294)</f>
        <v>319.67181455434741</v>
      </c>
      <c r="T294" s="20">
        <f>ABS('actual # captures'!T294-'expected # capture'!T294)</f>
        <v>96.207982370622744</v>
      </c>
      <c r="U294" s="20">
        <f>ABS('actual # captures'!U294-'expected # capture'!U294)</f>
        <v>63</v>
      </c>
      <c r="V294" s="20">
        <f>ABS('actual # captures'!V294-'expected # capture'!V294)</f>
        <v>6</v>
      </c>
      <c r="W294" s="20">
        <f>ABS('actual # captures'!W294-'expected # capture'!W294)</f>
        <v>17</v>
      </c>
      <c r="X294" s="20">
        <f>ABS('actual # captures'!X294-'expected # capture'!X294)</f>
        <v>75</v>
      </c>
      <c r="Y294" s="20">
        <f>ABS('actual # captures'!Y294-'expected # capture'!Y294)</f>
        <v>20</v>
      </c>
      <c r="Z294" s="20">
        <f>ABS('actual # captures'!Z294-'expected # capture'!Z294)</f>
        <v>101.95652727080702</v>
      </c>
      <c r="AA294" s="20">
        <f>ABS('actual # captures'!AA294-'expected # capture'!AA294)</f>
        <v>64.034818143390524</v>
      </c>
      <c r="AB294" s="20">
        <f>ABS('actual # captures'!AB294-'expected # capture'!AB294)</f>
        <v>18</v>
      </c>
      <c r="AC294" s="20">
        <f>ABS('actual # captures'!AC294-'expected # capture'!AC294)</f>
        <v>50</v>
      </c>
    </row>
    <row r="295" spans="1:29">
      <c r="A295" s="8">
        <v>293</v>
      </c>
      <c r="B295" s="20">
        <f>ABS('actual # captures'!B295-'expected # capture'!B295)</f>
        <v>7.619716824822774</v>
      </c>
      <c r="C295" s="20">
        <f>ABS('actual # captures'!C295-'expected # capture'!C295)</f>
        <v>89</v>
      </c>
      <c r="D295" s="20">
        <f>ABS('actual # captures'!D295-'expected # capture'!D295)</f>
        <v>70</v>
      </c>
      <c r="E295" s="20">
        <f>ABS('actual # captures'!E295-'expected # capture'!E295)</f>
        <v>61</v>
      </c>
      <c r="F295" s="20">
        <f>ABS('actual # captures'!F295-'expected # capture'!F295)</f>
        <v>44</v>
      </c>
      <c r="G295" s="20">
        <f>ABS('actual # captures'!G295-'expected # capture'!G295)</f>
        <v>30</v>
      </c>
      <c r="H295" s="20">
        <f>ABS('actual # captures'!H295-'expected # capture'!H295)</f>
        <v>55</v>
      </c>
      <c r="I295" s="20">
        <f>ABS('actual # captures'!I295-'expected # capture'!I295)</f>
        <v>86</v>
      </c>
      <c r="J295" s="20">
        <f>ABS('actual # captures'!J295-'expected # capture'!J295)</f>
        <v>94.057449384169871</v>
      </c>
      <c r="K295" s="20">
        <f>ABS('actual # captures'!K295-'expected # capture'!K295)</f>
        <v>99.025528634816254</v>
      </c>
      <c r="L295" s="20">
        <f>ABS('actual # captures'!L295-'expected # capture'!L295)</f>
        <v>60</v>
      </c>
      <c r="M295" s="20">
        <f>ABS('actual # captures'!M295-'expected # capture'!M295)</f>
        <v>6</v>
      </c>
      <c r="N295" s="20">
        <f>ABS('actual # captures'!N295-'expected # capture'!N295)</f>
        <v>46</v>
      </c>
      <c r="O295" s="20">
        <f>ABS('actual # captures'!O295-'expected # capture'!O295)</f>
        <v>49</v>
      </c>
      <c r="P295" s="20">
        <f>ABS('actual # captures'!P295-'expected # capture'!P295)</f>
        <v>43</v>
      </c>
      <c r="Q295" s="20">
        <f>ABS('actual # captures'!Q295-'expected # capture'!Q295)</f>
        <v>291.08970567947074</v>
      </c>
      <c r="R295" s="20">
        <f>ABS('actual # captures'!R295-'expected # capture'!R295)</f>
        <v>228.19089052384629</v>
      </c>
      <c r="S295" s="20">
        <f>ABS('actual # captures'!S295-'expected # capture'!S295)</f>
        <v>13</v>
      </c>
      <c r="T295" s="20">
        <f>ABS('actual # captures'!T295-'expected # capture'!T295)</f>
        <v>42</v>
      </c>
      <c r="U295" s="20">
        <f>ABS('actual # captures'!U295-'expected # capture'!U295)</f>
        <v>6</v>
      </c>
      <c r="V295" s="20">
        <f>ABS('actual # captures'!V295-'expected # capture'!V295)</f>
        <v>59</v>
      </c>
      <c r="W295" s="20">
        <f>ABS('actual # captures'!W295-'expected # capture'!W295)</f>
        <v>44</v>
      </c>
      <c r="X295" s="20">
        <f>ABS('actual # captures'!X295-'expected # capture'!X295)</f>
        <v>6</v>
      </c>
      <c r="Y295" s="20">
        <f>ABS('actual # captures'!Y295-'expected # capture'!Y295)</f>
        <v>74</v>
      </c>
      <c r="Z295" s="20">
        <f>ABS('actual # captures'!Z295-'expected # capture'!Z295)</f>
        <v>80.828377893830634</v>
      </c>
      <c r="AA295" s="20">
        <f>ABS('actual # captures'!AA295-'expected # capture'!AA295)</f>
        <v>2.7148004958694258</v>
      </c>
      <c r="AB295" s="20">
        <f>ABS('actual # captures'!AB295-'expected # capture'!AB295)</f>
        <v>188.14256520455839</v>
      </c>
      <c r="AC295" s="20">
        <f>ABS('actual # captures'!AC295-'expected # capture'!AC295)</f>
        <v>88</v>
      </c>
    </row>
    <row r="296" spans="1:29">
      <c r="A296" s="8">
        <v>294</v>
      </c>
      <c r="B296" s="20">
        <f>ABS('actual # captures'!B296-'expected # capture'!B296)</f>
        <v>6.7554878087080183</v>
      </c>
      <c r="C296" s="20">
        <f>ABS('actual # captures'!C296-'expected # capture'!C296)</f>
        <v>13</v>
      </c>
      <c r="D296" s="20">
        <f>ABS('actual # captures'!D296-'expected # capture'!D296)</f>
        <v>30</v>
      </c>
      <c r="E296" s="20">
        <f>ABS('actual # captures'!E296-'expected # capture'!E296)</f>
        <v>27</v>
      </c>
      <c r="F296" s="20">
        <f>ABS('actual # captures'!F296-'expected # capture'!F296)</f>
        <v>210.625386801356</v>
      </c>
      <c r="G296" s="20">
        <f>ABS('actual # captures'!G296-'expected # capture'!G296)</f>
        <v>35.074039687641509</v>
      </c>
      <c r="H296" s="20">
        <f>ABS('actual # captures'!H296-'expected # capture'!H296)</f>
        <v>53</v>
      </c>
      <c r="I296" s="20">
        <f>ABS('actual # captures'!I296-'expected # capture'!I296)</f>
        <v>91</v>
      </c>
      <c r="J296" s="20">
        <f>ABS('actual # captures'!J296-'expected # capture'!J296)</f>
        <v>17</v>
      </c>
      <c r="K296" s="20">
        <f>ABS('actual # captures'!K296-'expected # capture'!K296)</f>
        <v>458.92407306942511</v>
      </c>
      <c r="L296" s="20">
        <f>ABS('actual # captures'!L296-'expected # capture'!L296)</f>
        <v>247.6314041454265</v>
      </c>
      <c r="M296" s="20">
        <f>ABS('actual # captures'!M296-'expected # capture'!M296)</f>
        <v>37</v>
      </c>
      <c r="N296" s="20">
        <f>ABS('actual # captures'!N296-'expected # capture'!N296)</f>
        <v>24.077304296072946</v>
      </c>
      <c r="O296" s="20">
        <f>ABS('actual # captures'!O296-'expected # capture'!O296)</f>
        <v>43</v>
      </c>
      <c r="P296" s="20">
        <f>ABS('actual # captures'!P296-'expected # capture'!P296)</f>
        <v>49</v>
      </c>
      <c r="Q296" s="20">
        <f>ABS('actual # captures'!Q296-'expected # capture'!Q296)</f>
        <v>20.079882618517132</v>
      </c>
      <c r="R296" s="20">
        <f>ABS('actual # captures'!R296-'expected # capture'!R296)</f>
        <v>88</v>
      </c>
      <c r="S296" s="20">
        <f>ABS('actual # captures'!S296-'expected # capture'!S296)</f>
        <v>63</v>
      </c>
      <c r="T296" s="20">
        <f>ABS('actual # captures'!T296-'expected # capture'!T296)</f>
        <v>24</v>
      </c>
      <c r="U296" s="20">
        <f>ABS('actual # captures'!U296-'expected # capture'!U296)</f>
        <v>79</v>
      </c>
      <c r="V296" s="20">
        <f>ABS('actual # captures'!V296-'expected # capture'!V296)</f>
        <v>95</v>
      </c>
      <c r="W296" s="20">
        <f>ABS('actual # captures'!W296-'expected # capture'!W296)</f>
        <v>50</v>
      </c>
      <c r="X296" s="20">
        <f>ABS('actual # captures'!X296-'expected # capture'!X296)</f>
        <v>45</v>
      </c>
      <c r="Y296" s="20">
        <f>ABS('actual # captures'!Y296-'expected # capture'!Y296)</f>
        <v>76</v>
      </c>
      <c r="Z296" s="20">
        <f>ABS('actual # captures'!Z296-'expected # capture'!Z296)</f>
        <v>63.820902726709818</v>
      </c>
      <c r="AA296" s="20">
        <f>ABS('actual # captures'!AA296-'expected # capture'!AA296)</f>
        <v>2.3228969442948895</v>
      </c>
      <c r="AB296" s="20">
        <f>ABS('actual # captures'!AB296-'expected # capture'!AB296)</f>
        <v>33</v>
      </c>
      <c r="AC296" s="20">
        <f>ABS('actual # captures'!AC296-'expected # capture'!AC296)</f>
        <v>90</v>
      </c>
    </row>
    <row r="297" spans="1:29">
      <c r="A297" s="8">
        <v>295</v>
      </c>
      <c r="B297" s="20">
        <f>ABS('actual # captures'!B297-'expected # capture'!B297)</f>
        <v>429.82608281389548</v>
      </c>
      <c r="C297" s="20">
        <f>ABS('actual # captures'!C297-'expected # capture'!C297)</f>
        <v>27</v>
      </c>
      <c r="D297" s="20">
        <f>ABS('actual # captures'!D297-'expected # capture'!D297)</f>
        <v>27</v>
      </c>
      <c r="E297" s="20">
        <f>ABS('actual # captures'!E297-'expected # capture'!E297)</f>
        <v>11</v>
      </c>
      <c r="F297" s="20">
        <f>ABS('actual # captures'!F297-'expected # capture'!F297)</f>
        <v>2</v>
      </c>
      <c r="G297" s="20">
        <f>ABS('actual # captures'!G297-'expected # capture'!G297)</f>
        <v>99</v>
      </c>
      <c r="H297" s="20">
        <f>ABS('actual # captures'!H297-'expected # capture'!H297)</f>
        <v>86</v>
      </c>
      <c r="I297" s="20">
        <f>ABS('actual # captures'!I297-'expected # capture'!I297)</f>
        <v>15</v>
      </c>
      <c r="J297" s="20">
        <f>ABS('actual # captures'!J297-'expected # capture'!J297)</f>
        <v>71</v>
      </c>
      <c r="K297" s="20">
        <f>ABS('actual # captures'!K297-'expected # capture'!K297)</f>
        <v>33</v>
      </c>
      <c r="L297" s="20">
        <f>ABS('actual # captures'!L297-'expected # capture'!L297)</f>
        <v>76</v>
      </c>
      <c r="M297" s="20">
        <f>ABS('actual # captures'!M297-'expected # capture'!M297)</f>
        <v>80</v>
      </c>
      <c r="N297" s="20">
        <f>ABS('actual # captures'!N297-'expected # capture'!N297)</f>
        <v>89</v>
      </c>
      <c r="O297" s="20">
        <f>ABS('actual # captures'!O297-'expected # capture'!O297)</f>
        <v>8</v>
      </c>
      <c r="P297" s="20">
        <f>ABS('actual # captures'!P297-'expected # capture'!P297)</f>
        <v>69</v>
      </c>
      <c r="Q297" s="20">
        <f>ABS('actual # captures'!Q297-'expected # capture'!Q297)</f>
        <v>303.91522811580819</v>
      </c>
      <c r="R297" s="20">
        <f>ABS('actual # captures'!R297-'expected # capture'!R297)</f>
        <v>9</v>
      </c>
      <c r="S297" s="20">
        <f>ABS('actual # captures'!S297-'expected # capture'!S297)</f>
        <v>8</v>
      </c>
      <c r="T297" s="20">
        <f>ABS('actual # captures'!T297-'expected # capture'!T297)</f>
        <v>265.25868907029644</v>
      </c>
      <c r="U297" s="20">
        <f>ABS('actual # captures'!U297-'expected # capture'!U297)</f>
        <v>27</v>
      </c>
      <c r="V297" s="20">
        <f>ABS('actual # captures'!V297-'expected # capture'!V297)</f>
        <v>54</v>
      </c>
      <c r="W297" s="20">
        <f>ABS('actual # captures'!W297-'expected # capture'!W297)</f>
        <v>12</v>
      </c>
      <c r="X297" s="20">
        <f>ABS('actual # captures'!X297-'expected # capture'!X297)</f>
        <v>76</v>
      </c>
      <c r="Y297" s="20">
        <f>ABS('actual # captures'!Y297-'expected # capture'!Y297)</f>
        <v>23</v>
      </c>
      <c r="Z297" s="20">
        <f>ABS('actual # captures'!Z297-'expected # capture'!Z297)</f>
        <v>0</v>
      </c>
      <c r="AA297" s="20">
        <f>ABS('actual # captures'!AA297-'expected # capture'!AA297)</f>
        <v>3</v>
      </c>
      <c r="AB297" s="20">
        <f>ABS('actual # captures'!AB297-'expected # capture'!AB297)</f>
        <v>11</v>
      </c>
      <c r="AC297" s="20">
        <f>ABS('actual # captures'!AC297-'expected # capture'!AC297)</f>
        <v>83</v>
      </c>
    </row>
    <row r="298" spans="1:29">
      <c r="A298" s="8">
        <v>296</v>
      </c>
      <c r="B298" s="20">
        <f>ABS('actual # captures'!B298-'expected # capture'!B298)</f>
        <v>12</v>
      </c>
      <c r="C298" s="20">
        <f>ABS('actual # captures'!C298-'expected # capture'!C298)</f>
        <v>94</v>
      </c>
      <c r="D298" s="20">
        <f>ABS('actual # captures'!D298-'expected # capture'!D298)</f>
        <v>30</v>
      </c>
      <c r="E298" s="20">
        <f>ABS('actual # captures'!E298-'expected # capture'!E298)</f>
        <v>97</v>
      </c>
      <c r="F298" s="20">
        <f>ABS('actual # captures'!F298-'expected # capture'!F298)</f>
        <v>89</v>
      </c>
      <c r="G298" s="20">
        <f>ABS('actual # captures'!G298-'expected # capture'!G298)</f>
        <v>44</v>
      </c>
      <c r="H298" s="20">
        <f>ABS('actual # captures'!H298-'expected # capture'!H298)</f>
        <v>63</v>
      </c>
      <c r="I298" s="20">
        <f>ABS('actual # captures'!I298-'expected # capture'!I298)</f>
        <v>92</v>
      </c>
      <c r="J298" s="20">
        <f>ABS('actual # captures'!J298-'expected # capture'!J298)</f>
        <v>61</v>
      </c>
      <c r="K298" s="20">
        <f>ABS('actual # captures'!K298-'expected # capture'!K298)</f>
        <v>25</v>
      </c>
      <c r="L298" s="20">
        <f>ABS('actual # captures'!L298-'expected # capture'!L298)</f>
        <v>29</v>
      </c>
      <c r="M298" s="20">
        <f>ABS('actual # captures'!M298-'expected # capture'!M298)</f>
        <v>19</v>
      </c>
      <c r="N298" s="20">
        <f>ABS('actual # captures'!N298-'expected # capture'!N298)</f>
        <v>80</v>
      </c>
      <c r="O298" s="20">
        <f>ABS('actual # captures'!O298-'expected # capture'!O298)</f>
        <v>88</v>
      </c>
      <c r="P298" s="20">
        <f>ABS('actual # captures'!P298-'expected # capture'!P298)</f>
        <v>86</v>
      </c>
      <c r="Q298" s="20">
        <f>ABS('actual # captures'!Q298-'expected # capture'!Q298)</f>
        <v>274.34012642807517</v>
      </c>
      <c r="R298" s="20">
        <f>ABS('actual # captures'!R298-'expected # capture'!R298)</f>
        <v>60</v>
      </c>
      <c r="S298" s="20">
        <f>ABS('actual # captures'!S298-'expected # capture'!S298)</f>
        <v>48</v>
      </c>
      <c r="T298" s="20">
        <f>ABS('actual # captures'!T298-'expected # capture'!T298)</f>
        <v>30.605413320752319</v>
      </c>
      <c r="U298" s="20">
        <f>ABS('actual # captures'!U298-'expected # capture'!U298)</f>
        <v>89</v>
      </c>
      <c r="V298" s="20">
        <f>ABS('actual # captures'!V298-'expected # capture'!V298)</f>
        <v>2</v>
      </c>
      <c r="W298" s="20">
        <f>ABS('actual # captures'!W298-'expected # capture'!W298)</f>
        <v>88</v>
      </c>
      <c r="X298" s="20">
        <f>ABS('actual # captures'!X298-'expected # capture'!X298)</f>
        <v>55</v>
      </c>
      <c r="Y298" s="20">
        <f>ABS('actual # captures'!Y298-'expected # capture'!Y298)</f>
        <v>52</v>
      </c>
      <c r="Z298" s="20">
        <f>ABS('actual # captures'!Z298-'expected # capture'!Z298)</f>
        <v>897.74967188625578</v>
      </c>
      <c r="AA298" s="20">
        <f>ABS('actual # captures'!AA298-'expected # capture'!AA298)</f>
        <v>1.9583579486893825</v>
      </c>
      <c r="AB298" s="20">
        <f>ABS('actual # captures'!AB298-'expected # capture'!AB298)</f>
        <v>16</v>
      </c>
      <c r="AC298" s="20">
        <f>ABS('actual # captures'!AC298-'expected # capture'!AC298)</f>
        <v>114.34643041622746</v>
      </c>
    </row>
    <row r="299" spans="1:29">
      <c r="A299" s="8">
        <v>297</v>
      </c>
      <c r="B299" s="20">
        <f>ABS('actual # captures'!B299-'expected # capture'!B299)</f>
        <v>47</v>
      </c>
      <c r="C299" s="20">
        <f>ABS('actual # captures'!C299-'expected # capture'!C299)</f>
        <v>33</v>
      </c>
      <c r="D299" s="20">
        <f>ABS('actual # captures'!D299-'expected # capture'!D299)</f>
        <v>50</v>
      </c>
      <c r="E299" s="20">
        <f>ABS('actual # captures'!E299-'expected # capture'!E299)</f>
        <v>43</v>
      </c>
      <c r="F299" s="20">
        <f>ABS('actual # captures'!F299-'expected # capture'!F299)</f>
        <v>81</v>
      </c>
      <c r="G299" s="20">
        <f>ABS('actual # captures'!G299-'expected # capture'!G299)</f>
        <v>39</v>
      </c>
      <c r="H299" s="20">
        <f>ABS('actual # captures'!H299-'expected # capture'!H299)</f>
        <v>16.553145699481313</v>
      </c>
      <c r="I299" s="20">
        <f>ABS('actual # captures'!I299-'expected # capture'!I299)</f>
        <v>48</v>
      </c>
      <c r="J299" s="20">
        <f>ABS('actual # captures'!J299-'expected # capture'!J299)</f>
        <v>4</v>
      </c>
      <c r="K299" s="20">
        <f>ABS('actual # captures'!K299-'expected # capture'!K299)</f>
        <v>8.5881334509653513</v>
      </c>
      <c r="L299" s="20">
        <f>ABS('actual # captures'!L299-'expected # capture'!L299)</f>
        <v>69</v>
      </c>
      <c r="M299" s="20">
        <f>ABS('actual # captures'!M299-'expected # capture'!M299)</f>
        <v>19.498427099952025</v>
      </c>
      <c r="N299" s="20">
        <f>ABS('actual # captures'!N299-'expected # capture'!N299)</f>
        <v>8.8236825085302186</v>
      </c>
      <c r="O299" s="20">
        <f>ABS('actual # captures'!O299-'expected # capture'!O299)</f>
        <v>88</v>
      </c>
      <c r="P299" s="20">
        <f>ABS('actual # captures'!P299-'expected # capture'!P299)</f>
        <v>95</v>
      </c>
      <c r="Q299" s="20">
        <f>ABS('actual # captures'!Q299-'expected # capture'!Q299)</f>
        <v>37.124373744234674</v>
      </c>
      <c r="R299" s="20">
        <f>ABS('actual # captures'!R299-'expected # capture'!R299)</f>
        <v>829.32669169223004</v>
      </c>
      <c r="S299" s="20">
        <f>ABS('actual # captures'!S299-'expected # capture'!S299)</f>
        <v>49.341246039375363</v>
      </c>
      <c r="T299" s="20">
        <f>ABS('actual # captures'!T299-'expected # capture'!T299)</f>
        <v>61</v>
      </c>
      <c r="U299" s="20">
        <f>ABS('actual # captures'!U299-'expected # capture'!U299)</f>
        <v>100</v>
      </c>
      <c r="V299" s="20">
        <f>ABS('actual # captures'!V299-'expected # capture'!V299)</f>
        <v>89</v>
      </c>
      <c r="W299" s="20">
        <f>ABS('actual # captures'!W299-'expected # capture'!W299)</f>
        <v>12</v>
      </c>
      <c r="X299" s="20">
        <f>ABS('actual # captures'!X299-'expected # capture'!X299)</f>
        <v>98</v>
      </c>
      <c r="Y299" s="20">
        <f>ABS('actual # captures'!Y299-'expected # capture'!Y299)</f>
        <v>74</v>
      </c>
      <c r="Z299" s="20">
        <f>ABS('actual # captures'!Z299-'expected # capture'!Z299)</f>
        <v>76</v>
      </c>
      <c r="AA299" s="20">
        <f>ABS('actual # captures'!AA299-'expected # capture'!AA299)</f>
        <v>0</v>
      </c>
      <c r="AB299" s="20">
        <f>ABS('actual # captures'!AB299-'expected # capture'!AB299)</f>
        <v>380.27245975449779</v>
      </c>
      <c r="AC299" s="20">
        <f>ABS('actual # captures'!AC299-'expected # capture'!AC299)</f>
        <v>79</v>
      </c>
    </row>
    <row r="300" spans="1:29">
      <c r="A300" s="8">
        <v>298</v>
      </c>
      <c r="B300" s="20">
        <f>ABS('actual # captures'!B300-'expected # capture'!B300)</f>
        <v>57</v>
      </c>
      <c r="C300" s="20">
        <f>ABS('actual # captures'!C300-'expected # capture'!C300)</f>
        <v>58</v>
      </c>
      <c r="D300" s="20">
        <f>ABS('actual # captures'!D300-'expected # capture'!D300)</f>
        <v>69</v>
      </c>
      <c r="E300" s="20">
        <f>ABS('actual # captures'!E300-'expected # capture'!E300)</f>
        <v>59</v>
      </c>
      <c r="F300" s="20">
        <f>ABS('actual # captures'!F300-'expected # capture'!F300)</f>
        <v>86</v>
      </c>
      <c r="G300" s="20">
        <f>ABS('actual # captures'!G300-'expected # capture'!G300)</f>
        <v>18</v>
      </c>
      <c r="H300" s="20">
        <f>ABS('actual # captures'!H300-'expected # capture'!H300)</f>
        <v>69.070951321654974</v>
      </c>
      <c r="I300" s="20">
        <f>ABS('actual # captures'!I300-'expected # capture'!I300)</f>
        <v>26</v>
      </c>
      <c r="J300" s="20">
        <f>ABS('actual # captures'!J300-'expected # capture'!J300)</f>
        <v>56</v>
      </c>
      <c r="K300" s="20">
        <f>ABS('actual # captures'!K300-'expected # capture'!K300)</f>
        <v>7</v>
      </c>
      <c r="L300" s="20">
        <f>ABS('actual # captures'!L300-'expected # capture'!L300)</f>
        <v>50</v>
      </c>
      <c r="M300" s="20">
        <f>ABS('actual # captures'!M300-'expected # capture'!M300)</f>
        <v>68</v>
      </c>
      <c r="N300" s="20">
        <f>ABS('actual # captures'!N300-'expected # capture'!N300)</f>
        <v>84</v>
      </c>
      <c r="O300" s="20">
        <f>ABS('actual # captures'!O300-'expected # capture'!O300)</f>
        <v>77.892991590830974</v>
      </c>
      <c r="P300" s="20">
        <f>ABS('actual # captures'!P300-'expected # capture'!P300)</f>
        <v>43</v>
      </c>
      <c r="Q300" s="20">
        <f>ABS('actual # captures'!Q300-'expected # capture'!Q300)</f>
        <v>35.506911342179286</v>
      </c>
      <c r="R300" s="20">
        <f>ABS('actual # captures'!R300-'expected # capture'!R300)</f>
        <v>62.99545071456042</v>
      </c>
      <c r="S300" s="20">
        <f>ABS('actual # captures'!S300-'expected # capture'!S300)</f>
        <v>19</v>
      </c>
      <c r="T300" s="20">
        <f>ABS('actual # captures'!T300-'expected # capture'!T300)</f>
        <v>38</v>
      </c>
      <c r="U300" s="20">
        <f>ABS('actual # captures'!U300-'expected # capture'!U300)</f>
        <v>100</v>
      </c>
      <c r="V300" s="20">
        <f>ABS('actual # captures'!V300-'expected # capture'!V300)</f>
        <v>481.34732401892597</v>
      </c>
      <c r="W300" s="20">
        <f>ABS('actual # captures'!W300-'expected # capture'!W300)</f>
        <v>98</v>
      </c>
      <c r="X300" s="20">
        <f>ABS('actual # captures'!X300-'expected # capture'!X300)</f>
        <v>62</v>
      </c>
      <c r="Y300" s="20">
        <f>ABS('actual # captures'!Y300-'expected # capture'!Y300)</f>
        <v>9</v>
      </c>
      <c r="Z300" s="20">
        <f>ABS('actual # captures'!Z300-'expected # capture'!Z300)</f>
        <v>24</v>
      </c>
      <c r="AA300" s="20">
        <f>ABS('actual # captures'!AA300-'expected # capture'!AA300)</f>
        <v>41</v>
      </c>
      <c r="AB300" s="20">
        <f>ABS('actual # captures'!AB300-'expected # capture'!AB300)</f>
        <v>0</v>
      </c>
      <c r="AC300" s="20">
        <f>ABS('actual # captures'!AC300-'expected # capture'!AC300)</f>
        <v>416.20019369620678</v>
      </c>
    </row>
    <row r="301" spans="1:29">
      <c r="A301" s="8">
        <v>299</v>
      </c>
      <c r="B301" s="20">
        <f>ABS('actual # captures'!B301-'expected # capture'!B301)</f>
        <v>46</v>
      </c>
      <c r="C301" s="20">
        <f>ABS('actual # captures'!C301-'expected # capture'!C301)</f>
        <v>18</v>
      </c>
      <c r="D301" s="20">
        <f>ABS('actual # captures'!D301-'expected # capture'!D301)</f>
        <v>61</v>
      </c>
      <c r="E301" s="20">
        <f>ABS('actual # captures'!E301-'expected # capture'!E301)</f>
        <v>40</v>
      </c>
      <c r="F301" s="20">
        <f>ABS('actual # captures'!F301-'expected # capture'!F301)</f>
        <v>33</v>
      </c>
      <c r="G301" s="20">
        <f>ABS('actual # captures'!G301-'expected # capture'!G301)</f>
        <v>46.047107276138448</v>
      </c>
      <c r="H301" s="20">
        <f>ABS('actual # captures'!H301-'expected # capture'!H301)</f>
        <v>35</v>
      </c>
      <c r="I301" s="20">
        <f>ABS('actual # captures'!I301-'expected # capture'!I301)</f>
        <v>57</v>
      </c>
      <c r="J301" s="20">
        <f>ABS('actual # captures'!J301-'expected # capture'!J301)</f>
        <v>17</v>
      </c>
      <c r="K301" s="20">
        <f>ABS('actual # captures'!K301-'expected # capture'!K301)</f>
        <v>626.94588319105583</v>
      </c>
      <c r="L301" s="20">
        <f>ABS('actual # captures'!L301-'expected # capture'!L301)</f>
        <v>33</v>
      </c>
      <c r="M301" s="20">
        <f>ABS('actual # captures'!M301-'expected # capture'!M301)</f>
        <v>1</v>
      </c>
      <c r="N301" s="20">
        <f>ABS('actual # captures'!N301-'expected # capture'!N301)</f>
        <v>79</v>
      </c>
      <c r="O301" s="20">
        <f>ABS('actual # captures'!O301-'expected # capture'!O301)</f>
        <v>11.200417258869358</v>
      </c>
      <c r="P301" s="20">
        <f>ABS('actual # captures'!P301-'expected # capture'!P301)</f>
        <v>41</v>
      </c>
      <c r="Q301" s="20">
        <f>ABS('actual # captures'!Q301-'expected # capture'!Q301)</f>
        <v>71.494430746758951</v>
      </c>
      <c r="R301" s="20">
        <f>ABS('actual # captures'!R301-'expected # capture'!R301)</f>
        <v>62</v>
      </c>
      <c r="S301" s="20">
        <f>ABS('actual # captures'!S301-'expected # capture'!S301)</f>
        <v>45</v>
      </c>
      <c r="T301" s="20">
        <f>ABS('actual # captures'!T301-'expected # capture'!T301)</f>
        <v>15</v>
      </c>
      <c r="U301" s="20">
        <f>ABS('actual # captures'!U301-'expected # capture'!U301)</f>
        <v>100</v>
      </c>
      <c r="V301" s="20">
        <f>ABS('actual # captures'!V301-'expected # capture'!V301)</f>
        <v>7</v>
      </c>
      <c r="W301" s="20">
        <f>ABS('actual # captures'!W301-'expected # capture'!W301)</f>
        <v>75</v>
      </c>
      <c r="X301" s="20">
        <f>ABS('actual # captures'!X301-'expected # capture'!X301)</f>
        <v>82.058191282140456</v>
      </c>
      <c r="Y301" s="20">
        <f>ABS('actual # captures'!Y301-'expected # capture'!Y301)</f>
        <v>0.19505512819799264</v>
      </c>
      <c r="Z301" s="20">
        <f>ABS('actual # captures'!Z301-'expected # capture'!Z301)</f>
        <v>60.459749634577818</v>
      </c>
      <c r="AA301" s="20">
        <f>ABS('actual # captures'!AA301-'expected # capture'!AA301)</f>
        <v>44</v>
      </c>
      <c r="AB301" s="20">
        <f>ABS('actual # captures'!AB301-'expected # capture'!AB301)</f>
        <v>35</v>
      </c>
      <c r="AC301" s="20">
        <f>ABS('actual # captures'!AC301-'expected # capture'!AC301)</f>
        <v>32</v>
      </c>
    </row>
    <row r="302" spans="1:29">
      <c r="A302" s="8">
        <v>300</v>
      </c>
      <c r="B302" s="20">
        <f>ABS('actual # captures'!B302-'expected # capture'!B302)</f>
        <v>150.41257074188178</v>
      </c>
      <c r="C302" s="20">
        <f>ABS('actual # captures'!C302-'expected # capture'!C302)</f>
        <v>93</v>
      </c>
      <c r="D302" s="20">
        <f>ABS('actual # captures'!D302-'expected # capture'!D302)</f>
        <v>23</v>
      </c>
      <c r="E302" s="20">
        <f>ABS('actual # captures'!E302-'expected # capture'!E302)</f>
        <v>37</v>
      </c>
      <c r="F302" s="20">
        <f>ABS('actual # captures'!F302-'expected # capture'!F302)</f>
        <v>58</v>
      </c>
      <c r="G302" s="20">
        <f>ABS('actual # captures'!G302-'expected # capture'!G302)</f>
        <v>78</v>
      </c>
      <c r="H302" s="20">
        <f>ABS('actual # captures'!H302-'expected # capture'!H302)</f>
        <v>28</v>
      </c>
      <c r="I302" s="20">
        <f>ABS('actual # captures'!I302-'expected # capture'!I302)</f>
        <v>58</v>
      </c>
      <c r="J302" s="20">
        <f>ABS('actual # captures'!J302-'expected # capture'!J302)</f>
        <v>54</v>
      </c>
      <c r="K302" s="20">
        <f>ABS('actual # captures'!K302-'expected # capture'!K302)</f>
        <v>51</v>
      </c>
      <c r="L302" s="20">
        <f>ABS('actual # captures'!L302-'expected # capture'!L302)</f>
        <v>167.64280046295113</v>
      </c>
      <c r="M302" s="20">
        <f>ABS('actual # captures'!M302-'expected # capture'!M302)</f>
        <v>150.61737169344974</v>
      </c>
      <c r="N302" s="20">
        <f>ABS('actual # captures'!N302-'expected # capture'!N302)</f>
        <v>85</v>
      </c>
      <c r="O302" s="20">
        <f>ABS('actual # captures'!O302-'expected # capture'!O302)</f>
        <v>62</v>
      </c>
      <c r="P302" s="20">
        <f>ABS('actual # captures'!P302-'expected # capture'!P302)</f>
        <v>241.31822163451073</v>
      </c>
      <c r="Q302" s="20">
        <f>ABS('actual # captures'!Q302-'expected # capture'!Q302)</f>
        <v>53</v>
      </c>
      <c r="R302" s="20">
        <f>ABS('actual # captures'!R302-'expected # capture'!R302)</f>
        <v>47</v>
      </c>
      <c r="S302" s="20">
        <f>ABS('actual # captures'!S302-'expected # capture'!S302)</f>
        <v>92</v>
      </c>
      <c r="T302" s="20">
        <f>ABS('actual # captures'!T302-'expected # capture'!T302)</f>
        <v>73.889982901981398</v>
      </c>
      <c r="U302" s="20">
        <f>ABS('actual # captures'!U302-'expected # capture'!U302)</f>
        <v>47</v>
      </c>
      <c r="V302" s="20">
        <f>ABS('actual # captures'!V302-'expected # capture'!V302)</f>
        <v>60</v>
      </c>
      <c r="W302" s="20">
        <f>ABS('actual # captures'!W302-'expected # capture'!W302)</f>
        <v>91</v>
      </c>
      <c r="X302" s="20">
        <f>ABS('actual # captures'!X302-'expected # capture'!X302)</f>
        <v>62</v>
      </c>
      <c r="Y302" s="20">
        <f>ABS('actual # captures'!Y302-'expected # capture'!Y302)</f>
        <v>27</v>
      </c>
      <c r="Z302" s="20">
        <f>ABS('actual # captures'!Z302-'expected # capture'!Z302)</f>
        <v>124.04373932255268</v>
      </c>
      <c r="AA302" s="20">
        <f>ABS('actual # captures'!AA302-'expected # capture'!AA302)</f>
        <v>64</v>
      </c>
      <c r="AB302" s="20">
        <f>ABS('actual # captures'!AB302-'expected # capture'!AB302)</f>
        <v>132.53765662133628</v>
      </c>
      <c r="AC302" s="20">
        <f>ABS('actual # captures'!AC302-'expected # capture'!AC302)</f>
        <v>129.53765662133628</v>
      </c>
    </row>
    <row r="303" spans="1:29">
      <c r="A303" s="8">
        <v>301</v>
      </c>
      <c r="B303" s="20">
        <f>ABS('actual # captures'!B303-'expected # capture'!B303)</f>
        <v>0</v>
      </c>
      <c r="C303" s="20">
        <f>ABS('actual # captures'!C303-'expected # capture'!C303)</f>
        <v>52</v>
      </c>
      <c r="D303" s="20">
        <f>ABS('actual # captures'!D303-'expected # capture'!D303)</f>
        <v>34</v>
      </c>
      <c r="E303" s="20">
        <f>ABS('actual # captures'!E303-'expected # capture'!E303)</f>
        <v>44</v>
      </c>
      <c r="F303" s="20">
        <f>ABS('actual # captures'!F303-'expected # capture'!F303)</f>
        <v>35</v>
      </c>
      <c r="G303" s="20">
        <f>ABS('actual # captures'!G303-'expected # capture'!G303)</f>
        <v>7</v>
      </c>
      <c r="H303" s="20">
        <f>ABS('actual # captures'!H303-'expected # capture'!H303)</f>
        <v>85</v>
      </c>
      <c r="I303" s="20">
        <f>ABS('actual # captures'!I303-'expected # capture'!I303)</f>
        <v>46</v>
      </c>
      <c r="J303" s="20">
        <f>ABS('actual # captures'!J303-'expected # capture'!J303)</f>
        <v>50</v>
      </c>
      <c r="K303" s="20">
        <f>ABS('actual # captures'!K303-'expected # capture'!K303)</f>
        <v>78</v>
      </c>
      <c r="L303" s="20">
        <f>ABS('actual # captures'!L303-'expected # capture'!L303)</f>
        <v>22</v>
      </c>
      <c r="M303" s="20">
        <f>ABS('actual # captures'!M303-'expected # capture'!M303)</f>
        <v>49</v>
      </c>
      <c r="N303" s="20">
        <f>ABS('actual # captures'!N303-'expected # capture'!N303)</f>
        <v>220.61511984031955</v>
      </c>
      <c r="O303" s="20">
        <f>ABS('actual # captures'!O303-'expected # capture'!O303)</f>
        <v>92</v>
      </c>
      <c r="P303" s="20">
        <f>ABS('actual # captures'!P303-'expected # capture'!P303)</f>
        <v>45</v>
      </c>
      <c r="Q303" s="20">
        <f>ABS('actual # captures'!Q303-'expected # capture'!Q303)</f>
        <v>11</v>
      </c>
      <c r="R303" s="20">
        <f>ABS('actual # captures'!R303-'expected # capture'!R303)</f>
        <v>10</v>
      </c>
      <c r="S303" s="20">
        <f>ABS('actual # captures'!S303-'expected # capture'!S303)</f>
        <v>29</v>
      </c>
      <c r="T303" s="20">
        <f>ABS('actual # captures'!T303-'expected # capture'!T303)</f>
        <v>47</v>
      </c>
      <c r="U303" s="20">
        <f>ABS('actual # captures'!U303-'expected # capture'!U303)</f>
        <v>526.33340206765627</v>
      </c>
      <c r="V303" s="20">
        <f>ABS('actual # captures'!V303-'expected # capture'!V303)</f>
        <v>95</v>
      </c>
      <c r="W303" s="20">
        <f>ABS('actual # captures'!W303-'expected # capture'!W303)</f>
        <v>61</v>
      </c>
      <c r="X303" s="20">
        <f>ABS('actual # captures'!X303-'expected # capture'!X303)</f>
        <v>331.77735805778138</v>
      </c>
      <c r="Y303" s="20">
        <f>ABS('actual # captures'!Y303-'expected # capture'!Y303)</f>
        <v>55</v>
      </c>
      <c r="Z303" s="20">
        <f>ABS('actual # captures'!Z303-'expected # capture'!Z303)</f>
        <v>77</v>
      </c>
      <c r="AA303" s="20">
        <f>ABS('actual # captures'!AA303-'expected # capture'!AA303)</f>
        <v>84.274120034242586</v>
      </c>
      <c r="AB303" s="20">
        <f>ABS('actual # captures'!AB303-'expected # capture'!AB303)</f>
        <v>98</v>
      </c>
      <c r="AC303" s="20">
        <f>ABS('actual # captures'!AC303-'expected # capture'!AC303)</f>
        <v>41</v>
      </c>
    </row>
    <row r="304" spans="1:29">
      <c r="A304" s="8">
        <v>302</v>
      </c>
      <c r="B304" s="20">
        <f>ABS('actual # captures'!B304-'expected # capture'!B304)</f>
        <v>41</v>
      </c>
      <c r="C304" s="20">
        <f>ABS('actual # captures'!C304-'expected # capture'!C304)</f>
        <v>48.693749359665553</v>
      </c>
      <c r="D304" s="20">
        <f>ABS('actual # captures'!D304-'expected # capture'!D304)</f>
        <v>62</v>
      </c>
      <c r="E304" s="20">
        <f>ABS('actual # captures'!E304-'expected # capture'!E304)</f>
        <v>40.784981744574324</v>
      </c>
      <c r="F304" s="20">
        <f>ABS('actual # captures'!F304-'expected # capture'!F304)</f>
        <v>67</v>
      </c>
      <c r="G304" s="20">
        <f>ABS('actual # captures'!G304-'expected # capture'!G304)</f>
        <v>45</v>
      </c>
      <c r="H304" s="20">
        <f>ABS('actual # captures'!H304-'expected # capture'!H304)</f>
        <v>34.533962139490569</v>
      </c>
      <c r="I304" s="20">
        <f>ABS('actual # captures'!I304-'expected # capture'!I304)</f>
        <v>98</v>
      </c>
      <c r="J304" s="20">
        <f>ABS('actual # captures'!J304-'expected # capture'!J304)</f>
        <v>92</v>
      </c>
      <c r="K304" s="20">
        <f>ABS('actual # captures'!K304-'expected # capture'!K304)</f>
        <v>3.4039591761588746</v>
      </c>
      <c r="L304" s="20">
        <f>ABS('actual # captures'!L304-'expected # capture'!L304)</f>
        <v>16</v>
      </c>
      <c r="M304" s="20">
        <f>ABS('actual # captures'!M304-'expected # capture'!M304)</f>
        <v>62</v>
      </c>
      <c r="N304" s="20">
        <f>ABS('actual # captures'!N304-'expected # capture'!N304)</f>
        <v>36</v>
      </c>
      <c r="O304" s="20">
        <f>ABS('actual # captures'!O304-'expected # capture'!O304)</f>
        <v>26.54233997699837</v>
      </c>
      <c r="P304" s="20">
        <f>ABS('actual # captures'!P304-'expected # capture'!P304)</f>
        <v>2.3025556164851793</v>
      </c>
      <c r="Q304" s="20">
        <f>ABS('actual # captures'!Q304-'expected # capture'!Q304)</f>
        <v>33</v>
      </c>
      <c r="R304" s="20">
        <f>ABS('actual # captures'!R304-'expected # capture'!R304)</f>
        <v>1.5472834087722447</v>
      </c>
      <c r="S304" s="20">
        <f>ABS('actual # captures'!S304-'expected # capture'!S304)</f>
        <v>25</v>
      </c>
      <c r="T304" s="20">
        <f>ABS('actual # captures'!T304-'expected # capture'!T304)</f>
        <v>75.121609346431299</v>
      </c>
      <c r="U304" s="20">
        <f>ABS('actual # captures'!U304-'expected # capture'!U304)</f>
        <v>60</v>
      </c>
      <c r="V304" s="20">
        <f>ABS('actual # captures'!V304-'expected # capture'!V304)</f>
        <v>10</v>
      </c>
      <c r="W304" s="20">
        <f>ABS('actual # captures'!W304-'expected # capture'!W304)</f>
        <v>19</v>
      </c>
      <c r="X304" s="20">
        <f>ABS('actual # captures'!X304-'expected # capture'!X304)</f>
        <v>22</v>
      </c>
      <c r="Y304" s="20">
        <f>ABS('actual # captures'!Y304-'expected # capture'!Y304)</f>
        <v>90</v>
      </c>
      <c r="Z304" s="20">
        <f>ABS('actual # captures'!Z304-'expected # capture'!Z304)</f>
        <v>45</v>
      </c>
      <c r="AA304" s="20">
        <f>ABS('actual # captures'!AA304-'expected # capture'!AA304)</f>
        <v>74.71720225041426</v>
      </c>
      <c r="AB304" s="20">
        <f>ABS('actual # captures'!AB304-'expected # capture'!AB304)</f>
        <v>1030.8899275530425</v>
      </c>
      <c r="AC304" s="20">
        <f>ABS('actual # captures'!AC304-'expected # capture'!AC304)</f>
        <v>27</v>
      </c>
    </row>
    <row r="305" spans="1:29">
      <c r="A305" s="8">
        <v>303</v>
      </c>
      <c r="B305" s="20">
        <f>ABS('actual # captures'!B305-'expected # capture'!B305)</f>
        <v>40.680046588605613</v>
      </c>
      <c r="C305" s="20">
        <f>ABS('actual # captures'!C305-'expected # capture'!C305)</f>
        <v>44</v>
      </c>
      <c r="D305" s="20">
        <f>ABS('actual # captures'!D305-'expected # capture'!D305)</f>
        <v>69.543714949392438</v>
      </c>
      <c r="E305" s="20">
        <f>ABS('actual # captures'!E305-'expected # capture'!E305)</f>
        <v>1130.0679824050226</v>
      </c>
      <c r="F305" s="20">
        <f>ABS('actual # captures'!F305-'expected # capture'!F305)</f>
        <v>33</v>
      </c>
      <c r="G305" s="20">
        <f>ABS('actual # captures'!G305-'expected # capture'!G305)</f>
        <v>64.775522673805057</v>
      </c>
      <c r="H305" s="20">
        <f>ABS('actual # captures'!H305-'expected # capture'!H305)</f>
        <v>12</v>
      </c>
      <c r="I305" s="20">
        <f>ABS('actual # captures'!I305-'expected # capture'!I305)</f>
        <v>34</v>
      </c>
      <c r="J305" s="20">
        <f>ABS('actual # captures'!J305-'expected # capture'!J305)</f>
        <v>51</v>
      </c>
      <c r="K305" s="20">
        <f>ABS('actual # captures'!K305-'expected # capture'!K305)</f>
        <v>67</v>
      </c>
      <c r="L305" s="20">
        <f>ABS('actual # captures'!L305-'expected # capture'!L305)</f>
        <v>71</v>
      </c>
      <c r="M305" s="20">
        <f>ABS('actual # captures'!M305-'expected # capture'!M305)</f>
        <v>79.723735842688598</v>
      </c>
      <c r="N305" s="20">
        <f>ABS('actual # captures'!N305-'expected # capture'!N305)</f>
        <v>7.9689074803299196</v>
      </c>
      <c r="O305" s="20">
        <f>ABS('actual # captures'!O305-'expected # capture'!O305)</f>
        <v>38</v>
      </c>
      <c r="P305" s="20">
        <f>ABS('actual # captures'!P305-'expected # capture'!P305)</f>
        <v>55.680046588605613</v>
      </c>
      <c r="Q305" s="20">
        <f>ABS('actual # captures'!Q305-'expected # capture'!Q305)</f>
        <v>91</v>
      </c>
      <c r="R305" s="20">
        <f>ABS('actual # captures'!R305-'expected # capture'!R305)</f>
        <v>36</v>
      </c>
      <c r="S305" s="20">
        <f>ABS('actual # captures'!S305-'expected # capture'!S305)</f>
        <v>26</v>
      </c>
      <c r="T305" s="20">
        <f>ABS('actual # captures'!T305-'expected # capture'!T305)</f>
        <v>62.303991718404674</v>
      </c>
      <c r="U305" s="20">
        <f>ABS('actual # captures'!U305-'expected # capture'!U305)</f>
        <v>29</v>
      </c>
      <c r="V305" s="20">
        <f>ABS('actual # captures'!V305-'expected # capture'!V305)</f>
        <v>8</v>
      </c>
      <c r="W305" s="20">
        <f>ABS('actual # captures'!W305-'expected # capture'!W305)</f>
        <v>73</v>
      </c>
      <c r="X305" s="20">
        <f>ABS('actual # captures'!X305-'expected # capture'!X305)</f>
        <v>46</v>
      </c>
      <c r="Y305" s="20">
        <f>ABS('actual # captures'!Y305-'expected # capture'!Y305)</f>
        <v>37</v>
      </c>
      <c r="Z305" s="20">
        <f>ABS('actual # captures'!Z305-'expected # capture'!Z305)</f>
        <v>69</v>
      </c>
      <c r="AA305" s="20">
        <f>ABS('actual # captures'!AA305-'expected # capture'!AA305)</f>
        <v>58</v>
      </c>
      <c r="AB305" s="20">
        <f>ABS('actual # captures'!AB305-'expected # capture'!AB305)</f>
        <v>28</v>
      </c>
      <c r="AC305" s="20">
        <f>ABS('actual # captures'!AC305-'expected # capture'!AC305)</f>
        <v>23</v>
      </c>
    </row>
    <row r="306" spans="1:29">
      <c r="A306" s="8">
        <v>304</v>
      </c>
      <c r="B306" s="20">
        <f>ABS('actual # captures'!B306-'expected # capture'!B306)</f>
        <v>45</v>
      </c>
      <c r="C306" s="20">
        <f>ABS('actual # captures'!C306-'expected # capture'!C306)</f>
        <v>68</v>
      </c>
      <c r="D306" s="20">
        <f>ABS('actual # captures'!D306-'expected # capture'!D306)</f>
        <v>28</v>
      </c>
      <c r="E306" s="20">
        <f>ABS('actual # captures'!E306-'expected # capture'!E306)</f>
        <v>35</v>
      </c>
      <c r="F306" s="20">
        <f>ABS('actual # captures'!F306-'expected # capture'!F306)</f>
        <v>80</v>
      </c>
      <c r="G306" s="20">
        <f>ABS('actual # captures'!G306-'expected # capture'!G306)</f>
        <v>15</v>
      </c>
      <c r="H306" s="20">
        <f>ABS('actual # captures'!H306-'expected # capture'!H306)</f>
        <v>6</v>
      </c>
      <c r="I306" s="20">
        <f>ABS('actual # captures'!I306-'expected # capture'!I306)</f>
        <v>1187.7440776821657</v>
      </c>
      <c r="J306" s="20">
        <f>ABS('actual # captures'!J306-'expected # capture'!J306)</f>
        <v>47</v>
      </c>
      <c r="K306" s="20">
        <f>ABS('actual # captures'!K306-'expected # capture'!K306)</f>
        <v>28</v>
      </c>
      <c r="L306" s="20">
        <f>ABS('actual # captures'!L306-'expected # capture'!L306)</f>
        <v>11</v>
      </c>
      <c r="M306" s="20">
        <f>ABS('actual # captures'!M306-'expected # capture'!M306)</f>
        <v>99</v>
      </c>
      <c r="N306" s="20">
        <f>ABS('actual # captures'!N306-'expected # capture'!N306)</f>
        <v>69.756268288978134</v>
      </c>
      <c r="O306" s="20">
        <f>ABS('actual # captures'!O306-'expected # capture'!O306)</f>
        <v>80</v>
      </c>
      <c r="P306" s="20">
        <f>ABS('actual # captures'!P306-'expected # capture'!P306)</f>
        <v>24</v>
      </c>
      <c r="Q306" s="20">
        <f>ABS('actual # captures'!Q306-'expected # capture'!Q306)</f>
        <v>42.30925640910359</v>
      </c>
      <c r="R306" s="20">
        <f>ABS('actual # captures'!R306-'expected # capture'!R306)</f>
        <v>95</v>
      </c>
      <c r="S306" s="20">
        <f>ABS('actual # captures'!S306-'expected # capture'!S306)</f>
        <v>89</v>
      </c>
      <c r="T306" s="20">
        <f>ABS('actual # captures'!T306-'expected # capture'!T306)</f>
        <v>50</v>
      </c>
      <c r="U306" s="20">
        <f>ABS('actual # captures'!U306-'expected # capture'!U306)</f>
        <v>21</v>
      </c>
      <c r="V306" s="20">
        <f>ABS('actual # captures'!V306-'expected # capture'!V306)</f>
        <v>20</v>
      </c>
      <c r="W306" s="20">
        <f>ABS('actual # captures'!W306-'expected # capture'!W306)</f>
        <v>24</v>
      </c>
      <c r="X306" s="20">
        <f>ABS('actual # captures'!X306-'expected # capture'!X306)</f>
        <v>68</v>
      </c>
      <c r="Y306" s="20">
        <f>ABS('actual # captures'!Y306-'expected # capture'!Y306)</f>
        <v>27</v>
      </c>
      <c r="Z306" s="20">
        <f>ABS('actual # captures'!Z306-'expected # capture'!Z306)</f>
        <v>52</v>
      </c>
      <c r="AA306" s="20">
        <f>ABS('actual # captures'!AA306-'expected # capture'!AA306)</f>
        <v>5.3214470159159362</v>
      </c>
      <c r="AB306" s="20">
        <f>ABS('actual # captures'!AB306-'expected # capture'!AB306)</f>
        <v>53</v>
      </c>
      <c r="AC306" s="20">
        <f>ABS('actual # captures'!AC306-'expected # capture'!AC306)</f>
        <v>16</v>
      </c>
    </row>
    <row r="307" spans="1:29">
      <c r="A307" s="8">
        <v>305</v>
      </c>
      <c r="B307" s="20">
        <f>ABS('actual # captures'!B307-'expected # capture'!B307)</f>
        <v>65.419989767467769</v>
      </c>
      <c r="C307" s="20">
        <f>ABS('actual # captures'!C307-'expected # capture'!C307)</f>
        <v>15.973504112502244</v>
      </c>
      <c r="D307" s="20">
        <f>ABS('actual # captures'!D307-'expected # capture'!D307)</f>
        <v>47</v>
      </c>
      <c r="E307" s="20">
        <f>ABS('actual # captures'!E307-'expected # capture'!E307)</f>
        <v>18</v>
      </c>
      <c r="F307" s="20">
        <f>ABS('actual # captures'!F307-'expected # capture'!F307)</f>
        <v>59</v>
      </c>
      <c r="G307" s="20">
        <f>ABS('actual # captures'!G307-'expected # capture'!G307)</f>
        <v>1</v>
      </c>
      <c r="H307" s="20">
        <f>ABS('actual # captures'!H307-'expected # capture'!H307)</f>
        <v>25</v>
      </c>
      <c r="I307" s="20">
        <f>ABS('actual # captures'!I307-'expected # capture'!I307)</f>
        <v>76</v>
      </c>
      <c r="J307" s="20">
        <f>ABS('actual # captures'!J307-'expected # capture'!J307)</f>
        <v>14</v>
      </c>
      <c r="K307" s="20">
        <f>ABS('actual # captures'!K307-'expected # capture'!K307)</f>
        <v>52</v>
      </c>
      <c r="L307" s="20">
        <f>ABS('actual # captures'!L307-'expected # capture'!L307)</f>
        <v>19</v>
      </c>
      <c r="M307" s="20">
        <f>ABS('actual # captures'!M307-'expected # capture'!M307)</f>
        <v>35.841651605476102</v>
      </c>
      <c r="N307" s="20">
        <f>ABS('actual # captures'!N307-'expected # capture'!N307)</f>
        <v>7.8331954874758765</v>
      </c>
      <c r="O307" s="20">
        <f>ABS('actual # captures'!O307-'expected # capture'!O307)</f>
        <v>46</v>
      </c>
      <c r="P307" s="20">
        <f>ABS('actual # captures'!P307-'expected # capture'!P307)</f>
        <v>14</v>
      </c>
      <c r="Q307" s="20">
        <f>ABS('actual # captures'!Q307-'expected # capture'!Q307)</f>
        <v>285.65406932571574</v>
      </c>
      <c r="R307" s="20">
        <f>ABS('actual # captures'!R307-'expected # capture'!R307)</f>
        <v>68</v>
      </c>
      <c r="S307" s="20">
        <f>ABS('actual # captures'!S307-'expected # capture'!S307)</f>
        <v>79</v>
      </c>
      <c r="T307" s="20">
        <f>ABS('actual # captures'!T307-'expected # capture'!T307)</f>
        <v>38</v>
      </c>
      <c r="U307" s="20">
        <f>ABS('actual # captures'!U307-'expected # capture'!U307)</f>
        <v>263.345755493117</v>
      </c>
      <c r="V307" s="20">
        <f>ABS('actual # captures'!V307-'expected # capture'!V307)</f>
        <v>13</v>
      </c>
      <c r="W307" s="20">
        <f>ABS('actual # captures'!W307-'expected # capture'!W307)</f>
        <v>605.06851615408937</v>
      </c>
      <c r="X307" s="20">
        <f>ABS('actual # captures'!X307-'expected # capture'!X307)</f>
        <v>70</v>
      </c>
      <c r="Y307" s="20">
        <f>ABS('actual # captures'!Y307-'expected # capture'!Y307)</f>
        <v>97</v>
      </c>
      <c r="Z307" s="20">
        <f>ABS('actual # captures'!Z307-'expected # capture'!Z307)</f>
        <v>19</v>
      </c>
      <c r="AA307" s="20">
        <f>ABS('actual # captures'!AA307-'expected # capture'!AA307)</f>
        <v>81</v>
      </c>
      <c r="AB307" s="20">
        <f>ABS('actual # captures'!AB307-'expected # capture'!AB307)</f>
        <v>95</v>
      </c>
      <c r="AC307" s="20">
        <f>ABS('actual # captures'!AC307-'expected # capture'!AC307)</f>
        <v>98</v>
      </c>
    </row>
    <row r="308" spans="1:29">
      <c r="A308" s="8">
        <v>306</v>
      </c>
      <c r="B308" s="20">
        <f>ABS('actual # captures'!B308-'expected # capture'!B308)</f>
        <v>3.785387469401357</v>
      </c>
      <c r="C308" s="20">
        <f>ABS('actual # captures'!C308-'expected # capture'!C308)</f>
        <v>0</v>
      </c>
      <c r="D308" s="20">
        <f>ABS('actual # captures'!D308-'expected # capture'!D308)</f>
        <v>60</v>
      </c>
      <c r="E308" s="20">
        <f>ABS('actual # captures'!E308-'expected # capture'!E308)</f>
        <v>28.226782493039813</v>
      </c>
      <c r="F308" s="20">
        <f>ABS('actual # captures'!F308-'expected # capture'!F308)</f>
        <v>81</v>
      </c>
      <c r="G308" s="20">
        <f>ABS('actual # captures'!G308-'expected # capture'!G308)</f>
        <v>1</v>
      </c>
      <c r="H308" s="20">
        <f>ABS('actual # captures'!H308-'expected # capture'!H308)</f>
        <v>12.183024161610668</v>
      </c>
      <c r="I308" s="20">
        <f>ABS('actual # captures'!I308-'expected # capture'!I308)</f>
        <v>15</v>
      </c>
      <c r="J308" s="20">
        <f>ABS('actual # captures'!J308-'expected # capture'!J308)</f>
        <v>97</v>
      </c>
      <c r="K308" s="20">
        <f>ABS('actual # captures'!K308-'expected # capture'!K308)</f>
        <v>52</v>
      </c>
      <c r="L308" s="20">
        <f>ABS('actual # captures'!L308-'expected # capture'!L308)</f>
        <v>60</v>
      </c>
      <c r="M308" s="20">
        <f>ABS('actual # captures'!M308-'expected # capture'!M308)</f>
        <v>183.39505901007846</v>
      </c>
      <c r="N308" s="20">
        <f>ABS('actual # captures'!N308-'expected # capture'!N308)</f>
        <v>78</v>
      </c>
      <c r="O308" s="20">
        <f>ABS('actual # captures'!O308-'expected # capture'!O308)</f>
        <v>47</v>
      </c>
      <c r="P308" s="20">
        <f>ABS('actual # captures'!P308-'expected # capture'!P308)</f>
        <v>7</v>
      </c>
      <c r="Q308" s="20">
        <f>ABS('actual # captures'!Q308-'expected # capture'!Q308)</f>
        <v>31.831160433593553</v>
      </c>
      <c r="R308" s="20">
        <f>ABS('actual # captures'!R308-'expected # capture'!R308)</f>
        <v>612.27267799185654</v>
      </c>
      <c r="S308" s="20">
        <f>ABS('actual # captures'!S308-'expected # capture'!S308)</f>
        <v>110.4545465828341</v>
      </c>
      <c r="T308" s="20">
        <f>ABS('actual # captures'!T308-'expected # capture'!T308)</f>
        <v>35</v>
      </c>
      <c r="U308" s="20">
        <f>ABS('actual # captures'!U308-'expected # capture'!U308)</f>
        <v>79</v>
      </c>
      <c r="V308" s="20">
        <f>ABS('actual # captures'!V308-'expected # capture'!V308)</f>
        <v>79</v>
      </c>
      <c r="W308" s="20">
        <f>ABS('actual # captures'!W308-'expected # capture'!W308)</f>
        <v>48</v>
      </c>
      <c r="X308" s="20">
        <f>ABS('actual # captures'!X308-'expected # capture'!X308)</f>
        <v>1.1273066999265353</v>
      </c>
      <c r="Y308" s="20">
        <f>ABS('actual # captures'!Y308-'expected # capture'!Y308)</f>
        <v>62</v>
      </c>
      <c r="Z308" s="20">
        <f>ABS('actual # captures'!Z308-'expected # capture'!Z308)</f>
        <v>12</v>
      </c>
      <c r="AA308" s="20">
        <f>ABS('actual # captures'!AA308-'expected # capture'!AA308)</f>
        <v>20.359010575301095</v>
      </c>
      <c r="AB308" s="20">
        <f>ABS('actual # captures'!AB308-'expected # capture'!AB308)</f>
        <v>74</v>
      </c>
      <c r="AC308" s="20">
        <f>ABS('actual # captures'!AC308-'expected # capture'!AC308)</f>
        <v>10</v>
      </c>
    </row>
    <row r="309" spans="1:29">
      <c r="A309" s="8">
        <v>307</v>
      </c>
      <c r="B309" s="20">
        <f>ABS('actual # captures'!B309-'expected # capture'!B309)</f>
        <v>56</v>
      </c>
      <c r="C309" s="20">
        <f>ABS('actual # captures'!C309-'expected # capture'!C309)</f>
        <v>6</v>
      </c>
      <c r="D309" s="20">
        <f>ABS('actual # captures'!D309-'expected # capture'!D309)</f>
        <v>87</v>
      </c>
      <c r="E309" s="20">
        <f>ABS('actual # captures'!E309-'expected # capture'!E309)</f>
        <v>154.51624383591877</v>
      </c>
      <c r="F309" s="20">
        <f>ABS('actual # captures'!F309-'expected # capture'!F309)</f>
        <v>21</v>
      </c>
      <c r="G309" s="20">
        <f>ABS('actual # captures'!G309-'expected # capture'!G309)</f>
        <v>26</v>
      </c>
      <c r="H309" s="20">
        <f>ABS('actual # captures'!H309-'expected # capture'!H309)</f>
        <v>30</v>
      </c>
      <c r="I309" s="20">
        <f>ABS('actual # captures'!I309-'expected # capture'!I309)</f>
        <v>96</v>
      </c>
      <c r="J309" s="20">
        <f>ABS('actual # captures'!J309-'expected # capture'!J309)</f>
        <v>10</v>
      </c>
      <c r="K309" s="20">
        <f>ABS('actual # captures'!K309-'expected # capture'!K309)</f>
        <v>96</v>
      </c>
      <c r="L309" s="20">
        <f>ABS('actual # captures'!L309-'expected # capture'!L309)</f>
        <v>760.16059187587985</v>
      </c>
      <c r="M309" s="20">
        <f>ABS('actual # captures'!M309-'expected # capture'!M309)</f>
        <v>56</v>
      </c>
      <c r="N309" s="20">
        <f>ABS('actual # captures'!N309-'expected # capture'!N309)</f>
        <v>85</v>
      </c>
      <c r="O309" s="20">
        <f>ABS('actual # captures'!O309-'expected # capture'!O309)</f>
        <v>51</v>
      </c>
      <c r="P309" s="20">
        <f>ABS('actual # captures'!P309-'expected # capture'!P309)</f>
        <v>34</v>
      </c>
      <c r="Q309" s="20">
        <f>ABS('actual # captures'!Q309-'expected # capture'!Q309)</f>
        <v>161.58411077853697</v>
      </c>
      <c r="R309" s="20">
        <f>ABS('actual # captures'!R309-'expected # capture'!R309)</f>
        <v>85</v>
      </c>
      <c r="S309" s="20">
        <f>ABS('actual # captures'!S309-'expected # capture'!S309)</f>
        <v>16</v>
      </c>
      <c r="T309" s="20">
        <f>ABS('actual # captures'!T309-'expected # capture'!T309)</f>
        <v>0</v>
      </c>
      <c r="U309" s="20">
        <f>ABS('actual # captures'!U309-'expected # capture'!U309)</f>
        <v>56</v>
      </c>
      <c r="V309" s="20">
        <f>ABS('actual # captures'!V309-'expected # capture'!V309)</f>
        <v>47</v>
      </c>
      <c r="W309" s="20">
        <f>ABS('actual # captures'!W309-'expected # capture'!W309)</f>
        <v>46</v>
      </c>
      <c r="X309" s="20">
        <f>ABS('actual # captures'!X309-'expected # capture'!X309)</f>
        <v>43</v>
      </c>
      <c r="Y309" s="20">
        <f>ABS('actual # captures'!Y309-'expected # capture'!Y309)</f>
        <v>87</v>
      </c>
      <c r="Z309" s="20">
        <f>ABS('actual # captures'!Z309-'expected # capture'!Z309)</f>
        <v>30</v>
      </c>
      <c r="AA309" s="20">
        <f>ABS('actual # captures'!AA309-'expected # capture'!AA309)</f>
        <v>56.73905350966448</v>
      </c>
      <c r="AB309" s="20">
        <f>ABS('actual # captures'!AB309-'expected # capture'!AB309)</f>
        <v>35</v>
      </c>
      <c r="AC309" s="20">
        <f>ABS('actual # captures'!AC309-'expected # capture'!AC309)</f>
        <v>34</v>
      </c>
    </row>
    <row r="310" spans="1:29">
      <c r="A310" s="8">
        <v>308</v>
      </c>
      <c r="B310" s="20">
        <f>ABS('actual # captures'!B310-'expected # capture'!B310)</f>
        <v>8</v>
      </c>
      <c r="C310" s="20">
        <f>ABS('actual # captures'!C310-'expected # capture'!C310)</f>
        <v>29.249916842906693</v>
      </c>
      <c r="D310" s="20">
        <f>ABS('actual # captures'!D310-'expected # capture'!D310)</f>
        <v>100</v>
      </c>
      <c r="E310" s="20">
        <f>ABS('actual # captures'!E310-'expected # capture'!E310)</f>
        <v>46.20360772960629</v>
      </c>
      <c r="F310" s="20">
        <f>ABS('actual # captures'!F310-'expected # capture'!F310)</f>
        <v>46</v>
      </c>
      <c r="G310" s="20">
        <f>ABS('actual # captures'!G310-'expected # capture'!G310)</f>
        <v>91</v>
      </c>
      <c r="H310" s="20">
        <f>ABS('actual # captures'!H310-'expected # capture'!H310)</f>
        <v>67</v>
      </c>
      <c r="I310" s="20">
        <f>ABS('actual # captures'!I310-'expected # capture'!I310)</f>
        <v>57</v>
      </c>
      <c r="J310" s="20">
        <f>ABS('actual # captures'!J310-'expected # capture'!J310)</f>
        <v>56</v>
      </c>
      <c r="K310" s="20">
        <f>ABS('actual # captures'!K310-'expected # capture'!K310)</f>
        <v>16.83050736465465</v>
      </c>
      <c r="L310" s="20">
        <f>ABS('actual # captures'!L310-'expected # capture'!L310)</f>
        <v>53</v>
      </c>
      <c r="M310" s="20">
        <f>ABS('actual # captures'!M310-'expected # capture'!M310)</f>
        <v>55</v>
      </c>
      <c r="N310" s="20">
        <f>ABS('actual # captures'!N310-'expected # capture'!N310)</f>
        <v>57</v>
      </c>
      <c r="O310" s="20">
        <f>ABS('actual # captures'!O310-'expected # capture'!O310)</f>
        <v>12</v>
      </c>
      <c r="P310" s="20">
        <f>ABS('actual # captures'!P310-'expected # capture'!P310)</f>
        <v>306.71582365763641</v>
      </c>
      <c r="Q310" s="20">
        <f>ABS('actual # captures'!Q310-'expected # capture'!Q310)</f>
        <v>302.89207721668657</v>
      </c>
      <c r="R310" s="20">
        <f>ABS('actual # captures'!R310-'expected # capture'!R310)</f>
        <v>58</v>
      </c>
      <c r="S310" s="20">
        <f>ABS('actual # captures'!S310-'expected # capture'!S310)</f>
        <v>286.71582365763641</v>
      </c>
      <c r="T310" s="20">
        <f>ABS('actual # captures'!T310-'expected # capture'!T310)</f>
        <v>69</v>
      </c>
      <c r="U310" s="20">
        <f>ABS('actual # captures'!U310-'expected # capture'!U310)</f>
        <v>32</v>
      </c>
      <c r="V310" s="20">
        <f>ABS('actual # captures'!V310-'expected # capture'!V310)</f>
        <v>62</v>
      </c>
      <c r="W310" s="20">
        <f>ABS('actual # captures'!W310-'expected # capture'!W310)</f>
        <v>96</v>
      </c>
      <c r="X310" s="20">
        <f>ABS('actual # captures'!X310-'expected # capture'!X310)</f>
        <v>56</v>
      </c>
      <c r="Y310" s="20">
        <f>ABS('actual # captures'!Y310-'expected # capture'!Y310)</f>
        <v>60</v>
      </c>
      <c r="Z310" s="20">
        <f>ABS('actual # captures'!Z310-'expected # capture'!Z310)</f>
        <v>30</v>
      </c>
      <c r="AA310" s="20">
        <f>ABS('actual # captures'!AA310-'expected # capture'!AA310)</f>
        <v>254.89207721668657</v>
      </c>
      <c r="AB310" s="20">
        <f>ABS('actual # captures'!AB310-'expected # capture'!AB310)</f>
        <v>58</v>
      </c>
      <c r="AC310" s="20">
        <f>ABS('actual # captures'!AC310-'expected # capture'!AC310)</f>
        <v>62</v>
      </c>
    </row>
    <row r="311" spans="1:29">
      <c r="A311" s="8">
        <v>309</v>
      </c>
      <c r="B311" s="20">
        <f>ABS('actual # captures'!B311-'expected # capture'!B311)</f>
        <v>89</v>
      </c>
      <c r="C311" s="20">
        <f>ABS('actual # captures'!C311-'expected # capture'!C311)</f>
        <v>27</v>
      </c>
      <c r="D311" s="20">
        <f>ABS('actual # captures'!D311-'expected # capture'!D311)</f>
        <v>54</v>
      </c>
      <c r="E311" s="20">
        <f>ABS('actual # captures'!E311-'expected # capture'!E311)</f>
        <v>88</v>
      </c>
      <c r="F311" s="20">
        <f>ABS('actual # captures'!F311-'expected # capture'!F311)</f>
        <v>48</v>
      </c>
      <c r="G311" s="20">
        <f>ABS('actual # captures'!G311-'expected # capture'!G311)</f>
        <v>91</v>
      </c>
      <c r="H311" s="20">
        <f>ABS('actual # captures'!H311-'expected # capture'!H311)</f>
        <v>88</v>
      </c>
      <c r="I311" s="20">
        <f>ABS('actual # captures'!I311-'expected # capture'!I311)</f>
        <v>87</v>
      </c>
      <c r="J311" s="20">
        <f>ABS('actual # captures'!J311-'expected # capture'!J311)</f>
        <v>73</v>
      </c>
      <c r="K311" s="20">
        <f>ABS('actual # captures'!K311-'expected # capture'!K311)</f>
        <v>31.094398966832991</v>
      </c>
      <c r="L311" s="20">
        <f>ABS('actual # captures'!L311-'expected # capture'!L311)</f>
        <v>48</v>
      </c>
      <c r="M311" s="20">
        <f>ABS('actual # captures'!M311-'expected # capture'!M311)</f>
        <v>74</v>
      </c>
      <c r="N311" s="20">
        <f>ABS('actual # captures'!N311-'expected # capture'!N311)</f>
        <v>152.72938106583624</v>
      </c>
      <c r="O311" s="20">
        <f>ABS('actual # captures'!O311-'expected # capture'!O311)</f>
        <v>0</v>
      </c>
      <c r="P311" s="20">
        <f>ABS('actual # captures'!P311-'expected # capture'!P311)</f>
        <v>939.72294077954371</v>
      </c>
      <c r="Q311" s="20">
        <f>ABS('actual # captures'!Q311-'expected # capture'!Q311)</f>
        <v>51</v>
      </c>
      <c r="R311" s="20">
        <f>ABS('actual # captures'!R311-'expected # capture'!R311)</f>
        <v>91.757552248208356</v>
      </c>
      <c r="S311" s="20">
        <f>ABS('actual # captures'!S311-'expected # capture'!S311)</f>
        <v>80</v>
      </c>
      <c r="T311" s="20">
        <f>ABS('actual # captures'!T311-'expected # capture'!T311)</f>
        <v>89</v>
      </c>
      <c r="U311" s="20">
        <f>ABS('actual # captures'!U311-'expected # capture'!U311)</f>
        <v>268.88452487324486</v>
      </c>
      <c r="V311" s="20">
        <f>ABS('actual # captures'!V311-'expected # capture'!V311)</f>
        <v>69</v>
      </c>
      <c r="W311" s="20">
        <f>ABS('actual # captures'!W311-'expected # capture'!W311)</f>
        <v>26</v>
      </c>
      <c r="X311" s="20">
        <f>ABS('actual # captures'!X311-'expected # capture'!X311)</f>
        <v>51</v>
      </c>
      <c r="Y311" s="20">
        <f>ABS('actual # captures'!Y311-'expected # capture'!Y311)</f>
        <v>14</v>
      </c>
      <c r="Z311" s="20">
        <f>ABS('actual # captures'!Z311-'expected # capture'!Z311)</f>
        <v>85</v>
      </c>
      <c r="AA311" s="20">
        <f>ABS('actual # captures'!AA311-'expected # capture'!AA311)</f>
        <v>88</v>
      </c>
      <c r="AB311" s="20">
        <f>ABS('actual # captures'!AB311-'expected # capture'!AB311)</f>
        <v>88</v>
      </c>
      <c r="AC311" s="20">
        <f>ABS('actual # captures'!AC311-'expected # capture'!AC311)</f>
        <v>14</v>
      </c>
    </row>
    <row r="312" spans="1:29">
      <c r="A312" s="8">
        <v>310</v>
      </c>
      <c r="B312" s="20">
        <f>ABS('actual # captures'!B312-'expected # capture'!B312)</f>
        <v>59</v>
      </c>
      <c r="C312" s="20">
        <f>ABS('actual # captures'!C312-'expected # capture'!C312)</f>
        <v>61.559715318927381</v>
      </c>
      <c r="D312" s="20">
        <f>ABS('actual # captures'!D312-'expected # capture'!D312)</f>
        <v>55</v>
      </c>
      <c r="E312" s="20">
        <f>ABS('actual # captures'!E312-'expected # capture'!E312)</f>
        <v>79</v>
      </c>
      <c r="F312" s="20">
        <f>ABS('actual # captures'!F312-'expected # capture'!F312)</f>
        <v>5</v>
      </c>
      <c r="G312" s="20">
        <f>ABS('actual # captures'!G312-'expected # capture'!G312)</f>
        <v>64</v>
      </c>
      <c r="H312" s="20">
        <f>ABS('actual # captures'!H312-'expected # capture'!H312)</f>
        <v>96</v>
      </c>
      <c r="I312" s="20">
        <f>ABS('actual # captures'!I312-'expected # capture'!I312)</f>
        <v>336.41824328951668</v>
      </c>
      <c r="J312" s="20">
        <f>ABS('actual # captures'!J312-'expected # capture'!J312)</f>
        <v>21</v>
      </c>
      <c r="K312" s="20">
        <f>ABS('actual # captures'!K312-'expected # capture'!K312)</f>
        <v>70</v>
      </c>
      <c r="L312" s="20">
        <f>ABS('actual # captures'!L312-'expected # capture'!L312)</f>
        <v>5</v>
      </c>
      <c r="M312" s="20">
        <f>ABS('actual # captures'!M312-'expected # capture'!M312)</f>
        <v>5</v>
      </c>
      <c r="N312" s="20">
        <f>ABS('actual # captures'!N312-'expected # capture'!N312)</f>
        <v>386.38914033679896</v>
      </c>
      <c r="O312" s="20">
        <f>ABS('actual # captures'!O312-'expected # capture'!O312)</f>
        <v>71.917212990503188</v>
      </c>
      <c r="P312" s="20">
        <f>ABS('actual # captures'!P312-'expected # capture'!P312)</f>
        <v>32.328127268288</v>
      </c>
      <c r="Q312" s="20">
        <f>ABS('actual # captures'!Q312-'expected # capture'!Q312)</f>
        <v>67</v>
      </c>
      <c r="R312" s="20">
        <f>ABS('actual # captures'!R312-'expected # capture'!R312)</f>
        <v>86</v>
      </c>
      <c r="S312" s="20">
        <f>ABS('actual # captures'!S312-'expected # capture'!S312)</f>
        <v>59</v>
      </c>
      <c r="T312" s="20">
        <f>ABS('actual # captures'!T312-'expected # capture'!T312)</f>
        <v>54.276579754927162</v>
      </c>
      <c r="U312" s="20">
        <f>ABS('actual # captures'!U312-'expected # capture'!U312)</f>
        <v>38</v>
      </c>
      <c r="V312" s="20">
        <f>ABS('actual # captures'!V312-'expected # capture'!V312)</f>
        <v>96</v>
      </c>
      <c r="W312" s="20">
        <f>ABS('actual # captures'!W312-'expected # capture'!W312)</f>
        <v>70</v>
      </c>
      <c r="X312" s="20">
        <f>ABS('actual # captures'!X312-'expected # capture'!X312)</f>
        <v>96.811688741785886</v>
      </c>
      <c r="Y312" s="20">
        <f>ABS('actual # captures'!Y312-'expected # capture'!Y312)</f>
        <v>89</v>
      </c>
      <c r="Z312" s="20">
        <f>ABS('actual # captures'!Z312-'expected # capture'!Z312)</f>
        <v>272.99511936792084</v>
      </c>
      <c r="AA312" s="20">
        <f>ABS('actual # captures'!AA312-'expected # capture'!AA312)</f>
        <v>18.023236920958617</v>
      </c>
      <c r="AB312" s="20">
        <f>ABS('actual # captures'!AB312-'expected # capture'!AB312)</f>
        <v>4</v>
      </c>
      <c r="AC312" s="20">
        <f>ABS('actual # captures'!AC312-'expected # capture'!AC312)</f>
        <v>95</v>
      </c>
    </row>
    <row r="313" spans="1:29">
      <c r="A313" s="8">
        <v>311</v>
      </c>
      <c r="B313" s="20">
        <f>ABS('actual # captures'!B313-'expected # capture'!B313)</f>
        <v>2</v>
      </c>
      <c r="C313" s="20">
        <f>ABS('actual # captures'!C313-'expected # capture'!C313)</f>
        <v>59</v>
      </c>
      <c r="D313" s="20">
        <f>ABS('actual # captures'!D313-'expected # capture'!D313)</f>
        <v>80.522494296217218</v>
      </c>
      <c r="E313" s="20">
        <f>ABS('actual # captures'!E313-'expected # capture'!E313)</f>
        <v>76.179257843086475</v>
      </c>
      <c r="F313" s="20">
        <f>ABS('actual # captures'!F313-'expected # capture'!F313)</f>
        <v>20</v>
      </c>
      <c r="G313" s="20">
        <f>ABS('actual # captures'!G313-'expected # capture'!G313)</f>
        <v>71</v>
      </c>
      <c r="H313" s="20">
        <f>ABS('actual # captures'!H313-'expected # capture'!H313)</f>
        <v>57.59449424705133</v>
      </c>
      <c r="I313" s="20">
        <f>ABS('actual # captures'!I313-'expected # capture'!I313)</f>
        <v>80</v>
      </c>
      <c r="J313" s="20">
        <f>ABS('actual # captures'!J313-'expected # capture'!J313)</f>
        <v>11</v>
      </c>
      <c r="K313" s="20">
        <f>ABS('actual # captures'!K313-'expected # capture'!K313)</f>
        <v>36</v>
      </c>
      <c r="L313" s="20">
        <f>ABS('actual # captures'!L313-'expected # capture'!L313)</f>
        <v>73</v>
      </c>
      <c r="M313" s="20">
        <f>ABS('actual # captures'!M313-'expected # capture'!M313)</f>
        <v>96</v>
      </c>
      <c r="N313" s="20">
        <f>ABS('actual # captures'!N313-'expected # capture'!N313)</f>
        <v>58</v>
      </c>
      <c r="O313" s="20">
        <f>ABS('actual # captures'!O313-'expected # capture'!O313)</f>
        <v>79</v>
      </c>
      <c r="P313" s="20">
        <f>ABS('actual # captures'!P313-'expected # capture'!P313)</f>
        <v>38</v>
      </c>
      <c r="Q313" s="20">
        <f>ABS('actual # captures'!Q313-'expected # capture'!Q313)</f>
        <v>90</v>
      </c>
      <c r="R313" s="20">
        <f>ABS('actual # captures'!R313-'expected # capture'!R313)</f>
        <v>1570.1903740739506</v>
      </c>
      <c r="S313" s="20">
        <f>ABS('actual # captures'!S313-'expected # capture'!S313)</f>
        <v>63</v>
      </c>
      <c r="T313" s="20">
        <f>ABS('actual # captures'!T313-'expected # capture'!T313)</f>
        <v>55.94706384379765</v>
      </c>
      <c r="U313" s="20">
        <f>ABS('actual # captures'!U313-'expected # capture'!U313)</f>
        <v>5</v>
      </c>
      <c r="V313" s="20">
        <f>ABS('actual # captures'!V313-'expected # capture'!V313)</f>
        <v>22</v>
      </c>
      <c r="W313" s="20">
        <f>ABS('actual # captures'!W313-'expected # capture'!W313)</f>
        <v>73</v>
      </c>
      <c r="X313" s="20">
        <f>ABS('actual # captures'!X313-'expected # capture'!X313)</f>
        <v>92</v>
      </c>
      <c r="Y313" s="20">
        <f>ABS('actual # captures'!Y313-'expected # capture'!Y313)</f>
        <v>39</v>
      </c>
      <c r="Z313" s="20">
        <f>ABS('actual # captures'!Z313-'expected # capture'!Z313)</f>
        <v>79</v>
      </c>
      <c r="AA313" s="20">
        <f>ABS('actual # captures'!AA313-'expected # capture'!AA313)</f>
        <v>19.947063843797654</v>
      </c>
      <c r="AB313" s="20">
        <f>ABS('actual # captures'!AB313-'expected # capture'!AB313)</f>
        <v>97</v>
      </c>
      <c r="AC313" s="20">
        <f>ABS('actual # captures'!AC313-'expected # capture'!AC313)</f>
        <v>97</v>
      </c>
    </row>
    <row r="314" spans="1:29">
      <c r="A314" s="8">
        <v>312</v>
      </c>
      <c r="B314" s="20">
        <f>ABS('actual # captures'!B314-'expected # capture'!B314)</f>
        <v>61</v>
      </c>
      <c r="C314" s="20">
        <f>ABS('actual # captures'!C314-'expected # capture'!C314)</f>
        <v>26.613029644419701</v>
      </c>
      <c r="D314" s="20">
        <f>ABS('actual # captures'!D314-'expected # capture'!D314)</f>
        <v>481.53402242987227</v>
      </c>
      <c r="E314" s="20">
        <f>ABS('actual # captures'!E314-'expected # capture'!E314)</f>
        <v>33.641218802651323</v>
      </c>
      <c r="F314" s="20">
        <f>ABS('actual # captures'!F314-'expected # capture'!F314)</f>
        <v>3.6652906881860154</v>
      </c>
      <c r="G314" s="20">
        <f>ABS('actual # captures'!G314-'expected # capture'!G314)</f>
        <v>73</v>
      </c>
      <c r="H314" s="20">
        <f>ABS('actual # captures'!H314-'expected # capture'!H314)</f>
        <v>10.977905545218228</v>
      </c>
      <c r="I314" s="20">
        <f>ABS('actual # captures'!I314-'expected # capture'!I314)</f>
        <v>61</v>
      </c>
      <c r="J314" s="20">
        <f>ABS('actual # captures'!J314-'expected # capture'!J314)</f>
        <v>80</v>
      </c>
      <c r="K314" s="20">
        <f>ABS('actual # captures'!K314-'expected # capture'!K314)</f>
        <v>99</v>
      </c>
      <c r="L314" s="20">
        <f>ABS('actual # captures'!L314-'expected # capture'!L314)</f>
        <v>64</v>
      </c>
      <c r="M314" s="20">
        <f>ABS('actual # captures'!M314-'expected # capture'!M314)</f>
        <v>52</v>
      </c>
      <c r="N314" s="20">
        <f>ABS('actual # captures'!N314-'expected # capture'!N314)</f>
        <v>94</v>
      </c>
      <c r="O314" s="20">
        <f>ABS('actual # captures'!O314-'expected # capture'!O314)</f>
        <v>26.410060604857602</v>
      </c>
      <c r="P314" s="20">
        <f>ABS('actual # captures'!P314-'expected # capture'!P314)</f>
        <v>95.254284734870197</v>
      </c>
      <c r="Q314" s="20">
        <f>ABS('actual # captures'!Q314-'expected # capture'!Q314)</f>
        <v>24</v>
      </c>
      <c r="R314" s="20">
        <f>ABS('actual # captures'!R314-'expected # capture'!R314)</f>
        <v>85</v>
      </c>
      <c r="S314" s="20">
        <f>ABS('actual # captures'!S314-'expected # capture'!S314)</f>
        <v>561.53548458071145</v>
      </c>
      <c r="T314" s="20">
        <f>ABS('actual # captures'!T314-'expected # capture'!T314)</f>
        <v>5.9963903231544418</v>
      </c>
      <c r="U314" s="20">
        <f>ABS('actual # captures'!U314-'expected # capture'!U314)</f>
        <v>95</v>
      </c>
      <c r="V314" s="20">
        <f>ABS('actual # captures'!V314-'expected # capture'!V314)</f>
        <v>0</v>
      </c>
      <c r="W314" s="20">
        <f>ABS('actual # captures'!W314-'expected # capture'!W314)</f>
        <v>32.446483388718178</v>
      </c>
      <c r="X314" s="20">
        <f>ABS('actual # captures'!X314-'expected # capture'!X314)</f>
        <v>52</v>
      </c>
      <c r="Y314" s="20">
        <f>ABS('actual # captures'!Y314-'expected # capture'!Y314)</f>
        <v>61</v>
      </c>
      <c r="Z314" s="20">
        <f>ABS('actual # captures'!Z314-'expected # capture'!Z314)</f>
        <v>20</v>
      </c>
      <c r="AA314" s="20">
        <f>ABS('actual # captures'!AA314-'expected # capture'!AA314)</f>
        <v>97</v>
      </c>
      <c r="AB314" s="20">
        <f>ABS('actual # captures'!AB314-'expected # capture'!AB314)</f>
        <v>53</v>
      </c>
      <c r="AC314" s="20">
        <f>ABS('actual # captures'!AC314-'expected # capture'!AC314)</f>
        <v>31.147414138634268</v>
      </c>
    </row>
    <row r="315" spans="1:29">
      <c r="A315" s="8">
        <v>313</v>
      </c>
      <c r="B315" s="20">
        <f>ABS('actual # captures'!B315-'expected # capture'!B315)</f>
        <v>51.054778930392331</v>
      </c>
      <c r="C315" s="20">
        <f>ABS('actual # captures'!C315-'expected # capture'!C315)</f>
        <v>91</v>
      </c>
      <c r="D315" s="20">
        <f>ABS('actual # captures'!D315-'expected # capture'!D315)</f>
        <v>44</v>
      </c>
      <c r="E315" s="20">
        <f>ABS('actual # captures'!E315-'expected # capture'!E315)</f>
        <v>99</v>
      </c>
      <c r="F315" s="20">
        <f>ABS('actual # captures'!F315-'expected # capture'!F315)</f>
        <v>352.44822676826777</v>
      </c>
      <c r="G315" s="20">
        <f>ABS('actual # captures'!G315-'expected # capture'!G315)</f>
        <v>61</v>
      </c>
      <c r="H315" s="20">
        <f>ABS('actual # captures'!H315-'expected # capture'!H315)</f>
        <v>74</v>
      </c>
      <c r="I315" s="20">
        <f>ABS('actual # captures'!I315-'expected # capture'!I315)</f>
        <v>26</v>
      </c>
      <c r="J315" s="20">
        <f>ABS('actual # captures'!J315-'expected # capture'!J315)</f>
        <v>27</v>
      </c>
      <c r="K315" s="20">
        <f>ABS('actual # captures'!K315-'expected # capture'!K315)</f>
        <v>5.2268746647780304</v>
      </c>
      <c r="L315" s="20">
        <f>ABS('actual # captures'!L315-'expected # capture'!L315)</f>
        <v>7</v>
      </c>
      <c r="M315" s="20">
        <f>ABS('actual # captures'!M315-'expected # capture'!M315)</f>
        <v>149.12570903800443</v>
      </c>
      <c r="N315" s="20">
        <f>ABS('actual # captures'!N315-'expected # capture'!N315)</f>
        <v>94</v>
      </c>
      <c r="O315" s="20">
        <f>ABS('actual # captures'!O315-'expected # capture'!O315)</f>
        <v>35</v>
      </c>
      <c r="P315" s="20">
        <f>ABS('actual # captures'!P315-'expected # capture'!P315)</f>
        <v>62</v>
      </c>
      <c r="Q315" s="20">
        <f>ABS('actual # captures'!Q315-'expected # capture'!Q315)</f>
        <v>40</v>
      </c>
      <c r="R315" s="20">
        <f>ABS('actual # captures'!R315-'expected # capture'!R315)</f>
        <v>39</v>
      </c>
      <c r="S315" s="20">
        <f>ABS('actual # captures'!S315-'expected # capture'!S315)</f>
        <v>72</v>
      </c>
      <c r="T315" s="20">
        <f>ABS('actual # captures'!T315-'expected # capture'!T315)</f>
        <v>51</v>
      </c>
      <c r="U315" s="20">
        <f>ABS('actual # captures'!U315-'expected # capture'!U315)</f>
        <v>280.33042806365921</v>
      </c>
      <c r="V315" s="20">
        <f>ABS('actual # captures'!V315-'expected # capture'!V315)</f>
        <v>262.67577387431942</v>
      </c>
      <c r="W315" s="20">
        <f>ABS('actual # captures'!W315-'expected # capture'!W315)</f>
        <v>74</v>
      </c>
      <c r="X315" s="20">
        <f>ABS('actual # captures'!X315-'expected # capture'!X315)</f>
        <v>10</v>
      </c>
      <c r="Y315" s="20">
        <f>ABS('actual # captures'!Y315-'expected # capture'!Y315)</f>
        <v>69</v>
      </c>
      <c r="Z315" s="20">
        <f>ABS('actual # captures'!Z315-'expected # capture'!Z315)</f>
        <v>27</v>
      </c>
      <c r="AA315" s="20">
        <f>ABS('actual # captures'!AA315-'expected # capture'!AA315)</f>
        <v>16.408042009865028</v>
      </c>
      <c r="AB315" s="20">
        <f>ABS('actual # captures'!AB315-'expected # capture'!AB315)</f>
        <v>25</v>
      </c>
      <c r="AC315" s="20">
        <f>ABS('actual # captures'!AC315-'expected # capture'!AC315)</f>
        <v>47</v>
      </c>
    </row>
    <row r="316" spans="1:29">
      <c r="A316" s="8">
        <v>314</v>
      </c>
      <c r="B316" s="20">
        <f>ABS('actual # captures'!B316-'expected # capture'!B316)</f>
        <v>15.128947549741394</v>
      </c>
      <c r="C316" s="20">
        <f>ABS('actual # captures'!C316-'expected # capture'!C316)</f>
        <v>13.126956960770077</v>
      </c>
      <c r="D316" s="20">
        <f>ABS('actual # captures'!D316-'expected # capture'!D316)</f>
        <v>67</v>
      </c>
      <c r="E316" s="20">
        <f>ABS('actual # captures'!E316-'expected # capture'!E316)</f>
        <v>43.321645459946296</v>
      </c>
      <c r="F316" s="20">
        <f>ABS('actual # captures'!F316-'expected # capture'!F316)</f>
        <v>59</v>
      </c>
      <c r="G316" s="20">
        <f>ABS('actual # captures'!G316-'expected # capture'!G316)</f>
        <v>563.2251057347446</v>
      </c>
      <c r="H316" s="20">
        <f>ABS('actual # captures'!H316-'expected # capture'!H316)</f>
        <v>29.986219596234822</v>
      </c>
      <c r="I316" s="20">
        <f>ABS('actual # captures'!I316-'expected # capture'!I316)</f>
        <v>67.768591406288863</v>
      </c>
      <c r="J316" s="20">
        <f>ABS('actual # captures'!J316-'expected # capture'!J316)</f>
        <v>73</v>
      </c>
      <c r="K316" s="20">
        <f>ABS('actual # captures'!K316-'expected # capture'!K316)</f>
        <v>21</v>
      </c>
      <c r="L316" s="20">
        <f>ABS('actual # captures'!L316-'expected # capture'!L316)</f>
        <v>68.991734038983012</v>
      </c>
      <c r="M316" s="20">
        <f>ABS('actual # captures'!M316-'expected # capture'!M316)</f>
        <v>40</v>
      </c>
      <c r="N316" s="20">
        <f>ABS('actual # captures'!N316-'expected # capture'!N316)</f>
        <v>60</v>
      </c>
      <c r="O316" s="20">
        <f>ABS('actual # captures'!O316-'expected # capture'!O316)</f>
        <v>25</v>
      </c>
      <c r="P316" s="20">
        <f>ABS('actual # captures'!P316-'expected # capture'!P316)</f>
        <v>812.55107389810189</v>
      </c>
      <c r="Q316" s="20">
        <f>ABS('actual # captures'!Q316-'expected # capture'!Q316)</f>
        <v>66.695121516628348</v>
      </c>
      <c r="R316" s="20">
        <f>ABS('actual # captures'!R316-'expected # capture'!R316)</f>
        <v>71.756963104253714</v>
      </c>
      <c r="S316" s="20">
        <f>ABS('actual # captures'!S316-'expected # capture'!S316)</f>
        <v>3</v>
      </c>
      <c r="T316" s="20">
        <f>ABS('actual # captures'!T316-'expected # capture'!T316)</f>
        <v>50</v>
      </c>
      <c r="U316" s="20">
        <f>ABS('actual # captures'!U316-'expected # capture'!U316)</f>
        <v>42</v>
      </c>
      <c r="V316" s="20">
        <f>ABS('actual # captures'!V316-'expected # capture'!V316)</f>
        <v>84</v>
      </c>
      <c r="W316" s="20">
        <f>ABS('actual # captures'!W316-'expected # capture'!W316)</f>
        <v>83</v>
      </c>
      <c r="X316" s="20">
        <f>ABS('actual # captures'!X316-'expected # capture'!X316)</f>
        <v>93</v>
      </c>
      <c r="Y316" s="20">
        <f>ABS('actual # captures'!Y316-'expected # capture'!Y316)</f>
        <v>93</v>
      </c>
      <c r="Z316" s="20">
        <f>ABS('actual # captures'!Z316-'expected # capture'!Z316)</f>
        <v>25</v>
      </c>
      <c r="AA316" s="20">
        <f>ABS('actual # captures'!AA316-'expected # capture'!AA316)</f>
        <v>86</v>
      </c>
      <c r="AB316" s="20">
        <f>ABS('actual # captures'!AB316-'expected # capture'!AB316)</f>
        <v>8</v>
      </c>
      <c r="AC316" s="20">
        <f>ABS('actual # captures'!AC316-'expected # capture'!AC316)</f>
        <v>87</v>
      </c>
    </row>
    <row r="317" spans="1:29">
      <c r="A317" s="8">
        <v>315</v>
      </c>
      <c r="B317" s="20">
        <f>ABS('actual # captures'!B317-'expected # capture'!B317)</f>
        <v>7</v>
      </c>
      <c r="C317" s="20">
        <f>ABS('actual # captures'!C317-'expected # capture'!C317)</f>
        <v>76.529552919773451</v>
      </c>
      <c r="D317" s="20">
        <f>ABS('actual # captures'!D317-'expected # capture'!D317)</f>
        <v>43.404537405051542</v>
      </c>
      <c r="E317" s="20">
        <f>ABS('actual # captures'!E317-'expected # capture'!E317)</f>
        <v>115.25605022733512</v>
      </c>
      <c r="F317" s="20">
        <f>ABS('actual # captures'!F317-'expected # capture'!F317)</f>
        <v>569.92136278573287</v>
      </c>
      <c r="G317" s="20">
        <f>ABS('actual # captures'!G317-'expected # capture'!G317)</f>
        <v>20</v>
      </c>
      <c r="H317" s="20">
        <f>ABS('actual # captures'!H317-'expected # capture'!H317)</f>
        <v>45</v>
      </c>
      <c r="I317" s="20">
        <f>ABS('actual # captures'!I317-'expected # capture'!I317)</f>
        <v>12</v>
      </c>
      <c r="J317" s="20">
        <f>ABS('actual # captures'!J317-'expected # capture'!J317)</f>
        <v>43</v>
      </c>
      <c r="K317" s="20">
        <f>ABS('actual # captures'!K317-'expected # capture'!K317)</f>
        <v>14.16843893841699</v>
      </c>
      <c r="L317" s="20">
        <f>ABS('actual # captures'!L317-'expected # capture'!L317)</f>
        <v>8</v>
      </c>
      <c r="M317" s="20">
        <f>ABS('actual # captures'!M317-'expected # capture'!M317)</f>
        <v>58</v>
      </c>
      <c r="N317" s="20">
        <f>ABS('actual # captures'!N317-'expected # capture'!N317)</f>
        <v>98</v>
      </c>
      <c r="O317" s="20">
        <f>ABS('actual # captures'!O317-'expected # capture'!O317)</f>
        <v>76</v>
      </c>
      <c r="P317" s="20">
        <f>ABS('actual # captures'!P317-'expected # capture'!P317)</f>
        <v>14</v>
      </c>
      <c r="Q317" s="20">
        <f>ABS('actual # captures'!Q317-'expected # capture'!Q317)</f>
        <v>95</v>
      </c>
      <c r="R317" s="20">
        <f>ABS('actual # captures'!R317-'expected # capture'!R317)</f>
        <v>2</v>
      </c>
      <c r="S317" s="20">
        <f>ABS('actual # captures'!S317-'expected # capture'!S317)</f>
        <v>88</v>
      </c>
      <c r="T317" s="20">
        <f>ABS('actual # captures'!T317-'expected # capture'!T317)</f>
        <v>61</v>
      </c>
      <c r="U317" s="20">
        <f>ABS('actual # captures'!U317-'expected # capture'!U317)</f>
        <v>15</v>
      </c>
      <c r="V317" s="20">
        <f>ABS('actual # captures'!V317-'expected # capture'!V317)</f>
        <v>37</v>
      </c>
      <c r="W317" s="20">
        <f>ABS('actual # captures'!W317-'expected # capture'!W317)</f>
        <v>138.24178728083726</v>
      </c>
      <c r="X317" s="20">
        <f>ABS('actual # captures'!X317-'expected # capture'!X317)</f>
        <v>93</v>
      </c>
      <c r="Y317" s="20">
        <f>ABS('actual # captures'!Y317-'expected # capture'!Y317)</f>
        <v>98.815148319686756</v>
      </c>
      <c r="Z317" s="20">
        <f>ABS('actual # captures'!Z317-'expected # capture'!Z317)</f>
        <v>31</v>
      </c>
      <c r="AA317" s="20">
        <f>ABS('actual # captures'!AA317-'expected # capture'!AA317)</f>
        <v>76</v>
      </c>
      <c r="AB317" s="20">
        <f>ABS('actual # captures'!AB317-'expected # capture'!AB317)</f>
        <v>63</v>
      </c>
      <c r="AC317" s="20">
        <f>ABS('actual # captures'!AC317-'expected # capture'!AC317)</f>
        <v>86</v>
      </c>
    </row>
    <row r="318" spans="1:29">
      <c r="A318" s="8">
        <v>316</v>
      </c>
      <c r="B318" s="20">
        <f>ABS('actual # captures'!B318-'expected # capture'!B318)</f>
        <v>42</v>
      </c>
      <c r="C318" s="20">
        <f>ABS('actual # captures'!C318-'expected # capture'!C318)</f>
        <v>84</v>
      </c>
      <c r="D318" s="20">
        <f>ABS('actual # captures'!D318-'expected # capture'!D318)</f>
        <v>50</v>
      </c>
      <c r="E318" s="20">
        <f>ABS('actual # captures'!E318-'expected # capture'!E318)</f>
        <v>8.3108143929103164</v>
      </c>
      <c r="F318" s="20">
        <f>ABS('actual # captures'!F318-'expected # capture'!F318)</f>
        <v>1</v>
      </c>
      <c r="G318" s="20">
        <f>ABS('actual # captures'!G318-'expected # capture'!G318)</f>
        <v>14.911805089970827</v>
      </c>
      <c r="H318" s="20">
        <f>ABS('actual # captures'!H318-'expected # capture'!H318)</f>
        <v>93</v>
      </c>
      <c r="I318" s="20">
        <f>ABS('actual # captures'!I318-'expected # capture'!I318)</f>
        <v>46</v>
      </c>
      <c r="J318" s="20">
        <f>ABS('actual # captures'!J318-'expected # capture'!J318)</f>
        <v>41</v>
      </c>
      <c r="K318" s="20">
        <f>ABS('actual # captures'!K318-'expected # capture'!K318)</f>
        <v>43</v>
      </c>
      <c r="L318" s="20">
        <f>ABS('actual # captures'!L318-'expected # capture'!L318)</f>
        <v>389.44171781303828</v>
      </c>
      <c r="M318" s="20">
        <f>ABS('actual # captures'!M318-'expected # capture'!M318)</f>
        <v>27</v>
      </c>
      <c r="N318" s="20">
        <f>ABS('actual # captures'!N318-'expected # capture'!N318)</f>
        <v>26.170493413581276</v>
      </c>
      <c r="O318" s="20">
        <f>ABS('actual # captures'!O318-'expected # capture'!O318)</f>
        <v>33</v>
      </c>
      <c r="P318" s="20">
        <f>ABS('actual # captures'!P318-'expected # capture'!P318)</f>
        <v>40</v>
      </c>
      <c r="Q318" s="20">
        <f>ABS('actual # captures'!Q318-'expected # capture'!Q318)</f>
        <v>29</v>
      </c>
      <c r="R318" s="20">
        <f>ABS('actual # captures'!R318-'expected # capture'!R318)</f>
        <v>584.72432047675284</v>
      </c>
      <c r="S318" s="20">
        <f>ABS('actual # captures'!S318-'expected # capture'!S318)</f>
        <v>97</v>
      </c>
      <c r="T318" s="20">
        <f>ABS('actual # captures'!T318-'expected # capture'!T318)</f>
        <v>58</v>
      </c>
      <c r="U318" s="20">
        <f>ABS('actual # captures'!U318-'expected # capture'!U318)</f>
        <v>48</v>
      </c>
      <c r="V318" s="20">
        <f>ABS('actual # captures'!V318-'expected # capture'!V318)</f>
        <v>38</v>
      </c>
      <c r="W318" s="20">
        <f>ABS('actual # captures'!W318-'expected # capture'!W318)</f>
        <v>6</v>
      </c>
      <c r="X318" s="20">
        <f>ABS('actual # captures'!X318-'expected # capture'!X318)</f>
        <v>42</v>
      </c>
      <c r="Y318" s="20">
        <f>ABS('actual # captures'!Y318-'expected # capture'!Y318)</f>
        <v>90</v>
      </c>
      <c r="Z318" s="20">
        <f>ABS('actual # captures'!Z318-'expected # capture'!Z318)</f>
        <v>37</v>
      </c>
      <c r="AA318" s="20">
        <f>ABS('actual # captures'!AA318-'expected # capture'!AA318)</f>
        <v>17.073474349354949</v>
      </c>
      <c r="AB318" s="20">
        <f>ABS('actual # captures'!AB318-'expected # capture'!AB318)</f>
        <v>61</v>
      </c>
      <c r="AC318" s="20">
        <f>ABS('actual # captures'!AC318-'expected # capture'!AC318)</f>
        <v>64.153600257316242</v>
      </c>
    </row>
    <row r="319" spans="1:29">
      <c r="A319" s="8">
        <v>317</v>
      </c>
      <c r="B319" s="20">
        <f>ABS('actual # captures'!B319-'expected # capture'!B319)</f>
        <v>4</v>
      </c>
      <c r="C319" s="20">
        <f>ABS('actual # captures'!C319-'expected # capture'!C319)</f>
        <v>35.924168992765104</v>
      </c>
      <c r="D319" s="20">
        <f>ABS('actual # captures'!D319-'expected # capture'!D319)</f>
        <v>68.43301934148846</v>
      </c>
      <c r="E319" s="20">
        <f>ABS('actual # captures'!E319-'expected # capture'!E319)</f>
        <v>6.796121637770538</v>
      </c>
      <c r="F319" s="20">
        <f>ABS('actual # captures'!F319-'expected # capture'!F319)</f>
        <v>31</v>
      </c>
      <c r="G319" s="20">
        <f>ABS('actual # captures'!G319-'expected # capture'!G319)</f>
        <v>70.01135541618126</v>
      </c>
      <c r="H319" s="20">
        <f>ABS('actual # captures'!H319-'expected # capture'!H319)</f>
        <v>17.415067709298974</v>
      </c>
      <c r="I319" s="20">
        <f>ABS('actual # captures'!I319-'expected # capture'!I319)</f>
        <v>86</v>
      </c>
      <c r="J319" s="20">
        <f>ABS('actual # captures'!J319-'expected # capture'!J319)</f>
        <v>84</v>
      </c>
      <c r="K319" s="20">
        <f>ABS('actual # captures'!K319-'expected # capture'!K319)</f>
        <v>13.200606951911437</v>
      </c>
      <c r="L319" s="20">
        <f>ABS('actual # captures'!L319-'expected # capture'!L319)</f>
        <v>19.380548519681781</v>
      </c>
      <c r="M319" s="20">
        <f>ABS('actual # captures'!M319-'expected # capture'!M319)</f>
        <v>42.119305195496679</v>
      </c>
      <c r="N319" s="20">
        <f>ABS('actual # captures'!N319-'expected # capture'!N319)</f>
        <v>53</v>
      </c>
      <c r="O319" s="20">
        <f>ABS('actual # captures'!O319-'expected # capture'!O319)</f>
        <v>84</v>
      </c>
      <c r="P319" s="20">
        <f>ABS('actual # captures'!P319-'expected # capture'!P319)</f>
        <v>84</v>
      </c>
      <c r="Q319" s="20">
        <f>ABS('actual # captures'!Q319-'expected # capture'!Q319)</f>
        <v>69.415067709298967</v>
      </c>
      <c r="R319" s="20">
        <f>ABS('actual # captures'!R319-'expected # capture'!R319)</f>
        <v>7</v>
      </c>
      <c r="S319" s="20">
        <f>ABS('actual # captures'!S319-'expected # capture'!S319)</f>
        <v>930.92600899736317</v>
      </c>
      <c r="T319" s="20">
        <f>ABS('actual # captures'!T319-'expected # capture'!T319)</f>
        <v>25</v>
      </c>
      <c r="U319" s="20">
        <f>ABS('actual # captures'!U319-'expected # capture'!U319)</f>
        <v>52</v>
      </c>
      <c r="V319" s="20">
        <f>ABS('actual # captures'!V319-'expected # capture'!V319)</f>
        <v>79</v>
      </c>
      <c r="W319" s="20">
        <f>ABS('actual # captures'!W319-'expected # capture'!W319)</f>
        <v>84</v>
      </c>
      <c r="X319" s="20">
        <f>ABS('actual # captures'!X319-'expected # capture'!X319)</f>
        <v>14</v>
      </c>
      <c r="Y319" s="20">
        <f>ABS('actual # captures'!Y319-'expected # capture'!Y319)</f>
        <v>76</v>
      </c>
      <c r="Z319" s="20">
        <f>ABS('actual # captures'!Z319-'expected # capture'!Z319)</f>
        <v>40</v>
      </c>
      <c r="AA319" s="20">
        <f>ABS('actual # captures'!AA319-'expected # capture'!AA319)</f>
        <v>201.9383988099957</v>
      </c>
      <c r="AB319" s="20">
        <f>ABS('actual # captures'!AB319-'expected # capture'!AB319)</f>
        <v>43</v>
      </c>
      <c r="AC319" s="20">
        <f>ABS('actual # captures'!AC319-'expected # capture'!AC319)</f>
        <v>42</v>
      </c>
    </row>
    <row r="320" spans="1:29">
      <c r="A320" s="8">
        <v>318</v>
      </c>
      <c r="B320" s="20">
        <f>ABS('actual # captures'!B320-'expected # capture'!B320)</f>
        <v>25</v>
      </c>
      <c r="C320" s="20">
        <f>ABS('actual # captures'!C320-'expected # capture'!C320)</f>
        <v>46</v>
      </c>
      <c r="D320" s="20">
        <f>ABS('actual # captures'!D320-'expected # capture'!D320)</f>
        <v>100</v>
      </c>
      <c r="E320" s="20">
        <f>ABS('actual # captures'!E320-'expected # capture'!E320)</f>
        <v>141.97505035693698</v>
      </c>
      <c r="F320" s="20">
        <f>ABS('actual # captures'!F320-'expected # capture'!F320)</f>
        <v>85</v>
      </c>
      <c r="G320" s="20">
        <f>ABS('actual # captures'!G320-'expected # capture'!G320)</f>
        <v>73</v>
      </c>
      <c r="H320" s="20">
        <f>ABS('actual # captures'!H320-'expected # capture'!H320)</f>
        <v>270.73041512413045</v>
      </c>
      <c r="I320" s="20">
        <f>ABS('actual # captures'!I320-'expected # capture'!I320)</f>
        <v>23</v>
      </c>
      <c r="J320" s="20">
        <f>ABS('actual # captures'!J320-'expected # capture'!J320)</f>
        <v>48</v>
      </c>
      <c r="K320" s="20">
        <f>ABS('actual # captures'!K320-'expected # capture'!K320)</f>
        <v>84</v>
      </c>
      <c r="L320" s="20">
        <f>ABS('actual # captures'!L320-'expected # capture'!L320)</f>
        <v>31</v>
      </c>
      <c r="M320" s="20">
        <f>ABS('actual # captures'!M320-'expected # capture'!M320)</f>
        <v>28</v>
      </c>
      <c r="N320" s="20">
        <f>ABS('actual # captures'!N320-'expected # capture'!N320)</f>
        <v>122.65259552401773</v>
      </c>
      <c r="O320" s="20">
        <f>ABS('actual # captures'!O320-'expected # capture'!O320)</f>
        <v>48</v>
      </c>
      <c r="P320" s="20">
        <f>ABS('actual # captures'!P320-'expected # capture'!P320)</f>
        <v>50</v>
      </c>
      <c r="Q320" s="20">
        <f>ABS('actual # captures'!Q320-'expected # capture'!Q320)</f>
        <v>16</v>
      </c>
      <c r="R320" s="20">
        <f>ABS('actual # captures'!R320-'expected # capture'!R320)</f>
        <v>62</v>
      </c>
      <c r="S320" s="20">
        <f>ABS('actual # captures'!S320-'expected # capture'!S320)</f>
        <v>69</v>
      </c>
      <c r="T320" s="20">
        <f>ABS('actual # captures'!T320-'expected # capture'!T320)</f>
        <v>44</v>
      </c>
      <c r="U320" s="20">
        <f>ABS('actual # captures'!U320-'expected # capture'!U320)</f>
        <v>62</v>
      </c>
      <c r="V320" s="20">
        <f>ABS('actual # captures'!V320-'expected # capture'!V320)</f>
        <v>90</v>
      </c>
      <c r="W320" s="20">
        <f>ABS('actual # captures'!W320-'expected # capture'!W320)</f>
        <v>66</v>
      </c>
      <c r="X320" s="20">
        <f>ABS('actual # captures'!X320-'expected # capture'!X320)</f>
        <v>100</v>
      </c>
      <c r="Y320" s="20">
        <f>ABS('actual # captures'!Y320-'expected # capture'!Y320)</f>
        <v>473.47636277318406</v>
      </c>
      <c r="Z320" s="20">
        <f>ABS('actual # captures'!Z320-'expected # capture'!Z320)</f>
        <v>24</v>
      </c>
      <c r="AA320" s="20">
        <f>ABS('actual # captures'!AA320-'expected # capture'!AA320)</f>
        <v>214.16557622173099</v>
      </c>
      <c r="AB320" s="20">
        <f>ABS('actual # captures'!AB320-'expected # capture'!AB320)</f>
        <v>3</v>
      </c>
      <c r="AC320" s="20">
        <f>ABS('actual # captures'!AC320-'expected # capture'!AC320)</f>
        <v>46</v>
      </c>
    </row>
    <row r="321" spans="1:29">
      <c r="A321" s="8">
        <v>319</v>
      </c>
      <c r="B321" s="20">
        <f>ABS('actual # captures'!B321-'expected # capture'!B321)</f>
        <v>78.631735620781996</v>
      </c>
      <c r="C321" s="20">
        <f>ABS('actual # captures'!C321-'expected # capture'!C321)</f>
        <v>80</v>
      </c>
      <c r="D321" s="20">
        <f>ABS('actual # captures'!D321-'expected # capture'!D321)</f>
        <v>4</v>
      </c>
      <c r="E321" s="20">
        <f>ABS('actual # captures'!E321-'expected # capture'!E321)</f>
        <v>49</v>
      </c>
      <c r="F321" s="20">
        <f>ABS('actual # captures'!F321-'expected # capture'!F321)</f>
        <v>71</v>
      </c>
      <c r="G321" s="20">
        <f>ABS('actual # captures'!G321-'expected # capture'!G321)</f>
        <v>62.355769627869023</v>
      </c>
      <c r="H321" s="20">
        <f>ABS('actual # captures'!H321-'expected # capture'!H321)</f>
        <v>46.246414198498215</v>
      </c>
      <c r="I321" s="20">
        <f>ABS('actual # captures'!I321-'expected # capture'!I321)</f>
        <v>4</v>
      </c>
      <c r="J321" s="20">
        <f>ABS('actual # captures'!J321-'expected # capture'!J321)</f>
        <v>60</v>
      </c>
      <c r="K321" s="20">
        <f>ABS('actual # captures'!K321-'expected # capture'!K321)</f>
        <v>3.9086312279687547</v>
      </c>
      <c r="L321" s="20">
        <f>ABS('actual # captures'!L321-'expected # capture'!L321)</f>
        <v>74</v>
      </c>
      <c r="M321" s="20">
        <f>ABS('actual # captures'!M321-'expected # capture'!M321)</f>
        <v>1.2589090871593953</v>
      </c>
      <c r="N321" s="20">
        <f>ABS('actual # captures'!N321-'expected # capture'!N321)</f>
        <v>32.430369981062654</v>
      </c>
      <c r="O321" s="20">
        <f>ABS('actual # captures'!O321-'expected # capture'!O321)</f>
        <v>55.97837594560707</v>
      </c>
      <c r="P321" s="20">
        <f>ABS('actual # captures'!P321-'expected # capture'!P321)</f>
        <v>256.00124074543533</v>
      </c>
      <c r="Q321" s="20">
        <f>ABS('actual # captures'!Q321-'expected # capture'!Q321)</f>
        <v>22</v>
      </c>
      <c r="R321" s="20">
        <f>ABS('actual # captures'!R321-'expected # capture'!R321)</f>
        <v>68</v>
      </c>
      <c r="S321" s="20">
        <f>ABS('actual # captures'!S321-'expected # capture'!S321)</f>
        <v>86</v>
      </c>
      <c r="T321" s="20">
        <f>ABS('actual # captures'!T321-'expected # capture'!T321)</f>
        <v>27</v>
      </c>
      <c r="U321" s="20">
        <f>ABS('actual # captures'!U321-'expected # capture'!U321)</f>
        <v>37</v>
      </c>
      <c r="V321" s="20">
        <f>ABS('actual # captures'!V321-'expected # capture'!V321)</f>
        <v>52</v>
      </c>
      <c r="W321" s="20">
        <f>ABS('actual # captures'!W321-'expected # capture'!W321)</f>
        <v>95</v>
      </c>
      <c r="X321" s="20">
        <f>ABS('actual # captures'!X321-'expected # capture'!X321)</f>
        <v>112.21426850374752</v>
      </c>
      <c r="Y321" s="20">
        <f>ABS('actual # captures'!Y321-'expected # capture'!Y321)</f>
        <v>615.59132466255596</v>
      </c>
      <c r="Z321" s="20">
        <f>ABS('actual # captures'!Z321-'expected # capture'!Z321)</f>
        <v>63</v>
      </c>
      <c r="AA321" s="20">
        <f>ABS('actual # captures'!AA321-'expected # capture'!AA321)</f>
        <v>41</v>
      </c>
      <c r="AB321" s="20">
        <f>ABS('actual # captures'!AB321-'expected # capture'!AB321)</f>
        <v>27</v>
      </c>
      <c r="AC321" s="20">
        <f>ABS('actual # captures'!AC321-'expected # capture'!AC321)</f>
        <v>90</v>
      </c>
    </row>
    <row r="322" spans="1:29">
      <c r="A322" s="8">
        <v>320</v>
      </c>
      <c r="B322" s="20">
        <f>ABS('actual # captures'!B322-'expected # capture'!B322)</f>
        <v>49</v>
      </c>
      <c r="C322" s="20">
        <f>ABS('actual # captures'!C322-'expected # capture'!C322)</f>
        <v>65</v>
      </c>
      <c r="D322" s="20">
        <f>ABS('actual # captures'!D322-'expected # capture'!D322)</f>
        <v>89</v>
      </c>
      <c r="E322" s="20">
        <f>ABS('actual # captures'!E322-'expected # capture'!E322)</f>
        <v>21</v>
      </c>
      <c r="F322" s="20">
        <f>ABS('actual # captures'!F322-'expected # capture'!F322)</f>
        <v>12</v>
      </c>
      <c r="G322" s="20">
        <f>ABS('actual # captures'!G322-'expected # capture'!G322)</f>
        <v>718.70670855965102</v>
      </c>
      <c r="H322" s="20">
        <f>ABS('actual # captures'!H322-'expected # capture'!H322)</f>
        <v>15.532268393411499</v>
      </c>
      <c r="I322" s="20">
        <f>ABS('actual # captures'!I322-'expected # capture'!I322)</f>
        <v>69</v>
      </c>
      <c r="J322" s="20">
        <f>ABS('actual # captures'!J322-'expected # capture'!J322)</f>
        <v>84</v>
      </c>
      <c r="K322" s="20">
        <f>ABS('actual # captures'!K322-'expected # capture'!K322)</f>
        <v>20</v>
      </c>
      <c r="L322" s="20">
        <f>ABS('actual # captures'!L322-'expected # capture'!L322)</f>
        <v>20</v>
      </c>
      <c r="M322" s="20">
        <f>ABS('actual # captures'!M322-'expected # capture'!M322)</f>
        <v>89</v>
      </c>
      <c r="N322" s="20">
        <f>ABS('actual # captures'!N322-'expected # capture'!N322)</f>
        <v>81</v>
      </c>
      <c r="O322" s="20">
        <f>ABS('actual # captures'!O322-'expected # capture'!O322)</f>
        <v>87.520103744081666</v>
      </c>
      <c r="P322" s="20">
        <f>ABS('actual # captures'!P322-'expected # capture'!P322)</f>
        <v>28.379617275245195</v>
      </c>
      <c r="Q322" s="20">
        <f>ABS('actual # captures'!Q322-'expected # capture'!Q322)</f>
        <v>14.415882593869696</v>
      </c>
      <c r="R322" s="20">
        <f>ABS('actual # captures'!R322-'expected # capture'!R322)</f>
        <v>5</v>
      </c>
      <c r="S322" s="20">
        <f>ABS('actual # captures'!S322-'expected # capture'!S322)</f>
        <v>33</v>
      </c>
      <c r="T322" s="20">
        <f>ABS('actual # captures'!T322-'expected # capture'!T322)</f>
        <v>27</v>
      </c>
      <c r="U322" s="20">
        <f>ABS('actual # captures'!U322-'expected # capture'!U322)</f>
        <v>24</v>
      </c>
      <c r="V322" s="20">
        <f>ABS('actual # captures'!V322-'expected # capture'!V322)</f>
        <v>59</v>
      </c>
      <c r="W322" s="20">
        <f>ABS('actual # captures'!W322-'expected # capture'!W322)</f>
        <v>85</v>
      </c>
      <c r="X322" s="20">
        <f>ABS('actual # captures'!X322-'expected # capture'!X322)</f>
        <v>28</v>
      </c>
      <c r="Y322" s="20">
        <f>ABS('actual # captures'!Y322-'expected # capture'!Y322)</f>
        <v>71</v>
      </c>
      <c r="Z322" s="20">
        <f>ABS('actual # captures'!Z322-'expected # capture'!Z322)</f>
        <v>217.87035970579328</v>
      </c>
      <c r="AA322" s="20">
        <f>ABS('actual # captures'!AA322-'expected # capture'!AA322)</f>
        <v>14</v>
      </c>
      <c r="AB322" s="20">
        <f>ABS('actual # captures'!AB322-'expected # capture'!AB322)</f>
        <v>88</v>
      </c>
      <c r="AC322" s="20">
        <f>ABS('actual # captures'!AC322-'expected # capture'!AC322)</f>
        <v>20.59317508431279</v>
      </c>
    </row>
    <row r="323" spans="1:29">
      <c r="A323" s="8">
        <v>321</v>
      </c>
      <c r="B323" s="20">
        <f>ABS('actual # captures'!B323-'expected # capture'!B323)</f>
        <v>66.530984985636522</v>
      </c>
      <c r="C323" s="20">
        <f>ABS('actual # captures'!C323-'expected # capture'!C323)</f>
        <v>89.932673467413565</v>
      </c>
      <c r="D323" s="20">
        <f>ABS('actual # captures'!D323-'expected # capture'!D323)</f>
        <v>6</v>
      </c>
      <c r="E323" s="20">
        <f>ABS('actual # captures'!E323-'expected # capture'!E323)</f>
        <v>231.39867368493918</v>
      </c>
      <c r="F323" s="20">
        <f>ABS('actual # captures'!F323-'expected # capture'!F323)</f>
        <v>71</v>
      </c>
      <c r="G323" s="20">
        <f>ABS('actual # captures'!G323-'expected # capture'!G323)</f>
        <v>85</v>
      </c>
      <c r="H323" s="20">
        <f>ABS('actual # captures'!H323-'expected # capture'!H323)</f>
        <v>17</v>
      </c>
      <c r="I323" s="20">
        <f>ABS('actual # captures'!I323-'expected # capture'!I323)</f>
        <v>26</v>
      </c>
      <c r="J323" s="20">
        <f>ABS('actual # captures'!J323-'expected # capture'!J323)</f>
        <v>66</v>
      </c>
      <c r="K323" s="20">
        <f>ABS('actual # captures'!K323-'expected # capture'!K323)</f>
        <v>11.984642632800572</v>
      </c>
      <c r="L323" s="20">
        <f>ABS('actual # captures'!L323-'expected # capture'!L323)</f>
        <v>51</v>
      </c>
      <c r="M323" s="20">
        <f>ABS('actual # captures'!M323-'expected # capture'!M323)</f>
        <v>2</v>
      </c>
      <c r="N323" s="20">
        <f>ABS('actual # captures'!N323-'expected # capture'!N323)</f>
        <v>24.83361979205737</v>
      </c>
      <c r="O323" s="20">
        <f>ABS('actual # captures'!O323-'expected # capture'!O323)</f>
        <v>22</v>
      </c>
      <c r="P323" s="20">
        <f>ABS('actual # captures'!P323-'expected # capture'!P323)</f>
        <v>98</v>
      </c>
      <c r="Q323" s="20">
        <f>ABS('actual # captures'!Q323-'expected # capture'!Q323)</f>
        <v>3.9131433462021503</v>
      </c>
      <c r="R323" s="20">
        <f>ABS('actual # captures'!R323-'expected # capture'!R323)</f>
        <v>99</v>
      </c>
      <c r="S323" s="20">
        <f>ABS('actual # captures'!S323-'expected # capture'!S323)</f>
        <v>18</v>
      </c>
      <c r="T323" s="20">
        <f>ABS('actual # captures'!T323-'expected # capture'!T323)</f>
        <v>20</v>
      </c>
      <c r="U323" s="20">
        <f>ABS('actual # captures'!U323-'expected # capture'!U323)</f>
        <v>0.63135881472682343</v>
      </c>
      <c r="V323" s="20">
        <f>ABS('actual # captures'!V323-'expected # capture'!V323)</f>
        <v>87</v>
      </c>
      <c r="W323" s="20">
        <f>ABS('actual # captures'!W323-'expected # capture'!W323)</f>
        <v>67</v>
      </c>
      <c r="X323" s="20">
        <f>ABS('actual # captures'!X323-'expected # capture'!X323)</f>
        <v>864.58610529429427</v>
      </c>
      <c r="Y323" s="20">
        <f>ABS('actual # captures'!Y323-'expected # capture'!Y323)</f>
        <v>87</v>
      </c>
      <c r="Z323" s="20">
        <f>ABS('actual # captures'!Z323-'expected # capture'!Z323)</f>
        <v>80</v>
      </c>
      <c r="AA323" s="20">
        <f>ABS('actual # captures'!AA323-'expected # capture'!AA323)</f>
        <v>38</v>
      </c>
      <c r="AB323" s="20">
        <f>ABS('actual # captures'!AB323-'expected # capture'!AB323)</f>
        <v>71.015357367199428</v>
      </c>
      <c r="AC323" s="20">
        <f>ABS('actual # captures'!AC323-'expected # capture'!AC323)</f>
        <v>37</v>
      </c>
    </row>
    <row r="324" spans="1:29">
      <c r="A324" s="8">
        <v>322</v>
      </c>
      <c r="B324" s="20">
        <f>ABS('actual # captures'!B324-'expected # capture'!B324)</f>
        <v>49</v>
      </c>
      <c r="C324" s="20">
        <f>ABS('actual # captures'!C324-'expected # capture'!C324)</f>
        <v>100</v>
      </c>
      <c r="D324" s="20">
        <f>ABS('actual # captures'!D324-'expected # capture'!D324)</f>
        <v>14</v>
      </c>
      <c r="E324" s="20">
        <f>ABS('actual # captures'!E324-'expected # capture'!E324)</f>
        <v>36</v>
      </c>
      <c r="F324" s="20">
        <f>ABS('actual # captures'!F324-'expected # capture'!F324)</f>
        <v>54</v>
      </c>
      <c r="G324" s="20">
        <f>ABS('actual # captures'!G324-'expected # capture'!G324)</f>
        <v>106.14291204130956</v>
      </c>
      <c r="H324" s="20">
        <f>ABS('actual # captures'!H324-'expected # capture'!H324)</f>
        <v>19</v>
      </c>
      <c r="I324" s="20">
        <f>ABS('actual # captures'!I324-'expected # capture'!I324)</f>
        <v>160.64029212172332</v>
      </c>
      <c r="J324" s="20">
        <f>ABS('actual # captures'!J324-'expected # capture'!J324)</f>
        <v>13</v>
      </c>
      <c r="K324" s="20">
        <f>ABS('actual # captures'!K324-'expected # capture'!K324)</f>
        <v>1</v>
      </c>
      <c r="L324" s="20">
        <f>ABS('actual # captures'!L324-'expected # capture'!L324)</f>
        <v>66</v>
      </c>
      <c r="M324" s="20">
        <f>ABS('actual # captures'!M324-'expected # capture'!M324)</f>
        <v>75.658222602803576</v>
      </c>
      <c r="N324" s="20">
        <f>ABS('actual # captures'!N324-'expected # capture'!N324)</f>
        <v>86.647575465771212</v>
      </c>
      <c r="O324" s="20">
        <f>ABS('actual # captures'!O324-'expected # capture'!O324)</f>
        <v>60</v>
      </c>
      <c r="P324" s="20">
        <f>ABS('actual # captures'!P324-'expected # capture'!P324)</f>
        <v>49</v>
      </c>
      <c r="Q324" s="20">
        <f>ABS('actual # captures'!Q324-'expected # capture'!Q324)</f>
        <v>171.74737265818794</v>
      </c>
      <c r="R324" s="20">
        <f>ABS('actual # captures'!R324-'expected # capture'!R324)</f>
        <v>120.51390865480863</v>
      </c>
      <c r="S324" s="20">
        <f>ABS('actual # captures'!S324-'expected # capture'!S324)</f>
        <v>40</v>
      </c>
      <c r="T324" s="20">
        <f>ABS('actual # captures'!T324-'expected # capture'!T324)</f>
        <v>41</v>
      </c>
      <c r="U324" s="20">
        <f>ABS('actual # captures'!U324-'expected # capture'!U324)</f>
        <v>117.97749763316924</v>
      </c>
      <c r="V324" s="20">
        <f>ABS('actual # captures'!V324-'expected # capture'!V324)</f>
        <v>68</v>
      </c>
      <c r="W324" s="20">
        <f>ABS('actual # captures'!W324-'expected # capture'!W324)</f>
        <v>46</v>
      </c>
      <c r="X324" s="20">
        <f>ABS('actual # captures'!X324-'expected # capture'!X324)</f>
        <v>19</v>
      </c>
      <c r="Y324" s="20">
        <f>ABS('actual # captures'!Y324-'expected # capture'!Y324)</f>
        <v>90</v>
      </c>
      <c r="Z324" s="20">
        <f>ABS('actual # captures'!Z324-'expected # capture'!Z324)</f>
        <v>85</v>
      </c>
      <c r="AA324" s="20">
        <f>ABS('actual # captures'!AA324-'expected # capture'!AA324)</f>
        <v>99.672218822226341</v>
      </c>
      <c r="AB324" s="20">
        <f>ABS('actual # captures'!AB324-'expected # capture'!AB324)</f>
        <v>46</v>
      </c>
      <c r="AC324" s="20">
        <f>ABS('actual # captures'!AC324-'expected # capture'!AC324)</f>
        <v>43</v>
      </c>
    </row>
    <row r="325" spans="1:29">
      <c r="A325" s="8">
        <v>323</v>
      </c>
      <c r="B325" s="20">
        <f>ABS('actual # captures'!B325-'expected # capture'!B325)</f>
        <v>47.349345597261085</v>
      </c>
      <c r="C325" s="20">
        <f>ABS('actual # captures'!C325-'expected # capture'!C325)</f>
        <v>75.544465836058151</v>
      </c>
      <c r="D325" s="20">
        <f>ABS('actual # captures'!D325-'expected # capture'!D325)</f>
        <v>27.482568632639875</v>
      </c>
      <c r="E325" s="20">
        <f>ABS('actual # captures'!E325-'expected # capture'!E325)</f>
        <v>32</v>
      </c>
      <c r="F325" s="20">
        <f>ABS('actual # captures'!F325-'expected # capture'!F325)</f>
        <v>73</v>
      </c>
      <c r="G325" s="20">
        <f>ABS('actual # captures'!G325-'expected # capture'!G325)</f>
        <v>63</v>
      </c>
      <c r="H325" s="20">
        <f>ABS('actual # captures'!H325-'expected # capture'!H325)</f>
        <v>2.0307155997291995</v>
      </c>
      <c r="I325" s="20">
        <f>ABS('actual # captures'!I325-'expected # capture'!I325)</f>
        <v>67.24848480380831</v>
      </c>
      <c r="J325" s="20">
        <f>ABS('actual # captures'!J325-'expected # capture'!J325)</f>
        <v>71</v>
      </c>
      <c r="K325" s="20">
        <f>ABS('actual # captures'!K325-'expected # capture'!K325)</f>
        <v>95</v>
      </c>
      <c r="L325" s="20">
        <f>ABS('actual # captures'!L325-'expected # capture'!L325)</f>
        <v>39</v>
      </c>
      <c r="M325" s="20">
        <f>ABS('actual # captures'!M325-'expected # capture'!M325)</f>
        <v>14</v>
      </c>
      <c r="N325" s="20">
        <f>ABS('actual # captures'!N325-'expected # capture'!N325)</f>
        <v>17</v>
      </c>
      <c r="O325" s="20">
        <f>ABS('actual # captures'!O325-'expected # capture'!O325)</f>
        <v>54</v>
      </c>
      <c r="P325" s="20">
        <f>ABS('actual # captures'!P325-'expected # capture'!P325)</f>
        <v>36</v>
      </c>
      <c r="Q325" s="20">
        <f>ABS('actual # captures'!Q325-'expected # capture'!Q325)</f>
        <v>54</v>
      </c>
      <c r="R325" s="20">
        <f>ABS('actual # captures'!R325-'expected # capture'!R325)</f>
        <v>68</v>
      </c>
      <c r="S325" s="20">
        <f>ABS('actual # captures'!S325-'expected # capture'!S325)</f>
        <v>51</v>
      </c>
      <c r="T325" s="20">
        <f>ABS('actual # captures'!T325-'expected # capture'!T325)</f>
        <v>8.1287080815797239</v>
      </c>
      <c r="U325" s="20">
        <f>ABS('actual # captures'!U325-'expected # capture'!U325)</f>
        <v>19</v>
      </c>
      <c r="V325" s="20">
        <f>ABS('actual # captures'!V325-'expected # capture'!V325)</f>
        <v>18</v>
      </c>
      <c r="W325" s="20">
        <f>ABS('actual # captures'!W325-'expected # capture'!W325)</f>
        <v>1239.5268723879169</v>
      </c>
      <c r="X325" s="20">
        <f>ABS('actual # captures'!X325-'expected # capture'!X325)</f>
        <v>61</v>
      </c>
      <c r="Y325" s="20">
        <f>ABS('actual # captures'!Y325-'expected # capture'!Y325)</f>
        <v>26</v>
      </c>
      <c r="Z325" s="20">
        <f>ABS('actual # captures'!Z325-'expected # capture'!Z325)</f>
        <v>29</v>
      </c>
      <c r="AA325" s="20">
        <f>ABS('actual # captures'!AA325-'expected # capture'!AA325)</f>
        <v>64</v>
      </c>
      <c r="AB325" s="20">
        <f>ABS('actual # captures'!AB325-'expected # capture'!AB325)</f>
        <v>44</v>
      </c>
      <c r="AC325" s="20">
        <f>ABS('actual # captures'!AC325-'expected # capture'!AC325)</f>
        <v>100</v>
      </c>
    </row>
    <row r="326" spans="1:29">
      <c r="A326" s="8">
        <v>324</v>
      </c>
      <c r="B326" s="20">
        <f>ABS('actual # captures'!B326-'expected # capture'!B326)</f>
        <v>73.20528154894086</v>
      </c>
      <c r="C326" s="20">
        <f>ABS('actual # captures'!C326-'expected # capture'!C326)</f>
        <v>73.184497086633229</v>
      </c>
      <c r="D326" s="20">
        <f>ABS('actual # captures'!D326-'expected # capture'!D326)</f>
        <v>30</v>
      </c>
      <c r="E326" s="20">
        <f>ABS('actual # captures'!E326-'expected # capture'!E326)</f>
        <v>34</v>
      </c>
      <c r="F326" s="20">
        <f>ABS('actual # captures'!F326-'expected # capture'!F326)</f>
        <v>17</v>
      </c>
      <c r="G326" s="20">
        <f>ABS('actual # captures'!G326-'expected # capture'!G326)</f>
        <v>2</v>
      </c>
      <c r="H326" s="20">
        <f>ABS('actual # captures'!H326-'expected # capture'!H326)</f>
        <v>100</v>
      </c>
      <c r="I326" s="20">
        <f>ABS('actual # captures'!I326-'expected # capture'!I326)</f>
        <v>7.9946316166673057</v>
      </c>
      <c r="J326" s="20">
        <f>ABS('actual # captures'!J326-'expected # capture'!J326)</f>
        <v>71</v>
      </c>
      <c r="K326" s="20">
        <f>ABS('actual # captures'!K326-'expected # capture'!K326)</f>
        <v>7.743607924066561</v>
      </c>
      <c r="L326" s="20">
        <f>ABS('actual # captures'!L326-'expected # capture'!L326)</f>
        <v>9</v>
      </c>
      <c r="M326" s="20">
        <f>ABS('actual # captures'!M326-'expected # capture'!M326)</f>
        <v>41.082615902913766</v>
      </c>
      <c r="N326" s="20">
        <f>ABS('actual # captures'!N326-'expected # capture'!N326)</f>
        <v>1443.9959821326561</v>
      </c>
      <c r="O326" s="20">
        <f>ABS('actual # captures'!O326-'expected # capture'!O326)</f>
        <v>100</v>
      </c>
      <c r="P326" s="20">
        <f>ABS('actual # captures'!P326-'expected # capture'!P326)</f>
        <v>95</v>
      </c>
      <c r="Q326" s="20">
        <f>ABS('actual # captures'!Q326-'expected # capture'!Q326)</f>
        <v>81</v>
      </c>
      <c r="R326" s="20">
        <f>ABS('actual # captures'!R326-'expected # capture'!R326)</f>
        <v>25</v>
      </c>
      <c r="S326" s="20">
        <f>ABS('actual # captures'!S326-'expected # capture'!S326)</f>
        <v>72</v>
      </c>
      <c r="T326" s="20">
        <f>ABS('actual # captures'!T326-'expected # capture'!T326)</f>
        <v>35.272563901567381</v>
      </c>
      <c r="U326" s="20">
        <f>ABS('actual # captures'!U326-'expected # capture'!U326)</f>
        <v>86</v>
      </c>
      <c r="V326" s="20">
        <f>ABS('actual # captures'!V326-'expected # capture'!V326)</f>
        <v>24</v>
      </c>
      <c r="W326" s="20">
        <f>ABS('actual # captures'!W326-'expected # capture'!W326)</f>
        <v>51</v>
      </c>
      <c r="X326" s="20">
        <f>ABS('actual # captures'!X326-'expected # capture'!X326)</f>
        <v>84</v>
      </c>
      <c r="Y326" s="20">
        <f>ABS('actual # captures'!Y326-'expected # capture'!Y326)</f>
        <v>61</v>
      </c>
      <c r="Z326" s="20">
        <f>ABS('actual # captures'!Z326-'expected # capture'!Z326)</f>
        <v>71</v>
      </c>
      <c r="AA326" s="20">
        <f>ABS('actual # captures'!AA326-'expected # capture'!AA326)</f>
        <v>90</v>
      </c>
      <c r="AB326" s="20">
        <f>ABS('actual # captures'!AB326-'expected # capture'!AB326)</f>
        <v>40</v>
      </c>
      <c r="AC326" s="20">
        <f>ABS('actual # captures'!AC326-'expected # capture'!AC326)</f>
        <v>78</v>
      </c>
    </row>
    <row r="327" spans="1:29">
      <c r="A327" s="8">
        <v>325</v>
      </c>
      <c r="B327" s="20">
        <f>ABS('actual # captures'!B327-'expected # capture'!B327)</f>
        <v>117.9207877010717</v>
      </c>
      <c r="C327" s="20">
        <f>ABS('actual # captures'!C327-'expected # capture'!C327)</f>
        <v>95</v>
      </c>
      <c r="D327" s="20">
        <f>ABS('actual # captures'!D327-'expected # capture'!D327)</f>
        <v>167.78885785116361</v>
      </c>
      <c r="E327" s="20">
        <f>ABS('actual # captures'!E327-'expected # capture'!E327)</f>
        <v>24</v>
      </c>
      <c r="F327" s="20">
        <f>ABS('actual # captures'!F327-'expected # capture'!F327)</f>
        <v>52.473519287903045</v>
      </c>
      <c r="G327" s="20">
        <f>ABS('actual # captures'!G327-'expected # capture'!G327)</f>
        <v>59</v>
      </c>
      <c r="H327" s="20">
        <f>ABS('actual # captures'!H327-'expected # capture'!H327)</f>
        <v>270.43570570323004</v>
      </c>
      <c r="I327" s="20">
        <f>ABS('actual # captures'!I327-'expected # capture'!I327)</f>
        <v>96</v>
      </c>
      <c r="J327" s="20">
        <f>ABS('actual # captures'!J327-'expected # capture'!J327)</f>
        <v>61</v>
      </c>
      <c r="K327" s="20">
        <f>ABS('actual # captures'!K327-'expected # capture'!K327)</f>
        <v>0</v>
      </c>
      <c r="L327" s="20">
        <f>ABS('actual # captures'!L327-'expected # capture'!L327)</f>
        <v>99</v>
      </c>
      <c r="M327" s="20">
        <f>ABS('actual # captures'!M327-'expected # capture'!M327)</f>
        <v>13</v>
      </c>
      <c r="N327" s="20">
        <f>ABS('actual # captures'!N327-'expected # capture'!N327)</f>
        <v>44</v>
      </c>
      <c r="O327" s="20">
        <f>ABS('actual # captures'!O327-'expected # capture'!O327)</f>
        <v>53</v>
      </c>
      <c r="P327" s="20">
        <f>ABS('actual # captures'!P327-'expected # capture'!P327)</f>
        <v>0</v>
      </c>
      <c r="Q327" s="20">
        <f>ABS('actual # captures'!Q327-'expected # capture'!Q327)</f>
        <v>305.25220759287947</v>
      </c>
      <c r="R327" s="20">
        <f>ABS('actual # captures'!R327-'expected # capture'!R327)</f>
        <v>9</v>
      </c>
      <c r="S327" s="20">
        <f>ABS('actual # captures'!S327-'expected # capture'!S327)</f>
        <v>81</v>
      </c>
      <c r="T327" s="20">
        <f>ABS('actual # captures'!T327-'expected # capture'!T327)</f>
        <v>11</v>
      </c>
      <c r="U327" s="20">
        <f>ABS('actual # captures'!U327-'expected # capture'!U327)</f>
        <v>42</v>
      </c>
      <c r="V327" s="20">
        <f>ABS('actual # captures'!V327-'expected # capture'!V327)</f>
        <v>40</v>
      </c>
      <c r="W327" s="20">
        <f>ABS('actual # captures'!W327-'expected # capture'!W327)</f>
        <v>43</v>
      </c>
      <c r="X327" s="20">
        <f>ABS('actual # captures'!X327-'expected # capture'!X327)</f>
        <v>65</v>
      </c>
      <c r="Y327" s="20">
        <f>ABS('actual # captures'!Y327-'expected # capture'!Y327)</f>
        <v>13</v>
      </c>
      <c r="Z327" s="20">
        <f>ABS('actual # captures'!Z327-'expected # capture'!Z327)</f>
        <v>2</v>
      </c>
      <c r="AA327" s="20">
        <f>ABS('actual # captures'!AA327-'expected # capture'!AA327)</f>
        <v>44.128921863752112</v>
      </c>
      <c r="AB327" s="20">
        <f>ABS('actual # captures'!AB327-'expected # capture'!AB327)</f>
        <v>23</v>
      </c>
      <c r="AC327" s="20">
        <f>ABS('actual # captures'!AC327-'expected # capture'!AC327)</f>
        <v>85</v>
      </c>
    </row>
    <row r="328" spans="1:29">
      <c r="A328" s="8">
        <v>326</v>
      </c>
      <c r="B328" s="20">
        <f>ABS('actual # captures'!B328-'expected # capture'!B328)</f>
        <v>267.89749893146757</v>
      </c>
      <c r="C328" s="20">
        <f>ABS('actual # captures'!C328-'expected # capture'!C328)</f>
        <v>53</v>
      </c>
      <c r="D328" s="20">
        <f>ABS('actual # captures'!D328-'expected # capture'!D328)</f>
        <v>31</v>
      </c>
      <c r="E328" s="20">
        <f>ABS('actual # captures'!E328-'expected # capture'!E328)</f>
        <v>28</v>
      </c>
      <c r="F328" s="20">
        <f>ABS('actual # captures'!F328-'expected # capture'!F328)</f>
        <v>97</v>
      </c>
      <c r="G328" s="20">
        <f>ABS('actual # captures'!G328-'expected # capture'!G328)</f>
        <v>24</v>
      </c>
      <c r="H328" s="20">
        <f>ABS('actual # captures'!H328-'expected # capture'!H328)</f>
        <v>60</v>
      </c>
      <c r="I328" s="20">
        <f>ABS('actual # captures'!I328-'expected # capture'!I328)</f>
        <v>8</v>
      </c>
      <c r="J328" s="20">
        <f>ABS('actual # captures'!J328-'expected # capture'!J328)</f>
        <v>23</v>
      </c>
      <c r="K328" s="20">
        <f>ABS('actual # captures'!K328-'expected # capture'!K328)</f>
        <v>21.89852211235592</v>
      </c>
      <c r="L328" s="20">
        <f>ABS('actual # captures'!L328-'expected # capture'!L328)</f>
        <v>22</v>
      </c>
      <c r="M328" s="20">
        <f>ABS('actual # captures'!M328-'expected # capture'!M328)</f>
        <v>97</v>
      </c>
      <c r="N328" s="20">
        <f>ABS('actual # captures'!N328-'expected # capture'!N328)</f>
        <v>35</v>
      </c>
      <c r="O328" s="20">
        <f>ABS('actual # captures'!O328-'expected # capture'!O328)</f>
        <v>88</v>
      </c>
      <c r="P328" s="20">
        <f>ABS('actual # captures'!P328-'expected # capture'!P328)</f>
        <v>907.20397895617657</v>
      </c>
      <c r="Q328" s="20">
        <f>ABS('actual # captures'!Q328-'expected # capture'!Q328)</f>
        <v>20</v>
      </c>
      <c r="R328" s="20">
        <f>ABS('actual # captures'!R328-'expected # capture'!R328)</f>
        <v>17</v>
      </c>
      <c r="S328" s="20">
        <f>ABS('actual # captures'!S328-'expected # capture'!S328)</f>
        <v>2</v>
      </c>
      <c r="T328" s="20">
        <f>ABS('actual # captures'!T328-'expected # capture'!T328)</f>
        <v>98</v>
      </c>
      <c r="U328" s="20">
        <f>ABS('actual # captures'!U328-'expected # capture'!U328)</f>
        <v>71</v>
      </c>
      <c r="V328" s="20">
        <f>ABS('actual # captures'!V328-'expected # capture'!V328)</f>
        <v>49</v>
      </c>
      <c r="W328" s="20">
        <f>ABS('actual # captures'!W328-'expected # capture'!W328)</f>
        <v>18</v>
      </c>
      <c r="X328" s="20">
        <f>ABS('actual # captures'!X328-'expected # capture'!X328)</f>
        <v>47</v>
      </c>
      <c r="Y328" s="20">
        <f>ABS('actual # captures'!Y328-'expected # capture'!Y328)</f>
        <v>66</v>
      </c>
      <c r="Z328" s="20">
        <f>ABS('actual # captures'!Z328-'expected # capture'!Z328)</f>
        <v>18</v>
      </c>
      <c r="AA328" s="20">
        <f>ABS('actual # captures'!AA328-'expected # capture'!AA328)</f>
        <v>66</v>
      </c>
      <c r="AB328" s="20">
        <f>ABS('actual # captures'!AB328-'expected # capture'!AB328)</f>
        <v>74</v>
      </c>
      <c r="AC328" s="20">
        <f>ABS('actual # captures'!AC328-'expected # capture'!AC328)</f>
        <v>85</v>
      </c>
    </row>
    <row r="329" spans="1:29">
      <c r="A329" s="8">
        <v>327</v>
      </c>
      <c r="B329" s="20">
        <f>ABS('actual # captures'!B329-'expected # capture'!B329)</f>
        <v>15</v>
      </c>
      <c r="C329" s="20">
        <f>ABS('actual # captures'!C329-'expected # capture'!C329)</f>
        <v>21</v>
      </c>
      <c r="D329" s="20">
        <f>ABS('actual # captures'!D329-'expected # capture'!D329)</f>
        <v>51</v>
      </c>
      <c r="E329" s="20">
        <f>ABS('actual # captures'!E329-'expected # capture'!E329)</f>
        <v>73</v>
      </c>
      <c r="F329" s="20">
        <f>ABS('actual # captures'!F329-'expected # capture'!F329)</f>
        <v>76</v>
      </c>
      <c r="G329" s="20">
        <f>ABS('actual # captures'!G329-'expected # capture'!G329)</f>
        <v>40</v>
      </c>
      <c r="H329" s="20">
        <f>ABS('actual # captures'!H329-'expected # capture'!H329)</f>
        <v>41.277489712955123</v>
      </c>
      <c r="I329" s="20">
        <f>ABS('actual # captures'!I329-'expected # capture'!I329)</f>
        <v>23</v>
      </c>
      <c r="J329" s="20">
        <f>ABS('actual # captures'!J329-'expected # capture'!J329)</f>
        <v>58.06316466032095</v>
      </c>
      <c r="K329" s="20">
        <f>ABS('actual # captures'!K329-'expected # capture'!K329)</f>
        <v>27.206859159956412</v>
      </c>
      <c r="L329" s="20">
        <f>ABS('actual # captures'!L329-'expected # capture'!L329)</f>
        <v>31</v>
      </c>
      <c r="M329" s="20">
        <f>ABS('actual # captures'!M329-'expected # capture'!M329)</f>
        <v>72</v>
      </c>
      <c r="N329" s="20">
        <f>ABS('actual # captures'!N329-'expected # capture'!N329)</f>
        <v>81</v>
      </c>
      <c r="O329" s="20">
        <f>ABS('actual # captures'!O329-'expected # capture'!O329)</f>
        <v>97</v>
      </c>
      <c r="P329" s="20">
        <f>ABS('actual # captures'!P329-'expected # capture'!P329)</f>
        <v>64</v>
      </c>
      <c r="Q329" s="20">
        <f>ABS('actual # captures'!Q329-'expected # capture'!Q329)</f>
        <v>29.488312493025234</v>
      </c>
      <c r="R329" s="20">
        <f>ABS('actual # captures'!R329-'expected # capture'!R329)</f>
        <v>93</v>
      </c>
      <c r="S329" s="20">
        <f>ABS('actual # captures'!S329-'expected # capture'!S329)</f>
        <v>1080.3346445383202</v>
      </c>
      <c r="T329" s="20">
        <f>ABS('actual # captures'!T329-'expected # capture'!T329)</f>
        <v>63</v>
      </c>
      <c r="U329" s="20">
        <f>ABS('actual # captures'!U329-'expected # capture'!U329)</f>
        <v>16</v>
      </c>
      <c r="V329" s="20">
        <f>ABS('actual # captures'!V329-'expected # capture'!V329)</f>
        <v>36</v>
      </c>
      <c r="W329" s="20">
        <f>ABS('actual # captures'!W329-'expected # capture'!W329)</f>
        <v>97</v>
      </c>
      <c r="X329" s="20">
        <f>ABS('actual # captures'!X329-'expected # capture'!X329)</f>
        <v>14</v>
      </c>
      <c r="Y329" s="20">
        <f>ABS('actual # captures'!Y329-'expected # capture'!Y329)</f>
        <v>74</v>
      </c>
      <c r="Z329" s="20">
        <f>ABS('actual # captures'!Z329-'expected # capture'!Z329)</f>
        <v>33.511687506974766</v>
      </c>
      <c r="AA329" s="20">
        <f>ABS('actual # captures'!AA329-'expected # capture'!AA329)</f>
        <v>42</v>
      </c>
      <c r="AB329" s="20">
        <f>ABS('actual # captures'!AB329-'expected # capture'!AB329)</f>
        <v>49</v>
      </c>
      <c r="AC329" s="20">
        <f>ABS('actual # captures'!AC329-'expected # capture'!AC329)</f>
        <v>54.06316466032095</v>
      </c>
    </row>
    <row r="330" spans="1:29">
      <c r="A330" s="8">
        <v>328</v>
      </c>
      <c r="B330" s="20">
        <f>ABS('actual # captures'!B330-'expected # capture'!B330)</f>
        <v>87</v>
      </c>
      <c r="C330" s="20">
        <f>ABS('actual # captures'!C330-'expected # capture'!C330)</f>
        <v>54</v>
      </c>
      <c r="D330" s="20">
        <f>ABS('actual # captures'!D330-'expected # capture'!D330)</f>
        <v>874.43836595710013</v>
      </c>
      <c r="E330" s="20">
        <f>ABS('actual # captures'!E330-'expected # capture'!E330)</f>
        <v>1</v>
      </c>
      <c r="F330" s="20">
        <f>ABS('actual # captures'!F330-'expected # capture'!F330)</f>
        <v>8</v>
      </c>
      <c r="G330" s="20">
        <f>ABS('actual # captures'!G330-'expected # capture'!G330)</f>
        <v>67.266383540368906</v>
      </c>
      <c r="H330" s="20">
        <f>ABS('actual # captures'!H330-'expected # capture'!H330)</f>
        <v>57.057527614947524</v>
      </c>
      <c r="I330" s="20">
        <f>ABS('actual # captures'!I330-'expected # capture'!I330)</f>
        <v>20</v>
      </c>
      <c r="J330" s="20">
        <f>ABS('actual # captures'!J330-'expected # capture'!J330)</f>
        <v>63</v>
      </c>
      <c r="K330" s="20">
        <f>ABS('actual # captures'!K330-'expected # capture'!K330)</f>
        <v>60.921066450903396</v>
      </c>
      <c r="L330" s="20">
        <f>ABS('actual # captures'!L330-'expected # capture'!L330)</f>
        <v>60</v>
      </c>
      <c r="M330" s="20">
        <f>ABS('actual # captures'!M330-'expected # capture'!M330)</f>
        <v>32</v>
      </c>
      <c r="N330" s="20">
        <f>ABS('actual # captures'!N330-'expected # capture'!N330)</f>
        <v>70</v>
      </c>
      <c r="O330" s="20">
        <f>ABS('actual # captures'!O330-'expected # capture'!O330)</f>
        <v>23.286271488487991</v>
      </c>
      <c r="P330" s="20">
        <f>ABS('actual # captures'!P330-'expected # capture'!P330)</f>
        <v>36.582376320127054</v>
      </c>
      <c r="Q330" s="20">
        <f>ABS('actual # captures'!Q330-'expected # capture'!Q330)</f>
        <v>28.839866890977472</v>
      </c>
      <c r="R330" s="20">
        <f>ABS('actual # captures'!R330-'expected # capture'!R330)</f>
        <v>1.839866890977472</v>
      </c>
      <c r="S330" s="20">
        <f>ABS('actual # captures'!S330-'expected # capture'!S330)</f>
        <v>160.87782098567209</v>
      </c>
      <c r="T330" s="20">
        <f>ABS('actual # captures'!T330-'expected # capture'!T330)</f>
        <v>44</v>
      </c>
      <c r="U330" s="20">
        <f>ABS('actual # captures'!U330-'expected # capture'!U330)</f>
        <v>42</v>
      </c>
      <c r="V330" s="20">
        <f>ABS('actual # captures'!V330-'expected # capture'!V330)</f>
        <v>40</v>
      </c>
      <c r="W330" s="20">
        <f>ABS('actual # captures'!W330-'expected # capture'!W330)</f>
        <v>18</v>
      </c>
      <c r="X330" s="20">
        <f>ABS('actual # captures'!X330-'expected # capture'!X330)</f>
        <v>15</v>
      </c>
      <c r="Y330" s="20">
        <f>ABS('actual # captures'!Y330-'expected # capture'!Y330)</f>
        <v>33.280232849890439</v>
      </c>
      <c r="Z330" s="20">
        <f>ABS('actual # captures'!Z330-'expected # capture'!Z330)</f>
        <v>14</v>
      </c>
      <c r="AA330" s="20">
        <f>ABS('actual # captures'!AA330-'expected # capture'!AA330)</f>
        <v>77.242594896092143</v>
      </c>
      <c r="AB330" s="20">
        <f>ABS('actual # captures'!AB330-'expected # capture'!AB330)</f>
        <v>60</v>
      </c>
      <c r="AC330" s="20">
        <f>ABS('actual # captures'!AC330-'expected # capture'!AC330)</f>
        <v>21</v>
      </c>
    </row>
    <row r="331" spans="1:29">
      <c r="A331" s="8">
        <v>329</v>
      </c>
      <c r="B331" s="20">
        <f>ABS('actual # captures'!B331-'expected # capture'!B331)</f>
        <v>74</v>
      </c>
      <c r="C331" s="20">
        <f>ABS('actual # captures'!C331-'expected # capture'!C331)</f>
        <v>39.235384551910279</v>
      </c>
      <c r="D331" s="20">
        <f>ABS('actual # captures'!D331-'expected # capture'!D331)</f>
        <v>64</v>
      </c>
      <c r="E331" s="20">
        <f>ABS('actual # captures'!E331-'expected # capture'!E331)</f>
        <v>19</v>
      </c>
      <c r="F331" s="20">
        <f>ABS('actual # captures'!F331-'expected # capture'!F331)</f>
        <v>44.85776326269314</v>
      </c>
      <c r="G331" s="20">
        <f>ABS('actual # captures'!G331-'expected # capture'!G331)</f>
        <v>74</v>
      </c>
      <c r="H331" s="20">
        <f>ABS('actual # captures'!H331-'expected # capture'!H331)</f>
        <v>70</v>
      </c>
      <c r="I331" s="20">
        <f>ABS('actual # captures'!I331-'expected # capture'!I331)</f>
        <v>2.8958990574668722</v>
      </c>
      <c r="J331" s="20">
        <f>ABS('actual # captures'!J331-'expected # capture'!J331)</f>
        <v>67</v>
      </c>
      <c r="K331" s="20">
        <f>ABS('actual # captures'!K331-'expected # capture'!K331)</f>
        <v>69.806166647495999</v>
      </c>
      <c r="L331" s="20">
        <f>ABS('actual # captures'!L331-'expected # capture'!L331)</f>
        <v>67</v>
      </c>
      <c r="M331" s="20">
        <f>ABS('actual # captures'!M331-'expected # capture'!M331)</f>
        <v>79</v>
      </c>
      <c r="N331" s="20">
        <f>ABS('actual # captures'!N331-'expected # capture'!N331)</f>
        <v>25</v>
      </c>
      <c r="O331" s="20">
        <f>ABS('actual # captures'!O331-'expected # capture'!O331)</f>
        <v>64</v>
      </c>
      <c r="P331" s="20">
        <f>ABS('actual # captures'!P331-'expected # capture'!P331)</f>
        <v>91</v>
      </c>
      <c r="Q331" s="20">
        <f>ABS('actual # captures'!Q331-'expected # capture'!Q331)</f>
        <v>61</v>
      </c>
      <c r="R331" s="20">
        <f>ABS('actual # captures'!R331-'expected # capture'!R331)</f>
        <v>1132.0014631434201</v>
      </c>
      <c r="S331" s="20">
        <f>ABS('actual # captures'!S331-'expected # capture'!S331)</f>
        <v>168.3951422162728</v>
      </c>
      <c r="T331" s="20">
        <f>ABS('actual # captures'!T331-'expected # capture'!T331)</f>
        <v>61</v>
      </c>
      <c r="U331" s="20">
        <f>ABS('actual # captures'!U331-'expected # capture'!U331)</f>
        <v>35</v>
      </c>
      <c r="V331" s="20">
        <f>ABS('actual # captures'!V331-'expected # capture'!V331)</f>
        <v>57</v>
      </c>
      <c r="W331" s="20">
        <f>ABS('actual # captures'!W331-'expected # capture'!W331)</f>
        <v>27.466800383153995</v>
      </c>
      <c r="X331" s="20">
        <f>ABS('actual # captures'!X331-'expected # capture'!X331)</f>
        <v>5</v>
      </c>
      <c r="Y331" s="20">
        <f>ABS('actual # captures'!Y331-'expected # capture'!Y331)</f>
        <v>60</v>
      </c>
      <c r="Z331" s="20">
        <f>ABS('actual # captures'!Z331-'expected # capture'!Z331)</f>
        <v>60.73443889801031</v>
      </c>
      <c r="AA331" s="20">
        <f>ABS('actual # captures'!AA331-'expected # capture'!AA331)</f>
        <v>51.191950673896166</v>
      </c>
      <c r="AB331" s="20">
        <f>ABS('actual # captures'!AB331-'expected # capture'!AB331)</f>
        <v>25</v>
      </c>
      <c r="AC331" s="20">
        <f>ABS('actual # captures'!AC331-'expected # capture'!AC331)</f>
        <v>12</v>
      </c>
    </row>
    <row r="332" spans="1:29">
      <c r="A332" s="8">
        <v>330</v>
      </c>
      <c r="B332" s="20">
        <f>ABS('actual # captures'!B332-'expected # capture'!B332)</f>
        <v>61</v>
      </c>
      <c r="C332" s="20">
        <f>ABS('actual # captures'!C332-'expected # capture'!C332)</f>
        <v>80</v>
      </c>
      <c r="D332" s="20">
        <f>ABS('actual # captures'!D332-'expected # capture'!D332)</f>
        <v>90</v>
      </c>
      <c r="E332" s="20">
        <f>ABS('actual # captures'!E332-'expected # capture'!E332)</f>
        <v>25.924738849904202</v>
      </c>
      <c r="F332" s="20">
        <f>ABS('actual # captures'!F332-'expected # capture'!F332)</f>
        <v>18</v>
      </c>
      <c r="G332" s="20">
        <f>ABS('actual # captures'!G332-'expected # capture'!G332)</f>
        <v>200.97737102873305</v>
      </c>
      <c r="H332" s="20">
        <f>ABS('actual # captures'!H332-'expected # capture'!H332)</f>
        <v>24</v>
      </c>
      <c r="I332" s="20">
        <f>ABS('actual # captures'!I332-'expected # capture'!I332)</f>
        <v>36</v>
      </c>
      <c r="J332" s="20">
        <f>ABS('actual # captures'!J332-'expected # capture'!J332)</f>
        <v>38</v>
      </c>
      <c r="K332" s="20">
        <f>ABS('actual # captures'!K332-'expected # capture'!K332)</f>
        <v>23</v>
      </c>
      <c r="L332" s="20">
        <f>ABS('actual # captures'!L332-'expected # capture'!L332)</f>
        <v>22</v>
      </c>
      <c r="M332" s="20">
        <f>ABS('actual # captures'!M332-'expected # capture'!M332)</f>
        <v>41.602579657980172</v>
      </c>
      <c r="N332" s="20">
        <f>ABS('actual # captures'!N332-'expected # capture'!N332)</f>
        <v>247.97737102873305</v>
      </c>
      <c r="O332" s="20">
        <f>ABS('actual # captures'!O332-'expected # capture'!O332)</f>
        <v>90</v>
      </c>
      <c r="P332" s="20">
        <f>ABS('actual # captures'!P332-'expected # capture'!P332)</f>
        <v>74.070724487393846</v>
      </c>
      <c r="Q332" s="20">
        <f>ABS('actual # captures'!Q332-'expected # capture'!Q332)</f>
        <v>3.0558411305867708</v>
      </c>
      <c r="R332" s="20">
        <f>ABS('actual # captures'!R332-'expected # capture'!R332)</f>
        <v>26</v>
      </c>
      <c r="S332" s="20">
        <f>ABS('actual # captures'!S332-'expected # capture'!S332)</f>
        <v>32</v>
      </c>
      <c r="T332" s="20">
        <f>ABS('actual # captures'!T332-'expected # capture'!T332)</f>
        <v>20.714531764096861</v>
      </c>
      <c r="U332" s="20">
        <f>ABS('actual # captures'!U332-'expected # capture'!U332)</f>
        <v>151.55295279038288</v>
      </c>
      <c r="V332" s="20">
        <f>ABS('actual # captures'!V332-'expected # capture'!V332)</f>
        <v>6</v>
      </c>
      <c r="W332" s="20">
        <f>ABS('actual # captures'!W332-'expected # capture'!W332)</f>
        <v>160.55295279038288</v>
      </c>
      <c r="X332" s="20">
        <f>ABS('actual # captures'!X332-'expected # capture'!X332)</f>
        <v>61</v>
      </c>
      <c r="Y332" s="20">
        <f>ABS('actual # captures'!Y332-'expected # capture'!Y332)</f>
        <v>60</v>
      </c>
      <c r="Z332" s="20">
        <f>ABS('actual # captures'!Z332-'expected # capture'!Z332)</f>
        <v>77</v>
      </c>
      <c r="AA332" s="20">
        <f>ABS('actual # captures'!AA332-'expected # capture'!AA332)</f>
        <v>47</v>
      </c>
      <c r="AB332" s="20">
        <f>ABS('actual # captures'!AB332-'expected # capture'!AB332)</f>
        <v>40</v>
      </c>
      <c r="AC332" s="20">
        <f>ABS('actual # captures'!AC332-'expected # capture'!AC332)</f>
        <v>54</v>
      </c>
    </row>
    <row r="333" spans="1:29">
      <c r="A333" s="8">
        <v>331</v>
      </c>
      <c r="B333" s="20">
        <f>ABS('actual # captures'!B333-'expected # capture'!B333)</f>
        <v>2</v>
      </c>
      <c r="C333" s="20">
        <f>ABS('actual # captures'!C333-'expected # capture'!C333)</f>
        <v>16.387797417001046</v>
      </c>
      <c r="D333" s="20">
        <f>ABS('actual # captures'!D333-'expected # capture'!D333)</f>
        <v>42</v>
      </c>
      <c r="E333" s="20">
        <f>ABS('actual # captures'!E333-'expected # capture'!E333)</f>
        <v>60</v>
      </c>
      <c r="F333" s="20">
        <f>ABS('actual # captures'!F333-'expected # capture'!F333)</f>
        <v>163.89095003027603</v>
      </c>
      <c r="G333" s="20">
        <f>ABS('actual # captures'!G333-'expected # capture'!G333)</f>
        <v>45</v>
      </c>
      <c r="H333" s="20">
        <f>ABS('actual # captures'!H333-'expected # capture'!H333)</f>
        <v>63</v>
      </c>
      <c r="I333" s="20">
        <f>ABS('actual # captures'!I333-'expected # capture'!I333)</f>
        <v>43</v>
      </c>
      <c r="J333" s="20">
        <f>ABS('actual # captures'!J333-'expected # capture'!J333)</f>
        <v>4</v>
      </c>
      <c r="K333" s="20">
        <f>ABS('actual # captures'!K333-'expected # capture'!K333)</f>
        <v>38.88704729292273</v>
      </c>
      <c r="L333" s="20">
        <f>ABS('actual # captures'!L333-'expected # capture'!L333)</f>
        <v>20</v>
      </c>
      <c r="M333" s="20">
        <f>ABS('actual # captures'!M333-'expected # capture'!M333)</f>
        <v>0</v>
      </c>
      <c r="N333" s="20">
        <f>ABS('actual # captures'!N333-'expected # capture'!N333)</f>
        <v>25</v>
      </c>
      <c r="O333" s="20">
        <f>ABS('actual # captures'!O333-'expected # capture'!O333)</f>
        <v>21</v>
      </c>
      <c r="P333" s="20">
        <f>ABS('actual # captures'!P333-'expected # capture'!P333)</f>
        <v>53</v>
      </c>
      <c r="Q333" s="20">
        <f>ABS('actual # captures'!Q333-'expected # capture'!Q333)</f>
        <v>10.754912334135724</v>
      </c>
      <c r="R333" s="20">
        <f>ABS('actual # captures'!R333-'expected # capture'!R333)</f>
        <v>22</v>
      </c>
      <c r="S333" s="20">
        <f>ABS('actual # captures'!S333-'expected # capture'!S333)</f>
        <v>78</v>
      </c>
      <c r="T333" s="20">
        <f>ABS('actual # captures'!T333-'expected # capture'!T333)</f>
        <v>63</v>
      </c>
      <c r="U333" s="20">
        <f>ABS('actual # captures'!U333-'expected # capture'!U333)</f>
        <v>81</v>
      </c>
      <c r="V333" s="20">
        <f>ABS('actual # captures'!V333-'expected # capture'!V333)</f>
        <v>67</v>
      </c>
      <c r="W333" s="20">
        <f>ABS('actual # captures'!W333-'expected # capture'!W333)</f>
        <v>36</v>
      </c>
      <c r="X333" s="20">
        <f>ABS('actual # captures'!X333-'expected # capture'!X333)</f>
        <v>14</v>
      </c>
      <c r="Y333" s="20">
        <f>ABS('actual # captures'!Y333-'expected # capture'!Y333)</f>
        <v>61</v>
      </c>
      <c r="Z333" s="20">
        <f>ABS('actual # captures'!Z333-'expected # capture'!Z333)</f>
        <v>91</v>
      </c>
      <c r="AA333" s="20">
        <f>ABS('actual # captures'!AA333-'expected # capture'!AA333)</f>
        <v>893.36321217978127</v>
      </c>
      <c r="AB333" s="20">
        <f>ABS('actual # captures'!AB333-'expected # capture'!AB333)</f>
        <v>68</v>
      </c>
      <c r="AC333" s="20">
        <f>ABS('actual # captures'!AC333-'expected # capture'!AC333)</f>
        <v>65</v>
      </c>
    </row>
    <row r="334" spans="1:29">
      <c r="A334" s="8">
        <v>332</v>
      </c>
      <c r="B334" s="20">
        <f>ABS('actual # captures'!B334-'expected # capture'!B334)</f>
        <v>73</v>
      </c>
      <c r="C334" s="20">
        <f>ABS('actual # captures'!C334-'expected # capture'!C334)</f>
        <v>73.615149638887431</v>
      </c>
      <c r="D334" s="20">
        <f>ABS('actual # captures'!D334-'expected # capture'!D334)</f>
        <v>23.98298599945106</v>
      </c>
      <c r="E334" s="20">
        <f>ABS('actual # captures'!E334-'expected # capture'!E334)</f>
        <v>20</v>
      </c>
      <c r="F334" s="20">
        <f>ABS('actual # captures'!F334-'expected # capture'!F334)</f>
        <v>85.038052318726201</v>
      </c>
      <c r="G334" s="20">
        <f>ABS('actual # captures'!G334-'expected # capture'!G334)</f>
        <v>15</v>
      </c>
      <c r="H334" s="20">
        <f>ABS('actual # captures'!H334-'expected # capture'!H334)</f>
        <v>34.182458378728313</v>
      </c>
      <c r="I334" s="20">
        <f>ABS('actual # captures'!I334-'expected # capture'!I334)</f>
        <v>22</v>
      </c>
      <c r="J334" s="20">
        <f>ABS('actual # captures'!J334-'expected # capture'!J334)</f>
        <v>38</v>
      </c>
      <c r="K334" s="20">
        <f>ABS('actual # captures'!K334-'expected # capture'!K334)</f>
        <v>89</v>
      </c>
      <c r="L334" s="20">
        <f>ABS('actual # captures'!L334-'expected # capture'!L334)</f>
        <v>72</v>
      </c>
      <c r="M334" s="20">
        <f>ABS('actual # captures'!M334-'expected # capture'!M334)</f>
        <v>71</v>
      </c>
      <c r="N334" s="20">
        <f>ABS('actual # captures'!N334-'expected # capture'!N334)</f>
        <v>35</v>
      </c>
      <c r="O334" s="20">
        <f>ABS('actual # captures'!O334-'expected # capture'!O334)</f>
        <v>346.17779207026365</v>
      </c>
      <c r="P334" s="20">
        <f>ABS('actual # captures'!P334-'expected # capture'!P334)</f>
        <v>65.737432365464443</v>
      </c>
      <c r="Q334" s="20">
        <f>ABS('actual # captures'!Q334-'expected # capture'!Q334)</f>
        <v>94</v>
      </c>
      <c r="R334" s="20">
        <f>ABS('actual # captures'!R334-'expected # capture'!R334)</f>
        <v>62</v>
      </c>
      <c r="S334" s="20">
        <f>ABS('actual # captures'!S334-'expected # capture'!S334)</f>
        <v>46</v>
      </c>
      <c r="T334" s="20">
        <f>ABS('actual # captures'!T334-'expected # capture'!T334)</f>
        <v>54</v>
      </c>
      <c r="U334" s="20">
        <f>ABS('actual # captures'!U334-'expected # capture'!U334)</f>
        <v>5</v>
      </c>
      <c r="V334" s="20">
        <f>ABS('actual # captures'!V334-'expected # capture'!V334)</f>
        <v>70</v>
      </c>
      <c r="W334" s="20">
        <f>ABS('actual # captures'!W334-'expected # capture'!W334)</f>
        <v>94</v>
      </c>
      <c r="X334" s="20">
        <f>ABS('actual # captures'!X334-'expected # capture'!X334)</f>
        <v>24</v>
      </c>
      <c r="Y334" s="20">
        <f>ABS('actual # captures'!Y334-'expected # capture'!Y334)</f>
        <v>76</v>
      </c>
      <c r="Z334" s="20">
        <f>ABS('actual # captures'!Z334-'expected # capture'!Z334)</f>
        <v>1006.1293032030454</v>
      </c>
      <c r="AA334" s="20">
        <f>ABS('actual # captures'!AA334-'expected # capture'!AA334)</f>
        <v>61</v>
      </c>
      <c r="AB334" s="20">
        <f>ABS('actual # captures'!AB334-'expected # capture'!AB334)</f>
        <v>5</v>
      </c>
      <c r="AC334" s="20">
        <f>ABS('actual # captures'!AC334-'expected # capture'!AC334)</f>
        <v>43.751016572051661</v>
      </c>
    </row>
    <row r="335" spans="1:29">
      <c r="A335" s="8">
        <v>333</v>
      </c>
      <c r="B335" s="20">
        <f>ABS('actual # captures'!B335-'expected # capture'!B335)</f>
        <v>5</v>
      </c>
      <c r="C335" s="20">
        <f>ABS('actual # captures'!C335-'expected # capture'!C335)</f>
        <v>8.7914939864374038</v>
      </c>
      <c r="D335" s="20">
        <f>ABS('actual # captures'!D335-'expected # capture'!D335)</f>
        <v>89</v>
      </c>
      <c r="E335" s="20">
        <f>ABS('actual # captures'!E335-'expected # capture'!E335)</f>
        <v>79</v>
      </c>
      <c r="F335" s="20">
        <f>ABS('actual # captures'!F335-'expected # capture'!F335)</f>
        <v>38.903693568657154</v>
      </c>
      <c r="G335" s="20">
        <f>ABS('actual # captures'!G335-'expected # capture'!G335)</f>
        <v>1087.8493993940331</v>
      </c>
      <c r="H335" s="20">
        <f>ABS('actual # captures'!H335-'expected # capture'!H335)</f>
        <v>24.922862901911813</v>
      </c>
      <c r="I335" s="20">
        <f>ABS('actual # captures'!I335-'expected # capture'!I335)</f>
        <v>57</v>
      </c>
      <c r="J335" s="20">
        <f>ABS('actual # captures'!J335-'expected # capture'!J335)</f>
        <v>66</v>
      </c>
      <c r="K335" s="20">
        <f>ABS('actual # captures'!K335-'expected # capture'!K335)</f>
        <v>43.903693568657154</v>
      </c>
      <c r="L335" s="20">
        <f>ABS('actual # captures'!L335-'expected # capture'!L335)</f>
        <v>38</v>
      </c>
      <c r="M335" s="20">
        <f>ABS('actual # captures'!M335-'expected # capture'!M335)</f>
        <v>3</v>
      </c>
      <c r="N335" s="20">
        <f>ABS('actual # captures'!N335-'expected # capture'!N335)</f>
        <v>63.459988044069931</v>
      </c>
      <c r="O335" s="20">
        <f>ABS('actual # captures'!O335-'expected # capture'!O335)</f>
        <v>37.404318424748119</v>
      </c>
      <c r="P335" s="20">
        <f>ABS('actual # captures'!P335-'expected # capture'!P335)</f>
        <v>71</v>
      </c>
      <c r="Q335" s="20">
        <f>ABS('actual # captures'!Q335-'expected # capture'!Q335)</f>
        <v>21</v>
      </c>
      <c r="R335" s="20">
        <f>ABS('actual # captures'!R335-'expected # capture'!R335)</f>
        <v>19.455184991644078</v>
      </c>
      <c r="S335" s="20">
        <f>ABS('actual # captures'!S335-'expected # capture'!S335)</f>
        <v>38</v>
      </c>
      <c r="T335" s="20">
        <f>ABS('actual # captures'!T335-'expected # capture'!T335)</f>
        <v>96.163748025017512</v>
      </c>
      <c r="U335" s="20">
        <f>ABS('actual # captures'!U335-'expected # capture'!U335)</f>
        <v>27</v>
      </c>
      <c r="V335" s="20">
        <f>ABS('actual # captures'!V335-'expected # capture'!V335)</f>
        <v>69</v>
      </c>
      <c r="W335" s="20">
        <f>ABS('actual # captures'!W335-'expected # capture'!W335)</f>
        <v>36</v>
      </c>
      <c r="X335" s="20">
        <f>ABS('actual # captures'!X335-'expected # capture'!X335)</f>
        <v>4</v>
      </c>
      <c r="Y335" s="20">
        <f>ABS('actual # captures'!Y335-'expected # capture'!Y335)</f>
        <v>68.447058257446244</v>
      </c>
      <c r="Z335" s="20">
        <f>ABS('actual # captures'!Z335-'expected # capture'!Z335)</f>
        <v>37</v>
      </c>
      <c r="AA335" s="20">
        <f>ABS('actual # captures'!AA335-'expected # capture'!AA335)</f>
        <v>90.041882643128247</v>
      </c>
      <c r="AB335" s="20">
        <f>ABS('actual # captures'!AB335-'expected # capture'!AB335)</f>
        <v>0.21581124098619053</v>
      </c>
      <c r="AC335" s="20">
        <f>ABS('actual # captures'!AC335-'expected # capture'!AC335)</f>
        <v>24</v>
      </c>
    </row>
    <row r="336" spans="1:29">
      <c r="A336" s="8">
        <v>334</v>
      </c>
      <c r="B336" s="20">
        <f>ABS('actual # captures'!B336-'expected # capture'!B336)</f>
        <v>98</v>
      </c>
      <c r="C336" s="20">
        <f>ABS('actual # captures'!C336-'expected # capture'!C336)</f>
        <v>79</v>
      </c>
      <c r="D336" s="20">
        <f>ABS('actual # captures'!D336-'expected # capture'!D336)</f>
        <v>51</v>
      </c>
      <c r="E336" s="20">
        <f>ABS('actual # captures'!E336-'expected # capture'!E336)</f>
        <v>59</v>
      </c>
      <c r="F336" s="20">
        <f>ABS('actual # captures'!F336-'expected # capture'!F336)</f>
        <v>38</v>
      </c>
      <c r="G336" s="20">
        <f>ABS('actual # captures'!G336-'expected # capture'!G336)</f>
        <v>83</v>
      </c>
      <c r="H336" s="20">
        <f>ABS('actual # captures'!H336-'expected # capture'!H336)</f>
        <v>47</v>
      </c>
      <c r="I336" s="20">
        <f>ABS('actual # captures'!I336-'expected # capture'!I336)</f>
        <v>75</v>
      </c>
      <c r="J336" s="20">
        <f>ABS('actual # captures'!J336-'expected # capture'!J336)</f>
        <v>10</v>
      </c>
      <c r="K336" s="20">
        <f>ABS('actual # captures'!K336-'expected # capture'!K336)</f>
        <v>31</v>
      </c>
      <c r="L336" s="20">
        <f>ABS('actual # captures'!L336-'expected # capture'!L336)</f>
        <v>28</v>
      </c>
      <c r="M336" s="20">
        <f>ABS('actual # captures'!M336-'expected # capture'!M336)</f>
        <v>100</v>
      </c>
      <c r="N336" s="20">
        <f>ABS('actual # captures'!N336-'expected # capture'!N336)</f>
        <v>70.844215278750582</v>
      </c>
      <c r="O336" s="20">
        <f>ABS('actual # captures'!O336-'expected # capture'!O336)</f>
        <v>1602.2103484222039</v>
      </c>
      <c r="P336" s="20">
        <f>ABS('actual # captures'!P336-'expected # capture'!P336)</f>
        <v>82</v>
      </c>
      <c r="Q336" s="20">
        <f>ABS('actual # captures'!Q336-'expected # capture'!Q336)</f>
        <v>70.291676547816905</v>
      </c>
      <c r="R336" s="20">
        <f>ABS('actual # captures'!R336-'expected # capture'!R336)</f>
        <v>79.035327411542497</v>
      </c>
      <c r="S336" s="20">
        <f>ABS('actual # captures'!S336-'expected # capture'!S336)</f>
        <v>23</v>
      </c>
      <c r="T336" s="20">
        <f>ABS('actual # captures'!T336-'expected # capture'!T336)</f>
        <v>7</v>
      </c>
      <c r="U336" s="20">
        <f>ABS('actual # captures'!U336-'expected # capture'!U336)</f>
        <v>94</v>
      </c>
      <c r="V336" s="20">
        <f>ABS('actual # captures'!V336-'expected # capture'!V336)</f>
        <v>96</v>
      </c>
      <c r="W336" s="20">
        <f>ABS('actual # captures'!W336-'expected # capture'!W336)</f>
        <v>77</v>
      </c>
      <c r="X336" s="20">
        <f>ABS('actual # captures'!X336-'expected # capture'!X336)</f>
        <v>80</v>
      </c>
      <c r="Y336" s="20">
        <f>ABS('actual # captures'!Y336-'expected # capture'!Y336)</f>
        <v>4</v>
      </c>
      <c r="Z336" s="20">
        <f>ABS('actual # captures'!Z336-'expected # capture'!Z336)</f>
        <v>78</v>
      </c>
      <c r="AA336" s="20">
        <f>ABS('actual # captures'!AA336-'expected # capture'!AA336)</f>
        <v>55.03912918409349</v>
      </c>
      <c r="AB336" s="20">
        <f>ABS('actual # captures'!AB336-'expected # capture'!AB336)</f>
        <v>44</v>
      </c>
      <c r="AC336" s="20">
        <f>ABS('actual # captures'!AC336-'expected # capture'!AC336)</f>
        <v>43</v>
      </c>
    </row>
    <row r="337" spans="1:29">
      <c r="A337" s="8">
        <v>335</v>
      </c>
      <c r="B337" s="20">
        <f>ABS('actual # captures'!B337-'expected # capture'!B337)</f>
        <v>54</v>
      </c>
      <c r="C337" s="20">
        <f>ABS('actual # captures'!C337-'expected # capture'!C337)</f>
        <v>27.28780348391961</v>
      </c>
      <c r="D337" s="20">
        <f>ABS('actual # captures'!D337-'expected # capture'!D337)</f>
        <v>61</v>
      </c>
      <c r="E337" s="20">
        <f>ABS('actual # captures'!E337-'expected # capture'!E337)</f>
        <v>56</v>
      </c>
      <c r="F337" s="20">
        <f>ABS('actual # captures'!F337-'expected # capture'!F337)</f>
        <v>10.065767992703044</v>
      </c>
      <c r="G337" s="20">
        <f>ABS('actual # captures'!G337-'expected # capture'!G337)</f>
        <v>11</v>
      </c>
      <c r="H337" s="20">
        <f>ABS('actual # captures'!H337-'expected # capture'!H337)</f>
        <v>26</v>
      </c>
      <c r="I337" s="20">
        <f>ABS('actual # captures'!I337-'expected # capture'!I337)</f>
        <v>5</v>
      </c>
      <c r="J337" s="20">
        <f>ABS('actual # captures'!J337-'expected # capture'!J337)</f>
        <v>75</v>
      </c>
      <c r="K337" s="20">
        <f>ABS('actual # captures'!K337-'expected # capture'!K337)</f>
        <v>68.224273495784217</v>
      </c>
      <c r="L337" s="20">
        <f>ABS('actual # captures'!L337-'expected # capture'!L337)</f>
        <v>28</v>
      </c>
      <c r="M337" s="20">
        <f>ABS('actual # captures'!M337-'expected # capture'!M337)</f>
        <v>69</v>
      </c>
      <c r="N337" s="20">
        <f>ABS('actual # captures'!N337-'expected # capture'!N337)</f>
        <v>57.562815435626902</v>
      </c>
      <c r="O337" s="20">
        <f>ABS('actual # captures'!O337-'expected # capture'!O337)</f>
        <v>14.553884395005252</v>
      </c>
      <c r="P337" s="20">
        <f>ABS('actual # captures'!P337-'expected # capture'!P337)</f>
        <v>32</v>
      </c>
      <c r="Q337" s="20">
        <f>ABS('actual # captures'!Q337-'expected # capture'!Q337)</f>
        <v>1230.7140973548692</v>
      </c>
      <c r="R337" s="20">
        <f>ABS('actual # captures'!R337-'expected # capture'!R337)</f>
        <v>49.848911462763837</v>
      </c>
      <c r="S337" s="20">
        <f>ABS('actual # captures'!S337-'expected # capture'!S337)</f>
        <v>90</v>
      </c>
      <c r="T337" s="20">
        <f>ABS('actual # captures'!T337-'expected # capture'!T337)</f>
        <v>69</v>
      </c>
      <c r="U337" s="20">
        <f>ABS('actual # captures'!U337-'expected # capture'!U337)</f>
        <v>38</v>
      </c>
      <c r="V337" s="20">
        <f>ABS('actual # captures'!V337-'expected # capture'!V337)</f>
        <v>79</v>
      </c>
      <c r="W337" s="20">
        <f>ABS('actual # captures'!W337-'expected # capture'!W337)</f>
        <v>40</v>
      </c>
      <c r="X337" s="20">
        <f>ABS('actual # captures'!X337-'expected # capture'!X337)</f>
        <v>76</v>
      </c>
      <c r="Y337" s="20">
        <f>ABS('actual # captures'!Y337-'expected # capture'!Y337)</f>
        <v>71</v>
      </c>
      <c r="Z337" s="20">
        <f>ABS('actual # captures'!Z337-'expected # capture'!Z337)</f>
        <v>80</v>
      </c>
      <c r="AA337" s="20">
        <f>ABS('actual # captures'!AA337-'expected # capture'!AA337)</f>
        <v>74</v>
      </c>
      <c r="AB337" s="20">
        <f>ABS('actual # captures'!AB337-'expected # capture'!AB337)</f>
        <v>84</v>
      </c>
      <c r="AC337" s="20">
        <f>ABS('actual # captures'!AC337-'expected # capture'!AC337)</f>
        <v>5</v>
      </c>
    </row>
    <row r="338" spans="1:29">
      <c r="A338" s="8">
        <v>336</v>
      </c>
      <c r="B338" s="20">
        <f>ABS('actual # captures'!B338-'expected # capture'!B338)</f>
        <v>31</v>
      </c>
      <c r="C338" s="20">
        <f>ABS('actual # captures'!C338-'expected # capture'!C338)</f>
        <v>57.326287915853783</v>
      </c>
      <c r="D338" s="20">
        <f>ABS('actual # captures'!D338-'expected # capture'!D338)</f>
        <v>20</v>
      </c>
      <c r="E338" s="20">
        <f>ABS('actual # captures'!E338-'expected # capture'!E338)</f>
        <v>16</v>
      </c>
      <c r="F338" s="20">
        <f>ABS('actual # captures'!F338-'expected # capture'!F338)</f>
        <v>49</v>
      </c>
      <c r="G338" s="20">
        <f>ABS('actual # captures'!G338-'expected # capture'!G338)</f>
        <v>1183.6667086531272</v>
      </c>
      <c r="H338" s="20">
        <f>ABS('actual # captures'!H338-'expected # capture'!H338)</f>
        <v>30</v>
      </c>
      <c r="I338" s="20">
        <f>ABS('actual # captures'!I338-'expected # capture'!I338)</f>
        <v>44</v>
      </c>
      <c r="J338" s="20">
        <f>ABS('actual # captures'!J338-'expected # capture'!J338)</f>
        <v>53</v>
      </c>
      <c r="K338" s="20">
        <f>ABS('actual # captures'!K338-'expected # capture'!K338)</f>
        <v>48.705491904286234</v>
      </c>
      <c r="L338" s="20">
        <f>ABS('actual # captures'!L338-'expected # capture'!L338)</f>
        <v>61</v>
      </c>
      <c r="M338" s="20">
        <f>ABS('actual # captures'!M338-'expected # capture'!M338)</f>
        <v>68</v>
      </c>
      <c r="N338" s="20">
        <f>ABS('actual # captures'!N338-'expected # capture'!N338)</f>
        <v>62</v>
      </c>
      <c r="O338" s="20">
        <f>ABS('actual # captures'!O338-'expected # capture'!O338)</f>
        <v>84</v>
      </c>
      <c r="P338" s="20">
        <f>ABS('actual # captures'!P338-'expected # capture'!P338)</f>
        <v>19</v>
      </c>
      <c r="Q338" s="20">
        <f>ABS('actual # captures'!Q338-'expected # capture'!Q338)</f>
        <v>29</v>
      </c>
      <c r="R338" s="20">
        <f>ABS('actual # captures'!R338-'expected # capture'!R338)</f>
        <v>20.2627598143543</v>
      </c>
      <c r="S338" s="20">
        <f>ABS('actual # captures'!S338-'expected # capture'!S338)</f>
        <v>26</v>
      </c>
      <c r="T338" s="20">
        <f>ABS('actual # captures'!T338-'expected # capture'!T338)</f>
        <v>44</v>
      </c>
      <c r="U338" s="20">
        <f>ABS('actual # captures'!U338-'expected # capture'!U338)</f>
        <v>66</v>
      </c>
      <c r="V338" s="20">
        <f>ABS('actual # captures'!V338-'expected # capture'!V338)</f>
        <v>26</v>
      </c>
      <c r="W338" s="20">
        <f>ABS('actual # captures'!W338-'expected # capture'!W338)</f>
        <v>67</v>
      </c>
      <c r="X338" s="20">
        <f>ABS('actual # captures'!X338-'expected # capture'!X338)</f>
        <v>18</v>
      </c>
      <c r="Y338" s="20">
        <f>ABS('actual # captures'!Y338-'expected # capture'!Y338)</f>
        <v>11</v>
      </c>
      <c r="Z338" s="20">
        <f>ABS('actual # captures'!Z338-'expected # capture'!Z338)</f>
        <v>73.262759814354297</v>
      </c>
      <c r="AA338" s="20">
        <f>ABS('actual # captures'!AA338-'expected # capture'!AA338)</f>
        <v>23.109409204278386</v>
      </c>
      <c r="AB338" s="20">
        <f>ABS('actual # captures'!AB338-'expected # capture'!AB338)</f>
        <v>76</v>
      </c>
      <c r="AC338" s="20">
        <f>ABS('actual # captures'!AC338-'expected # capture'!AC338)</f>
        <v>61</v>
      </c>
    </row>
    <row r="339" spans="1:29">
      <c r="A339" s="8">
        <v>337</v>
      </c>
      <c r="B339" s="20">
        <f>ABS('actual # captures'!B339-'expected # capture'!B339)</f>
        <v>627.3792671927456</v>
      </c>
      <c r="C339" s="20">
        <f>ABS('actual # captures'!C339-'expected # capture'!C339)</f>
        <v>93</v>
      </c>
      <c r="D339" s="20">
        <f>ABS('actual # captures'!D339-'expected # capture'!D339)</f>
        <v>71</v>
      </c>
      <c r="E339" s="20">
        <f>ABS('actual # captures'!E339-'expected # capture'!E339)</f>
        <v>61</v>
      </c>
      <c r="F339" s="20">
        <f>ABS('actual # captures'!F339-'expected # capture'!F339)</f>
        <v>63</v>
      </c>
      <c r="G339" s="20">
        <f>ABS('actual # captures'!G339-'expected # capture'!G339)</f>
        <v>86</v>
      </c>
      <c r="H339" s="20">
        <f>ABS('actual # captures'!H339-'expected # capture'!H339)</f>
        <v>33.353382718229959</v>
      </c>
      <c r="I339" s="20">
        <f>ABS('actual # captures'!I339-'expected # capture'!I339)</f>
        <v>70</v>
      </c>
      <c r="J339" s="20">
        <f>ABS('actual # captures'!J339-'expected # capture'!J339)</f>
        <v>52</v>
      </c>
      <c r="K339" s="20">
        <f>ABS('actual # captures'!K339-'expected # capture'!K339)</f>
        <v>9</v>
      </c>
      <c r="L339" s="20">
        <f>ABS('actual # captures'!L339-'expected # capture'!L339)</f>
        <v>91</v>
      </c>
      <c r="M339" s="20">
        <f>ABS('actual # captures'!M339-'expected # capture'!M339)</f>
        <v>82</v>
      </c>
      <c r="N339" s="20">
        <f>ABS('actual # captures'!N339-'expected # capture'!N339)</f>
        <v>14.548356328567813</v>
      </c>
      <c r="O339" s="20">
        <f>ABS('actual # captures'!O339-'expected # capture'!O339)</f>
        <v>44</v>
      </c>
      <c r="P339" s="20">
        <f>ABS('actual # captures'!P339-'expected # capture'!P339)</f>
        <v>89</v>
      </c>
      <c r="Q339" s="20">
        <f>ABS('actual # captures'!Q339-'expected # capture'!Q339)</f>
        <v>291.38518561198219</v>
      </c>
      <c r="R339" s="20">
        <f>ABS('actual # captures'!R339-'expected # capture'!R339)</f>
        <v>12</v>
      </c>
      <c r="S339" s="20">
        <f>ABS('actual # captures'!S339-'expected # capture'!S339)</f>
        <v>214.19446084018972</v>
      </c>
      <c r="T339" s="20">
        <f>ABS('actual # captures'!T339-'expected # capture'!T339)</f>
        <v>13.385058557006396</v>
      </c>
      <c r="U339" s="20">
        <f>ABS('actual # captures'!U339-'expected # capture'!U339)</f>
        <v>53</v>
      </c>
      <c r="V339" s="20">
        <f>ABS('actual # captures'!V339-'expected # capture'!V339)</f>
        <v>82</v>
      </c>
      <c r="W339" s="20">
        <f>ABS('actual # captures'!W339-'expected # capture'!W339)</f>
        <v>2</v>
      </c>
      <c r="X339" s="20">
        <f>ABS('actual # captures'!X339-'expected # capture'!X339)</f>
        <v>3</v>
      </c>
      <c r="Y339" s="20">
        <f>ABS('actual # captures'!Y339-'expected # capture'!Y339)</f>
        <v>89</v>
      </c>
      <c r="Z339" s="20">
        <f>ABS('actual # captures'!Z339-'expected # capture'!Z339)</f>
        <v>57</v>
      </c>
      <c r="AA339" s="20">
        <f>ABS('actual # captures'!AA339-'expected # capture'!AA339)</f>
        <v>74</v>
      </c>
      <c r="AB339" s="20">
        <f>ABS('actual # captures'!AB339-'expected # capture'!AB339)</f>
        <v>82</v>
      </c>
      <c r="AC339" s="20">
        <f>ABS('actual # captures'!AC339-'expected # capture'!AC339)</f>
        <v>97.524405865291129</v>
      </c>
    </row>
    <row r="340" spans="1:29">
      <c r="A340" s="8">
        <v>338</v>
      </c>
      <c r="B340" s="20">
        <f>ABS('actual # captures'!B340-'expected # capture'!B340)</f>
        <v>45.754643503804886</v>
      </c>
      <c r="C340" s="20">
        <f>ABS('actual # captures'!C340-'expected # capture'!C340)</f>
        <v>41</v>
      </c>
      <c r="D340" s="20">
        <f>ABS('actual # captures'!D340-'expected # capture'!D340)</f>
        <v>57</v>
      </c>
      <c r="E340" s="20">
        <f>ABS('actual # captures'!E340-'expected # capture'!E340)</f>
        <v>15</v>
      </c>
      <c r="F340" s="20">
        <f>ABS('actual # captures'!F340-'expected # capture'!F340)</f>
        <v>62</v>
      </c>
      <c r="G340" s="20">
        <f>ABS('actual # captures'!G340-'expected # capture'!G340)</f>
        <v>26.118650861142537</v>
      </c>
      <c r="H340" s="20">
        <f>ABS('actual # captures'!H340-'expected # capture'!H340)</f>
        <v>19</v>
      </c>
      <c r="I340" s="20">
        <f>ABS('actual # captures'!I340-'expected # capture'!I340)</f>
        <v>0</v>
      </c>
      <c r="J340" s="20">
        <f>ABS('actual # captures'!J340-'expected # capture'!J340)</f>
        <v>59</v>
      </c>
      <c r="K340" s="20">
        <f>ABS('actual # captures'!K340-'expected # capture'!K340)</f>
        <v>21.500580307521819</v>
      </c>
      <c r="L340" s="20">
        <f>ABS('actual # captures'!L340-'expected # capture'!L340)</f>
        <v>43</v>
      </c>
      <c r="M340" s="20">
        <f>ABS('actual # captures'!M340-'expected # capture'!M340)</f>
        <v>21</v>
      </c>
      <c r="N340" s="20">
        <f>ABS('actual # captures'!N340-'expected # capture'!N340)</f>
        <v>52.503255772480465</v>
      </c>
      <c r="O340" s="20">
        <f>ABS('actual # captures'!O340-'expected # capture'!O340)</f>
        <v>2</v>
      </c>
      <c r="P340" s="20">
        <f>ABS('actual # captures'!P340-'expected # capture'!P340)</f>
        <v>42</v>
      </c>
      <c r="Q340" s="20">
        <f>ABS('actual # captures'!Q340-'expected # capture'!Q340)</f>
        <v>1116.5258188724938</v>
      </c>
      <c r="R340" s="20">
        <f>ABS('actual # captures'!R340-'expected # capture'!R340)</f>
        <v>17</v>
      </c>
      <c r="S340" s="20">
        <f>ABS('actual # captures'!S340-'expected # capture'!S340)</f>
        <v>52.610947935150449</v>
      </c>
      <c r="T340" s="20">
        <f>ABS('actual # captures'!T340-'expected # capture'!T340)</f>
        <v>91</v>
      </c>
      <c r="U340" s="20">
        <f>ABS('actual # captures'!U340-'expected # capture'!U340)</f>
        <v>76</v>
      </c>
      <c r="V340" s="20">
        <f>ABS('actual # captures'!V340-'expected # capture'!V340)</f>
        <v>70</v>
      </c>
      <c r="W340" s="20">
        <f>ABS('actual # captures'!W340-'expected # capture'!W340)</f>
        <v>99</v>
      </c>
      <c r="X340" s="20">
        <f>ABS('actual # captures'!X340-'expected # capture'!X340)</f>
        <v>38</v>
      </c>
      <c r="Y340" s="20">
        <f>ABS('actual # captures'!Y340-'expected # capture'!Y340)</f>
        <v>42</v>
      </c>
      <c r="Z340" s="20">
        <f>ABS('actual # captures'!Z340-'expected # capture'!Z340)</f>
        <v>11.825392869294843</v>
      </c>
      <c r="AA340" s="20">
        <f>ABS('actual # captures'!AA340-'expected # capture'!AA340)</f>
        <v>17</v>
      </c>
      <c r="AB340" s="20">
        <f>ABS('actual # captures'!AB340-'expected # capture'!AB340)</f>
        <v>91.735059015034196</v>
      </c>
      <c r="AC340" s="20">
        <f>ABS('actual # captures'!AC340-'expected # capture'!AC340)</f>
        <v>3.4772886080643683</v>
      </c>
    </row>
    <row r="341" spans="1:29">
      <c r="A341" s="8">
        <v>339</v>
      </c>
      <c r="B341" s="20">
        <f>ABS('actual # captures'!B341-'expected # capture'!B341)</f>
        <v>12.833646030501701</v>
      </c>
      <c r="C341" s="20">
        <f>ABS('actual # captures'!C341-'expected # capture'!C341)</f>
        <v>45</v>
      </c>
      <c r="D341" s="20">
        <f>ABS('actual # captures'!D341-'expected # capture'!D341)</f>
        <v>50.525712258638478</v>
      </c>
      <c r="E341" s="20">
        <f>ABS('actual # captures'!E341-'expected # capture'!E341)</f>
        <v>57.665291426591168</v>
      </c>
      <c r="F341" s="20">
        <f>ABS('actual # captures'!F341-'expected # capture'!F341)</f>
        <v>37</v>
      </c>
      <c r="G341" s="20">
        <f>ABS('actual # captures'!G341-'expected # capture'!G341)</f>
        <v>22</v>
      </c>
      <c r="H341" s="20">
        <f>ABS('actual # captures'!H341-'expected # capture'!H341)</f>
        <v>68</v>
      </c>
      <c r="I341" s="20">
        <f>ABS('actual # captures'!I341-'expected # capture'!I341)</f>
        <v>70.104141317598476</v>
      </c>
      <c r="J341" s="20">
        <f>ABS('actual # captures'!J341-'expected # capture'!J341)</f>
        <v>46</v>
      </c>
      <c r="K341" s="20">
        <f>ABS('actual # captures'!K341-'expected # capture'!K341)</f>
        <v>37.766783253920096</v>
      </c>
      <c r="L341" s="20">
        <f>ABS('actual # captures'!L341-'expected # capture'!L341)</f>
        <v>45</v>
      </c>
      <c r="M341" s="20">
        <f>ABS('actual # captures'!M341-'expected # capture'!M341)</f>
        <v>97</v>
      </c>
      <c r="N341" s="20">
        <f>ABS('actual # captures'!N341-'expected # capture'!N341)</f>
        <v>33</v>
      </c>
      <c r="O341" s="20">
        <f>ABS('actual # captures'!O341-'expected # capture'!O341)</f>
        <v>74</v>
      </c>
      <c r="P341" s="20">
        <f>ABS('actual # captures'!P341-'expected # capture'!P341)</f>
        <v>13.838529497579948</v>
      </c>
      <c r="Q341" s="20">
        <f>ABS('actual # captures'!Q341-'expected # capture'!Q341)</f>
        <v>93.009794993539444</v>
      </c>
      <c r="R341" s="20">
        <f>ABS('actual # captures'!R341-'expected # capture'!R341)</f>
        <v>57</v>
      </c>
      <c r="S341" s="20">
        <f>ABS('actual # captures'!S341-'expected # capture'!S341)</f>
        <v>85</v>
      </c>
      <c r="T341" s="20">
        <f>ABS('actual # captures'!T341-'expected # capture'!T341)</f>
        <v>96</v>
      </c>
      <c r="U341" s="20">
        <f>ABS('actual # captures'!U341-'expected # capture'!U341)</f>
        <v>30</v>
      </c>
      <c r="V341" s="20">
        <f>ABS('actual # captures'!V341-'expected # capture'!V341)</f>
        <v>97</v>
      </c>
      <c r="W341" s="20">
        <f>ABS('actual # captures'!W341-'expected # capture'!W341)</f>
        <v>58</v>
      </c>
      <c r="X341" s="20">
        <f>ABS('actual # captures'!X341-'expected # capture'!X341)</f>
        <v>48</v>
      </c>
      <c r="Y341" s="20">
        <f>ABS('actual # captures'!Y341-'expected # capture'!Y341)</f>
        <v>1046.9944077869898</v>
      </c>
      <c r="Z341" s="20">
        <f>ABS('actual # captures'!Z341-'expected # capture'!Z341)</f>
        <v>27</v>
      </c>
      <c r="AA341" s="20">
        <f>ABS('actual # captures'!AA341-'expected # capture'!AA341)</f>
        <v>16</v>
      </c>
      <c r="AB341" s="20">
        <f>ABS('actual # captures'!AB341-'expected # capture'!AB341)</f>
        <v>31</v>
      </c>
      <c r="AC341" s="20">
        <f>ABS('actual # captures'!AC341-'expected # capture'!AC341)</f>
        <v>58</v>
      </c>
    </row>
    <row r="342" spans="1:29">
      <c r="A342" s="8">
        <v>340</v>
      </c>
      <c r="B342" s="20">
        <f>ABS('actual # captures'!B342-'expected # capture'!B342)</f>
        <v>49</v>
      </c>
      <c r="C342" s="20">
        <f>ABS('actual # captures'!C342-'expected # capture'!C342)</f>
        <v>74</v>
      </c>
      <c r="D342" s="20">
        <f>ABS('actual # captures'!D342-'expected # capture'!D342)</f>
        <v>97</v>
      </c>
      <c r="E342" s="20">
        <f>ABS('actual # captures'!E342-'expected # capture'!E342)</f>
        <v>68.600923433619371</v>
      </c>
      <c r="F342" s="20">
        <f>ABS('actual # captures'!F342-'expected # capture'!F342)</f>
        <v>734.33182175435559</v>
      </c>
      <c r="G342" s="20">
        <f>ABS('actual # captures'!G342-'expected # capture'!G342)</f>
        <v>75</v>
      </c>
      <c r="H342" s="20">
        <f>ABS('actual # captures'!H342-'expected # capture'!H342)</f>
        <v>70</v>
      </c>
      <c r="I342" s="20">
        <f>ABS('actual # captures'!I342-'expected # capture'!I342)</f>
        <v>22</v>
      </c>
      <c r="J342" s="20">
        <f>ABS('actual # captures'!J342-'expected # capture'!J342)</f>
        <v>57</v>
      </c>
      <c r="K342" s="20">
        <f>ABS('actual # captures'!K342-'expected # capture'!K342)</f>
        <v>22</v>
      </c>
      <c r="L342" s="20">
        <f>ABS('actual # captures'!L342-'expected # capture'!L342)</f>
        <v>45</v>
      </c>
      <c r="M342" s="20">
        <f>ABS('actual # captures'!M342-'expected # capture'!M342)</f>
        <v>47</v>
      </c>
      <c r="N342" s="20">
        <f>ABS('actual # captures'!N342-'expected # capture'!N342)</f>
        <v>67.01333928498876</v>
      </c>
      <c r="O342" s="20">
        <f>ABS('actual # captures'!O342-'expected # capture'!O342)</f>
        <v>4</v>
      </c>
      <c r="P342" s="20">
        <f>ABS('actual # captures'!P342-'expected # capture'!P342)</f>
        <v>3</v>
      </c>
      <c r="Q342" s="20">
        <f>ABS('actual # captures'!Q342-'expected # capture'!Q342)</f>
        <v>18</v>
      </c>
      <c r="R342" s="20">
        <f>ABS('actual # captures'!R342-'expected # capture'!R342)</f>
        <v>7</v>
      </c>
      <c r="S342" s="20">
        <f>ABS('actual # captures'!S342-'expected # capture'!S342)</f>
        <v>39</v>
      </c>
      <c r="T342" s="20">
        <f>ABS('actual # captures'!T342-'expected # capture'!T342)</f>
        <v>159.0539155270362</v>
      </c>
      <c r="U342" s="20">
        <f>ABS('actual # captures'!U342-'expected # capture'!U342)</f>
        <v>55</v>
      </c>
      <c r="V342" s="20">
        <f>ABS('actual # captures'!V342-'expected # capture'!V342)</f>
        <v>70</v>
      </c>
      <c r="W342" s="20">
        <f>ABS('actual # captures'!W342-'expected # capture'!W342)</f>
        <v>66</v>
      </c>
      <c r="X342" s="20">
        <f>ABS('actual # captures'!X342-'expected # capture'!X342)</f>
        <v>16</v>
      </c>
      <c r="Y342" s="20">
        <f>ABS('actual # captures'!Y342-'expected # capture'!Y342)</f>
        <v>10</v>
      </c>
      <c r="Z342" s="20">
        <f>ABS('actual # captures'!Z342-'expected # capture'!Z342)</f>
        <v>97</v>
      </c>
      <c r="AA342" s="20">
        <f>ABS('actual # captures'!AA342-'expected # capture'!AA342)</f>
        <v>2</v>
      </c>
      <c r="AB342" s="20">
        <f>ABS('actual # captures'!AB342-'expected # capture'!AB342)</f>
        <v>9</v>
      </c>
      <c r="AC342" s="20">
        <f>ABS('actual # captures'!AC342-'expected # capture'!AC342)</f>
        <v>75</v>
      </c>
    </row>
    <row r="343" spans="1:29">
      <c r="A343" s="8">
        <v>341</v>
      </c>
      <c r="B343" s="20">
        <f>ABS('actual # captures'!B343-'expected # capture'!B343)</f>
        <v>1</v>
      </c>
      <c r="C343" s="20">
        <f>ABS('actual # captures'!C343-'expected # capture'!C343)</f>
        <v>35</v>
      </c>
      <c r="D343" s="20">
        <f>ABS('actual # captures'!D343-'expected # capture'!D343)</f>
        <v>60</v>
      </c>
      <c r="E343" s="20">
        <f>ABS('actual # captures'!E343-'expected # capture'!E343)</f>
        <v>59.361076381892985</v>
      </c>
      <c r="F343" s="20">
        <f>ABS('actual # captures'!F343-'expected # capture'!F343)</f>
        <v>85</v>
      </c>
      <c r="G343" s="20">
        <f>ABS('actual # captures'!G343-'expected # capture'!G343)</f>
        <v>24</v>
      </c>
      <c r="H343" s="20">
        <f>ABS('actual # captures'!H343-'expected # capture'!H343)</f>
        <v>22</v>
      </c>
      <c r="I343" s="20">
        <f>ABS('actual # captures'!I343-'expected # capture'!I343)</f>
        <v>54</v>
      </c>
      <c r="J343" s="20">
        <f>ABS('actual # captures'!J343-'expected # capture'!J343)</f>
        <v>4</v>
      </c>
      <c r="K343" s="20">
        <f>ABS('actual # captures'!K343-'expected # capture'!K343)</f>
        <v>136.92857148874856</v>
      </c>
      <c r="L343" s="20">
        <f>ABS('actual # captures'!L343-'expected # capture'!L343)</f>
        <v>86.706874144577114</v>
      </c>
      <c r="M343" s="20">
        <f>ABS('actual # captures'!M343-'expected # capture'!M343)</f>
        <v>47</v>
      </c>
      <c r="N343" s="20">
        <f>ABS('actual # captures'!N343-'expected # capture'!N343)</f>
        <v>40.258958360302252</v>
      </c>
      <c r="O343" s="20">
        <f>ABS('actual # captures'!O343-'expected # capture'!O343)</f>
        <v>72</v>
      </c>
      <c r="P343" s="20">
        <f>ABS('actual # captures'!P343-'expected # capture'!P343)</f>
        <v>47</v>
      </c>
      <c r="Q343" s="20">
        <f>ABS('actual # captures'!Q343-'expected # capture'!Q343)</f>
        <v>33</v>
      </c>
      <c r="R343" s="20">
        <f>ABS('actual # captures'!R343-'expected # capture'!R343)</f>
        <v>61.219608963171517</v>
      </c>
      <c r="S343" s="20">
        <f>ABS('actual # captures'!S343-'expected # capture'!S343)</f>
        <v>24</v>
      </c>
      <c r="T343" s="20">
        <f>ABS('actual # captures'!T343-'expected # capture'!T343)</f>
        <v>40.776364358355103</v>
      </c>
      <c r="U343" s="20">
        <f>ABS('actual # captures'!U343-'expected # capture'!U343)</f>
        <v>35.260545826585144</v>
      </c>
      <c r="V343" s="20">
        <f>ABS('actual # captures'!V343-'expected # capture'!V343)</f>
        <v>75</v>
      </c>
      <c r="W343" s="20">
        <f>ABS('actual # captures'!W343-'expected # capture'!W343)</f>
        <v>162.77939632190345</v>
      </c>
      <c r="X343" s="20">
        <f>ABS('actual # captures'!X343-'expected # capture'!X343)</f>
        <v>68</v>
      </c>
      <c r="Y343" s="20">
        <f>ABS('actual # captures'!Y343-'expected # capture'!Y343)</f>
        <v>72</v>
      </c>
      <c r="Z343" s="20">
        <f>ABS('actual # captures'!Z343-'expected # capture'!Z343)</f>
        <v>13</v>
      </c>
      <c r="AA343" s="20">
        <f>ABS('actual # captures'!AA343-'expected # capture'!AA343)</f>
        <v>90</v>
      </c>
      <c r="AB343" s="20">
        <f>ABS('actual # captures'!AB343-'expected # capture'!AB343)</f>
        <v>301.17646282427626</v>
      </c>
      <c r="AC343" s="20">
        <f>ABS('actual # captures'!AC343-'expected # capture'!AC343)</f>
        <v>304.76415745763126</v>
      </c>
    </row>
    <row r="344" spans="1:29">
      <c r="A344" s="8">
        <v>342</v>
      </c>
      <c r="B344" s="20">
        <f>ABS('actual # captures'!B344-'expected # capture'!B344)</f>
        <v>97</v>
      </c>
      <c r="C344" s="20">
        <f>ABS('actual # captures'!C344-'expected # capture'!C344)</f>
        <v>29.275006281947341</v>
      </c>
      <c r="D344" s="20">
        <f>ABS('actual # captures'!D344-'expected # capture'!D344)</f>
        <v>87</v>
      </c>
      <c r="E344" s="20">
        <f>ABS('actual # captures'!E344-'expected # capture'!E344)</f>
        <v>95</v>
      </c>
      <c r="F344" s="20">
        <f>ABS('actual # captures'!F344-'expected # capture'!F344)</f>
        <v>48</v>
      </c>
      <c r="G344" s="20">
        <f>ABS('actual # captures'!G344-'expected # capture'!G344)</f>
        <v>27</v>
      </c>
      <c r="H344" s="20">
        <f>ABS('actual # captures'!H344-'expected # capture'!H344)</f>
        <v>93</v>
      </c>
      <c r="I344" s="20">
        <f>ABS('actual # captures'!I344-'expected # capture'!I344)</f>
        <v>47</v>
      </c>
      <c r="J344" s="20">
        <f>ABS('actual # captures'!J344-'expected # capture'!J344)</f>
        <v>35</v>
      </c>
      <c r="K344" s="20">
        <f>ABS('actual # captures'!K344-'expected # capture'!K344)</f>
        <v>80</v>
      </c>
      <c r="L344" s="20">
        <f>ABS('actual # captures'!L344-'expected # capture'!L344)</f>
        <v>18</v>
      </c>
      <c r="M344" s="20">
        <f>ABS('actual # captures'!M344-'expected # capture'!M344)</f>
        <v>95</v>
      </c>
      <c r="N344" s="20">
        <f>ABS('actual # captures'!N344-'expected # capture'!N344)</f>
        <v>21</v>
      </c>
      <c r="O344" s="20">
        <f>ABS('actual # captures'!O344-'expected # capture'!O344)</f>
        <v>165.14375493128554</v>
      </c>
      <c r="P344" s="20">
        <f>ABS('actual # captures'!P344-'expected # capture'!P344)</f>
        <v>757.24506664170542</v>
      </c>
      <c r="Q344" s="20">
        <f>ABS('actual # captures'!Q344-'expected # capture'!Q344)</f>
        <v>50.911409603551171</v>
      </c>
      <c r="R344" s="20">
        <f>ABS('actual # captures'!R344-'expected # capture'!R344)</f>
        <v>218.14375493128554</v>
      </c>
      <c r="S344" s="20">
        <f>ABS('actual # captures'!S344-'expected # capture'!S344)</f>
        <v>75</v>
      </c>
      <c r="T344" s="20">
        <f>ABS('actual # captures'!T344-'expected # capture'!T344)</f>
        <v>26</v>
      </c>
      <c r="U344" s="20">
        <f>ABS('actual # captures'!U344-'expected # capture'!U344)</f>
        <v>47</v>
      </c>
      <c r="V344" s="20">
        <f>ABS('actual # captures'!V344-'expected # capture'!V344)</f>
        <v>88</v>
      </c>
      <c r="W344" s="20">
        <f>ABS('actual # captures'!W344-'expected # capture'!W344)</f>
        <v>4</v>
      </c>
      <c r="X344" s="20">
        <f>ABS('actual # captures'!X344-'expected # capture'!X344)</f>
        <v>40</v>
      </c>
      <c r="Y344" s="20">
        <f>ABS('actual # captures'!Y344-'expected # capture'!Y344)</f>
        <v>61</v>
      </c>
      <c r="Z344" s="20">
        <f>ABS('actual # captures'!Z344-'expected # capture'!Z344)</f>
        <v>4</v>
      </c>
      <c r="AA344" s="20">
        <f>ABS('actual # captures'!AA344-'expected # capture'!AA344)</f>
        <v>6.8310201741195726</v>
      </c>
      <c r="AB344" s="20">
        <f>ABS('actual # captures'!AB344-'expected # capture'!AB344)</f>
        <v>66</v>
      </c>
      <c r="AC344" s="20">
        <f>ABS('actual # captures'!AC344-'expected # capture'!AC344)</f>
        <v>15</v>
      </c>
    </row>
    <row r="345" spans="1:29">
      <c r="A345" s="8">
        <v>343</v>
      </c>
      <c r="B345" s="20">
        <f>ABS('actual # captures'!B345-'expected # capture'!B345)</f>
        <v>21</v>
      </c>
      <c r="C345" s="20">
        <f>ABS('actual # captures'!C345-'expected # capture'!C345)</f>
        <v>94</v>
      </c>
      <c r="D345" s="20">
        <f>ABS('actual # captures'!D345-'expected # capture'!D345)</f>
        <v>52</v>
      </c>
      <c r="E345" s="20">
        <f>ABS('actual # captures'!E345-'expected # capture'!E345)</f>
        <v>11</v>
      </c>
      <c r="F345" s="20">
        <f>ABS('actual # captures'!F345-'expected # capture'!F345)</f>
        <v>90</v>
      </c>
      <c r="G345" s="20">
        <f>ABS('actual # captures'!G345-'expected # capture'!G345)</f>
        <v>88</v>
      </c>
      <c r="H345" s="20">
        <f>ABS('actual # captures'!H345-'expected # capture'!H345)</f>
        <v>31.236244601743522</v>
      </c>
      <c r="I345" s="20">
        <f>ABS('actual # captures'!I345-'expected # capture'!I345)</f>
        <v>49</v>
      </c>
      <c r="J345" s="20">
        <f>ABS('actual # captures'!J345-'expected # capture'!J345)</f>
        <v>44</v>
      </c>
      <c r="K345" s="20">
        <f>ABS('actual # captures'!K345-'expected # capture'!K345)</f>
        <v>895.05348429058847</v>
      </c>
      <c r="L345" s="20">
        <f>ABS('actual # captures'!L345-'expected # capture'!L345)</f>
        <v>16</v>
      </c>
      <c r="M345" s="20">
        <f>ABS('actual # captures'!M345-'expected # capture'!M345)</f>
        <v>8</v>
      </c>
      <c r="N345" s="20">
        <f>ABS('actual # captures'!N345-'expected # capture'!N345)</f>
        <v>29.563717695685767</v>
      </c>
      <c r="O345" s="20">
        <f>ABS('actual # captures'!O345-'expected # capture'!O345)</f>
        <v>31</v>
      </c>
      <c r="P345" s="20">
        <f>ABS('actual # captures'!P345-'expected # capture'!P345)</f>
        <v>79</v>
      </c>
      <c r="Q345" s="20">
        <f>ABS('actual # captures'!Q345-'expected # capture'!Q345)</f>
        <v>7.8154290696875712</v>
      </c>
      <c r="R345" s="20">
        <f>ABS('actual # captures'!R345-'expected # capture'!R345)</f>
        <v>30</v>
      </c>
      <c r="S345" s="20">
        <f>ABS('actual # captures'!S345-'expected # capture'!S345)</f>
        <v>21</v>
      </c>
      <c r="T345" s="20">
        <f>ABS('actual # captures'!T345-'expected # capture'!T345)</f>
        <v>19</v>
      </c>
      <c r="U345" s="20">
        <f>ABS('actual # captures'!U345-'expected # capture'!U345)</f>
        <v>69</v>
      </c>
      <c r="V345" s="20">
        <f>ABS('actual # captures'!V345-'expected # capture'!V345)</f>
        <v>98</v>
      </c>
      <c r="W345" s="20">
        <f>ABS('actual # captures'!W345-'expected # capture'!W345)</f>
        <v>35</v>
      </c>
      <c r="X345" s="20">
        <f>ABS('actual # captures'!X345-'expected # capture'!X345)</f>
        <v>95.816142445266593</v>
      </c>
      <c r="Y345" s="20">
        <f>ABS('actual # captures'!Y345-'expected # capture'!Y345)</f>
        <v>51.391317732011402</v>
      </c>
      <c r="Z345" s="20">
        <f>ABS('actual # captures'!Z345-'expected # capture'!Z345)</f>
        <v>22.748900443611689</v>
      </c>
      <c r="AA345" s="20">
        <f>ABS('actual # captures'!AA345-'expected # capture'!AA345)</f>
        <v>49</v>
      </c>
      <c r="AB345" s="20">
        <f>ABS('actual # captures'!AB345-'expected # capture'!AB345)</f>
        <v>42</v>
      </c>
      <c r="AC345" s="20">
        <f>ABS('actual # captures'!AC345-'expected # capture'!AC345)</f>
        <v>83</v>
      </c>
    </row>
    <row r="346" spans="1:29">
      <c r="A346" s="8">
        <v>344</v>
      </c>
      <c r="B346" s="20">
        <f>ABS('actual # captures'!B346-'expected # capture'!B346)</f>
        <v>78.14486992904942</v>
      </c>
      <c r="C346" s="20">
        <f>ABS('actual # captures'!C346-'expected # capture'!C346)</f>
        <v>31.011798587920829</v>
      </c>
      <c r="D346" s="20">
        <f>ABS('actual # captures'!D346-'expected # capture'!D346)</f>
        <v>90.45947816086094</v>
      </c>
      <c r="E346" s="20">
        <f>ABS('actual # captures'!E346-'expected # capture'!E346)</f>
        <v>23.355237689890455</v>
      </c>
      <c r="F346" s="20">
        <f>ABS('actual # captures'!F346-'expected # capture'!F346)</f>
        <v>61</v>
      </c>
      <c r="G346" s="20">
        <f>ABS('actual # captures'!G346-'expected # capture'!G346)</f>
        <v>3</v>
      </c>
      <c r="H346" s="20">
        <f>ABS('actual # captures'!H346-'expected # capture'!H346)</f>
        <v>31</v>
      </c>
      <c r="I346" s="20">
        <f>ABS('actual # captures'!I346-'expected # capture'!I346)</f>
        <v>73</v>
      </c>
      <c r="J346" s="20">
        <f>ABS('actual # captures'!J346-'expected # capture'!J346)</f>
        <v>37</v>
      </c>
      <c r="K346" s="20">
        <f>ABS('actual # captures'!K346-'expected # capture'!K346)</f>
        <v>44.537132273820362</v>
      </c>
      <c r="L346" s="20">
        <f>ABS('actual # captures'!L346-'expected # capture'!L346)</f>
        <v>14</v>
      </c>
      <c r="M346" s="20">
        <f>ABS('actual # captures'!M346-'expected # capture'!M346)</f>
        <v>93</v>
      </c>
      <c r="N346" s="20">
        <f>ABS('actual # captures'!N346-'expected # capture'!N346)</f>
        <v>8</v>
      </c>
      <c r="O346" s="20">
        <f>ABS('actual # captures'!O346-'expected # capture'!O346)</f>
        <v>54</v>
      </c>
      <c r="P346" s="20">
        <f>ABS('actual # captures'!P346-'expected # capture'!P346)</f>
        <v>84</v>
      </c>
      <c r="Q346" s="20">
        <f>ABS('actual # captures'!Q346-'expected # capture'!Q346)</f>
        <v>0.46582967849902701</v>
      </c>
      <c r="R346" s="20">
        <f>ABS('actual # captures'!R346-'expected # capture'!R346)</f>
        <v>23</v>
      </c>
      <c r="S346" s="20">
        <f>ABS('actual # captures'!S346-'expected # capture'!S346)</f>
        <v>71</v>
      </c>
      <c r="T346" s="20">
        <f>ABS('actual # captures'!T346-'expected # capture'!T346)</f>
        <v>22</v>
      </c>
      <c r="U346" s="20">
        <f>ABS('actual # captures'!U346-'expected # capture'!U346)</f>
        <v>552.8035240602577</v>
      </c>
      <c r="V346" s="20">
        <f>ABS('actual # captures'!V346-'expected # capture'!V346)</f>
        <v>280.89446872166127</v>
      </c>
      <c r="W346" s="20">
        <f>ABS('actual # captures'!W346-'expected # capture'!W346)</f>
        <v>22</v>
      </c>
      <c r="X346" s="20">
        <f>ABS('actual # captures'!X346-'expected # capture'!X346)</f>
        <v>54</v>
      </c>
      <c r="Y346" s="20">
        <f>ABS('actual # captures'!Y346-'expected # capture'!Y346)</f>
        <v>9.4257378594020089</v>
      </c>
      <c r="Z346" s="20">
        <f>ABS('actual # captures'!Z346-'expected # capture'!Z346)</f>
        <v>4</v>
      </c>
      <c r="AA346" s="20">
        <f>ABS('actual # captures'!AA346-'expected # capture'!AA346)</f>
        <v>1</v>
      </c>
      <c r="AB346" s="20">
        <f>ABS('actual # captures'!AB346-'expected # capture'!AB346)</f>
        <v>3</v>
      </c>
      <c r="AC346" s="20">
        <f>ABS('actual # captures'!AC346-'expected # capture'!AC346)</f>
        <v>99</v>
      </c>
    </row>
    <row r="347" spans="1:29">
      <c r="A347" s="8">
        <v>345</v>
      </c>
      <c r="B347" s="20">
        <f>ABS('actual # captures'!B347-'expected # capture'!B347)</f>
        <v>101.76104972342164</v>
      </c>
      <c r="C347" s="20">
        <f>ABS('actual # captures'!C347-'expected # capture'!C347)</f>
        <v>17.30281623596229</v>
      </c>
      <c r="D347" s="20">
        <f>ABS('actual # captures'!D347-'expected # capture'!D347)</f>
        <v>16</v>
      </c>
      <c r="E347" s="20">
        <f>ABS('actual # captures'!E347-'expected # capture'!E347)</f>
        <v>21.421000167249929</v>
      </c>
      <c r="F347" s="20">
        <f>ABS('actual # captures'!F347-'expected # capture'!F347)</f>
        <v>72</v>
      </c>
      <c r="G347" s="20">
        <f>ABS('actual # captures'!G347-'expected # capture'!G347)</f>
        <v>18</v>
      </c>
      <c r="H347" s="20">
        <f>ABS('actual # captures'!H347-'expected # capture'!H347)</f>
        <v>2</v>
      </c>
      <c r="I347" s="20">
        <f>ABS('actual # captures'!I347-'expected # capture'!I347)</f>
        <v>26</v>
      </c>
      <c r="J347" s="20">
        <f>ABS('actual # captures'!J347-'expected # capture'!J347)</f>
        <v>16</v>
      </c>
      <c r="K347" s="20">
        <f>ABS('actual # captures'!K347-'expected # capture'!K347)</f>
        <v>1</v>
      </c>
      <c r="L347" s="20">
        <f>ABS('actual # captures'!L347-'expected # capture'!L347)</f>
        <v>73</v>
      </c>
      <c r="M347" s="20">
        <f>ABS('actual # captures'!M347-'expected # capture'!M347)</f>
        <v>96</v>
      </c>
      <c r="N347" s="20">
        <f>ABS('actual # captures'!N347-'expected # capture'!N347)</f>
        <v>10</v>
      </c>
      <c r="O347" s="20">
        <f>ABS('actual # captures'!O347-'expected # capture'!O347)</f>
        <v>42</v>
      </c>
      <c r="P347" s="20">
        <f>ABS('actual # captures'!P347-'expected # capture'!P347)</f>
        <v>42</v>
      </c>
      <c r="Q347" s="20">
        <f>ABS('actual # captures'!Q347-'expected # capture'!Q347)</f>
        <v>126.10078457774244</v>
      </c>
      <c r="R347" s="20">
        <f>ABS('actual # captures'!R347-'expected # capture'!R347)</f>
        <v>37.792068805104577</v>
      </c>
      <c r="S347" s="20">
        <f>ABS('actual # captures'!S347-'expected # capture'!S347)</f>
        <v>103.19074268436898</v>
      </c>
      <c r="T347" s="20">
        <f>ABS('actual # captures'!T347-'expected # capture'!T347)</f>
        <v>57</v>
      </c>
      <c r="U347" s="20">
        <f>ABS('actual # captures'!U347-'expected # capture'!U347)</f>
        <v>62</v>
      </c>
      <c r="V347" s="20">
        <f>ABS('actual # captures'!V347-'expected # capture'!V347)</f>
        <v>74</v>
      </c>
      <c r="W347" s="20">
        <f>ABS('actual # captures'!W347-'expected # capture'!W347)</f>
        <v>84</v>
      </c>
      <c r="X347" s="20">
        <f>ABS('actual # captures'!X347-'expected # capture'!X347)</f>
        <v>90</v>
      </c>
      <c r="Y347" s="20">
        <f>ABS('actual # captures'!Y347-'expected # capture'!Y347)</f>
        <v>7</v>
      </c>
      <c r="Z347" s="20">
        <f>ABS('actual # captures'!Z347-'expected # capture'!Z347)</f>
        <v>43.920723570885187</v>
      </c>
      <c r="AA347" s="20">
        <f>ABS('actual # captures'!AA347-'expected # capture'!AA347)</f>
        <v>4.5337695175364843</v>
      </c>
      <c r="AB347" s="20">
        <f>ABS('actual # captures'!AB347-'expected # capture'!AB347)</f>
        <v>335.97704471772852</v>
      </c>
      <c r="AC347" s="20">
        <f>ABS('actual # captures'!AC347-'expected # capture'!AC347)</f>
        <v>4</v>
      </c>
    </row>
    <row r="348" spans="1:29">
      <c r="A348" s="8">
        <v>346</v>
      </c>
      <c r="B348" s="20">
        <f>ABS('actual # captures'!B348-'expected # capture'!B348)</f>
        <v>6</v>
      </c>
      <c r="C348" s="20">
        <f>ABS('actual # captures'!C348-'expected # capture'!C348)</f>
        <v>5.7661754962812344</v>
      </c>
      <c r="D348" s="20">
        <f>ABS('actual # captures'!D348-'expected # capture'!D348)</f>
        <v>896.0279393039192</v>
      </c>
      <c r="E348" s="20">
        <f>ABS('actual # captures'!E348-'expected # capture'!E348)</f>
        <v>44</v>
      </c>
      <c r="F348" s="20">
        <f>ABS('actual # captures'!F348-'expected # capture'!F348)</f>
        <v>92</v>
      </c>
      <c r="G348" s="20">
        <f>ABS('actual # captures'!G348-'expected # capture'!G348)</f>
        <v>57</v>
      </c>
      <c r="H348" s="20">
        <f>ABS('actual # captures'!H348-'expected # capture'!H348)</f>
        <v>87.128168976649931</v>
      </c>
      <c r="I348" s="20">
        <f>ABS('actual # captures'!I348-'expected # capture'!I348)</f>
        <v>72</v>
      </c>
      <c r="J348" s="20">
        <f>ABS('actual # captures'!J348-'expected # capture'!J348)</f>
        <v>22</v>
      </c>
      <c r="K348" s="20">
        <f>ABS('actual # captures'!K348-'expected # capture'!K348)</f>
        <v>75</v>
      </c>
      <c r="L348" s="20">
        <f>ABS('actual # captures'!L348-'expected # capture'!L348)</f>
        <v>46</v>
      </c>
      <c r="M348" s="20">
        <f>ABS('actual # captures'!M348-'expected # capture'!M348)</f>
        <v>60.447519159653922</v>
      </c>
      <c r="N348" s="20">
        <f>ABS('actual # captures'!N348-'expected # capture'!N348)</f>
        <v>315.26684641243696</v>
      </c>
      <c r="O348" s="20">
        <f>ABS('actual # captures'!O348-'expected # capture'!O348)</f>
        <v>10</v>
      </c>
      <c r="P348" s="20">
        <f>ABS('actual # captures'!P348-'expected # capture'!P348)</f>
        <v>18</v>
      </c>
      <c r="Q348" s="20">
        <f>ABS('actual # captures'!Q348-'expected # capture'!Q348)</f>
        <v>76.893183743101332</v>
      </c>
      <c r="R348" s="20">
        <f>ABS('actual # captures'!R348-'expected # capture'!R348)</f>
        <v>88</v>
      </c>
      <c r="S348" s="20">
        <f>ABS('actual # captures'!S348-'expected # capture'!S348)</f>
        <v>39</v>
      </c>
      <c r="T348" s="20">
        <f>ABS('actual # captures'!T348-'expected # capture'!T348)</f>
        <v>55</v>
      </c>
      <c r="U348" s="20">
        <f>ABS('actual # captures'!U348-'expected # capture'!U348)</f>
        <v>32.289274549508903</v>
      </c>
      <c r="V348" s="20">
        <f>ABS('actual # captures'!V348-'expected # capture'!V348)</f>
        <v>48</v>
      </c>
      <c r="W348" s="20">
        <f>ABS('actual # captures'!W348-'expected # capture'!W348)</f>
        <v>76</v>
      </c>
      <c r="X348" s="20">
        <f>ABS('actual # captures'!X348-'expected # capture'!X348)</f>
        <v>45.285665963966096</v>
      </c>
      <c r="Y348" s="20">
        <f>ABS('actual # captures'!Y348-'expected # capture'!Y348)</f>
        <v>22</v>
      </c>
      <c r="Z348" s="20">
        <f>ABS('actual # captures'!Z348-'expected # capture'!Z348)</f>
        <v>2</v>
      </c>
      <c r="AA348" s="20">
        <f>ABS('actual # captures'!AA348-'expected # capture'!AA348)</f>
        <v>8.4847978271945923</v>
      </c>
      <c r="AB348" s="20">
        <f>ABS('actual # captures'!AB348-'expected # capture'!AB348)</f>
        <v>47</v>
      </c>
      <c r="AC348" s="20">
        <f>ABS('actual # captures'!AC348-'expected # capture'!AC348)</f>
        <v>76</v>
      </c>
    </row>
    <row r="349" spans="1:29">
      <c r="A349" s="8">
        <v>347</v>
      </c>
      <c r="B349" s="20">
        <f>ABS('actual # captures'!B349-'expected # capture'!B349)</f>
        <v>21.511495165144566</v>
      </c>
      <c r="C349" s="20">
        <f>ABS('actual # captures'!C349-'expected # capture'!C349)</f>
        <v>553.61745975738233</v>
      </c>
      <c r="D349" s="20">
        <f>ABS('actual # captures'!D349-'expected # capture'!D349)</f>
        <v>73</v>
      </c>
      <c r="E349" s="20">
        <f>ABS('actual # captures'!E349-'expected # capture'!E349)</f>
        <v>92.321083615403921</v>
      </c>
      <c r="F349" s="20">
        <f>ABS('actual # captures'!F349-'expected # capture'!F349)</f>
        <v>65</v>
      </c>
      <c r="G349" s="20">
        <f>ABS('actual # captures'!G349-'expected # capture'!G349)</f>
        <v>88</v>
      </c>
      <c r="H349" s="20">
        <f>ABS('actual # captures'!H349-'expected # capture'!H349)</f>
        <v>70</v>
      </c>
      <c r="I349" s="20">
        <f>ABS('actual # captures'!I349-'expected # capture'!I349)</f>
        <v>93</v>
      </c>
      <c r="J349" s="20">
        <f>ABS('actual # captures'!J349-'expected # capture'!J349)</f>
        <v>100</v>
      </c>
      <c r="K349" s="20">
        <f>ABS('actual # captures'!K349-'expected # capture'!K349)</f>
        <v>35.218646704543701</v>
      </c>
      <c r="L349" s="20">
        <f>ABS('actual # captures'!L349-'expected # capture'!L349)</f>
        <v>48</v>
      </c>
      <c r="M349" s="20">
        <f>ABS('actual # captures'!M349-'expected # capture'!M349)</f>
        <v>11</v>
      </c>
      <c r="N349" s="20">
        <f>ABS('actual # captures'!N349-'expected # capture'!N349)</f>
        <v>21.564326000332983</v>
      </c>
      <c r="O349" s="20">
        <f>ABS('actual # captures'!O349-'expected # capture'!O349)</f>
        <v>54.226802058151662</v>
      </c>
      <c r="P349" s="20">
        <f>ABS('actual # captures'!P349-'expected # capture'!P349)</f>
        <v>94</v>
      </c>
      <c r="Q349" s="20">
        <f>ABS('actual # captures'!Q349-'expected # capture'!Q349)</f>
        <v>54</v>
      </c>
      <c r="R349" s="20">
        <f>ABS('actual # captures'!R349-'expected # capture'!R349)</f>
        <v>26</v>
      </c>
      <c r="S349" s="20">
        <f>ABS('actual # captures'!S349-'expected # capture'!S349)</f>
        <v>2</v>
      </c>
      <c r="T349" s="20">
        <f>ABS('actual # captures'!T349-'expected # capture'!T349)</f>
        <v>9</v>
      </c>
      <c r="U349" s="20">
        <f>ABS('actual # captures'!U349-'expected # capture'!U349)</f>
        <v>14</v>
      </c>
      <c r="V349" s="20">
        <f>ABS('actual # captures'!V349-'expected # capture'!V349)</f>
        <v>88</v>
      </c>
      <c r="W349" s="20">
        <f>ABS('actual # captures'!W349-'expected # capture'!W349)</f>
        <v>90</v>
      </c>
      <c r="X349" s="20">
        <f>ABS('actual # captures'!X349-'expected # capture'!X349)</f>
        <v>182.18298550447935</v>
      </c>
      <c r="Y349" s="20">
        <f>ABS('actual # captures'!Y349-'expected # capture'!Y349)</f>
        <v>18</v>
      </c>
      <c r="Z349" s="20">
        <f>ABS('actual # captures'!Z349-'expected # capture'!Z349)</f>
        <v>78</v>
      </c>
      <c r="AA349" s="20">
        <f>ABS('actual # captures'!AA349-'expected # capture'!AA349)</f>
        <v>61</v>
      </c>
      <c r="AB349" s="20">
        <f>ABS('actual # captures'!AB349-'expected # capture'!AB349)</f>
        <v>67.499908689804101</v>
      </c>
      <c r="AC349" s="20">
        <f>ABS('actual # captures'!AC349-'expected # capture'!AC349)</f>
        <v>167.42323791451059</v>
      </c>
    </row>
    <row r="350" spans="1:29">
      <c r="A350" s="8">
        <v>348</v>
      </c>
      <c r="B350" s="20">
        <f>ABS('actual # captures'!B350-'expected # capture'!B350)</f>
        <v>54.959475487311082</v>
      </c>
      <c r="C350" s="20">
        <f>ABS('actual # captures'!C350-'expected # capture'!C350)</f>
        <v>24.383637329706708</v>
      </c>
      <c r="D350" s="20">
        <f>ABS('actual # captures'!D350-'expected # capture'!D350)</f>
        <v>48</v>
      </c>
      <c r="E350" s="20">
        <f>ABS('actual # captures'!E350-'expected # capture'!E350)</f>
        <v>9.2107936511483928</v>
      </c>
      <c r="F350" s="20">
        <f>ABS('actual # captures'!F350-'expected # capture'!F350)</f>
        <v>55</v>
      </c>
      <c r="G350" s="20">
        <f>ABS('actual # captures'!G350-'expected # capture'!G350)</f>
        <v>557.74999832636206</v>
      </c>
      <c r="H350" s="20">
        <f>ABS('actual # captures'!H350-'expected # capture'!H350)</f>
        <v>17</v>
      </c>
      <c r="I350" s="20">
        <f>ABS('actual # captures'!I350-'expected # capture'!I350)</f>
        <v>74</v>
      </c>
      <c r="J350" s="20">
        <f>ABS('actual # captures'!J350-'expected # capture'!J350)</f>
        <v>92</v>
      </c>
      <c r="K350" s="20">
        <f>ABS('actual # captures'!K350-'expected # capture'!K350)</f>
        <v>99</v>
      </c>
      <c r="L350" s="20">
        <f>ABS('actual # captures'!L350-'expected # capture'!L350)</f>
        <v>56.141076115091138</v>
      </c>
      <c r="M350" s="20">
        <f>ABS('actual # captures'!M350-'expected # capture'!M350)</f>
        <v>17.018072429768146</v>
      </c>
      <c r="N350" s="20">
        <f>ABS('actual # captures'!N350-'expected # capture'!N350)</f>
        <v>107.67682150401799</v>
      </c>
      <c r="O350" s="20">
        <f>ABS('actual # captures'!O350-'expected # capture'!O350)</f>
        <v>96</v>
      </c>
      <c r="P350" s="20">
        <f>ABS('actual # captures'!P350-'expected # capture'!P350)</f>
        <v>35.745915373899003</v>
      </c>
      <c r="Q350" s="20">
        <f>ABS('actual # captures'!Q350-'expected # capture'!Q350)</f>
        <v>83</v>
      </c>
      <c r="R350" s="20">
        <f>ABS('actual # captures'!R350-'expected # capture'!R350)</f>
        <v>27</v>
      </c>
      <c r="S350" s="20">
        <f>ABS('actual # captures'!S350-'expected # capture'!S350)</f>
        <v>47</v>
      </c>
      <c r="T350" s="20">
        <f>ABS('actual # captures'!T350-'expected # capture'!T350)</f>
        <v>74</v>
      </c>
      <c r="U350" s="20">
        <f>ABS('actual # captures'!U350-'expected # capture'!U350)</f>
        <v>1</v>
      </c>
      <c r="V350" s="20">
        <f>ABS('actual # captures'!V350-'expected # capture'!V350)</f>
        <v>75</v>
      </c>
      <c r="W350" s="20">
        <f>ABS('actual # captures'!W350-'expected # capture'!W350)</f>
        <v>62</v>
      </c>
      <c r="X350" s="20">
        <f>ABS('actual # captures'!X350-'expected # capture'!X350)</f>
        <v>596.74999832636206</v>
      </c>
      <c r="Y350" s="20">
        <f>ABS('actual # captures'!Y350-'expected # capture'!Y350)</f>
        <v>8</v>
      </c>
      <c r="Z350" s="20">
        <f>ABS('actual # captures'!Z350-'expected # capture'!Z350)</f>
        <v>100</v>
      </c>
      <c r="AA350" s="20">
        <f>ABS('actual # captures'!AA350-'expected # capture'!AA350)</f>
        <v>81</v>
      </c>
      <c r="AB350" s="20">
        <f>ABS('actual # captures'!AB350-'expected # capture'!AB350)</f>
        <v>67</v>
      </c>
      <c r="AC350" s="20">
        <f>ABS('actual # captures'!AC350-'expected # capture'!AC350)</f>
        <v>71</v>
      </c>
    </row>
    <row r="351" spans="1:29">
      <c r="A351" s="8">
        <v>349</v>
      </c>
      <c r="B351" s="20">
        <f>ABS('actual # captures'!B351-'expected # capture'!B351)</f>
        <v>80</v>
      </c>
      <c r="C351" s="20">
        <f>ABS('actual # captures'!C351-'expected # capture'!C351)</f>
        <v>16.775659680814186</v>
      </c>
      <c r="D351" s="20">
        <f>ABS('actual # captures'!D351-'expected # capture'!D351)</f>
        <v>118.66030196269253</v>
      </c>
      <c r="E351" s="20">
        <f>ABS('actual # captures'!E351-'expected # capture'!E351)</f>
        <v>361.68608637765595</v>
      </c>
      <c r="F351" s="20">
        <f>ABS('actual # captures'!F351-'expected # capture'!F351)</f>
        <v>61</v>
      </c>
      <c r="G351" s="20">
        <f>ABS('actual # captures'!G351-'expected # capture'!G351)</f>
        <v>59</v>
      </c>
      <c r="H351" s="20">
        <f>ABS('actual # captures'!H351-'expected # capture'!H351)</f>
        <v>38</v>
      </c>
      <c r="I351" s="20">
        <f>ABS('actual # captures'!I351-'expected # capture'!I351)</f>
        <v>18</v>
      </c>
      <c r="J351" s="20">
        <f>ABS('actual # captures'!J351-'expected # capture'!J351)</f>
        <v>90</v>
      </c>
      <c r="K351" s="20">
        <f>ABS('actual # captures'!K351-'expected # capture'!K351)</f>
        <v>5</v>
      </c>
      <c r="L351" s="20">
        <f>ABS('actual # captures'!L351-'expected # capture'!L351)</f>
        <v>89</v>
      </c>
      <c r="M351" s="20">
        <f>ABS('actual # captures'!M351-'expected # capture'!M351)</f>
        <v>29</v>
      </c>
      <c r="N351" s="20">
        <f>ABS('actual # captures'!N351-'expected # capture'!N351)</f>
        <v>7</v>
      </c>
      <c r="O351" s="20">
        <f>ABS('actual # captures'!O351-'expected # capture'!O351)</f>
        <v>3</v>
      </c>
      <c r="P351" s="20">
        <f>ABS('actual # captures'!P351-'expected # capture'!P351)</f>
        <v>86</v>
      </c>
      <c r="Q351" s="20">
        <f>ABS('actual # captures'!Q351-'expected # capture'!Q351)</f>
        <v>6.0271035021157502</v>
      </c>
      <c r="R351" s="20">
        <f>ABS('actual # captures'!R351-'expected # capture'!R351)</f>
        <v>35</v>
      </c>
      <c r="S351" s="20">
        <f>ABS('actual # captures'!S351-'expected # capture'!S351)</f>
        <v>53</v>
      </c>
      <c r="T351" s="20">
        <f>ABS('actual # captures'!T351-'expected # capture'!T351)</f>
        <v>52</v>
      </c>
      <c r="U351" s="20">
        <f>ABS('actual # captures'!U351-'expected # capture'!U351)</f>
        <v>19</v>
      </c>
      <c r="V351" s="20">
        <f>ABS('actual # captures'!V351-'expected # capture'!V351)</f>
        <v>7</v>
      </c>
      <c r="W351" s="20">
        <f>ABS('actual # captures'!W351-'expected # capture'!W351)</f>
        <v>72</v>
      </c>
      <c r="X351" s="20">
        <f>ABS('actual # captures'!X351-'expected # capture'!X351)</f>
        <v>70</v>
      </c>
      <c r="Y351" s="20">
        <f>ABS('actual # captures'!Y351-'expected # capture'!Y351)</f>
        <v>106.19800835017539</v>
      </c>
      <c r="Z351" s="20">
        <f>ABS('actual # captures'!Z351-'expected # capture'!Z351)</f>
        <v>15</v>
      </c>
      <c r="AA351" s="20">
        <f>ABS('actual # captures'!AA351-'expected # capture'!AA351)</f>
        <v>20</v>
      </c>
      <c r="AB351" s="20">
        <f>ABS('actual # captures'!AB351-'expected # capture'!AB351)</f>
        <v>13</v>
      </c>
      <c r="AC351" s="20">
        <f>ABS('actual # captures'!AC351-'expected # capture'!AC351)</f>
        <v>323.70704713077777</v>
      </c>
    </row>
    <row r="352" spans="1:29">
      <c r="A352" s="8">
        <v>350</v>
      </c>
      <c r="B352" s="20">
        <f>ABS('actual # captures'!B352-'expected # capture'!B352)</f>
        <v>112.66231374545393</v>
      </c>
      <c r="C352" s="20">
        <f>ABS('actual # captures'!C352-'expected # capture'!C352)</f>
        <v>92</v>
      </c>
      <c r="D352" s="20">
        <f>ABS('actual # captures'!D352-'expected # capture'!D352)</f>
        <v>35</v>
      </c>
      <c r="E352" s="20">
        <f>ABS('actual # captures'!E352-'expected # capture'!E352)</f>
        <v>62</v>
      </c>
      <c r="F352" s="20">
        <f>ABS('actual # captures'!F352-'expected # capture'!F352)</f>
        <v>10</v>
      </c>
      <c r="G352" s="20">
        <f>ABS('actual # captures'!G352-'expected # capture'!G352)</f>
        <v>98</v>
      </c>
      <c r="H352" s="20">
        <f>ABS('actual # captures'!H352-'expected # capture'!H352)</f>
        <v>5</v>
      </c>
      <c r="I352" s="20">
        <f>ABS('actual # captures'!I352-'expected # capture'!I352)</f>
        <v>53</v>
      </c>
      <c r="J352" s="20">
        <f>ABS('actual # captures'!J352-'expected # capture'!J352)</f>
        <v>23</v>
      </c>
      <c r="K352" s="20">
        <f>ABS('actual # captures'!K352-'expected # capture'!K352)</f>
        <v>20.556727763754196</v>
      </c>
      <c r="L352" s="20">
        <f>ABS('actual # captures'!L352-'expected # capture'!L352)</f>
        <v>44</v>
      </c>
      <c r="M352" s="20">
        <f>ABS('actual # captures'!M352-'expected # capture'!M352)</f>
        <v>97</v>
      </c>
      <c r="N352" s="20">
        <f>ABS('actual # captures'!N352-'expected # capture'!N352)</f>
        <v>51.198446358304352</v>
      </c>
      <c r="O352" s="20">
        <f>ABS('actual # captures'!O352-'expected # capture'!O352)</f>
        <v>6</v>
      </c>
      <c r="P352" s="20">
        <f>ABS('actual # captures'!P352-'expected # capture'!P352)</f>
        <v>1</v>
      </c>
      <c r="Q352" s="20">
        <f>ABS('actual # captures'!Q352-'expected # capture'!Q352)</f>
        <v>520.09285264613675</v>
      </c>
      <c r="R352" s="20">
        <f>ABS('actual # captures'!R352-'expected # capture'!R352)</f>
        <v>44</v>
      </c>
      <c r="S352" s="20">
        <f>ABS('actual # captures'!S352-'expected # capture'!S352)</f>
        <v>84</v>
      </c>
      <c r="T352" s="20">
        <f>ABS('actual # captures'!T352-'expected # capture'!T352)</f>
        <v>61</v>
      </c>
      <c r="U352" s="20">
        <f>ABS('actual # captures'!U352-'expected # capture'!U352)</f>
        <v>51</v>
      </c>
      <c r="V352" s="20">
        <f>ABS('actual # captures'!V352-'expected # capture'!V352)</f>
        <v>61</v>
      </c>
      <c r="W352" s="20">
        <f>ABS('actual # captures'!W352-'expected # capture'!W352)</f>
        <v>44</v>
      </c>
      <c r="X352" s="20">
        <f>ABS('actual # captures'!X352-'expected # capture'!X352)</f>
        <v>9</v>
      </c>
      <c r="Y352" s="20">
        <f>ABS('actual # captures'!Y352-'expected # capture'!Y352)</f>
        <v>39</v>
      </c>
      <c r="Z352" s="20">
        <f>ABS('actual # captures'!Z352-'expected # capture'!Z352)</f>
        <v>53</v>
      </c>
      <c r="AA352" s="20">
        <f>ABS('actual # captures'!AA352-'expected # capture'!AA352)</f>
        <v>60</v>
      </c>
      <c r="AB352" s="20">
        <f>ABS('actual # captures'!AB352-'expected # capture'!AB352)</f>
        <v>378.48965948635089</v>
      </c>
      <c r="AC352" s="20">
        <f>ABS('actual # captures'!AC352-'expected # capture'!AC352)</f>
        <v>51</v>
      </c>
    </row>
    <row r="353" spans="1:29">
      <c r="A353" s="8">
        <v>351</v>
      </c>
      <c r="B353" s="20">
        <f>ABS('actual # captures'!B353-'expected # capture'!B353)</f>
        <v>90</v>
      </c>
      <c r="C353" s="20">
        <f>ABS('actual # captures'!C353-'expected # capture'!C353)</f>
        <v>44</v>
      </c>
      <c r="D353" s="20">
        <f>ABS('actual # captures'!D353-'expected # capture'!D353)</f>
        <v>98</v>
      </c>
      <c r="E353" s="20">
        <f>ABS('actual # captures'!E353-'expected # capture'!E353)</f>
        <v>41</v>
      </c>
      <c r="F353" s="20">
        <f>ABS('actual # captures'!F353-'expected # capture'!F353)</f>
        <v>97</v>
      </c>
      <c r="G353" s="20">
        <f>ABS('actual # captures'!G353-'expected # capture'!G353)</f>
        <v>90</v>
      </c>
      <c r="H353" s="20">
        <f>ABS('actual # captures'!H353-'expected # capture'!H353)</f>
        <v>70</v>
      </c>
      <c r="I353" s="20">
        <f>ABS('actual # captures'!I353-'expected # capture'!I353)</f>
        <v>68</v>
      </c>
      <c r="J353" s="20">
        <f>ABS('actual # captures'!J353-'expected # capture'!J353)</f>
        <v>10.11536944806889</v>
      </c>
      <c r="K353" s="20">
        <f>ABS('actual # captures'!K353-'expected # capture'!K353)</f>
        <v>96</v>
      </c>
      <c r="L353" s="20">
        <f>ABS('actual # captures'!L353-'expected # capture'!L353)</f>
        <v>3</v>
      </c>
      <c r="M353" s="20">
        <f>ABS('actual # captures'!M353-'expected # capture'!M353)</f>
        <v>30</v>
      </c>
      <c r="N353" s="20">
        <f>ABS('actual # captures'!N353-'expected # capture'!N353)</f>
        <v>6.2893075840353205</v>
      </c>
      <c r="O353" s="20">
        <f>ABS('actual # captures'!O353-'expected # capture'!O353)</f>
        <v>6</v>
      </c>
      <c r="P353" s="20">
        <f>ABS('actual # captures'!P353-'expected # capture'!P353)</f>
        <v>28</v>
      </c>
      <c r="Q353" s="20">
        <f>ABS('actual # captures'!Q353-'expected # capture'!Q353)</f>
        <v>6.6983164491784883</v>
      </c>
      <c r="R353" s="20">
        <f>ABS('actual # captures'!R353-'expected # capture'!R353)</f>
        <v>89</v>
      </c>
      <c r="S353" s="20">
        <f>ABS('actual # captures'!S353-'expected # capture'!S353)</f>
        <v>73.660370155945117</v>
      </c>
      <c r="T353" s="20">
        <f>ABS('actual # captures'!T353-'expected # capture'!T353)</f>
        <v>57</v>
      </c>
      <c r="U353" s="20">
        <f>ABS('actual # captures'!U353-'expected # capture'!U353)</f>
        <v>920.87006307022261</v>
      </c>
      <c r="V353" s="20">
        <f>ABS('actual # captures'!V353-'expected # capture'!V353)</f>
        <v>47</v>
      </c>
      <c r="W353" s="20">
        <f>ABS('actual # captures'!W353-'expected # capture'!W353)</f>
        <v>68</v>
      </c>
      <c r="X353" s="20">
        <f>ABS('actual # captures'!X353-'expected # capture'!X353)</f>
        <v>0</v>
      </c>
      <c r="Y353" s="20">
        <f>ABS('actual # captures'!Y353-'expected # capture'!Y353)</f>
        <v>2</v>
      </c>
      <c r="Z353" s="20">
        <f>ABS('actual # captures'!Z353-'expected # capture'!Z353)</f>
        <v>21</v>
      </c>
      <c r="AA353" s="20">
        <f>ABS('actual # captures'!AA353-'expected # capture'!AA353)</f>
        <v>0</v>
      </c>
      <c r="AB353" s="20">
        <f>ABS('actual # captures'!AB353-'expected # capture'!AB353)</f>
        <v>40</v>
      </c>
      <c r="AC353" s="20">
        <f>ABS('actual # captures'!AC353-'expected # capture'!AC353)</f>
        <v>80.763206190906487</v>
      </c>
    </row>
    <row r="354" spans="1:29">
      <c r="A354" s="8">
        <v>352</v>
      </c>
      <c r="B354" s="20">
        <f>ABS('actual # captures'!B354-'expected # capture'!B354)</f>
        <v>41</v>
      </c>
      <c r="C354" s="20">
        <f>ABS('actual # captures'!C354-'expected # capture'!C354)</f>
        <v>77</v>
      </c>
      <c r="D354" s="20">
        <f>ABS('actual # captures'!D354-'expected # capture'!D354)</f>
        <v>410.61730160852971</v>
      </c>
      <c r="E354" s="20">
        <f>ABS('actual # captures'!E354-'expected # capture'!E354)</f>
        <v>12.830307572873643</v>
      </c>
      <c r="F354" s="20">
        <f>ABS('actual # captures'!F354-'expected # capture'!F354)</f>
        <v>74</v>
      </c>
      <c r="G354" s="20">
        <f>ABS('actual # captures'!G354-'expected # capture'!G354)</f>
        <v>60</v>
      </c>
      <c r="H354" s="20">
        <f>ABS('actual # captures'!H354-'expected # capture'!H354)</f>
        <v>21</v>
      </c>
      <c r="I354" s="20">
        <f>ABS('actual # captures'!I354-'expected # capture'!I354)</f>
        <v>90</v>
      </c>
      <c r="J354" s="20">
        <f>ABS('actual # captures'!J354-'expected # capture'!J354)</f>
        <v>10</v>
      </c>
      <c r="K354" s="20">
        <f>ABS('actual # captures'!K354-'expected # capture'!K354)</f>
        <v>61</v>
      </c>
      <c r="L354" s="20">
        <f>ABS('actual # captures'!L354-'expected # capture'!L354)</f>
        <v>53</v>
      </c>
      <c r="M354" s="20">
        <f>ABS('actual # captures'!M354-'expected # capture'!M354)</f>
        <v>503.19030613140399</v>
      </c>
      <c r="N354" s="20">
        <f>ABS('actual # captures'!N354-'expected # capture'!N354)</f>
        <v>342.61730160852971</v>
      </c>
      <c r="O354" s="20">
        <f>ABS('actual # captures'!O354-'expected # capture'!O354)</f>
        <v>80</v>
      </c>
      <c r="P354" s="20">
        <f>ABS('actual # captures'!P354-'expected # capture'!P354)</f>
        <v>93</v>
      </c>
      <c r="Q354" s="20">
        <f>ABS('actual # captures'!Q354-'expected # capture'!Q354)</f>
        <v>17.63540842287809</v>
      </c>
      <c r="R354" s="20">
        <f>ABS('actual # captures'!R354-'expected # capture'!R354)</f>
        <v>51</v>
      </c>
      <c r="S354" s="20">
        <f>ABS('actual # captures'!S354-'expected # capture'!S354)</f>
        <v>98</v>
      </c>
      <c r="T354" s="20">
        <f>ABS('actual # captures'!T354-'expected # capture'!T354)</f>
        <v>56</v>
      </c>
      <c r="U354" s="20">
        <f>ABS('actual # captures'!U354-'expected # capture'!U354)</f>
        <v>44.769989801531921</v>
      </c>
      <c r="V354" s="20">
        <f>ABS('actual # captures'!V354-'expected # capture'!V354)</f>
        <v>94</v>
      </c>
      <c r="W354" s="20">
        <f>ABS('actual # captures'!W354-'expected # capture'!W354)</f>
        <v>74</v>
      </c>
      <c r="X354" s="20">
        <f>ABS('actual # captures'!X354-'expected # capture'!X354)</f>
        <v>37</v>
      </c>
      <c r="Y354" s="20">
        <f>ABS('actual # captures'!Y354-'expected # capture'!Y354)</f>
        <v>62</v>
      </c>
      <c r="Z354" s="20">
        <f>ABS('actual # captures'!Z354-'expected # capture'!Z354)</f>
        <v>47</v>
      </c>
      <c r="AA354" s="20">
        <f>ABS('actual # captures'!AA354-'expected # capture'!AA354)</f>
        <v>100</v>
      </c>
      <c r="AB354" s="20">
        <f>ABS('actual # captures'!AB354-'expected # capture'!AB354)</f>
        <v>8</v>
      </c>
      <c r="AC354" s="20">
        <f>ABS('actual # captures'!AC354-'expected # capture'!AC354)</f>
        <v>19</v>
      </c>
    </row>
    <row r="355" spans="1:29">
      <c r="A355" s="8">
        <v>353</v>
      </c>
      <c r="B355" s="20">
        <f>ABS('actual # captures'!B355-'expected # capture'!B355)</f>
        <v>27</v>
      </c>
      <c r="C355" s="20">
        <f>ABS('actual # captures'!C355-'expected # capture'!C355)</f>
        <v>36</v>
      </c>
      <c r="D355" s="20">
        <f>ABS('actual # captures'!D355-'expected # capture'!D355)</f>
        <v>69</v>
      </c>
      <c r="E355" s="20">
        <f>ABS('actual # captures'!E355-'expected # capture'!E355)</f>
        <v>71.784550031954652</v>
      </c>
      <c r="F355" s="20">
        <f>ABS('actual # captures'!F355-'expected # capture'!F355)</f>
        <v>18</v>
      </c>
      <c r="G355" s="20">
        <f>ABS('actual # captures'!G355-'expected # capture'!G355)</f>
        <v>33</v>
      </c>
      <c r="H355" s="20">
        <f>ABS('actual # captures'!H355-'expected # capture'!H355)</f>
        <v>10.86203924729719</v>
      </c>
      <c r="I355" s="20">
        <f>ABS('actual # captures'!I355-'expected # capture'!I355)</f>
        <v>6</v>
      </c>
      <c r="J355" s="20">
        <f>ABS('actual # captures'!J355-'expected # capture'!J355)</f>
        <v>13</v>
      </c>
      <c r="K355" s="20">
        <f>ABS('actual # captures'!K355-'expected # capture'!K355)</f>
        <v>12</v>
      </c>
      <c r="L355" s="20">
        <f>ABS('actual # captures'!L355-'expected # capture'!L355)</f>
        <v>45.899757556572716</v>
      </c>
      <c r="M355" s="20">
        <f>ABS('actual # captures'!M355-'expected # capture'!M355)</f>
        <v>8</v>
      </c>
      <c r="N355" s="20">
        <f>ABS('actual # captures'!N355-'expected # capture'!N355)</f>
        <v>94</v>
      </c>
      <c r="O355" s="20">
        <f>ABS('actual # captures'!O355-'expected # capture'!O355)</f>
        <v>12</v>
      </c>
      <c r="P355" s="20">
        <f>ABS('actual # captures'!P355-'expected # capture'!P355)</f>
        <v>78.60100473419422</v>
      </c>
      <c r="Q355" s="20">
        <f>ABS('actual # captures'!Q355-'expected # capture'!Q355)</f>
        <v>20</v>
      </c>
      <c r="R355" s="20">
        <f>ABS('actual # captures'!R355-'expected # capture'!R355)</f>
        <v>11</v>
      </c>
      <c r="S355" s="20">
        <f>ABS('actual # captures'!S355-'expected # capture'!S355)</f>
        <v>42.434808534588313</v>
      </c>
      <c r="T355" s="20">
        <f>ABS('actual # captures'!T355-'expected # capture'!T355)</f>
        <v>839.6250732809043</v>
      </c>
      <c r="U355" s="20">
        <f>ABS('actual # captures'!U355-'expected # capture'!U355)</f>
        <v>9</v>
      </c>
      <c r="V355" s="20">
        <f>ABS('actual # captures'!V355-'expected # capture'!V355)</f>
        <v>145.51928694195684</v>
      </c>
      <c r="W355" s="20">
        <f>ABS('actual # captures'!W355-'expected # capture'!W355)</f>
        <v>96</v>
      </c>
      <c r="X355" s="20">
        <f>ABS('actual # captures'!X355-'expected # capture'!X355)</f>
        <v>93</v>
      </c>
      <c r="Y355" s="20">
        <f>ABS('actual # captures'!Y355-'expected # capture'!Y355)</f>
        <v>29</v>
      </c>
      <c r="Z355" s="20">
        <f>ABS('actual # captures'!Z355-'expected # capture'!Z355)</f>
        <v>95</v>
      </c>
      <c r="AA355" s="20">
        <f>ABS('actual # captures'!AA355-'expected # capture'!AA355)</f>
        <v>22.844623118280484</v>
      </c>
      <c r="AB355" s="20">
        <f>ABS('actual # captures'!AB355-'expected # capture'!AB355)</f>
        <v>8</v>
      </c>
      <c r="AC355" s="20">
        <f>ABS('actual # captures'!AC355-'expected # capture'!AC355)</f>
        <v>23.717576999973708</v>
      </c>
    </row>
    <row r="356" spans="1:29">
      <c r="A356" s="8">
        <v>354</v>
      </c>
      <c r="B356" s="20">
        <f>ABS('actual # captures'!B356-'expected # capture'!B356)</f>
        <v>68</v>
      </c>
      <c r="C356" s="20">
        <f>ABS('actual # captures'!C356-'expected # capture'!C356)</f>
        <v>36.559179684689909</v>
      </c>
      <c r="D356" s="20">
        <f>ABS('actual # captures'!D356-'expected # capture'!D356)</f>
        <v>79.032013910575785</v>
      </c>
      <c r="E356" s="20">
        <f>ABS('actual # captures'!E356-'expected # capture'!E356)</f>
        <v>80</v>
      </c>
      <c r="F356" s="20">
        <f>ABS('actual # captures'!F356-'expected # capture'!F356)</f>
        <v>514.22469149359904</v>
      </c>
      <c r="G356" s="20">
        <f>ABS('actual # captures'!G356-'expected # capture'!G356)</f>
        <v>12</v>
      </c>
      <c r="H356" s="20">
        <f>ABS('actual # captures'!H356-'expected # capture'!H356)</f>
        <v>16.626825522191432</v>
      </c>
      <c r="I356" s="20">
        <f>ABS('actual # captures'!I356-'expected # capture'!I356)</f>
        <v>11</v>
      </c>
      <c r="J356" s="20">
        <f>ABS('actual # captures'!J356-'expected # capture'!J356)</f>
        <v>91</v>
      </c>
      <c r="K356" s="20">
        <f>ABS('actual # captures'!K356-'expected # capture'!K356)</f>
        <v>56</v>
      </c>
      <c r="L356" s="20">
        <f>ABS('actual # captures'!L356-'expected # capture'!L356)</f>
        <v>25</v>
      </c>
      <c r="M356" s="20">
        <f>ABS('actual # captures'!M356-'expected # capture'!M356)</f>
        <v>56</v>
      </c>
      <c r="N356" s="20">
        <f>ABS('actual # captures'!N356-'expected # capture'!N356)</f>
        <v>297.34056475314441</v>
      </c>
      <c r="O356" s="20">
        <f>ABS('actual # captures'!O356-'expected # capture'!O356)</f>
        <v>62.445736172203297</v>
      </c>
      <c r="P356" s="20">
        <f>ABS('actual # captures'!P356-'expected # capture'!P356)</f>
        <v>100</v>
      </c>
      <c r="Q356" s="20">
        <f>ABS('actual # captures'!Q356-'expected # capture'!Q356)</f>
        <v>65</v>
      </c>
      <c r="R356" s="20">
        <f>ABS('actual # captures'!R356-'expected # capture'!R356)</f>
        <v>50</v>
      </c>
      <c r="S356" s="20">
        <f>ABS('actual # captures'!S356-'expected # capture'!S356)</f>
        <v>30</v>
      </c>
      <c r="T356" s="20">
        <f>ABS('actual # captures'!T356-'expected # capture'!T356)</f>
        <v>43.170773481627968</v>
      </c>
      <c r="U356" s="20">
        <f>ABS('actual # captures'!U356-'expected # capture'!U356)</f>
        <v>85</v>
      </c>
      <c r="V356" s="20">
        <f>ABS('actual # captures'!V356-'expected # capture'!V356)</f>
        <v>29</v>
      </c>
      <c r="W356" s="20">
        <f>ABS('actual # captures'!W356-'expected # capture'!W356)</f>
        <v>67</v>
      </c>
      <c r="X356" s="20">
        <f>ABS('actual # captures'!X356-'expected # capture'!X356)</f>
        <v>49</v>
      </c>
      <c r="Y356" s="20">
        <f>ABS('actual # captures'!Y356-'expected # capture'!Y356)</f>
        <v>82</v>
      </c>
      <c r="Z356" s="20">
        <f>ABS('actual # captures'!Z356-'expected # capture'!Z356)</f>
        <v>65</v>
      </c>
      <c r="AA356" s="20">
        <f>ABS('actual # captures'!AA356-'expected # capture'!AA356)</f>
        <v>38</v>
      </c>
      <c r="AB356" s="20">
        <f>ABS('actual # captures'!AB356-'expected # capture'!AB356)</f>
        <v>59</v>
      </c>
      <c r="AC356" s="20">
        <f>ABS('actual # captures'!AC356-'expected # capture'!AC356)</f>
        <v>154.94176194522402</v>
      </c>
    </row>
    <row r="357" spans="1:29">
      <c r="A357" s="8">
        <v>355</v>
      </c>
      <c r="B357" s="20">
        <f>ABS('actual # captures'!B357-'expected # capture'!B357)</f>
        <v>58</v>
      </c>
      <c r="C357" s="20">
        <f>ABS('actual # captures'!C357-'expected # capture'!C357)</f>
        <v>149.05652602701034</v>
      </c>
      <c r="D357" s="20">
        <f>ABS('actual # captures'!D357-'expected # capture'!D357)</f>
        <v>50</v>
      </c>
      <c r="E357" s="20">
        <f>ABS('actual # captures'!E357-'expected # capture'!E357)</f>
        <v>66</v>
      </c>
      <c r="F357" s="20">
        <f>ABS('actual # captures'!F357-'expected # capture'!F357)</f>
        <v>82</v>
      </c>
      <c r="G357" s="20">
        <f>ABS('actual # captures'!G357-'expected # capture'!G357)</f>
        <v>809.95694688987112</v>
      </c>
      <c r="H357" s="20">
        <f>ABS('actual # captures'!H357-'expected # capture'!H357)</f>
        <v>182.47753368727311</v>
      </c>
      <c r="I357" s="20">
        <f>ABS('actual # captures'!I357-'expected # capture'!I357)</f>
        <v>4</v>
      </c>
      <c r="J357" s="20">
        <f>ABS('actual # captures'!J357-'expected # capture'!J357)</f>
        <v>61</v>
      </c>
      <c r="K357" s="20">
        <f>ABS('actual # captures'!K357-'expected # capture'!K357)</f>
        <v>51</v>
      </c>
      <c r="L357" s="20">
        <f>ABS('actual # captures'!L357-'expected # capture'!L357)</f>
        <v>61</v>
      </c>
      <c r="M357" s="20">
        <f>ABS('actual # captures'!M357-'expected # capture'!M357)</f>
        <v>87</v>
      </c>
      <c r="N357" s="20">
        <f>ABS('actual # captures'!N357-'expected # capture'!N357)</f>
        <v>29</v>
      </c>
      <c r="O357" s="20">
        <f>ABS('actual # captures'!O357-'expected # capture'!O357)</f>
        <v>67</v>
      </c>
      <c r="P357" s="20">
        <f>ABS('actual # captures'!P357-'expected # capture'!P357)</f>
        <v>62</v>
      </c>
      <c r="Q357" s="20">
        <f>ABS('actual # captures'!Q357-'expected # capture'!Q357)</f>
        <v>146.50899339584552</v>
      </c>
      <c r="R357" s="20">
        <f>ABS('actual # captures'!R357-'expected # capture'!R357)</f>
        <v>93</v>
      </c>
      <c r="S357" s="20">
        <f>ABS('actual # captures'!S357-'expected # capture'!S357)</f>
        <v>66</v>
      </c>
      <c r="T357" s="20">
        <f>ABS('actual # captures'!T357-'expected # capture'!T357)</f>
        <v>47</v>
      </c>
      <c r="U357" s="20">
        <f>ABS('actual # captures'!U357-'expected # capture'!U357)</f>
        <v>62</v>
      </c>
      <c r="V357" s="20">
        <f>ABS('actual # captures'!V357-'expected # capture'!V357)</f>
        <v>46</v>
      </c>
      <c r="W357" s="20">
        <f>ABS('actual # captures'!W357-'expected # capture'!W357)</f>
        <v>69</v>
      </c>
      <c r="X357" s="20">
        <f>ABS('actual # captures'!X357-'expected # capture'!X357)</f>
        <v>52</v>
      </c>
      <c r="Y357" s="20">
        <f>ABS('actual # captures'!Y357-'expected # capture'!Y357)</f>
        <v>4</v>
      </c>
      <c r="Z357" s="20">
        <f>ABS('actual # captures'!Z357-'expected # capture'!Z357)</f>
        <v>11</v>
      </c>
      <c r="AA357" s="20">
        <f>ABS('actual # captures'!AA357-'expected # capture'!AA357)</f>
        <v>92</v>
      </c>
      <c r="AB357" s="20">
        <f>ABS('actual # captures'!AB357-'expected # capture'!AB357)</f>
        <v>63</v>
      </c>
      <c r="AC357" s="20">
        <f>ABS('actual # captures'!AC357-'expected # capture'!AC357)</f>
        <v>5</v>
      </c>
    </row>
    <row r="358" spans="1:29">
      <c r="A358" s="8">
        <v>356</v>
      </c>
      <c r="B358" s="20">
        <f>ABS('actual # captures'!B358-'expected # capture'!B358)</f>
        <v>45.354523742038054</v>
      </c>
      <c r="C358" s="20">
        <f>ABS('actual # captures'!C358-'expected # capture'!C358)</f>
        <v>90.716068315481991</v>
      </c>
      <c r="D358" s="20">
        <f>ABS('actual # captures'!D358-'expected # capture'!D358)</f>
        <v>369.75807013618379</v>
      </c>
      <c r="E358" s="20">
        <f>ABS('actual # captures'!E358-'expected # capture'!E358)</f>
        <v>48.547496956714411</v>
      </c>
      <c r="F358" s="20">
        <f>ABS('actual # captures'!F358-'expected # capture'!F358)</f>
        <v>65</v>
      </c>
      <c r="G358" s="20">
        <f>ABS('actual # captures'!G358-'expected # capture'!G358)</f>
        <v>70</v>
      </c>
      <c r="H358" s="20">
        <f>ABS('actual # captures'!H358-'expected # capture'!H358)</f>
        <v>4</v>
      </c>
      <c r="I358" s="20">
        <f>ABS('actual # captures'!I358-'expected # capture'!I358)</f>
        <v>23</v>
      </c>
      <c r="J358" s="20">
        <f>ABS('actual # captures'!J358-'expected # capture'!J358)</f>
        <v>53</v>
      </c>
      <c r="K358" s="20">
        <f>ABS('actual # captures'!K358-'expected # capture'!K358)</f>
        <v>15</v>
      </c>
      <c r="L358" s="20">
        <f>ABS('actual # captures'!L358-'expected # capture'!L358)</f>
        <v>55</v>
      </c>
      <c r="M358" s="20">
        <f>ABS('actual # captures'!M358-'expected # capture'!M358)</f>
        <v>89</v>
      </c>
      <c r="N358" s="20">
        <f>ABS('actual # captures'!N358-'expected # capture'!N358)</f>
        <v>11.266864901607686</v>
      </c>
      <c r="O358" s="20">
        <f>ABS('actual # captures'!O358-'expected # capture'!O358)</f>
        <v>32.271706009297141</v>
      </c>
      <c r="P358" s="20">
        <f>ABS('actual # captures'!P358-'expected # capture'!P358)</f>
        <v>85</v>
      </c>
      <c r="Q358" s="20">
        <f>ABS('actual # captures'!Q358-'expected # capture'!Q358)</f>
        <v>22</v>
      </c>
      <c r="R358" s="20">
        <f>ABS('actual # captures'!R358-'expected # capture'!R358)</f>
        <v>512.46720146088398</v>
      </c>
      <c r="S358" s="20">
        <f>ABS('actual # captures'!S358-'expected # capture'!S358)</f>
        <v>62</v>
      </c>
      <c r="T358" s="20">
        <f>ABS('actual # captures'!T358-'expected # capture'!T358)</f>
        <v>44</v>
      </c>
      <c r="U358" s="20">
        <f>ABS('actual # captures'!U358-'expected # capture'!U358)</f>
        <v>97</v>
      </c>
      <c r="V358" s="20">
        <f>ABS('actual # captures'!V358-'expected # capture'!V358)</f>
        <v>72</v>
      </c>
      <c r="W358" s="20">
        <f>ABS('actual # captures'!W358-'expected # capture'!W358)</f>
        <v>81</v>
      </c>
      <c r="X358" s="20">
        <f>ABS('actual # captures'!X358-'expected # capture'!X358)</f>
        <v>79</v>
      </c>
      <c r="Y358" s="20">
        <f>ABS('actual # captures'!Y358-'expected # capture'!Y358)</f>
        <v>9</v>
      </c>
      <c r="Z358" s="20">
        <f>ABS('actual # captures'!Z358-'expected # capture'!Z358)</f>
        <v>58</v>
      </c>
      <c r="AA358" s="20">
        <f>ABS('actual # captures'!AA358-'expected # capture'!AA358)</f>
        <v>62.327115961868941</v>
      </c>
      <c r="AB358" s="20">
        <f>ABS('actual # captures'!AB358-'expected # capture'!AB358)</f>
        <v>5</v>
      </c>
      <c r="AC358" s="20">
        <f>ABS('actual # captures'!AC358-'expected # capture'!AC358)</f>
        <v>94</v>
      </c>
    </row>
    <row r="359" spans="1:29">
      <c r="A359" s="8">
        <v>357</v>
      </c>
      <c r="B359" s="20">
        <f>ABS('actual # captures'!B359-'expected # capture'!B359)</f>
        <v>15.13739558054516</v>
      </c>
      <c r="C359" s="20">
        <f>ABS('actual # captures'!C359-'expected # capture'!C359)</f>
        <v>2.6108583594058672</v>
      </c>
      <c r="D359" s="20">
        <f>ABS('actual # captures'!D359-'expected # capture'!D359)</f>
        <v>57</v>
      </c>
      <c r="E359" s="20">
        <f>ABS('actual # captures'!E359-'expected # capture'!E359)</f>
        <v>32.901151598764983</v>
      </c>
      <c r="F359" s="20">
        <f>ABS('actual # captures'!F359-'expected # capture'!F359)</f>
        <v>57</v>
      </c>
      <c r="G359" s="20">
        <f>ABS('actual # captures'!G359-'expected # capture'!G359)</f>
        <v>138.39968862361204</v>
      </c>
      <c r="H359" s="20">
        <f>ABS('actual # captures'!H359-'expected # capture'!H359)</f>
        <v>8</v>
      </c>
      <c r="I359" s="20">
        <f>ABS('actual # captures'!I359-'expected # capture'!I359)</f>
        <v>2</v>
      </c>
      <c r="J359" s="20">
        <f>ABS('actual # captures'!J359-'expected # capture'!J359)</f>
        <v>92</v>
      </c>
      <c r="K359" s="20">
        <f>ABS('actual # captures'!K359-'expected # capture'!K359)</f>
        <v>10</v>
      </c>
      <c r="L359" s="20">
        <f>ABS('actual # captures'!L359-'expected # capture'!L359)</f>
        <v>42</v>
      </c>
      <c r="M359" s="20">
        <f>ABS('actual # captures'!M359-'expected # capture'!M359)</f>
        <v>26</v>
      </c>
      <c r="N359" s="20">
        <f>ABS('actual # captures'!N359-'expected # capture'!N359)</f>
        <v>27</v>
      </c>
      <c r="O359" s="20">
        <f>ABS('actual # captures'!O359-'expected # capture'!O359)</f>
        <v>749.28604920318776</v>
      </c>
      <c r="P359" s="20">
        <f>ABS('actual # captures'!P359-'expected # capture'!P359)</f>
        <v>88</v>
      </c>
      <c r="Q359" s="20">
        <f>ABS('actual # captures'!Q359-'expected # capture'!Q359)</f>
        <v>102.66358335800962</v>
      </c>
      <c r="R359" s="20">
        <f>ABS('actual # captures'!R359-'expected # capture'!R359)</f>
        <v>94</v>
      </c>
      <c r="S359" s="20">
        <f>ABS('actual # captures'!S359-'expected # capture'!S359)</f>
        <v>51</v>
      </c>
      <c r="T359" s="20">
        <f>ABS('actual # captures'!T359-'expected # capture'!T359)</f>
        <v>3.7770100047137802</v>
      </c>
      <c r="U359" s="20">
        <f>ABS('actual # captures'!U359-'expected # capture'!U359)</f>
        <v>63</v>
      </c>
      <c r="V359" s="20">
        <f>ABS('actual # captures'!V359-'expected # capture'!V359)</f>
        <v>94</v>
      </c>
      <c r="W359" s="20">
        <f>ABS('actual # captures'!W359-'expected # capture'!W359)</f>
        <v>38</v>
      </c>
      <c r="X359" s="20">
        <f>ABS('actual # captures'!X359-'expected # capture'!X359)</f>
        <v>90</v>
      </c>
      <c r="Y359" s="20">
        <f>ABS('actual # captures'!Y359-'expected # capture'!Y359)</f>
        <v>21</v>
      </c>
      <c r="Z359" s="20">
        <f>ABS('actual # captures'!Z359-'expected # capture'!Z359)</f>
        <v>48</v>
      </c>
      <c r="AA359" s="20">
        <f>ABS('actual # captures'!AA359-'expected # capture'!AA359)</f>
        <v>23</v>
      </c>
      <c r="AB359" s="20">
        <f>ABS('actual # captures'!AB359-'expected # capture'!AB359)</f>
        <v>53</v>
      </c>
      <c r="AC359" s="20">
        <f>ABS('actual # captures'!AC359-'expected # capture'!AC359)</f>
        <v>48</v>
      </c>
    </row>
    <row r="360" spans="1:29">
      <c r="A360" s="8">
        <v>358</v>
      </c>
      <c r="B360" s="20">
        <f>ABS('actual # captures'!B360-'expected # capture'!B360)</f>
        <v>1.612075251192719</v>
      </c>
      <c r="C360" s="20">
        <f>ABS('actual # captures'!C360-'expected # capture'!C360)</f>
        <v>34</v>
      </c>
      <c r="D360" s="20">
        <f>ABS('actual # captures'!D360-'expected # capture'!D360)</f>
        <v>52</v>
      </c>
      <c r="E360" s="20">
        <f>ABS('actual # captures'!E360-'expected # capture'!E360)</f>
        <v>90</v>
      </c>
      <c r="F360" s="20">
        <f>ABS('actual # captures'!F360-'expected # capture'!F360)</f>
        <v>23</v>
      </c>
      <c r="G360" s="20">
        <f>ABS('actual # captures'!G360-'expected # capture'!G360)</f>
        <v>56.879043341330863</v>
      </c>
      <c r="H360" s="20">
        <f>ABS('actual # captures'!H360-'expected # capture'!H360)</f>
        <v>421.50246390480862</v>
      </c>
      <c r="I360" s="20">
        <f>ABS('actual # captures'!I360-'expected # capture'!I360)</f>
        <v>78</v>
      </c>
      <c r="J360" s="20">
        <f>ABS('actual # captures'!J360-'expected # capture'!J360)</f>
        <v>25</v>
      </c>
      <c r="K360" s="20">
        <f>ABS('actual # captures'!K360-'expected # capture'!K360)</f>
        <v>70</v>
      </c>
      <c r="L360" s="20">
        <f>ABS('actual # captures'!L360-'expected # capture'!L360)</f>
        <v>41</v>
      </c>
      <c r="M360" s="20">
        <f>ABS('actual # captures'!M360-'expected # capture'!M360)</f>
        <v>50</v>
      </c>
      <c r="N360" s="20">
        <f>ABS('actual # captures'!N360-'expected # capture'!N360)</f>
        <v>54.045374768909298</v>
      </c>
      <c r="O360" s="20">
        <f>ABS('actual # captures'!O360-'expected # capture'!O360)</f>
        <v>87.021742756798147</v>
      </c>
      <c r="P360" s="20">
        <f>ABS('actual # captures'!P360-'expected # capture'!P360)</f>
        <v>74</v>
      </c>
      <c r="Q360" s="20">
        <f>ABS('actual # captures'!Q360-'expected # capture'!Q360)</f>
        <v>43</v>
      </c>
      <c r="R360" s="20">
        <f>ABS('actual # captures'!R360-'expected # capture'!R360)</f>
        <v>355.50246390480862</v>
      </c>
      <c r="S360" s="20">
        <f>ABS('actual # captures'!S360-'expected # capture'!S360)</f>
        <v>96</v>
      </c>
      <c r="T360" s="20">
        <f>ABS('actual # captures'!T360-'expected # capture'!T360)</f>
        <v>16.574717525130026</v>
      </c>
      <c r="U360" s="20">
        <f>ABS('actual # captures'!U360-'expected # capture'!U360)</f>
        <v>166.10230313510047</v>
      </c>
      <c r="V360" s="20">
        <f>ABS('actual # captures'!V360-'expected # capture'!V360)</f>
        <v>45</v>
      </c>
      <c r="W360" s="20">
        <f>ABS('actual # captures'!W360-'expected # capture'!W360)</f>
        <v>77</v>
      </c>
      <c r="X360" s="20">
        <f>ABS('actual # captures'!X360-'expected # capture'!X360)</f>
        <v>0</v>
      </c>
      <c r="Y360" s="20">
        <f>ABS('actual # captures'!Y360-'expected # capture'!Y360)</f>
        <v>72</v>
      </c>
      <c r="Z360" s="20">
        <f>ABS('actual # captures'!Z360-'expected # capture'!Z360)</f>
        <v>57</v>
      </c>
      <c r="AA360" s="20">
        <f>ABS('actual # captures'!AA360-'expected # capture'!AA360)</f>
        <v>12</v>
      </c>
      <c r="AB360" s="20">
        <f>ABS('actual # captures'!AB360-'expected # capture'!AB360)</f>
        <v>12</v>
      </c>
      <c r="AC360" s="20">
        <f>ABS('actual # captures'!AC360-'expected # capture'!AC360)</f>
        <v>67</v>
      </c>
    </row>
    <row r="361" spans="1:29">
      <c r="A361" s="8">
        <v>359</v>
      </c>
      <c r="B361" s="20">
        <f>ABS('actual # captures'!B361-'expected # capture'!B361)</f>
        <v>44</v>
      </c>
      <c r="C361" s="20">
        <f>ABS('actual # captures'!C361-'expected # capture'!C361)</f>
        <v>54</v>
      </c>
      <c r="D361" s="20">
        <f>ABS('actual # captures'!D361-'expected # capture'!D361)</f>
        <v>51.720312552381444</v>
      </c>
      <c r="E361" s="20">
        <f>ABS('actual # captures'!E361-'expected # capture'!E361)</f>
        <v>68</v>
      </c>
      <c r="F361" s="20">
        <f>ABS('actual # captures'!F361-'expected # capture'!F361)</f>
        <v>32</v>
      </c>
      <c r="G361" s="20">
        <f>ABS('actual # captures'!G361-'expected # capture'!G361)</f>
        <v>12</v>
      </c>
      <c r="H361" s="20">
        <f>ABS('actual # captures'!H361-'expected # capture'!H361)</f>
        <v>43</v>
      </c>
      <c r="I361" s="20">
        <f>ABS('actual # captures'!I361-'expected # capture'!I361)</f>
        <v>33</v>
      </c>
      <c r="J361" s="20">
        <f>ABS('actual # captures'!J361-'expected # capture'!J361)</f>
        <v>25</v>
      </c>
      <c r="K361" s="20">
        <f>ABS('actual # captures'!K361-'expected # capture'!K361)</f>
        <v>22.937579598173528</v>
      </c>
      <c r="L361" s="20">
        <f>ABS('actual # captures'!L361-'expected # capture'!L361)</f>
        <v>27</v>
      </c>
      <c r="M361" s="20">
        <f>ABS('actual # captures'!M361-'expected # capture'!M361)</f>
        <v>32</v>
      </c>
      <c r="N361" s="20">
        <f>ABS('actual # captures'!N361-'expected # capture'!N361)</f>
        <v>93</v>
      </c>
      <c r="O361" s="20">
        <f>ABS('actual # captures'!O361-'expected # capture'!O361)</f>
        <v>61.450711489193118</v>
      </c>
      <c r="P361" s="20">
        <f>ABS('actual # captures'!P361-'expected # capture'!P361)</f>
        <v>45</v>
      </c>
      <c r="Q361" s="20">
        <f>ABS('actual # captures'!Q361-'expected # capture'!Q361)</f>
        <v>4.6236380181904515</v>
      </c>
      <c r="R361" s="20">
        <f>ABS('actual # captures'!R361-'expected # capture'!R361)</f>
        <v>391.05687367169872</v>
      </c>
      <c r="S361" s="20">
        <f>ABS('actual # captures'!S361-'expected # capture'!S361)</f>
        <v>4</v>
      </c>
      <c r="T361" s="20">
        <f>ABS('actual # captures'!T361-'expected # capture'!T361)</f>
        <v>74</v>
      </c>
      <c r="U361" s="20">
        <f>ABS('actual # captures'!U361-'expected # capture'!U361)</f>
        <v>30</v>
      </c>
      <c r="V361" s="20">
        <f>ABS('actual # captures'!V361-'expected # capture'!V361)</f>
        <v>79</v>
      </c>
      <c r="W361" s="20">
        <f>ABS('actual # captures'!W361-'expected # capture'!W361)</f>
        <v>62</v>
      </c>
      <c r="X361" s="20">
        <f>ABS('actual # captures'!X361-'expected # capture'!X361)</f>
        <v>74</v>
      </c>
      <c r="Y361" s="20">
        <f>ABS('actual # captures'!Y361-'expected # capture'!Y361)</f>
        <v>84</v>
      </c>
      <c r="Z361" s="20">
        <f>ABS('actual # captures'!Z361-'expected # capture'!Z361)</f>
        <v>721.10389424846426</v>
      </c>
      <c r="AA361" s="20">
        <f>ABS('actual # captures'!AA361-'expected # capture'!AA361)</f>
        <v>0.86915136698723394</v>
      </c>
      <c r="AB361" s="20">
        <f>ABS('actual # captures'!AB361-'expected # capture'!AB361)</f>
        <v>92</v>
      </c>
      <c r="AC361" s="20">
        <f>ABS('actual # captures'!AC361-'expected # capture'!AC361)</f>
        <v>67</v>
      </c>
    </row>
    <row r="362" spans="1:29">
      <c r="A362" s="8">
        <v>360</v>
      </c>
      <c r="B362" s="20">
        <f>ABS('actual # captures'!B362-'expected # capture'!B362)</f>
        <v>35</v>
      </c>
      <c r="C362" s="20">
        <f>ABS('actual # captures'!C362-'expected # capture'!C362)</f>
        <v>18.388448163304325</v>
      </c>
      <c r="D362" s="20">
        <f>ABS('actual # captures'!D362-'expected # capture'!D362)</f>
        <v>67</v>
      </c>
      <c r="E362" s="20">
        <f>ABS('actual # captures'!E362-'expected # capture'!E362)</f>
        <v>94</v>
      </c>
      <c r="F362" s="20">
        <f>ABS('actual # captures'!F362-'expected # capture'!F362)</f>
        <v>142.19225441962985</v>
      </c>
      <c r="G362" s="20">
        <f>ABS('actual # captures'!G362-'expected # capture'!G362)</f>
        <v>42</v>
      </c>
      <c r="H362" s="20">
        <f>ABS('actual # captures'!H362-'expected # capture'!H362)</f>
        <v>59.292296731369547</v>
      </c>
      <c r="I362" s="20">
        <f>ABS('actual # captures'!I362-'expected # capture'!I362)</f>
        <v>15.416441707189662</v>
      </c>
      <c r="J362" s="20">
        <f>ABS('actual # captures'!J362-'expected # capture'!J362)</f>
        <v>16</v>
      </c>
      <c r="K362" s="20">
        <f>ABS('actual # captures'!K362-'expected # capture'!K362)</f>
        <v>46.484808707178345</v>
      </c>
      <c r="L362" s="20">
        <f>ABS('actual # captures'!L362-'expected # capture'!L362)</f>
        <v>79</v>
      </c>
      <c r="M362" s="20">
        <f>ABS('actual # captures'!M362-'expected # capture'!M362)</f>
        <v>22.011702881394282</v>
      </c>
      <c r="N362" s="20">
        <f>ABS('actual # captures'!N362-'expected # capture'!N362)</f>
        <v>51.646448337160578</v>
      </c>
      <c r="O362" s="20">
        <f>ABS('actual # captures'!O362-'expected # capture'!O362)</f>
        <v>502.76454552793138</v>
      </c>
      <c r="P362" s="20">
        <f>ABS('actual # captures'!P362-'expected # capture'!P362)</f>
        <v>62.180531503252027</v>
      </c>
      <c r="Q362" s="20">
        <f>ABS('actual # captures'!Q362-'expected # capture'!Q362)</f>
        <v>57.713759342990116</v>
      </c>
      <c r="R362" s="20">
        <f>ABS('actual # captures'!R362-'expected # capture'!R362)</f>
        <v>12.60833758101948</v>
      </c>
      <c r="S362" s="20">
        <f>ABS('actual # captures'!S362-'expected # capture'!S362)</f>
        <v>40</v>
      </c>
      <c r="T362" s="20">
        <f>ABS('actual # captures'!T362-'expected # capture'!T362)</f>
        <v>36</v>
      </c>
      <c r="U362" s="20">
        <f>ABS('actual # captures'!U362-'expected # capture'!U362)</f>
        <v>11</v>
      </c>
      <c r="V362" s="20">
        <f>ABS('actual # captures'!V362-'expected # capture'!V362)</f>
        <v>186.99476418325094</v>
      </c>
      <c r="W362" s="20">
        <f>ABS('actual # captures'!W362-'expected # capture'!W362)</f>
        <v>48</v>
      </c>
      <c r="X362" s="20">
        <f>ABS('actual # captures'!X362-'expected # capture'!X362)</f>
        <v>11</v>
      </c>
      <c r="Y362" s="20">
        <f>ABS('actual # captures'!Y362-'expected # capture'!Y362)</f>
        <v>86</v>
      </c>
      <c r="Z362" s="20">
        <f>ABS('actual # captures'!Z362-'expected # capture'!Z362)</f>
        <v>33.011702881394285</v>
      </c>
      <c r="AA362" s="20">
        <f>ABS('actual # captures'!AA362-'expected # capture'!AA362)</f>
        <v>28.742321589557108</v>
      </c>
      <c r="AB362" s="20">
        <f>ABS('actual # captures'!AB362-'expected # capture'!AB362)</f>
        <v>20.190600799845811</v>
      </c>
      <c r="AC362" s="20">
        <f>ABS('actual # captures'!AC362-'expected # capture'!AC362)</f>
        <v>66</v>
      </c>
    </row>
    <row r="363" spans="1:29">
      <c r="A363" s="8">
        <v>361</v>
      </c>
      <c r="B363" s="20">
        <f>ABS('actual # captures'!B363-'expected # capture'!B363)</f>
        <v>498.16482736674288</v>
      </c>
      <c r="C363" s="20">
        <f>ABS('actual # captures'!C363-'expected # capture'!C363)</f>
        <v>70</v>
      </c>
      <c r="D363" s="20">
        <f>ABS('actual # captures'!D363-'expected # capture'!D363)</f>
        <v>19</v>
      </c>
      <c r="E363" s="20">
        <f>ABS('actual # captures'!E363-'expected # capture'!E363)</f>
        <v>81</v>
      </c>
      <c r="F363" s="20">
        <f>ABS('actual # captures'!F363-'expected # capture'!F363)</f>
        <v>74</v>
      </c>
      <c r="G363" s="20">
        <f>ABS('actual # captures'!G363-'expected # capture'!G363)</f>
        <v>73</v>
      </c>
      <c r="H363" s="20">
        <f>ABS('actual # captures'!H363-'expected # capture'!H363)</f>
        <v>15.789781966214004</v>
      </c>
      <c r="I363" s="20">
        <f>ABS('actual # captures'!I363-'expected # capture'!I363)</f>
        <v>69</v>
      </c>
      <c r="J363" s="20">
        <f>ABS('actual # captures'!J363-'expected # capture'!J363)</f>
        <v>13</v>
      </c>
      <c r="K363" s="20">
        <f>ABS('actual # captures'!K363-'expected # capture'!K363)</f>
        <v>40</v>
      </c>
      <c r="L363" s="20">
        <f>ABS('actual # captures'!L363-'expected # capture'!L363)</f>
        <v>3</v>
      </c>
      <c r="M363" s="20">
        <f>ABS('actual # captures'!M363-'expected # capture'!M363)</f>
        <v>7.0729498449641852</v>
      </c>
      <c r="N363" s="20">
        <f>ABS('actual # captures'!N363-'expected # capture'!N363)</f>
        <v>70</v>
      </c>
      <c r="O363" s="20">
        <f>ABS('actual # captures'!O363-'expected # capture'!O363)</f>
        <v>35.65337251387637</v>
      </c>
      <c r="P363" s="20">
        <f>ABS('actual # captures'!P363-'expected # capture'!P363)</f>
        <v>24</v>
      </c>
      <c r="Q363" s="20">
        <f>ABS('actual # captures'!Q363-'expected # capture'!Q363)</f>
        <v>6.0195179061492787</v>
      </c>
      <c r="R363" s="20">
        <f>ABS('actual # captures'!R363-'expected # capture'!R363)</f>
        <v>77</v>
      </c>
      <c r="S363" s="20">
        <f>ABS('actual # captures'!S363-'expected # capture'!S363)</f>
        <v>86</v>
      </c>
      <c r="T363" s="20">
        <f>ABS('actual # captures'!T363-'expected # capture'!T363)</f>
        <v>25</v>
      </c>
      <c r="U363" s="20">
        <f>ABS('actual # captures'!U363-'expected # capture'!U363)</f>
        <v>3</v>
      </c>
      <c r="V363" s="20">
        <f>ABS('actual # captures'!V363-'expected # capture'!V363)</f>
        <v>16</v>
      </c>
      <c r="W363" s="20">
        <f>ABS('actual # captures'!W363-'expected # capture'!W363)</f>
        <v>9</v>
      </c>
      <c r="X363" s="20">
        <f>ABS('actual # captures'!X363-'expected # capture'!X363)</f>
        <v>39</v>
      </c>
      <c r="Y363" s="20">
        <f>ABS('actual # captures'!Y363-'expected # capture'!Y363)</f>
        <v>2</v>
      </c>
      <c r="Z363" s="20">
        <f>ABS('actual # captures'!Z363-'expected # capture'!Z363)</f>
        <v>92</v>
      </c>
      <c r="AA363" s="20">
        <f>ABS('actual # captures'!AA363-'expected # capture'!AA363)</f>
        <v>239.79777510233242</v>
      </c>
      <c r="AB363" s="20">
        <f>ABS('actual # captures'!AB363-'expected # capture'!AB363)</f>
        <v>205.79777510233242</v>
      </c>
      <c r="AC363" s="20">
        <f>ABS('actual # captures'!AC363-'expected # capture'!AC363)</f>
        <v>20.409690842430734</v>
      </c>
    </row>
    <row r="364" spans="1:29">
      <c r="A364" s="8">
        <v>362</v>
      </c>
      <c r="B364" s="20">
        <f>ABS('actual # captures'!B364-'expected # capture'!B364)</f>
        <v>21</v>
      </c>
      <c r="C364" s="20">
        <f>ABS('actual # captures'!C364-'expected # capture'!C364)</f>
        <v>9</v>
      </c>
      <c r="D364" s="20">
        <f>ABS('actual # captures'!D364-'expected # capture'!D364)</f>
        <v>0</v>
      </c>
      <c r="E364" s="20">
        <f>ABS('actual # captures'!E364-'expected # capture'!E364)</f>
        <v>1.2254283278424545</v>
      </c>
      <c r="F364" s="20">
        <f>ABS('actual # captures'!F364-'expected # capture'!F364)</f>
        <v>78</v>
      </c>
      <c r="G364" s="20">
        <f>ABS('actual # captures'!G364-'expected # capture'!G364)</f>
        <v>83</v>
      </c>
      <c r="H364" s="20">
        <f>ABS('actual # captures'!H364-'expected # capture'!H364)</f>
        <v>80</v>
      </c>
      <c r="I364" s="20">
        <f>ABS('actual # captures'!I364-'expected # capture'!I364)</f>
        <v>30</v>
      </c>
      <c r="J364" s="20">
        <f>ABS('actual # captures'!J364-'expected # capture'!J364)</f>
        <v>19</v>
      </c>
      <c r="K364" s="20">
        <f>ABS('actual # captures'!K364-'expected # capture'!K364)</f>
        <v>71</v>
      </c>
      <c r="L364" s="20">
        <f>ABS('actual # captures'!L364-'expected # capture'!L364)</f>
        <v>17.770554593087994</v>
      </c>
      <c r="M364" s="20">
        <f>ABS('actual # captures'!M364-'expected # capture'!M364)</f>
        <v>82</v>
      </c>
      <c r="N364" s="20">
        <f>ABS('actual # captures'!N364-'expected # capture'!N364)</f>
        <v>53</v>
      </c>
      <c r="O364" s="20">
        <f>ABS('actual # captures'!O364-'expected # capture'!O364)</f>
        <v>38</v>
      </c>
      <c r="P364" s="20">
        <f>ABS('actual # captures'!P364-'expected # capture'!P364)</f>
        <v>0</v>
      </c>
      <c r="Q364" s="20">
        <f>ABS('actual # captures'!Q364-'expected # capture'!Q364)</f>
        <v>59</v>
      </c>
      <c r="R364" s="20">
        <f>ABS('actual # captures'!R364-'expected # capture'!R364)</f>
        <v>45</v>
      </c>
      <c r="S364" s="20">
        <f>ABS('actual # captures'!S364-'expected # capture'!S364)</f>
        <v>63</v>
      </c>
      <c r="T364" s="20">
        <f>ABS('actual # captures'!T364-'expected # capture'!T364)</f>
        <v>43.464308136856502</v>
      </c>
      <c r="U364" s="20">
        <f>ABS('actual # captures'!U364-'expected # capture'!U364)</f>
        <v>92</v>
      </c>
      <c r="V364" s="20">
        <f>ABS('actual # captures'!V364-'expected # capture'!V364)</f>
        <v>20</v>
      </c>
      <c r="W364" s="20">
        <f>ABS('actual # captures'!W364-'expected # capture'!W364)</f>
        <v>85</v>
      </c>
      <c r="X364" s="20">
        <f>ABS('actual # captures'!X364-'expected # capture'!X364)</f>
        <v>48</v>
      </c>
      <c r="Y364" s="20">
        <f>ABS('actual # captures'!Y364-'expected # capture'!Y364)</f>
        <v>35</v>
      </c>
      <c r="Z364" s="20">
        <f>ABS('actual # captures'!Z364-'expected # capture'!Z364)</f>
        <v>73</v>
      </c>
      <c r="AA364" s="20">
        <f>ABS('actual # captures'!AA364-'expected # capture'!AA364)</f>
        <v>1207.4683252159261</v>
      </c>
      <c r="AB364" s="20">
        <f>ABS('actual # captures'!AB364-'expected # capture'!AB364)</f>
        <v>73</v>
      </c>
      <c r="AC364" s="20">
        <f>ABS('actual # captures'!AC364-'expected # capture'!AC364)</f>
        <v>26</v>
      </c>
    </row>
    <row r="365" spans="1:29">
      <c r="A365" s="8">
        <v>363</v>
      </c>
      <c r="B365" s="20">
        <f>ABS('actual # captures'!B365-'expected # capture'!B365)</f>
        <v>51.057848095150717</v>
      </c>
      <c r="C365" s="20">
        <f>ABS('actual # captures'!C365-'expected # capture'!C365)</f>
        <v>67</v>
      </c>
      <c r="D365" s="20">
        <f>ABS('actual # captures'!D365-'expected # capture'!D365)</f>
        <v>17</v>
      </c>
      <c r="E365" s="20">
        <f>ABS('actual # captures'!E365-'expected # capture'!E365)</f>
        <v>24</v>
      </c>
      <c r="F365" s="20">
        <f>ABS('actual # captures'!F365-'expected # capture'!F365)</f>
        <v>31</v>
      </c>
      <c r="G365" s="20">
        <f>ABS('actual # captures'!G365-'expected # capture'!G365)</f>
        <v>65</v>
      </c>
      <c r="H365" s="20">
        <f>ABS('actual # captures'!H365-'expected # capture'!H365)</f>
        <v>46</v>
      </c>
      <c r="I365" s="20">
        <f>ABS('actual # captures'!I365-'expected # capture'!I365)</f>
        <v>83</v>
      </c>
      <c r="J365" s="20">
        <f>ABS('actual # captures'!J365-'expected # capture'!J365)</f>
        <v>33</v>
      </c>
      <c r="K365" s="20">
        <f>ABS('actual # captures'!K365-'expected # capture'!K365)</f>
        <v>45</v>
      </c>
      <c r="L365" s="20">
        <f>ABS('actual # captures'!L365-'expected # capture'!L365)</f>
        <v>25.602914628809607</v>
      </c>
      <c r="M365" s="20">
        <f>ABS('actual # captures'!M365-'expected # capture'!M365)</f>
        <v>37.46736459936578</v>
      </c>
      <c r="N365" s="20">
        <f>ABS('actual # captures'!N365-'expected # capture'!N365)</f>
        <v>4.7304473605571289</v>
      </c>
      <c r="O365" s="20">
        <f>ABS('actual # captures'!O365-'expected # capture'!O365)</f>
        <v>91</v>
      </c>
      <c r="P365" s="20">
        <f>ABS('actual # captures'!P365-'expected # capture'!P365)</f>
        <v>28</v>
      </c>
      <c r="Q365" s="20">
        <f>ABS('actual # captures'!Q365-'expected # capture'!Q365)</f>
        <v>16.46736459936578</v>
      </c>
      <c r="R365" s="20">
        <f>ABS('actual # captures'!R365-'expected # capture'!R365)</f>
        <v>353.79628489892292</v>
      </c>
      <c r="S365" s="20">
        <f>ABS('actual # captures'!S365-'expected # capture'!S365)</f>
        <v>90</v>
      </c>
      <c r="T365" s="20">
        <f>ABS('actual # captures'!T365-'expected # capture'!T365)</f>
        <v>20.433728547569778</v>
      </c>
      <c r="U365" s="20">
        <f>ABS('actual # captures'!U365-'expected # capture'!U365)</f>
        <v>52</v>
      </c>
      <c r="V365" s="20">
        <f>ABS('actual # captures'!V365-'expected # capture'!V365)</f>
        <v>73</v>
      </c>
      <c r="W365" s="20">
        <f>ABS('actual # captures'!W365-'expected # capture'!W365)</f>
        <v>80</v>
      </c>
      <c r="X365" s="20">
        <f>ABS('actual # captures'!X365-'expected # capture'!X365)</f>
        <v>77</v>
      </c>
      <c r="Y365" s="20">
        <f>ABS('actual # captures'!Y365-'expected # capture'!Y365)</f>
        <v>76</v>
      </c>
      <c r="Z365" s="20">
        <f>ABS('actual # captures'!Z365-'expected # capture'!Z365)</f>
        <v>114.31752771866746</v>
      </c>
      <c r="AA365" s="20">
        <f>ABS('actual # captures'!AA365-'expected # capture'!AA365)</f>
        <v>12</v>
      </c>
      <c r="AB365" s="20">
        <f>ABS('actual # captures'!AB365-'expected # capture'!AB365)</f>
        <v>583.90893972062577</v>
      </c>
      <c r="AC365" s="20">
        <f>ABS('actual # captures'!AC365-'expected # capture'!AC365)</f>
        <v>55</v>
      </c>
    </row>
    <row r="366" spans="1:29">
      <c r="A366" s="8">
        <v>364</v>
      </c>
      <c r="B366" s="20">
        <f>ABS('actual # captures'!B366-'expected # capture'!B366)</f>
        <v>9</v>
      </c>
      <c r="C366" s="20">
        <f>ABS('actual # captures'!C366-'expected # capture'!C366)</f>
        <v>92.903967456954078</v>
      </c>
      <c r="D366" s="20">
        <f>ABS('actual # captures'!D366-'expected # capture'!D366)</f>
        <v>61</v>
      </c>
      <c r="E366" s="20">
        <f>ABS('actual # captures'!E366-'expected # capture'!E366)</f>
        <v>27</v>
      </c>
      <c r="F366" s="20">
        <f>ABS('actual # captures'!F366-'expected # capture'!F366)</f>
        <v>44</v>
      </c>
      <c r="G366" s="20">
        <f>ABS('actual # captures'!G366-'expected # capture'!G366)</f>
        <v>1209.0440286880116</v>
      </c>
      <c r="H366" s="20">
        <f>ABS('actual # captures'!H366-'expected # capture'!H366)</f>
        <v>71</v>
      </c>
      <c r="I366" s="20">
        <f>ABS('actual # captures'!I366-'expected # capture'!I366)</f>
        <v>33</v>
      </c>
      <c r="J366" s="20">
        <f>ABS('actual # captures'!J366-'expected # capture'!J366)</f>
        <v>4</v>
      </c>
      <c r="K366" s="20">
        <f>ABS('actual # captures'!K366-'expected # capture'!K366)</f>
        <v>64</v>
      </c>
      <c r="L366" s="20">
        <f>ABS('actual # captures'!L366-'expected # capture'!L366)</f>
        <v>60</v>
      </c>
      <c r="M366" s="20">
        <f>ABS('actual # captures'!M366-'expected # capture'!M366)</f>
        <v>27</v>
      </c>
      <c r="N366" s="20">
        <f>ABS('actual # captures'!N366-'expected # capture'!N366)</f>
        <v>17</v>
      </c>
      <c r="O366" s="20">
        <f>ABS('actual # captures'!O366-'expected # capture'!O366)</f>
        <v>36.982457886932337</v>
      </c>
      <c r="P366" s="20">
        <f>ABS('actual # captures'!P366-'expected # capture'!P366)</f>
        <v>66</v>
      </c>
      <c r="Q366" s="20">
        <f>ABS('actual # captures'!Q366-'expected # capture'!Q366)</f>
        <v>88</v>
      </c>
      <c r="R366" s="20">
        <f>ABS('actual # captures'!R366-'expected # capture'!R366)</f>
        <v>18.102680435134481</v>
      </c>
      <c r="S366" s="20">
        <f>ABS('actual # captures'!S366-'expected # capture'!S366)</f>
        <v>69</v>
      </c>
      <c r="T366" s="20">
        <f>ABS('actual # captures'!T366-'expected # capture'!T366)</f>
        <v>25</v>
      </c>
      <c r="U366" s="20">
        <f>ABS('actual # captures'!U366-'expected # capture'!U366)</f>
        <v>0</v>
      </c>
      <c r="V366" s="20">
        <f>ABS('actual # captures'!V366-'expected # capture'!V366)</f>
        <v>70</v>
      </c>
      <c r="W366" s="20">
        <f>ABS('actual # captures'!W366-'expected # capture'!W366)</f>
        <v>62</v>
      </c>
      <c r="X366" s="20">
        <f>ABS('actual # captures'!X366-'expected # capture'!X366)</f>
        <v>52</v>
      </c>
      <c r="Y366" s="20">
        <f>ABS('actual # captures'!Y366-'expected # capture'!Y366)</f>
        <v>82</v>
      </c>
      <c r="Z366" s="20">
        <f>ABS('actual # captures'!Z366-'expected # capture'!Z366)</f>
        <v>34</v>
      </c>
      <c r="AA366" s="20">
        <f>ABS('actual # captures'!AA366-'expected # capture'!AA366)</f>
        <v>70.054922908990633</v>
      </c>
      <c r="AB366" s="20">
        <f>ABS('actual # captures'!AB366-'expected # capture'!AB366)</f>
        <v>14</v>
      </c>
      <c r="AC366" s="20">
        <f>ABS('actual # captures'!AC366-'expected # capture'!AC366)</f>
        <v>12</v>
      </c>
    </row>
    <row r="367" spans="1:29">
      <c r="A367" s="8">
        <v>365</v>
      </c>
      <c r="B367" s="20">
        <f>ABS('actual # captures'!B367-'expected # capture'!B367)</f>
        <v>36</v>
      </c>
      <c r="C367" s="20">
        <f>ABS('actual # captures'!C367-'expected # capture'!C367)</f>
        <v>37.82731839796719</v>
      </c>
      <c r="D367" s="20">
        <f>ABS('actual # captures'!D367-'expected # capture'!D367)</f>
        <v>344.42049269166444</v>
      </c>
      <c r="E367" s="20">
        <f>ABS('actual # captures'!E367-'expected # capture'!E367)</f>
        <v>16.155878296930069</v>
      </c>
      <c r="F367" s="20">
        <f>ABS('actual # captures'!F367-'expected # capture'!F367)</f>
        <v>52</v>
      </c>
      <c r="G367" s="20">
        <f>ABS('actual # captures'!G367-'expected # capture'!G367)</f>
        <v>43</v>
      </c>
      <c r="H367" s="20">
        <f>ABS('actual # captures'!H367-'expected # capture'!H367)</f>
        <v>33.997859146427338</v>
      </c>
      <c r="I367" s="20">
        <f>ABS('actual # captures'!I367-'expected # capture'!I367)</f>
        <v>84</v>
      </c>
      <c r="J367" s="20">
        <f>ABS('actual # captures'!J367-'expected # capture'!J367)</f>
        <v>17</v>
      </c>
      <c r="K367" s="20">
        <f>ABS('actual # captures'!K367-'expected # capture'!K367)</f>
        <v>11</v>
      </c>
      <c r="L367" s="20">
        <f>ABS('actual # captures'!L367-'expected # capture'!L367)</f>
        <v>0</v>
      </c>
      <c r="M367" s="20">
        <f>ABS('actual # captures'!M367-'expected # capture'!M367)</f>
        <v>291.98347547850676</v>
      </c>
      <c r="N367" s="20">
        <f>ABS('actual # captures'!N367-'expected # capture'!N367)</f>
        <v>81.324487410880053</v>
      </c>
      <c r="O367" s="20">
        <f>ABS('actual # captures'!O367-'expected # capture'!O367)</f>
        <v>34</v>
      </c>
      <c r="P367" s="20">
        <f>ABS('actual # captures'!P367-'expected # capture'!P367)</f>
        <v>51</v>
      </c>
      <c r="Q367" s="20">
        <f>ABS('actual # captures'!Q367-'expected # capture'!Q367)</f>
        <v>50.677009493238913</v>
      </c>
      <c r="R367" s="20">
        <f>ABS('actual # captures'!R367-'expected # capture'!R367)</f>
        <v>0</v>
      </c>
      <c r="S367" s="20">
        <f>ABS('actual # captures'!S367-'expected # capture'!S367)</f>
        <v>47</v>
      </c>
      <c r="T367" s="20">
        <f>ABS('actual # captures'!T367-'expected # capture'!T367)</f>
        <v>112.92095397110026</v>
      </c>
      <c r="U367" s="20">
        <f>ABS('actual # captures'!U367-'expected # capture'!U367)</f>
        <v>23</v>
      </c>
      <c r="V367" s="20">
        <f>ABS('actual # captures'!V367-'expected # capture'!V367)</f>
        <v>26</v>
      </c>
      <c r="W367" s="20">
        <f>ABS('actual # captures'!W367-'expected # capture'!W367)</f>
        <v>15</v>
      </c>
      <c r="X367" s="20">
        <f>ABS('actual # captures'!X367-'expected # capture'!X367)</f>
        <v>57</v>
      </c>
      <c r="Y367" s="20">
        <f>ABS('actual # captures'!Y367-'expected # capture'!Y367)</f>
        <v>39</v>
      </c>
      <c r="Z367" s="20">
        <f>ABS('actual # captures'!Z367-'expected # capture'!Z367)</f>
        <v>70</v>
      </c>
      <c r="AA367" s="20">
        <f>ABS('actual # captures'!AA367-'expected # capture'!AA367)</f>
        <v>87</v>
      </c>
      <c r="AB367" s="20">
        <f>ABS('actual # captures'!AB367-'expected # capture'!AB367)</f>
        <v>82</v>
      </c>
      <c r="AC367" s="20">
        <f>ABS('actual # captures'!AC367-'expected # capture'!AC367)</f>
        <v>95</v>
      </c>
    </row>
    <row r="368" spans="1:29">
      <c r="A368" s="8">
        <v>366</v>
      </c>
      <c r="B368" s="20">
        <f>ABS('actual # captures'!B368-'expected # capture'!B368)</f>
        <v>62</v>
      </c>
      <c r="C368" s="20">
        <f>ABS('actual # captures'!C368-'expected # capture'!C368)</f>
        <v>11.759923612461513</v>
      </c>
      <c r="D368" s="20">
        <f>ABS('actual # captures'!D368-'expected # capture'!D368)</f>
        <v>96</v>
      </c>
      <c r="E368" s="20">
        <f>ABS('actual # captures'!E368-'expected # capture'!E368)</f>
        <v>73.348843507906906</v>
      </c>
      <c r="F368" s="20">
        <f>ABS('actual # captures'!F368-'expected # capture'!F368)</f>
        <v>86</v>
      </c>
      <c r="G368" s="20">
        <f>ABS('actual # captures'!G368-'expected # capture'!G368)</f>
        <v>24</v>
      </c>
      <c r="H368" s="20">
        <f>ABS('actual # captures'!H368-'expected # capture'!H368)</f>
        <v>55</v>
      </c>
      <c r="I368" s="20">
        <f>ABS('actual # captures'!I368-'expected # capture'!I368)</f>
        <v>70</v>
      </c>
      <c r="J368" s="20">
        <f>ABS('actual # captures'!J368-'expected # capture'!J368)</f>
        <v>71</v>
      </c>
      <c r="K368" s="20">
        <f>ABS('actual # captures'!K368-'expected # capture'!K368)</f>
        <v>38</v>
      </c>
      <c r="L368" s="20">
        <f>ABS('actual # captures'!L368-'expected # capture'!L368)</f>
        <v>68</v>
      </c>
      <c r="M368" s="20">
        <f>ABS('actual # captures'!M368-'expected # capture'!M368)</f>
        <v>65</v>
      </c>
      <c r="N368" s="20">
        <f>ABS('actual # captures'!N368-'expected # capture'!N368)</f>
        <v>73</v>
      </c>
      <c r="O368" s="20">
        <f>ABS('actual # captures'!O368-'expected # capture'!O368)</f>
        <v>26</v>
      </c>
      <c r="P368" s="20">
        <f>ABS('actual # captures'!P368-'expected # capture'!P368)</f>
        <v>1441.5200151784707</v>
      </c>
      <c r="Q368" s="20">
        <f>ABS('actual # captures'!Q368-'expected # capture'!Q368)</f>
        <v>50.108935073916072</v>
      </c>
      <c r="R368" s="20">
        <f>ABS('actual # captures'!R368-'expected # capture'!R368)</f>
        <v>91</v>
      </c>
      <c r="S368" s="20">
        <f>ABS('actual # captures'!S368-'expected # capture'!S368)</f>
        <v>84</v>
      </c>
      <c r="T368" s="20">
        <f>ABS('actual # captures'!T368-'expected # capture'!T368)</f>
        <v>1</v>
      </c>
      <c r="U368" s="20">
        <f>ABS('actual # captures'!U368-'expected # capture'!U368)</f>
        <v>50</v>
      </c>
      <c r="V368" s="20">
        <f>ABS('actual # captures'!V368-'expected # capture'!V368)</f>
        <v>10</v>
      </c>
      <c r="W368" s="20">
        <f>ABS('actual # captures'!W368-'expected # capture'!W368)</f>
        <v>67</v>
      </c>
      <c r="X368" s="20">
        <f>ABS('actual # captures'!X368-'expected # capture'!X368)</f>
        <v>45</v>
      </c>
      <c r="Y368" s="20">
        <f>ABS('actual # captures'!Y368-'expected # capture'!Y368)</f>
        <v>43</v>
      </c>
      <c r="Z368" s="20">
        <f>ABS('actual # captures'!Z368-'expected # capture'!Z368)</f>
        <v>95</v>
      </c>
      <c r="AA368" s="20">
        <f>ABS('actual # captures'!AA368-'expected # capture'!AA368)</f>
        <v>51</v>
      </c>
      <c r="AB368" s="20">
        <f>ABS('actual # captures'!AB368-'expected # capture'!AB368)</f>
        <v>88</v>
      </c>
      <c r="AC368" s="20">
        <f>ABS('actual # captures'!AC368-'expected # capture'!AC368)</f>
        <v>94</v>
      </c>
    </row>
    <row r="369" spans="1:29">
      <c r="A369" s="8">
        <v>367</v>
      </c>
      <c r="B369" s="20">
        <f>ABS('actual # captures'!B369-'expected # capture'!B369)</f>
        <v>45.263374202807093</v>
      </c>
      <c r="C369" s="20">
        <f>ABS('actual # captures'!C369-'expected # capture'!C369)</f>
        <v>37.171241829656111</v>
      </c>
      <c r="D369" s="20">
        <f>ABS('actual # captures'!D369-'expected # capture'!D369)</f>
        <v>7</v>
      </c>
      <c r="E369" s="20">
        <f>ABS('actual # captures'!E369-'expected # capture'!E369)</f>
        <v>2</v>
      </c>
      <c r="F369" s="20">
        <f>ABS('actual # captures'!F369-'expected # capture'!F369)</f>
        <v>58</v>
      </c>
      <c r="G369" s="20">
        <f>ABS('actual # captures'!G369-'expected # capture'!G369)</f>
        <v>65</v>
      </c>
      <c r="H369" s="20">
        <f>ABS('actual # captures'!H369-'expected # capture'!H369)</f>
        <v>55</v>
      </c>
      <c r="I369" s="20">
        <f>ABS('actual # captures'!I369-'expected # capture'!I369)</f>
        <v>107.8254907772868</v>
      </c>
      <c r="J369" s="20">
        <f>ABS('actual # captures'!J369-'expected # capture'!J369)</f>
        <v>68.77420508516785</v>
      </c>
      <c r="K369" s="20">
        <f>ABS('actual # captures'!K369-'expected # capture'!K369)</f>
        <v>69</v>
      </c>
      <c r="L369" s="20">
        <f>ABS('actual # captures'!L369-'expected # capture'!L369)</f>
        <v>83</v>
      </c>
      <c r="M369" s="20">
        <f>ABS('actual # captures'!M369-'expected # capture'!M369)</f>
        <v>439.91112133381557</v>
      </c>
      <c r="N369" s="20">
        <f>ABS('actual # captures'!N369-'expected # capture'!N369)</f>
        <v>113.4548143857285</v>
      </c>
      <c r="O369" s="20">
        <f>ABS('actual # captures'!O369-'expected # capture'!O369)</f>
        <v>29</v>
      </c>
      <c r="P369" s="20">
        <f>ABS('actual # captures'!P369-'expected # capture'!P369)</f>
        <v>98</v>
      </c>
      <c r="Q369" s="20">
        <f>ABS('actual # captures'!Q369-'expected # capture'!Q369)</f>
        <v>62</v>
      </c>
      <c r="R369" s="20">
        <f>ABS('actual # captures'!R369-'expected # capture'!R369)</f>
        <v>69</v>
      </c>
      <c r="S369" s="20">
        <f>ABS('actual # captures'!S369-'expected # capture'!S369)</f>
        <v>152.80553778837242</v>
      </c>
      <c r="T369" s="20">
        <f>ABS('actual # captures'!T369-'expected # capture'!T369)</f>
        <v>4.3209630027797239</v>
      </c>
      <c r="U369" s="20">
        <f>ABS('actual # captures'!U369-'expected # capture'!U369)</f>
        <v>27</v>
      </c>
      <c r="V369" s="20">
        <f>ABS('actual # captures'!V369-'expected # capture'!V369)</f>
        <v>66</v>
      </c>
      <c r="W369" s="20">
        <f>ABS('actual # captures'!W369-'expected # capture'!W369)</f>
        <v>17</v>
      </c>
      <c r="X369" s="20">
        <f>ABS('actual # captures'!X369-'expected # capture'!X369)</f>
        <v>60</v>
      </c>
      <c r="Y369" s="20">
        <f>ABS('actual # captures'!Y369-'expected # capture'!Y369)</f>
        <v>13</v>
      </c>
      <c r="Z369" s="20">
        <f>ABS('actual # captures'!Z369-'expected # capture'!Z369)</f>
        <v>26</v>
      </c>
      <c r="AA369" s="20">
        <f>ABS('actual # captures'!AA369-'expected # capture'!AA369)</f>
        <v>9</v>
      </c>
      <c r="AB369" s="20">
        <f>ABS('actual # captures'!AB369-'expected # capture'!AB369)</f>
        <v>45</v>
      </c>
      <c r="AC369" s="20">
        <f>ABS('actual # captures'!AC369-'expected # capture'!AC369)</f>
        <v>19</v>
      </c>
    </row>
    <row r="370" spans="1:29">
      <c r="A370" s="8">
        <v>368</v>
      </c>
      <c r="B370" s="20">
        <f>ABS('actual # captures'!B370-'expected # capture'!B370)</f>
        <v>72.447035996375192</v>
      </c>
      <c r="C370" s="20">
        <f>ABS('actual # captures'!C370-'expected # capture'!C370)</f>
        <v>7.4497000827216588</v>
      </c>
      <c r="D370" s="20">
        <f>ABS('actual # captures'!D370-'expected # capture'!D370)</f>
        <v>57</v>
      </c>
      <c r="E370" s="20">
        <f>ABS('actual # captures'!E370-'expected # capture'!E370)</f>
        <v>50</v>
      </c>
      <c r="F370" s="20">
        <f>ABS('actual # captures'!F370-'expected # capture'!F370)</f>
        <v>60</v>
      </c>
      <c r="G370" s="20">
        <f>ABS('actual # captures'!G370-'expected # capture'!G370)</f>
        <v>21</v>
      </c>
      <c r="H370" s="20">
        <f>ABS('actual # captures'!H370-'expected # capture'!H370)</f>
        <v>20</v>
      </c>
      <c r="I370" s="20">
        <f>ABS('actual # captures'!I370-'expected # capture'!I370)</f>
        <v>34</v>
      </c>
      <c r="J370" s="20">
        <f>ABS('actual # captures'!J370-'expected # capture'!J370)</f>
        <v>79</v>
      </c>
      <c r="K370" s="20">
        <f>ABS('actual # captures'!K370-'expected # capture'!K370)</f>
        <v>31</v>
      </c>
      <c r="L370" s="20">
        <f>ABS('actual # captures'!L370-'expected # capture'!L370)</f>
        <v>9</v>
      </c>
      <c r="M370" s="20">
        <f>ABS('actual # captures'!M370-'expected # capture'!M370)</f>
        <v>375.98823220689246</v>
      </c>
      <c r="N370" s="20">
        <f>ABS('actual # captures'!N370-'expected # capture'!N370)</f>
        <v>93</v>
      </c>
      <c r="O370" s="20">
        <f>ABS('actual # captures'!O370-'expected # capture'!O370)</f>
        <v>145.47116654685829</v>
      </c>
      <c r="P370" s="20">
        <f>ABS('actual # captures'!P370-'expected # capture'!P370)</f>
        <v>46</v>
      </c>
      <c r="Q370" s="20">
        <f>ABS('actual # captures'!Q370-'expected # capture'!Q370)</f>
        <v>6.8525368770522306</v>
      </c>
      <c r="R370" s="20">
        <f>ABS('actual # captures'!R370-'expected # capture'!R370)</f>
        <v>370.57214661063483</v>
      </c>
      <c r="S370" s="20">
        <f>ABS('actual # captures'!S370-'expected # capture'!S370)</f>
        <v>71</v>
      </c>
      <c r="T370" s="20">
        <f>ABS('actual # captures'!T370-'expected # capture'!T370)</f>
        <v>63</v>
      </c>
      <c r="U370" s="20">
        <f>ABS('actual # captures'!U370-'expected # capture'!U370)</f>
        <v>77</v>
      </c>
      <c r="V370" s="20">
        <f>ABS('actual # captures'!V370-'expected # capture'!V370)</f>
        <v>42</v>
      </c>
      <c r="W370" s="20">
        <f>ABS('actual # captures'!W370-'expected # capture'!W370)</f>
        <v>2</v>
      </c>
      <c r="X370" s="20">
        <f>ABS('actual # captures'!X370-'expected # capture'!X370)</f>
        <v>73</v>
      </c>
      <c r="Y370" s="20">
        <f>ABS('actual # captures'!Y370-'expected # capture'!Y370)</f>
        <v>100</v>
      </c>
      <c r="Z370" s="20">
        <f>ABS('actual # captures'!Z370-'expected # capture'!Z370)</f>
        <v>25</v>
      </c>
      <c r="AA370" s="20">
        <f>ABS('actual # captures'!AA370-'expected # capture'!AA370)</f>
        <v>19</v>
      </c>
      <c r="AB370" s="20">
        <f>ABS('actual # captures'!AB370-'expected # capture'!AB370)</f>
        <v>16</v>
      </c>
      <c r="AC370" s="20">
        <f>ABS('actual # captures'!AC370-'expected # capture'!AC370)</f>
        <v>37.823655599013108</v>
      </c>
    </row>
    <row r="371" spans="1:29">
      <c r="A371" s="8">
        <v>369</v>
      </c>
      <c r="B371" s="20">
        <f>ABS('actual # captures'!B371-'expected # capture'!B371)</f>
        <v>72.189729513398277</v>
      </c>
      <c r="C371" s="20">
        <f>ABS('actual # captures'!C371-'expected # capture'!C371)</f>
        <v>2</v>
      </c>
      <c r="D371" s="20">
        <f>ABS('actual # captures'!D371-'expected # capture'!D371)</f>
        <v>48</v>
      </c>
      <c r="E371" s="20">
        <f>ABS('actual # captures'!E371-'expected # capture'!E371)</f>
        <v>37.168257037669349</v>
      </c>
      <c r="F371" s="20">
        <f>ABS('actual # captures'!F371-'expected # capture'!F371)</f>
        <v>246.08558704414253</v>
      </c>
      <c r="G371" s="20">
        <f>ABS('actual # captures'!G371-'expected # capture'!G371)</f>
        <v>84</v>
      </c>
      <c r="H371" s="20">
        <f>ABS('actual # captures'!H371-'expected # capture'!H371)</f>
        <v>238.08558704414253</v>
      </c>
      <c r="I371" s="20">
        <f>ABS('actual # captures'!I371-'expected # capture'!I371)</f>
        <v>82</v>
      </c>
      <c r="J371" s="20">
        <f>ABS('actual # captures'!J371-'expected # capture'!J371)</f>
        <v>35</v>
      </c>
      <c r="K371" s="20">
        <f>ABS('actual # captures'!K371-'expected # capture'!K371)</f>
        <v>292.74506627867765</v>
      </c>
      <c r="L371" s="20">
        <f>ABS('actual # captures'!L371-'expected # capture'!L371)</f>
        <v>31</v>
      </c>
      <c r="M371" s="20">
        <f>ABS('actual # captures'!M371-'expected # capture'!M371)</f>
        <v>121.6543302855504</v>
      </c>
      <c r="N371" s="20">
        <f>ABS('actual # captures'!N371-'expected # capture'!N371)</f>
        <v>112.45090182321593</v>
      </c>
      <c r="O371" s="20">
        <f>ABS('actual # captures'!O371-'expected # capture'!O371)</f>
        <v>20</v>
      </c>
      <c r="P371" s="20">
        <f>ABS('actual # captures'!P371-'expected # capture'!P371)</f>
        <v>52</v>
      </c>
      <c r="Q371" s="20">
        <f>ABS('actual # captures'!Q371-'expected # capture'!Q371)</f>
        <v>27</v>
      </c>
      <c r="R371" s="20">
        <f>ABS('actual # captures'!R371-'expected # capture'!R371)</f>
        <v>46</v>
      </c>
      <c r="S371" s="20">
        <f>ABS('actual # captures'!S371-'expected # capture'!S371)</f>
        <v>65</v>
      </c>
      <c r="T371" s="20">
        <f>ABS('actual # captures'!T371-'expected # capture'!T371)</f>
        <v>91</v>
      </c>
      <c r="U371" s="20">
        <f>ABS('actual # captures'!U371-'expected # capture'!U371)</f>
        <v>51</v>
      </c>
      <c r="V371" s="20">
        <f>ABS('actual # captures'!V371-'expected # capture'!V371)</f>
        <v>53</v>
      </c>
      <c r="W371" s="20">
        <f>ABS('actual # captures'!W371-'expected # capture'!W371)</f>
        <v>66</v>
      </c>
      <c r="X371" s="20">
        <f>ABS('actual # captures'!X371-'expected # capture'!X371)</f>
        <v>62</v>
      </c>
      <c r="Y371" s="20">
        <f>ABS('actual # captures'!Y371-'expected # capture'!Y371)</f>
        <v>34</v>
      </c>
      <c r="Z371" s="20">
        <f>ABS('actual # captures'!Z371-'expected # capture'!Z371)</f>
        <v>19</v>
      </c>
      <c r="AA371" s="20">
        <f>ABS('actual # captures'!AA371-'expected # capture'!AA371)</f>
        <v>74</v>
      </c>
      <c r="AB371" s="20">
        <f>ABS('actual # captures'!AB371-'expected # capture'!AB371)</f>
        <v>5</v>
      </c>
      <c r="AC371" s="20">
        <f>ABS('actual # captures'!AC371-'expected # capture'!AC371)</f>
        <v>29</v>
      </c>
    </row>
    <row r="372" spans="1:29">
      <c r="A372" s="8">
        <v>370</v>
      </c>
      <c r="B372" s="20">
        <f>ABS('actual # captures'!B372-'expected # capture'!B372)</f>
        <v>12</v>
      </c>
      <c r="C372" s="20">
        <f>ABS('actual # captures'!C372-'expected # capture'!C372)</f>
        <v>43</v>
      </c>
      <c r="D372" s="20">
        <f>ABS('actual # captures'!D372-'expected # capture'!D372)</f>
        <v>31</v>
      </c>
      <c r="E372" s="20">
        <f>ABS('actual # captures'!E372-'expected # capture'!E372)</f>
        <v>83</v>
      </c>
      <c r="F372" s="20">
        <f>ABS('actual # captures'!F372-'expected # capture'!F372)</f>
        <v>112.46499883295158</v>
      </c>
      <c r="G372" s="20">
        <f>ABS('actual # captures'!G372-'expected # capture'!G372)</f>
        <v>85</v>
      </c>
      <c r="H372" s="20">
        <f>ABS('actual # captures'!H372-'expected # capture'!H372)</f>
        <v>73</v>
      </c>
      <c r="I372" s="20">
        <f>ABS('actual # captures'!I372-'expected # capture'!I372)</f>
        <v>48</v>
      </c>
      <c r="J372" s="20">
        <f>ABS('actual # captures'!J372-'expected # capture'!J372)</f>
        <v>14</v>
      </c>
      <c r="K372" s="20">
        <f>ABS('actual # captures'!K372-'expected # capture'!K372)</f>
        <v>32.254002771022698</v>
      </c>
      <c r="L372" s="20">
        <f>ABS('actual # captures'!L372-'expected # capture'!L372)</f>
        <v>98</v>
      </c>
      <c r="M372" s="20">
        <f>ABS('actual # captures'!M372-'expected # capture'!M372)</f>
        <v>54</v>
      </c>
      <c r="N372" s="20">
        <f>ABS('actual # captures'!N372-'expected # capture'!N372)</f>
        <v>76</v>
      </c>
      <c r="O372" s="20">
        <f>ABS('actual # captures'!O372-'expected # capture'!O372)</f>
        <v>59</v>
      </c>
      <c r="P372" s="20">
        <f>ABS('actual # captures'!P372-'expected # capture'!P372)</f>
        <v>232.14799273684287</v>
      </c>
      <c r="Q372" s="20">
        <f>ABS('actual # captures'!Q372-'expected # capture'!Q372)</f>
        <v>19.034421962473964</v>
      </c>
      <c r="R372" s="20">
        <f>ABS('actual # captures'!R372-'expected # capture'!R372)</f>
        <v>44</v>
      </c>
      <c r="S372" s="20">
        <f>ABS('actual # captures'!S372-'expected # capture'!S372)</f>
        <v>75</v>
      </c>
      <c r="T372" s="20">
        <f>ABS('actual # captures'!T372-'expected # capture'!T372)</f>
        <v>57.379852369423197</v>
      </c>
      <c r="U372" s="20">
        <f>ABS('actual # captures'!U372-'expected # capture'!U372)</f>
        <v>44</v>
      </c>
      <c r="V372" s="20">
        <f>ABS('actual # captures'!V372-'expected # capture'!V372)</f>
        <v>84</v>
      </c>
      <c r="W372" s="20">
        <f>ABS('actual # captures'!W372-'expected # capture'!W372)</f>
        <v>54</v>
      </c>
      <c r="X372" s="20">
        <f>ABS('actual # captures'!X372-'expected # capture'!X372)</f>
        <v>61</v>
      </c>
      <c r="Y372" s="20">
        <f>ABS('actual # captures'!Y372-'expected # capture'!Y372)</f>
        <v>99</v>
      </c>
      <c r="Z372" s="20">
        <f>ABS('actual # captures'!Z372-'expected # capture'!Z372)</f>
        <v>93.637613255879131</v>
      </c>
      <c r="AA372" s="20">
        <f>ABS('actual # captures'!AA372-'expected # capture'!AA372)</f>
        <v>29.034421962473964</v>
      </c>
      <c r="AB372" s="20">
        <f>ABS('actual # captures'!AB372-'expected # capture'!AB372)</f>
        <v>679.80640084777895</v>
      </c>
      <c r="AC372" s="20">
        <f>ABS('actual # captures'!AC372-'expected # capture'!AC372)</f>
        <v>4</v>
      </c>
    </row>
    <row r="373" spans="1:29">
      <c r="A373" s="8">
        <v>371</v>
      </c>
      <c r="B373" s="20">
        <f>ABS('actual # captures'!B373-'expected # capture'!B373)</f>
        <v>1070.3246403094709</v>
      </c>
      <c r="C373" s="20">
        <f>ABS('actual # captures'!C373-'expected # capture'!C373)</f>
        <v>22.146688511746675</v>
      </c>
      <c r="D373" s="20">
        <f>ABS('actual # captures'!D373-'expected # capture'!D373)</f>
        <v>80</v>
      </c>
      <c r="E373" s="20">
        <f>ABS('actual # captures'!E373-'expected # capture'!E373)</f>
        <v>66</v>
      </c>
      <c r="F373" s="20">
        <f>ABS('actual # captures'!F373-'expected # capture'!F373)</f>
        <v>30</v>
      </c>
      <c r="G373" s="20">
        <f>ABS('actual # captures'!G373-'expected # capture'!G373)</f>
        <v>83</v>
      </c>
      <c r="H373" s="20">
        <f>ABS('actual # captures'!H373-'expected # capture'!H373)</f>
        <v>83</v>
      </c>
      <c r="I373" s="20">
        <f>ABS('actual # captures'!I373-'expected # capture'!I373)</f>
        <v>80</v>
      </c>
      <c r="J373" s="20">
        <f>ABS('actual # captures'!J373-'expected # capture'!J373)</f>
        <v>56</v>
      </c>
      <c r="K373" s="20">
        <f>ABS('actual # captures'!K373-'expected # capture'!K373)</f>
        <v>71</v>
      </c>
      <c r="L373" s="20">
        <f>ABS('actual # captures'!L373-'expected # capture'!L373)</f>
        <v>67</v>
      </c>
      <c r="M373" s="20">
        <f>ABS('actual # captures'!M373-'expected # capture'!M373)</f>
        <v>22</v>
      </c>
      <c r="N373" s="20">
        <f>ABS('actual # captures'!N373-'expected # capture'!N373)</f>
        <v>34.1792486710319</v>
      </c>
      <c r="O373" s="20">
        <f>ABS('actual # captures'!O373-'expected # capture'!O373)</f>
        <v>24</v>
      </c>
      <c r="P373" s="20">
        <f>ABS('actual # captures'!P373-'expected # capture'!P373)</f>
        <v>17</v>
      </c>
      <c r="Q373" s="20">
        <f>ABS('actual # captures'!Q373-'expected # capture'!Q373)</f>
        <v>14.3344909601403</v>
      </c>
      <c r="R373" s="20">
        <f>ABS('actual # captures'!R373-'expected # capture'!R373)</f>
        <v>69</v>
      </c>
      <c r="S373" s="20">
        <f>ABS('actual # captures'!S373-'expected # capture'!S373)</f>
        <v>1</v>
      </c>
      <c r="T373" s="20">
        <f>ABS('actual # captures'!T373-'expected # capture'!T373)</f>
        <v>20.604544361012941</v>
      </c>
      <c r="U373" s="20">
        <f>ABS('actual # captures'!U373-'expected # capture'!U373)</f>
        <v>47</v>
      </c>
      <c r="V373" s="20">
        <f>ABS('actual # captures'!V373-'expected # capture'!V373)</f>
        <v>32</v>
      </c>
      <c r="W373" s="20">
        <f>ABS('actual # captures'!W373-'expected # capture'!W373)</f>
        <v>38</v>
      </c>
      <c r="X373" s="20">
        <f>ABS('actual # captures'!X373-'expected # capture'!X373)</f>
        <v>72</v>
      </c>
      <c r="Y373" s="20">
        <f>ABS('actual # captures'!Y373-'expected # capture'!Y373)</f>
        <v>7</v>
      </c>
      <c r="Z373" s="20">
        <f>ABS('actual # captures'!Z373-'expected # capture'!Z373)</f>
        <v>32</v>
      </c>
      <c r="AA373" s="20">
        <f>ABS('actual # captures'!AA373-'expected # capture'!AA373)</f>
        <v>5.3805240913767634</v>
      </c>
      <c r="AB373" s="20">
        <f>ABS('actual # captures'!AB373-'expected # capture'!AB373)</f>
        <v>85</v>
      </c>
      <c r="AC373" s="20">
        <f>ABS('actual # captures'!AC373-'expected # capture'!AC373)</f>
        <v>53</v>
      </c>
    </row>
    <row r="374" spans="1:29">
      <c r="A374" s="8">
        <v>372</v>
      </c>
      <c r="B374" s="20">
        <f>ABS('actual # captures'!B374-'expected # capture'!B374)</f>
        <v>69</v>
      </c>
      <c r="C374" s="20">
        <f>ABS('actual # captures'!C374-'expected # capture'!C374)</f>
        <v>42</v>
      </c>
      <c r="D374" s="20">
        <f>ABS('actual # captures'!D374-'expected # capture'!D374)</f>
        <v>40</v>
      </c>
      <c r="E374" s="20">
        <f>ABS('actual # captures'!E374-'expected # capture'!E374)</f>
        <v>65</v>
      </c>
      <c r="F374" s="20">
        <f>ABS('actual # captures'!F374-'expected # capture'!F374)</f>
        <v>54</v>
      </c>
      <c r="G374" s="20">
        <f>ABS('actual # captures'!G374-'expected # capture'!G374)</f>
        <v>15</v>
      </c>
      <c r="H374" s="20">
        <f>ABS('actual # captures'!H374-'expected # capture'!H374)</f>
        <v>56</v>
      </c>
      <c r="I374" s="20">
        <f>ABS('actual # captures'!I374-'expected # capture'!I374)</f>
        <v>94</v>
      </c>
      <c r="J374" s="20">
        <f>ABS('actual # captures'!J374-'expected # capture'!J374)</f>
        <v>36</v>
      </c>
      <c r="K374" s="20">
        <f>ABS('actual # captures'!K374-'expected # capture'!K374)</f>
        <v>43.879020369840788</v>
      </c>
      <c r="L374" s="20">
        <f>ABS('actual # captures'!L374-'expected # capture'!L374)</f>
        <v>45</v>
      </c>
      <c r="M374" s="20">
        <f>ABS('actual # captures'!M374-'expected # capture'!M374)</f>
        <v>1076.399474535011</v>
      </c>
      <c r="N374" s="20">
        <f>ABS('actual # captures'!N374-'expected # capture'!N374)</f>
        <v>65.295234166417345</v>
      </c>
      <c r="O374" s="20">
        <f>ABS('actual # captures'!O374-'expected # capture'!O374)</f>
        <v>80</v>
      </c>
      <c r="P374" s="20">
        <f>ABS('actual # captures'!P374-'expected # capture'!P374)</f>
        <v>74</v>
      </c>
      <c r="Q374" s="20">
        <f>ABS('actual # captures'!Q374-'expected # capture'!Q374)</f>
        <v>8.7243989985387014</v>
      </c>
      <c r="R374" s="20">
        <f>ABS('actual # captures'!R374-'expected # capture'!R374)</f>
        <v>27</v>
      </c>
      <c r="S374" s="20">
        <f>ABS('actual # captures'!S374-'expected # capture'!S374)</f>
        <v>2</v>
      </c>
      <c r="T374" s="20">
        <f>ABS('actual # captures'!T374-'expected # capture'!T374)</f>
        <v>7.1506699272697283</v>
      </c>
      <c r="U374" s="20">
        <f>ABS('actual # captures'!U374-'expected # capture'!U374)</f>
        <v>44</v>
      </c>
      <c r="V374" s="20">
        <f>ABS('actual # captures'!V374-'expected # capture'!V374)</f>
        <v>14</v>
      </c>
      <c r="W374" s="20">
        <f>ABS('actual # captures'!W374-'expected # capture'!W374)</f>
        <v>92</v>
      </c>
      <c r="X374" s="20">
        <f>ABS('actual # captures'!X374-'expected # capture'!X374)</f>
        <v>39</v>
      </c>
      <c r="Y374" s="20">
        <f>ABS('actual # captures'!Y374-'expected # capture'!Y374)</f>
        <v>93</v>
      </c>
      <c r="Z374" s="20">
        <f>ABS('actual # captures'!Z374-'expected # capture'!Z374)</f>
        <v>97</v>
      </c>
      <c r="AA374" s="20">
        <f>ABS('actual # captures'!AA374-'expected # capture'!AA374)</f>
        <v>9</v>
      </c>
      <c r="AB374" s="20">
        <f>ABS('actual # captures'!AB374-'expected # capture'!AB374)</f>
        <v>41</v>
      </c>
      <c r="AC374" s="20">
        <f>ABS('actual # captures'!AC374-'expected # capture'!AC374)</f>
        <v>56</v>
      </c>
    </row>
    <row r="375" spans="1:29">
      <c r="A375" s="8">
        <v>373</v>
      </c>
      <c r="B375" s="20">
        <f>ABS('actual # captures'!B375-'expected # capture'!B375)</f>
        <v>45</v>
      </c>
      <c r="C375" s="20">
        <f>ABS('actual # captures'!C375-'expected # capture'!C375)</f>
        <v>57.15784566602899</v>
      </c>
      <c r="D375" s="20">
        <f>ABS('actual # captures'!D375-'expected # capture'!D375)</f>
        <v>21</v>
      </c>
      <c r="E375" s="20">
        <f>ABS('actual # captures'!E375-'expected # capture'!E375)</f>
        <v>7</v>
      </c>
      <c r="F375" s="20">
        <f>ABS('actual # captures'!F375-'expected # capture'!F375)</f>
        <v>4</v>
      </c>
      <c r="G375" s="20">
        <f>ABS('actual # captures'!G375-'expected # capture'!G375)</f>
        <v>12.961195116341258</v>
      </c>
      <c r="H375" s="20">
        <f>ABS('actual # captures'!H375-'expected # capture'!H375)</f>
        <v>98</v>
      </c>
      <c r="I375" s="20">
        <f>ABS('actual # captures'!I375-'expected # capture'!I375)</f>
        <v>2</v>
      </c>
      <c r="J375" s="20">
        <f>ABS('actual # captures'!J375-'expected # capture'!J375)</f>
        <v>27</v>
      </c>
      <c r="K375" s="20">
        <f>ABS('actual # captures'!K375-'expected # capture'!K375)</f>
        <v>20</v>
      </c>
      <c r="L375" s="20">
        <f>ABS('actual # captures'!L375-'expected # capture'!L375)</f>
        <v>99</v>
      </c>
      <c r="M375" s="20">
        <f>ABS('actual # captures'!M375-'expected # capture'!M375)</f>
        <v>76</v>
      </c>
      <c r="N375" s="20">
        <f>ABS('actual # captures'!N375-'expected # capture'!N375)</f>
        <v>76.288471392716787</v>
      </c>
      <c r="O375" s="20">
        <f>ABS('actual # captures'!O375-'expected # capture'!O375)</f>
        <v>26</v>
      </c>
      <c r="P375" s="20">
        <f>ABS('actual # captures'!P375-'expected # capture'!P375)</f>
        <v>2</v>
      </c>
      <c r="Q375" s="20">
        <f>ABS('actual # captures'!Q375-'expected # capture'!Q375)</f>
        <v>12.373373425107971</v>
      </c>
      <c r="R375" s="20">
        <f>ABS('actual # captures'!R375-'expected # capture'!R375)</f>
        <v>24</v>
      </c>
      <c r="S375" s="20">
        <f>ABS('actual # captures'!S375-'expected # capture'!S375)</f>
        <v>82</v>
      </c>
      <c r="T375" s="20">
        <f>ABS('actual # captures'!T375-'expected # capture'!T375)</f>
        <v>36</v>
      </c>
      <c r="U375" s="20">
        <f>ABS('actual # captures'!U375-'expected # capture'!U375)</f>
        <v>53</v>
      </c>
      <c r="V375" s="20">
        <f>ABS('actual # captures'!V375-'expected # capture'!V375)</f>
        <v>91</v>
      </c>
      <c r="W375" s="20">
        <f>ABS('actual # captures'!W375-'expected # capture'!W375)</f>
        <v>84</v>
      </c>
      <c r="X375" s="20">
        <f>ABS('actual # captures'!X375-'expected # capture'!X375)</f>
        <v>5</v>
      </c>
      <c r="Y375" s="20">
        <f>ABS('actual # captures'!Y375-'expected # capture'!Y375)</f>
        <v>75</v>
      </c>
      <c r="Z375" s="20">
        <f>ABS('actual # captures'!Z375-'expected # capture'!Z375)</f>
        <v>70</v>
      </c>
      <c r="AA375" s="20">
        <f>ABS('actual # captures'!AA375-'expected # capture'!AA375)</f>
        <v>66</v>
      </c>
      <c r="AB375" s="20">
        <f>ABS('actual # captures'!AB375-'expected # capture'!AB375)</f>
        <v>1130.5428040354545</v>
      </c>
      <c r="AC375" s="20">
        <f>ABS('actual # captures'!AC375-'expected # capture'!AC375)</f>
        <v>99</v>
      </c>
    </row>
    <row r="376" spans="1:29">
      <c r="A376" s="8">
        <v>374</v>
      </c>
      <c r="B376" s="20">
        <f>ABS('actual # captures'!B376-'expected # capture'!B376)</f>
        <v>0</v>
      </c>
      <c r="C376" s="20">
        <f>ABS('actual # captures'!C376-'expected # capture'!C376)</f>
        <v>36</v>
      </c>
      <c r="D376" s="20">
        <f>ABS('actual # captures'!D376-'expected # capture'!D376)</f>
        <v>30</v>
      </c>
      <c r="E376" s="20">
        <f>ABS('actual # captures'!E376-'expected # capture'!E376)</f>
        <v>95</v>
      </c>
      <c r="F376" s="20">
        <f>ABS('actual # captures'!F376-'expected # capture'!F376)</f>
        <v>14</v>
      </c>
      <c r="G376" s="20">
        <f>ABS('actual # captures'!G376-'expected # capture'!G376)</f>
        <v>86</v>
      </c>
      <c r="H376" s="20">
        <f>ABS('actual # captures'!H376-'expected # capture'!H376)</f>
        <v>90</v>
      </c>
      <c r="I376" s="20">
        <f>ABS('actual # captures'!I376-'expected # capture'!I376)</f>
        <v>66</v>
      </c>
      <c r="J376" s="20">
        <f>ABS('actual # captures'!J376-'expected # capture'!J376)</f>
        <v>46</v>
      </c>
      <c r="K376" s="20">
        <f>ABS('actual # captures'!K376-'expected # capture'!K376)</f>
        <v>238.93633088798134</v>
      </c>
      <c r="L376" s="20">
        <f>ABS('actual # captures'!L376-'expected # capture'!L376)</f>
        <v>77</v>
      </c>
      <c r="M376" s="20">
        <f>ABS('actual # captures'!M376-'expected # capture'!M376)</f>
        <v>34</v>
      </c>
      <c r="N376" s="20">
        <f>ABS('actual # captures'!N376-'expected # capture'!N376)</f>
        <v>57.234229608401371</v>
      </c>
      <c r="O376" s="20">
        <f>ABS('actual # captures'!O376-'expected # capture'!O376)</f>
        <v>52</v>
      </c>
      <c r="P376" s="20">
        <f>ABS('actual # captures'!P376-'expected # capture'!P376)</f>
        <v>18.263809953739418</v>
      </c>
      <c r="Q376" s="20">
        <f>ABS('actual # captures'!Q376-'expected # capture'!Q376)</f>
        <v>7</v>
      </c>
      <c r="R376" s="20">
        <f>ABS('actual # captures'!R376-'expected # capture'!R376)</f>
        <v>84</v>
      </c>
      <c r="S376" s="20">
        <f>ABS('actual # captures'!S376-'expected # capture'!S376)</f>
        <v>47.627568523512394</v>
      </c>
      <c r="T376" s="20">
        <f>ABS('actual # captures'!T376-'expected # capture'!T376)</f>
        <v>74.498658854089172</v>
      </c>
      <c r="U376" s="20">
        <f>ABS('actual # captures'!U376-'expected # capture'!U376)</f>
        <v>93</v>
      </c>
      <c r="V376" s="20">
        <f>ABS('actual # captures'!V376-'expected # capture'!V376)</f>
        <v>8</v>
      </c>
      <c r="W376" s="20">
        <f>ABS('actual # captures'!W376-'expected # capture'!W376)</f>
        <v>74</v>
      </c>
      <c r="X376" s="20">
        <f>ABS('actual # captures'!X376-'expected # capture'!X376)</f>
        <v>26</v>
      </c>
      <c r="Y376" s="20">
        <f>ABS('actual # captures'!Y376-'expected # capture'!Y376)</f>
        <v>36</v>
      </c>
      <c r="Z376" s="20">
        <f>ABS('actual # captures'!Z376-'expected # capture'!Z376)</f>
        <v>17</v>
      </c>
      <c r="AA376" s="20">
        <f>ABS('actual # captures'!AA376-'expected # capture'!AA376)</f>
        <v>1076.687936051761</v>
      </c>
      <c r="AB376" s="20">
        <f>ABS('actual # captures'!AB376-'expected # capture'!AB376)</f>
        <v>53</v>
      </c>
      <c r="AC376" s="20">
        <f>ABS('actual # captures'!AC376-'expected # capture'!AC376)</f>
        <v>94</v>
      </c>
    </row>
    <row r="377" spans="1:29">
      <c r="A377" s="8" t="s">
        <v>4</v>
      </c>
      <c r="B377" s="21">
        <f>SUM(B3:B376)</f>
        <v>27444.952449413493</v>
      </c>
      <c r="C377" s="21">
        <f t="shared" ref="C377:AC377" si="0">SUM(C3:C376)</f>
        <v>27063.795968346283</v>
      </c>
      <c r="D377" s="21">
        <f t="shared" si="0"/>
        <v>31989.535867783234</v>
      </c>
      <c r="E377" s="21">
        <f t="shared" si="0"/>
        <v>27235.14892543028</v>
      </c>
      <c r="F377" s="21">
        <f t="shared" si="0"/>
        <v>33445.548428018417</v>
      </c>
      <c r="G377" s="21">
        <f t="shared" si="0"/>
        <v>31381.090064905708</v>
      </c>
      <c r="H377" s="21">
        <f t="shared" si="0"/>
        <v>28759.715910985477</v>
      </c>
      <c r="I377" s="21">
        <f t="shared" si="0"/>
        <v>31279.031888925754</v>
      </c>
      <c r="J377" s="21">
        <f t="shared" si="0"/>
        <v>27930.675241343753</v>
      </c>
      <c r="K377" s="21">
        <f t="shared" si="0"/>
        <v>23613.592127562395</v>
      </c>
      <c r="L377" s="21">
        <f t="shared" si="0"/>
        <v>27210.358029845924</v>
      </c>
      <c r="M377" s="21">
        <f t="shared" si="0"/>
        <v>28133.562894626841</v>
      </c>
      <c r="N377" s="21">
        <f t="shared" si="0"/>
        <v>32245.992161530281</v>
      </c>
      <c r="O377" s="21">
        <f t="shared" si="0"/>
        <v>27310.381397558001</v>
      </c>
      <c r="P377" s="21">
        <f t="shared" si="0"/>
        <v>31270.383473217666</v>
      </c>
      <c r="Q377" s="21">
        <f t="shared" si="0"/>
        <v>30785.504540076556</v>
      </c>
      <c r="R377" s="21">
        <f t="shared" si="0"/>
        <v>34947.538452961868</v>
      </c>
      <c r="S377" s="21">
        <f t="shared" si="0"/>
        <v>32831.039212574098</v>
      </c>
      <c r="T377" s="21">
        <f t="shared" si="0"/>
        <v>26478.575095948283</v>
      </c>
      <c r="U377" s="21">
        <f t="shared" si="0"/>
        <v>29826.611688812678</v>
      </c>
      <c r="V377" s="21">
        <f t="shared" si="0"/>
        <v>29447.808291705827</v>
      </c>
      <c r="W377" s="21">
        <f t="shared" si="0"/>
        <v>30859.740855288423</v>
      </c>
      <c r="X377" s="21">
        <f t="shared" si="0"/>
        <v>32216.44471944862</v>
      </c>
      <c r="Y377" s="21">
        <f t="shared" si="0"/>
        <v>34124.861541168662</v>
      </c>
      <c r="Z377" s="21">
        <f t="shared" si="0"/>
        <v>29455.361288182012</v>
      </c>
      <c r="AA377" s="21">
        <f t="shared" si="0"/>
        <v>31686.012369150045</v>
      </c>
      <c r="AB377" s="21">
        <f t="shared" si="0"/>
        <v>32075.277558419672</v>
      </c>
      <c r="AC377" s="21">
        <f t="shared" si="0"/>
        <v>29705.909338452653</v>
      </c>
    </row>
    <row r="379" spans="1:29">
      <c r="AC379">
        <f>SUM(B3:AC376)</f>
        <v>840754.44978168339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Model Set Up</vt:lpstr>
      <vt:lpstr>Distance Matrix</vt:lpstr>
      <vt:lpstr>uij calcs</vt:lpstr>
      <vt:lpstr>modified uij calcs</vt:lpstr>
      <vt:lpstr>expected % capture</vt:lpstr>
      <vt:lpstr>expected # capture</vt:lpstr>
      <vt:lpstr>actual # captures</vt:lpstr>
      <vt:lpstr>Modified Distance Matrix</vt:lpstr>
      <vt:lpstr>ABS (act - exp)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Harris</dc:creator>
  <cp:lastModifiedBy>Harris, Sean</cp:lastModifiedBy>
  <dcterms:created xsi:type="dcterms:W3CDTF">2021-04-14T15:09:19Z</dcterms:created>
  <dcterms:modified xsi:type="dcterms:W3CDTF">2024-02-29T21:37:56Z</dcterms:modified>
</cp:coreProperties>
</file>